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90" windowWidth="15480" windowHeight="9210"/>
  </bookViews>
  <sheets>
    <sheet name="Total Nacional" sheetId="33" r:id="rId1"/>
    <sheet name="Amazonas" sheetId="32" r:id="rId2"/>
    <sheet name="Antioquia" sheetId="31" r:id="rId3"/>
    <sheet name="Arauca" sheetId="30" r:id="rId4"/>
    <sheet name="Atlántico" sheetId="29" r:id="rId5"/>
    <sheet name="Bogotá" sheetId="28" r:id="rId6"/>
    <sheet name="Bolivar" sheetId="27" r:id="rId7"/>
    <sheet name="Boyacá" sheetId="26" r:id="rId8"/>
    <sheet name="Caldas" sheetId="25" r:id="rId9"/>
    <sheet name="Caquetá" sheetId="24" r:id="rId10"/>
    <sheet name="Casanare" sheetId="23" r:id="rId11"/>
    <sheet name="Cauca" sheetId="22" r:id="rId12"/>
    <sheet name="Cesar" sheetId="21" r:id="rId13"/>
    <sheet name="Chocó" sheetId="20" r:id="rId14"/>
    <sheet name="Córdoba" sheetId="19" r:id="rId15"/>
    <sheet name="Cundinamarca" sheetId="18" r:id="rId16"/>
    <sheet name="Guainía" sheetId="17" r:id="rId17"/>
    <sheet name="Guajira" sheetId="16" r:id="rId18"/>
    <sheet name="Guaviare" sheetId="15" r:id="rId19"/>
    <sheet name="Huila" sheetId="14" r:id="rId20"/>
    <sheet name="Magdalena" sheetId="13" r:id="rId21"/>
    <sheet name="Meta" sheetId="12" r:id="rId22"/>
    <sheet name="Nariño" sheetId="11" r:id="rId23"/>
    <sheet name="Norte de Santander" sheetId="10" r:id="rId24"/>
    <sheet name="Putumayo" sheetId="9" r:id="rId25"/>
    <sheet name="Quindío" sheetId="8" r:id="rId26"/>
    <sheet name="Risaralda" sheetId="7" r:id="rId27"/>
    <sheet name="San Andrés" sheetId="6" r:id="rId28"/>
    <sheet name="Santander" sheetId="5" r:id="rId29"/>
    <sheet name="Sucre" sheetId="4" r:id="rId30"/>
    <sheet name="Tolima" sheetId="3" r:id="rId31"/>
    <sheet name="Valle" sheetId="2" r:id="rId32"/>
    <sheet name="Vaupés" sheetId="1" r:id="rId33"/>
    <sheet name="Vichada" sheetId="34" r:id="rId34"/>
  </sheets>
  <calcPr calcId="145621"/>
</workbook>
</file>

<file path=xl/calcChain.xml><?xml version="1.0" encoding="utf-8"?>
<calcChain xmlns="http://schemas.openxmlformats.org/spreadsheetml/2006/main">
  <c r="D70" i="2" l="1"/>
  <c r="C70" i="2"/>
  <c r="E72" i="2" s="1"/>
  <c r="D70" i="27"/>
  <c r="F112" i="27" s="1"/>
  <c r="C70" i="27"/>
  <c r="E132" i="27" s="1"/>
  <c r="B13" i="32"/>
  <c r="B13" i="31"/>
  <c r="B13" i="30"/>
  <c r="B13" i="29"/>
  <c r="B13" i="28"/>
  <c r="B13" i="27"/>
  <c r="B13" i="26"/>
  <c r="B13" i="25"/>
  <c r="B13" i="24"/>
  <c r="B13" i="23"/>
  <c r="B13" i="22"/>
  <c r="B13" i="21"/>
  <c r="B13" i="20"/>
  <c r="B13" i="19"/>
  <c r="B13" i="18"/>
  <c r="B13" i="17"/>
  <c r="B13" i="16"/>
  <c r="B13" i="15"/>
  <c r="B13" i="14"/>
  <c r="B13" i="13"/>
  <c r="B13" i="12"/>
  <c r="B13" i="11"/>
  <c r="B13" i="10"/>
  <c r="B13" i="9"/>
  <c r="B13" i="8"/>
  <c r="B13" i="7"/>
  <c r="B13" i="6"/>
  <c r="B13" i="5"/>
  <c r="B13" i="4"/>
  <c r="B13" i="3"/>
  <c r="B13" i="2"/>
  <c r="B13" i="1"/>
  <c r="B13" i="34"/>
  <c r="B13" i="33"/>
  <c r="B12" i="32"/>
  <c r="B12" i="31"/>
  <c r="B12" i="30"/>
  <c r="B12" i="29"/>
  <c r="B12" i="28"/>
  <c r="B12" i="27"/>
  <c r="B12" i="26"/>
  <c r="B12" i="25"/>
  <c r="B12" i="24"/>
  <c r="B12" i="23"/>
  <c r="B12" i="22"/>
  <c r="B12" i="21"/>
  <c r="B12" i="20"/>
  <c r="B12" i="19"/>
  <c r="B12" i="18"/>
  <c r="B12" i="17"/>
  <c r="B12" i="16"/>
  <c r="B12" i="15"/>
  <c r="B12" i="14"/>
  <c r="B12" i="13"/>
  <c r="B12" i="12"/>
  <c r="B12" i="11"/>
  <c r="B12" i="10"/>
  <c r="B12" i="9"/>
  <c r="B12" i="8"/>
  <c r="B12" i="7"/>
  <c r="B12" i="6"/>
  <c r="B12" i="5"/>
  <c r="B12" i="4"/>
  <c r="B12" i="3"/>
  <c r="B12" i="2"/>
  <c r="B12" i="1"/>
  <c r="B12" i="34"/>
  <c r="B12" i="33"/>
  <c r="B11" i="32"/>
  <c r="B11" i="31"/>
  <c r="B11" i="30"/>
  <c r="B11" i="29"/>
  <c r="B11" i="28"/>
  <c r="B11" i="27"/>
  <c r="B11" i="26"/>
  <c r="B11" i="25"/>
  <c r="B11" i="24"/>
  <c r="B11" i="23"/>
  <c r="B11" i="22"/>
  <c r="B11" i="21"/>
  <c r="B11" i="20"/>
  <c r="B11" i="19"/>
  <c r="B11" i="18"/>
  <c r="B11" i="17"/>
  <c r="B11" i="16"/>
  <c r="B11" i="15"/>
  <c r="B11" i="14"/>
  <c r="B11" i="13"/>
  <c r="B11" i="12"/>
  <c r="B11" i="11"/>
  <c r="B11" i="10"/>
  <c r="B11" i="9"/>
  <c r="B11" i="8"/>
  <c r="B11" i="7"/>
  <c r="B11" i="6"/>
  <c r="B11" i="5"/>
  <c r="B11" i="4"/>
  <c r="B11" i="3"/>
  <c r="B11" i="2"/>
  <c r="B11" i="1"/>
  <c r="B11" i="34"/>
  <c r="B11" i="33"/>
  <c r="B10" i="32"/>
  <c r="B10" i="31"/>
  <c r="B10" i="30"/>
  <c r="B10" i="29"/>
  <c r="B10" i="28"/>
  <c r="B10" i="27"/>
  <c r="B10" i="26"/>
  <c r="B10" i="25"/>
  <c r="B10" i="24"/>
  <c r="B10" i="23"/>
  <c r="B10" i="22"/>
  <c r="B10" i="21"/>
  <c r="B10" i="20"/>
  <c r="B10" i="19"/>
  <c r="B10" i="18"/>
  <c r="B10" i="17"/>
  <c r="B10" i="16"/>
  <c r="B10" i="15"/>
  <c r="B10" i="14"/>
  <c r="B10" i="13"/>
  <c r="B10" i="12"/>
  <c r="B10" i="11"/>
  <c r="B10" i="10"/>
  <c r="B10" i="9"/>
  <c r="B10" i="8"/>
  <c r="B10" i="7"/>
  <c r="B10" i="6"/>
  <c r="B10" i="5"/>
  <c r="B10" i="4"/>
  <c r="B10" i="3"/>
  <c r="B10" i="2"/>
  <c r="B10" i="1"/>
  <c r="B10" i="34"/>
  <c r="B10" i="33"/>
  <c r="B9" i="32"/>
  <c r="B9" i="31"/>
  <c r="B9" i="30"/>
  <c r="B9" i="29"/>
  <c r="B9" i="28"/>
  <c r="B9" i="27"/>
  <c r="B9" i="26"/>
  <c r="B9" i="25"/>
  <c r="B9" i="24"/>
  <c r="B9" i="23"/>
  <c r="B9" i="22"/>
  <c r="B9" i="21"/>
  <c r="B9" i="20"/>
  <c r="B9" i="19"/>
  <c r="B9" i="18"/>
  <c r="B9" i="17"/>
  <c r="B9" i="16"/>
  <c r="B9" i="15"/>
  <c r="B9" i="14"/>
  <c r="B9" i="13"/>
  <c r="B9" i="12"/>
  <c r="B9" i="11"/>
  <c r="B9" i="10"/>
  <c r="B9" i="9"/>
  <c r="B9" i="8"/>
  <c r="B9" i="7"/>
  <c r="B9" i="6"/>
  <c r="B9" i="5"/>
  <c r="B9" i="4"/>
  <c r="B9" i="3"/>
  <c r="B9" i="2"/>
  <c r="B9" i="1"/>
  <c r="B9" i="34"/>
  <c r="B9" i="33"/>
  <c r="G145" i="34"/>
  <c r="E144" i="34"/>
  <c r="G142" i="34"/>
  <c r="E140" i="34"/>
  <c r="G138" i="34"/>
  <c r="E136" i="34"/>
  <c r="G134" i="34"/>
  <c r="E132" i="34"/>
  <c r="G130" i="34"/>
  <c r="E128" i="34"/>
  <c r="G126" i="34"/>
  <c r="E124" i="34"/>
  <c r="G122" i="34"/>
  <c r="E120" i="34"/>
  <c r="G118" i="34"/>
  <c r="E116" i="34"/>
  <c r="G114" i="34"/>
  <c r="E112" i="34"/>
  <c r="G110" i="34"/>
  <c r="E108" i="34"/>
  <c r="G106" i="34"/>
  <c r="E104" i="34"/>
  <c r="G102" i="34"/>
  <c r="E100" i="34"/>
  <c r="G98" i="34"/>
  <c r="E96" i="34"/>
  <c r="G94" i="34"/>
  <c r="E92" i="34"/>
  <c r="G90" i="34"/>
  <c r="E88" i="34"/>
  <c r="G86" i="34"/>
  <c r="E84" i="34"/>
  <c r="G82" i="34"/>
  <c r="E80" i="34"/>
  <c r="G78" i="34"/>
  <c r="E76" i="34"/>
  <c r="G74" i="34"/>
  <c r="E72" i="34"/>
  <c r="E64" i="34"/>
  <c r="G62" i="34"/>
  <c r="H62" i="34" s="1"/>
  <c r="E60" i="34"/>
  <c r="G58" i="34"/>
  <c r="H58" i="34" s="1"/>
  <c r="E56" i="34"/>
  <c r="G54" i="34"/>
  <c r="H54" i="34" s="1"/>
  <c r="E52" i="34"/>
  <c r="G50" i="34"/>
  <c r="H50" i="34" s="1"/>
  <c r="E48" i="34"/>
  <c r="G46" i="34"/>
  <c r="E44" i="34"/>
  <c r="G42" i="34"/>
  <c r="H42" i="34" s="1"/>
  <c r="E40" i="34"/>
  <c r="G38" i="34"/>
  <c r="H38" i="34" s="1"/>
  <c r="E36" i="34"/>
  <c r="G34" i="34"/>
  <c r="H34" i="34" s="1"/>
  <c r="E32" i="34"/>
  <c r="G30" i="34"/>
  <c r="H30" i="34" s="1"/>
  <c r="E28" i="34"/>
  <c r="G26" i="34"/>
  <c r="H26" i="34" s="1"/>
  <c r="E24" i="34"/>
  <c r="G22" i="34"/>
  <c r="H22" i="34" s="1"/>
  <c r="C18" i="34"/>
  <c r="G19" i="34"/>
  <c r="H19" i="34" s="1"/>
  <c r="E530" i="1"/>
  <c r="G528" i="1"/>
  <c r="E526" i="1"/>
  <c r="G524" i="1"/>
  <c r="E522" i="1"/>
  <c r="G520" i="1"/>
  <c r="E518" i="1"/>
  <c r="G516" i="1"/>
  <c r="H516" i="1" s="1"/>
  <c r="E514" i="1"/>
  <c r="G512" i="1"/>
  <c r="E510" i="1"/>
  <c r="G508" i="1"/>
  <c r="H508" i="1" s="1"/>
  <c r="E506" i="1"/>
  <c r="E499" i="1"/>
  <c r="G497" i="1"/>
  <c r="H497" i="1" s="1"/>
  <c r="E495" i="1"/>
  <c r="G493" i="1"/>
  <c r="E491" i="1"/>
  <c r="G489" i="1"/>
  <c r="H489" i="1" s="1"/>
  <c r="E487" i="1"/>
  <c r="G485" i="1"/>
  <c r="E483" i="1"/>
  <c r="G481" i="1"/>
  <c r="H481" i="1" s="1"/>
  <c r="E479" i="1"/>
  <c r="G477" i="1"/>
  <c r="E475" i="1"/>
  <c r="G473" i="1"/>
  <c r="H473" i="1" s="1"/>
  <c r="E471" i="1"/>
  <c r="G469" i="1"/>
  <c r="E467" i="1"/>
  <c r="G465" i="1"/>
  <c r="E463" i="1"/>
  <c r="G461" i="1"/>
  <c r="E459" i="1"/>
  <c r="G457" i="1"/>
  <c r="H457" i="1" s="1"/>
  <c r="E455" i="1"/>
  <c r="G453" i="1"/>
  <c r="E451" i="1"/>
  <c r="G449" i="1"/>
  <c r="H449" i="1" s="1"/>
  <c r="E447" i="1"/>
  <c r="G445" i="1"/>
  <c r="E443" i="1"/>
  <c r="G441" i="1"/>
  <c r="E439" i="1"/>
  <c r="G437" i="1"/>
  <c r="E435" i="1"/>
  <c r="G433" i="1"/>
  <c r="H433" i="1" s="1"/>
  <c r="E431" i="1"/>
  <c r="G429" i="1"/>
  <c r="E427" i="1"/>
  <c r="G425" i="1"/>
  <c r="H425" i="1" s="1"/>
  <c r="E423" i="1"/>
  <c r="G421" i="1"/>
  <c r="E419" i="1"/>
  <c r="G417" i="1"/>
  <c r="H417" i="1" s="1"/>
  <c r="E415" i="1"/>
  <c r="G413" i="1"/>
  <c r="E411" i="1"/>
  <c r="G409" i="1"/>
  <c r="H409" i="1" s="1"/>
  <c r="E407" i="1"/>
  <c r="G405" i="1"/>
  <c r="E403" i="1"/>
  <c r="G401" i="1"/>
  <c r="H401" i="1" s="1"/>
  <c r="E399" i="1"/>
  <c r="G397" i="1"/>
  <c r="E395" i="1"/>
  <c r="G393" i="1"/>
  <c r="E391" i="1"/>
  <c r="G389" i="1"/>
  <c r="E387" i="1"/>
  <c r="G385" i="1"/>
  <c r="E383" i="1"/>
  <c r="G381" i="1"/>
  <c r="E379" i="1"/>
  <c r="G377" i="1"/>
  <c r="H377" i="1" s="1"/>
  <c r="E375" i="1"/>
  <c r="G373" i="1"/>
  <c r="E371" i="1"/>
  <c r="G369" i="1"/>
  <c r="E367" i="1"/>
  <c r="G365" i="1"/>
  <c r="E363" i="1"/>
  <c r="G361" i="1"/>
  <c r="H361" i="1" s="1"/>
  <c r="E359" i="1"/>
  <c r="G357" i="1"/>
  <c r="E355" i="1"/>
  <c r="G353" i="1"/>
  <c r="E351" i="1"/>
  <c r="G349" i="1"/>
  <c r="E347" i="1"/>
  <c r="G345" i="1"/>
  <c r="H345" i="1" s="1"/>
  <c r="E343" i="1"/>
  <c r="G341" i="1"/>
  <c r="E339" i="1"/>
  <c r="G337" i="1"/>
  <c r="E335" i="1"/>
  <c r="G333" i="1"/>
  <c r="E331" i="1"/>
  <c r="G329" i="1"/>
  <c r="E327" i="1"/>
  <c r="G325" i="1"/>
  <c r="E323" i="1"/>
  <c r="G321" i="1"/>
  <c r="H321" i="1" s="1"/>
  <c r="E319" i="1"/>
  <c r="G317" i="1"/>
  <c r="G313" i="1"/>
  <c r="H313" i="1" s="1"/>
  <c r="E311" i="1"/>
  <c r="G309" i="1"/>
  <c r="H309" i="1" s="1"/>
  <c r="E307" i="1"/>
  <c r="G305" i="1"/>
  <c r="H305" i="1" s="1"/>
  <c r="E303" i="1"/>
  <c r="G301" i="1"/>
  <c r="H301" i="1" s="1"/>
  <c r="E299" i="1"/>
  <c r="G297" i="1"/>
  <c r="E295" i="1"/>
  <c r="G288" i="1"/>
  <c r="E286" i="1"/>
  <c r="G284" i="1"/>
  <c r="E282" i="1"/>
  <c r="G280" i="1"/>
  <c r="E278" i="1"/>
  <c r="G276" i="1"/>
  <c r="E274" i="1"/>
  <c r="G272" i="1"/>
  <c r="E270" i="1"/>
  <c r="G268" i="1"/>
  <c r="E266" i="1"/>
  <c r="G264" i="1"/>
  <c r="E262" i="1"/>
  <c r="G260" i="1"/>
  <c r="E258" i="1"/>
  <c r="G256" i="1"/>
  <c r="E254" i="1"/>
  <c r="G252" i="1"/>
  <c r="H252" i="1" s="1"/>
  <c r="E250" i="1"/>
  <c r="G248" i="1"/>
  <c r="H248" i="1" s="1"/>
  <c r="E246" i="1"/>
  <c r="G244" i="1"/>
  <c r="E242" i="1"/>
  <c r="G240" i="1"/>
  <c r="E238" i="1"/>
  <c r="G236" i="1"/>
  <c r="E234" i="1"/>
  <c r="G232" i="1"/>
  <c r="E230" i="1"/>
  <c r="G228" i="1"/>
  <c r="E226" i="1"/>
  <c r="G224" i="1"/>
  <c r="E222" i="1"/>
  <c r="G220" i="1"/>
  <c r="E218" i="1"/>
  <c r="G216" i="1"/>
  <c r="E214" i="1"/>
  <c r="G212" i="1"/>
  <c r="E210" i="1"/>
  <c r="G208" i="1"/>
  <c r="E206" i="1"/>
  <c r="G204" i="1"/>
  <c r="E202" i="1"/>
  <c r="G200" i="1"/>
  <c r="H200" i="1" s="1"/>
  <c r="E198" i="1"/>
  <c r="G196" i="1"/>
  <c r="E194" i="1"/>
  <c r="G192" i="1"/>
  <c r="H192" i="1" s="1"/>
  <c r="E190" i="1"/>
  <c r="G188" i="1"/>
  <c r="E186" i="1"/>
  <c r="G184" i="1"/>
  <c r="E182" i="1"/>
  <c r="G180" i="1"/>
  <c r="E178" i="1"/>
  <c r="G176" i="1"/>
  <c r="E174" i="1"/>
  <c r="G172" i="1"/>
  <c r="E170" i="1"/>
  <c r="G168" i="1"/>
  <c r="H168" i="1" s="1"/>
  <c r="E166" i="1"/>
  <c r="G164" i="1"/>
  <c r="H164" i="1" s="1"/>
  <c r="E162" i="1"/>
  <c r="G160" i="1"/>
  <c r="H160" i="1" s="1"/>
  <c r="E158" i="1"/>
  <c r="G156" i="1"/>
  <c r="H156" i="1" s="1"/>
  <c r="C151" i="1"/>
  <c r="E154" i="1" s="1"/>
  <c r="E145" i="1"/>
  <c r="G143" i="1"/>
  <c r="E141" i="1"/>
  <c r="G139" i="1"/>
  <c r="E137" i="1"/>
  <c r="G135" i="1"/>
  <c r="E133" i="1"/>
  <c r="G131" i="1"/>
  <c r="E129" i="1"/>
  <c r="G127" i="1"/>
  <c r="E125" i="1"/>
  <c r="G123" i="1"/>
  <c r="E121" i="1"/>
  <c r="G119" i="1"/>
  <c r="E117" i="1"/>
  <c r="G115" i="1"/>
  <c r="E113" i="1"/>
  <c r="G111" i="1"/>
  <c r="E109" i="1"/>
  <c r="G107" i="1"/>
  <c r="H107" i="1" s="1"/>
  <c r="E105" i="1"/>
  <c r="G103" i="1"/>
  <c r="E101" i="1"/>
  <c r="G99" i="1"/>
  <c r="E97" i="1"/>
  <c r="G95" i="1"/>
  <c r="E93" i="1"/>
  <c r="G91" i="1"/>
  <c r="H91" i="1" s="1"/>
  <c r="E89" i="1"/>
  <c r="G87" i="1"/>
  <c r="E85" i="1"/>
  <c r="G83" i="1"/>
  <c r="H83" i="1" s="1"/>
  <c r="E81" i="1"/>
  <c r="G79" i="1"/>
  <c r="H79" i="1" s="1"/>
  <c r="E77" i="1"/>
  <c r="G75" i="1"/>
  <c r="E73" i="1"/>
  <c r="E71" i="1"/>
  <c r="F64" i="1"/>
  <c r="G62" i="1"/>
  <c r="F60" i="1"/>
  <c r="G58" i="1"/>
  <c r="F56" i="1"/>
  <c r="G54" i="1"/>
  <c r="H54" i="1" s="1"/>
  <c r="F52" i="1"/>
  <c r="G50" i="1"/>
  <c r="H50" i="1" s="1"/>
  <c r="F48" i="1"/>
  <c r="G46" i="1"/>
  <c r="H46" i="1" s="1"/>
  <c r="F44" i="1"/>
  <c r="G42" i="1"/>
  <c r="F40" i="1"/>
  <c r="G38" i="1"/>
  <c r="F36" i="1"/>
  <c r="G34" i="1"/>
  <c r="H34" i="1" s="1"/>
  <c r="F32" i="1"/>
  <c r="G30" i="1"/>
  <c r="H30" i="1" s="1"/>
  <c r="G26" i="1"/>
  <c r="H26" i="1" s="1"/>
  <c r="F24" i="1"/>
  <c r="G22" i="1"/>
  <c r="H22" i="1" s="1"/>
  <c r="F19" i="1"/>
  <c r="G528" i="2"/>
  <c r="E526" i="2"/>
  <c r="G524" i="2"/>
  <c r="H524" i="2" s="1"/>
  <c r="G520" i="2"/>
  <c r="H520" i="2" s="1"/>
  <c r="G516" i="2"/>
  <c r="H516" i="2" s="1"/>
  <c r="G512" i="2"/>
  <c r="H512" i="2" s="1"/>
  <c r="G508" i="2"/>
  <c r="C505" i="2"/>
  <c r="E518" i="2" s="1"/>
  <c r="F499" i="2"/>
  <c r="G497" i="2"/>
  <c r="G493" i="2"/>
  <c r="G489" i="2"/>
  <c r="H489" i="2" s="1"/>
  <c r="F487" i="2"/>
  <c r="G485" i="2"/>
  <c r="G481" i="2"/>
  <c r="H481" i="2" s="1"/>
  <c r="F479" i="2"/>
  <c r="G477" i="2"/>
  <c r="H477" i="2" s="1"/>
  <c r="G473" i="2"/>
  <c r="F471" i="2"/>
  <c r="G469" i="2"/>
  <c r="H469" i="2" s="1"/>
  <c r="G465" i="2"/>
  <c r="H465" i="2" s="1"/>
  <c r="G461" i="2"/>
  <c r="H461" i="2" s="1"/>
  <c r="F459" i="2"/>
  <c r="G457" i="2"/>
  <c r="H457" i="2" s="1"/>
  <c r="G453" i="2"/>
  <c r="H453" i="2" s="1"/>
  <c r="F451" i="2"/>
  <c r="G449" i="2"/>
  <c r="H449" i="2" s="1"/>
  <c r="G445" i="2"/>
  <c r="H445" i="2" s="1"/>
  <c r="G441" i="2"/>
  <c r="F439" i="2"/>
  <c r="G437" i="2"/>
  <c r="F435" i="2"/>
  <c r="G433" i="2"/>
  <c r="F431" i="2"/>
  <c r="G429" i="2"/>
  <c r="H429" i="2" s="1"/>
  <c r="F427" i="2"/>
  <c r="G425" i="2"/>
  <c r="H425" i="2" s="1"/>
  <c r="F423" i="2"/>
  <c r="G421" i="2"/>
  <c r="H421" i="2" s="1"/>
  <c r="G417" i="2"/>
  <c r="H417" i="2" s="1"/>
  <c r="F415" i="2"/>
  <c r="G413" i="2"/>
  <c r="G409" i="2"/>
  <c r="G405" i="2"/>
  <c r="G401" i="2"/>
  <c r="F399" i="2"/>
  <c r="G397" i="2"/>
  <c r="F395" i="2"/>
  <c r="G393" i="2"/>
  <c r="G389" i="2"/>
  <c r="G385" i="2"/>
  <c r="H385" i="2" s="1"/>
  <c r="G381" i="2"/>
  <c r="H381" i="2" s="1"/>
  <c r="G377" i="2"/>
  <c r="F375" i="2"/>
  <c r="G373" i="2"/>
  <c r="H373" i="2" s="1"/>
  <c r="F371" i="2"/>
  <c r="G369" i="2"/>
  <c r="H369" i="2" s="1"/>
  <c r="F367" i="2"/>
  <c r="G365" i="2"/>
  <c r="H365" i="2" s="1"/>
  <c r="F363" i="2"/>
  <c r="G361" i="2"/>
  <c r="G357" i="2"/>
  <c r="H357" i="2" s="1"/>
  <c r="F355" i="2"/>
  <c r="G353" i="2"/>
  <c r="H353" i="2" s="1"/>
  <c r="G349" i="2"/>
  <c r="H349" i="2" s="1"/>
  <c r="G345" i="2"/>
  <c r="H345" i="2" s="1"/>
  <c r="F343" i="2"/>
  <c r="G341" i="2"/>
  <c r="G337" i="2"/>
  <c r="G333" i="2"/>
  <c r="G329" i="2"/>
  <c r="H329" i="2" s="1"/>
  <c r="G325" i="2"/>
  <c r="G321" i="2"/>
  <c r="H321" i="2" s="1"/>
  <c r="G317" i="2"/>
  <c r="H317" i="2" s="1"/>
  <c r="G313" i="2"/>
  <c r="G309" i="2"/>
  <c r="H309" i="2" s="1"/>
  <c r="G305" i="2"/>
  <c r="G301" i="2"/>
  <c r="F299" i="2"/>
  <c r="G297" i="2"/>
  <c r="E288" i="2"/>
  <c r="G286" i="2"/>
  <c r="E284" i="2"/>
  <c r="G282" i="2"/>
  <c r="H282" i="2" s="1"/>
  <c r="E280" i="2"/>
  <c r="G278" i="2"/>
  <c r="H278" i="2" s="1"/>
  <c r="E276" i="2"/>
  <c r="G274" i="2"/>
  <c r="H274" i="2" s="1"/>
  <c r="E272" i="2"/>
  <c r="G270" i="2"/>
  <c r="G266" i="2"/>
  <c r="E264" i="2"/>
  <c r="G262" i="2"/>
  <c r="E260" i="2"/>
  <c r="G258" i="2"/>
  <c r="H258" i="2" s="1"/>
  <c r="G254" i="2"/>
  <c r="H254" i="2" s="1"/>
  <c r="E252" i="2"/>
  <c r="G250" i="2"/>
  <c r="H250" i="2" s="1"/>
  <c r="G246" i="2"/>
  <c r="E244" i="2"/>
  <c r="G242" i="2"/>
  <c r="E240" i="2"/>
  <c r="G238" i="2"/>
  <c r="E236" i="2"/>
  <c r="G234" i="2"/>
  <c r="G230" i="2"/>
  <c r="E228" i="2"/>
  <c r="G226" i="2"/>
  <c r="E224" i="2"/>
  <c r="G222" i="2"/>
  <c r="E220" i="2"/>
  <c r="G218" i="2"/>
  <c r="H218" i="2" s="1"/>
  <c r="E216" i="2"/>
  <c r="G214" i="2"/>
  <c r="E212" i="2"/>
  <c r="G210" i="2"/>
  <c r="H210" i="2" s="1"/>
  <c r="G206" i="2"/>
  <c r="E204" i="2"/>
  <c r="G202" i="2"/>
  <c r="H202" i="2" s="1"/>
  <c r="E200" i="2"/>
  <c r="G198" i="2"/>
  <c r="G194" i="2"/>
  <c r="H194" i="2" s="1"/>
  <c r="E192" i="2"/>
  <c r="G190" i="2"/>
  <c r="H190" i="2" s="1"/>
  <c r="E188" i="2"/>
  <c r="G186" i="2"/>
  <c r="E184" i="2"/>
  <c r="G182" i="2"/>
  <c r="E180" i="2"/>
  <c r="G178" i="2"/>
  <c r="G174" i="2"/>
  <c r="E172" i="2"/>
  <c r="G170" i="2"/>
  <c r="E168" i="2"/>
  <c r="G166" i="2"/>
  <c r="G162" i="2"/>
  <c r="H162" i="2" s="1"/>
  <c r="E160" i="2"/>
  <c r="G158" i="2"/>
  <c r="H158" i="2" s="1"/>
  <c r="G154" i="2"/>
  <c r="G152" i="2"/>
  <c r="G64" i="2"/>
  <c r="H64" i="2" s="1"/>
  <c r="E62" i="2"/>
  <c r="G60" i="2"/>
  <c r="E58" i="2"/>
  <c r="G56" i="2"/>
  <c r="H56" i="2" s="1"/>
  <c r="E54" i="2"/>
  <c r="G52" i="2"/>
  <c r="H52" i="2" s="1"/>
  <c r="E50" i="2"/>
  <c r="G48" i="2"/>
  <c r="E46" i="2"/>
  <c r="G44" i="2"/>
  <c r="E42" i="2"/>
  <c r="G40" i="2"/>
  <c r="H40" i="2" s="1"/>
  <c r="E38" i="2"/>
  <c r="G36" i="2"/>
  <c r="G32" i="2"/>
  <c r="E30" i="2"/>
  <c r="G28" i="2"/>
  <c r="H28" i="2" s="1"/>
  <c r="G24" i="2"/>
  <c r="H24" i="2" s="1"/>
  <c r="E22" i="2"/>
  <c r="G20" i="2"/>
  <c r="H20" i="2" s="1"/>
  <c r="F19" i="2"/>
  <c r="G499" i="3"/>
  <c r="H499" i="3" s="1"/>
  <c r="E497" i="3"/>
  <c r="G495" i="3"/>
  <c r="G491" i="3"/>
  <c r="E489" i="3"/>
  <c r="G487" i="3"/>
  <c r="G483" i="3"/>
  <c r="E481" i="3"/>
  <c r="G479" i="3"/>
  <c r="E477" i="3"/>
  <c r="G475" i="3"/>
  <c r="E473" i="3"/>
  <c r="G471" i="3"/>
  <c r="E469" i="3"/>
  <c r="G467" i="3"/>
  <c r="E465" i="3"/>
  <c r="G463" i="3"/>
  <c r="E461" i="3"/>
  <c r="G459" i="3"/>
  <c r="E457" i="3"/>
  <c r="G455" i="3"/>
  <c r="H455" i="3" s="1"/>
  <c r="E453" i="3"/>
  <c r="G451" i="3"/>
  <c r="E449" i="3"/>
  <c r="G447" i="3"/>
  <c r="E445" i="3"/>
  <c r="G443" i="3"/>
  <c r="E441" i="3"/>
  <c r="G439" i="3"/>
  <c r="H439" i="3" s="1"/>
  <c r="E437" i="3"/>
  <c r="G435" i="3"/>
  <c r="E433" i="3"/>
  <c r="G431" i="3"/>
  <c r="E429" i="3"/>
  <c r="G427" i="3"/>
  <c r="E425" i="3"/>
  <c r="G423" i="3"/>
  <c r="E421" i="3"/>
  <c r="G419" i="3"/>
  <c r="E417" i="3"/>
  <c r="G415" i="3"/>
  <c r="H415" i="3" s="1"/>
  <c r="E413" i="3"/>
  <c r="G411" i="3"/>
  <c r="E409" i="3"/>
  <c r="G407" i="3"/>
  <c r="E405" i="3"/>
  <c r="G403" i="3"/>
  <c r="G399" i="3"/>
  <c r="H399" i="3" s="1"/>
  <c r="E397" i="3"/>
  <c r="G395" i="3"/>
  <c r="H395" i="3" s="1"/>
  <c r="G391" i="3"/>
  <c r="E389" i="3"/>
  <c r="G387" i="3"/>
  <c r="E385" i="3"/>
  <c r="G383" i="3"/>
  <c r="G379" i="3"/>
  <c r="G375" i="3"/>
  <c r="E373" i="3"/>
  <c r="G371" i="3"/>
  <c r="E369" i="3"/>
  <c r="G367" i="3"/>
  <c r="H367" i="3" s="1"/>
  <c r="E365" i="3"/>
  <c r="G363" i="3"/>
  <c r="E361" i="3"/>
  <c r="G359" i="3"/>
  <c r="H359" i="3" s="1"/>
  <c r="E357" i="3"/>
  <c r="G355" i="3"/>
  <c r="E353" i="3"/>
  <c r="G351" i="3"/>
  <c r="H351" i="3" s="1"/>
  <c r="E349" i="3"/>
  <c r="G347" i="3"/>
  <c r="G343" i="3"/>
  <c r="E341" i="3"/>
  <c r="G339" i="3"/>
  <c r="E337" i="3"/>
  <c r="G335" i="3"/>
  <c r="G331" i="3"/>
  <c r="H331" i="3" s="1"/>
  <c r="E329" i="3"/>
  <c r="G327" i="3"/>
  <c r="E325" i="3"/>
  <c r="G323" i="3"/>
  <c r="E321" i="3"/>
  <c r="G319" i="3"/>
  <c r="G315" i="3"/>
  <c r="E313" i="3"/>
  <c r="G311" i="3"/>
  <c r="E309" i="3"/>
  <c r="G307" i="3"/>
  <c r="G303" i="3"/>
  <c r="G299" i="3"/>
  <c r="H299" i="3" s="1"/>
  <c r="G288" i="3"/>
  <c r="E286" i="3"/>
  <c r="G284" i="3"/>
  <c r="E282" i="3"/>
  <c r="G280" i="3"/>
  <c r="E278" i="3"/>
  <c r="G276" i="3"/>
  <c r="H276" i="3" s="1"/>
  <c r="E274" i="3"/>
  <c r="G272" i="3"/>
  <c r="E270" i="3"/>
  <c r="G268" i="3"/>
  <c r="G264" i="3"/>
  <c r="G260" i="3"/>
  <c r="E258" i="3"/>
  <c r="G256" i="3"/>
  <c r="E254" i="3"/>
  <c r="G252" i="3"/>
  <c r="E250" i="3"/>
  <c r="G248" i="3"/>
  <c r="H248" i="3" s="1"/>
  <c r="E246" i="3"/>
  <c r="G244" i="3"/>
  <c r="E242" i="3"/>
  <c r="G240" i="3"/>
  <c r="G236" i="3"/>
  <c r="H236" i="3" s="1"/>
  <c r="E234" i="3"/>
  <c r="G232" i="3"/>
  <c r="E230" i="3"/>
  <c r="G228" i="3"/>
  <c r="E226" i="3"/>
  <c r="G224" i="3"/>
  <c r="E222" i="3"/>
  <c r="G220" i="3"/>
  <c r="H220" i="3" s="1"/>
  <c r="E218" i="3"/>
  <c r="G216" i="3"/>
  <c r="E214" i="3"/>
  <c r="G212" i="3"/>
  <c r="H212" i="3" s="1"/>
  <c r="E210" i="3"/>
  <c r="G208" i="3"/>
  <c r="E206" i="3"/>
  <c r="G204" i="3"/>
  <c r="E202" i="3"/>
  <c r="G200" i="3"/>
  <c r="E198" i="3"/>
  <c r="G196" i="3"/>
  <c r="H196" i="3" s="1"/>
  <c r="E194" i="3"/>
  <c r="G192" i="3"/>
  <c r="E190" i="3"/>
  <c r="G188" i="3"/>
  <c r="H188" i="3" s="1"/>
  <c r="G184" i="3"/>
  <c r="E182" i="3"/>
  <c r="G180" i="3"/>
  <c r="H180" i="3" s="1"/>
  <c r="G176" i="3"/>
  <c r="H176" i="3" s="1"/>
  <c r="G172" i="3"/>
  <c r="E170" i="3"/>
  <c r="G168" i="3"/>
  <c r="G164" i="3"/>
  <c r="E162" i="3"/>
  <c r="G160" i="3"/>
  <c r="E158" i="3"/>
  <c r="G156" i="3"/>
  <c r="H156" i="3" s="1"/>
  <c r="E154" i="3"/>
  <c r="C151" i="3"/>
  <c r="E174" i="3" s="1"/>
  <c r="G145" i="3"/>
  <c r="F144" i="3"/>
  <c r="G142" i="3"/>
  <c r="F140" i="3"/>
  <c r="G138" i="3"/>
  <c r="F136" i="3"/>
  <c r="G134" i="3"/>
  <c r="H134" i="3" s="1"/>
  <c r="F132" i="3"/>
  <c r="G130" i="3"/>
  <c r="H130" i="3" s="1"/>
  <c r="F128" i="3"/>
  <c r="G126" i="3"/>
  <c r="F124" i="3"/>
  <c r="G122" i="3"/>
  <c r="G118" i="3"/>
  <c r="G114" i="3"/>
  <c r="G110" i="3"/>
  <c r="F108" i="3"/>
  <c r="G106" i="3"/>
  <c r="G102" i="3"/>
  <c r="G98" i="3"/>
  <c r="F96" i="3"/>
  <c r="G94" i="3"/>
  <c r="H94" i="3" s="1"/>
  <c r="G90" i="3"/>
  <c r="F88" i="3"/>
  <c r="G86" i="3"/>
  <c r="F84" i="3"/>
  <c r="G82" i="3"/>
  <c r="F80" i="3"/>
  <c r="G78" i="3"/>
  <c r="H78" i="3" s="1"/>
  <c r="F76" i="3"/>
  <c r="G74" i="3"/>
  <c r="F72" i="3"/>
  <c r="G62" i="3"/>
  <c r="H62" i="3" s="1"/>
  <c r="G58" i="3"/>
  <c r="H58" i="3" s="1"/>
  <c r="E56" i="3"/>
  <c r="G54" i="3"/>
  <c r="H54" i="3" s="1"/>
  <c r="G50" i="3"/>
  <c r="G46" i="3"/>
  <c r="E44" i="3"/>
  <c r="G42" i="3"/>
  <c r="E40" i="3"/>
  <c r="G38" i="3"/>
  <c r="E36" i="3"/>
  <c r="G34" i="3"/>
  <c r="E32" i="3"/>
  <c r="G30" i="3"/>
  <c r="G26" i="3"/>
  <c r="E24" i="3"/>
  <c r="G22" i="3"/>
  <c r="H22" i="3" s="1"/>
  <c r="E20" i="3"/>
  <c r="G499" i="4"/>
  <c r="H499" i="4" s="1"/>
  <c r="G497" i="4"/>
  <c r="G495" i="4"/>
  <c r="H495" i="4" s="1"/>
  <c r="G493" i="4"/>
  <c r="G491" i="4"/>
  <c r="G489" i="4"/>
  <c r="H489" i="4" s="1"/>
  <c r="G487" i="4"/>
  <c r="H487" i="4" s="1"/>
  <c r="G485" i="4"/>
  <c r="H485" i="4" s="1"/>
  <c r="G483" i="4"/>
  <c r="H483" i="4" s="1"/>
  <c r="G481" i="4"/>
  <c r="G479" i="4"/>
  <c r="H479" i="4" s="1"/>
  <c r="G477" i="4"/>
  <c r="H477" i="4" s="1"/>
  <c r="G475" i="4"/>
  <c r="G473" i="4"/>
  <c r="H473" i="4" s="1"/>
  <c r="G471" i="4"/>
  <c r="H471" i="4" s="1"/>
  <c r="G469" i="4"/>
  <c r="H469" i="4" s="1"/>
  <c r="G467" i="4"/>
  <c r="H467" i="4" s="1"/>
  <c r="G465" i="4"/>
  <c r="G463" i="4"/>
  <c r="H463" i="4" s="1"/>
  <c r="G461" i="4"/>
  <c r="G459" i="4"/>
  <c r="G457" i="4"/>
  <c r="G455" i="4"/>
  <c r="H455" i="4" s="1"/>
  <c r="G453" i="4"/>
  <c r="H453" i="4" s="1"/>
  <c r="G451" i="4"/>
  <c r="H451" i="4" s="1"/>
  <c r="G449" i="4"/>
  <c r="G447" i="4"/>
  <c r="G445" i="4"/>
  <c r="H445" i="4" s="1"/>
  <c r="G443" i="4"/>
  <c r="G441" i="4"/>
  <c r="H441" i="4" s="1"/>
  <c r="G439" i="4"/>
  <c r="H439" i="4" s="1"/>
  <c r="G437" i="4"/>
  <c r="H437" i="4" s="1"/>
  <c r="G435" i="4"/>
  <c r="H435" i="4" s="1"/>
  <c r="G433" i="4"/>
  <c r="G431" i="4"/>
  <c r="H431" i="4" s="1"/>
  <c r="G429" i="4"/>
  <c r="G427" i="4"/>
  <c r="G425" i="4"/>
  <c r="H425" i="4" s="1"/>
  <c r="G423" i="4"/>
  <c r="H423" i="4" s="1"/>
  <c r="G421" i="4"/>
  <c r="H421" i="4" s="1"/>
  <c r="G419" i="4"/>
  <c r="H419" i="4" s="1"/>
  <c r="G417" i="4"/>
  <c r="G415" i="4"/>
  <c r="H415" i="4" s="1"/>
  <c r="G413" i="4"/>
  <c r="H413" i="4" s="1"/>
  <c r="G411" i="4"/>
  <c r="G409" i="4"/>
  <c r="H409" i="4" s="1"/>
  <c r="G407" i="4"/>
  <c r="H407" i="4" s="1"/>
  <c r="G405" i="4"/>
  <c r="H405" i="4" s="1"/>
  <c r="G403" i="4"/>
  <c r="H403" i="4" s="1"/>
  <c r="G401" i="4"/>
  <c r="G399" i="4"/>
  <c r="H399" i="4" s="1"/>
  <c r="G397" i="4"/>
  <c r="G395" i="4"/>
  <c r="G393" i="4"/>
  <c r="G391" i="4"/>
  <c r="H391" i="4" s="1"/>
  <c r="G389" i="4"/>
  <c r="H389" i="4" s="1"/>
  <c r="G387" i="4"/>
  <c r="H387" i="4" s="1"/>
  <c r="G385" i="4"/>
  <c r="G383" i="4"/>
  <c r="G381" i="4"/>
  <c r="H381" i="4" s="1"/>
  <c r="G379" i="4"/>
  <c r="G377" i="4"/>
  <c r="H377" i="4" s="1"/>
  <c r="G375" i="4"/>
  <c r="H375" i="4" s="1"/>
  <c r="G373" i="4"/>
  <c r="H373" i="4" s="1"/>
  <c r="G371" i="4"/>
  <c r="H371" i="4" s="1"/>
  <c r="G369" i="4"/>
  <c r="G367" i="4"/>
  <c r="H367" i="4" s="1"/>
  <c r="G365" i="4"/>
  <c r="G363" i="4"/>
  <c r="G361" i="4"/>
  <c r="H361" i="4" s="1"/>
  <c r="G359" i="4"/>
  <c r="H359" i="4" s="1"/>
  <c r="G357" i="4"/>
  <c r="H357" i="4" s="1"/>
  <c r="G355" i="4"/>
  <c r="H355" i="4" s="1"/>
  <c r="G353" i="4"/>
  <c r="G351" i="4"/>
  <c r="H351" i="4" s="1"/>
  <c r="G349" i="4"/>
  <c r="H349" i="4" s="1"/>
  <c r="G347" i="4"/>
  <c r="G345" i="4"/>
  <c r="G343" i="4"/>
  <c r="H343" i="4" s="1"/>
  <c r="G341" i="4"/>
  <c r="H341" i="4" s="1"/>
  <c r="G339" i="4"/>
  <c r="H339" i="4" s="1"/>
  <c r="G337" i="4"/>
  <c r="G335" i="4"/>
  <c r="H335" i="4" s="1"/>
  <c r="G333" i="4"/>
  <c r="G331" i="4"/>
  <c r="G329" i="4"/>
  <c r="G327" i="4"/>
  <c r="H327" i="4" s="1"/>
  <c r="G325" i="4"/>
  <c r="G323" i="4"/>
  <c r="H323" i="4" s="1"/>
  <c r="G321" i="4"/>
  <c r="H321" i="4" s="1"/>
  <c r="G319" i="4"/>
  <c r="G317" i="4"/>
  <c r="H317" i="4" s="1"/>
  <c r="G315" i="4"/>
  <c r="G313" i="4"/>
  <c r="G311" i="4"/>
  <c r="H311" i="4" s="1"/>
  <c r="G309" i="4"/>
  <c r="H309" i="4" s="1"/>
  <c r="G307" i="4"/>
  <c r="H307" i="4" s="1"/>
  <c r="G305" i="4"/>
  <c r="G303" i="4"/>
  <c r="H303" i="4" s="1"/>
  <c r="G301" i="4"/>
  <c r="H301" i="4" s="1"/>
  <c r="G299" i="4"/>
  <c r="G297" i="4"/>
  <c r="G288" i="4"/>
  <c r="E286" i="4"/>
  <c r="G284" i="4"/>
  <c r="H284" i="4" s="1"/>
  <c r="E282" i="4"/>
  <c r="G280" i="4"/>
  <c r="E278" i="4"/>
  <c r="G276" i="4"/>
  <c r="H276" i="4" s="1"/>
  <c r="E274" i="4"/>
  <c r="G272" i="4"/>
  <c r="H272" i="4" s="1"/>
  <c r="E270" i="4"/>
  <c r="G268" i="4"/>
  <c r="H268" i="4" s="1"/>
  <c r="E266" i="4"/>
  <c r="G264" i="4"/>
  <c r="H264" i="4" s="1"/>
  <c r="E262" i="4"/>
  <c r="G260" i="4"/>
  <c r="H260" i="4" s="1"/>
  <c r="E258" i="4"/>
  <c r="G256" i="4"/>
  <c r="E254" i="4"/>
  <c r="G252" i="4"/>
  <c r="E250" i="4"/>
  <c r="G248" i="4"/>
  <c r="E246" i="4"/>
  <c r="G244" i="4"/>
  <c r="H244" i="4" s="1"/>
  <c r="E242" i="4"/>
  <c r="G240" i="4"/>
  <c r="H240" i="4" s="1"/>
  <c r="E238" i="4"/>
  <c r="G236" i="4"/>
  <c r="H236" i="4" s="1"/>
  <c r="E234" i="4"/>
  <c r="G232" i="4"/>
  <c r="E230" i="4"/>
  <c r="G228" i="4"/>
  <c r="H228" i="4" s="1"/>
  <c r="E226" i="4"/>
  <c r="G224" i="4"/>
  <c r="H224" i="4" s="1"/>
  <c r="E222" i="4"/>
  <c r="G220" i="4"/>
  <c r="H220" i="4" s="1"/>
  <c r="E218" i="4"/>
  <c r="G216" i="4"/>
  <c r="E214" i="4"/>
  <c r="G212" i="4"/>
  <c r="E210" i="4"/>
  <c r="G208" i="4"/>
  <c r="E206" i="4"/>
  <c r="G204" i="4"/>
  <c r="H204" i="4" s="1"/>
  <c r="E202" i="4"/>
  <c r="G200" i="4"/>
  <c r="E198" i="4"/>
  <c r="G196" i="4"/>
  <c r="H196" i="4" s="1"/>
  <c r="E194" i="4"/>
  <c r="G192" i="4"/>
  <c r="E190" i="4"/>
  <c r="G188" i="4"/>
  <c r="H188" i="4" s="1"/>
  <c r="E186" i="4"/>
  <c r="G184" i="4"/>
  <c r="H184" i="4" s="1"/>
  <c r="E182" i="4"/>
  <c r="G180" i="4"/>
  <c r="H180" i="4" s="1"/>
  <c r="E178" i="4"/>
  <c r="G176" i="4"/>
  <c r="H176" i="4" s="1"/>
  <c r="E174" i="4"/>
  <c r="G172" i="4"/>
  <c r="H172" i="4" s="1"/>
  <c r="E170" i="4"/>
  <c r="G168" i="4"/>
  <c r="E166" i="4"/>
  <c r="G164" i="4"/>
  <c r="E162" i="4"/>
  <c r="G160" i="4"/>
  <c r="H160" i="4" s="1"/>
  <c r="E158" i="4"/>
  <c r="G156" i="4"/>
  <c r="E154" i="4"/>
  <c r="C151" i="4"/>
  <c r="G528" i="5"/>
  <c r="H528" i="5" s="1"/>
  <c r="G524" i="5"/>
  <c r="G520" i="5"/>
  <c r="F518" i="5"/>
  <c r="G516" i="5"/>
  <c r="G512" i="5"/>
  <c r="H512" i="5" s="1"/>
  <c r="G508" i="5"/>
  <c r="E499" i="5"/>
  <c r="G497" i="5"/>
  <c r="E495" i="5"/>
  <c r="G493" i="5"/>
  <c r="G489" i="5"/>
  <c r="E487" i="5"/>
  <c r="G485" i="5"/>
  <c r="G481" i="5"/>
  <c r="H481" i="5" s="1"/>
  <c r="E479" i="5"/>
  <c r="G477" i="5"/>
  <c r="E475" i="5"/>
  <c r="G473" i="5"/>
  <c r="E471" i="5"/>
  <c r="G469" i="5"/>
  <c r="E467" i="5"/>
  <c r="G465" i="5"/>
  <c r="G461" i="5"/>
  <c r="E459" i="5"/>
  <c r="G457" i="5"/>
  <c r="E455" i="5"/>
  <c r="G453" i="5"/>
  <c r="E451" i="5"/>
  <c r="G449" i="5"/>
  <c r="H449" i="5" s="1"/>
  <c r="E447" i="5"/>
  <c r="G445" i="5"/>
  <c r="E443" i="5"/>
  <c r="G441" i="5"/>
  <c r="E439" i="5"/>
  <c r="G437" i="5"/>
  <c r="E435" i="5"/>
  <c r="G433" i="5"/>
  <c r="E431" i="5"/>
  <c r="G429" i="5"/>
  <c r="E427" i="5"/>
  <c r="G425" i="5"/>
  <c r="E423" i="5"/>
  <c r="G421" i="5"/>
  <c r="E419" i="5"/>
  <c r="G417" i="5"/>
  <c r="E415" i="5"/>
  <c r="G413" i="5"/>
  <c r="G409" i="5"/>
  <c r="G405" i="5"/>
  <c r="G401" i="5"/>
  <c r="E399" i="5"/>
  <c r="G397" i="5"/>
  <c r="E395" i="5"/>
  <c r="G393" i="5"/>
  <c r="G389" i="5"/>
  <c r="G385" i="5"/>
  <c r="G381" i="5"/>
  <c r="G377" i="5"/>
  <c r="E375" i="5"/>
  <c r="G373" i="5"/>
  <c r="E371" i="5"/>
  <c r="G369" i="5"/>
  <c r="G365" i="5"/>
  <c r="G361" i="5"/>
  <c r="G357" i="5"/>
  <c r="E355" i="5"/>
  <c r="G353" i="5"/>
  <c r="E351" i="5"/>
  <c r="G349" i="5"/>
  <c r="G345" i="5"/>
  <c r="E343" i="5"/>
  <c r="G341" i="5"/>
  <c r="H341" i="5" s="1"/>
  <c r="G337" i="5"/>
  <c r="G333" i="5"/>
  <c r="E331" i="5"/>
  <c r="G329" i="5"/>
  <c r="G325" i="5"/>
  <c r="E323" i="5"/>
  <c r="G321" i="5"/>
  <c r="E319" i="5"/>
  <c r="G317" i="5"/>
  <c r="G313" i="5"/>
  <c r="G309" i="5"/>
  <c r="G305" i="5"/>
  <c r="H305" i="5" s="1"/>
  <c r="E303" i="5"/>
  <c r="G301" i="5"/>
  <c r="E299" i="5"/>
  <c r="G297" i="5"/>
  <c r="G295" i="5"/>
  <c r="E288" i="5"/>
  <c r="G286" i="5"/>
  <c r="E284" i="5"/>
  <c r="G282" i="5"/>
  <c r="E280" i="5"/>
  <c r="G278" i="5"/>
  <c r="E276" i="5"/>
  <c r="G274" i="5"/>
  <c r="E272" i="5"/>
  <c r="G270" i="5"/>
  <c r="G266" i="5"/>
  <c r="E264" i="5"/>
  <c r="G262" i="5"/>
  <c r="E260" i="5"/>
  <c r="G258" i="5"/>
  <c r="H258" i="5" s="1"/>
  <c r="E256" i="5"/>
  <c r="G254" i="5"/>
  <c r="G250" i="5"/>
  <c r="E248" i="5"/>
  <c r="G246" i="5"/>
  <c r="H246" i="5" s="1"/>
  <c r="G242" i="5"/>
  <c r="E240" i="5"/>
  <c r="G238" i="5"/>
  <c r="G234" i="5"/>
  <c r="H234" i="5" s="1"/>
  <c r="G230" i="5"/>
  <c r="H230" i="5" s="1"/>
  <c r="E228" i="5"/>
  <c r="G226" i="5"/>
  <c r="H226" i="5" s="1"/>
  <c r="E224" i="5"/>
  <c r="G222" i="5"/>
  <c r="E220" i="5"/>
  <c r="G218" i="5"/>
  <c r="H218" i="5" s="1"/>
  <c r="G214" i="5"/>
  <c r="H214" i="5" s="1"/>
  <c r="E212" i="5"/>
  <c r="G210" i="5"/>
  <c r="E208" i="5"/>
  <c r="G206" i="5"/>
  <c r="E204" i="5"/>
  <c r="G202" i="5"/>
  <c r="E200" i="5"/>
  <c r="G198" i="5"/>
  <c r="H198" i="5" s="1"/>
  <c r="G194" i="5"/>
  <c r="H194" i="5" s="1"/>
  <c r="E192" i="5"/>
  <c r="G190" i="5"/>
  <c r="H190" i="5" s="1"/>
  <c r="E188" i="5"/>
  <c r="G186" i="5"/>
  <c r="E184" i="5"/>
  <c r="G182" i="5"/>
  <c r="E180" i="5"/>
  <c r="G178" i="5"/>
  <c r="G174" i="5"/>
  <c r="E172" i="5"/>
  <c r="G170" i="5"/>
  <c r="H170" i="5" s="1"/>
  <c r="E168" i="5"/>
  <c r="G166" i="5"/>
  <c r="E164" i="5"/>
  <c r="G162" i="5"/>
  <c r="H162" i="5" s="1"/>
  <c r="E160" i="5"/>
  <c r="G158" i="5"/>
  <c r="E156" i="5"/>
  <c r="G154" i="5"/>
  <c r="H154" i="5" s="1"/>
  <c r="G145" i="5"/>
  <c r="G143" i="5"/>
  <c r="G141" i="5"/>
  <c r="G139" i="5"/>
  <c r="H139" i="5" s="1"/>
  <c r="G137" i="5"/>
  <c r="G135" i="5"/>
  <c r="G133" i="5"/>
  <c r="H133" i="5" s="1"/>
  <c r="G131" i="5"/>
  <c r="G129" i="5"/>
  <c r="G127" i="5"/>
  <c r="G125" i="5"/>
  <c r="H125" i="5" s="1"/>
  <c r="G123" i="5"/>
  <c r="G121" i="5"/>
  <c r="G119" i="5"/>
  <c r="G117" i="5"/>
  <c r="G115" i="5"/>
  <c r="G113" i="5"/>
  <c r="G111" i="5"/>
  <c r="G109" i="5"/>
  <c r="H109" i="5" s="1"/>
  <c r="G107" i="5"/>
  <c r="G105" i="5"/>
  <c r="G103" i="5"/>
  <c r="G101" i="5"/>
  <c r="G99" i="5"/>
  <c r="H99" i="5" s="1"/>
  <c r="G97" i="5"/>
  <c r="G95" i="5"/>
  <c r="G93" i="5"/>
  <c r="G91" i="5"/>
  <c r="G89" i="5"/>
  <c r="H89" i="5" s="1"/>
  <c r="G87" i="5"/>
  <c r="G85" i="5"/>
  <c r="G83" i="5"/>
  <c r="G81" i="5"/>
  <c r="G79" i="5"/>
  <c r="G77" i="5"/>
  <c r="H77" i="5" s="1"/>
  <c r="G75" i="5"/>
  <c r="G73" i="5"/>
  <c r="D70" i="5"/>
  <c r="G62" i="5"/>
  <c r="G58" i="5"/>
  <c r="H58" i="5" s="1"/>
  <c r="G54" i="5"/>
  <c r="H54" i="5" s="1"/>
  <c r="F52" i="5"/>
  <c r="G50" i="5"/>
  <c r="H50" i="5" s="1"/>
  <c r="G46" i="5"/>
  <c r="H46" i="5" s="1"/>
  <c r="F44" i="5"/>
  <c r="G42" i="5"/>
  <c r="F40" i="5"/>
  <c r="G38" i="5"/>
  <c r="H38" i="5" s="1"/>
  <c r="F36" i="5"/>
  <c r="G34" i="5"/>
  <c r="F32" i="5"/>
  <c r="G30" i="5"/>
  <c r="H30" i="5" s="1"/>
  <c r="G26" i="5"/>
  <c r="H26" i="5" s="1"/>
  <c r="G22" i="5"/>
  <c r="H22" i="5" s="1"/>
  <c r="F20" i="5"/>
  <c r="E19" i="5"/>
  <c r="G530" i="6"/>
  <c r="H530" i="6" s="1"/>
  <c r="G528" i="6"/>
  <c r="G526" i="6"/>
  <c r="H526" i="6" s="1"/>
  <c r="G524" i="6"/>
  <c r="H524" i="6" s="1"/>
  <c r="G522" i="6"/>
  <c r="G520" i="6"/>
  <c r="G518" i="6"/>
  <c r="H518" i="6" s="1"/>
  <c r="G516" i="6"/>
  <c r="H516" i="6" s="1"/>
  <c r="G514" i="6"/>
  <c r="G512" i="6"/>
  <c r="G510" i="6"/>
  <c r="G508" i="6"/>
  <c r="G506" i="6"/>
  <c r="H506" i="6" s="1"/>
  <c r="G288" i="6"/>
  <c r="E286" i="6"/>
  <c r="G284" i="6"/>
  <c r="H284" i="6" s="1"/>
  <c r="E282" i="6"/>
  <c r="G280" i="6"/>
  <c r="E278" i="6"/>
  <c r="G276" i="6"/>
  <c r="E274" i="6"/>
  <c r="G272" i="6"/>
  <c r="E270" i="6"/>
  <c r="G268" i="6"/>
  <c r="H268" i="6" s="1"/>
  <c r="E266" i="6"/>
  <c r="G264" i="6"/>
  <c r="E262" i="6"/>
  <c r="G260" i="6"/>
  <c r="H260" i="6" s="1"/>
  <c r="E258" i="6"/>
  <c r="G256" i="6"/>
  <c r="E254" i="6"/>
  <c r="G252" i="6"/>
  <c r="H252" i="6" s="1"/>
  <c r="E250" i="6"/>
  <c r="G248" i="6"/>
  <c r="E246" i="6"/>
  <c r="G244" i="6"/>
  <c r="H244" i="6" s="1"/>
  <c r="E242" i="6"/>
  <c r="G240" i="6"/>
  <c r="G236" i="6"/>
  <c r="E234" i="6"/>
  <c r="G232" i="6"/>
  <c r="E230" i="6"/>
  <c r="G228" i="6"/>
  <c r="H228" i="6" s="1"/>
  <c r="E226" i="6"/>
  <c r="G224" i="6"/>
  <c r="E222" i="6"/>
  <c r="G220" i="6"/>
  <c r="H220" i="6" s="1"/>
  <c r="E218" i="6"/>
  <c r="G216" i="6"/>
  <c r="H216" i="6" s="1"/>
  <c r="E214" i="6"/>
  <c r="G212" i="6"/>
  <c r="E210" i="6"/>
  <c r="G208" i="6"/>
  <c r="H208" i="6" s="1"/>
  <c r="E206" i="6"/>
  <c r="G204" i="6"/>
  <c r="H204" i="6" s="1"/>
  <c r="E202" i="6"/>
  <c r="G200" i="6"/>
  <c r="H200" i="6" s="1"/>
  <c r="E198" i="6"/>
  <c r="G196" i="6"/>
  <c r="E194" i="6"/>
  <c r="G192" i="6"/>
  <c r="H192" i="6" s="1"/>
  <c r="E190" i="6"/>
  <c r="G188" i="6"/>
  <c r="H188" i="6" s="1"/>
  <c r="G184" i="6"/>
  <c r="H184" i="6" s="1"/>
  <c r="E182" i="6"/>
  <c r="G180" i="6"/>
  <c r="E178" i="6"/>
  <c r="G176" i="6"/>
  <c r="H176" i="6" s="1"/>
  <c r="E174" i="6"/>
  <c r="G172" i="6"/>
  <c r="E170" i="6"/>
  <c r="G168" i="6"/>
  <c r="H168" i="6" s="1"/>
  <c r="E166" i="6"/>
  <c r="G164" i="6"/>
  <c r="E162" i="6"/>
  <c r="G160" i="6"/>
  <c r="H160" i="6" s="1"/>
  <c r="E158" i="6"/>
  <c r="G156" i="6"/>
  <c r="H156" i="6" s="1"/>
  <c r="E154" i="6"/>
  <c r="E152" i="6"/>
  <c r="G145" i="6"/>
  <c r="H145" i="6" s="1"/>
  <c r="G141" i="6"/>
  <c r="H141" i="6" s="1"/>
  <c r="E139" i="6"/>
  <c r="G137" i="6"/>
  <c r="H137" i="6" s="1"/>
  <c r="E135" i="6"/>
  <c r="G133" i="6"/>
  <c r="H133" i="6" s="1"/>
  <c r="E131" i="6"/>
  <c r="G129" i="6"/>
  <c r="E127" i="6"/>
  <c r="G125" i="6"/>
  <c r="H125" i="6" s="1"/>
  <c r="E123" i="6"/>
  <c r="G121" i="6"/>
  <c r="H121" i="6" s="1"/>
  <c r="E119" i="6"/>
  <c r="G117" i="6"/>
  <c r="H117" i="6" s="1"/>
  <c r="G113" i="6"/>
  <c r="H113" i="6" s="1"/>
  <c r="E111" i="6"/>
  <c r="G109" i="6"/>
  <c r="E107" i="6"/>
  <c r="G105" i="6"/>
  <c r="H105" i="6" s="1"/>
  <c r="E103" i="6"/>
  <c r="G101" i="6"/>
  <c r="H101" i="6" s="1"/>
  <c r="E99" i="6"/>
  <c r="G97" i="6"/>
  <c r="H97" i="6" s="1"/>
  <c r="E95" i="6"/>
  <c r="G93" i="6"/>
  <c r="H93" i="6" s="1"/>
  <c r="E91" i="6"/>
  <c r="G89" i="6"/>
  <c r="H89" i="6" s="1"/>
  <c r="E87" i="6"/>
  <c r="G85" i="6"/>
  <c r="E83" i="6"/>
  <c r="G81" i="6"/>
  <c r="H81" i="6" s="1"/>
  <c r="E79" i="6"/>
  <c r="G77" i="6"/>
  <c r="H77" i="6" s="1"/>
  <c r="E75" i="6"/>
  <c r="G73" i="6"/>
  <c r="C70" i="6"/>
  <c r="F64" i="6"/>
  <c r="G62" i="6"/>
  <c r="H62" i="6" s="1"/>
  <c r="F60" i="6"/>
  <c r="G58" i="6"/>
  <c r="F56" i="6"/>
  <c r="G54" i="6"/>
  <c r="F52" i="6"/>
  <c r="G50" i="6"/>
  <c r="F48" i="6"/>
  <c r="G46" i="6"/>
  <c r="H46" i="6" s="1"/>
  <c r="F44" i="6"/>
  <c r="G42" i="6"/>
  <c r="H42" i="6" s="1"/>
  <c r="F40" i="6"/>
  <c r="G38" i="6"/>
  <c r="F36" i="6"/>
  <c r="G34" i="6"/>
  <c r="F32" i="6"/>
  <c r="G30" i="6"/>
  <c r="H30" i="6" s="1"/>
  <c r="F28" i="6"/>
  <c r="G26" i="6"/>
  <c r="H26" i="6" s="1"/>
  <c r="F24" i="6"/>
  <c r="G22" i="6"/>
  <c r="F20" i="6"/>
  <c r="G19" i="6"/>
  <c r="G528" i="7"/>
  <c r="H528" i="7" s="1"/>
  <c r="G524" i="7"/>
  <c r="G520" i="7"/>
  <c r="G516" i="7"/>
  <c r="F514" i="7"/>
  <c r="G512" i="7"/>
  <c r="G508" i="7"/>
  <c r="G506" i="7"/>
  <c r="G288" i="7"/>
  <c r="H288" i="7" s="1"/>
  <c r="E286" i="7"/>
  <c r="G284" i="7"/>
  <c r="H284" i="7" s="1"/>
  <c r="E282" i="7"/>
  <c r="G280" i="7"/>
  <c r="E278" i="7"/>
  <c r="G276" i="7"/>
  <c r="E274" i="7"/>
  <c r="G272" i="7"/>
  <c r="G268" i="7"/>
  <c r="G264" i="7"/>
  <c r="H264" i="7" s="1"/>
  <c r="E262" i="7"/>
  <c r="G260" i="7"/>
  <c r="H260" i="7" s="1"/>
  <c r="G256" i="7"/>
  <c r="G252" i="7"/>
  <c r="H252" i="7" s="1"/>
  <c r="E250" i="7"/>
  <c r="G248" i="7"/>
  <c r="G244" i="7"/>
  <c r="E242" i="7"/>
  <c r="G240" i="7"/>
  <c r="G236" i="7"/>
  <c r="E234" i="7"/>
  <c r="G232" i="7"/>
  <c r="G228" i="7"/>
  <c r="E226" i="7"/>
  <c r="G224" i="7"/>
  <c r="G220" i="7"/>
  <c r="E218" i="7"/>
  <c r="G216" i="7"/>
  <c r="H216" i="7" s="1"/>
  <c r="E214" i="7"/>
  <c r="G212" i="7"/>
  <c r="H212" i="7" s="1"/>
  <c r="E210" i="7"/>
  <c r="G208" i="7"/>
  <c r="H208" i="7" s="1"/>
  <c r="E206" i="7"/>
  <c r="G204" i="7"/>
  <c r="H204" i="7" s="1"/>
  <c r="E202" i="7"/>
  <c r="G200" i="7"/>
  <c r="E198" i="7"/>
  <c r="G196" i="7"/>
  <c r="E194" i="7"/>
  <c r="G192" i="7"/>
  <c r="H192" i="7" s="1"/>
  <c r="E190" i="7"/>
  <c r="G188" i="7"/>
  <c r="H188" i="7" s="1"/>
  <c r="G184" i="7"/>
  <c r="G180" i="7"/>
  <c r="G176" i="7"/>
  <c r="G172" i="7"/>
  <c r="E170" i="7"/>
  <c r="G168" i="7"/>
  <c r="E166" i="7"/>
  <c r="G164" i="7"/>
  <c r="E162" i="7"/>
  <c r="G160" i="7"/>
  <c r="G156" i="7"/>
  <c r="G145" i="7"/>
  <c r="H145" i="7" s="1"/>
  <c r="G143" i="7"/>
  <c r="G141" i="7"/>
  <c r="H141" i="7" s="1"/>
  <c r="G139" i="7"/>
  <c r="G137" i="7"/>
  <c r="G135" i="7"/>
  <c r="G133" i="7"/>
  <c r="H133" i="7" s="1"/>
  <c r="G131" i="7"/>
  <c r="G129" i="7"/>
  <c r="H129" i="7" s="1"/>
  <c r="G127" i="7"/>
  <c r="G125" i="7"/>
  <c r="H125" i="7" s="1"/>
  <c r="G123" i="7"/>
  <c r="G121" i="7"/>
  <c r="H121" i="7" s="1"/>
  <c r="G119" i="7"/>
  <c r="G117" i="7"/>
  <c r="H117" i="7" s="1"/>
  <c r="G115" i="7"/>
  <c r="G113" i="7"/>
  <c r="H113" i="7" s="1"/>
  <c r="G111" i="7"/>
  <c r="G109" i="7"/>
  <c r="H109" i="7" s="1"/>
  <c r="G107" i="7"/>
  <c r="H107" i="7" s="1"/>
  <c r="G105" i="7"/>
  <c r="H105" i="7" s="1"/>
  <c r="G103" i="7"/>
  <c r="G101" i="7"/>
  <c r="G99" i="7"/>
  <c r="H99" i="7" s="1"/>
  <c r="G97" i="7"/>
  <c r="H97" i="7" s="1"/>
  <c r="G95" i="7"/>
  <c r="G93" i="7"/>
  <c r="G91" i="7"/>
  <c r="G89" i="7"/>
  <c r="H89" i="7" s="1"/>
  <c r="G87" i="7"/>
  <c r="G85" i="7"/>
  <c r="H85" i="7" s="1"/>
  <c r="G83" i="7"/>
  <c r="G81" i="7"/>
  <c r="H81" i="7" s="1"/>
  <c r="G79" i="7"/>
  <c r="G77" i="7"/>
  <c r="H77" i="7" s="1"/>
  <c r="G75" i="7"/>
  <c r="G73" i="7"/>
  <c r="H73" i="7" s="1"/>
  <c r="D70" i="7"/>
  <c r="G20" i="7"/>
  <c r="H20" i="7" s="1"/>
  <c r="F22" i="7"/>
  <c r="G24" i="7"/>
  <c r="G28" i="7"/>
  <c r="G32" i="7"/>
  <c r="H32" i="7" s="1"/>
  <c r="G36" i="7"/>
  <c r="H36" i="7" s="1"/>
  <c r="F38" i="7"/>
  <c r="G40" i="7"/>
  <c r="G44" i="7"/>
  <c r="H44" i="7" s="1"/>
  <c r="F46" i="7"/>
  <c r="G48" i="7"/>
  <c r="G52" i="7"/>
  <c r="F54" i="7"/>
  <c r="G56" i="7"/>
  <c r="F58" i="7"/>
  <c r="G60" i="7"/>
  <c r="F62" i="7"/>
  <c r="G64" i="7"/>
  <c r="H64" i="7" s="1"/>
  <c r="G528" i="8"/>
  <c r="G524" i="8"/>
  <c r="G520" i="8"/>
  <c r="G516" i="8"/>
  <c r="E514" i="8"/>
  <c r="G512" i="8"/>
  <c r="G508" i="8"/>
  <c r="G506" i="8"/>
  <c r="E499" i="8"/>
  <c r="G497" i="8"/>
  <c r="E495" i="8"/>
  <c r="G493" i="8"/>
  <c r="G489" i="8"/>
  <c r="H489" i="8" s="1"/>
  <c r="E487" i="8"/>
  <c r="G485" i="8"/>
  <c r="G481" i="8"/>
  <c r="E479" i="8"/>
  <c r="G477" i="8"/>
  <c r="E475" i="8"/>
  <c r="G473" i="8"/>
  <c r="E471" i="8"/>
  <c r="G469" i="8"/>
  <c r="E467" i="8"/>
  <c r="G465" i="8"/>
  <c r="E463" i="8"/>
  <c r="G461" i="8"/>
  <c r="E459" i="8"/>
  <c r="G457" i="8"/>
  <c r="E455" i="8"/>
  <c r="G453" i="8"/>
  <c r="E451" i="8"/>
  <c r="G449" i="8"/>
  <c r="E447" i="8"/>
  <c r="G445" i="8"/>
  <c r="E443" i="8"/>
  <c r="G441" i="8"/>
  <c r="E439" i="8"/>
  <c r="G437" i="8"/>
  <c r="E435" i="8"/>
  <c r="G433" i="8"/>
  <c r="E431" i="8"/>
  <c r="G429" i="8"/>
  <c r="E427" i="8"/>
  <c r="G425" i="8"/>
  <c r="E423" i="8"/>
  <c r="G421" i="8"/>
  <c r="E419" i="8"/>
  <c r="G417" i="8"/>
  <c r="E415" i="8"/>
  <c r="G413" i="8"/>
  <c r="E411" i="8"/>
  <c r="G409" i="8"/>
  <c r="E407" i="8"/>
  <c r="G405" i="8"/>
  <c r="G401" i="8"/>
  <c r="E399" i="8"/>
  <c r="G397" i="8"/>
  <c r="E395" i="8"/>
  <c r="G393" i="8"/>
  <c r="E391" i="8"/>
  <c r="G389" i="8"/>
  <c r="G385" i="8"/>
  <c r="G381" i="8"/>
  <c r="G377" i="8"/>
  <c r="E375" i="8"/>
  <c r="G373" i="8"/>
  <c r="E371" i="8"/>
  <c r="G369" i="8"/>
  <c r="E367" i="8"/>
  <c r="G365" i="8"/>
  <c r="E363" i="8"/>
  <c r="G361" i="8"/>
  <c r="E359" i="8"/>
  <c r="G357" i="8"/>
  <c r="H357" i="8" s="1"/>
  <c r="E355" i="8"/>
  <c r="G353" i="8"/>
  <c r="E351" i="8"/>
  <c r="G349" i="8"/>
  <c r="G345" i="8"/>
  <c r="H345" i="8" s="1"/>
  <c r="G341" i="8"/>
  <c r="E339" i="8"/>
  <c r="G337" i="8"/>
  <c r="G333" i="8"/>
  <c r="E331" i="8"/>
  <c r="G329" i="8"/>
  <c r="H329" i="8" s="1"/>
  <c r="E327" i="8"/>
  <c r="G325" i="8"/>
  <c r="E323" i="8"/>
  <c r="G321" i="8"/>
  <c r="E319" i="8"/>
  <c r="G317" i="8"/>
  <c r="G313" i="8"/>
  <c r="E311" i="8"/>
  <c r="G309" i="8"/>
  <c r="G305" i="8"/>
  <c r="G301" i="8"/>
  <c r="E299" i="8"/>
  <c r="G297" i="8"/>
  <c r="C294" i="8"/>
  <c r="E379" i="8" s="1"/>
  <c r="E288" i="8"/>
  <c r="G286" i="8"/>
  <c r="E284" i="8"/>
  <c r="G282" i="8"/>
  <c r="E280" i="8"/>
  <c r="G278" i="8"/>
  <c r="H278" i="8" s="1"/>
  <c r="E276" i="8"/>
  <c r="G274" i="8"/>
  <c r="E272" i="8"/>
  <c r="G270" i="8"/>
  <c r="H270" i="8" s="1"/>
  <c r="G266" i="8"/>
  <c r="H266" i="8" s="1"/>
  <c r="E264" i="8"/>
  <c r="G262" i="8"/>
  <c r="E260" i="8"/>
  <c r="G258" i="8"/>
  <c r="H258" i="8" s="1"/>
  <c r="G254" i="8"/>
  <c r="E252" i="8"/>
  <c r="G250" i="8"/>
  <c r="E248" i="8"/>
  <c r="G246" i="8"/>
  <c r="H246" i="8" s="1"/>
  <c r="E244" i="8"/>
  <c r="G242" i="8"/>
  <c r="E240" i="8"/>
  <c r="G238" i="8"/>
  <c r="E236" i="8"/>
  <c r="G234" i="8"/>
  <c r="G230" i="8"/>
  <c r="E228" i="8"/>
  <c r="G226" i="8"/>
  <c r="H226" i="8" s="1"/>
  <c r="E224" i="8"/>
  <c r="G222" i="8"/>
  <c r="E220" i="8"/>
  <c r="G218" i="8"/>
  <c r="E216" i="8"/>
  <c r="G214" i="8"/>
  <c r="H214" i="8" s="1"/>
  <c r="E212" i="8"/>
  <c r="G210" i="8"/>
  <c r="H210" i="8" s="1"/>
  <c r="G206" i="8"/>
  <c r="E204" i="8"/>
  <c r="G202" i="8"/>
  <c r="H202" i="8" s="1"/>
  <c r="E200" i="8"/>
  <c r="G198" i="8"/>
  <c r="G194" i="8"/>
  <c r="E192" i="8"/>
  <c r="G190" i="8"/>
  <c r="E188" i="8"/>
  <c r="G186" i="8"/>
  <c r="E184" i="8"/>
  <c r="G182" i="8"/>
  <c r="H182" i="8" s="1"/>
  <c r="E180" i="8"/>
  <c r="G178" i="8"/>
  <c r="E176" i="8"/>
  <c r="G174" i="8"/>
  <c r="E172" i="8"/>
  <c r="G170" i="8"/>
  <c r="H170" i="8" s="1"/>
  <c r="E168" i="8"/>
  <c r="G166" i="8"/>
  <c r="H166" i="8" s="1"/>
  <c r="G162" i="8"/>
  <c r="H162" i="8" s="1"/>
  <c r="E160" i="8"/>
  <c r="G158" i="8"/>
  <c r="H158" i="8" s="1"/>
  <c r="G154" i="8"/>
  <c r="G145" i="8"/>
  <c r="H145" i="8" s="1"/>
  <c r="G143" i="8"/>
  <c r="H143" i="8" s="1"/>
  <c r="G141" i="8"/>
  <c r="H141" i="8" s="1"/>
  <c r="G139" i="8"/>
  <c r="G137" i="8"/>
  <c r="H137" i="8" s="1"/>
  <c r="G135" i="8"/>
  <c r="H135" i="8" s="1"/>
  <c r="G133" i="8"/>
  <c r="G131" i="8"/>
  <c r="G129" i="8"/>
  <c r="H129" i="8" s="1"/>
  <c r="G127" i="8"/>
  <c r="G125" i="8"/>
  <c r="G123" i="8"/>
  <c r="G121" i="8"/>
  <c r="H121" i="8" s="1"/>
  <c r="G119" i="8"/>
  <c r="G117" i="8"/>
  <c r="G115" i="8"/>
  <c r="G113" i="8"/>
  <c r="G111" i="8"/>
  <c r="G109" i="8"/>
  <c r="G107" i="8"/>
  <c r="G105" i="8"/>
  <c r="H105" i="8" s="1"/>
  <c r="G103" i="8"/>
  <c r="G101" i="8"/>
  <c r="G99" i="8"/>
  <c r="G97" i="8"/>
  <c r="H97" i="8" s="1"/>
  <c r="G95" i="8"/>
  <c r="H95" i="8" s="1"/>
  <c r="G93" i="8"/>
  <c r="G91" i="8"/>
  <c r="G89" i="8"/>
  <c r="H89" i="8" s="1"/>
  <c r="G87" i="8"/>
  <c r="H87" i="8" s="1"/>
  <c r="G85" i="8"/>
  <c r="G83" i="8"/>
  <c r="G81" i="8"/>
  <c r="G79" i="8"/>
  <c r="G77" i="8"/>
  <c r="G75" i="8"/>
  <c r="G73" i="8"/>
  <c r="G64" i="8"/>
  <c r="G62" i="8"/>
  <c r="H62" i="8" s="1"/>
  <c r="G60" i="8"/>
  <c r="H60" i="8" s="1"/>
  <c r="G58" i="8"/>
  <c r="H58" i="8" s="1"/>
  <c r="G56" i="8"/>
  <c r="G54" i="8"/>
  <c r="H54" i="8" s="1"/>
  <c r="G52" i="8"/>
  <c r="G50" i="8"/>
  <c r="H50" i="8" s="1"/>
  <c r="G48" i="8"/>
  <c r="G46" i="8"/>
  <c r="H46" i="8" s="1"/>
  <c r="G44" i="8"/>
  <c r="G42" i="8"/>
  <c r="H42" i="8" s="1"/>
  <c r="G40" i="8"/>
  <c r="G38" i="8"/>
  <c r="H38" i="8" s="1"/>
  <c r="G36" i="8"/>
  <c r="G34" i="8"/>
  <c r="H34" i="8" s="1"/>
  <c r="G32" i="8"/>
  <c r="G30" i="8"/>
  <c r="H30" i="8" s="1"/>
  <c r="G28" i="8"/>
  <c r="G26" i="8"/>
  <c r="G24" i="8"/>
  <c r="G22" i="8"/>
  <c r="H22" i="8" s="1"/>
  <c r="G20" i="8"/>
  <c r="E19" i="8"/>
  <c r="E530" i="9"/>
  <c r="G528" i="9"/>
  <c r="G524" i="9"/>
  <c r="E522" i="9"/>
  <c r="G520" i="9"/>
  <c r="E518" i="9"/>
  <c r="G516" i="9"/>
  <c r="E514" i="9"/>
  <c r="G512" i="9"/>
  <c r="E510" i="9"/>
  <c r="G508" i="9"/>
  <c r="E506" i="9"/>
  <c r="E499" i="9"/>
  <c r="G497" i="9"/>
  <c r="E495" i="9"/>
  <c r="G493" i="9"/>
  <c r="H493" i="9" s="1"/>
  <c r="E491" i="9"/>
  <c r="G489" i="9"/>
  <c r="E487" i="9"/>
  <c r="G485" i="9"/>
  <c r="G481" i="9"/>
  <c r="E479" i="9"/>
  <c r="G477" i="9"/>
  <c r="E475" i="9"/>
  <c r="G473" i="9"/>
  <c r="E471" i="9"/>
  <c r="G469" i="9"/>
  <c r="E467" i="9"/>
  <c r="G465" i="9"/>
  <c r="E463" i="9"/>
  <c r="G461" i="9"/>
  <c r="E459" i="9"/>
  <c r="G457" i="9"/>
  <c r="E455" i="9"/>
  <c r="G453" i="9"/>
  <c r="E451" i="9"/>
  <c r="G449" i="9"/>
  <c r="E447" i="9"/>
  <c r="G445" i="9"/>
  <c r="E443" i="9"/>
  <c r="G441" i="9"/>
  <c r="E439" i="9"/>
  <c r="G437" i="9"/>
  <c r="E435" i="9"/>
  <c r="G433" i="9"/>
  <c r="E431" i="9"/>
  <c r="G429" i="9"/>
  <c r="E427" i="9"/>
  <c r="G425" i="9"/>
  <c r="E423" i="9"/>
  <c r="G421" i="9"/>
  <c r="E419" i="9"/>
  <c r="G417" i="9"/>
  <c r="E415" i="9"/>
  <c r="G413" i="9"/>
  <c r="E411" i="9"/>
  <c r="G409" i="9"/>
  <c r="E407" i="9"/>
  <c r="G405" i="9"/>
  <c r="G401" i="9"/>
  <c r="E399" i="9"/>
  <c r="G397" i="9"/>
  <c r="E395" i="9"/>
  <c r="G393" i="9"/>
  <c r="E391" i="9"/>
  <c r="G389" i="9"/>
  <c r="G385" i="9"/>
  <c r="E383" i="9"/>
  <c r="G381" i="9"/>
  <c r="E379" i="9"/>
  <c r="G377" i="9"/>
  <c r="E375" i="9"/>
  <c r="G373" i="9"/>
  <c r="E371" i="9"/>
  <c r="G369" i="9"/>
  <c r="E367" i="9"/>
  <c r="G365" i="9"/>
  <c r="E363" i="9"/>
  <c r="G361" i="9"/>
  <c r="E359" i="9"/>
  <c r="G357" i="9"/>
  <c r="E355" i="9"/>
  <c r="G353" i="9"/>
  <c r="E351" i="9"/>
  <c r="G349" i="9"/>
  <c r="G345" i="9"/>
  <c r="G341" i="9"/>
  <c r="E339" i="9"/>
  <c r="G337" i="9"/>
  <c r="G333" i="9"/>
  <c r="E331" i="9"/>
  <c r="G329" i="9"/>
  <c r="E327" i="9"/>
  <c r="G325" i="9"/>
  <c r="E323" i="9"/>
  <c r="G321" i="9"/>
  <c r="E319" i="9"/>
  <c r="G317" i="9"/>
  <c r="E315" i="9"/>
  <c r="G313" i="9"/>
  <c r="E311" i="9"/>
  <c r="G309" i="9"/>
  <c r="G305" i="9"/>
  <c r="G301" i="9"/>
  <c r="H301" i="9" s="1"/>
  <c r="E299" i="9"/>
  <c r="G297" i="9"/>
  <c r="G295" i="9"/>
  <c r="E288" i="9"/>
  <c r="G286" i="9"/>
  <c r="H286" i="9" s="1"/>
  <c r="E284" i="9"/>
  <c r="G282" i="9"/>
  <c r="E280" i="9"/>
  <c r="G278" i="9"/>
  <c r="E276" i="9"/>
  <c r="G274" i="9"/>
  <c r="E272" i="9"/>
  <c r="G270" i="9"/>
  <c r="E268" i="9"/>
  <c r="G266" i="9"/>
  <c r="E264" i="9"/>
  <c r="G262" i="9"/>
  <c r="H262" i="9" s="1"/>
  <c r="E260" i="9"/>
  <c r="G258" i="9"/>
  <c r="E256" i="9"/>
  <c r="G254" i="9"/>
  <c r="H254" i="9" s="1"/>
  <c r="G250" i="9"/>
  <c r="H250" i="9" s="1"/>
  <c r="E248" i="9"/>
  <c r="G246" i="9"/>
  <c r="H246" i="9" s="1"/>
  <c r="E244" i="9"/>
  <c r="G242" i="9"/>
  <c r="H242" i="9" s="1"/>
  <c r="E240" i="9"/>
  <c r="G238" i="9"/>
  <c r="E236" i="9"/>
  <c r="G234" i="9"/>
  <c r="H234" i="9" s="1"/>
  <c r="G230" i="9"/>
  <c r="E228" i="9"/>
  <c r="G226" i="9"/>
  <c r="H226" i="9" s="1"/>
  <c r="E224" i="9"/>
  <c r="G222" i="9"/>
  <c r="E220" i="9"/>
  <c r="G218" i="9"/>
  <c r="H218" i="9" s="1"/>
  <c r="E216" i="9"/>
  <c r="G214" i="9"/>
  <c r="E212" i="9"/>
  <c r="G210" i="9"/>
  <c r="H210" i="9" s="1"/>
  <c r="E208" i="9"/>
  <c r="G206" i="9"/>
  <c r="E204" i="9"/>
  <c r="G202" i="9"/>
  <c r="H202" i="9" s="1"/>
  <c r="E200" i="9"/>
  <c r="G198" i="9"/>
  <c r="G194" i="9"/>
  <c r="E192" i="9"/>
  <c r="G190" i="9"/>
  <c r="H190" i="9" s="1"/>
  <c r="E188" i="9"/>
  <c r="G186" i="9"/>
  <c r="E184" i="9"/>
  <c r="G182" i="9"/>
  <c r="H182" i="9" s="1"/>
  <c r="E180" i="9"/>
  <c r="G178" i="9"/>
  <c r="H178" i="9" s="1"/>
  <c r="G174" i="9"/>
  <c r="E172" i="9"/>
  <c r="G170" i="9"/>
  <c r="E168" i="9"/>
  <c r="G166" i="9"/>
  <c r="E164" i="9"/>
  <c r="G162" i="9"/>
  <c r="E160" i="9"/>
  <c r="G158" i="9"/>
  <c r="E156" i="9"/>
  <c r="G154" i="9"/>
  <c r="G64" i="9"/>
  <c r="H64" i="9" s="1"/>
  <c r="G62" i="9"/>
  <c r="G60" i="9"/>
  <c r="H60" i="9" s="1"/>
  <c r="G58" i="9"/>
  <c r="H58" i="9" s="1"/>
  <c r="G56" i="9"/>
  <c r="H56" i="9" s="1"/>
  <c r="G54" i="9"/>
  <c r="G52" i="9"/>
  <c r="H52" i="9" s="1"/>
  <c r="G50" i="9"/>
  <c r="H50" i="9" s="1"/>
  <c r="G48" i="9"/>
  <c r="G46" i="9"/>
  <c r="G44" i="9"/>
  <c r="H44" i="9" s="1"/>
  <c r="G42" i="9"/>
  <c r="H42" i="9" s="1"/>
  <c r="G40" i="9"/>
  <c r="H40" i="9" s="1"/>
  <c r="G38" i="9"/>
  <c r="G36" i="9"/>
  <c r="H36" i="9" s="1"/>
  <c r="G34" i="9"/>
  <c r="H34" i="9" s="1"/>
  <c r="G32" i="9"/>
  <c r="H32" i="9" s="1"/>
  <c r="G30" i="9"/>
  <c r="G28" i="9"/>
  <c r="G26" i="9"/>
  <c r="H26" i="9" s="1"/>
  <c r="G24" i="9"/>
  <c r="H24" i="9" s="1"/>
  <c r="G22" i="9"/>
  <c r="D18" i="9"/>
  <c r="F48" i="9" s="1"/>
  <c r="G530" i="10"/>
  <c r="E528" i="10"/>
  <c r="G526" i="10"/>
  <c r="G522" i="10"/>
  <c r="E520" i="10"/>
  <c r="G518" i="10"/>
  <c r="E516" i="10"/>
  <c r="G514" i="10"/>
  <c r="G510" i="10"/>
  <c r="H510" i="10" s="1"/>
  <c r="G506" i="10"/>
  <c r="G499" i="10"/>
  <c r="G497" i="10"/>
  <c r="H497" i="10" s="1"/>
  <c r="G495" i="10"/>
  <c r="G493" i="10"/>
  <c r="G491" i="10"/>
  <c r="G489" i="10"/>
  <c r="H489" i="10" s="1"/>
  <c r="G487" i="10"/>
  <c r="G485" i="10"/>
  <c r="G483" i="10"/>
  <c r="G481" i="10"/>
  <c r="H481" i="10" s="1"/>
  <c r="G479" i="10"/>
  <c r="G477" i="10"/>
  <c r="G475" i="10"/>
  <c r="G473" i="10"/>
  <c r="H473" i="10" s="1"/>
  <c r="G471" i="10"/>
  <c r="G469" i="10"/>
  <c r="H469" i="10" s="1"/>
  <c r="G467" i="10"/>
  <c r="G465" i="10"/>
  <c r="H465" i="10" s="1"/>
  <c r="G463" i="10"/>
  <c r="G461" i="10"/>
  <c r="G459" i="10"/>
  <c r="G457" i="10"/>
  <c r="H457" i="10" s="1"/>
  <c r="G455" i="10"/>
  <c r="G453" i="10"/>
  <c r="G451" i="10"/>
  <c r="G449" i="10"/>
  <c r="H449" i="10" s="1"/>
  <c r="G447" i="10"/>
  <c r="G445" i="10"/>
  <c r="H445" i="10" s="1"/>
  <c r="G443" i="10"/>
  <c r="H443" i="10" s="1"/>
  <c r="G441" i="10"/>
  <c r="H441" i="10" s="1"/>
  <c r="G439" i="10"/>
  <c r="G437" i="10"/>
  <c r="G435" i="10"/>
  <c r="G433" i="10"/>
  <c r="G431" i="10"/>
  <c r="G429" i="10"/>
  <c r="G427" i="10"/>
  <c r="G425" i="10"/>
  <c r="H425" i="10" s="1"/>
  <c r="G423" i="10"/>
  <c r="G421" i="10"/>
  <c r="G419" i="10"/>
  <c r="G417" i="10"/>
  <c r="H417" i="10" s="1"/>
  <c r="G415" i="10"/>
  <c r="G413" i="10"/>
  <c r="H413" i="10" s="1"/>
  <c r="G411" i="10"/>
  <c r="G409" i="10"/>
  <c r="G407" i="10"/>
  <c r="G405" i="10"/>
  <c r="G403" i="10"/>
  <c r="H403" i="10" s="1"/>
  <c r="G401" i="10"/>
  <c r="H401" i="10" s="1"/>
  <c r="G399" i="10"/>
  <c r="G397" i="10"/>
  <c r="G395" i="10"/>
  <c r="G393" i="10"/>
  <c r="G391" i="10"/>
  <c r="G389" i="10"/>
  <c r="G387" i="10"/>
  <c r="G385" i="10"/>
  <c r="H385" i="10" s="1"/>
  <c r="G383" i="10"/>
  <c r="G381" i="10"/>
  <c r="H381" i="10" s="1"/>
  <c r="G379" i="10"/>
  <c r="G377" i="10"/>
  <c r="H377" i="10" s="1"/>
  <c r="G375" i="10"/>
  <c r="G373" i="10"/>
  <c r="G371" i="10"/>
  <c r="G369" i="10"/>
  <c r="H369" i="10" s="1"/>
  <c r="G367" i="10"/>
  <c r="G365" i="10"/>
  <c r="H365" i="10" s="1"/>
  <c r="G363" i="10"/>
  <c r="G361" i="10"/>
  <c r="H361" i="10" s="1"/>
  <c r="G359" i="10"/>
  <c r="G357" i="10"/>
  <c r="G355" i="10"/>
  <c r="G353" i="10"/>
  <c r="H353" i="10" s="1"/>
  <c r="G351" i="10"/>
  <c r="G349" i="10"/>
  <c r="G347" i="10"/>
  <c r="G345" i="10"/>
  <c r="H345" i="10" s="1"/>
  <c r="G343" i="10"/>
  <c r="G341" i="10"/>
  <c r="H341" i="10" s="1"/>
  <c r="G339" i="10"/>
  <c r="G337" i="10"/>
  <c r="H337" i="10" s="1"/>
  <c r="G335" i="10"/>
  <c r="G333" i="10"/>
  <c r="G331" i="10"/>
  <c r="H331" i="10" s="1"/>
  <c r="G329" i="10"/>
  <c r="H329" i="10" s="1"/>
  <c r="G327" i="10"/>
  <c r="G325" i="10"/>
  <c r="G323" i="10"/>
  <c r="G321" i="10"/>
  <c r="H321" i="10" s="1"/>
  <c r="G319" i="10"/>
  <c r="G317" i="10"/>
  <c r="G315" i="10"/>
  <c r="G313" i="10"/>
  <c r="H313" i="10" s="1"/>
  <c r="G311" i="10"/>
  <c r="G309" i="10"/>
  <c r="H309" i="10" s="1"/>
  <c r="G307" i="10"/>
  <c r="G305" i="10"/>
  <c r="H305" i="10" s="1"/>
  <c r="G303" i="10"/>
  <c r="G301" i="10"/>
  <c r="G299" i="10"/>
  <c r="G297" i="10"/>
  <c r="D294" i="10"/>
  <c r="G288" i="10"/>
  <c r="H288" i="10" s="1"/>
  <c r="G284" i="10"/>
  <c r="E282" i="10"/>
  <c r="G280" i="10"/>
  <c r="H280" i="10" s="1"/>
  <c r="E278" i="10"/>
  <c r="G276" i="10"/>
  <c r="E274" i="10"/>
  <c r="G272" i="10"/>
  <c r="H272" i="10" s="1"/>
  <c r="G268" i="10"/>
  <c r="E266" i="10"/>
  <c r="G264" i="10"/>
  <c r="H264" i="10" s="1"/>
  <c r="E262" i="10"/>
  <c r="G260" i="10"/>
  <c r="H260" i="10" s="1"/>
  <c r="E258" i="10"/>
  <c r="G256" i="10"/>
  <c r="H256" i="10" s="1"/>
  <c r="E254" i="10"/>
  <c r="G252" i="10"/>
  <c r="H252" i="10" s="1"/>
  <c r="E250" i="10"/>
  <c r="G248" i="10"/>
  <c r="H248" i="10" s="1"/>
  <c r="G244" i="10"/>
  <c r="E242" i="10"/>
  <c r="G240" i="10"/>
  <c r="G236" i="10"/>
  <c r="H236" i="10" s="1"/>
  <c r="E234" i="10"/>
  <c r="G232" i="10"/>
  <c r="G228" i="10"/>
  <c r="G224" i="10"/>
  <c r="H224" i="10" s="1"/>
  <c r="E222" i="10"/>
  <c r="G220" i="10"/>
  <c r="H220" i="10" s="1"/>
  <c r="E218" i="10"/>
  <c r="G216" i="10"/>
  <c r="E214" i="10"/>
  <c r="G212" i="10"/>
  <c r="H212" i="10" s="1"/>
  <c r="E210" i="10"/>
  <c r="G208" i="10"/>
  <c r="H208" i="10" s="1"/>
  <c r="E206" i="10"/>
  <c r="G204" i="10"/>
  <c r="H204" i="10" s="1"/>
  <c r="E202" i="10"/>
  <c r="G200" i="10"/>
  <c r="E198" i="10"/>
  <c r="G196" i="10"/>
  <c r="E194" i="10"/>
  <c r="G192" i="10"/>
  <c r="H192" i="10" s="1"/>
  <c r="E190" i="10"/>
  <c r="G188" i="10"/>
  <c r="H188" i="10" s="1"/>
  <c r="G184" i="10"/>
  <c r="G180" i="10"/>
  <c r="G176" i="10"/>
  <c r="G172" i="10"/>
  <c r="H172" i="10" s="1"/>
  <c r="E170" i="10"/>
  <c r="G168" i="10"/>
  <c r="H168" i="10" s="1"/>
  <c r="G164" i="10"/>
  <c r="E162" i="10"/>
  <c r="G160" i="10"/>
  <c r="E158" i="10"/>
  <c r="G156" i="10"/>
  <c r="H156" i="10" s="1"/>
  <c r="E154" i="10"/>
  <c r="C151" i="10"/>
  <c r="E145" i="10"/>
  <c r="G143" i="10"/>
  <c r="H143" i="10" s="1"/>
  <c r="E141" i="10"/>
  <c r="G139" i="10"/>
  <c r="H139" i="10" s="1"/>
  <c r="E137" i="10"/>
  <c r="G135" i="10"/>
  <c r="H135" i="10" s="1"/>
  <c r="E133" i="10"/>
  <c r="G131" i="10"/>
  <c r="H131" i="10" s="1"/>
  <c r="E129" i="10"/>
  <c r="G127" i="10"/>
  <c r="H127" i="10" s="1"/>
  <c r="E125" i="10"/>
  <c r="G123" i="10"/>
  <c r="G119" i="10"/>
  <c r="E117" i="10"/>
  <c r="G115" i="10"/>
  <c r="H115" i="10" s="1"/>
  <c r="G111" i="10"/>
  <c r="H111" i="10" s="1"/>
  <c r="G107" i="10"/>
  <c r="E105" i="10"/>
  <c r="G103" i="10"/>
  <c r="H103" i="10" s="1"/>
  <c r="E101" i="10"/>
  <c r="G99" i="10"/>
  <c r="E97" i="10"/>
  <c r="G95" i="10"/>
  <c r="H95" i="10" s="1"/>
  <c r="G91" i="10"/>
  <c r="H91" i="10" s="1"/>
  <c r="E89" i="10"/>
  <c r="G87" i="10"/>
  <c r="G83" i="10"/>
  <c r="E81" i="10"/>
  <c r="G79" i="10"/>
  <c r="H79" i="10" s="1"/>
  <c r="E77" i="10"/>
  <c r="G75" i="10"/>
  <c r="G64" i="10"/>
  <c r="E62" i="10"/>
  <c r="G60" i="10"/>
  <c r="E58" i="10"/>
  <c r="G56" i="10"/>
  <c r="E54" i="10"/>
  <c r="G52" i="10"/>
  <c r="E50" i="10"/>
  <c r="G48" i="10"/>
  <c r="E46" i="10"/>
  <c r="G44" i="10"/>
  <c r="E42" i="10"/>
  <c r="G40" i="10"/>
  <c r="E38" i="10"/>
  <c r="G36" i="10"/>
  <c r="E34" i="10"/>
  <c r="G32" i="10"/>
  <c r="E30" i="10"/>
  <c r="G28" i="10"/>
  <c r="G24" i="10"/>
  <c r="E22" i="10"/>
  <c r="G20" i="10"/>
  <c r="F530" i="11"/>
  <c r="G528" i="11"/>
  <c r="G524" i="11"/>
  <c r="H524" i="11" s="1"/>
  <c r="F522" i="11"/>
  <c r="G520" i="11"/>
  <c r="H520" i="11" s="1"/>
  <c r="G516" i="11"/>
  <c r="H516" i="11" s="1"/>
  <c r="F514" i="11"/>
  <c r="G512" i="11"/>
  <c r="H512" i="11" s="1"/>
  <c r="F510" i="11"/>
  <c r="G508" i="11"/>
  <c r="G446" i="11"/>
  <c r="F444" i="11"/>
  <c r="G442" i="11"/>
  <c r="F440" i="11"/>
  <c r="G438" i="11"/>
  <c r="H438" i="11" s="1"/>
  <c r="F436" i="11"/>
  <c r="G434" i="11"/>
  <c r="G430" i="11"/>
  <c r="H430" i="11" s="1"/>
  <c r="F428" i="11"/>
  <c r="G426" i="11"/>
  <c r="H426" i="11" s="1"/>
  <c r="F424" i="11"/>
  <c r="G422" i="11"/>
  <c r="F420" i="11"/>
  <c r="G418" i="11"/>
  <c r="F416" i="11"/>
  <c r="G414" i="11"/>
  <c r="H414" i="11" s="1"/>
  <c r="F412" i="11"/>
  <c r="G410" i="11"/>
  <c r="H410" i="11" s="1"/>
  <c r="G406" i="11"/>
  <c r="F404" i="11"/>
  <c r="G402" i="11"/>
  <c r="G401" i="11"/>
  <c r="H401" i="11" s="1"/>
  <c r="F400" i="11"/>
  <c r="E399" i="11"/>
  <c r="G398" i="11"/>
  <c r="G397" i="11"/>
  <c r="H397" i="11" s="1"/>
  <c r="F396" i="11"/>
  <c r="E395" i="11"/>
  <c r="G394" i="11"/>
  <c r="G393" i="11"/>
  <c r="F392" i="11"/>
  <c r="G390" i="11"/>
  <c r="G389" i="11"/>
  <c r="F388" i="11"/>
  <c r="G386" i="11"/>
  <c r="G385" i="11"/>
  <c r="H385" i="11" s="1"/>
  <c r="F384" i="11"/>
  <c r="E383" i="11"/>
  <c r="G382" i="11"/>
  <c r="H382" i="11" s="1"/>
  <c r="G381" i="11"/>
  <c r="F380" i="11"/>
  <c r="G378" i="11"/>
  <c r="H378" i="11" s="1"/>
  <c r="G377" i="11"/>
  <c r="H377" i="11" s="1"/>
  <c r="F376" i="11"/>
  <c r="E375" i="11"/>
  <c r="G374" i="11"/>
  <c r="H374" i="11" s="1"/>
  <c r="G373" i="11"/>
  <c r="H373" i="11" s="1"/>
  <c r="E371" i="11"/>
  <c r="G370" i="11"/>
  <c r="H370" i="11" s="1"/>
  <c r="G369" i="11"/>
  <c r="H369" i="11" s="1"/>
  <c r="F368" i="11"/>
  <c r="E367" i="11"/>
  <c r="G366" i="11"/>
  <c r="G365" i="11"/>
  <c r="H365" i="11" s="1"/>
  <c r="F364" i="11"/>
  <c r="E363" i="11"/>
  <c r="G362" i="11"/>
  <c r="H362" i="11" s="1"/>
  <c r="G361" i="11"/>
  <c r="H361" i="11" s="1"/>
  <c r="G360" i="11"/>
  <c r="E359" i="11"/>
  <c r="G358" i="11"/>
  <c r="G357" i="11"/>
  <c r="G356" i="11"/>
  <c r="E355" i="11"/>
  <c r="G354" i="11"/>
  <c r="G353" i="11"/>
  <c r="H353" i="11" s="1"/>
  <c r="G352" i="11"/>
  <c r="E351" i="11"/>
  <c r="G350" i="11"/>
  <c r="G349" i="11"/>
  <c r="G348" i="11"/>
  <c r="G346" i="11"/>
  <c r="G345" i="11"/>
  <c r="H345" i="11" s="1"/>
  <c r="G344" i="11"/>
  <c r="E343" i="11"/>
  <c r="G342" i="11"/>
  <c r="G341" i="11"/>
  <c r="H341" i="11" s="1"/>
  <c r="G340" i="11"/>
  <c r="H340" i="11" s="1"/>
  <c r="G338" i="11"/>
  <c r="G337" i="11"/>
  <c r="H337" i="11" s="1"/>
  <c r="G336" i="11"/>
  <c r="H336" i="11" s="1"/>
  <c r="G334" i="11"/>
  <c r="G333" i="11"/>
  <c r="G332" i="11"/>
  <c r="E331" i="11"/>
  <c r="G330" i="11"/>
  <c r="G329" i="11"/>
  <c r="G328" i="11"/>
  <c r="G326" i="11"/>
  <c r="G325" i="11"/>
  <c r="H325" i="11" s="1"/>
  <c r="G324" i="11"/>
  <c r="E323" i="11"/>
  <c r="G322" i="11"/>
  <c r="G321" i="11"/>
  <c r="H321" i="11" s="1"/>
  <c r="G320" i="11"/>
  <c r="E319" i="11"/>
  <c r="G318" i="11"/>
  <c r="G317" i="11"/>
  <c r="H317" i="11" s="1"/>
  <c r="G316" i="11"/>
  <c r="E315" i="11"/>
  <c r="G314" i="11"/>
  <c r="G313" i="11"/>
  <c r="G312" i="11"/>
  <c r="E311" i="11"/>
  <c r="G310" i="11"/>
  <c r="G309" i="11"/>
  <c r="H309" i="11" s="1"/>
  <c r="G308" i="11"/>
  <c r="G306" i="11"/>
  <c r="G305" i="11"/>
  <c r="G304" i="11"/>
  <c r="G302" i="11"/>
  <c r="G301" i="11"/>
  <c r="G300" i="11"/>
  <c r="E299" i="11"/>
  <c r="G298" i="11"/>
  <c r="G297" i="11"/>
  <c r="D294" i="11"/>
  <c r="G294" i="11" s="1"/>
  <c r="H294" i="11" s="1"/>
  <c r="G288" i="11"/>
  <c r="H288" i="11" s="1"/>
  <c r="G286" i="11"/>
  <c r="H286" i="11" s="1"/>
  <c r="G284" i="11"/>
  <c r="G282" i="11"/>
  <c r="H282" i="11" s="1"/>
  <c r="G280" i="11"/>
  <c r="H280" i="11" s="1"/>
  <c r="G278" i="11"/>
  <c r="G276" i="11"/>
  <c r="H276" i="11" s="1"/>
  <c r="G274" i="11"/>
  <c r="H274" i="11" s="1"/>
  <c r="G272" i="11"/>
  <c r="H272" i="11" s="1"/>
  <c r="G270" i="11"/>
  <c r="G268" i="11"/>
  <c r="G266" i="11"/>
  <c r="G264" i="11"/>
  <c r="H264" i="11" s="1"/>
  <c r="G262" i="11"/>
  <c r="G260" i="11"/>
  <c r="G258" i="11"/>
  <c r="G256" i="11"/>
  <c r="G254" i="11"/>
  <c r="G252" i="11"/>
  <c r="G250" i="11"/>
  <c r="G248" i="11"/>
  <c r="H248" i="11" s="1"/>
  <c r="G246" i="11"/>
  <c r="H246" i="11" s="1"/>
  <c r="G244" i="11"/>
  <c r="H244" i="11" s="1"/>
  <c r="G242" i="11"/>
  <c r="H242" i="11" s="1"/>
  <c r="G240" i="11"/>
  <c r="H240" i="11" s="1"/>
  <c r="G238" i="11"/>
  <c r="G236" i="11"/>
  <c r="G234" i="11"/>
  <c r="H234" i="11" s="1"/>
  <c r="G232" i="11"/>
  <c r="G230" i="11"/>
  <c r="H230" i="11" s="1"/>
  <c r="G228" i="11"/>
  <c r="G226" i="11"/>
  <c r="G224" i="11"/>
  <c r="H224" i="11" s="1"/>
  <c r="G222" i="11"/>
  <c r="H222" i="11" s="1"/>
  <c r="G220" i="11"/>
  <c r="H220" i="11" s="1"/>
  <c r="G218" i="11"/>
  <c r="H218" i="11" s="1"/>
  <c r="G216" i="11"/>
  <c r="H216" i="11" s="1"/>
  <c r="G214" i="11"/>
  <c r="G212" i="11"/>
  <c r="G210" i="11"/>
  <c r="G208" i="11"/>
  <c r="H208" i="11" s="1"/>
  <c r="G206" i="11"/>
  <c r="G204" i="11"/>
  <c r="G202" i="11"/>
  <c r="G200" i="11"/>
  <c r="H200" i="11" s="1"/>
  <c r="G198" i="11"/>
  <c r="G196" i="11"/>
  <c r="G194" i="11"/>
  <c r="H194" i="11" s="1"/>
  <c r="G192" i="11"/>
  <c r="H192" i="11" s="1"/>
  <c r="G190" i="11"/>
  <c r="G188" i="11"/>
  <c r="H188" i="11" s="1"/>
  <c r="G186" i="11"/>
  <c r="G184" i="11"/>
  <c r="H184" i="11" s="1"/>
  <c r="G182" i="11"/>
  <c r="G180" i="11"/>
  <c r="G178" i="11"/>
  <c r="G176" i="11"/>
  <c r="H176" i="11" s="1"/>
  <c r="G174" i="11"/>
  <c r="G172" i="11"/>
  <c r="G170" i="11"/>
  <c r="G168" i="11"/>
  <c r="H168" i="11" s="1"/>
  <c r="G166" i="11"/>
  <c r="G164" i="11"/>
  <c r="G162" i="11"/>
  <c r="H162" i="11" s="1"/>
  <c r="G160" i="11"/>
  <c r="H160" i="11" s="1"/>
  <c r="G158" i="11"/>
  <c r="H158" i="11" s="1"/>
  <c r="G156" i="11"/>
  <c r="G154" i="11"/>
  <c r="D151" i="11"/>
  <c r="F177" i="11" s="1"/>
  <c r="G145" i="11"/>
  <c r="E144" i="11"/>
  <c r="G142" i="11"/>
  <c r="E140" i="11"/>
  <c r="G138" i="11"/>
  <c r="H138" i="11" s="1"/>
  <c r="E136" i="11"/>
  <c r="G134" i="11"/>
  <c r="G130" i="11"/>
  <c r="H130" i="11" s="1"/>
  <c r="E128" i="11"/>
  <c r="G126" i="11"/>
  <c r="H126" i="11" s="1"/>
  <c r="E124" i="11"/>
  <c r="G122" i="11"/>
  <c r="H122" i="11" s="1"/>
  <c r="E120" i="11"/>
  <c r="G118" i="11"/>
  <c r="G114" i="11"/>
  <c r="G110" i="11"/>
  <c r="H110" i="11" s="1"/>
  <c r="G106" i="11"/>
  <c r="H106" i="11" s="1"/>
  <c r="E104" i="11"/>
  <c r="G102" i="11"/>
  <c r="E100" i="11"/>
  <c r="G98" i="11"/>
  <c r="H98" i="11" s="1"/>
  <c r="E96" i="11"/>
  <c r="G94" i="11"/>
  <c r="G90" i="11"/>
  <c r="H90" i="11" s="1"/>
  <c r="G86" i="11"/>
  <c r="E84" i="11"/>
  <c r="G82" i="11"/>
  <c r="G78" i="11"/>
  <c r="H78" i="11" s="1"/>
  <c r="E76" i="11"/>
  <c r="G74" i="11"/>
  <c r="E64" i="11"/>
  <c r="G62" i="11"/>
  <c r="H62" i="11" s="1"/>
  <c r="G58" i="11"/>
  <c r="E56" i="11"/>
  <c r="G54" i="11"/>
  <c r="E52" i="11"/>
  <c r="G50" i="11"/>
  <c r="H50" i="11" s="1"/>
  <c r="G46" i="11"/>
  <c r="H46" i="11" s="1"/>
  <c r="E44" i="11"/>
  <c r="G42" i="11"/>
  <c r="H42" i="11" s="1"/>
  <c r="G38" i="11"/>
  <c r="E36" i="11"/>
  <c r="G34" i="11"/>
  <c r="E32" i="11"/>
  <c r="G30" i="11"/>
  <c r="H30" i="11" s="1"/>
  <c r="E28" i="11"/>
  <c r="G26" i="11"/>
  <c r="E24" i="11"/>
  <c r="G22" i="11"/>
  <c r="H22" i="11" s="1"/>
  <c r="E20" i="11"/>
  <c r="F527" i="12"/>
  <c r="F525" i="12"/>
  <c r="F517" i="12"/>
  <c r="F513" i="12"/>
  <c r="F499" i="12"/>
  <c r="G497" i="12"/>
  <c r="G493" i="12"/>
  <c r="G489" i="12"/>
  <c r="H489" i="12" s="1"/>
  <c r="F487" i="12"/>
  <c r="G485" i="12"/>
  <c r="G481" i="12"/>
  <c r="H481" i="12" s="1"/>
  <c r="F479" i="12"/>
  <c r="G477" i="12"/>
  <c r="F475" i="12"/>
  <c r="G473" i="12"/>
  <c r="H473" i="12" s="1"/>
  <c r="F471" i="12"/>
  <c r="G469" i="12"/>
  <c r="G465" i="12"/>
  <c r="F463" i="12"/>
  <c r="G461" i="12"/>
  <c r="H461" i="12" s="1"/>
  <c r="F459" i="12"/>
  <c r="G457" i="12"/>
  <c r="F455" i="12"/>
  <c r="G453" i="12"/>
  <c r="F451" i="12"/>
  <c r="G449" i="12"/>
  <c r="F447" i="12"/>
  <c r="G445" i="12"/>
  <c r="H445" i="12" s="1"/>
  <c r="F443" i="12"/>
  <c r="G441" i="12"/>
  <c r="F439" i="12"/>
  <c r="G437" i="12"/>
  <c r="H437" i="12" s="1"/>
  <c r="F435" i="12"/>
  <c r="G433" i="12"/>
  <c r="H433" i="12" s="1"/>
  <c r="F431" i="12"/>
  <c r="G429" i="12"/>
  <c r="H429" i="12" s="1"/>
  <c r="F427" i="12"/>
  <c r="G425" i="12"/>
  <c r="F423" i="12"/>
  <c r="G421" i="12"/>
  <c r="H421" i="12" s="1"/>
  <c r="F419" i="12"/>
  <c r="G417" i="12"/>
  <c r="H417" i="12" s="1"/>
  <c r="F415" i="12"/>
  <c r="G413" i="12"/>
  <c r="G409" i="12"/>
  <c r="G405" i="12"/>
  <c r="H405" i="12" s="1"/>
  <c r="F403" i="12"/>
  <c r="G401" i="12"/>
  <c r="F399" i="12"/>
  <c r="G397" i="12"/>
  <c r="F395" i="12"/>
  <c r="G393" i="12"/>
  <c r="F391" i="12"/>
  <c r="G389" i="12"/>
  <c r="G385" i="12"/>
  <c r="H385" i="12" s="1"/>
  <c r="G381" i="12"/>
  <c r="H381" i="12" s="1"/>
  <c r="F379" i="12"/>
  <c r="G377" i="12"/>
  <c r="F375" i="12"/>
  <c r="G373" i="12"/>
  <c r="F371" i="12"/>
  <c r="G369" i="12"/>
  <c r="F367" i="12"/>
  <c r="G365" i="12"/>
  <c r="F363" i="12"/>
  <c r="G361" i="12"/>
  <c r="H361" i="12" s="1"/>
  <c r="F359" i="12"/>
  <c r="G357" i="12"/>
  <c r="H357" i="12" s="1"/>
  <c r="F355" i="12"/>
  <c r="G353" i="12"/>
  <c r="F351" i="12"/>
  <c r="G349" i="12"/>
  <c r="H349" i="12" s="1"/>
  <c r="G345" i="12"/>
  <c r="G341" i="12"/>
  <c r="G337" i="12"/>
  <c r="G333" i="12"/>
  <c r="F331" i="12"/>
  <c r="G329" i="12"/>
  <c r="F327" i="12"/>
  <c r="G325" i="12"/>
  <c r="H325" i="12" s="1"/>
  <c r="F323" i="12"/>
  <c r="G321" i="12"/>
  <c r="H321" i="12" s="1"/>
  <c r="F319" i="12"/>
  <c r="G317" i="12"/>
  <c r="F315" i="12"/>
  <c r="G313" i="12"/>
  <c r="G309" i="12"/>
  <c r="H309" i="12" s="1"/>
  <c r="G305" i="12"/>
  <c r="H305" i="12" s="1"/>
  <c r="G301" i="12"/>
  <c r="F299" i="12"/>
  <c r="G297" i="12"/>
  <c r="D294" i="12"/>
  <c r="F370" i="12" s="1"/>
  <c r="G288" i="12"/>
  <c r="G286" i="12"/>
  <c r="H286" i="12" s="1"/>
  <c r="G284" i="12"/>
  <c r="H284" i="12" s="1"/>
  <c r="G282" i="12"/>
  <c r="H282" i="12" s="1"/>
  <c r="G280" i="12"/>
  <c r="G278" i="12"/>
  <c r="H278" i="12" s="1"/>
  <c r="G276" i="12"/>
  <c r="G274" i="12"/>
  <c r="H274" i="12" s="1"/>
  <c r="G272" i="12"/>
  <c r="G270" i="12"/>
  <c r="G268" i="12"/>
  <c r="G266" i="12"/>
  <c r="H266" i="12" s="1"/>
  <c r="G264" i="12"/>
  <c r="H264" i="12" s="1"/>
  <c r="G262" i="12"/>
  <c r="H262" i="12" s="1"/>
  <c r="G260" i="12"/>
  <c r="H260" i="12" s="1"/>
  <c r="G258" i="12"/>
  <c r="G256" i="12"/>
  <c r="G254" i="12"/>
  <c r="H254" i="12" s="1"/>
  <c r="G252" i="12"/>
  <c r="G250" i="12"/>
  <c r="G248" i="12"/>
  <c r="G246" i="12"/>
  <c r="H246" i="12" s="1"/>
  <c r="G244" i="12"/>
  <c r="G242" i="12"/>
  <c r="H242" i="12" s="1"/>
  <c r="G240" i="12"/>
  <c r="G238" i="12"/>
  <c r="G236" i="12"/>
  <c r="G234" i="12"/>
  <c r="H234" i="12" s="1"/>
  <c r="G232" i="12"/>
  <c r="G230" i="12"/>
  <c r="G228" i="12"/>
  <c r="G226" i="12"/>
  <c r="H226" i="12" s="1"/>
  <c r="G224" i="12"/>
  <c r="H224" i="12" s="1"/>
  <c r="G222" i="12"/>
  <c r="H222" i="12" s="1"/>
  <c r="G220" i="12"/>
  <c r="G218" i="12"/>
  <c r="H218" i="12" s="1"/>
  <c r="G216" i="12"/>
  <c r="G214" i="12"/>
  <c r="G212" i="12"/>
  <c r="H212" i="12" s="1"/>
  <c r="G210" i="12"/>
  <c r="H210" i="12" s="1"/>
  <c r="G208" i="12"/>
  <c r="G206" i="12"/>
  <c r="H206" i="12" s="1"/>
  <c r="G204" i="12"/>
  <c r="H204" i="12" s="1"/>
  <c r="G202" i="12"/>
  <c r="H202" i="12" s="1"/>
  <c r="G200" i="12"/>
  <c r="G198" i="12"/>
  <c r="H198" i="12" s="1"/>
  <c r="G196" i="12"/>
  <c r="G194" i="12"/>
  <c r="H194" i="12" s="1"/>
  <c r="G192" i="12"/>
  <c r="G190" i="12"/>
  <c r="H190" i="12" s="1"/>
  <c r="G188" i="12"/>
  <c r="H188" i="12" s="1"/>
  <c r="G186" i="12"/>
  <c r="G184" i="12"/>
  <c r="G182" i="12"/>
  <c r="G180" i="12"/>
  <c r="G178" i="12"/>
  <c r="G176" i="12"/>
  <c r="G174" i="12"/>
  <c r="H174" i="12" s="1"/>
  <c r="G172" i="12"/>
  <c r="H172" i="12" s="1"/>
  <c r="G170" i="12"/>
  <c r="H170" i="12" s="1"/>
  <c r="G168" i="12"/>
  <c r="G166" i="12"/>
  <c r="G164" i="12"/>
  <c r="G162" i="12"/>
  <c r="H162" i="12" s="1"/>
  <c r="G160" i="12"/>
  <c r="G158" i="12"/>
  <c r="G156" i="12"/>
  <c r="G154" i="12"/>
  <c r="H154" i="12" s="1"/>
  <c r="D151" i="12"/>
  <c r="G151" i="12" s="1"/>
  <c r="G62" i="12"/>
  <c r="G58" i="12"/>
  <c r="H58" i="12" s="1"/>
  <c r="E56" i="12"/>
  <c r="G54" i="12"/>
  <c r="G50" i="12"/>
  <c r="H50" i="12" s="1"/>
  <c r="G46" i="12"/>
  <c r="E44" i="12"/>
  <c r="G42" i="12"/>
  <c r="E40" i="12"/>
  <c r="G38" i="12"/>
  <c r="E36" i="12"/>
  <c r="G34" i="12"/>
  <c r="E32" i="12"/>
  <c r="G30" i="12"/>
  <c r="H30" i="12" s="1"/>
  <c r="G26" i="12"/>
  <c r="H26" i="12" s="1"/>
  <c r="E24" i="12"/>
  <c r="G22" i="12"/>
  <c r="H22" i="12" s="1"/>
  <c r="D18" i="12"/>
  <c r="F26" i="12" s="1"/>
  <c r="E20" i="12"/>
  <c r="G530" i="13"/>
  <c r="H530" i="13" s="1"/>
  <c r="G528" i="13"/>
  <c r="G526" i="13"/>
  <c r="G524" i="13"/>
  <c r="H524" i="13" s="1"/>
  <c r="G522" i="13"/>
  <c r="G520" i="13"/>
  <c r="H520" i="13" s="1"/>
  <c r="G518" i="13"/>
  <c r="G516" i="13"/>
  <c r="H516" i="13" s="1"/>
  <c r="G514" i="13"/>
  <c r="H514" i="13" s="1"/>
  <c r="G512" i="13"/>
  <c r="H512" i="13" s="1"/>
  <c r="G510" i="13"/>
  <c r="H510" i="13" s="1"/>
  <c r="G508" i="13"/>
  <c r="D505" i="13"/>
  <c r="D13" i="13" s="1"/>
  <c r="G499" i="13"/>
  <c r="H499" i="13" s="1"/>
  <c r="G497" i="13"/>
  <c r="G495" i="13"/>
  <c r="G493" i="13"/>
  <c r="H493" i="13" s="1"/>
  <c r="G491" i="13"/>
  <c r="G489" i="13"/>
  <c r="G487" i="13"/>
  <c r="H487" i="13" s="1"/>
  <c r="G485" i="13"/>
  <c r="H485" i="13" s="1"/>
  <c r="G483" i="13"/>
  <c r="G481" i="13"/>
  <c r="H481" i="13" s="1"/>
  <c r="G479" i="13"/>
  <c r="H479" i="13" s="1"/>
  <c r="G477" i="13"/>
  <c r="H477" i="13" s="1"/>
  <c r="G475" i="13"/>
  <c r="G473" i="13"/>
  <c r="G471" i="13"/>
  <c r="G469" i="13"/>
  <c r="H469" i="13" s="1"/>
  <c r="G467" i="13"/>
  <c r="G465" i="13"/>
  <c r="H465" i="13" s="1"/>
  <c r="G463" i="13"/>
  <c r="H463" i="13" s="1"/>
  <c r="G461" i="13"/>
  <c r="G459" i="13"/>
  <c r="H459" i="13" s="1"/>
  <c r="G457" i="13"/>
  <c r="H457" i="13" s="1"/>
  <c r="G455" i="13"/>
  <c r="G453" i="13"/>
  <c r="H453" i="13" s="1"/>
  <c r="G451" i="13"/>
  <c r="G449" i="13"/>
  <c r="G447" i="13"/>
  <c r="H447" i="13" s="1"/>
  <c r="G445" i="13"/>
  <c r="H445" i="13" s="1"/>
  <c r="G443" i="13"/>
  <c r="H443" i="13" s="1"/>
  <c r="G441" i="13"/>
  <c r="H441" i="13" s="1"/>
  <c r="G439" i="13"/>
  <c r="H439" i="13" s="1"/>
  <c r="G437" i="13"/>
  <c r="H437" i="13" s="1"/>
  <c r="G435" i="13"/>
  <c r="G433" i="13"/>
  <c r="G431" i="13"/>
  <c r="H431" i="13" s="1"/>
  <c r="G429" i="13"/>
  <c r="G427" i="13"/>
  <c r="H427" i="13" s="1"/>
  <c r="G425" i="13"/>
  <c r="H425" i="13" s="1"/>
  <c r="G423" i="13"/>
  <c r="H423" i="13" s="1"/>
  <c r="G421" i="13"/>
  <c r="H421" i="13" s="1"/>
  <c r="G419" i="13"/>
  <c r="G417" i="13"/>
  <c r="H417" i="13" s="1"/>
  <c r="G415" i="13"/>
  <c r="G413" i="13"/>
  <c r="H413" i="13" s="1"/>
  <c r="G411" i="13"/>
  <c r="G409" i="13"/>
  <c r="H409" i="13" s="1"/>
  <c r="G407" i="13"/>
  <c r="H407" i="13" s="1"/>
  <c r="G405" i="13"/>
  <c r="G403" i="13"/>
  <c r="H403" i="13" s="1"/>
  <c r="G401" i="13"/>
  <c r="H401" i="13" s="1"/>
  <c r="G399" i="13"/>
  <c r="H399" i="13" s="1"/>
  <c r="G397" i="13"/>
  <c r="H397" i="13" s="1"/>
  <c r="G395" i="13"/>
  <c r="H395" i="13" s="1"/>
  <c r="G393" i="13"/>
  <c r="G391" i="13"/>
  <c r="G389" i="13"/>
  <c r="G387" i="13"/>
  <c r="G385" i="13"/>
  <c r="H385" i="13" s="1"/>
  <c r="G383" i="13"/>
  <c r="H383" i="13" s="1"/>
  <c r="G381" i="13"/>
  <c r="H381" i="13" s="1"/>
  <c r="G379" i="13"/>
  <c r="G377" i="13"/>
  <c r="G375" i="13"/>
  <c r="H375" i="13" s="1"/>
  <c r="G373" i="13"/>
  <c r="H373" i="13" s="1"/>
  <c r="G371" i="13"/>
  <c r="H371" i="13" s="1"/>
  <c r="G369" i="13"/>
  <c r="G367" i="13"/>
  <c r="H367" i="13" s="1"/>
  <c r="G365" i="13"/>
  <c r="H365" i="13" s="1"/>
  <c r="G363" i="13"/>
  <c r="G361" i="13"/>
  <c r="G359" i="13"/>
  <c r="H359" i="13" s="1"/>
  <c r="G357" i="13"/>
  <c r="G355" i="13"/>
  <c r="G353" i="13"/>
  <c r="H353" i="13" s="1"/>
  <c r="G351" i="13"/>
  <c r="H351" i="13" s="1"/>
  <c r="G349" i="13"/>
  <c r="H349" i="13" s="1"/>
  <c r="G347" i="13"/>
  <c r="G345" i="13"/>
  <c r="H345" i="13" s="1"/>
  <c r="G343" i="13"/>
  <c r="G341" i="13"/>
  <c r="G339" i="13"/>
  <c r="H339" i="13" s="1"/>
  <c r="G337" i="13"/>
  <c r="H337" i="13" s="1"/>
  <c r="G335" i="13"/>
  <c r="H335" i="13" s="1"/>
  <c r="G333" i="13"/>
  <c r="G331" i="13"/>
  <c r="G329" i="13"/>
  <c r="H329" i="13" s="1"/>
  <c r="G327" i="13"/>
  <c r="G325" i="13"/>
  <c r="H325" i="13" s="1"/>
  <c r="G323" i="13"/>
  <c r="H323" i="13" s="1"/>
  <c r="G321" i="13"/>
  <c r="G319" i="13"/>
  <c r="H319" i="13" s="1"/>
  <c r="G317" i="13"/>
  <c r="H317" i="13" s="1"/>
  <c r="G315" i="13"/>
  <c r="G313" i="13"/>
  <c r="G311" i="13"/>
  <c r="H311" i="13" s="1"/>
  <c r="G309" i="13"/>
  <c r="G307" i="13"/>
  <c r="H307" i="13" s="1"/>
  <c r="G305" i="13"/>
  <c r="G303" i="13"/>
  <c r="G301" i="13"/>
  <c r="G299" i="13"/>
  <c r="H299" i="13" s="1"/>
  <c r="G297" i="13"/>
  <c r="D294" i="13"/>
  <c r="F441" i="13" s="1"/>
  <c r="G288" i="13"/>
  <c r="G286" i="13"/>
  <c r="G284" i="13"/>
  <c r="H284" i="13" s="1"/>
  <c r="G282" i="13"/>
  <c r="H282" i="13" s="1"/>
  <c r="G280" i="13"/>
  <c r="H280" i="13" s="1"/>
  <c r="G278" i="13"/>
  <c r="G276" i="13"/>
  <c r="H276" i="13" s="1"/>
  <c r="G274" i="13"/>
  <c r="H274" i="13" s="1"/>
  <c r="G272" i="13"/>
  <c r="G270" i="13"/>
  <c r="G268" i="13"/>
  <c r="G266" i="13"/>
  <c r="H266" i="13" s="1"/>
  <c r="G264" i="13"/>
  <c r="G262" i="13"/>
  <c r="G260" i="13"/>
  <c r="G258" i="13"/>
  <c r="H258" i="13" s="1"/>
  <c r="G256" i="13"/>
  <c r="G254" i="13"/>
  <c r="H254" i="13" s="1"/>
  <c r="G252" i="13"/>
  <c r="G250" i="13"/>
  <c r="G248" i="13"/>
  <c r="G246" i="13"/>
  <c r="H246" i="13" s="1"/>
  <c r="G244" i="13"/>
  <c r="H244" i="13" s="1"/>
  <c r="G242" i="13"/>
  <c r="H242" i="13" s="1"/>
  <c r="G240" i="13"/>
  <c r="G238" i="13"/>
  <c r="H238" i="13" s="1"/>
  <c r="G236" i="13"/>
  <c r="H236" i="13" s="1"/>
  <c r="G234" i="13"/>
  <c r="H234" i="13" s="1"/>
  <c r="G232" i="13"/>
  <c r="G230" i="13"/>
  <c r="G228" i="13"/>
  <c r="G226" i="13"/>
  <c r="H226" i="13" s="1"/>
  <c r="G224" i="13"/>
  <c r="G222" i="13"/>
  <c r="G220" i="13"/>
  <c r="G218" i="13"/>
  <c r="H218" i="13" s="1"/>
  <c r="G216" i="13"/>
  <c r="G214" i="13"/>
  <c r="H214" i="13" s="1"/>
  <c r="G212" i="13"/>
  <c r="G210" i="13"/>
  <c r="H210" i="13" s="1"/>
  <c r="G208" i="13"/>
  <c r="G206" i="13"/>
  <c r="H206" i="13" s="1"/>
  <c r="G204" i="13"/>
  <c r="G202" i="13"/>
  <c r="H202" i="13" s="1"/>
  <c r="G200" i="13"/>
  <c r="H200" i="13" s="1"/>
  <c r="G198" i="13"/>
  <c r="G196" i="13"/>
  <c r="G194" i="13"/>
  <c r="H194" i="13" s="1"/>
  <c r="G192" i="13"/>
  <c r="G190" i="13"/>
  <c r="H190" i="13" s="1"/>
  <c r="G188" i="13"/>
  <c r="H188" i="13" s="1"/>
  <c r="G186" i="13"/>
  <c r="G184" i="13"/>
  <c r="G182" i="13"/>
  <c r="H182" i="13" s="1"/>
  <c r="G180" i="13"/>
  <c r="G178" i="13"/>
  <c r="H178" i="13" s="1"/>
  <c r="G176" i="13"/>
  <c r="G174" i="13"/>
  <c r="G172" i="13"/>
  <c r="G170" i="13"/>
  <c r="H170" i="13" s="1"/>
  <c r="G168" i="13"/>
  <c r="H168" i="13" s="1"/>
  <c r="G166" i="13"/>
  <c r="G164" i="13"/>
  <c r="G162" i="13"/>
  <c r="H162" i="13" s="1"/>
  <c r="G160" i="13"/>
  <c r="G158" i="13"/>
  <c r="G156" i="13"/>
  <c r="G154" i="13"/>
  <c r="G152" i="13"/>
  <c r="G145" i="13"/>
  <c r="H145" i="13" s="1"/>
  <c r="E143" i="13"/>
  <c r="G141" i="13"/>
  <c r="H141" i="13" s="1"/>
  <c r="E139" i="13"/>
  <c r="G137" i="13"/>
  <c r="H137" i="13" s="1"/>
  <c r="E135" i="13"/>
  <c r="G133" i="13"/>
  <c r="E131" i="13"/>
  <c r="G129" i="13"/>
  <c r="H129" i="13" s="1"/>
  <c r="E127" i="13"/>
  <c r="G125" i="13"/>
  <c r="G121" i="13"/>
  <c r="G117" i="13"/>
  <c r="H117" i="13" s="1"/>
  <c r="G113" i="13"/>
  <c r="E111" i="13"/>
  <c r="G109" i="13"/>
  <c r="G105" i="13"/>
  <c r="H105" i="13" s="1"/>
  <c r="G101" i="13"/>
  <c r="H101" i="13" s="1"/>
  <c r="E99" i="13"/>
  <c r="G97" i="13"/>
  <c r="H97" i="13" s="1"/>
  <c r="E95" i="13"/>
  <c r="G93" i="13"/>
  <c r="H93" i="13" s="1"/>
  <c r="E91" i="13"/>
  <c r="G89" i="13"/>
  <c r="E87" i="13"/>
  <c r="G85" i="13"/>
  <c r="G81" i="13"/>
  <c r="H81" i="13" s="1"/>
  <c r="E79" i="13"/>
  <c r="G77" i="13"/>
  <c r="E75" i="13"/>
  <c r="G73" i="13"/>
  <c r="C70" i="13"/>
  <c r="E103" i="13" s="1"/>
  <c r="E64" i="13"/>
  <c r="G62" i="13"/>
  <c r="E60" i="13"/>
  <c r="G58" i="13"/>
  <c r="E56" i="13"/>
  <c r="G54" i="13"/>
  <c r="H54" i="13" s="1"/>
  <c r="E52" i="13"/>
  <c r="G50" i="13"/>
  <c r="E48" i="13"/>
  <c r="G46" i="13"/>
  <c r="E44" i="13"/>
  <c r="G42" i="13"/>
  <c r="E40" i="13"/>
  <c r="G38" i="13"/>
  <c r="H38" i="13" s="1"/>
  <c r="E36" i="13"/>
  <c r="G34" i="13"/>
  <c r="E32" i="13"/>
  <c r="G30" i="13"/>
  <c r="E28" i="13"/>
  <c r="G26" i="13"/>
  <c r="E24" i="13"/>
  <c r="G22" i="13"/>
  <c r="H22" i="13" s="1"/>
  <c r="D18" i="13"/>
  <c r="F50" i="13" s="1"/>
  <c r="E20" i="13"/>
  <c r="G530" i="14"/>
  <c r="G528" i="14"/>
  <c r="G526" i="14"/>
  <c r="G524" i="14"/>
  <c r="H524" i="14" s="1"/>
  <c r="G522" i="14"/>
  <c r="G520" i="14"/>
  <c r="H520" i="14" s="1"/>
  <c r="G518" i="14"/>
  <c r="G516" i="14"/>
  <c r="G514" i="14"/>
  <c r="H514" i="14" s="1"/>
  <c r="G512" i="14"/>
  <c r="H512" i="14" s="1"/>
  <c r="G510" i="14"/>
  <c r="G508" i="14"/>
  <c r="H508" i="14" s="1"/>
  <c r="D505" i="14"/>
  <c r="D13" i="14" s="1"/>
  <c r="G13" i="14" s="1"/>
  <c r="E499" i="14"/>
  <c r="G497" i="14"/>
  <c r="E495" i="14"/>
  <c r="G493" i="14"/>
  <c r="H493" i="14" s="1"/>
  <c r="G489" i="14"/>
  <c r="H489" i="14" s="1"/>
  <c r="E487" i="14"/>
  <c r="G485" i="14"/>
  <c r="G481" i="14"/>
  <c r="H481" i="14" s="1"/>
  <c r="E479" i="14"/>
  <c r="G477" i="14"/>
  <c r="H477" i="14" s="1"/>
  <c r="G473" i="14"/>
  <c r="E471" i="14"/>
  <c r="G469" i="14"/>
  <c r="G465" i="14"/>
  <c r="G461" i="14"/>
  <c r="E459" i="14"/>
  <c r="G457" i="14"/>
  <c r="E455" i="14"/>
  <c r="G453" i="14"/>
  <c r="E451" i="14"/>
  <c r="G449" i="14"/>
  <c r="H449" i="14" s="1"/>
  <c r="E447" i="14"/>
  <c r="G445" i="14"/>
  <c r="E443" i="14"/>
  <c r="G441" i="14"/>
  <c r="E439" i="14"/>
  <c r="G437" i="14"/>
  <c r="E435" i="14"/>
  <c r="G433" i="14"/>
  <c r="E431" i="14"/>
  <c r="G429" i="14"/>
  <c r="E427" i="14"/>
  <c r="G425" i="14"/>
  <c r="E423" i="14"/>
  <c r="G421" i="14"/>
  <c r="E419" i="14"/>
  <c r="G417" i="14"/>
  <c r="E415" i="14"/>
  <c r="G413" i="14"/>
  <c r="G409" i="14"/>
  <c r="E407" i="14"/>
  <c r="G405" i="14"/>
  <c r="G401" i="14"/>
  <c r="E399" i="14"/>
  <c r="G397" i="14"/>
  <c r="E395" i="14"/>
  <c r="G393" i="14"/>
  <c r="E391" i="14"/>
  <c r="G389" i="14"/>
  <c r="H389" i="14" s="1"/>
  <c r="G385" i="14"/>
  <c r="E383" i="14"/>
  <c r="G381" i="14"/>
  <c r="G377" i="14"/>
  <c r="H377" i="14" s="1"/>
  <c r="E375" i="14"/>
  <c r="G373" i="14"/>
  <c r="E371" i="14"/>
  <c r="G369" i="14"/>
  <c r="E367" i="14"/>
  <c r="G365" i="14"/>
  <c r="G361" i="14"/>
  <c r="H361" i="14" s="1"/>
  <c r="G357" i="14"/>
  <c r="E355" i="14"/>
  <c r="G353" i="14"/>
  <c r="E351" i="14"/>
  <c r="G349" i="14"/>
  <c r="G345" i="14"/>
  <c r="G341" i="14"/>
  <c r="G337" i="14"/>
  <c r="H337" i="14" s="1"/>
  <c r="G333" i="14"/>
  <c r="H333" i="14" s="1"/>
  <c r="E331" i="14"/>
  <c r="G329" i="14"/>
  <c r="E327" i="14"/>
  <c r="G325" i="14"/>
  <c r="G321" i="14"/>
  <c r="G317" i="14"/>
  <c r="G313" i="14"/>
  <c r="G309" i="14"/>
  <c r="G305" i="14"/>
  <c r="E303" i="14"/>
  <c r="G301" i="14"/>
  <c r="E299" i="14"/>
  <c r="G297" i="14"/>
  <c r="G295" i="14"/>
  <c r="E288" i="14"/>
  <c r="G286" i="14"/>
  <c r="E284" i="14"/>
  <c r="G282" i="14"/>
  <c r="E280" i="14"/>
  <c r="G278" i="14"/>
  <c r="H278" i="14" s="1"/>
  <c r="E276" i="14"/>
  <c r="G274" i="14"/>
  <c r="E272" i="14"/>
  <c r="G270" i="14"/>
  <c r="G266" i="14"/>
  <c r="H266" i="14" s="1"/>
  <c r="E264" i="14"/>
  <c r="G262" i="14"/>
  <c r="E260" i="14"/>
  <c r="G258" i="14"/>
  <c r="E256" i="14"/>
  <c r="G254" i="14"/>
  <c r="H254" i="14" s="1"/>
  <c r="E252" i="14"/>
  <c r="G250" i="14"/>
  <c r="H250" i="14" s="1"/>
  <c r="G246" i="14"/>
  <c r="E244" i="14"/>
  <c r="G242" i="14"/>
  <c r="H242" i="14" s="1"/>
  <c r="E240" i="14"/>
  <c r="G238" i="14"/>
  <c r="E236" i="14"/>
  <c r="G234" i="14"/>
  <c r="G230" i="14"/>
  <c r="E228" i="14"/>
  <c r="G226" i="14"/>
  <c r="H226" i="14" s="1"/>
  <c r="E224" i="14"/>
  <c r="G222" i="14"/>
  <c r="E220" i="14"/>
  <c r="G218" i="14"/>
  <c r="G214" i="14"/>
  <c r="E212" i="14"/>
  <c r="G210" i="14"/>
  <c r="G206" i="14"/>
  <c r="E204" i="14"/>
  <c r="G202" i="14"/>
  <c r="E200" i="14"/>
  <c r="G198" i="14"/>
  <c r="H198" i="14" s="1"/>
  <c r="G194" i="14"/>
  <c r="E192" i="14"/>
  <c r="G190" i="14"/>
  <c r="E188" i="14"/>
  <c r="G186" i="14"/>
  <c r="E184" i="14"/>
  <c r="G182" i="14"/>
  <c r="E180" i="14"/>
  <c r="G178" i="14"/>
  <c r="H178" i="14" s="1"/>
  <c r="E176" i="14"/>
  <c r="G174" i="14"/>
  <c r="E172" i="14"/>
  <c r="G170" i="14"/>
  <c r="H170" i="14" s="1"/>
  <c r="E168" i="14"/>
  <c r="G166" i="14"/>
  <c r="E164" i="14"/>
  <c r="G162" i="14"/>
  <c r="H162" i="14" s="1"/>
  <c r="E160" i="14"/>
  <c r="G158" i="14"/>
  <c r="H158" i="14" s="1"/>
  <c r="G154" i="14"/>
  <c r="E152" i="14"/>
  <c r="E19" i="14"/>
  <c r="H19" i="14" s="1"/>
  <c r="E19" i="15"/>
  <c r="E64" i="16"/>
  <c r="G62" i="16"/>
  <c r="E60" i="16"/>
  <c r="G58" i="16"/>
  <c r="E56" i="16"/>
  <c r="G54" i="16"/>
  <c r="H54" i="16" s="1"/>
  <c r="E52" i="16"/>
  <c r="G50" i="16"/>
  <c r="E48" i="16"/>
  <c r="G46" i="16"/>
  <c r="H46" i="16" s="1"/>
  <c r="E44" i="16"/>
  <c r="G42" i="16"/>
  <c r="E40" i="16"/>
  <c r="G38" i="16"/>
  <c r="E36" i="16"/>
  <c r="G34" i="16"/>
  <c r="E32" i="16"/>
  <c r="G30" i="16"/>
  <c r="G26" i="16"/>
  <c r="E24" i="16"/>
  <c r="G22" i="16"/>
  <c r="H22" i="16" s="1"/>
  <c r="E20" i="16"/>
  <c r="G530" i="17"/>
  <c r="H530" i="17" s="1"/>
  <c r="F528" i="17"/>
  <c r="G526" i="17"/>
  <c r="H526" i="17" s="1"/>
  <c r="F524" i="17"/>
  <c r="G522" i="17"/>
  <c r="F520" i="17"/>
  <c r="G518" i="17"/>
  <c r="F516" i="17"/>
  <c r="G514" i="17"/>
  <c r="H514" i="17" s="1"/>
  <c r="F512" i="17"/>
  <c r="G510" i="17"/>
  <c r="F508" i="17"/>
  <c r="G506" i="17"/>
  <c r="H506" i="17" s="1"/>
  <c r="E499" i="17"/>
  <c r="G497" i="17"/>
  <c r="E495" i="17"/>
  <c r="G493" i="17"/>
  <c r="E491" i="17"/>
  <c r="G489" i="17"/>
  <c r="E487" i="17"/>
  <c r="G485" i="17"/>
  <c r="E483" i="17"/>
  <c r="G481" i="17"/>
  <c r="E479" i="17"/>
  <c r="G477" i="17"/>
  <c r="E475" i="17"/>
  <c r="G473" i="17"/>
  <c r="E471" i="17"/>
  <c r="G469" i="17"/>
  <c r="E467" i="17"/>
  <c r="G465" i="17"/>
  <c r="E463" i="17"/>
  <c r="G461" i="17"/>
  <c r="E459" i="17"/>
  <c r="G457" i="17"/>
  <c r="E455" i="17"/>
  <c r="G453" i="17"/>
  <c r="E451" i="17"/>
  <c r="G449" i="17"/>
  <c r="E447" i="17"/>
  <c r="G445" i="17"/>
  <c r="E443" i="17"/>
  <c r="G441" i="17"/>
  <c r="E439" i="17"/>
  <c r="G437" i="17"/>
  <c r="E435" i="17"/>
  <c r="G433" i="17"/>
  <c r="E431" i="17"/>
  <c r="G429" i="17"/>
  <c r="E427" i="17"/>
  <c r="G425" i="17"/>
  <c r="E423" i="17"/>
  <c r="G421" i="17"/>
  <c r="E419" i="17"/>
  <c r="G417" i="17"/>
  <c r="E415" i="17"/>
  <c r="G413" i="17"/>
  <c r="E411" i="17"/>
  <c r="G409" i="17"/>
  <c r="E407" i="17"/>
  <c r="G405" i="17"/>
  <c r="E403" i="17"/>
  <c r="G401" i="17"/>
  <c r="E399" i="17"/>
  <c r="G397" i="17"/>
  <c r="G393" i="17"/>
  <c r="E391" i="17"/>
  <c r="G389" i="17"/>
  <c r="E387" i="17"/>
  <c r="G385" i="17"/>
  <c r="G381" i="17"/>
  <c r="E379" i="17"/>
  <c r="G377" i="17"/>
  <c r="E375" i="17"/>
  <c r="G373" i="17"/>
  <c r="E371" i="17"/>
  <c r="G369" i="17"/>
  <c r="E367" i="17"/>
  <c r="G365" i="17"/>
  <c r="E363" i="17"/>
  <c r="G361" i="17"/>
  <c r="E359" i="17"/>
  <c r="G357" i="17"/>
  <c r="E355" i="17"/>
  <c r="G353" i="17"/>
  <c r="E351" i="17"/>
  <c r="G349" i="17"/>
  <c r="E347" i="17"/>
  <c r="G345" i="17"/>
  <c r="E343" i="17"/>
  <c r="G341" i="17"/>
  <c r="E339" i="17"/>
  <c r="G337" i="17"/>
  <c r="E335" i="17"/>
  <c r="G333" i="17"/>
  <c r="E331" i="17"/>
  <c r="G329" i="17"/>
  <c r="H329" i="17" s="1"/>
  <c r="E327" i="17"/>
  <c r="G325" i="17"/>
  <c r="E323" i="17"/>
  <c r="G321" i="17"/>
  <c r="E319" i="17"/>
  <c r="G317" i="17"/>
  <c r="E315" i="17"/>
  <c r="G313" i="17"/>
  <c r="E311" i="17"/>
  <c r="G309" i="17"/>
  <c r="E307" i="17"/>
  <c r="G305" i="17"/>
  <c r="E303" i="17"/>
  <c r="G301" i="17"/>
  <c r="E299" i="17"/>
  <c r="G297" i="17"/>
  <c r="G295" i="17"/>
  <c r="G288" i="17"/>
  <c r="H288" i="17" s="1"/>
  <c r="G286" i="17"/>
  <c r="H286" i="17" s="1"/>
  <c r="G284" i="17"/>
  <c r="H284" i="17" s="1"/>
  <c r="G282" i="17"/>
  <c r="G280" i="17"/>
  <c r="H280" i="17" s="1"/>
  <c r="G278" i="17"/>
  <c r="H278" i="17" s="1"/>
  <c r="G276" i="17"/>
  <c r="H276" i="17" s="1"/>
  <c r="G274" i="17"/>
  <c r="G272" i="17"/>
  <c r="G270" i="17"/>
  <c r="G268" i="17"/>
  <c r="H268" i="17" s="1"/>
  <c r="G266" i="17"/>
  <c r="G264" i="17"/>
  <c r="H264" i="17" s="1"/>
  <c r="G262" i="17"/>
  <c r="G260" i="17"/>
  <c r="G258" i="17"/>
  <c r="G256" i="17"/>
  <c r="H256" i="17" s="1"/>
  <c r="G254" i="17"/>
  <c r="H254" i="17" s="1"/>
  <c r="G252" i="17"/>
  <c r="H252" i="17" s="1"/>
  <c r="G250" i="17"/>
  <c r="G248" i="17"/>
  <c r="H248" i="17" s="1"/>
  <c r="G246" i="17"/>
  <c r="G244" i="17"/>
  <c r="G242" i="17"/>
  <c r="G240" i="17"/>
  <c r="G238" i="17"/>
  <c r="H238" i="17" s="1"/>
  <c r="G236" i="17"/>
  <c r="H236" i="17" s="1"/>
  <c r="G234" i="17"/>
  <c r="G232" i="17"/>
  <c r="H232" i="17" s="1"/>
  <c r="G230" i="17"/>
  <c r="H230" i="17" s="1"/>
  <c r="G228" i="17"/>
  <c r="H228" i="17" s="1"/>
  <c r="G226" i="17"/>
  <c r="G224" i="17"/>
  <c r="H224" i="17" s="1"/>
  <c r="G222" i="17"/>
  <c r="G220" i="17"/>
  <c r="H220" i="17" s="1"/>
  <c r="G218" i="17"/>
  <c r="G216" i="17"/>
  <c r="G214" i="17"/>
  <c r="G212" i="17"/>
  <c r="H212" i="17" s="1"/>
  <c r="G210" i="17"/>
  <c r="G208" i="17"/>
  <c r="H208" i="17" s="1"/>
  <c r="G206" i="17"/>
  <c r="G204" i="17"/>
  <c r="H204" i="17" s="1"/>
  <c r="G202" i="17"/>
  <c r="G200" i="17"/>
  <c r="H200" i="17" s="1"/>
  <c r="G198" i="17"/>
  <c r="G196" i="17"/>
  <c r="G194" i="17"/>
  <c r="G192" i="17"/>
  <c r="H192" i="17" s="1"/>
  <c r="G190" i="17"/>
  <c r="H190" i="17" s="1"/>
  <c r="G188" i="17"/>
  <c r="H188" i="17" s="1"/>
  <c r="G186" i="17"/>
  <c r="G184" i="17"/>
  <c r="H184" i="17" s="1"/>
  <c r="G182" i="17"/>
  <c r="H182" i="17" s="1"/>
  <c r="G180" i="17"/>
  <c r="H180" i="17" s="1"/>
  <c r="G178" i="17"/>
  <c r="G176" i="17"/>
  <c r="G174" i="17"/>
  <c r="G172" i="17"/>
  <c r="H172" i="17" s="1"/>
  <c r="G170" i="17"/>
  <c r="G168" i="17"/>
  <c r="H168" i="17" s="1"/>
  <c r="G166" i="17"/>
  <c r="G164" i="17"/>
  <c r="H164" i="17" s="1"/>
  <c r="G162" i="17"/>
  <c r="G160" i="17"/>
  <c r="H160" i="17" s="1"/>
  <c r="G158" i="17"/>
  <c r="G156" i="17"/>
  <c r="H156" i="17" s="1"/>
  <c r="G154" i="17"/>
  <c r="G152" i="17"/>
  <c r="H152" i="17" s="1"/>
  <c r="E144" i="17"/>
  <c r="G142" i="17"/>
  <c r="E140" i="17"/>
  <c r="G138" i="17"/>
  <c r="E136" i="17"/>
  <c r="G134" i="17"/>
  <c r="E132" i="17"/>
  <c r="G130" i="17"/>
  <c r="E128" i="17"/>
  <c r="G126" i="17"/>
  <c r="E124" i="17"/>
  <c r="G122" i="17"/>
  <c r="E120" i="17"/>
  <c r="G118" i="17"/>
  <c r="E116" i="17"/>
  <c r="G114" i="17"/>
  <c r="G110" i="17"/>
  <c r="H110" i="17" s="1"/>
  <c r="E108" i="17"/>
  <c r="G106" i="17"/>
  <c r="H106" i="17" s="1"/>
  <c r="E104" i="17"/>
  <c r="G102" i="17"/>
  <c r="E100" i="17"/>
  <c r="G98" i="17"/>
  <c r="E96" i="17"/>
  <c r="G94" i="17"/>
  <c r="H94" i="17" s="1"/>
  <c r="E92" i="17"/>
  <c r="G90" i="17"/>
  <c r="H90" i="17" s="1"/>
  <c r="E88" i="17"/>
  <c r="G86" i="17"/>
  <c r="H86" i="17" s="1"/>
  <c r="E84" i="17"/>
  <c r="G82" i="17"/>
  <c r="E80" i="17"/>
  <c r="G78" i="17"/>
  <c r="E76" i="17"/>
  <c r="G74" i="17"/>
  <c r="H74" i="17" s="1"/>
  <c r="E72" i="17"/>
  <c r="G19" i="17"/>
  <c r="G530" i="18"/>
  <c r="E528" i="18"/>
  <c r="G526" i="18"/>
  <c r="G522" i="18"/>
  <c r="E520" i="18"/>
  <c r="G518" i="18"/>
  <c r="E516" i="18"/>
  <c r="G514" i="18"/>
  <c r="G510" i="18"/>
  <c r="G498" i="18"/>
  <c r="E496" i="18"/>
  <c r="G494" i="18"/>
  <c r="H494" i="18" s="1"/>
  <c r="G492" i="18"/>
  <c r="H492" i="18" s="1"/>
  <c r="G490" i="18"/>
  <c r="E488" i="18"/>
  <c r="G486" i="18"/>
  <c r="H486" i="18" s="1"/>
  <c r="G484" i="18"/>
  <c r="E474" i="18"/>
  <c r="E472" i="18"/>
  <c r="E468" i="18"/>
  <c r="G466" i="18"/>
  <c r="E464" i="18"/>
  <c r="E462" i="18"/>
  <c r="G460" i="18"/>
  <c r="G458" i="18"/>
  <c r="G456" i="18"/>
  <c r="E454" i="18"/>
  <c r="G452" i="18"/>
  <c r="H452" i="18" s="1"/>
  <c r="E450" i="18"/>
  <c r="G448" i="18"/>
  <c r="G444" i="18"/>
  <c r="H444" i="18" s="1"/>
  <c r="E442" i="18"/>
  <c r="E440" i="18"/>
  <c r="G438" i="18"/>
  <c r="G436" i="18"/>
  <c r="H436" i="18" s="1"/>
  <c r="E434" i="18"/>
  <c r="E430" i="18"/>
  <c r="E428" i="18"/>
  <c r="G426" i="18"/>
  <c r="H426" i="18" s="1"/>
  <c r="E424" i="18"/>
  <c r="G422" i="18"/>
  <c r="H422" i="18" s="1"/>
  <c r="G420" i="18"/>
  <c r="G418" i="18"/>
  <c r="H418" i="18" s="1"/>
  <c r="E416" i="18"/>
  <c r="G414" i="18"/>
  <c r="H414" i="18" s="1"/>
  <c r="G410" i="18"/>
  <c r="G406" i="18"/>
  <c r="E404" i="18"/>
  <c r="E402" i="18"/>
  <c r="E400" i="18"/>
  <c r="E396" i="18"/>
  <c r="E394" i="18"/>
  <c r="E392" i="18"/>
  <c r="E390" i="18"/>
  <c r="E386" i="18"/>
  <c r="E382" i="18"/>
  <c r="E376" i="18"/>
  <c r="E364" i="18"/>
  <c r="E362" i="18"/>
  <c r="E352" i="18"/>
  <c r="E348" i="18"/>
  <c r="E336" i="18"/>
  <c r="E320" i="18"/>
  <c r="E300" i="18"/>
  <c r="E288" i="18"/>
  <c r="E286" i="18"/>
  <c r="E284" i="18"/>
  <c r="E282" i="18"/>
  <c r="E278" i="18"/>
  <c r="E276" i="18"/>
  <c r="E272" i="18"/>
  <c r="E270" i="18"/>
  <c r="E268" i="18"/>
  <c r="E264" i="18"/>
  <c r="E260" i="18"/>
  <c r="G256" i="18"/>
  <c r="E254" i="18"/>
  <c r="E252" i="18"/>
  <c r="E250" i="18"/>
  <c r="E248" i="18"/>
  <c r="E244" i="18"/>
  <c r="E242" i="18"/>
  <c r="E240" i="18"/>
  <c r="E236" i="18"/>
  <c r="E234" i="18"/>
  <c r="E228" i="18"/>
  <c r="E226" i="18"/>
  <c r="E224" i="18"/>
  <c r="E220" i="18"/>
  <c r="E216" i="18"/>
  <c r="E212" i="18"/>
  <c r="E210" i="18"/>
  <c r="E206" i="18"/>
  <c r="E204" i="18"/>
  <c r="E200" i="18"/>
  <c r="E198" i="18"/>
  <c r="E194" i="18"/>
  <c r="E192" i="18"/>
  <c r="E188" i="18"/>
  <c r="E184" i="18"/>
  <c r="E180" i="18"/>
  <c r="E178" i="18"/>
  <c r="E172" i="18"/>
  <c r="E170" i="18"/>
  <c r="E168" i="18"/>
  <c r="E164" i="18"/>
  <c r="E162" i="18"/>
  <c r="E160" i="18"/>
  <c r="G145" i="18"/>
  <c r="E145" i="18"/>
  <c r="F143" i="18"/>
  <c r="G141" i="18"/>
  <c r="H141" i="18" s="1"/>
  <c r="E141" i="18"/>
  <c r="F137" i="18"/>
  <c r="E137" i="18"/>
  <c r="E136" i="18"/>
  <c r="F133" i="18"/>
  <c r="E133" i="18"/>
  <c r="E132" i="18"/>
  <c r="F131" i="18"/>
  <c r="G129" i="18"/>
  <c r="H129" i="18" s="1"/>
  <c r="E129" i="18"/>
  <c r="F127" i="18"/>
  <c r="E125" i="18"/>
  <c r="E124" i="18"/>
  <c r="E122" i="18"/>
  <c r="G121" i="18"/>
  <c r="F117" i="18"/>
  <c r="E117" i="18"/>
  <c r="E116" i="18"/>
  <c r="E114" i="18"/>
  <c r="G113" i="18"/>
  <c r="G109" i="18"/>
  <c r="G105" i="18"/>
  <c r="H105" i="18" s="1"/>
  <c r="E105" i="18"/>
  <c r="G101" i="18"/>
  <c r="F97" i="18"/>
  <c r="E97" i="18"/>
  <c r="E96" i="18"/>
  <c r="F95" i="18"/>
  <c r="E93" i="18"/>
  <c r="F91" i="18"/>
  <c r="E90" i="18"/>
  <c r="G89" i="18"/>
  <c r="H89" i="18" s="1"/>
  <c r="E89" i="18"/>
  <c r="F85" i="18"/>
  <c r="E85" i="18"/>
  <c r="F81" i="18"/>
  <c r="E81" i="18"/>
  <c r="E80" i="18"/>
  <c r="F79" i="18"/>
  <c r="E78" i="18"/>
  <c r="G77" i="18"/>
  <c r="E77" i="18"/>
  <c r="E76" i="18"/>
  <c r="F75" i="18"/>
  <c r="G73" i="18"/>
  <c r="D70" i="18"/>
  <c r="F119" i="18" s="1"/>
  <c r="F63" i="18"/>
  <c r="E62" i="18"/>
  <c r="F59" i="18"/>
  <c r="E59" i="18"/>
  <c r="E58" i="18"/>
  <c r="G57" i="18"/>
  <c r="H57" i="18" s="1"/>
  <c r="E57" i="18"/>
  <c r="F56" i="18"/>
  <c r="F55" i="18"/>
  <c r="E55" i="18"/>
  <c r="F54" i="18"/>
  <c r="E54" i="18"/>
  <c r="G53" i="18"/>
  <c r="E53" i="18"/>
  <c r="F50" i="18"/>
  <c r="E50" i="18"/>
  <c r="F49" i="18"/>
  <c r="F47" i="18"/>
  <c r="E47" i="18"/>
  <c r="F46" i="18"/>
  <c r="E46" i="18"/>
  <c r="E45" i="18"/>
  <c r="F44" i="18"/>
  <c r="F43" i="18"/>
  <c r="E43" i="18"/>
  <c r="F42" i="18"/>
  <c r="E42" i="18"/>
  <c r="F41" i="18"/>
  <c r="E41" i="18"/>
  <c r="G39" i="18"/>
  <c r="H39" i="18" s="1"/>
  <c r="E39" i="18"/>
  <c r="F38" i="18"/>
  <c r="E38" i="18"/>
  <c r="E37" i="18"/>
  <c r="F35" i="18"/>
  <c r="E35" i="18"/>
  <c r="E34" i="18"/>
  <c r="G33" i="18"/>
  <c r="H33" i="18" s="1"/>
  <c r="E33" i="18"/>
  <c r="F32" i="18"/>
  <c r="F31" i="18"/>
  <c r="E31" i="18"/>
  <c r="F30" i="18"/>
  <c r="G29" i="18"/>
  <c r="H29" i="18" s="1"/>
  <c r="E29" i="18"/>
  <c r="E26" i="18"/>
  <c r="F24" i="18"/>
  <c r="F23" i="18"/>
  <c r="E23" i="18"/>
  <c r="F22" i="18"/>
  <c r="E22" i="18"/>
  <c r="F21" i="18"/>
  <c r="E21" i="18"/>
  <c r="F19" i="18"/>
  <c r="E19" i="18"/>
  <c r="E529" i="19"/>
  <c r="G527" i="19"/>
  <c r="H527" i="19" s="1"/>
  <c r="E525" i="19"/>
  <c r="G523" i="19"/>
  <c r="G519" i="19"/>
  <c r="G515" i="19"/>
  <c r="H515" i="19" s="1"/>
  <c r="E513" i="19"/>
  <c r="G511" i="19"/>
  <c r="H511" i="19" s="1"/>
  <c r="G507" i="19"/>
  <c r="G499" i="19"/>
  <c r="E497" i="19"/>
  <c r="G495" i="19"/>
  <c r="H495" i="19" s="1"/>
  <c r="E493" i="19"/>
  <c r="G491" i="19"/>
  <c r="E489" i="19"/>
  <c r="G487" i="19"/>
  <c r="G485" i="19"/>
  <c r="H485" i="19" s="1"/>
  <c r="E483" i="19"/>
  <c r="G481" i="19"/>
  <c r="E479" i="19"/>
  <c r="E477" i="19"/>
  <c r="G475" i="19"/>
  <c r="E473" i="19"/>
  <c r="G471" i="19"/>
  <c r="H471" i="19" s="1"/>
  <c r="E469" i="19"/>
  <c r="G467" i="19"/>
  <c r="E465" i="19"/>
  <c r="G463" i="19"/>
  <c r="H463" i="19" s="1"/>
  <c r="E461" i="19"/>
  <c r="G459" i="19"/>
  <c r="E457" i="19"/>
  <c r="G455" i="19"/>
  <c r="H455" i="19" s="1"/>
  <c r="E453" i="19"/>
  <c r="G451" i="19"/>
  <c r="E449" i="19"/>
  <c r="G447" i="19"/>
  <c r="H447" i="19" s="1"/>
  <c r="E445" i="19"/>
  <c r="G443" i="19"/>
  <c r="E441" i="19"/>
  <c r="G439" i="19"/>
  <c r="H439" i="19" s="1"/>
  <c r="E437" i="19"/>
  <c r="G435" i="19"/>
  <c r="E433" i="19"/>
  <c r="G431" i="19"/>
  <c r="H431" i="19" s="1"/>
  <c r="E429" i="19"/>
  <c r="G427" i="19"/>
  <c r="E425" i="19"/>
  <c r="G423" i="19"/>
  <c r="H423" i="19" s="1"/>
  <c r="E421" i="19"/>
  <c r="G419" i="19"/>
  <c r="E417" i="19"/>
  <c r="G415" i="19"/>
  <c r="H415" i="19" s="1"/>
  <c r="E413" i="19"/>
  <c r="G411" i="19"/>
  <c r="E409" i="19"/>
  <c r="G407" i="19"/>
  <c r="H407" i="19" s="1"/>
  <c r="E405" i="19"/>
  <c r="G403" i="19"/>
  <c r="G401" i="19"/>
  <c r="H401" i="19" s="1"/>
  <c r="E399" i="19"/>
  <c r="G397" i="19"/>
  <c r="H397" i="19" s="1"/>
  <c r="E395" i="19"/>
  <c r="G393" i="19"/>
  <c r="E391" i="19"/>
  <c r="G389" i="19"/>
  <c r="G387" i="19"/>
  <c r="E385" i="19"/>
  <c r="G383" i="19"/>
  <c r="G381" i="19"/>
  <c r="E379" i="19"/>
  <c r="G377" i="19"/>
  <c r="G375" i="19"/>
  <c r="E373" i="19"/>
  <c r="G371" i="19"/>
  <c r="E369" i="19"/>
  <c r="G367" i="19"/>
  <c r="E365" i="19"/>
  <c r="G363" i="19"/>
  <c r="E361" i="19"/>
  <c r="G359" i="19"/>
  <c r="E357" i="19"/>
  <c r="G355" i="19"/>
  <c r="E353" i="19"/>
  <c r="G351" i="19"/>
  <c r="E349" i="19"/>
  <c r="G347" i="19"/>
  <c r="G345" i="19"/>
  <c r="H345" i="19" s="1"/>
  <c r="E343" i="19"/>
  <c r="G341" i="19"/>
  <c r="E339" i="19"/>
  <c r="G337" i="19"/>
  <c r="G335" i="19"/>
  <c r="H335" i="19" s="1"/>
  <c r="G333" i="19"/>
  <c r="E331" i="19"/>
  <c r="G329" i="19"/>
  <c r="E327" i="19"/>
  <c r="E325" i="19"/>
  <c r="G323" i="19"/>
  <c r="E321" i="19"/>
  <c r="G319" i="19"/>
  <c r="G317" i="19"/>
  <c r="G315" i="19"/>
  <c r="E313" i="19"/>
  <c r="G311" i="19"/>
  <c r="G309" i="19"/>
  <c r="H309" i="19" s="1"/>
  <c r="E307" i="19"/>
  <c r="G305" i="19"/>
  <c r="E303" i="19"/>
  <c r="G301" i="19"/>
  <c r="G299" i="19"/>
  <c r="E297" i="19"/>
  <c r="C294" i="19"/>
  <c r="E294" i="19" s="1"/>
  <c r="E287" i="19"/>
  <c r="E286" i="19"/>
  <c r="E285" i="19"/>
  <c r="E283" i="19"/>
  <c r="E282" i="19"/>
  <c r="E281" i="19"/>
  <c r="E279" i="19"/>
  <c r="E278" i="19"/>
  <c r="E277" i="19"/>
  <c r="E275" i="19"/>
  <c r="E274" i="19"/>
  <c r="E273" i="19"/>
  <c r="E271" i="19"/>
  <c r="E270" i="19"/>
  <c r="E269" i="19"/>
  <c r="E267" i="19"/>
  <c r="E266" i="19"/>
  <c r="E265" i="19"/>
  <c r="E263" i="19"/>
  <c r="E262" i="19"/>
  <c r="E261" i="19"/>
  <c r="E258" i="19"/>
  <c r="E257" i="19"/>
  <c r="E255" i="19"/>
  <c r="E254" i="19"/>
  <c r="E253" i="19"/>
  <c r="E251" i="19"/>
  <c r="E250" i="19"/>
  <c r="E249" i="19"/>
  <c r="G247" i="19"/>
  <c r="E246" i="19"/>
  <c r="G245" i="19"/>
  <c r="G243" i="19"/>
  <c r="H243" i="19" s="1"/>
  <c r="E242" i="19"/>
  <c r="G241" i="19"/>
  <c r="G239" i="19"/>
  <c r="E237" i="19"/>
  <c r="E235" i="19"/>
  <c r="E234" i="19"/>
  <c r="E233" i="19"/>
  <c r="E231" i="19"/>
  <c r="E230" i="19"/>
  <c r="E229" i="19"/>
  <c r="E227" i="19"/>
  <c r="E226" i="19"/>
  <c r="E225" i="19"/>
  <c r="E223" i="19"/>
  <c r="E222" i="19"/>
  <c r="E221" i="19"/>
  <c r="E219" i="19"/>
  <c r="E218" i="19"/>
  <c r="E217" i="19"/>
  <c r="E215" i="19"/>
  <c r="E214" i="19"/>
  <c r="E213" i="19"/>
  <c r="E211" i="19"/>
  <c r="E210" i="19"/>
  <c r="E209" i="19"/>
  <c r="E207" i="19"/>
  <c r="E206" i="19"/>
  <c r="E205" i="19"/>
  <c r="E203" i="19"/>
  <c r="E202" i="19"/>
  <c r="E201" i="19"/>
  <c r="E199" i="19"/>
  <c r="E198" i="19"/>
  <c r="E197" i="19"/>
  <c r="E195" i="19"/>
  <c r="E194" i="19"/>
  <c r="G193" i="19"/>
  <c r="G191" i="19"/>
  <c r="E190" i="19"/>
  <c r="G189" i="19"/>
  <c r="H189" i="19" s="1"/>
  <c r="G187" i="19"/>
  <c r="E185" i="19"/>
  <c r="E181" i="19"/>
  <c r="E179" i="19"/>
  <c r="G177" i="19"/>
  <c r="G175" i="19"/>
  <c r="E174" i="19"/>
  <c r="G173" i="19"/>
  <c r="G171" i="19"/>
  <c r="E170" i="19"/>
  <c r="G169" i="19"/>
  <c r="G167" i="19"/>
  <c r="E166" i="19"/>
  <c r="G165" i="19"/>
  <c r="G163" i="19"/>
  <c r="E162" i="19"/>
  <c r="G161" i="19"/>
  <c r="G159" i="19"/>
  <c r="H159" i="19" s="1"/>
  <c r="E158" i="19"/>
  <c r="G157" i="19"/>
  <c r="E155" i="19"/>
  <c r="E154" i="19"/>
  <c r="E153" i="19"/>
  <c r="E145" i="19"/>
  <c r="E143" i="19"/>
  <c r="E142" i="19"/>
  <c r="E141" i="19"/>
  <c r="E140" i="19"/>
  <c r="E139" i="19"/>
  <c r="E136" i="19"/>
  <c r="E135" i="19"/>
  <c r="E134" i="19"/>
  <c r="E133" i="19"/>
  <c r="E131" i="19"/>
  <c r="E130" i="19"/>
  <c r="E129" i="19"/>
  <c r="E128" i="19"/>
  <c r="E127" i="19"/>
  <c r="E126" i="19"/>
  <c r="E125" i="19"/>
  <c r="E124" i="19"/>
  <c r="E123" i="19"/>
  <c r="E121" i="19"/>
  <c r="E119" i="19"/>
  <c r="E117" i="19"/>
  <c r="E115" i="19"/>
  <c r="E111" i="19"/>
  <c r="E109" i="19"/>
  <c r="E108" i="19"/>
  <c r="E106" i="19"/>
  <c r="E105" i="19"/>
  <c r="E103" i="19"/>
  <c r="E102" i="19"/>
  <c r="E101" i="19"/>
  <c r="E100" i="19"/>
  <c r="E99" i="19"/>
  <c r="E97" i="19"/>
  <c r="E96" i="19"/>
  <c r="E95" i="19"/>
  <c r="E92" i="19"/>
  <c r="E91" i="19"/>
  <c r="E90" i="19"/>
  <c r="E89" i="19"/>
  <c r="E86" i="19"/>
  <c r="E85" i="19"/>
  <c r="E81" i="19"/>
  <c r="E79" i="19"/>
  <c r="E78" i="19"/>
  <c r="E77" i="19"/>
  <c r="F63" i="19"/>
  <c r="E63" i="19"/>
  <c r="E62" i="19"/>
  <c r="F61" i="19"/>
  <c r="E61" i="19"/>
  <c r="F59" i="19"/>
  <c r="E59" i="19"/>
  <c r="E58" i="19"/>
  <c r="F57" i="19"/>
  <c r="E57" i="19"/>
  <c r="F55" i="19"/>
  <c r="E55" i="19"/>
  <c r="E54" i="19"/>
  <c r="F53" i="19"/>
  <c r="E53" i="19"/>
  <c r="F51" i="19"/>
  <c r="E51" i="19"/>
  <c r="E50" i="19"/>
  <c r="F49" i="19"/>
  <c r="E49" i="19"/>
  <c r="F47" i="19"/>
  <c r="E47" i="19"/>
  <c r="E46" i="19"/>
  <c r="E45" i="19"/>
  <c r="F43" i="19"/>
  <c r="E43" i="19"/>
  <c r="E42" i="19"/>
  <c r="F41" i="19"/>
  <c r="E41" i="19"/>
  <c r="F39" i="19"/>
  <c r="E39" i="19"/>
  <c r="E38" i="19"/>
  <c r="F37" i="19"/>
  <c r="E37" i="19"/>
  <c r="F35" i="19"/>
  <c r="E35" i="19"/>
  <c r="E34" i="19"/>
  <c r="F33" i="19"/>
  <c r="E33" i="19"/>
  <c r="F31" i="19"/>
  <c r="E31" i="19"/>
  <c r="E30" i="19"/>
  <c r="F29" i="19"/>
  <c r="E29" i="19"/>
  <c r="E26" i="19"/>
  <c r="E25" i="19"/>
  <c r="E23" i="19"/>
  <c r="E22" i="19"/>
  <c r="F21" i="19"/>
  <c r="E21" i="19"/>
  <c r="F19" i="19"/>
  <c r="E19" i="19"/>
  <c r="E530" i="20"/>
  <c r="G528" i="20"/>
  <c r="E526" i="20"/>
  <c r="G524" i="20"/>
  <c r="E522" i="20"/>
  <c r="G520" i="20"/>
  <c r="E518" i="20"/>
  <c r="G516" i="20"/>
  <c r="E514" i="20"/>
  <c r="G512" i="20"/>
  <c r="E510" i="20"/>
  <c r="G508" i="20"/>
  <c r="E506" i="20"/>
  <c r="E498" i="20"/>
  <c r="F497" i="20"/>
  <c r="E497" i="20"/>
  <c r="E496" i="20"/>
  <c r="F495" i="20"/>
  <c r="G494" i="20"/>
  <c r="H494" i="20" s="1"/>
  <c r="G493" i="20"/>
  <c r="H493" i="20" s="1"/>
  <c r="E493" i="20"/>
  <c r="G492" i="20"/>
  <c r="E490" i="20"/>
  <c r="G489" i="20"/>
  <c r="H489" i="20" s="1"/>
  <c r="E489" i="20"/>
  <c r="E488" i="20"/>
  <c r="F487" i="20"/>
  <c r="G486" i="20"/>
  <c r="H486" i="20" s="1"/>
  <c r="G485" i="20"/>
  <c r="G484" i="20"/>
  <c r="H484" i="20" s="1"/>
  <c r="G482" i="20"/>
  <c r="G481" i="20"/>
  <c r="H481" i="20" s="1"/>
  <c r="E481" i="20"/>
  <c r="E480" i="20"/>
  <c r="F479" i="20"/>
  <c r="E478" i="20"/>
  <c r="G477" i="20"/>
  <c r="E477" i="20"/>
  <c r="G476" i="20"/>
  <c r="H476" i="20" s="1"/>
  <c r="F475" i="20"/>
  <c r="G474" i="20"/>
  <c r="F473" i="20"/>
  <c r="E473" i="20"/>
  <c r="E472" i="20"/>
  <c r="F471" i="20"/>
  <c r="E470" i="20"/>
  <c r="F469" i="20"/>
  <c r="E469" i="20"/>
  <c r="G468" i="20"/>
  <c r="H468" i="20" s="1"/>
  <c r="G466" i="20"/>
  <c r="G465" i="20"/>
  <c r="H465" i="20" s="1"/>
  <c r="E465" i="20"/>
  <c r="E464" i="20"/>
  <c r="F463" i="20"/>
  <c r="E462" i="20"/>
  <c r="G461" i="20"/>
  <c r="E461" i="20"/>
  <c r="G460" i="20"/>
  <c r="F459" i="20"/>
  <c r="G458" i="20"/>
  <c r="H458" i="20" s="1"/>
  <c r="F457" i="20"/>
  <c r="E457" i="20"/>
  <c r="E456" i="20"/>
  <c r="F455" i="20"/>
  <c r="E454" i="20"/>
  <c r="F453" i="20"/>
  <c r="E453" i="20"/>
  <c r="G452" i="20"/>
  <c r="H452" i="20" s="1"/>
  <c r="G450" i="20"/>
  <c r="G449" i="20"/>
  <c r="H449" i="20" s="1"/>
  <c r="E449" i="20"/>
  <c r="E448" i="20"/>
  <c r="F447" i="20"/>
  <c r="E446" i="20"/>
  <c r="G445" i="20"/>
  <c r="H445" i="20" s="1"/>
  <c r="E445" i="20"/>
  <c r="G444" i="20"/>
  <c r="F443" i="20"/>
  <c r="G442" i="20"/>
  <c r="H442" i="20" s="1"/>
  <c r="F441" i="20"/>
  <c r="E441" i="20"/>
  <c r="E440" i="20"/>
  <c r="F439" i="20"/>
  <c r="E438" i="20"/>
  <c r="F437" i="20"/>
  <c r="E437" i="20"/>
  <c r="G436" i="20"/>
  <c r="H436" i="20" s="1"/>
  <c r="G434" i="20"/>
  <c r="G433" i="20"/>
  <c r="H433" i="20" s="1"/>
  <c r="E433" i="20"/>
  <c r="F431" i="20"/>
  <c r="E430" i="20"/>
  <c r="G429" i="20"/>
  <c r="E429" i="20"/>
  <c r="E428" i="20"/>
  <c r="F427" i="20"/>
  <c r="G425" i="20"/>
  <c r="H425" i="20" s="1"/>
  <c r="E425" i="20"/>
  <c r="F423" i="20"/>
  <c r="E422" i="20"/>
  <c r="F421" i="20"/>
  <c r="E421" i="20"/>
  <c r="E420" i="20"/>
  <c r="F417" i="20"/>
  <c r="E417" i="20"/>
  <c r="F415" i="20"/>
  <c r="E414" i="20"/>
  <c r="G413" i="20"/>
  <c r="E413" i="20"/>
  <c r="E412" i="20"/>
  <c r="F411" i="20"/>
  <c r="G409" i="20"/>
  <c r="H409" i="20" s="1"/>
  <c r="E409" i="20"/>
  <c r="F407" i="20"/>
  <c r="E406" i="20"/>
  <c r="F405" i="20"/>
  <c r="E404" i="20"/>
  <c r="F401" i="20"/>
  <c r="E401" i="20"/>
  <c r="G400" i="20"/>
  <c r="F399" i="20"/>
  <c r="E398" i="20"/>
  <c r="G397" i="20"/>
  <c r="H397" i="20" s="1"/>
  <c r="E397" i="20"/>
  <c r="E396" i="20"/>
  <c r="F395" i="20"/>
  <c r="G393" i="20"/>
  <c r="H393" i="20" s="1"/>
  <c r="E393" i="20"/>
  <c r="F391" i="20"/>
  <c r="E390" i="20"/>
  <c r="F389" i="20"/>
  <c r="E389" i="20"/>
  <c r="E388" i="20"/>
  <c r="F385" i="20"/>
  <c r="E385" i="20"/>
  <c r="F383" i="20"/>
  <c r="E382" i="20"/>
  <c r="G381" i="20"/>
  <c r="H381" i="20" s="1"/>
  <c r="E381" i="20"/>
  <c r="E380" i="20"/>
  <c r="F379" i="20"/>
  <c r="F377" i="20"/>
  <c r="E377" i="20"/>
  <c r="F375" i="20"/>
  <c r="F373" i="20"/>
  <c r="E373" i="20"/>
  <c r="E372" i="20"/>
  <c r="E370" i="20"/>
  <c r="G369" i="20"/>
  <c r="H369" i="20" s="1"/>
  <c r="E369" i="20"/>
  <c r="F367" i="20"/>
  <c r="G365" i="20"/>
  <c r="H365" i="20" s="1"/>
  <c r="E365" i="20"/>
  <c r="E364" i="20"/>
  <c r="F363" i="20"/>
  <c r="E362" i="20"/>
  <c r="F361" i="20"/>
  <c r="E361" i="20"/>
  <c r="F359" i="20"/>
  <c r="G357" i="20"/>
  <c r="E356" i="20"/>
  <c r="F355" i="20"/>
  <c r="G353" i="20"/>
  <c r="E353" i="20"/>
  <c r="E352" i="20"/>
  <c r="F351" i="20"/>
  <c r="G349" i="20"/>
  <c r="H349" i="20" s="1"/>
  <c r="E349" i="20"/>
  <c r="F347" i="20"/>
  <c r="G345" i="20"/>
  <c r="F341" i="20"/>
  <c r="E341" i="20"/>
  <c r="E338" i="20"/>
  <c r="G337" i="20"/>
  <c r="H337" i="20" s="1"/>
  <c r="E337" i="20"/>
  <c r="E336" i="20"/>
  <c r="G333" i="20"/>
  <c r="G329" i="20"/>
  <c r="E328" i="20"/>
  <c r="F327" i="20"/>
  <c r="F325" i="20"/>
  <c r="E325" i="20"/>
  <c r="E324" i="20"/>
  <c r="E322" i="20"/>
  <c r="G321" i="20"/>
  <c r="H321" i="20" s="1"/>
  <c r="E321" i="20"/>
  <c r="F319" i="20"/>
  <c r="G317" i="20"/>
  <c r="E317" i="20"/>
  <c r="F315" i="20"/>
  <c r="E314" i="20"/>
  <c r="F313" i="20"/>
  <c r="E313" i="20"/>
  <c r="E312" i="20"/>
  <c r="G309" i="20"/>
  <c r="H309" i="20" s="1"/>
  <c r="E309" i="20"/>
  <c r="E308" i="20"/>
  <c r="E306" i="20"/>
  <c r="G305" i="20"/>
  <c r="H305" i="20" s="1"/>
  <c r="E305" i="20"/>
  <c r="E304" i="20"/>
  <c r="E302" i="20"/>
  <c r="F299" i="20"/>
  <c r="E296" i="20"/>
  <c r="E288" i="20"/>
  <c r="F287" i="20"/>
  <c r="F286" i="20"/>
  <c r="E286" i="20"/>
  <c r="F285" i="20"/>
  <c r="F283" i="20"/>
  <c r="F282" i="20"/>
  <c r="G281" i="20"/>
  <c r="E281" i="20"/>
  <c r="E280" i="20"/>
  <c r="F279" i="20"/>
  <c r="E279" i="20"/>
  <c r="F278" i="20"/>
  <c r="E278" i="20"/>
  <c r="F277" i="20"/>
  <c r="E277" i="20"/>
  <c r="E275" i="20"/>
  <c r="F274" i="20"/>
  <c r="F273" i="20"/>
  <c r="E272" i="20"/>
  <c r="F271" i="20"/>
  <c r="F270" i="20"/>
  <c r="E270" i="20"/>
  <c r="F269" i="20"/>
  <c r="F267" i="20"/>
  <c r="F266" i="20"/>
  <c r="F265" i="20"/>
  <c r="E265" i="20"/>
  <c r="E264" i="20"/>
  <c r="E263" i="20"/>
  <c r="F262" i="20"/>
  <c r="E262" i="20"/>
  <c r="E261" i="20"/>
  <c r="F259" i="20"/>
  <c r="E259" i="20"/>
  <c r="F258" i="20"/>
  <c r="F257" i="20"/>
  <c r="E256" i="20"/>
  <c r="F255" i="20"/>
  <c r="F254" i="20"/>
  <c r="E254" i="20"/>
  <c r="F253" i="20"/>
  <c r="F251" i="20"/>
  <c r="F250" i="20"/>
  <c r="E248" i="20"/>
  <c r="F247" i="20"/>
  <c r="F246" i="20"/>
  <c r="E246" i="20"/>
  <c r="G245" i="20"/>
  <c r="F243" i="20"/>
  <c r="F242" i="20"/>
  <c r="G241" i="20"/>
  <c r="H241" i="20" s="1"/>
  <c r="E241" i="20"/>
  <c r="E240" i="20"/>
  <c r="F239" i="20"/>
  <c r="E239" i="20"/>
  <c r="F237" i="20"/>
  <c r="E237" i="20"/>
  <c r="F235" i="20"/>
  <c r="E235" i="20"/>
  <c r="F234" i="20"/>
  <c r="F233" i="20"/>
  <c r="E232" i="20"/>
  <c r="F230" i="20"/>
  <c r="E230" i="20"/>
  <c r="F229" i="20"/>
  <c r="F226" i="20"/>
  <c r="F225" i="20"/>
  <c r="E225" i="20"/>
  <c r="E224" i="20"/>
  <c r="E223" i="20"/>
  <c r="F222" i="20"/>
  <c r="E222" i="20"/>
  <c r="F221" i="20"/>
  <c r="E221" i="20"/>
  <c r="F219" i="20"/>
  <c r="E219" i="20"/>
  <c r="F218" i="20"/>
  <c r="E217" i="20"/>
  <c r="F215" i="20"/>
  <c r="E215" i="20"/>
  <c r="F214" i="20"/>
  <c r="E214" i="20"/>
  <c r="F211" i="20"/>
  <c r="F210" i="20"/>
  <c r="E208" i="20"/>
  <c r="F206" i="20"/>
  <c r="E205" i="20"/>
  <c r="E204" i="20"/>
  <c r="F202" i="20"/>
  <c r="E202" i="20"/>
  <c r="F201" i="20"/>
  <c r="E201" i="20"/>
  <c r="E200" i="20"/>
  <c r="E199" i="20"/>
  <c r="F198" i="20"/>
  <c r="E198" i="20"/>
  <c r="F197" i="20"/>
  <c r="E197" i="20"/>
  <c r="F195" i="20"/>
  <c r="E195" i="20"/>
  <c r="F194" i="20"/>
  <c r="E194" i="20"/>
  <c r="E193" i="20"/>
  <c r="E192" i="20"/>
  <c r="F191" i="20"/>
  <c r="F190" i="20"/>
  <c r="E190" i="20"/>
  <c r="F189" i="20"/>
  <c r="E188" i="20"/>
  <c r="F185" i="20"/>
  <c r="E184" i="20"/>
  <c r="F182" i="20"/>
  <c r="E182" i="20"/>
  <c r="F181" i="20"/>
  <c r="F179" i="20"/>
  <c r="F178" i="20"/>
  <c r="E176" i="20"/>
  <c r="F175" i="20"/>
  <c r="F174" i="20"/>
  <c r="E173" i="20"/>
  <c r="E172" i="20"/>
  <c r="F171" i="20"/>
  <c r="E171" i="20"/>
  <c r="F170" i="20"/>
  <c r="F169" i="20"/>
  <c r="E168" i="20"/>
  <c r="F167" i="20"/>
  <c r="E167" i="20"/>
  <c r="F165" i="20"/>
  <c r="E165" i="20"/>
  <c r="E164" i="20"/>
  <c r="E163" i="20"/>
  <c r="F162" i="20"/>
  <c r="E162" i="20"/>
  <c r="F161" i="20"/>
  <c r="E160" i="20"/>
  <c r="F159" i="20"/>
  <c r="E159" i="20"/>
  <c r="F158" i="20"/>
  <c r="E158" i="20"/>
  <c r="E156" i="20"/>
  <c r="F155" i="20"/>
  <c r="E155" i="20"/>
  <c r="F154" i="20"/>
  <c r="E154" i="20"/>
  <c r="E153" i="20"/>
  <c r="F152" i="20"/>
  <c r="E152" i="20"/>
  <c r="E145" i="20"/>
  <c r="F144" i="20"/>
  <c r="E144" i="20"/>
  <c r="F143" i="20"/>
  <c r="E143" i="20"/>
  <c r="F142" i="20"/>
  <c r="E142" i="20"/>
  <c r="F141" i="20"/>
  <c r="E141" i="20"/>
  <c r="E140" i="20"/>
  <c r="F139" i="20"/>
  <c r="E139" i="20"/>
  <c r="F138" i="20"/>
  <c r="E137" i="20"/>
  <c r="F136" i="20"/>
  <c r="F135" i="20"/>
  <c r="E135" i="20"/>
  <c r="F134" i="20"/>
  <c r="E133" i="20"/>
  <c r="E132" i="20"/>
  <c r="F131" i="20"/>
  <c r="E131" i="20"/>
  <c r="F130" i="20"/>
  <c r="E130" i="20"/>
  <c r="E129" i="20"/>
  <c r="F128" i="20"/>
  <c r="F127" i="20"/>
  <c r="E127" i="20"/>
  <c r="F126" i="20"/>
  <c r="E125" i="20"/>
  <c r="E124" i="20"/>
  <c r="F121" i="20"/>
  <c r="E121" i="20"/>
  <c r="E120" i="20"/>
  <c r="F117" i="20"/>
  <c r="E117" i="20"/>
  <c r="F115" i="20"/>
  <c r="E115" i="20"/>
  <c r="F114" i="20"/>
  <c r="E112" i="20"/>
  <c r="E111" i="20"/>
  <c r="F109" i="20"/>
  <c r="E109" i="20"/>
  <c r="F108" i="20"/>
  <c r="E108" i="20"/>
  <c r="F106" i="20"/>
  <c r="E106" i="20"/>
  <c r="F105" i="20"/>
  <c r="F104" i="20"/>
  <c r="E104" i="20"/>
  <c r="E103" i="20"/>
  <c r="F101" i="20"/>
  <c r="E101" i="20"/>
  <c r="F100" i="20"/>
  <c r="F99" i="20"/>
  <c r="E99" i="20"/>
  <c r="F98" i="20"/>
  <c r="E97" i="20"/>
  <c r="E96" i="20"/>
  <c r="F95" i="20"/>
  <c r="E95" i="20"/>
  <c r="F94" i="20"/>
  <c r="F91" i="20"/>
  <c r="E91" i="20"/>
  <c r="F90" i="20"/>
  <c r="E90" i="20"/>
  <c r="F89" i="20"/>
  <c r="E89" i="20"/>
  <c r="G88" i="20"/>
  <c r="F87" i="20"/>
  <c r="E87" i="20"/>
  <c r="F86" i="20"/>
  <c r="F85" i="20"/>
  <c r="E85" i="20"/>
  <c r="F84" i="20"/>
  <c r="E84" i="20"/>
  <c r="E82" i="20"/>
  <c r="F81" i="20"/>
  <c r="E81" i="20"/>
  <c r="F80" i="20"/>
  <c r="E80" i="20"/>
  <c r="F79" i="20"/>
  <c r="E79" i="20"/>
  <c r="G78" i="20"/>
  <c r="H78" i="20" s="1"/>
  <c r="E78" i="20"/>
  <c r="F77" i="20"/>
  <c r="E77" i="20"/>
  <c r="F76" i="20"/>
  <c r="E76" i="20"/>
  <c r="E75" i="20"/>
  <c r="F73" i="20"/>
  <c r="E73" i="20"/>
  <c r="E72" i="20"/>
  <c r="E71" i="20"/>
  <c r="E64" i="20"/>
  <c r="F63" i="20"/>
  <c r="F61" i="20"/>
  <c r="E61" i="20"/>
  <c r="E60" i="20"/>
  <c r="F59" i="20"/>
  <c r="F57" i="20"/>
  <c r="E57" i="20"/>
  <c r="E56" i="20"/>
  <c r="F55" i="20"/>
  <c r="F53" i="20"/>
  <c r="E53" i="20"/>
  <c r="E52" i="20"/>
  <c r="F51" i="20"/>
  <c r="F49" i="20"/>
  <c r="E49" i="20"/>
  <c r="E48" i="20"/>
  <c r="F47" i="20"/>
  <c r="F45" i="20"/>
  <c r="E45" i="20"/>
  <c r="E44" i="20"/>
  <c r="F43" i="20"/>
  <c r="F41" i="20"/>
  <c r="E41" i="20"/>
  <c r="E40" i="20"/>
  <c r="F39" i="20"/>
  <c r="F37" i="20"/>
  <c r="E37" i="20"/>
  <c r="E36" i="20"/>
  <c r="F35" i="20"/>
  <c r="F33" i="20"/>
  <c r="E33" i="20"/>
  <c r="E32" i="20"/>
  <c r="F31" i="20"/>
  <c r="F29" i="20"/>
  <c r="E29" i="20"/>
  <c r="F27" i="20"/>
  <c r="E27" i="20"/>
  <c r="E26" i="20"/>
  <c r="F25" i="20"/>
  <c r="E25" i="20"/>
  <c r="E24" i="20"/>
  <c r="F23" i="20"/>
  <c r="E23" i="20"/>
  <c r="E21" i="20"/>
  <c r="F20" i="20"/>
  <c r="F19" i="20"/>
  <c r="E19" i="20"/>
  <c r="E499" i="21"/>
  <c r="E495" i="21"/>
  <c r="E491" i="21"/>
  <c r="E487" i="21"/>
  <c r="E479" i="21"/>
  <c r="E475" i="21"/>
  <c r="E471" i="21"/>
  <c r="E467" i="21"/>
  <c r="E463" i="21"/>
  <c r="E459" i="21"/>
  <c r="E455" i="21"/>
  <c r="E451" i="21"/>
  <c r="E447" i="21"/>
  <c r="E443" i="21"/>
  <c r="E439" i="21"/>
  <c r="E435" i="21"/>
  <c r="E431" i="21"/>
  <c r="E427" i="21"/>
  <c r="E423" i="21"/>
  <c r="E419" i="21"/>
  <c r="E415" i="21"/>
  <c r="E411" i="21"/>
  <c r="E407" i="21"/>
  <c r="E399" i="21"/>
  <c r="E395" i="21"/>
  <c r="E391" i="21"/>
  <c r="E383" i="21"/>
  <c r="E379" i="21"/>
  <c r="E375" i="21"/>
  <c r="E371" i="21"/>
  <c r="F369" i="21"/>
  <c r="F367" i="21"/>
  <c r="E367" i="21"/>
  <c r="F365" i="21"/>
  <c r="F363" i="21"/>
  <c r="E363" i="21"/>
  <c r="F361" i="21"/>
  <c r="F359" i="21"/>
  <c r="E359" i="21"/>
  <c r="F357" i="21"/>
  <c r="F355" i="21"/>
  <c r="E355" i="21"/>
  <c r="F353" i="21"/>
  <c r="F351" i="21"/>
  <c r="E351" i="21"/>
  <c r="F349" i="21"/>
  <c r="F347" i="21"/>
  <c r="E347" i="21"/>
  <c r="F343" i="21"/>
  <c r="E343" i="21"/>
  <c r="F341" i="21"/>
  <c r="E331" i="21"/>
  <c r="F329" i="21"/>
  <c r="F327" i="21"/>
  <c r="E327" i="21"/>
  <c r="F325" i="21"/>
  <c r="F323" i="21"/>
  <c r="E323" i="21"/>
  <c r="F321" i="21"/>
  <c r="F319" i="21"/>
  <c r="E319" i="21"/>
  <c r="F317" i="21"/>
  <c r="F315" i="21"/>
  <c r="E315" i="21"/>
  <c r="F313" i="21"/>
  <c r="F311" i="21"/>
  <c r="E311" i="21"/>
  <c r="F309" i="21"/>
  <c r="F305" i="21"/>
  <c r="F303" i="21"/>
  <c r="E303" i="21"/>
  <c r="F299" i="21"/>
  <c r="E299" i="21"/>
  <c r="D294" i="21"/>
  <c r="F480" i="21" s="1"/>
  <c r="G287" i="21"/>
  <c r="H287" i="21" s="1"/>
  <c r="E287" i="21"/>
  <c r="F283" i="21"/>
  <c r="E283" i="21"/>
  <c r="F281" i="21"/>
  <c r="G279" i="21"/>
  <c r="E279" i="21"/>
  <c r="F275" i="21"/>
  <c r="E275" i="21"/>
  <c r="F273" i="21"/>
  <c r="G271" i="21"/>
  <c r="H271" i="21" s="1"/>
  <c r="E271" i="21"/>
  <c r="F267" i="21"/>
  <c r="E267" i="21"/>
  <c r="E265" i="21"/>
  <c r="E261" i="21"/>
  <c r="F255" i="21"/>
  <c r="G253" i="21"/>
  <c r="F251" i="21"/>
  <c r="E249" i="21"/>
  <c r="F245" i="21"/>
  <c r="E245" i="21"/>
  <c r="F243" i="21"/>
  <c r="E241" i="21"/>
  <c r="G237" i="21"/>
  <c r="G233" i="21"/>
  <c r="H233" i="21" s="1"/>
  <c r="E233" i="21"/>
  <c r="F231" i="21"/>
  <c r="E231" i="21"/>
  <c r="F227" i="21"/>
  <c r="E227" i="21"/>
  <c r="F225" i="21"/>
  <c r="F223" i="21"/>
  <c r="E223" i="21"/>
  <c r="G222" i="21"/>
  <c r="F221" i="21"/>
  <c r="G220" i="21"/>
  <c r="H220" i="21" s="1"/>
  <c r="F219" i="21"/>
  <c r="E219" i="21"/>
  <c r="E218" i="21"/>
  <c r="F217" i="21"/>
  <c r="F215" i="21"/>
  <c r="E215" i="21"/>
  <c r="G214" i="21"/>
  <c r="F213" i="21"/>
  <c r="G212" i="21"/>
  <c r="H212" i="21" s="1"/>
  <c r="G211" i="21"/>
  <c r="H211" i="21" s="1"/>
  <c r="E211" i="21"/>
  <c r="G210" i="21"/>
  <c r="E208" i="21"/>
  <c r="F207" i="21"/>
  <c r="E207" i="21"/>
  <c r="E206" i="21"/>
  <c r="F205" i="21"/>
  <c r="E204" i="21"/>
  <c r="G203" i="21"/>
  <c r="H203" i="21" s="1"/>
  <c r="E203" i="21"/>
  <c r="E202" i="21"/>
  <c r="E200" i="21"/>
  <c r="F199" i="21"/>
  <c r="E199" i="21"/>
  <c r="E198" i="21"/>
  <c r="F197" i="21"/>
  <c r="G196" i="21"/>
  <c r="F195" i="21"/>
  <c r="G194" i="21"/>
  <c r="H194" i="21" s="1"/>
  <c r="E193" i="21"/>
  <c r="G192" i="21"/>
  <c r="H192" i="21" s="1"/>
  <c r="F191" i="21"/>
  <c r="E190" i="21"/>
  <c r="F189" i="21"/>
  <c r="E189" i="21"/>
  <c r="E188" i="21"/>
  <c r="F187" i="21"/>
  <c r="G186" i="21"/>
  <c r="F185" i="21"/>
  <c r="E185" i="21"/>
  <c r="G184" i="21"/>
  <c r="H184" i="21" s="1"/>
  <c r="G182" i="21"/>
  <c r="H182" i="21" s="1"/>
  <c r="G181" i="21"/>
  <c r="H181" i="21" s="1"/>
  <c r="E181" i="21"/>
  <c r="G180" i="21"/>
  <c r="H180" i="21" s="1"/>
  <c r="G178" i="21"/>
  <c r="H178" i="21" s="1"/>
  <c r="G176" i="21"/>
  <c r="G174" i="21"/>
  <c r="G172" i="21"/>
  <c r="E171" i="21"/>
  <c r="G170" i="21"/>
  <c r="H170" i="21" s="1"/>
  <c r="G168" i="21"/>
  <c r="H168" i="21" s="1"/>
  <c r="E167" i="21"/>
  <c r="G166" i="21"/>
  <c r="E164" i="21"/>
  <c r="F163" i="21"/>
  <c r="E163" i="21"/>
  <c r="E162" i="21"/>
  <c r="F161" i="21"/>
  <c r="E160" i="21"/>
  <c r="E159" i="21"/>
  <c r="E158" i="21"/>
  <c r="E156" i="21"/>
  <c r="E154" i="21"/>
  <c r="E153" i="21"/>
  <c r="F141" i="21"/>
  <c r="E137" i="21"/>
  <c r="G133" i="21"/>
  <c r="H133" i="21" s="1"/>
  <c r="E133" i="21"/>
  <c r="F129" i="21"/>
  <c r="E129" i="21"/>
  <c r="F127" i="21"/>
  <c r="E125" i="21"/>
  <c r="F121" i="21"/>
  <c r="E120" i="21"/>
  <c r="E119" i="21"/>
  <c r="E117" i="21"/>
  <c r="E111" i="21"/>
  <c r="F107" i="21"/>
  <c r="E107" i="21"/>
  <c r="F106" i="21"/>
  <c r="F105" i="21"/>
  <c r="E103" i="21"/>
  <c r="E101" i="21"/>
  <c r="E97" i="21"/>
  <c r="E93" i="21"/>
  <c r="F91" i="21"/>
  <c r="E91" i="21"/>
  <c r="F90" i="21"/>
  <c r="F89" i="21"/>
  <c r="G85" i="21"/>
  <c r="E84" i="21"/>
  <c r="F83" i="21"/>
  <c r="E83" i="21"/>
  <c r="F81" i="21"/>
  <c r="F79" i="21"/>
  <c r="E78" i="21"/>
  <c r="F77" i="21"/>
  <c r="E77" i="21"/>
  <c r="F76" i="21"/>
  <c r="E76" i="21"/>
  <c r="F72" i="21"/>
  <c r="E72" i="21"/>
  <c r="E63" i="21"/>
  <c r="F62" i="21"/>
  <c r="E62" i="21"/>
  <c r="E61" i="21"/>
  <c r="F60" i="21"/>
  <c r="F59" i="21"/>
  <c r="E59" i="21"/>
  <c r="E58" i="21"/>
  <c r="F57" i="21"/>
  <c r="E57" i="21"/>
  <c r="F56" i="21"/>
  <c r="F55" i="21"/>
  <c r="E55" i="21"/>
  <c r="F54" i="21"/>
  <c r="E54" i="21"/>
  <c r="F53" i="21"/>
  <c r="E53" i="21"/>
  <c r="F52" i="21"/>
  <c r="G51" i="21"/>
  <c r="H51" i="21" s="1"/>
  <c r="E51" i="21"/>
  <c r="F50" i="21"/>
  <c r="E50" i="21"/>
  <c r="F49" i="21"/>
  <c r="E49" i="21"/>
  <c r="F48" i="21"/>
  <c r="E47" i="21"/>
  <c r="E46" i="21"/>
  <c r="F45" i="21"/>
  <c r="E45" i="21"/>
  <c r="F44" i="21"/>
  <c r="E43" i="21"/>
  <c r="E42" i="21"/>
  <c r="F41" i="21"/>
  <c r="E41" i="21"/>
  <c r="F39" i="21"/>
  <c r="E39" i="21"/>
  <c r="F38" i="21"/>
  <c r="E38" i="21"/>
  <c r="F37" i="21"/>
  <c r="E37" i="21"/>
  <c r="F36" i="21"/>
  <c r="G35" i="21"/>
  <c r="E35" i="21"/>
  <c r="F34" i="21"/>
  <c r="E34" i="21"/>
  <c r="E33" i="21"/>
  <c r="F32" i="21"/>
  <c r="F31" i="21"/>
  <c r="E31" i="21"/>
  <c r="F30" i="21"/>
  <c r="E30" i="21"/>
  <c r="E29" i="21"/>
  <c r="E27" i="21"/>
  <c r="E26" i="21"/>
  <c r="F25" i="21"/>
  <c r="E25" i="21"/>
  <c r="F24" i="21"/>
  <c r="F23" i="21"/>
  <c r="E23" i="21"/>
  <c r="F22" i="21"/>
  <c r="E22" i="21"/>
  <c r="F21" i="21"/>
  <c r="E21" i="21"/>
  <c r="F19" i="21"/>
  <c r="E19" i="21"/>
  <c r="E499" i="22"/>
  <c r="G497" i="22"/>
  <c r="G493" i="22"/>
  <c r="G489" i="22"/>
  <c r="E487" i="22"/>
  <c r="G485" i="22"/>
  <c r="G481" i="22"/>
  <c r="H481" i="22" s="1"/>
  <c r="E479" i="22"/>
  <c r="G477" i="22"/>
  <c r="H477" i="22" s="1"/>
  <c r="E475" i="22"/>
  <c r="G473" i="22"/>
  <c r="E471" i="22"/>
  <c r="G469" i="22"/>
  <c r="H469" i="22" s="1"/>
  <c r="E467" i="22"/>
  <c r="G465" i="22"/>
  <c r="G461" i="22"/>
  <c r="H461" i="22" s="1"/>
  <c r="E459" i="22"/>
  <c r="G457" i="22"/>
  <c r="E455" i="22"/>
  <c r="G453" i="22"/>
  <c r="E451" i="22"/>
  <c r="G449" i="22"/>
  <c r="E447" i="22"/>
  <c r="G445" i="22"/>
  <c r="H445" i="22" s="1"/>
  <c r="E443" i="22"/>
  <c r="G441" i="22"/>
  <c r="E439" i="22"/>
  <c r="G437" i="22"/>
  <c r="E435" i="22"/>
  <c r="G433" i="22"/>
  <c r="E431" i="22"/>
  <c r="G429" i="22"/>
  <c r="H429" i="22" s="1"/>
  <c r="E427" i="22"/>
  <c r="G425" i="22"/>
  <c r="G421" i="22"/>
  <c r="E419" i="22"/>
  <c r="G417" i="22"/>
  <c r="H417" i="22" s="1"/>
  <c r="E415" i="22"/>
  <c r="G413" i="22"/>
  <c r="G409" i="22"/>
  <c r="H409" i="22" s="1"/>
  <c r="G405" i="22"/>
  <c r="H405" i="22" s="1"/>
  <c r="G401" i="22"/>
  <c r="E399" i="22"/>
  <c r="G397" i="22"/>
  <c r="E395" i="22"/>
  <c r="E391" i="22"/>
  <c r="E383" i="22"/>
  <c r="E379" i="22"/>
  <c r="E375" i="22"/>
  <c r="G373" i="22"/>
  <c r="E371" i="22"/>
  <c r="G369" i="22"/>
  <c r="E367" i="22"/>
  <c r="G365" i="22"/>
  <c r="E363" i="22"/>
  <c r="G361" i="22"/>
  <c r="H361" i="22" s="1"/>
  <c r="E359" i="22"/>
  <c r="G357" i="22"/>
  <c r="E355" i="22"/>
  <c r="G353" i="22"/>
  <c r="H353" i="22" s="1"/>
  <c r="E351" i="22"/>
  <c r="G349" i="22"/>
  <c r="G345" i="22"/>
  <c r="E343" i="22"/>
  <c r="G341" i="22"/>
  <c r="H341" i="22" s="1"/>
  <c r="G337" i="22"/>
  <c r="G335" i="22"/>
  <c r="G333" i="22"/>
  <c r="E331" i="22"/>
  <c r="G329" i="22"/>
  <c r="G325" i="22"/>
  <c r="E323" i="22"/>
  <c r="G321" i="22"/>
  <c r="H321" i="22" s="1"/>
  <c r="G317" i="22"/>
  <c r="G313" i="22"/>
  <c r="E311" i="22"/>
  <c r="G309" i="22"/>
  <c r="H309" i="22" s="1"/>
  <c r="G307" i="22"/>
  <c r="G305" i="22"/>
  <c r="E303" i="22"/>
  <c r="G301" i="22"/>
  <c r="E299" i="22"/>
  <c r="G297" i="22"/>
  <c r="F288" i="22"/>
  <c r="E287" i="22"/>
  <c r="E285" i="22"/>
  <c r="F284" i="22"/>
  <c r="E283" i="22"/>
  <c r="E281" i="22"/>
  <c r="F280" i="22"/>
  <c r="F276" i="22"/>
  <c r="F272" i="22"/>
  <c r="E271" i="22"/>
  <c r="E269" i="22"/>
  <c r="E267" i="22"/>
  <c r="E265" i="22"/>
  <c r="F264" i="22"/>
  <c r="E263" i="22"/>
  <c r="E261" i="22"/>
  <c r="F260" i="22"/>
  <c r="F252" i="22"/>
  <c r="F248" i="22"/>
  <c r="E245" i="22"/>
  <c r="F244" i="22"/>
  <c r="E243" i="22"/>
  <c r="E241" i="22"/>
  <c r="F240" i="22"/>
  <c r="F236" i="22"/>
  <c r="F228" i="22"/>
  <c r="F224" i="22"/>
  <c r="F220" i="22"/>
  <c r="E219" i="22"/>
  <c r="E217" i="22"/>
  <c r="F216" i="22"/>
  <c r="E215" i="22"/>
  <c r="E213" i="22"/>
  <c r="F212" i="22"/>
  <c r="F204" i="22"/>
  <c r="F200" i="22"/>
  <c r="E199" i="22"/>
  <c r="E197" i="22"/>
  <c r="G196" i="22"/>
  <c r="E195" i="22"/>
  <c r="E193" i="22"/>
  <c r="F192" i="22"/>
  <c r="E191" i="22"/>
  <c r="E189" i="22"/>
  <c r="F188" i="22"/>
  <c r="E185" i="22"/>
  <c r="F184" i="22"/>
  <c r="F180" i="22"/>
  <c r="F172" i="22"/>
  <c r="E171" i="22"/>
  <c r="F168" i="22"/>
  <c r="E167" i="22"/>
  <c r="F164" i="22"/>
  <c r="E163" i="22"/>
  <c r="E161" i="22"/>
  <c r="F160" i="22"/>
  <c r="E159" i="22"/>
  <c r="F156" i="22"/>
  <c r="E145" i="22"/>
  <c r="E143" i="22"/>
  <c r="F142" i="22"/>
  <c r="F138" i="22"/>
  <c r="F132" i="22"/>
  <c r="F130" i="22"/>
  <c r="E129" i="22"/>
  <c r="E127" i="22"/>
  <c r="F126" i="22"/>
  <c r="E117" i="22"/>
  <c r="E111" i="22"/>
  <c r="F108" i="22"/>
  <c r="E105" i="22"/>
  <c r="F104" i="22"/>
  <c r="F100" i="22"/>
  <c r="E95" i="22"/>
  <c r="G92" i="22"/>
  <c r="F86" i="22"/>
  <c r="E81" i="22"/>
  <c r="E79" i="22"/>
  <c r="F78" i="22"/>
  <c r="E77" i="22"/>
  <c r="E64" i="22"/>
  <c r="E63" i="22"/>
  <c r="F62" i="22"/>
  <c r="E62" i="22"/>
  <c r="E61" i="22"/>
  <c r="F59" i="22"/>
  <c r="E59" i="22"/>
  <c r="F58" i="22"/>
  <c r="E58" i="22"/>
  <c r="F57" i="22"/>
  <c r="F56" i="22"/>
  <c r="E56" i="22"/>
  <c r="E55" i="22"/>
  <c r="E54" i="22"/>
  <c r="E53" i="22"/>
  <c r="F52" i="22"/>
  <c r="E52" i="22"/>
  <c r="F51" i="22"/>
  <c r="E51" i="22"/>
  <c r="E50" i="22"/>
  <c r="F49" i="22"/>
  <c r="E46" i="22"/>
  <c r="E45" i="22"/>
  <c r="F44" i="22"/>
  <c r="E44" i="22"/>
  <c r="E43" i="22"/>
  <c r="E42" i="22"/>
  <c r="E41" i="22"/>
  <c r="F40" i="22"/>
  <c r="E40" i="22"/>
  <c r="E39" i="22"/>
  <c r="F38" i="22"/>
  <c r="E38" i="22"/>
  <c r="E37" i="22"/>
  <c r="F36" i="22"/>
  <c r="F35" i="22"/>
  <c r="F34" i="22"/>
  <c r="E34" i="22"/>
  <c r="E33" i="22"/>
  <c r="F32" i="22"/>
  <c r="E32" i="22"/>
  <c r="E30" i="22"/>
  <c r="F29" i="22"/>
  <c r="E29" i="22"/>
  <c r="E28" i="22"/>
  <c r="F27" i="22"/>
  <c r="E27" i="22"/>
  <c r="E26" i="22"/>
  <c r="E25" i="22"/>
  <c r="F24" i="22"/>
  <c r="E23" i="22"/>
  <c r="E22" i="22"/>
  <c r="E21" i="22"/>
  <c r="F20" i="22"/>
  <c r="E20" i="22"/>
  <c r="F19" i="22"/>
  <c r="E19" i="22"/>
  <c r="E499" i="23"/>
  <c r="E495" i="23"/>
  <c r="E487" i="23"/>
  <c r="E483" i="23"/>
  <c r="E479" i="23"/>
  <c r="E475" i="23"/>
  <c r="E471" i="23"/>
  <c r="E467" i="23"/>
  <c r="E459" i="23"/>
  <c r="F455" i="23"/>
  <c r="E455" i="23"/>
  <c r="F453" i="23"/>
  <c r="F451" i="23"/>
  <c r="E451" i="23"/>
  <c r="F449" i="23"/>
  <c r="F447" i="23"/>
  <c r="E447" i="23"/>
  <c r="F445" i="23"/>
  <c r="F443" i="23"/>
  <c r="E443" i="23"/>
  <c r="F441" i="23"/>
  <c r="F439" i="23"/>
  <c r="E439" i="23"/>
  <c r="F437" i="23"/>
  <c r="F435" i="23"/>
  <c r="E435" i="23"/>
  <c r="F433" i="23"/>
  <c r="F431" i="23"/>
  <c r="E431" i="23"/>
  <c r="F429" i="23"/>
  <c r="F427" i="23"/>
  <c r="E427" i="23"/>
  <c r="F425" i="23"/>
  <c r="F423" i="23"/>
  <c r="E423" i="23"/>
  <c r="F421" i="23"/>
  <c r="F419" i="23"/>
  <c r="E419" i="23"/>
  <c r="F417" i="23"/>
  <c r="F415" i="23"/>
  <c r="E415" i="23"/>
  <c r="F413" i="23"/>
  <c r="F411" i="23"/>
  <c r="E411" i="23"/>
  <c r="F409" i="23"/>
  <c r="E407" i="23"/>
  <c r="E399" i="23"/>
  <c r="E395" i="23"/>
  <c r="E391" i="23"/>
  <c r="E387" i="23"/>
  <c r="E383" i="23"/>
  <c r="E379" i="23"/>
  <c r="F377" i="23"/>
  <c r="F375" i="23"/>
  <c r="E375" i="23"/>
  <c r="F373" i="23"/>
  <c r="F371" i="23"/>
  <c r="E371" i="23"/>
  <c r="F369" i="23"/>
  <c r="F367" i="23"/>
  <c r="E367" i="23"/>
  <c r="F365" i="23"/>
  <c r="F363" i="23"/>
  <c r="E363" i="23"/>
  <c r="F361" i="23"/>
  <c r="E359" i="23"/>
  <c r="F357" i="23"/>
  <c r="F355" i="23"/>
  <c r="E355" i="23"/>
  <c r="F353" i="23"/>
  <c r="F351" i="23"/>
  <c r="E351" i="23"/>
  <c r="F349" i="23"/>
  <c r="F341" i="23"/>
  <c r="F337" i="23"/>
  <c r="F331" i="23"/>
  <c r="E331" i="23"/>
  <c r="F327" i="23"/>
  <c r="E327" i="23"/>
  <c r="F325" i="23"/>
  <c r="F323" i="23"/>
  <c r="E323" i="23"/>
  <c r="F321" i="23"/>
  <c r="E311" i="23"/>
  <c r="F309" i="23"/>
  <c r="E303" i="23"/>
  <c r="F299" i="23"/>
  <c r="E299" i="23"/>
  <c r="D294" i="23"/>
  <c r="F359" i="23" s="1"/>
  <c r="F287" i="23"/>
  <c r="E286" i="23"/>
  <c r="F285" i="23"/>
  <c r="E285" i="23"/>
  <c r="F283" i="23"/>
  <c r="E283" i="23"/>
  <c r="E282" i="23"/>
  <c r="F281" i="23"/>
  <c r="F279" i="23"/>
  <c r="E278" i="23"/>
  <c r="F277" i="23"/>
  <c r="E277" i="23"/>
  <c r="E275" i="23"/>
  <c r="E274" i="23"/>
  <c r="F273" i="23"/>
  <c r="F271" i="23"/>
  <c r="E270" i="23"/>
  <c r="F269" i="23"/>
  <c r="E269" i="23"/>
  <c r="F267" i="23"/>
  <c r="E267" i="23"/>
  <c r="E266" i="23"/>
  <c r="F265" i="23"/>
  <c r="F263" i="23"/>
  <c r="E262" i="23"/>
  <c r="F261" i="23"/>
  <c r="E261" i="23"/>
  <c r="E259" i="23"/>
  <c r="E258" i="23"/>
  <c r="F257" i="23"/>
  <c r="F255" i="23"/>
  <c r="E254" i="23"/>
  <c r="E251" i="23"/>
  <c r="E250" i="23"/>
  <c r="E246" i="23"/>
  <c r="F245" i="23"/>
  <c r="F243" i="23"/>
  <c r="E242" i="23"/>
  <c r="F241" i="23"/>
  <c r="E241" i="23"/>
  <c r="E239" i="23"/>
  <c r="F237" i="23"/>
  <c r="E237" i="23"/>
  <c r="F235" i="23"/>
  <c r="E234" i="23"/>
  <c r="F233" i="23"/>
  <c r="F231" i="23"/>
  <c r="E231" i="23"/>
  <c r="E230" i="23"/>
  <c r="E229" i="23"/>
  <c r="F227" i="23"/>
  <c r="E226" i="23"/>
  <c r="F225" i="23"/>
  <c r="E224" i="23"/>
  <c r="F223" i="23"/>
  <c r="E223" i="23"/>
  <c r="E222" i="23"/>
  <c r="F221" i="23"/>
  <c r="E221" i="23"/>
  <c r="E220" i="23"/>
  <c r="F219" i="23"/>
  <c r="E219" i="23"/>
  <c r="E218" i="23"/>
  <c r="F217" i="23"/>
  <c r="E216" i="23"/>
  <c r="F215" i="23"/>
  <c r="E215" i="23"/>
  <c r="E214" i="23"/>
  <c r="E213" i="23"/>
  <c r="E212" i="23"/>
  <c r="F211" i="23"/>
  <c r="E211" i="23"/>
  <c r="E210" i="23"/>
  <c r="F209" i="23"/>
  <c r="E208" i="23"/>
  <c r="F207" i="23"/>
  <c r="E207" i="23"/>
  <c r="E206" i="23"/>
  <c r="F205" i="23"/>
  <c r="E205" i="23"/>
  <c r="E204" i="23"/>
  <c r="F203" i="23"/>
  <c r="E203" i="23"/>
  <c r="E202" i="23"/>
  <c r="F201" i="23"/>
  <c r="E200" i="23"/>
  <c r="F199" i="23"/>
  <c r="G199" i="23"/>
  <c r="E198" i="23"/>
  <c r="F197" i="23"/>
  <c r="E197" i="23"/>
  <c r="F195" i="23"/>
  <c r="E194" i="23"/>
  <c r="E193" i="23"/>
  <c r="E192" i="23"/>
  <c r="F191" i="23"/>
  <c r="E191" i="23"/>
  <c r="E190" i="23"/>
  <c r="E188" i="23"/>
  <c r="G186" i="23"/>
  <c r="F185" i="23"/>
  <c r="E184" i="23"/>
  <c r="E182" i="23"/>
  <c r="E181" i="23"/>
  <c r="E180" i="23"/>
  <c r="F179" i="23"/>
  <c r="E179" i="23"/>
  <c r="G175" i="23"/>
  <c r="H175" i="23" s="1"/>
  <c r="F173" i="23"/>
  <c r="F171" i="23"/>
  <c r="E170" i="23"/>
  <c r="E167" i="23"/>
  <c r="E166" i="23"/>
  <c r="F165" i="23"/>
  <c r="E164" i="23"/>
  <c r="F163" i="23"/>
  <c r="E162" i="23"/>
  <c r="E160" i="23"/>
  <c r="E158" i="23"/>
  <c r="E156" i="23"/>
  <c r="F155" i="23"/>
  <c r="E155" i="23"/>
  <c r="F153" i="23"/>
  <c r="E153" i="23"/>
  <c r="E144" i="23"/>
  <c r="F143" i="23"/>
  <c r="E143" i="23"/>
  <c r="E142" i="23"/>
  <c r="F141" i="23"/>
  <c r="E140" i="23"/>
  <c r="E138" i="23"/>
  <c r="F135" i="23"/>
  <c r="E135" i="23"/>
  <c r="F133" i="23"/>
  <c r="E131" i="23"/>
  <c r="E130" i="23"/>
  <c r="F129" i="23"/>
  <c r="E127" i="23"/>
  <c r="F125" i="23"/>
  <c r="E124" i="23"/>
  <c r="F121" i="23"/>
  <c r="E120" i="23"/>
  <c r="E119" i="23"/>
  <c r="E116" i="23"/>
  <c r="E114" i="23"/>
  <c r="F111" i="23"/>
  <c r="E111" i="23"/>
  <c r="E108" i="23"/>
  <c r="F107" i="23"/>
  <c r="E107" i="23"/>
  <c r="E106" i="23"/>
  <c r="F105" i="23"/>
  <c r="E104" i="23"/>
  <c r="E103" i="23"/>
  <c r="E100" i="23"/>
  <c r="F99" i="23"/>
  <c r="E99" i="23"/>
  <c r="E96" i="23"/>
  <c r="F95" i="23"/>
  <c r="E95" i="23"/>
  <c r="F91" i="23"/>
  <c r="E91" i="23"/>
  <c r="E90" i="23"/>
  <c r="E88" i="23"/>
  <c r="F87" i="23"/>
  <c r="E87" i="23"/>
  <c r="E86" i="23"/>
  <c r="E84" i="23"/>
  <c r="E83" i="23"/>
  <c r="E82" i="23"/>
  <c r="F81" i="23"/>
  <c r="F79" i="23"/>
  <c r="E79" i="23"/>
  <c r="E78" i="23"/>
  <c r="F77" i="23"/>
  <c r="E72" i="23"/>
  <c r="F64" i="23"/>
  <c r="E64" i="23"/>
  <c r="F63" i="23"/>
  <c r="E63" i="23"/>
  <c r="F61" i="23"/>
  <c r="E61" i="23"/>
  <c r="E59" i="23"/>
  <c r="F58" i="23"/>
  <c r="F57" i="23"/>
  <c r="E57" i="23"/>
  <c r="F56" i="23"/>
  <c r="E56" i="23"/>
  <c r="E55" i="23"/>
  <c r="F54" i="23"/>
  <c r="F53" i="23"/>
  <c r="E53" i="23"/>
  <c r="F52" i="23"/>
  <c r="E52" i="23"/>
  <c r="E51" i="23"/>
  <c r="F49" i="23"/>
  <c r="E49" i="23"/>
  <c r="F47" i="23"/>
  <c r="E47" i="23"/>
  <c r="F46" i="23"/>
  <c r="F45" i="23"/>
  <c r="E45" i="23"/>
  <c r="F44" i="23"/>
  <c r="E44" i="23"/>
  <c r="E43" i="23"/>
  <c r="F41" i="23"/>
  <c r="E41" i="23"/>
  <c r="F40" i="23"/>
  <c r="E40" i="23"/>
  <c r="E39" i="23"/>
  <c r="F38" i="23"/>
  <c r="F37" i="23"/>
  <c r="E37" i="23"/>
  <c r="E36" i="23"/>
  <c r="F35" i="23"/>
  <c r="E35" i="23"/>
  <c r="F34" i="23"/>
  <c r="F33" i="23"/>
  <c r="E33" i="23"/>
  <c r="F32" i="23"/>
  <c r="E32" i="23"/>
  <c r="F31" i="23"/>
  <c r="E31" i="23"/>
  <c r="F29" i="23"/>
  <c r="E29" i="23"/>
  <c r="F28" i="23"/>
  <c r="E28" i="23"/>
  <c r="E27" i="23"/>
  <c r="F26" i="23"/>
  <c r="F24" i="23"/>
  <c r="E24" i="23"/>
  <c r="E23" i="23"/>
  <c r="F21" i="23"/>
  <c r="F20" i="23"/>
  <c r="E20" i="23"/>
  <c r="F19" i="23"/>
  <c r="E19" i="23"/>
  <c r="G530" i="24"/>
  <c r="E528" i="24"/>
  <c r="G526" i="24"/>
  <c r="H526" i="24" s="1"/>
  <c r="E524" i="24"/>
  <c r="G522" i="24"/>
  <c r="E520" i="24"/>
  <c r="G518" i="24"/>
  <c r="H518" i="24" s="1"/>
  <c r="G514" i="24"/>
  <c r="E512" i="24"/>
  <c r="G510" i="24"/>
  <c r="C505" i="24"/>
  <c r="E516" i="24" s="1"/>
  <c r="G498" i="24"/>
  <c r="E496" i="24"/>
  <c r="G494" i="24"/>
  <c r="E492" i="24"/>
  <c r="G490" i="24"/>
  <c r="E488" i="24"/>
  <c r="G486" i="24"/>
  <c r="H486" i="24" s="1"/>
  <c r="G484" i="24"/>
  <c r="H484" i="24" s="1"/>
  <c r="E482" i="24"/>
  <c r="G480" i="24"/>
  <c r="H480" i="24" s="1"/>
  <c r="E478" i="24"/>
  <c r="G476" i="24"/>
  <c r="H476" i="24" s="1"/>
  <c r="E474" i="24"/>
  <c r="G472" i="24"/>
  <c r="H472" i="24" s="1"/>
  <c r="E470" i="24"/>
  <c r="G468" i="24"/>
  <c r="G466" i="24"/>
  <c r="H466" i="24" s="1"/>
  <c r="G464" i="24"/>
  <c r="G462" i="24"/>
  <c r="H462" i="24" s="1"/>
  <c r="E460" i="24"/>
  <c r="E456" i="24"/>
  <c r="E452" i="24"/>
  <c r="E448" i="24"/>
  <c r="E444" i="24"/>
  <c r="E440" i="24"/>
  <c r="E436" i="24"/>
  <c r="E428" i="24"/>
  <c r="E424" i="24"/>
  <c r="E420" i="24"/>
  <c r="E416" i="24"/>
  <c r="E412" i="24"/>
  <c r="E404" i="24"/>
  <c r="E400" i="24"/>
  <c r="E396" i="24"/>
  <c r="E392" i="24"/>
  <c r="E388" i="24"/>
  <c r="E386" i="24"/>
  <c r="E382" i="24"/>
  <c r="E378" i="24"/>
  <c r="E374" i="24"/>
  <c r="E368" i="24"/>
  <c r="E367" i="24"/>
  <c r="E365" i="24"/>
  <c r="E364" i="24"/>
  <c r="E363" i="24"/>
  <c r="E361" i="24"/>
  <c r="E360" i="24"/>
  <c r="G357" i="24"/>
  <c r="G355" i="24"/>
  <c r="G353" i="24"/>
  <c r="H353" i="24" s="1"/>
  <c r="G351" i="24"/>
  <c r="E350" i="24"/>
  <c r="E349" i="24"/>
  <c r="G347" i="24"/>
  <c r="H347" i="24" s="1"/>
  <c r="E342" i="24"/>
  <c r="E341" i="24"/>
  <c r="E339" i="24"/>
  <c r="E338" i="24"/>
  <c r="G337" i="24"/>
  <c r="H337" i="24" s="1"/>
  <c r="G335" i="24"/>
  <c r="G333" i="24"/>
  <c r="G331" i="24"/>
  <c r="G329" i="24"/>
  <c r="E328" i="24"/>
  <c r="G327" i="24"/>
  <c r="G325" i="24"/>
  <c r="E324" i="24"/>
  <c r="E323" i="24"/>
  <c r="E321" i="24"/>
  <c r="E320" i="24"/>
  <c r="G319" i="24"/>
  <c r="E316" i="24"/>
  <c r="E315" i="24"/>
  <c r="G313" i="24"/>
  <c r="E310" i="24"/>
  <c r="E309" i="24"/>
  <c r="G307" i="24"/>
  <c r="E305" i="24"/>
  <c r="E304" i="24"/>
  <c r="E303" i="24"/>
  <c r="G301" i="24"/>
  <c r="E300" i="24"/>
  <c r="G299" i="24"/>
  <c r="G297" i="24"/>
  <c r="H297" i="24" s="1"/>
  <c r="E288" i="24"/>
  <c r="E284" i="24"/>
  <c r="E280" i="24"/>
  <c r="E276" i="24"/>
  <c r="E272" i="24"/>
  <c r="E266" i="24"/>
  <c r="E262" i="24"/>
  <c r="E258" i="24"/>
  <c r="E254" i="24"/>
  <c r="E250" i="24"/>
  <c r="E245" i="24"/>
  <c r="E244" i="24"/>
  <c r="E243" i="24"/>
  <c r="E241" i="24"/>
  <c r="E240" i="24"/>
  <c r="E237" i="24"/>
  <c r="E234" i="24"/>
  <c r="E233" i="24"/>
  <c r="F227" i="24"/>
  <c r="E226" i="24"/>
  <c r="F225" i="24"/>
  <c r="F223" i="24"/>
  <c r="E222" i="24"/>
  <c r="F221" i="24"/>
  <c r="F219" i="24"/>
  <c r="E218" i="24"/>
  <c r="F217" i="24"/>
  <c r="F215" i="24"/>
  <c r="E214" i="24"/>
  <c r="F211" i="24"/>
  <c r="E210" i="24"/>
  <c r="F209" i="24"/>
  <c r="F207" i="24"/>
  <c r="E206" i="24"/>
  <c r="F205" i="24"/>
  <c r="E205" i="24"/>
  <c r="F203" i="24"/>
  <c r="E203" i="24"/>
  <c r="E202" i="24"/>
  <c r="F201" i="24"/>
  <c r="F199" i="24"/>
  <c r="E198" i="24"/>
  <c r="G197" i="24"/>
  <c r="E197" i="24"/>
  <c r="F195" i="24"/>
  <c r="E195" i="24"/>
  <c r="E194" i="24"/>
  <c r="F193" i="24"/>
  <c r="F191" i="24"/>
  <c r="E190" i="24"/>
  <c r="F189" i="24"/>
  <c r="E189" i="24"/>
  <c r="F187" i="24"/>
  <c r="E187" i="24"/>
  <c r="E186" i="24"/>
  <c r="E182" i="24"/>
  <c r="G181" i="24"/>
  <c r="H181" i="24" s="1"/>
  <c r="E181" i="24"/>
  <c r="F179" i="24"/>
  <c r="E179" i="24"/>
  <c r="E178" i="24"/>
  <c r="F177" i="24"/>
  <c r="F175" i="24"/>
  <c r="F173" i="24"/>
  <c r="E173" i="24"/>
  <c r="E172" i="24"/>
  <c r="G171" i="24"/>
  <c r="E171" i="24"/>
  <c r="G169" i="24"/>
  <c r="E169" i="24"/>
  <c r="E168" i="24"/>
  <c r="F167" i="24"/>
  <c r="E167" i="24"/>
  <c r="F165" i="24"/>
  <c r="E165" i="24"/>
  <c r="E164" i="24"/>
  <c r="E163" i="24"/>
  <c r="F161" i="24"/>
  <c r="E160" i="24"/>
  <c r="G157" i="24"/>
  <c r="F155" i="24"/>
  <c r="E154" i="24"/>
  <c r="F153" i="24"/>
  <c r="F145" i="24"/>
  <c r="E145" i="24"/>
  <c r="G143" i="24"/>
  <c r="E142" i="24"/>
  <c r="G141" i="24"/>
  <c r="H141" i="24" s="1"/>
  <c r="E141" i="24"/>
  <c r="G139" i="24"/>
  <c r="H139" i="24" s="1"/>
  <c r="E139" i="24"/>
  <c r="E138" i="24"/>
  <c r="F135" i="24"/>
  <c r="E134" i="24"/>
  <c r="G133" i="24"/>
  <c r="E133" i="24"/>
  <c r="G131" i="24"/>
  <c r="E131" i="24"/>
  <c r="E130" i="24"/>
  <c r="F127" i="24"/>
  <c r="E126" i="24"/>
  <c r="G125" i="24"/>
  <c r="H125" i="24" s="1"/>
  <c r="E125" i="24"/>
  <c r="E123" i="24"/>
  <c r="F121" i="24"/>
  <c r="E121" i="24"/>
  <c r="E120" i="24"/>
  <c r="F119" i="24"/>
  <c r="E119" i="24"/>
  <c r="F117" i="24"/>
  <c r="E117" i="24"/>
  <c r="F115" i="24"/>
  <c r="E115" i="24"/>
  <c r="E114" i="24"/>
  <c r="E112" i="24"/>
  <c r="G111" i="24"/>
  <c r="H111" i="24" s="1"/>
  <c r="E111" i="24"/>
  <c r="F109" i="24"/>
  <c r="E109" i="24"/>
  <c r="E108" i="24"/>
  <c r="E106" i="24"/>
  <c r="F105" i="24"/>
  <c r="E105" i="24"/>
  <c r="F103" i="24"/>
  <c r="E103" i="24"/>
  <c r="F101" i="24"/>
  <c r="E101" i="24"/>
  <c r="E100" i="24"/>
  <c r="F99" i="24"/>
  <c r="E99" i="24"/>
  <c r="F97" i="24"/>
  <c r="E97" i="24"/>
  <c r="E96" i="24"/>
  <c r="F95" i="24"/>
  <c r="E95" i="24"/>
  <c r="F93" i="24"/>
  <c r="E93" i="24"/>
  <c r="E92" i="24"/>
  <c r="F91" i="24"/>
  <c r="E91" i="24"/>
  <c r="F89" i="24"/>
  <c r="E89" i="24"/>
  <c r="E88" i="24"/>
  <c r="F87" i="24"/>
  <c r="E87" i="24"/>
  <c r="F85" i="24"/>
  <c r="E85" i="24"/>
  <c r="E84" i="24"/>
  <c r="F83" i="24"/>
  <c r="F81" i="24"/>
  <c r="E81" i="24"/>
  <c r="E80" i="24"/>
  <c r="F79" i="24"/>
  <c r="F77" i="24"/>
  <c r="E76" i="24"/>
  <c r="G75" i="24"/>
  <c r="E72" i="24"/>
  <c r="E71" i="24"/>
  <c r="E64" i="24"/>
  <c r="F63" i="24"/>
  <c r="E63" i="24"/>
  <c r="E62" i="24"/>
  <c r="F61" i="24"/>
  <c r="E61" i="24"/>
  <c r="E60" i="24"/>
  <c r="E59" i="24"/>
  <c r="F57" i="24"/>
  <c r="E57" i="24"/>
  <c r="E56" i="24"/>
  <c r="F55" i="24"/>
  <c r="E55" i="24"/>
  <c r="E54" i="24"/>
  <c r="F53" i="24"/>
  <c r="E53" i="24"/>
  <c r="E52" i="24"/>
  <c r="F51" i="24"/>
  <c r="E51" i="24"/>
  <c r="F49" i="24"/>
  <c r="E47" i="24"/>
  <c r="E46" i="24"/>
  <c r="F45" i="24"/>
  <c r="E45" i="24"/>
  <c r="E44" i="24"/>
  <c r="F43" i="24"/>
  <c r="E43" i="24"/>
  <c r="F41" i="24"/>
  <c r="E41" i="24"/>
  <c r="E40" i="24"/>
  <c r="F39" i="24"/>
  <c r="E39" i="24"/>
  <c r="E38" i="24"/>
  <c r="F37" i="24"/>
  <c r="E36" i="24"/>
  <c r="F35" i="24"/>
  <c r="E35" i="24"/>
  <c r="E34" i="24"/>
  <c r="F33" i="24"/>
  <c r="E33" i="24"/>
  <c r="E32" i="24"/>
  <c r="F31" i="24"/>
  <c r="E31" i="24"/>
  <c r="E30" i="24"/>
  <c r="F29" i="24"/>
  <c r="E29" i="24"/>
  <c r="E28" i="24"/>
  <c r="F27" i="24"/>
  <c r="E27" i="24"/>
  <c r="E26" i="24"/>
  <c r="F25" i="24"/>
  <c r="E25" i="24"/>
  <c r="E24" i="24"/>
  <c r="F23" i="24"/>
  <c r="E23" i="24"/>
  <c r="E22" i="24"/>
  <c r="F21" i="24"/>
  <c r="E21" i="24"/>
  <c r="E20" i="24"/>
  <c r="F19" i="24"/>
  <c r="E19" i="24"/>
  <c r="E499" i="25"/>
  <c r="G497" i="25"/>
  <c r="G493" i="25"/>
  <c r="H493" i="25" s="1"/>
  <c r="E491" i="25"/>
  <c r="G489" i="25"/>
  <c r="H489" i="25" s="1"/>
  <c r="E487" i="25"/>
  <c r="G485" i="25"/>
  <c r="G481" i="25"/>
  <c r="E479" i="25"/>
  <c r="G477" i="25"/>
  <c r="E475" i="25"/>
  <c r="G473" i="25"/>
  <c r="E471" i="25"/>
  <c r="G469" i="25"/>
  <c r="E467" i="25"/>
  <c r="G465" i="25"/>
  <c r="E463" i="25"/>
  <c r="G461" i="25"/>
  <c r="E459" i="25"/>
  <c r="G457" i="25"/>
  <c r="H457" i="25" s="1"/>
  <c r="E455" i="25"/>
  <c r="G453" i="25"/>
  <c r="E451" i="25"/>
  <c r="G449" i="25"/>
  <c r="H449" i="25" s="1"/>
  <c r="G445" i="25"/>
  <c r="H445" i="25" s="1"/>
  <c r="E443" i="25"/>
  <c r="G441" i="25"/>
  <c r="E439" i="25"/>
  <c r="G437" i="25"/>
  <c r="H437" i="25" s="1"/>
  <c r="E435" i="25"/>
  <c r="G433" i="25"/>
  <c r="H433" i="25" s="1"/>
  <c r="E431" i="25"/>
  <c r="G429" i="25"/>
  <c r="E427" i="25"/>
  <c r="G425" i="25"/>
  <c r="E423" i="25"/>
  <c r="G421" i="25"/>
  <c r="H421" i="25" s="1"/>
  <c r="E419" i="25"/>
  <c r="G417" i="25"/>
  <c r="E415" i="25"/>
  <c r="G413" i="25"/>
  <c r="H413" i="25" s="1"/>
  <c r="E411" i="25"/>
  <c r="G409" i="25"/>
  <c r="E407" i="25"/>
  <c r="G405" i="25"/>
  <c r="E403" i="25"/>
  <c r="G401" i="25"/>
  <c r="H401" i="25" s="1"/>
  <c r="E399" i="25"/>
  <c r="G397" i="25"/>
  <c r="E395" i="25"/>
  <c r="G393" i="25"/>
  <c r="G391" i="25"/>
  <c r="G389" i="25"/>
  <c r="E387" i="25"/>
  <c r="G385" i="25"/>
  <c r="H385" i="25" s="1"/>
  <c r="G381" i="25"/>
  <c r="G379" i="25"/>
  <c r="H379" i="25" s="1"/>
  <c r="G377" i="25"/>
  <c r="E375" i="25"/>
  <c r="G373" i="25"/>
  <c r="E371" i="25"/>
  <c r="G369" i="25"/>
  <c r="E367" i="25"/>
  <c r="G365" i="25"/>
  <c r="E363" i="25"/>
  <c r="G361" i="25"/>
  <c r="E359" i="25"/>
  <c r="G357" i="25"/>
  <c r="H357" i="25" s="1"/>
  <c r="E355" i="25"/>
  <c r="G353" i="25"/>
  <c r="E351" i="25"/>
  <c r="G349" i="25"/>
  <c r="E347" i="25"/>
  <c r="G345" i="25"/>
  <c r="E343" i="25"/>
  <c r="G341" i="25"/>
  <c r="H341" i="25" s="1"/>
  <c r="E339" i="25"/>
  <c r="G337" i="25"/>
  <c r="G333" i="25"/>
  <c r="E331" i="25"/>
  <c r="G329" i="25"/>
  <c r="H329" i="25" s="1"/>
  <c r="E327" i="25"/>
  <c r="G325" i="25"/>
  <c r="H325" i="25" s="1"/>
  <c r="E323" i="25"/>
  <c r="G321" i="25"/>
  <c r="G317" i="25"/>
  <c r="G313" i="25"/>
  <c r="H313" i="25" s="1"/>
  <c r="E311" i="25"/>
  <c r="G309" i="25"/>
  <c r="E307" i="25"/>
  <c r="G305" i="25"/>
  <c r="E303" i="25"/>
  <c r="G301" i="25"/>
  <c r="E299" i="25"/>
  <c r="G297" i="25"/>
  <c r="G287" i="25"/>
  <c r="E285" i="25"/>
  <c r="E281" i="25"/>
  <c r="E277" i="25"/>
  <c r="E273" i="25"/>
  <c r="E269" i="25"/>
  <c r="E265" i="25"/>
  <c r="E261" i="25"/>
  <c r="E257" i="25"/>
  <c r="E255" i="25"/>
  <c r="E251" i="25"/>
  <c r="E245" i="25"/>
  <c r="E241" i="25"/>
  <c r="E237" i="25"/>
  <c r="E233" i="25"/>
  <c r="E231" i="25"/>
  <c r="E227" i="25"/>
  <c r="E223" i="25"/>
  <c r="G222" i="25"/>
  <c r="G220" i="25"/>
  <c r="H220" i="25" s="1"/>
  <c r="E219" i="25"/>
  <c r="G218" i="25"/>
  <c r="H218" i="25" s="1"/>
  <c r="G216" i="25"/>
  <c r="E215" i="25"/>
  <c r="G214" i="25"/>
  <c r="H214" i="25" s="1"/>
  <c r="G212" i="25"/>
  <c r="H212" i="25" s="1"/>
  <c r="E211" i="25"/>
  <c r="G210" i="25"/>
  <c r="H210" i="25" s="1"/>
  <c r="G208" i="25"/>
  <c r="E207" i="25"/>
  <c r="E206" i="25"/>
  <c r="E204" i="25"/>
  <c r="E203" i="25"/>
  <c r="E202" i="25"/>
  <c r="E200" i="25"/>
  <c r="E199" i="25"/>
  <c r="E198" i="25"/>
  <c r="G194" i="25"/>
  <c r="H194" i="25" s="1"/>
  <c r="E193" i="25"/>
  <c r="G192" i="25"/>
  <c r="H192" i="25" s="1"/>
  <c r="G190" i="25"/>
  <c r="E189" i="25"/>
  <c r="G188" i="25"/>
  <c r="H188" i="25" s="1"/>
  <c r="E184" i="25"/>
  <c r="E183" i="25"/>
  <c r="E182" i="25"/>
  <c r="E180" i="25"/>
  <c r="E179" i="25"/>
  <c r="G176" i="25"/>
  <c r="H176" i="25" s="1"/>
  <c r="G174" i="25"/>
  <c r="E173" i="25"/>
  <c r="G172" i="25"/>
  <c r="H172" i="25" s="1"/>
  <c r="G170" i="25"/>
  <c r="H170" i="25" s="1"/>
  <c r="E169" i="25"/>
  <c r="G168" i="25"/>
  <c r="G166" i="25"/>
  <c r="H166" i="25" s="1"/>
  <c r="E165" i="25"/>
  <c r="G164" i="25"/>
  <c r="G162" i="25"/>
  <c r="H162" i="25" s="1"/>
  <c r="E161" i="25"/>
  <c r="G160" i="25"/>
  <c r="E158" i="25"/>
  <c r="G156" i="25"/>
  <c r="G154" i="25"/>
  <c r="H154" i="25" s="1"/>
  <c r="E153" i="25"/>
  <c r="G152" i="25"/>
  <c r="H152" i="25" s="1"/>
  <c r="F145" i="25"/>
  <c r="E145" i="25"/>
  <c r="G144" i="25"/>
  <c r="H144" i="25" s="1"/>
  <c r="E143" i="25"/>
  <c r="G142" i="25"/>
  <c r="F141" i="25"/>
  <c r="E141" i="25"/>
  <c r="G140" i="25"/>
  <c r="H140" i="25" s="1"/>
  <c r="E139" i="25"/>
  <c r="G138" i="25"/>
  <c r="F137" i="25"/>
  <c r="E137" i="25"/>
  <c r="G136" i="25"/>
  <c r="H136" i="25" s="1"/>
  <c r="E135" i="25"/>
  <c r="G134" i="25"/>
  <c r="E133" i="25"/>
  <c r="E132" i="25"/>
  <c r="E131" i="25"/>
  <c r="E130" i="25"/>
  <c r="G128" i="25"/>
  <c r="E127" i="25"/>
  <c r="G126" i="25"/>
  <c r="H126" i="25" s="1"/>
  <c r="F125" i="25"/>
  <c r="E125" i="25"/>
  <c r="G124" i="25"/>
  <c r="E120" i="25"/>
  <c r="E119" i="25"/>
  <c r="G118" i="25"/>
  <c r="H118" i="25" s="1"/>
  <c r="E117" i="25"/>
  <c r="G116" i="25"/>
  <c r="H116" i="25" s="1"/>
  <c r="G114" i="25"/>
  <c r="G112" i="25"/>
  <c r="E111" i="25"/>
  <c r="E110" i="25"/>
  <c r="G108" i="25"/>
  <c r="H108" i="25" s="1"/>
  <c r="E106" i="25"/>
  <c r="F105" i="25"/>
  <c r="E103" i="25"/>
  <c r="E102" i="25"/>
  <c r="E101" i="25"/>
  <c r="E100" i="25"/>
  <c r="G98" i="25"/>
  <c r="E97" i="25"/>
  <c r="G96" i="25"/>
  <c r="H96" i="25" s="1"/>
  <c r="E95" i="25"/>
  <c r="G94" i="25"/>
  <c r="F93" i="25"/>
  <c r="E93" i="25"/>
  <c r="E92" i="25"/>
  <c r="E91" i="25"/>
  <c r="E90" i="25"/>
  <c r="F89" i="25"/>
  <c r="E89" i="25"/>
  <c r="G88" i="25"/>
  <c r="E87" i="25"/>
  <c r="G86" i="25"/>
  <c r="H86" i="25" s="1"/>
  <c r="F85" i="25"/>
  <c r="E85" i="25"/>
  <c r="G84" i="25"/>
  <c r="E82" i="25"/>
  <c r="F81" i="25"/>
  <c r="E81" i="25"/>
  <c r="E80" i="25"/>
  <c r="E79" i="25"/>
  <c r="E78" i="25"/>
  <c r="F77" i="25"/>
  <c r="E77" i="25"/>
  <c r="E76" i="25"/>
  <c r="G74" i="25"/>
  <c r="E73" i="25"/>
  <c r="G72" i="25"/>
  <c r="G64" i="25"/>
  <c r="F63" i="25"/>
  <c r="G62" i="25"/>
  <c r="E61" i="25"/>
  <c r="G60" i="25"/>
  <c r="F59" i="25"/>
  <c r="E59" i="25"/>
  <c r="E58" i="25"/>
  <c r="E57" i="25"/>
  <c r="G56" i="25"/>
  <c r="F55" i="25"/>
  <c r="E55" i="25"/>
  <c r="G54" i="25"/>
  <c r="E53" i="25"/>
  <c r="G52" i="25"/>
  <c r="F51" i="25"/>
  <c r="E51" i="25"/>
  <c r="G50" i="25"/>
  <c r="E49" i="25"/>
  <c r="E48" i="25"/>
  <c r="E47" i="25"/>
  <c r="G46" i="25"/>
  <c r="F45" i="25"/>
  <c r="E45" i="25"/>
  <c r="G44" i="25"/>
  <c r="E43" i="25"/>
  <c r="E42" i="25"/>
  <c r="F41" i="25"/>
  <c r="E40" i="25"/>
  <c r="E39" i="25"/>
  <c r="G38" i="25"/>
  <c r="F37" i="25"/>
  <c r="G36" i="25"/>
  <c r="E35" i="25"/>
  <c r="E34" i="25"/>
  <c r="F33" i="25"/>
  <c r="E33" i="25"/>
  <c r="E32" i="25"/>
  <c r="E31" i="25"/>
  <c r="G30" i="25"/>
  <c r="F29" i="25"/>
  <c r="E29" i="25"/>
  <c r="G28" i="25"/>
  <c r="E27" i="25"/>
  <c r="E26" i="25"/>
  <c r="F25" i="25"/>
  <c r="E23" i="25"/>
  <c r="G22" i="25"/>
  <c r="F21" i="25"/>
  <c r="E21" i="25"/>
  <c r="G20" i="25"/>
  <c r="F19" i="25"/>
  <c r="E19" i="25"/>
  <c r="G530" i="26"/>
  <c r="G528" i="26"/>
  <c r="H528" i="26" s="1"/>
  <c r="G526" i="26"/>
  <c r="H526" i="26" s="1"/>
  <c r="G524" i="26"/>
  <c r="G522" i="26"/>
  <c r="G520" i="26"/>
  <c r="G518" i="26"/>
  <c r="H518" i="26" s="1"/>
  <c r="G516" i="26"/>
  <c r="G514" i="26"/>
  <c r="G512" i="26"/>
  <c r="G510" i="26"/>
  <c r="H510" i="26" s="1"/>
  <c r="G508" i="26"/>
  <c r="F506" i="26"/>
  <c r="E499" i="26"/>
  <c r="F498" i="26"/>
  <c r="F496" i="26"/>
  <c r="F494" i="26"/>
  <c r="G490" i="26"/>
  <c r="H490" i="26" s="1"/>
  <c r="E487" i="26"/>
  <c r="F482" i="26"/>
  <c r="E479" i="26"/>
  <c r="E471" i="26"/>
  <c r="E467" i="26"/>
  <c r="E463" i="26"/>
  <c r="E459" i="26"/>
  <c r="E455" i="26"/>
  <c r="E451" i="26"/>
  <c r="E447" i="26"/>
  <c r="E443" i="26"/>
  <c r="E439" i="26"/>
  <c r="E435" i="26"/>
  <c r="E431" i="26"/>
  <c r="E427" i="26"/>
  <c r="E423" i="26"/>
  <c r="E419" i="26"/>
  <c r="E415" i="26"/>
  <c r="E399" i="26"/>
  <c r="F396" i="26"/>
  <c r="F386" i="26"/>
  <c r="E375" i="26"/>
  <c r="E371" i="26"/>
  <c r="E367" i="26"/>
  <c r="E363" i="26"/>
  <c r="E359" i="26"/>
  <c r="F356" i="26"/>
  <c r="E355" i="26"/>
  <c r="E351" i="26"/>
  <c r="F338" i="26"/>
  <c r="F336" i="26"/>
  <c r="E319" i="26"/>
  <c r="F316" i="26"/>
  <c r="E311" i="26"/>
  <c r="F302" i="26"/>
  <c r="E299" i="26"/>
  <c r="F288" i="26"/>
  <c r="E287" i="26"/>
  <c r="F274" i="26"/>
  <c r="E273" i="26"/>
  <c r="E271" i="26"/>
  <c r="E269" i="26"/>
  <c r="E267" i="26"/>
  <c r="E261" i="26"/>
  <c r="E259" i="26"/>
  <c r="E257" i="26"/>
  <c r="E253" i="26"/>
  <c r="F252" i="26"/>
  <c r="E245" i="26"/>
  <c r="E241" i="26"/>
  <c r="E239" i="26"/>
  <c r="G237" i="26"/>
  <c r="E233" i="26"/>
  <c r="E231" i="26"/>
  <c r="G229" i="26"/>
  <c r="E227" i="26"/>
  <c r="F226" i="26"/>
  <c r="E225" i="26"/>
  <c r="E223" i="26"/>
  <c r="E221" i="26"/>
  <c r="E217" i="26"/>
  <c r="E215" i="26"/>
  <c r="E213" i="26"/>
  <c r="E211" i="26"/>
  <c r="F210" i="26"/>
  <c r="E209" i="26"/>
  <c r="G208" i="26"/>
  <c r="E207" i="26"/>
  <c r="F204" i="26"/>
  <c r="E203" i="26"/>
  <c r="F202" i="26"/>
  <c r="E197" i="26"/>
  <c r="E195" i="26"/>
  <c r="F194" i="26"/>
  <c r="E191" i="26"/>
  <c r="F190" i="26"/>
  <c r="F188" i="26"/>
  <c r="E187" i="26"/>
  <c r="E185" i="26"/>
  <c r="E181" i="26"/>
  <c r="G174" i="26"/>
  <c r="E171" i="26"/>
  <c r="F168" i="26"/>
  <c r="F166" i="26"/>
  <c r="E161" i="26"/>
  <c r="E155" i="26"/>
  <c r="D151" i="26"/>
  <c r="D11" i="26" s="1"/>
  <c r="F145" i="26"/>
  <c r="E145" i="26"/>
  <c r="F144" i="26"/>
  <c r="F142" i="26"/>
  <c r="F141" i="26"/>
  <c r="E141" i="26"/>
  <c r="F140" i="26"/>
  <c r="F139" i="26"/>
  <c r="F138" i="26"/>
  <c r="F137" i="26"/>
  <c r="E137" i="26"/>
  <c r="F136" i="26"/>
  <c r="G134" i="26"/>
  <c r="F133" i="26"/>
  <c r="E133" i="26"/>
  <c r="E129" i="26"/>
  <c r="F127" i="26"/>
  <c r="E125" i="26"/>
  <c r="E121" i="26"/>
  <c r="F120" i="26"/>
  <c r="F117" i="26"/>
  <c r="E117" i="26"/>
  <c r="G112" i="26"/>
  <c r="F111" i="26"/>
  <c r="F106" i="26"/>
  <c r="E105" i="26"/>
  <c r="F101" i="26"/>
  <c r="E101" i="26"/>
  <c r="E97" i="26"/>
  <c r="F91" i="26"/>
  <c r="E89" i="26"/>
  <c r="G88" i="26"/>
  <c r="F87" i="26"/>
  <c r="E85" i="26"/>
  <c r="F81" i="26"/>
  <c r="E81" i="26"/>
  <c r="F79" i="26"/>
  <c r="F77" i="26"/>
  <c r="E77" i="26"/>
  <c r="E63" i="26"/>
  <c r="F61" i="26"/>
  <c r="F59" i="26"/>
  <c r="E59" i="26"/>
  <c r="F57" i="26"/>
  <c r="F55" i="26"/>
  <c r="E55" i="26"/>
  <c r="F53" i="26"/>
  <c r="F50" i="26"/>
  <c r="F49" i="26"/>
  <c r="E49" i="26"/>
  <c r="F46" i="26"/>
  <c r="F45" i="26"/>
  <c r="E45" i="26"/>
  <c r="F44" i="26"/>
  <c r="F43" i="26"/>
  <c r="F42" i="26"/>
  <c r="F41" i="26"/>
  <c r="E41" i="26"/>
  <c r="E39" i="26"/>
  <c r="E37" i="26"/>
  <c r="E35" i="26"/>
  <c r="F33" i="26"/>
  <c r="E31" i="26"/>
  <c r="F29" i="26"/>
  <c r="E27" i="26"/>
  <c r="E25" i="26"/>
  <c r="E23" i="26"/>
  <c r="F21" i="26"/>
  <c r="E21" i="26"/>
  <c r="F19" i="26"/>
  <c r="E19" i="26"/>
  <c r="G528" i="27"/>
  <c r="G524" i="27"/>
  <c r="H524" i="27" s="1"/>
  <c r="G520" i="27"/>
  <c r="E518" i="27"/>
  <c r="G516" i="27"/>
  <c r="E514" i="27"/>
  <c r="G512" i="27"/>
  <c r="G508" i="27"/>
  <c r="G506" i="27"/>
  <c r="F499" i="27"/>
  <c r="G498" i="27"/>
  <c r="E496" i="27"/>
  <c r="G494" i="27"/>
  <c r="G493" i="27"/>
  <c r="G492" i="27"/>
  <c r="H492" i="27" s="1"/>
  <c r="G491" i="27"/>
  <c r="E490" i="27"/>
  <c r="F489" i="27"/>
  <c r="G488" i="27"/>
  <c r="H488" i="27" s="1"/>
  <c r="F487" i="27"/>
  <c r="G486" i="27"/>
  <c r="G484" i="27"/>
  <c r="H484" i="27" s="1"/>
  <c r="G483" i="27"/>
  <c r="G482" i="27"/>
  <c r="H482" i="27" s="1"/>
  <c r="G481" i="27"/>
  <c r="H481" i="27" s="1"/>
  <c r="E480" i="27"/>
  <c r="G479" i="27"/>
  <c r="H479" i="27" s="1"/>
  <c r="G478" i="27"/>
  <c r="G477" i="27"/>
  <c r="G476" i="27"/>
  <c r="G475" i="27"/>
  <c r="G474" i="27"/>
  <c r="E472" i="27"/>
  <c r="F471" i="27"/>
  <c r="G470" i="27"/>
  <c r="F469" i="27"/>
  <c r="E468" i="27"/>
  <c r="F467" i="27"/>
  <c r="G466" i="27"/>
  <c r="F465" i="27"/>
  <c r="G464" i="27"/>
  <c r="F463" i="27"/>
  <c r="E462" i="27"/>
  <c r="F461" i="27"/>
  <c r="G460" i="27"/>
  <c r="H460" i="27" s="1"/>
  <c r="F459" i="27"/>
  <c r="F457" i="27"/>
  <c r="E456" i="27"/>
  <c r="G455" i="27"/>
  <c r="H455" i="27" s="1"/>
  <c r="G454" i="27"/>
  <c r="H454" i="27" s="1"/>
  <c r="G453" i="27"/>
  <c r="E452" i="27"/>
  <c r="F451" i="27"/>
  <c r="G450" i="27"/>
  <c r="H450" i="27" s="1"/>
  <c r="F449" i="27"/>
  <c r="E448" i="27"/>
  <c r="G447" i="27"/>
  <c r="G446" i="27"/>
  <c r="H446" i="27" s="1"/>
  <c r="G445" i="27"/>
  <c r="E444" i="27"/>
  <c r="F443" i="27"/>
  <c r="G442" i="27"/>
  <c r="H442" i="27" s="1"/>
  <c r="E440" i="27"/>
  <c r="G439" i="27"/>
  <c r="H439" i="27" s="1"/>
  <c r="G438" i="27"/>
  <c r="H438" i="27" s="1"/>
  <c r="G437" i="27"/>
  <c r="H437" i="27" s="1"/>
  <c r="E436" i="27"/>
  <c r="F435" i="27"/>
  <c r="G434" i="27"/>
  <c r="F433" i="27"/>
  <c r="G432" i="27"/>
  <c r="F431" i="27"/>
  <c r="E430" i="27"/>
  <c r="F429" i="27"/>
  <c r="G428" i="27"/>
  <c r="F427" i="27"/>
  <c r="E426" i="27"/>
  <c r="F425" i="27"/>
  <c r="G424" i="27"/>
  <c r="F423" i="27"/>
  <c r="E422" i="27"/>
  <c r="F421" i="27"/>
  <c r="G420" i="27"/>
  <c r="G419" i="27"/>
  <c r="G418" i="27"/>
  <c r="H418" i="27" s="1"/>
  <c r="G417" i="27"/>
  <c r="G416" i="27"/>
  <c r="F415" i="27"/>
  <c r="E414" i="27"/>
  <c r="F413" i="27"/>
  <c r="G412" i="27"/>
  <c r="G411" i="27"/>
  <c r="G410" i="27"/>
  <c r="H410" i="27" s="1"/>
  <c r="G408" i="27"/>
  <c r="G407" i="27"/>
  <c r="G406" i="27"/>
  <c r="G405" i="27"/>
  <c r="G404" i="27"/>
  <c r="F403" i="27"/>
  <c r="E402" i="27"/>
  <c r="E400" i="27"/>
  <c r="G399" i="27"/>
  <c r="H399" i="27" s="1"/>
  <c r="G398" i="27"/>
  <c r="G397" i="27"/>
  <c r="G396" i="27"/>
  <c r="G395" i="27"/>
  <c r="G394" i="27"/>
  <c r="G393" i="27"/>
  <c r="G392" i="27"/>
  <c r="G391" i="27"/>
  <c r="G390" i="27"/>
  <c r="F389" i="27"/>
  <c r="G388" i="27"/>
  <c r="G387" i="27"/>
  <c r="F385" i="27"/>
  <c r="G383" i="27"/>
  <c r="H383" i="27" s="1"/>
  <c r="F381" i="27"/>
  <c r="G377" i="27"/>
  <c r="G375" i="27"/>
  <c r="H375" i="27" s="1"/>
  <c r="E374" i="27"/>
  <c r="G373" i="27"/>
  <c r="F371" i="27"/>
  <c r="E370" i="27"/>
  <c r="F369" i="27"/>
  <c r="G367" i="27"/>
  <c r="E366" i="27"/>
  <c r="G365" i="27"/>
  <c r="H365" i="27" s="1"/>
  <c r="F363" i="27"/>
  <c r="G361" i="27"/>
  <c r="E360" i="27"/>
  <c r="G359" i="27"/>
  <c r="F357" i="27"/>
  <c r="E356" i="27"/>
  <c r="F355" i="27"/>
  <c r="F353" i="27"/>
  <c r="E352" i="27"/>
  <c r="F351" i="27"/>
  <c r="G349" i="27"/>
  <c r="E348" i="27"/>
  <c r="G347" i="27"/>
  <c r="G345" i="27"/>
  <c r="G341" i="27"/>
  <c r="H341" i="27" s="1"/>
  <c r="E340" i="27"/>
  <c r="G339" i="27"/>
  <c r="F337" i="27"/>
  <c r="G335" i="27"/>
  <c r="G331" i="27"/>
  <c r="H331" i="27" s="1"/>
  <c r="G329" i="27"/>
  <c r="E328" i="27"/>
  <c r="G327" i="27"/>
  <c r="H327" i="27" s="1"/>
  <c r="G325" i="27"/>
  <c r="H325" i="27" s="1"/>
  <c r="G323" i="27"/>
  <c r="F321" i="27"/>
  <c r="E320" i="27"/>
  <c r="F319" i="27"/>
  <c r="G317" i="27"/>
  <c r="E316" i="27"/>
  <c r="G315" i="27"/>
  <c r="H315" i="27" s="1"/>
  <c r="F313" i="27"/>
  <c r="G311" i="27"/>
  <c r="F309" i="27"/>
  <c r="G305" i="27"/>
  <c r="G303" i="27"/>
  <c r="H303" i="27" s="1"/>
  <c r="E302" i="27"/>
  <c r="G301" i="27"/>
  <c r="E300" i="27"/>
  <c r="F299" i="27"/>
  <c r="E288" i="27"/>
  <c r="G287" i="27"/>
  <c r="H287" i="27" s="1"/>
  <c r="F285" i="27"/>
  <c r="E284" i="27"/>
  <c r="G283" i="27"/>
  <c r="E282" i="27"/>
  <c r="G281" i="27"/>
  <c r="E280" i="27"/>
  <c r="G279" i="27"/>
  <c r="H279" i="27" s="1"/>
  <c r="E278" i="27"/>
  <c r="G277" i="27"/>
  <c r="G275" i="27"/>
  <c r="H275" i="27" s="1"/>
  <c r="G273" i="27"/>
  <c r="H273" i="27" s="1"/>
  <c r="G271" i="27"/>
  <c r="H271" i="27" s="1"/>
  <c r="G269" i="27"/>
  <c r="G267" i="27"/>
  <c r="H267" i="27" s="1"/>
  <c r="G265" i="27"/>
  <c r="H265" i="27" s="1"/>
  <c r="G263" i="27"/>
  <c r="H263" i="27" s="1"/>
  <c r="G261" i="27"/>
  <c r="E260" i="27"/>
  <c r="G259" i="27"/>
  <c r="H259" i="27" s="1"/>
  <c r="E258" i="27"/>
  <c r="G257" i="27"/>
  <c r="E256" i="27"/>
  <c r="G255" i="27"/>
  <c r="H255" i="27" s="1"/>
  <c r="E254" i="27"/>
  <c r="F253" i="27"/>
  <c r="E252" i="27"/>
  <c r="F251" i="27"/>
  <c r="E250" i="27"/>
  <c r="G249" i="27"/>
  <c r="E248" i="27"/>
  <c r="G247" i="27"/>
  <c r="H247" i="27" s="1"/>
  <c r="E246" i="27"/>
  <c r="F245" i="27"/>
  <c r="E244" i="27"/>
  <c r="F243" i="27"/>
  <c r="E242" i="27"/>
  <c r="G239" i="27"/>
  <c r="E238" i="27"/>
  <c r="E236" i="27"/>
  <c r="G235" i="27"/>
  <c r="G233" i="27"/>
  <c r="G231" i="27"/>
  <c r="G229" i="27"/>
  <c r="G227" i="27"/>
  <c r="H227" i="27" s="1"/>
  <c r="G225" i="27"/>
  <c r="H225" i="27" s="1"/>
  <c r="E224" i="27"/>
  <c r="E222" i="27"/>
  <c r="E220" i="27"/>
  <c r="E218" i="27"/>
  <c r="F217" i="27"/>
  <c r="E216" i="27"/>
  <c r="F215" i="27"/>
  <c r="F213" i="27"/>
  <c r="E210" i="27"/>
  <c r="F207" i="27"/>
  <c r="E206" i="27"/>
  <c r="F205" i="27"/>
  <c r="E204" i="27"/>
  <c r="F203" i="27"/>
  <c r="E202" i="27"/>
  <c r="E200" i="27"/>
  <c r="E198" i="27"/>
  <c r="F195" i="27"/>
  <c r="E194" i="27"/>
  <c r="F193" i="27"/>
  <c r="E190" i="27"/>
  <c r="E188" i="27"/>
  <c r="F185" i="27"/>
  <c r="E184" i="27"/>
  <c r="E180" i="27"/>
  <c r="F171" i="27"/>
  <c r="F169" i="27"/>
  <c r="F167" i="27"/>
  <c r="F163" i="27"/>
  <c r="E162" i="27"/>
  <c r="F161" i="27"/>
  <c r="E160" i="27"/>
  <c r="E158" i="27"/>
  <c r="E156" i="27"/>
  <c r="E154" i="27"/>
  <c r="E152" i="27"/>
  <c r="F145" i="27"/>
  <c r="E145" i="27"/>
  <c r="E144" i="27"/>
  <c r="F143" i="27"/>
  <c r="F141" i="27"/>
  <c r="E141" i="27"/>
  <c r="E140" i="27"/>
  <c r="F139" i="27"/>
  <c r="E138" i="27"/>
  <c r="E137" i="27"/>
  <c r="F136" i="27"/>
  <c r="E133" i="27"/>
  <c r="F131" i="27"/>
  <c r="E130" i="27"/>
  <c r="E129" i="27"/>
  <c r="E128" i="27"/>
  <c r="F127" i="27"/>
  <c r="E126" i="27"/>
  <c r="F125" i="27"/>
  <c r="F124" i="27"/>
  <c r="E124" i="27"/>
  <c r="E122" i="27"/>
  <c r="F121" i="27"/>
  <c r="E121" i="27"/>
  <c r="E120" i="27"/>
  <c r="F117" i="27"/>
  <c r="E117" i="27"/>
  <c r="F116" i="27"/>
  <c r="E114" i="27"/>
  <c r="E113" i="27"/>
  <c r="E112" i="27"/>
  <c r="F111" i="27"/>
  <c r="E110" i="27"/>
  <c r="E109" i="27"/>
  <c r="E108" i="27"/>
  <c r="F106" i="27"/>
  <c r="E105" i="27"/>
  <c r="E104" i="27"/>
  <c r="F103" i="27"/>
  <c r="E102" i="27"/>
  <c r="E101" i="27"/>
  <c r="E97" i="27"/>
  <c r="E96" i="27"/>
  <c r="F95" i="27"/>
  <c r="E93" i="27"/>
  <c r="E92" i="27"/>
  <c r="F91" i="27"/>
  <c r="E90" i="27"/>
  <c r="E89" i="27"/>
  <c r="F87" i="27"/>
  <c r="F85" i="27"/>
  <c r="E85" i="27"/>
  <c r="E82" i="27"/>
  <c r="F81" i="27"/>
  <c r="E81" i="27"/>
  <c r="E80" i="27"/>
  <c r="F79" i="27"/>
  <c r="F78" i="27"/>
  <c r="E78" i="27"/>
  <c r="E77" i="27"/>
  <c r="E72" i="27"/>
  <c r="F71" i="27"/>
  <c r="F64" i="27"/>
  <c r="E64" i="27"/>
  <c r="E63" i="27"/>
  <c r="F61" i="27"/>
  <c r="E61" i="27"/>
  <c r="F60" i="27"/>
  <c r="E60" i="27"/>
  <c r="E58" i="27"/>
  <c r="F57" i="27"/>
  <c r="E56" i="27"/>
  <c r="E55" i="27"/>
  <c r="F54" i="27"/>
  <c r="E54" i="27"/>
  <c r="F53" i="27"/>
  <c r="E53" i="27"/>
  <c r="F51" i="27"/>
  <c r="E51" i="27"/>
  <c r="E50" i="27"/>
  <c r="F49" i="27"/>
  <c r="E48" i="27"/>
  <c r="F47" i="27"/>
  <c r="F46" i="27"/>
  <c r="E46" i="27"/>
  <c r="F45" i="27"/>
  <c r="E45" i="27"/>
  <c r="E44" i="27"/>
  <c r="F43" i="27"/>
  <c r="E43" i="27"/>
  <c r="E42" i="27"/>
  <c r="F41" i="27"/>
  <c r="F40" i="27"/>
  <c r="E40" i="27"/>
  <c r="F39" i="27"/>
  <c r="E38" i="27"/>
  <c r="F37" i="27"/>
  <c r="E37" i="27"/>
  <c r="E36" i="27"/>
  <c r="F35" i="27"/>
  <c r="E35" i="27"/>
  <c r="E34" i="27"/>
  <c r="F33" i="27"/>
  <c r="F32" i="27"/>
  <c r="E32" i="27"/>
  <c r="F31" i="27"/>
  <c r="F30" i="27"/>
  <c r="E30" i="27"/>
  <c r="F29" i="27"/>
  <c r="E29" i="27"/>
  <c r="E26" i="27"/>
  <c r="E25" i="27"/>
  <c r="E24" i="27"/>
  <c r="E23" i="27"/>
  <c r="E22" i="27"/>
  <c r="F21" i="27"/>
  <c r="F20" i="27"/>
  <c r="E20" i="27"/>
  <c r="F19" i="27"/>
  <c r="G530" i="28"/>
  <c r="G526" i="28"/>
  <c r="G522" i="28"/>
  <c r="E520" i="28"/>
  <c r="G518" i="28"/>
  <c r="E516" i="28"/>
  <c r="G514" i="28"/>
  <c r="G510" i="28"/>
  <c r="E499" i="28"/>
  <c r="G498" i="28"/>
  <c r="H498" i="28" s="1"/>
  <c r="E497" i="28"/>
  <c r="G496" i="28"/>
  <c r="G494" i="28"/>
  <c r="H494" i="28" s="1"/>
  <c r="G493" i="28"/>
  <c r="G492" i="28"/>
  <c r="H492" i="28" s="1"/>
  <c r="E490" i="28"/>
  <c r="E489" i="28"/>
  <c r="G488" i="28"/>
  <c r="H488" i="28" s="1"/>
  <c r="E487" i="28"/>
  <c r="G486" i="28"/>
  <c r="G485" i="28"/>
  <c r="G484" i="28"/>
  <c r="E482" i="28"/>
  <c r="E481" i="28"/>
  <c r="G480" i="28"/>
  <c r="H480" i="28" s="1"/>
  <c r="E479" i="28"/>
  <c r="G478" i="28"/>
  <c r="H478" i="28" s="1"/>
  <c r="E477" i="28"/>
  <c r="G476" i="28"/>
  <c r="E475" i="28"/>
  <c r="E474" i="28"/>
  <c r="G473" i="28"/>
  <c r="E472" i="28"/>
  <c r="E471" i="28"/>
  <c r="E470" i="28"/>
  <c r="E469" i="28"/>
  <c r="G468" i="28"/>
  <c r="H468" i="28" s="1"/>
  <c r="G466" i="28"/>
  <c r="E465" i="28"/>
  <c r="G464" i="28"/>
  <c r="G462" i="28"/>
  <c r="E461" i="28"/>
  <c r="G460" i="28"/>
  <c r="E459" i="28"/>
  <c r="E457" i="28"/>
  <c r="G456" i="28"/>
  <c r="G454" i="28"/>
  <c r="E453" i="28"/>
  <c r="G452" i="28"/>
  <c r="E451" i="28"/>
  <c r="E450" i="28"/>
  <c r="E449" i="28"/>
  <c r="E448" i="28"/>
  <c r="G446" i="28"/>
  <c r="E445" i="28"/>
  <c r="G444" i="28"/>
  <c r="E443" i="28"/>
  <c r="G442" i="28"/>
  <c r="E441" i="28"/>
  <c r="E440" i="28"/>
  <c r="E439" i="28"/>
  <c r="E438" i="28"/>
  <c r="G437" i="28"/>
  <c r="E436" i="28"/>
  <c r="G434" i="28"/>
  <c r="G433" i="28"/>
  <c r="G430" i="28"/>
  <c r="G428" i="28"/>
  <c r="H428" i="28" s="1"/>
  <c r="E427" i="28"/>
  <c r="G426" i="28"/>
  <c r="E425" i="28"/>
  <c r="G424" i="28"/>
  <c r="E423" i="28"/>
  <c r="E421" i="28"/>
  <c r="E419" i="28"/>
  <c r="G418" i="28"/>
  <c r="H418" i="28" s="1"/>
  <c r="E417" i="28"/>
  <c r="E416" i="28"/>
  <c r="E415" i="28"/>
  <c r="E414" i="28"/>
  <c r="E413" i="28"/>
  <c r="G412" i="28"/>
  <c r="G410" i="28"/>
  <c r="G409" i="28"/>
  <c r="E408" i="28"/>
  <c r="G406" i="28"/>
  <c r="G405" i="28"/>
  <c r="E404" i="28"/>
  <c r="E402" i="28"/>
  <c r="G401" i="28"/>
  <c r="E400" i="28"/>
  <c r="E399" i="28"/>
  <c r="G398" i="28"/>
  <c r="H398" i="28" s="1"/>
  <c r="E397" i="28"/>
  <c r="E396" i="28"/>
  <c r="E395" i="28"/>
  <c r="G394" i="28"/>
  <c r="H394" i="28" s="1"/>
  <c r="G392" i="28"/>
  <c r="G390" i="28"/>
  <c r="H390" i="28" s="1"/>
  <c r="G389" i="28"/>
  <c r="E388" i="28"/>
  <c r="G386" i="28"/>
  <c r="G385" i="28"/>
  <c r="H385" i="28" s="1"/>
  <c r="E384" i="28"/>
  <c r="G382" i="28"/>
  <c r="E381" i="28"/>
  <c r="G380" i="28"/>
  <c r="E379" i="28"/>
  <c r="G378" i="28"/>
  <c r="G374" i="28"/>
  <c r="E373" i="28"/>
  <c r="E372" i="28"/>
  <c r="E371" i="28"/>
  <c r="E370" i="28"/>
  <c r="G369" i="28"/>
  <c r="G368" i="28"/>
  <c r="H368" i="28" s="1"/>
  <c r="G366" i="28"/>
  <c r="E365" i="28"/>
  <c r="E364" i="28"/>
  <c r="E363" i="28"/>
  <c r="E362" i="28"/>
  <c r="E361" i="28"/>
  <c r="G360" i="28"/>
  <c r="E359" i="28"/>
  <c r="G358" i="28"/>
  <c r="E356" i="28"/>
  <c r="E355" i="28"/>
  <c r="G354" i="28"/>
  <c r="E353" i="28"/>
  <c r="E352" i="28"/>
  <c r="E351" i="28"/>
  <c r="G350" i="28"/>
  <c r="H350" i="28" s="1"/>
  <c r="E349" i="28"/>
  <c r="G348" i="28"/>
  <c r="G346" i="28"/>
  <c r="G345" i="28"/>
  <c r="E342" i="28"/>
  <c r="E340" i="28"/>
  <c r="E338" i="28"/>
  <c r="E336" i="28"/>
  <c r="G333" i="28"/>
  <c r="G332" i="28"/>
  <c r="E331" i="28"/>
  <c r="G330" i="28"/>
  <c r="G329" i="28"/>
  <c r="G326" i="28"/>
  <c r="E325" i="28"/>
  <c r="G324" i="28"/>
  <c r="E323" i="28"/>
  <c r="G322" i="28"/>
  <c r="H322" i="28" s="1"/>
  <c r="E321" i="28"/>
  <c r="G320" i="28"/>
  <c r="G318" i="28"/>
  <c r="G317" i="28"/>
  <c r="G316" i="28"/>
  <c r="G314" i="28"/>
  <c r="E313" i="28"/>
  <c r="G310" i="28"/>
  <c r="E309" i="28"/>
  <c r="G308" i="28"/>
  <c r="G306" i="28"/>
  <c r="G304" i="28"/>
  <c r="G301" i="28"/>
  <c r="G300" i="28"/>
  <c r="G298" i="28"/>
  <c r="G297" i="28"/>
  <c r="G296" i="28"/>
  <c r="E288" i="28"/>
  <c r="E286" i="28"/>
  <c r="E285" i="28"/>
  <c r="E284" i="28"/>
  <c r="G280" i="28"/>
  <c r="G278" i="28"/>
  <c r="E277" i="28"/>
  <c r="G276" i="28"/>
  <c r="E275" i="28"/>
  <c r="G274" i="28"/>
  <c r="H274" i="28" s="1"/>
  <c r="E273" i="28"/>
  <c r="G272" i="28"/>
  <c r="E271" i="28"/>
  <c r="E270" i="28"/>
  <c r="E269" i="28"/>
  <c r="E267" i="28"/>
  <c r="E265" i="28"/>
  <c r="G264" i="28"/>
  <c r="H264" i="28" s="1"/>
  <c r="G262" i="28"/>
  <c r="G260" i="28"/>
  <c r="E259" i="28"/>
  <c r="G258" i="28"/>
  <c r="H258" i="28" s="1"/>
  <c r="E257" i="28"/>
  <c r="E255" i="28"/>
  <c r="G254" i="28"/>
  <c r="G252" i="28"/>
  <c r="E250" i="28"/>
  <c r="E248" i="28"/>
  <c r="G246" i="28"/>
  <c r="E245" i="28"/>
  <c r="G244" i="28"/>
  <c r="E243" i="28"/>
  <c r="G242" i="28"/>
  <c r="E241" i="28"/>
  <c r="G239" i="28"/>
  <c r="G238" i="28"/>
  <c r="G237" i="28"/>
  <c r="E236" i="28"/>
  <c r="E234" i="28"/>
  <c r="G233" i="28"/>
  <c r="E232" i="28"/>
  <c r="G230" i="28"/>
  <c r="G229" i="28"/>
  <c r="G228" i="28"/>
  <c r="H228" i="28" s="1"/>
  <c r="G227" i="28"/>
  <c r="G226" i="28"/>
  <c r="H226" i="28" s="1"/>
  <c r="G225" i="28"/>
  <c r="G224" i="28"/>
  <c r="H224" i="28" s="1"/>
  <c r="E223" i="28"/>
  <c r="G222" i="28"/>
  <c r="H222" i="28" s="1"/>
  <c r="F221" i="28"/>
  <c r="G220" i="28"/>
  <c r="H220" i="28" s="1"/>
  <c r="F219" i="28"/>
  <c r="E219" i="28"/>
  <c r="G218" i="28"/>
  <c r="H218" i="28" s="1"/>
  <c r="F217" i="28"/>
  <c r="G216" i="28"/>
  <c r="F215" i="28"/>
  <c r="F211" i="28"/>
  <c r="E208" i="28"/>
  <c r="F207" i="28"/>
  <c r="E206" i="28"/>
  <c r="E204" i="28"/>
  <c r="F203" i="28"/>
  <c r="E203" i="28"/>
  <c r="E202" i="28"/>
  <c r="F201" i="28"/>
  <c r="E199" i="28"/>
  <c r="E198" i="28"/>
  <c r="E194" i="28"/>
  <c r="F193" i="28"/>
  <c r="E193" i="28"/>
  <c r="E192" i="28"/>
  <c r="F191" i="28"/>
  <c r="E189" i="28"/>
  <c r="E184" i="28"/>
  <c r="E180" i="28"/>
  <c r="F173" i="28"/>
  <c r="E173" i="28"/>
  <c r="F171" i="28"/>
  <c r="F167" i="28"/>
  <c r="F161" i="28"/>
  <c r="E161" i="28"/>
  <c r="F155" i="28"/>
  <c r="F145" i="28"/>
  <c r="E145" i="28"/>
  <c r="F143" i="28"/>
  <c r="E143" i="28"/>
  <c r="E142" i="28"/>
  <c r="F141" i="28"/>
  <c r="E141" i="28"/>
  <c r="E135" i="28"/>
  <c r="F133" i="28"/>
  <c r="E133" i="28"/>
  <c r="F131" i="28"/>
  <c r="E131" i="28"/>
  <c r="E130" i="28"/>
  <c r="E127" i="28"/>
  <c r="E125" i="28"/>
  <c r="E120" i="28"/>
  <c r="F119" i="28"/>
  <c r="E114" i="28"/>
  <c r="E111" i="28"/>
  <c r="F109" i="28"/>
  <c r="E109" i="28"/>
  <c r="F105" i="28"/>
  <c r="E105" i="28"/>
  <c r="E103" i="28"/>
  <c r="F97" i="28"/>
  <c r="E97" i="28"/>
  <c r="E96" i="28"/>
  <c r="F95" i="28"/>
  <c r="E95" i="28"/>
  <c r="E91" i="28"/>
  <c r="F89" i="28"/>
  <c r="E89" i="28"/>
  <c r="F81" i="28"/>
  <c r="E81" i="28"/>
  <c r="F79" i="28"/>
  <c r="E79" i="28"/>
  <c r="E78" i="28"/>
  <c r="F77" i="28"/>
  <c r="E77" i="28"/>
  <c r="D70" i="28"/>
  <c r="F70" i="28" s="1"/>
  <c r="E64" i="28"/>
  <c r="E63" i="28"/>
  <c r="F61" i="28"/>
  <c r="E61" i="28"/>
  <c r="F59" i="28"/>
  <c r="E56" i="28"/>
  <c r="F55" i="28"/>
  <c r="E52" i="28"/>
  <c r="F51" i="28"/>
  <c r="E51" i="28"/>
  <c r="F45" i="28"/>
  <c r="E44" i="28"/>
  <c r="E43" i="28"/>
  <c r="F41" i="28"/>
  <c r="E41" i="28"/>
  <c r="E40" i="28"/>
  <c r="E39" i="28"/>
  <c r="F37" i="28"/>
  <c r="E36" i="28"/>
  <c r="E35" i="28"/>
  <c r="F33" i="28"/>
  <c r="E33" i="28"/>
  <c r="E32" i="28"/>
  <c r="F29" i="28"/>
  <c r="F27" i="28"/>
  <c r="E25" i="28"/>
  <c r="E24" i="28"/>
  <c r="F23" i="28"/>
  <c r="E23" i="28"/>
  <c r="E21" i="28"/>
  <c r="E20" i="28"/>
  <c r="F19" i="28"/>
  <c r="E19" i="28"/>
  <c r="G530" i="29"/>
  <c r="E528" i="29"/>
  <c r="G526" i="29"/>
  <c r="G522" i="29"/>
  <c r="G518" i="29"/>
  <c r="G514" i="29"/>
  <c r="G510" i="29"/>
  <c r="E506" i="29"/>
  <c r="G498" i="29"/>
  <c r="E496" i="29"/>
  <c r="G494" i="29"/>
  <c r="H494" i="29" s="1"/>
  <c r="G492" i="29"/>
  <c r="H492" i="29" s="1"/>
  <c r="G490" i="29"/>
  <c r="E488" i="29"/>
  <c r="G486" i="29"/>
  <c r="G484" i="29"/>
  <c r="E482" i="29"/>
  <c r="G480" i="29"/>
  <c r="G478" i="29"/>
  <c r="G476" i="29"/>
  <c r="H476" i="29" s="1"/>
  <c r="E474" i="29"/>
  <c r="G472" i="29"/>
  <c r="H472" i="29" s="1"/>
  <c r="E470" i="29"/>
  <c r="G468" i="29"/>
  <c r="G466" i="29"/>
  <c r="G464" i="29"/>
  <c r="E462" i="29"/>
  <c r="G460" i="29"/>
  <c r="G458" i="29"/>
  <c r="G456" i="29"/>
  <c r="E454" i="29"/>
  <c r="G452" i="29"/>
  <c r="H452" i="29" s="1"/>
  <c r="E450" i="29"/>
  <c r="G448" i="29"/>
  <c r="H448" i="29" s="1"/>
  <c r="E446" i="29"/>
  <c r="G444" i="29"/>
  <c r="G442" i="29"/>
  <c r="G440" i="29"/>
  <c r="G438" i="29"/>
  <c r="G434" i="29"/>
  <c r="G432" i="29"/>
  <c r="E428" i="29"/>
  <c r="G426" i="29"/>
  <c r="H426" i="29" s="1"/>
  <c r="E424" i="29"/>
  <c r="G422" i="29"/>
  <c r="H422" i="29" s="1"/>
  <c r="E418" i="29"/>
  <c r="G416" i="29"/>
  <c r="G414" i="29"/>
  <c r="G412" i="29"/>
  <c r="G406" i="29"/>
  <c r="G404" i="29"/>
  <c r="G402" i="29"/>
  <c r="G400" i="29"/>
  <c r="H400" i="29" s="1"/>
  <c r="E396" i="29"/>
  <c r="G394" i="29"/>
  <c r="G392" i="29"/>
  <c r="G390" i="29"/>
  <c r="G386" i="29"/>
  <c r="G384" i="29"/>
  <c r="E382" i="29"/>
  <c r="G380" i="29"/>
  <c r="G378" i="29"/>
  <c r="G376" i="29"/>
  <c r="H376" i="29" s="1"/>
  <c r="E374" i="29"/>
  <c r="G372" i="29"/>
  <c r="G370" i="29"/>
  <c r="G368" i="29"/>
  <c r="E366" i="29"/>
  <c r="G364" i="29"/>
  <c r="G362" i="29"/>
  <c r="E360" i="29"/>
  <c r="G358" i="29"/>
  <c r="G356" i="29"/>
  <c r="H356" i="29" s="1"/>
  <c r="E352" i="29"/>
  <c r="G350" i="29"/>
  <c r="E348" i="29"/>
  <c r="G346" i="29"/>
  <c r="G342" i="29"/>
  <c r="G338" i="29"/>
  <c r="E336" i="29"/>
  <c r="G332" i="29"/>
  <c r="E328" i="29"/>
  <c r="G326" i="29"/>
  <c r="E324" i="29"/>
  <c r="E322" i="29"/>
  <c r="G320" i="29"/>
  <c r="E316" i="29"/>
  <c r="G314" i="29"/>
  <c r="G312" i="29"/>
  <c r="G310" i="29"/>
  <c r="G306" i="29"/>
  <c r="E302" i="29"/>
  <c r="E300" i="29"/>
  <c r="G298" i="29"/>
  <c r="G296" i="29"/>
  <c r="E288" i="29"/>
  <c r="F287" i="29"/>
  <c r="E287" i="29"/>
  <c r="E286" i="29"/>
  <c r="G285" i="29"/>
  <c r="E284" i="29"/>
  <c r="F283" i="29"/>
  <c r="E280" i="29"/>
  <c r="E279" i="29"/>
  <c r="G277" i="29"/>
  <c r="H277" i="29" s="1"/>
  <c r="E276" i="29"/>
  <c r="G273" i="29"/>
  <c r="E272" i="29"/>
  <c r="G271" i="29"/>
  <c r="H271" i="29" s="1"/>
  <c r="E270" i="29"/>
  <c r="F269" i="29"/>
  <c r="E269" i="29"/>
  <c r="G268" i="29"/>
  <c r="F267" i="29"/>
  <c r="E267" i="29"/>
  <c r="F265" i="29"/>
  <c r="E265" i="29"/>
  <c r="E264" i="29"/>
  <c r="G263" i="29"/>
  <c r="G261" i="29"/>
  <c r="H261" i="29" s="1"/>
  <c r="E260" i="29"/>
  <c r="G257" i="29"/>
  <c r="H257" i="29" s="1"/>
  <c r="G255" i="29"/>
  <c r="H255" i="29" s="1"/>
  <c r="G253" i="29"/>
  <c r="H253" i="29" s="1"/>
  <c r="E252" i="29"/>
  <c r="E251" i="29"/>
  <c r="G249" i="29"/>
  <c r="G248" i="29"/>
  <c r="E246" i="29"/>
  <c r="G245" i="29"/>
  <c r="H245" i="29" s="1"/>
  <c r="G244" i="29"/>
  <c r="F243" i="29"/>
  <c r="E243" i="29"/>
  <c r="E242" i="29"/>
  <c r="F241" i="29"/>
  <c r="E240" i="29"/>
  <c r="E236" i="29"/>
  <c r="E234" i="29"/>
  <c r="G233" i="29"/>
  <c r="G232" i="29"/>
  <c r="G229" i="29"/>
  <c r="E228" i="29"/>
  <c r="F227" i="29"/>
  <c r="E226" i="29"/>
  <c r="G225" i="29"/>
  <c r="H225" i="29" s="1"/>
  <c r="E224" i="29"/>
  <c r="F223" i="29"/>
  <c r="E223" i="29"/>
  <c r="F221" i="29"/>
  <c r="F219" i="29"/>
  <c r="E218" i="29"/>
  <c r="F217" i="29"/>
  <c r="E217" i="29"/>
  <c r="E216" i="29"/>
  <c r="G215" i="29"/>
  <c r="H215" i="29" s="1"/>
  <c r="G213" i="29"/>
  <c r="H213" i="29" s="1"/>
  <c r="E212" i="29"/>
  <c r="F211" i="29"/>
  <c r="G209" i="29"/>
  <c r="F207" i="29"/>
  <c r="E206" i="29"/>
  <c r="G205" i="29"/>
  <c r="E204" i="29"/>
  <c r="F203" i="29"/>
  <c r="E203" i="29"/>
  <c r="E202" i="29"/>
  <c r="F201" i="29"/>
  <c r="E200" i="29"/>
  <c r="G199" i="29"/>
  <c r="H199" i="29" s="1"/>
  <c r="G197" i="29"/>
  <c r="G195" i="29"/>
  <c r="H195" i="29" s="1"/>
  <c r="E194" i="29"/>
  <c r="F193" i="29"/>
  <c r="E192" i="29"/>
  <c r="F191" i="29"/>
  <c r="E190" i="29"/>
  <c r="E189" i="29"/>
  <c r="G187" i="29"/>
  <c r="G185" i="29"/>
  <c r="E184" i="29"/>
  <c r="G183" i="29"/>
  <c r="G181" i="29"/>
  <c r="H181" i="29" s="1"/>
  <c r="G179" i="29"/>
  <c r="G177" i="29"/>
  <c r="G175" i="29"/>
  <c r="E172" i="29"/>
  <c r="F171" i="29"/>
  <c r="E170" i="29"/>
  <c r="E168" i="29"/>
  <c r="E164" i="29"/>
  <c r="G163" i="29"/>
  <c r="F161" i="29"/>
  <c r="G159" i="29"/>
  <c r="F155" i="29"/>
  <c r="E154" i="29"/>
  <c r="D151" i="29"/>
  <c r="D11" i="29" s="1"/>
  <c r="F145" i="29"/>
  <c r="E144" i="29"/>
  <c r="F143" i="29"/>
  <c r="E143" i="29"/>
  <c r="E142" i="29"/>
  <c r="F141" i="29"/>
  <c r="E138" i="29"/>
  <c r="F137" i="29"/>
  <c r="E136" i="29"/>
  <c r="E135" i="29"/>
  <c r="F133" i="29"/>
  <c r="E130" i="29"/>
  <c r="F127" i="29"/>
  <c r="E127" i="29"/>
  <c r="E126" i="29"/>
  <c r="F125" i="29"/>
  <c r="F117" i="29"/>
  <c r="E114" i="29"/>
  <c r="F109" i="29"/>
  <c r="E108" i="29"/>
  <c r="F105" i="29"/>
  <c r="E103" i="29"/>
  <c r="F101" i="29"/>
  <c r="F97" i="29"/>
  <c r="F95" i="29"/>
  <c r="F91" i="29"/>
  <c r="E91" i="29"/>
  <c r="F89" i="29"/>
  <c r="F81" i="29"/>
  <c r="F79" i="29"/>
  <c r="E79" i="29"/>
  <c r="E64" i="29"/>
  <c r="G63" i="29"/>
  <c r="E62" i="29"/>
  <c r="F61" i="29"/>
  <c r="E58" i="29"/>
  <c r="F57" i="29"/>
  <c r="E56" i="29"/>
  <c r="F55" i="29"/>
  <c r="E55" i="29"/>
  <c r="E54" i="29"/>
  <c r="F53" i="29"/>
  <c r="E53" i="29"/>
  <c r="E52" i="29"/>
  <c r="E50" i="29"/>
  <c r="F47" i="29"/>
  <c r="E46" i="29"/>
  <c r="F45" i="29"/>
  <c r="E45" i="29"/>
  <c r="E44" i="29"/>
  <c r="E43" i="29"/>
  <c r="F41" i="29"/>
  <c r="E40" i="29"/>
  <c r="F39" i="29"/>
  <c r="E38" i="29"/>
  <c r="G37" i="29"/>
  <c r="H37" i="29" s="1"/>
  <c r="E37" i="29"/>
  <c r="E36" i="29"/>
  <c r="F35" i="29"/>
  <c r="E35" i="29"/>
  <c r="F33" i="29"/>
  <c r="E32" i="29"/>
  <c r="F31" i="29"/>
  <c r="E30" i="29"/>
  <c r="F29" i="29"/>
  <c r="E29" i="29"/>
  <c r="G27" i="29"/>
  <c r="E25" i="29"/>
  <c r="E24" i="29"/>
  <c r="F23" i="29"/>
  <c r="E23" i="29"/>
  <c r="E22" i="29"/>
  <c r="F21" i="29"/>
  <c r="F19" i="29"/>
  <c r="E19" i="29"/>
  <c r="G440" i="30"/>
  <c r="H440" i="30" s="1"/>
  <c r="G438" i="30"/>
  <c r="H438" i="30" s="1"/>
  <c r="G436" i="30"/>
  <c r="G434" i="30"/>
  <c r="H434" i="30" s="1"/>
  <c r="G432" i="30"/>
  <c r="G430" i="30"/>
  <c r="H430" i="30" s="1"/>
  <c r="G428" i="30"/>
  <c r="G426" i="30"/>
  <c r="H426" i="30" s="1"/>
  <c r="G424" i="30"/>
  <c r="H424" i="30" s="1"/>
  <c r="G422" i="30"/>
  <c r="H422" i="30" s="1"/>
  <c r="G420" i="30"/>
  <c r="G418" i="30"/>
  <c r="H418" i="30" s="1"/>
  <c r="G416" i="30"/>
  <c r="G414" i="30"/>
  <c r="H414" i="30" s="1"/>
  <c r="G412" i="30"/>
  <c r="G410" i="30"/>
  <c r="H410" i="30" s="1"/>
  <c r="G408" i="30"/>
  <c r="H408" i="30" s="1"/>
  <c r="G406" i="30"/>
  <c r="H406" i="30" s="1"/>
  <c r="G404" i="30"/>
  <c r="G402" i="30"/>
  <c r="H402" i="30" s="1"/>
  <c r="G400" i="30"/>
  <c r="G398" i="30"/>
  <c r="H398" i="30" s="1"/>
  <c r="G396" i="30"/>
  <c r="G394" i="30"/>
  <c r="H394" i="30" s="1"/>
  <c r="G392" i="30"/>
  <c r="H392" i="30" s="1"/>
  <c r="G390" i="30"/>
  <c r="H390" i="30" s="1"/>
  <c r="G388" i="30"/>
  <c r="G386" i="30"/>
  <c r="G384" i="30"/>
  <c r="G382" i="30"/>
  <c r="H382" i="30" s="1"/>
  <c r="G380" i="30"/>
  <c r="G378" i="30"/>
  <c r="H378" i="30" s="1"/>
  <c r="G376" i="30"/>
  <c r="H376" i="30" s="1"/>
  <c r="G374" i="30"/>
  <c r="H374" i="30" s="1"/>
  <c r="G372" i="30"/>
  <c r="G370" i="30"/>
  <c r="G368" i="30"/>
  <c r="G366" i="30"/>
  <c r="H366" i="30" s="1"/>
  <c r="G364" i="30"/>
  <c r="G362" i="30"/>
  <c r="H362" i="30" s="1"/>
  <c r="G360" i="30"/>
  <c r="H360" i="30" s="1"/>
  <c r="G358" i="30"/>
  <c r="G356" i="30"/>
  <c r="G354" i="30"/>
  <c r="G352" i="30"/>
  <c r="G350" i="30"/>
  <c r="H350" i="30" s="1"/>
  <c r="G348" i="30"/>
  <c r="G346" i="30"/>
  <c r="H346" i="30" s="1"/>
  <c r="G344" i="30"/>
  <c r="H344" i="30" s="1"/>
  <c r="G342" i="30"/>
  <c r="H342" i="30" s="1"/>
  <c r="G340" i="30"/>
  <c r="G338" i="30"/>
  <c r="H338" i="30" s="1"/>
  <c r="G336" i="30"/>
  <c r="G334" i="30"/>
  <c r="H334" i="30" s="1"/>
  <c r="G332" i="30"/>
  <c r="G330" i="30"/>
  <c r="G328" i="30"/>
  <c r="H328" i="30" s="1"/>
  <c r="G326" i="30"/>
  <c r="H326" i="30" s="1"/>
  <c r="G324" i="30"/>
  <c r="G322" i="30"/>
  <c r="H322" i="30" s="1"/>
  <c r="G320" i="30"/>
  <c r="G318" i="30"/>
  <c r="H318" i="30" s="1"/>
  <c r="G316" i="30"/>
  <c r="G314" i="30"/>
  <c r="G312" i="30"/>
  <c r="H312" i="30" s="1"/>
  <c r="G310" i="30"/>
  <c r="H310" i="30" s="1"/>
  <c r="G308" i="30"/>
  <c r="G306" i="30"/>
  <c r="G304" i="30"/>
  <c r="G302" i="30"/>
  <c r="G300" i="30"/>
  <c r="G298" i="30"/>
  <c r="G296" i="30"/>
  <c r="G288" i="30"/>
  <c r="H288" i="30" s="1"/>
  <c r="G286" i="30"/>
  <c r="H286" i="30" s="1"/>
  <c r="G284" i="30"/>
  <c r="G282" i="30"/>
  <c r="H282" i="30" s="1"/>
  <c r="G280" i="30"/>
  <c r="H280" i="30" s="1"/>
  <c r="G278" i="30"/>
  <c r="H278" i="30" s="1"/>
  <c r="G276" i="30"/>
  <c r="H276" i="30" s="1"/>
  <c r="G274" i="30"/>
  <c r="H274" i="30" s="1"/>
  <c r="G272" i="30"/>
  <c r="H272" i="30" s="1"/>
  <c r="G270" i="30"/>
  <c r="G268" i="30"/>
  <c r="G266" i="30"/>
  <c r="G264" i="30"/>
  <c r="H264" i="30" s="1"/>
  <c r="G262" i="30"/>
  <c r="H262" i="30" s="1"/>
  <c r="G260" i="30"/>
  <c r="H260" i="30" s="1"/>
  <c r="G258" i="30"/>
  <c r="H258" i="30" s="1"/>
  <c r="G256" i="30"/>
  <c r="H256" i="30" s="1"/>
  <c r="G254" i="30"/>
  <c r="H254" i="30" s="1"/>
  <c r="G252" i="30"/>
  <c r="G250" i="30"/>
  <c r="H250" i="30" s="1"/>
  <c r="G248" i="30"/>
  <c r="H248" i="30" s="1"/>
  <c r="G246" i="30"/>
  <c r="H246" i="30" s="1"/>
  <c r="G244" i="30"/>
  <c r="H244" i="30" s="1"/>
  <c r="G242" i="30"/>
  <c r="G240" i="30"/>
  <c r="H240" i="30" s="1"/>
  <c r="G238" i="30"/>
  <c r="H238" i="30" s="1"/>
  <c r="G236" i="30"/>
  <c r="G234" i="30"/>
  <c r="H234" i="30" s="1"/>
  <c r="G232" i="30"/>
  <c r="H232" i="30" s="1"/>
  <c r="F230" i="30"/>
  <c r="F228" i="30"/>
  <c r="F226" i="30"/>
  <c r="F224" i="30"/>
  <c r="F222" i="30"/>
  <c r="F220" i="30"/>
  <c r="F218" i="30"/>
  <c r="F216" i="30"/>
  <c r="F214" i="30"/>
  <c r="F212" i="30"/>
  <c r="F210" i="30"/>
  <c r="F208" i="30"/>
  <c r="F206" i="30"/>
  <c r="F204" i="30"/>
  <c r="F202" i="30"/>
  <c r="F200" i="30"/>
  <c r="F198" i="30"/>
  <c r="F192" i="30"/>
  <c r="F190" i="30"/>
  <c r="F188" i="30"/>
  <c r="F182" i="30"/>
  <c r="F180" i="30"/>
  <c r="F178" i="30"/>
  <c r="F176" i="30"/>
  <c r="F174" i="30"/>
  <c r="F172" i="30"/>
  <c r="F170" i="30"/>
  <c r="F168" i="30"/>
  <c r="F166" i="30"/>
  <c r="F164" i="30"/>
  <c r="F162" i="30"/>
  <c r="F160" i="30"/>
  <c r="F158" i="30"/>
  <c r="F152" i="30"/>
  <c r="G145" i="30"/>
  <c r="F144" i="30"/>
  <c r="G143" i="30"/>
  <c r="E141" i="30"/>
  <c r="E139" i="30"/>
  <c r="E137" i="30"/>
  <c r="E135" i="30"/>
  <c r="E133" i="30"/>
  <c r="E131" i="30"/>
  <c r="E129" i="30"/>
  <c r="E127" i="30"/>
  <c r="E125" i="30"/>
  <c r="E123" i="30"/>
  <c r="G121" i="30"/>
  <c r="F120" i="30"/>
  <c r="G119" i="30"/>
  <c r="F116" i="30"/>
  <c r="F114" i="30"/>
  <c r="G113" i="30"/>
  <c r="H113" i="30" s="1"/>
  <c r="F112" i="30"/>
  <c r="G111" i="30"/>
  <c r="H111" i="30" s="1"/>
  <c r="F110" i="30"/>
  <c r="G109" i="30"/>
  <c r="H109" i="30" s="1"/>
  <c r="G107" i="30"/>
  <c r="H107" i="30" s="1"/>
  <c r="F106" i="30"/>
  <c r="G105" i="30"/>
  <c r="F104" i="30"/>
  <c r="G103" i="30"/>
  <c r="H103" i="30" s="1"/>
  <c r="F102" i="30"/>
  <c r="G101" i="30"/>
  <c r="H101" i="30" s="1"/>
  <c r="F100" i="30"/>
  <c r="G99" i="30"/>
  <c r="H99" i="30" s="1"/>
  <c r="F98" i="30"/>
  <c r="G97" i="30"/>
  <c r="F96" i="30"/>
  <c r="G95" i="30"/>
  <c r="H95" i="30" s="1"/>
  <c r="F94" i="30"/>
  <c r="G93" i="30"/>
  <c r="H93" i="30" s="1"/>
  <c r="F92" i="30"/>
  <c r="G91" i="30"/>
  <c r="H91" i="30" s="1"/>
  <c r="F90" i="30"/>
  <c r="G89" i="30"/>
  <c r="G87" i="30"/>
  <c r="F86" i="30"/>
  <c r="G85" i="30"/>
  <c r="H85" i="30" s="1"/>
  <c r="F84" i="30"/>
  <c r="G83" i="30"/>
  <c r="H83" i="30" s="1"/>
  <c r="F82" i="30"/>
  <c r="G81" i="30"/>
  <c r="F80" i="30"/>
  <c r="G79" i="30"/>
  <c r="H79" i="30" s="1"/>
  <c r="F78" i="30"/>
  <c r="G77" i="30"/>
  <c r="F76" i="30"/>
  <c r="G75" i="30"/>
  <c r="G73" i="30"/>
  <c r="E71" i="30"/>
  <c r="F64" i="30"/>
  <c r="E64" i="30"/>
  <c r="F62" i="30"/>
  <c r="F60" i="30"/>
  <c r="E60" i="30"/>
  <c r="F58" i="30"/>
  <c r="F56" i="30"/>
  <c r="E56" i="30"/>
  <c r="F54" i="30"/>
  <c r="F52" i="30"/>
  <c r="E52" i="30"/>
  <c r="F50" i="30"/>
  <c r="F48" i="30"/>
  <c r="E48" i="30"/>
  <c r="F46" i="30"/>
  <c r="F44" i="30"/>
  <c r="E44" i="30"/>
  <c r="F42" i="30"/>
  <c r="F40" i="30"/>
  <c r="E40" i="30"/>
  <c r="F38" i="30"/>
  <c r="F36" i="30"/>
  <c r="E36" i="30"/>
  <c r="F34" i="30"/>
  <c r="F32" i="30"/>
  <c r="E32" i="30"/>
  <c r="F30" i="30"/>
  <c r="E28" i="30"/>
  <c r="E27" i="30"/>
  <c r="F26" i="30"/>
  <c r="E25" i="30"/>
  <c r="F24" i="30"/>
  <c r="E24" i="30"/>
  <c r="E23" i="30"/>
  <c r="F22" i="30"/>
  <c r="E21" i="30"/>
  <c r="F20" i="30"/>
  <c r="E20" i="30"/>
  <c r="G528" i="31"/>
  <c r="H528" i="31" s="1"/>
  <c r="G524" i="31"/>
  <c r="G520" i="31"/>
  <c r="E518" i="31"/>
  <c r="G516" i="31"/>
  <c r="G512" i="31"/>
  <c r="H512" i="31" s="1"/>
  <c r="G508" i="31"/>
  <c r="H508" i="31" s="1"/>
  <c r="C505" i="31"/>
  <c r="E499" i="31"/>
  <c r="E498" i="31"/>
  <c r="G495" i="31"/>
  <c r="G491" i="31"/>
  <c r="E489" i="31"/>
  <c r="E487" i="31"/>
  <c r="E486" i="31"/>
  <c r="G483" i="31"/>
  <c r="E481" i="31"/>
  <c r="E479" i="31"/>
  <c r="E476" i="31"/>
  <c r="G475" i="31"/>
  <c r="H475" i="31" s="1"/>
  <c r="E474" i="31"/>
  <c r="E472" i="31"/>
  <c r="E471" i="31"/>
  <c r="E467" i="31"/>
  <c r="E465" i="31"/>
  <c r="G463" i="31"/>
  <c r="E461" i="31"/>
  <c r="E459" i="31"/>
  <c r="E457" i="31"/>
  <c r="E453" i="31"/>
  <c r="E451" i="31"/>
  <c r="E449" i="31"/>
  <c r="E447" i="31"/>
  <c r="E445" i="31"/>
  <c r="E444" i="31"/>
  <c r="E443" i="31"/>
  <c r="E441" i="31"/>
  <c r="E439" i="31"/>
  <c r="E435" i="31"/>
  <c r="E427" i="31"/>
  <c r="E424" i="31"/>
  <c r="E423" i="31"/>
  <c r="E421" i="31"/>
  <c r="E417" i="31"/>
  <c r="E416" i="31"/>
  <c r="G415" i="31"/>
  <c r="E414" i="31"/>
  <c r="E413" i="31"/>
  <c r="G411" i="31"/>
  <c r="E409" i="31"/>
  <c r="E404" i="31"/>
  <c r="E400" i="31"/>
  <c r="E399" i="31"/>
  <c r="E396" i="31"/>
  <c r="E394" i="31"/>
  <c r="G391" i="31"/>
  <c r="E379" i="31"/>
  <c r="E375" i="31"/>
  <c r="E374" i="31"/>
  <c r="E373" i="31"/>
  <c r="E371" i="31"/>
  <c r="E368" i="31"/>
  <c r="E367" i="31"/>
  <c r="E365" i="31"/>
  <c r="E360" i="31"/>
  <c r="G359" i="31"/>
  <c r="E355" i="31"/>
  <c r="E352" i="31"/>
  <c r="E351" i="31"/>
  <c r="E350" i="31"/>
  <c r="E349" i="31"/>
  <c r="G347" i="31"/>
  <c r="G339" i="31"/>
  <c r="E337" i="31"/>
  <c r="E329" i="31"/>
  <c r="G327" i="31"/>
  <c r="E325" i="31"/>
  <c r="G319" i="31"/>
  <c r="E316" i="31"/>
  <c r="E312" i="31"/>
  <c r="G311" i="31"/>
  <c r="E309" i="31"/>
  <c r="E306" i="31"/>
  <c r="E303" i="31"/>
  <c r="E300" i="31"/>
  <c r="E299" i="31"/>
  <c r="E288" i="31"/>
  <c r="E286" i="31"/>
  <c r="E285" i="31"/>
  <c r="E283" i="31"/>
  <c r="E282" i="31"/>
  <c r="E280" i="31"/>
  <c r="E279" i="31"/>
  <c r="E278" i="31"/>
  <c r="E274" i="31"/>
  <c r="E269" i="31"/>
  <c r="E267" i="31"/>
  <c r="E265" i="31"/>
  <c r="E264" i="31"/>
  <c r="E263" i="31"/>
  <c r="E262" i="31"/>
  <c r="E261" i="31"/>
  <c r="E258" i="31"/>
  <c r="E257" i="31"/>
  <c r="E254" i="31"/>
  <c r="E253" i="31"/>
  <c r="E251" i="31"/>
  <c r="E244" i="31"/>
  <c r="E243" i="31"/>
  <c r="E242" i="31"/>
  <c r="E234" i="31"/>
  <c r="E230" i="31"/>
  <c r="E228" i="31"/>
  <c r="E226" i="31"/>
  <c r="E225" i="31"/>
  <c r="E223" i="31"/>
  <c r="E222" i="31"/>
  <c r="E221" i="31"/>
  <c r="E218" i="31"/>
  <c r="F217" i="31"/>
  <c r="E217" i="31"/>
  <c r="E216" i="31"/>
  <c r="F215" i="31"/>
  <c r="E214" i="31"/>
  <c r="E213" i="31"/>
  <c r="F207" i="31"/>
  <c r="E207" i="31"/>
  <c r="E206" i="31"/>
  <c r="F205" i="31"/>
  <c r="E205" i="31"/>
  <c r="E204" i="31"/>
  <c r="F203" i="31"/>
  <c r="E202" i="31"/>
  <c r="E201" i="31"/>
  <c r="E200" i="31"/>
  <c r="E198" i="31"/>
  <c r="E197" i="31"/>
  <c r="E195" i="31"/>
  <c r="E194" i="31"/>
  <c r="E193" i="31"/>
  <c r="E192" i="31"/>
  <c r="E191" i="31"/>
  <c r="E190" i="31"/>
  <c r="F189" i="31"/>
  <c r="E188" i="31"/>
  <c r="E179" i="31"/>
  <c r="F171" i="31"/>
  <c r="E170" i="31"/>
  <c r="E168" i="31"/>
  <c r="E162" i="31"/>
  <c r="F161" i="31"/>
  <c r="E161" i="31"/>
  <c r="E158" i="31"/>
  <c r="F155" i="31"/>
  <c r="E155" i="31"/>
  <c r="E153" i="31"/>
  <c r="F145" i="31"/>
  <c r="E145" i="31"/>
  <c r="E144" i="31"/>
  <c r="F141" i="31"/>
  <c r="E141" i="31"/>
  <c r="E140" i="31"/>
  <c r="E138" i="31"/>
  <c r="E137" i="31"/>
  <c r="E135" i="31"/>
  <c r="F133" i="31"/>
  <c r="E133" i="31"/>
  <c r="E132" i="31"/>
  <c r="E131" i="31"/>
  <c r="E130" i="31"/>
  <c r="E128" i="31"/>
  <c r="F127" i="31"/>
  <c r="E127" i="31"/>
  <c r="F125" i="31"/>
  <c r="E125" i="31"/>
  <c r="E124" i="31"/>
  <c r="E121" i="31"/>
  <c r="F119" i="31"/>
  <c r="E114" i="31"/>
  <c r="E112" i="31"/>
  <c r="F111" i="31"/>
  <c r="E111" i="31"/>
  <c r="F109" i="31"/>
  <c r="E106" i="31"/>
  <c r="F105" i="31"/>
  <c r="F101" i="31"/>
  <c r="E101" i="31"/>
  <c r="E96" i="31"/>
  <c r="F95" i="31"/>
  <c r="E95" i="31"/>
  <c r="F91" i="31"/>
  <c r="E91" i="31"/>
  <c r="F89" i="31"/>
  <c r="E89" i="31"/>
  <c r="F87" i="31"/>
  <c r="E87" i="31"/>
  <c r="F85" i="31"/>
  <c r="F79" i="31"/>
  <c r="E79" i="31"/>
  <c r="E78" i="31"/>
  <c r="G77" i="31"/>
  <c r="H77" i="31" s="1"/>
  <c r="E76" i="31"/>
  <c r="D70" i="31"/>
  <c r="F70" i="31" s="1"/>
  <c r="E64" i="31"/>
  <c r="E62" i="31"/>
  <c r="F61" i="31"/>
  <c r="E61" i="31"/>
  <c r="F59" i="31"/>
  <c r="E59" i="31"/>
  <c r="E58" i="31"/>
  <c r="F57" i="31"/>
  <c r="E57" i="31"/>
  <c r="E56" i="31"/>
  <c r="F55" i="31"/>
  <c r="E55" i="31"/>
  <c r="F53" i="31"/>
  <c r="E52" i="31"/>
  <c r="F51" i="31"/>
  <c r="E51" i="31"/>
  <c r="E50" i="31"/>
  <c r="F49" i="31"/>
  <c r="E49" i="31"/>
  <c r="F47" i="31"/>
  <c r="E47" i="31"/>
  <c r="E46" i="31"/>
  <c r="F45" i="31"/>
  <c r="E45" i="31"/>
  <c r="E42" i="31"/>
  <c r="F41" i="31"/>
  <c r="E41" i="31"/>
  <c r="F39" i="31"/>
  <c r="F37" i="31"/>
  <c r="E36" i="31"/>
  <c r="F35" i="31"/>
  <c r="E34" i="31"/>
  <c r="E32" i="31"/>
  <c r="F31" i="31"/>
  <c r="E31" i="31"/>
  <c r="E30" i="31"/>
  <c r="F29" i="31"/>
  <c r="E29" i="31"/>
  <c r="F27" i="31"/>
  <c r="E27" i="31"/>
  <c r="F25" i="31"/>
  <c r="E25" i="31"/>
  <c r="E24" i="31"/>
  <c r="F23" i="31"/>
  <c r="E23" i="31"/>
  <c r="E22" i="31"/>
  <c r="F21" i="31"/>
  <c r="F19" i="31"/>
  <c r="E530" i="32"/>
  <c r="E528" i="32"/>
  <c r="E526" i="32"/>
  <c r="E524" i="32"/>
  <c r="E522" i="32"/>
  <c r="E520" i="32"/>
  <c r="E518" i="32"/>
  <c r="E516" i="32"/>
  <c r="E514" i="32"/>
  <c r="E512" i="32"/>
  <c r="F506" i="32"/>
  <c r="C505" i="32"/>
  <c r="E498" i="32"/>
  <c r="E496" i="32"/>
  <c r="E494" i="32"/>
  <c r="E492" i="32"/>
  <c r="E490" i="32"/>
  <c r="E488" i="32"/>
  <c r="E486" i="32"/>
  <c r="E484" i="32"/>
  <c r="E482" i="32"/>
  <c r="E480" i="32"/>
  <c r="E478" i="32"/>
  <c r="E476" i="32"/>
  <c r="E474" i="32"/>
  <c r="E472" i="32"/>
  <c r="E470" i="32"/>
  <c r="E468" i="32"/>
  <c r="E466" i="32"/>
  <c r="E464" i="32"/>
  <c r="E462" i="32"/>
  <c r="E460" i="32"/>
  <c r="E458" i="32"/>
  <c r="E456" i="32"/>
  <c r="E454" i="32"/>
  <c r="E452" i="32"/>
  <c r="E450" i="32"/>
  <c r="E449" i="32"/>
  <c r="E448" i="32"/>
  <c r="E446" i="32"/>
  <c r="E444" i="32"/>
  <c r="G443" i="32"/>
  <c r="E442" i="32"/>
  <c r="E441" i="32"/>
  <c r="F440" i="32"/>
  <c r="E438" i="32"/>
  <c r="G437" i="32"/>
  <c r="H437" i="32" s="1"/>
  <c r="F436" i="32"/>
  <c r="G436" i="32"/>
  <c r="E434" i="32"/>
  <c r="E433" i="32"/>
  <c r="F432" i="32"/>
  <c r="E432" i="32"/>
  <c r="E430" i="32"/>
  <c r="G429" i="32"/>
  <c r="H429" i="32" s="1"/>
  <c r="F428" i="32"/>
  <c r="E428" i="32"/>
  <c r="E427" i="32"/>
  <c r="E426" i="32"/>
  <c r="E425" i="32"/>
  <c r="F424" i="32"/>
  <c r="G424" i="32"/>
  <c r="G423" i="32"/>
  <c r="H423" i="32" s="1"/>
  <c r="E422" i="32"/>
  <c r="G421" i="32"/>
  <c r="H421" i="32" s="1"/>
  <c r="F420" i="32"/>
  <c r="G420" i="32"/>
  <c r="H420" i="32" s="1"/>
  <c r="E419" i="32"/>
  <c r="E418" i="32"/>
  <c r="E417" i="32"/>
  <c r="F416" i="32"/>
  <c r="E416" i="32"/>
  <c r="G415" i="32"/>
  <c r="H415" i="32" s="1"/>
  <c r="E414" i="32"/>
  <c r="G413" i="32"/>
  <c r="H413" i="32" s="1"/>
  <c r="F412" i="32"/>
  <c r="E412" i="32"/>
  <c r="E411" i="32"/>
  <c r="E410" i="32"/>
  <c r="E409" i="32"/>
  <c r="F408" i="32"/>
  <c r="G408" i="32"/>
  <c r="G407" i="32"/>
  <c r="H407" i="32" s="1"/>
  <c r="E406" i="32"/>
  <c r="G405" i="32"/>
  <c r="F404" i="32"/>
  <c r="G404" i="32"/>
  <c r="H404" i="32" s="1"/>
  <c r="G403" i="32"/>
  <c r="G401" i="32"/>
  <c r="H401" i="32" s="1"/>
  <c r="F400" i="32"/>
  <c r="E400" i="32"/>
  <c r="G399" i="32"/>
  <c r="E398" i="32"/>
  <c r="E397" i="32"/>
  <c r="F396" i="32"/>
  <c r="E396" i="32"/>
  <c r="E395" i="32"/>
  <c r="E394" i="32"/>
  <c r="G393" i="32"/>
  <c r="H393" i="32" s="1"/>
  <c r="F392" i="32"/>
  <c r="E392" i="32"/>
  <c r="G391" i="32"/>
  <c r="E390" i="32"/>
  <c r="E389" i="32"/>
  <c r="F388" i="32"/>
  <c r="E388" i="32"/>
  <c r="E387" i="32"/>
  <c r="E386" i="32"/>
  <c r="G385" i="32"/>
  <c r="H385" i="32" s="1"/>
  <c r="F384" i="32"/>
  <c r="E384" i="32"/>
  <c r="G383" i="32"/>
  <c r="H383" i="32" s="1"/>
  <c r="E382" i="32"/>
  <c r="E381" i="32"/>
  <c r="F380" i="32"/>
  <c r="E380" i="32"/>
  <c r="E379" i="32"/>
  <c r="E378" i="32"/>
  <c r="G377" i="32"/>
  <c r="H377" i="32" s="1"/>
  <c r="F376" i="32"/>
  <c r="E376" i="32"/>
  <c r="G375" i="32"/>
  <c r="H375" i="32" s="1"/>
  <c r="E374" i="32"/>
  <c r="E373" i="32"/>
  <c r="F372" i="32"/>
  <c r="E372" i="32"/>
  <c r="E371" i="32"/>
  <c r="E370" i="32"/>
  <c r="G369" i="32"/>
  <c r="F368" i="32"/>
  <c r="E368" i="32"/>
  <c r="G367" i="32"/>
  <c r="E366" i="32"/>
  <c r="E365" i="32"/>
  <c r="F364" i="32"/>
  <c r="E364" i="32"/>
  <c r="E363" i="32"/>
  <c r="E362" i="32"/>
  <c r="G361" i="32"/>
  <c r="H361" i="32" s="1"/>
  <c r="F360" i="32"/>
  <c r="E360" i="32"/>
  <c r="G359" i="32"/>
  <c r="H359" i="32" s="1"/>
  <c r="E358" i="32"/>
  <c r="E357" i="32"/>
  <c r="F356" i="32"/>
  <c r="E356" i="32"/>
  <c r="E355" i="32"/>
  <c r="E354" i="32"/>
  <c r="G353" i="32"/>
  <c r="H353" i="32" s="1"/>
  <c r="F352" i="32"/>
  <c r="E352" i="32"/>
  <c r="G351" i="32"/>
  <c r="E350" i="32"/>
  <c r="E349" i="32"/>
  <c r="F348" i="32"/>
  <c r="E348" i="32"/>
  <c r="E347" i="32"/>
  <c r="E346" i="32"/>
  <c r="G345" i="32"/>
  <c r="H345" i="32" s="1"/>
  <c r="F344" i="32"/>
  <c r="E344" i="32"/>
  <c r="G343" i="32"/>
  <c r="E342" i="32"/>
  <c r="E341" i="32"/>
  <c r="F340" i="32"/>
  <c r="E340" i="32"/>
  <c r="E339" i="32"/>
  <c r="E338" i="32"/>
  <c r="G337" i="32"/>
  <c r="H337" i="32" s="1"/>
  <c r="F336" i="32"/>
  <c r="E336" i="32"/>
  <c r="G335" i="32"/>
  <c r="H335" i="32" s="1"/>
  <c r="E334" i="32"/>
  <c r="E332" i="32"/>
  <c r="G331" i="32"/>
  <c r="H331" i="32" s="1"/>
  <c r="E330" i="32"/>
  <c r="G329" i="32"/>
  <c r="E328" i="32"/>
  <c r="G327" i="32"/>
  <c r="H327" i="32" s="1"/>
  <c r="E325" i="32"/>
  <c r="E324" i="32"/>
  <c r="E323" i="32"/>
  <c r="F322" i="32"/>
  <c r="G321" i="32"/>
  <c r="H321" i="32" s="1"/>
  <c r="E320" i="32"/>
  <c r="G319" i="32"/>
  <c r="E318" i="32"/>
  <c r="E317" i="32"/>
  <c r="E316" i="32"/>
  <c r="G313" i="32"/>
  <c r="E312" i="32"/>
  <c r="E311" i="32"/>
  <c r="G309" i="32"/>
  <c r="H309" i="32" s="1"/>
  <c r="F308" i="32"/>
  <c r="E308" i="32"/>
  <c r="G307" i="32"/>
  <c r="E306" i="32"/>
  <c r="E305" i="32"/>
  <c r="E304" i="32"/>
  <c r="G303" i="32"/>
  <c r="E302" i="32"/>
  <c r="G301" i="32"/>
  <c r="G299" i="32"/>
  <c r="F298" i="32"/>
  <c r="E298" i="32"/>
  <c r="E297" i="32"/>
  <c r="E296" i="32"/>
  <c r="E288" i="32"/>
  <c r="E287" i="32"/>
  <c r="E286" i="32"/>
  <c r="E285" i="32"/>
  <c r="E284" i="32"/>
  <c r="E283" i="32"/>
  <c r="E282" i="32"/>
  <c r="E280" i="32"/>
  <c r="E278" i="32"/>
  <c r="E272" i="32"/>
  <c r="E270" i="32"/>
  <c r="E268" i="32"/>
  <c r="E266" i="32"/>
  <c r="E265" i="32"/>
  <c r="E264" i="32"/>
  <c r="E263" i="32"/>
  <c r="E262" i="32"/>
  <c r="E261" i="32"/>
  <c r="E260" i="32"/>
  <c r="E259" i="32"/>
  <c r="E258" i="32"/>
  <c r="E256" i="32"/>
  <c r="E254" i="32"/>
  <c r="E252" i="32"/>
  <c r="E250" i="32"/>
  <c r="E249" i="32"/>
  <c r="E248" i="32"/>
  <c r="E247" i="32"/>
  <c r="E246" i="32"/>
  <c r="E245" i="32"/>
  <c r="F244" i="32"/>
  <c r="E244" i="32"/>
  <c r="F242" i="32"/>
  <c r="E242" i="32"/>
  <c r="F240" i="32"/>
  <c r="E240" i="32"/>
  <c r="E239" i="32"/>
  <c r="E238" i="32"/>
  <c r="E237" i="32"/>
  <c r="F236" i="32"/>
  <c r="E236" i="32"/>
  <c r="E234" i="32"/>
  <c r="F230" i="32"/>
  <c r="E230" i="32"/>
  <c r="E229" i="32"/>
  <c r="F228" i="32"/>
  <c r="E228" i="32"/>
  <c r="E227" i="32"/>
  <c r="E226" i="32"/>
  <c r="F224" i="32"/>
  <c r="E224" i="32"/>
  <c r="E222" i="32"/>
  <c r="F220" i="32"/>
  <c r="E220" i="32"/>
  <c r="E218" i="32"/>
  <c r="F216" i="32"/>
  <c r="E216" i="32"/>
  <c r="E215" i="32"/>
  <c r="E214" i="32"/>
  <c r="E213" i="32"/>
  <c r="F212" i="32"/>
  <c r="E212" i="32"/>
  <c r="E210" i="32"/>
  <c r="F208" i="32"/>
  <c r="E208" i="32"/>
  <c r="E207" i="32"/>
  <c r="E206" i="32"/>
  <c r="E205" i="32"/>
  <c r="F204" i="32"/>
  <c r="E204" i="32"/>
  <c r="E202" i="32"/>
  <c r="F200" i="32"/>
  <c r="E200" i="32"/>
  <c r="E199" i="32"/>
  <c r="E198" i="32"/>
  <c r="E197" i="32"/>
  <c r="E194" i="32"/>
  <c r="F192" i="32"/>
  <c r="E192" i="32"/>
  <c r="E191" i="32"/>
  <c r="E190" i="32"/>
  <c r="E189" i="32"/>
  <c r="F188" i="32"/>
  <c r="E188" i="32"/>
  <c r="E186" i="32"/>
  <c r="F184" i="32"/>
  <c r="E184" i="32"/>
  <c r="E183" i="32"/>
  <c r="E182" i="32"/>
  <c r="E181" i="32"/>
  <c r="F180" i="32"/>
  <c r="E180" i="32"/>
  <c r="E178" i="32"/>
  <c r="F176" i="32"/>
  <c r="E176" i="32"/>
  <c r="E175" i="32"/>
  <c r="E174" i="32"/>
  <c r="E173" i="32"/>
  <c r="F172" i="32"/>
  <c r="E172" i="32"/>
  <c r="E170" i="32"/>
  <c r="F168" i="32"/>
  <c r="E168" i="32"/>
  <c r="E167" i="32"/>
  <c r="E166" i="32"/>
  <c r="E165" i="32"/>
  <c r="F164" i="32"/>
  <c r="E164" i="32"/>
  <c r="E162" i="32"/>
  <c r="F160" i="32"/>
  <c r="E160" i="32"/>
  <c r="E159" i="32"/>
  <c r="E158" i="32"/>
  <c r="F156" i="32"/>
  <c r="E156" i="32"/>
  <c r="E154" i="32"/>
  <c r="E153" i="32"/>
  <c r="E144" i="32"/>
  <c r="F142" i="32"/>
  <c r="E142" i="32"/>
  <c r="E141" i="32"/>
  <c r="E140" i="32"/>
  <c r="F138" i="32"/>
  <c r="E138" i="32"/>
  <c r="E136" i="32"/>
  <c r="E134" i="32"/>
  <c r="E132" i="32"/>
  <c r="E131" i="32"/>
  <c r="F130" i="32"/>
  <c r="E130" i="32"/>
  <c r="E129" i="32"/>
  <c r="E128" i="32"/>
  <c r="E127" i="32"/>
  <c r="E126" i="32"/>
  <c r="E125" i="32"/>
  <c r="E124" i="32"/>
  <c r="F122" i="32"/>
  <c r="E122" i="32"/>
  <c r="E120" i="32"/>
  <c r="E117" i="32"/>
  <c r="F116" i="32"/>
  <c r="E116" i="32"/>
  <c r="E115" i="32"/>
  <c r="F114" i="32"/>
  <c r="E114" i="32"/>
  <c r="F112" i="32"/>
  <c r="E112" i="32"/>
  <c r="E110" i="32"/>
  <c r="E109" i="32"/>
  <c r="F108" i="32"/>
  <c r="E108" i="32"/>
  <c r="E107" i="32"/>
  <c r="F106" i="32"/>
  <c r="E106" i="32"/>
  <c r="F104" i="32"/>
  <c r="E102" i="32"/>
  <c r="E99" i="32"/>
  <c r="F98" i="32"/>
  <c r="E98" i="32"/>
  <c r="E97" i="32"/>
  <c r="E96" i="32"/>
  <c r="F94" i="32"/>
  <c r="E94" i="32"/>
  <c r="G93" i="32"/>
  <c r="H93" i="32" s="1"/>
  <c r="E92" i="32"/>
  <c r="E91" i="32"/>
  <c r="F90" i="32"/>
  <c r="E90" i="32"/>
  <c r="E89" i="32"/>
  <c r="E88" i="32"/>
  <c r="G87" i="32"/>
  <c r="H87" i="32" s="1"/>
  <c r="F86" i="32"/>
  <c r="E86" i="32"/>
  <c r="G85" i="32"/>
  <c r="H85" i="32" s="1"/>
  <c r="E84" i="32"/>
  <c r="E83" i="32"/>
  <c r="F82" i="32"/>
  <c r="E82" i="32"/>
  <c r="E81" i="32"/>
  <c r="E80" i="32"/>
  <c r="G79" i="32"/>
  <c r="H79" i="32" s="1"/>
  <c r="F78" i="32"/>
  <c r="E78" i="32"/>
  <c r="G77" i="32"/>
  <c r="E76" i="32"/>
  <c r="E75" i="32"/>
  <c r="F74" i="32"/>
  <c r="E73" i="32"/>
  <c r="E72" i="32"/>
  <c r="G71" i="32"/>
  <c r="E64" i="32"/>
  <c r="E63" i="32"/>
  <c r="F62" i="32"/>
  <c r="E62" i="32"/>
  <c r="E61" i="32"/>
  <c r="F60" i="32"/>
  <c r="E60" i="32"/>
  <c r="F58" i="32"/>
  <c r="E58" i="32"/>
  <c r="E56" i="32"/>
  <c r="E55" i="32"/>
  <c r="E54" i="32"/>
  <c r="E52" i="32"/>
  <c r="E51" i="32"/>
  <c r="E50" i="32"/>
  <c r="E48" i="32"/>
  <c r="E47" i="32"/>
  <c r="F46" i="32"/>
  <c r="E46" i="32"/>
  <c r="F44" i="32"/>
  <c r="E44" i="32"/>
  <c r="F42" i="32"/>
  <c r="E42" i="32"/>
  <c r="E41" i="32"/>
  <c r="F40" i="32"/>
  <c r="E40" i="32"/>
  <c r="F38" i="32"/>
  <c r="E38" i="32"/>
  <c r="F36" i="32"/>
  <c r="E36" i="32"/>
  <c r="E35" i="32"/>
  <c r="F34" i="32"/>
  <c r="E34" i="32"/>
  <c r="E33" i="32"/>
  <c r="F32" i="32"/>
  <c r="E32" i="32"/>
  <c r="F30" i="32"/>
  <c r="E30" i="32"/>
  <c r="F28" i="32"/>
  <c r="E28" i="32"/>
  <c r="E27" i="32"/>
  <c r="F26" i="32"/>
  <c r="E26" i="32"/>
  <c r="E25" i="32"/>
  <c r="F24" i="32"/>
  <c r="E24" i="32"/>
  <c r="E23" i="32"/>
  <c r="F22" i="32"/>
  <c r="E22" i="32"/>
  <c r="F20" i="32"/>
  <c r="E20" i="32"/>
  <c r="E498" i="33"/>
  <c r="G496" i="33"/>
  <c r="G495" i="33"/>
  <c r="G494" i="33"/>
  <c r="G493" i="33"/>
  <c r="F489" i="33"/>
  <c r="F488" i="33"/>
  <c r="E488" i="33"/>
  <c r="F487" i="33"/>
  <c r="G487" i="33"/>
  <c r="G485" i="33"/>
  <c r="F482" i="33"/>
  <c r="E482" i="33"/>
  <c r="F481" i="33"/>
  <c r="E481" i="33"/>
  <c r="F479" i="33"/>
  <c r="G477" i="33"/>
  <c r="G476" i="33"/>
  <c r="F474" i="33"/>
  <c r="G472" i="33"/>
  <c r="G467" i="33"/>
  <c r="G465" i="33"/>
  <c r="G464" i="33"/>
  <c r="G463" i="33"/>
  <c r="F459" i="33"/>
  <c r="G453" i="33"/>
  <c r="E453" i="33"/>
  <c r="E451" i="33"/>
  <c r="G450" i="33"/>
  <c r="E449" i="33"/>
  <c r="G446" i="33"/>
  <c r="F445" i="33"/>
  <c r="E445" i="33"/>
  <c r="F440" i="33"/>
  <c r="F435" i="33"/>
  <c r="E435" i="33"/>
  <c r="G433" i="33"/>
  <c r="G427" i="33"/>
  <c r="G426" i="33"/>
  <c r="H426" i="33" s="1"/>
  <c r="F425" i="33"/>
  <c r="G425" i="33"/>
  <c r="F424" i="33"/>
  <c r="E424" i="33"/>
  <c r="G415" i="33"/>
  <c r="G409" i="33"/>
  <c r="G405" i="33"/>
  <c r="G401" i="33"/>
  <c r="G400" i="33"/>
  <c r="G398" i="33"/>
  <c r="G397" i="33"/>
  <c r="F396" i="33"/>
  <c r="E396" i="33"/>
  <c r="E394" i="33"/>
  <c r="G393" i="33"/>
  <c r="G390" i="33"/>
  <c r="G389" i="33"/>
  <c r="G380" i="33"/>
  <c r="G378" i="33"/>
  <c r="G375" i="33"/>
  <c r="G372" i="33"/>
  <c r="G367" i="33"/>
  <c r="G363" i="33"/>
  <c r="F361" i="33"/>
  <c r="E361" i="33"/>
  <c r="G357" i="33"/>
  <c r="G356" i="33"/>
  <c r="F355" i="33"/>
  <c r="G355" i="33"/>
  <c r="F353" i="33"/>
  <c r="E352" i="33"/>
  <c r="F350" i="33"/>
  <c r="E350" i="33"/>
  <c r="E348" i="33"/>
  <c r="G347" i="33"/>
  <c r="G345" i="33"/>
  <c r="G343" i="33"/>
  <c r="G340" i="33"/>
  <c r="F336" i="33"/>
  <c r="E336" i="33"/>
  <c r="G335" i="33"/>
  <c r="G334" i="33"/>
  <c r="G333" i="33"/>
  <c r="G331" i="33"/>
  <c r="G329" i="33"/>
  <c r="G328" i="33"/>
  <c r="G327" i="33"/>
  <c r="G325" i="33"/>
  <c r="G323" i="33"/>
  <c r="G322" i="33"/>
  <c r="G321" i="33"/>
  <c r="G319" i="33"/>
  <c r="G315" i="33"/>
  <c r="G312" i="33"/>
  <c r="G311" i="33"/>
  <c r="G310" i="33"/>
  <c r="G309" i="33"/>
  <c r="G308" i="33"/>
  <c r="G306" i="33"/>
  <c r="H306" i="33" s="1"/>
  <c r="E306" i="33"/>
  <c r="G305" i="33"/>
  <c r="G301" i="33"/>
  <c r="G298" i="33"/>
  <c r="G297" i="33"/>
  <c r="G295" i="33"/>
  <c r="G143" i="33"/>
  <c r="G137" i="33"/>
  <c r="G133" i="33"/>
  <c r="H133" i="33" s="1"/>
  <c r="G131" i="33"/>
  <c r="G129" i="33"/>
  <c r="G127" i="33"/>
  <c r="G125" i="33"/>
  <c r="G123" i="33"/>
  <c r="G119" i="33"/>
  <c r="G117" i="33"/>
  <c r="G115" i="33"/>
  <c r="G113" i="33"/>
  <c r="G111" i="33"/>
  <c r="G109" i="33"/>
  <c r="G107" i="33"/>
  <c r="G105" i="33"/>
  <c r="G101" i="33"/>
  <c r="G97" i="33"/>
  <c r="F95" i="33"/>
  <c r="G93" i="33"/>
  <c r="G91" i="33"/>
  <c r="G89" i="33"/>
  <c r="G87" i="33"/>
  <c r="H87" i="33" s="1"/>
  <c r="G85" i="33"/>
  <c r="G83" i="33"/>
  <c r="G81" i="33"/>
  <c r="G79" i="33"/>
  <c r="H79" i="33" s="1"/>
  <c r="G73" i="33"/>
  <c r="D70" i="33"/>
  <c r="D10" i="33" s="1"/>
  <c r="G61" i="33"/>
  <c r="E58" i="33"/>
  <c r="E57" i="33"/>
  <c r="E54" i="33"/>
  <c r="F53" i="33"/>
  <c r="E53" i="33"/>
  <c r="E46" i="33"/>
  <c r="F45" i="33"/>
  <c r="F44" i="33"/>
  <c r="E44" i="33"/>
  <c r="G43" i="33"/>
  <c r="F42" i="33"/>
  <c r="F41" i="33"/>
  <c r="E41" i="33"/>
  <c r="F39" i="33"/>
  <c r="E39" i="33"/>
  <c r="E38" i="33"/>
  <c r="G29" i="33"/>
  <c r="H29" i="33" s="1"/>
  <c r="G25" i="33"/>
  <c r="E20" i="33"/>
  <c r="E21" i="32"/>
  <c r="F21" i="32"/>
  <c r="F23" i="32"/>
  <c r="F25" i="32"/>
  <c r="G25" i="32"/>
  <c r="H25" i="32" s="1"/>
  <c r="F27" i="32"/>
  <c r="E29" i="32"/>
  <c r="F29" i="32"/>
  <c r="F31" i="32"/>
  <c r="F33" i="32"/>
  <c r="G33" i="32"/>
  <c r="E37" i="32"/>
  <c r="F37" i="32"/>
  <c r="F39" i="32"/>
  <c r="F41" i="32"/>
  <c r="G41" i="32"/>
  <c r="H41" i="32" s="1"/>
  <c r="F43" i="32"/>
  <c r="F45" i="32"/>
  <c r="F47" i="32"/>
  <c r="G47" i="32"/>
  <c r="H47" i="32" s="1"/>
  <c r="F49" i="32"/>
  <c r="F50" i="32"/>
  <c r="F51" i="32"/>
  <c r="F52" i="32"/>
  <c r="F53" i="32"/>
  <c r="F54" i="32"/>
  <c r="F55" i="32"/>
  <c r="F56" i="32"/>
  <c r="F57" i="32"/>
  <c r="E59" i="32"/>
  <c r="F59" i="32"/>
  <c r="F61" i="32"/>
  <c r="F63" i="32"/>
  <c r="G63" i="32"/>
  <c r="E20" i="31"/>
  <c r="F20" i="31"/>
  <c r="E21" i="31"/>
  <c r="F22" i="31"/>
  <c r="F24" i="31"/>
  <c r="F30" i="31"/>
  <c r="F32" i="31"/>
  <c r="F33" i="31"/>
  <c r="F36" i="31"/>
  <c r="F38" i="31"/>
  <c r="E44" i="31"/>
  <c r="F44" i="31"/>
  <c r="F46" i="31"/>
  <c r="F50" i="31"/>
  <c r="F52" i="31"/>
  <c r="E54" i="31"/>
  <c r="F54" i="31"/>
  <c r="F56" i="31"/>
  <c r="F64" i="31"/>
  <c r="F21" i="30"/>
  <c r="F23" i="30"/>
  <c r="F25" i="30"/>
  <c r="F27" i="30"/>
  <c r="F29" i="30"/>
  <c r="F31" i="30"/>
  <c r="F33" i="30"/>
  <c r="F35" i="30"/>
  <c r="F37" i="30"/>
  <c r="F39" i="30"/>
  <c r="F41" i="30"/>
  <c r="F43" i="30"/>
  <c r="F45" i="30"/>
  <c r="F47" i="30"/>
  <c r="F49" i="30"/>
  <c r="F51" i="30"/>
  <c r="F53" i="30"/>
  <c r="F55" i="30"/>
  <c r="F57" i="30"/>
  <c r="F59" i="30"/>
  <c r="F61" i="30"/>
  <c r="F63" i="30"/>
  <c r="E20" i="29"/>
  <c r="F20" i="29"/>
  <c r="E21" i="29"/>
  <c r="F30" i="29"/>
  <c r="F32" i="29"/>
  <c r="F38" i="29"/>
  <c r="F40" i="29"/>
  <c r="E41" i="29"/>
  <c r="F44" i="29"/>
  <c r="F46" i="29"/>
  <c r="F50" i="29"/>
  <c r="G50" i="29"/>
  <c r="H50" i="29" s="1"/>
  <c r="E51" i="29"/>
  <c r="F54" i="29"/>
  <c r="F56" i="29"/>
  <c r="F58" i="29"/>
  <c r="E59" i="29"/>
  <c r="F62" i="29"/>
  <c r="F64" i="29"/>
  <c r="F20" i="28"/>
  <c r="F21" i="28"/>
  <c r="F22" i="28"/>
  <c r="F24" i="28"/>
  <c r="F25" i="28"/>
  <c r="F30" i="28"/>
  <c r="F32" i="28"/>
  <c r="F35" i="28"/>
  <c r="F38" i="28"/>
  <c r="F39" i="28"/>
  <c r="F44" i="28"/>
  <c r="F46" i="28"/>
  <c r="F47" i="28"/>
  <c r="F50" i="28"/>
  <c r="F53" i="28"/>
  <c r="F54" i="28"/>
  <c r="F56" i="28"/>
  <c r="F57" i="28"/>
  <c r="F58" i="28"/>
  <c r="F62" i="28"/>
  <c r="F64" i="28"/>
  <c r="E21" i="27"/>
  <c r="E33" i="27"/>
  <c r="E41" i="27"/>
  <c r="F42" i="27"/>
  <c r="F44" i="27"/>
  <c r="E49" i="27"/>
  <c r="F56" i="27"/>
  <c r="E59" i="27"/>
  <c r="E20" i="26"/>
  <c r="E22" i="26"/>
  <c r="E24" i="26"/>
  <c r="F27" i="26"/>
  <c r="E28" i="26"/>
  <c r="E30" i="26"/>
  <c r="F31" i="26"/>
  <c r="E32" i="26"/>
  <c r="E34" i="26"/>
  <c r="F35" i="26"/>
  <c r="E36" i="26"/>
  <c r="E38" i="26"/>
  <c r="F39" i="26"/>
  <c r="E40" i="26"/>
  <c r="E44" i="26"/>
  <c r="E46" i="26"/>
  <c r="E48" i="26"/>
  <c r="E50" i="26"/>
  <c r="E54" i="26"/>
  <c r="E56" i="26"/>
  <c r="E58" i="26"/>
  <c r="E60" i="26"/>
  <c r="E62" i="26"/>
  <c r="E20" i="25"/>
  <c r="F20" i="25"/>
  <c r="F22" i="25"/>
  <c r="F30" i="25"/>
  <c r="F32" i="25"/>
  <c r="F34" i="25"/>
  <c r="F38" i="25"/>
  <c r="F40" i="25"/>
  <c r="F42" i="25"/>
  <c r="F44" i="25"/>
  <c r="F46" i="25"/>
  <c r="F50" i="25"/>
  <c r="F52" i="25"/>
  <c r="F54" i="25"/>
  <c r="F56" i="25"/>
  <c r="F58" i="25"/>
  <c r="F60" i="25"/>
  <c r="F64" i="25"/>
  <c r="F20" i="24"/>
  <c r="F22" i="24"/>
  <c r="F24" i="24"/>
  <c r="F26" i="24"/>
  <c r="F28" i="24"/>
  <c r="F30" i="24"/>
  <c r="F32" i="24"/>
  <c r="F34" i="24"/>
  <c r="F36" i="24"/>
  <c r="F38" i="24"/>
  <c r="F40" i="24"/>
  <c r="G40" i="24"/>
  <c r="E42" i="24"/>
  <c r="F42" i="24"/>
  <c r="F44" i="24"/>
  <c r="F46" i="24"/>
  <c r="F48" i="24"/>
  <c r="G48" i="24"/>
  <c r="E50" i="24"/>
  <c r="F50" i="24"/>
  <c r="F54" i="24"/>
  <c r="F56" i="24"/>
  <c r="G56" i="24"/>
  <c r="E58" i="24"/>
  <c r="F58" i="24"/>
  <c r="F62" i="24"/>
  <c r="F64" i="24"/>
  <c r="E21" i="23"/>
  <c r="F22" i="23"/>
  <c r="F30" i="23"/>
  <c r="G35" i="23"/>
  <c r="H35" i="23" s="1"/>
  <c r="F36" i="23"/>
  <c r="F39" i="23"/>
  <c r="F42" i="23"/>
  <c r="F43" i="23"/>
  <c r="F50" i="23"/>
  <c r="F51" i="23"/>
  <c r="F55" i="23"/>
  <c r="F59" i="23"/>
  <c r="F62" i="23"/>
  <c r="E24" i="22"/>
  <c r="E31" i="22"/>
  <c r="E36" i="22"/>
  <c r="F45" i="22"/>
  <c r="E60" i="22"/>
  <c r="F20" i="21"/>
  <c r="F29" i="21"/>
  <c r="F33" i="21"/>
  <c r="F40" i="21"/>
  <c r="G43" i="21"/>
  <c r="H43" i="21" s="1"/>
  <c r="F46" i="21"/>
  <c r="F47" i="21"/>
  <c r="F58" i="21"/>
  <c r="F61" i="21"/>
  <c r="F64" i="21"/>
  <c r="F21" i="20"/>
  <c r="E22" i="20"/>
  <c r="F22" i="20"/>
  <c r="E30" i="20"/>
  <c r="E34" i="20"/>
  <c r="E38" i="20"/>
  <c r="E42" i="20"/>
  <c r="E46" i="20"/>
  <c r="E50" i="20"/>
  <c r="E54" i="20"/>
  <c r="E58" i="20"/>
  <c r="E62" i="20"/>
  <c r="F20" i="19"/>
  <c r="F22" i="19"/>
  <c r="F24" i="19"/>
  <c r="F26" i="19"/>
  <c r="F30" i="19"/>
  <c r="F32" i="19"/>
  <c r="F34" i="19"/>
  <c r="F36" i="19"/>
  <c r="F38" i="19"/>
  <c r="F40" i="19"/>
  <c r="F42" i="19"/>
  <c r="F44" i="19"/>
  <c r="F46" i="19"/>
  <c r="F48" i="19"/>
  <c r="F50" i="19"/>
  <c r="F54" i="19"/>
  <c r="F56" i="19"/>
  <c r="F58" i="19"/>
  <c r="F62" i="19"/>
  <c r="F64" i="19"/>
  <c r="F27" i="18"/>
  <c r="G31" i="18"/>
  <c r="H31" i="18" s="1"/>
  <c r="G35" i="18"/>
  <c r="H35" i="18" s="1"/>
  <c r="F36" i="18"/>
  <c r="F39" i="18"/>
  <c r="F45" i="18"/>
  <c r="E49" i="18"/>
  <c r="F51" i="18"/>
  <c r="G55" i="18"/>
  <c r="G59" i="18"/>
  <c r="E63" i="18"/>
  <c r="E20" i="17"/>
  <c r="F20" i="17"/>
  <c r="G20" i="17"/>
  <c r="E21" i="17"/>
  <c r="F21" i="17"/>
  <c r="G21" i="17"/>
  <c r="H21" i="17" s="1"/>
  <c r="E22" i="17"/>
  <c r="F22" i="17"/>
  <c r="G22" i="17"/>
  <c r="E23" i="17"/>
  <c r="F23" i="17"/>
  <c r="G23" i="17"/>
  <c r="H23" i="17" s="1"/>
  <c r="E24" i="17"/>
  <c r="F24" i="17"/>
  <c r="G24" i="17"/>
  <c r="G25" i="17"/>
  <c r="E26" i="17"/>
  <c r="F26" i="17"/>
  <c r="G26" i="17"/>
  <c r="H26" i="17" s="1"/>
  <c r="E27" i="17"/>
  <c r="F27" i="17"/>
  <c r="G27" i="17"/>
  <c r="E28" i="17"/>
  <c r="F28" i="17"/>
  <c r="G28" i="17"/>
  <c r="E29" i="17"/>
  <c r="F29" i="17"/>
  <c r="G29" i="17"/>
  <c r="E30" i="17"/>
  <c r="F30" i="17"/>
  <c r="G30" i="17"/>
  <c r="E31" i="17"/>
  <c r="F31" i="17"/>
  <c r="G31" i="17"/>
  <c r="H31" i="17" s="1"/>
  <c r="E32" i="17"/>
  <c r="F32" i="17"/>
  <c r="G32" i="17"/>
  <c r="E33" i="17"/>
  <c r="F33" i="17"/>
  <c r="G33" i="17"/>
  <c r="H33" i="17" s="1"/>
  <c r="E34" i="17"/>
  <c r="F34" i="17"/>
  <c r="G34" i="17"/>
  <c r="H34" i="17" s="1"/>
  <c r="E35" i="17"/>
  <c r="F35" i="17"/>
  <c r="G35" i="17"/>
  <c r="E36" i="17"/>
  <c r="F36" i="17"/>
  <c r="G36" i="17"/>
  <c r="E37" i="17"/>
  <c r="F37" i="17"/>
  <c r="G37" i="17"/>
  <c r="E38" i="17"/>
  <c r="F38" i="17"/>
  <c r="G38" i="17"/>
  <c r="E39" i="17"/>
  <c r="F39" i="17"/>
  <c r="G39" i="17"/>
  <c r="E40" i="17"/>
  <c r="F40" i="17"/>
  <c r="G40" i="17"/>
  <c r="H40" i="17" s="1"/>
  <c r="E41" i="17"/>
  <c r="F41" i="17"/>
  <c r="G41" i="17"/>
  <c r="H41" i="17" s="1"/>
  <c r="E42" i="17"/>
  <c r="F42" i="17"/>
  <c r="G42" i="17"/>
  <c r="E43" i="17"/>
  <c r="F43" i="17"/>
  <c r="G43" i="17"/>
  <c r="E44" i="17"/>
  <c r="F44" i="17"/>
  <c r="G44" i="17"/>
  <c r="H44" i="17" s="1"/>
  <c r="E45" i="17"/>
  <c r="F45" i="17"/>
  <c r="G45" i="17"/>
  <c r="H45" i="17" s="1"/>
  <c r="E46" i="17"/>
  <c r="F46" i="17"/>
  <c r="G46" i="17"/>
  <c r="H46" i="17" s="1"/>
  <c r="E47" i="17"/>
  <c r="F47" i="17"/>
  <c r="G47" i="17"/>
  <c r="E48" i="17"/>
  <c r="F48" i="17"/>
  <c r="G48" i="17"/>
  <c r="H48" i="17" s="1"/>
  <c r="E49" i="17"/>
  <c r="F49" i="17"/>
  <c r="G49" i="17"/>
  <c r="H49" i="17" s="1"/>
  <c r="E50" i="17"/>
  <c r="F50" i="17"/>
  <c r="G50" i="17"/>
  <c r="H50" i="17" s="1"/>
  <c r="E51" i="17"/>
  <c r="F51" i="17"/>
  <c r="G51" i="17"/>
  <c r="H51" i="17" s="1"/>
  <c r="E52" i="17"/>
  <c r="F52" i="17"/>
  <c r="G52" i="17"/>
  <c r="E53" i="17"/>
  <c r="F53" i="17"/>
  <c r="G53" i="17"/>
  <c r="E54" i="17"/>
  <c r="F54" i="17"/>
  <c r="G54" i="17"/>
  <c r="E55" i="17"/>
  <c r="F55" i="17"/>
  <c r="G55" i="17"/>
  <c r="H55" i="17" s="1"/>
  <c r="E56" i="17"/>
  <c r="F56" i="17"/>
  <c r="G56" i="17"/>
  <c r="E57" i="17"/>
  <c r="F57" i="17"/>
  <c r="G57" i="17"/>
  <c r="H57" i="17" s="1"/>
  <c r="E58" i="17"/>
  <c r="F58" i="17"/>
  <c r="G58" i="17"/>
  <c r="H58" i="17" s="1"/>
  <c r="E59" i="17"/>
  <c r="F59" i="17"/>
  <c r="G59" i="17"/>
  <c r="H59" i="17" s="1"/>
  <c r="E60" i="17"/>
  <c r="F60" i="17"/>
  <c r="G60" i="17"/>
  <c r="H60" i="17" s="1"/>
  <c r="E61" i="17"/>
  <c r="F61" i="17"/>
  <c r="G61" i="17"/>
  <c r="H61" i="17" s="1"/>
  <c r="E62" i="17"/>
  <c r="F62" i="17"/>
  <c r="G62" i="17"/>
  <c r="H62" i="17" s="1"/>
  <c r="E63" i="17"/>
  <c r="F63" i="17"/>
  <c r="G63" i="17"/>
  <c r="E64" i="17"/>
  <c r="F64" i="17"/>
  <c r="G64" i="17"/>
  <c r="H64" i="17" s="1"/>
  <c r="F20" i="16"/>
  <c r="G20" i="16"/>
  <c r="E21" i="16"/>
  <c r="F21" i="16"/>
  <c r="G21" i="16"/>
  <c r="H21" i="16" s="1"/>
  <c r="E22" i="16"/>
  <c r="F22" i="16"/>
  <c r="E23" i="16"/>
  <c r="F23" i="16"/>
  <c r="G23" i="16"/>
  <c r="F24" i="16"/>
  <c r="G24" i="16"/>
  <c r="H24" i="16" s="1"/>
  <c r="E25" i="16"/>
  <c r="F25" i="16"/>
  <c r="G25" i="16"/>
  <c r="H25" i="16" s="1"/>
  <c r="E27" i="16"/>
  <c r="G27" i="16"/>
  <c r="G28" i="16"/>
  <c r="E29" i="16"/>
  <c r="F29" i="16"/>
  <c r="G29" i="16"/>
  <c r="E30" i="16"/>
  <c r="F30" i="16"/>
  <c r="E31" i="16"/>
  <c r="F31" i="16"/>
  <c r="G31" i="16"/>
  <c r="H31" i="16" s="1"/>
  <c r="F32" i="16"/>
  <c r="G32" i="16"/>
  <c r="E33" i="16"/>
  <c r="F33" i="16"/>
  <c r="G33" i="16"/>
  <c r="H33" i="16" s="1"/>
  <c r="E34" i="16"/>
  <c r="F34" i="16"/>
  <c r="E35" i="16"/>
  <c r="F35" i="16"/>
  <c r="G35" i="16"/>
  <c r="H35" i="16" s="1"/>
  <c r="F36" i="16"/>
  <c r="G36" i="16"/>
  <c r="E37" i="16"/>
  <c r="F37" i="16"/>
  <c r="G37" i="16"/>
  <c r="E38" i="16"/>
  <c r="F38" i="16"/>
  <c r="E39" i="16"/>
  <c r="F39" i="16"/>
  <c r="G39" i="16"/>
  <c r="H39" i="16" s="1"/>
  <c r="F40" i="16"/>
  <c r="G40" i="16"/>
  <c r="E41" i="16"/>
  <c r="F41" i="16"/>
  <c r="G41" i="16"/>
  <c r="E42" i="16"/>
  <c r="F42" i="16"/>
  <c r="E43" i="16"/>
  <c r="F43" i="16"/>
  <c r="G43" i="16"/>
  <c r="H43" i="16" s="1"/>
  <c r="F44" i="16"/>
  <c r="G44" i="16"/>
  <c r="H44" i="16" s="1"/>
  <c r="E45" i="16"/>
  <c r="F45" i="16"/>
  <c r="G45" i="16"/>
  <c r="E46" i="16"/>
  <c r="F46" i="16"/>
  <c r="E47" i="16"/>
  <c r="F47" i="16"/>
  <c r="G47" i="16"/>
  <c r="F48" i="16"/>
  <c r="G48" i="16"/>
  <c r="H48" i="16" s="1"/>
  <c r="E49" i="16"/>
  <c r="F49" i="16"/>
  <c r="G49" i="16"/>
  <c r="H49" i="16" s="1"/>
  <c r="E50" i="16"/>
  <c r="F50" i="16"/>
  <c r="E51" i="16"/>
  <c r="F51" i="16"/>
  <c r="G51" i="16"/>
  <c r="H51" i="16" s="1"/>
  <c r="F52" i="16"/>
  <c r="G52" i="16"/>
  <c r="E53" i="16"/>
  <c r="F53" i="16"/>
  <c r="G53" i="16"/>
  <c r="E54" i="16"/>
  <c r="F54" i="16"/>
  <c r="E55" i="16"/>
  <c r="F55" i="16"/>
  <c r="G55" i="16"/>
  <c r="F56" i="16"/>
  <c r="G56" i="16"/>
  <c r="E57" i="16"/>
  <c r="F57" i="16"/>
  <c r="G57" i="16"/>
  <c r="E58" i="16"/>
  <c r="F58" i="16"/>
  <c r="E59" i="16"/>
  <c r="F59" i="16"/>
  <c r="G59" i="16"/>
  <c r="H59" i="16" s="1"/>
  <c r="F60" i="16"/>
  <c r="G60" i="16"/>
  <c r="H60" i="16" s="1"/>
  <c r="F61" i="16"/>
  <c r="G61" i="16"/>
  <c r="E62" i="16"/>
  <c r="F62" i="16"/>
  <c r="E63" i="16"/>
  <c r="F63" i="16"/>
  <c r="G63" i="16"/>
  <c r="F64" i="16"/>
  <c r="G64" i="16"/>
  <c r="H64" i="16" s="1"/>
  <c r="E20" i="15"/>
  <c r="F20" i="15"/>
  <c r="G20" i="15"/>
  <c r="E21" i="15"/>
  <c r="F21" i="15"/>
  <c r="G21" i="15"/>
  <c r="H21" i="15" s="1"/>
  <c r="E22" i="15"/>
  <c r="G22" i="15"/>
  <c r="H22" i="15" s="1"/>
  <c r="E23" i="15"/>
  <c r="F23" i="15"/>
  <c r="G23" i="15"/>
  <c r="E24" i="15"/>
  <c r="F24" i="15"/>
  <c r="G24" i="15"/>
  <c r="E25" i="15"/>
  <c r="F25" i="15"/>
  <c r="G25" i="15"/>
  <c r="E26" i="15"/>
  <c r="F26" i="15"/>
  <c r="G26" i="15"/>
  <c r="H26" i="15" s="1"/>
  <c r="E27" i="15"/>
  <c r="F27" i="15"/>
  <c r="G27" i="15"/>
  <c r="H27" i="15" s="1"/>
  <c r="E28" i="15"/>
  <c r="G28" i="15"/>
  <c r="H28" i="15" s="1"/>
  <c r="E29" i="15"/>
  <c r="F29" i="15"/>
  <c r="G29" i="15"/>
  <c r="H29" i="15" s="1"/>
  <c r="E30" i="15"/>
  <c r="F30" i="15"/>
  <c r="G30" i="15"/>
  <c r="E31" i="15"/>
  <c r="F31" i="15"/>
  <c r="G31" i="15"/>
  <c r="E32" i="15"/>
  <c r="F32" i="15"/>
  <c r="G32" i="15"/>
  <c r="E33" i="15"/>
  <c r="F33" i="15"/>
  <c r="G33" i="15"/>
  <c r="H33" i="15" s="1"/>
  <c r="E34" i="15"/>
  <c r="F34" i="15"/>
  <c r="G34" i="15"/>
  <c r="E35" i="15"/>
  <c r="F35" i="15"/>
  <c r="G35" i="15"/>
  <c r="E36" i="15"/>
  <c r="F36" i="15"/>
  <c r="G36" i="15"/>
  <c r="E37" i="15"/>
  <c r="F37" i="15"/>
  <c r="G37" i="15"/>
  <c r="E38" i="15"/>
  <c r="F38" i="15"/>
  <c r="G38" i="15"/>
  <c r="H38" i="15" s="1"/>
  <c r="E39" i="15"/>
  <c r="F39" i="15"/>
  <c r="G39" i="15"/>
  <c r="H39" i="15" s="1"/>
  <c r="E40" i="15"/>
  <c r="F40" i="15"/>
  <c r="G40" i="15"/>
  <c r="E41" i="15"/>
  <c r="F41" i="15"/>
  <c r="G41" i="15"/>
  <c r="H41" i="15" s="1"/>
  <c r="E42" i="15"/>
  <c r="F42" i="15"/>
  <c r="G42" i="15"/>
  <c r="H42" i="15" s="1"/>
  <c r="G43" i="15"/>
  <c r="E44" i="15"/>
  <c r="F44" i="15"/>
  <c r="G44" i="15"/>
  <c r="H44" i="15" s="1"/>
  <c r="E45" i="15"/>
  <c r="F45" i="15"/>
  <c r="G45" i="15"/>
  <c r="E46" i="15"/>
  <c r="F46" i="15"/>
  <c r="G46" i="15"/>
  <c r="E47" i="15"/>
  <c r="F47" i="15"/>
  <c r="G47" i="15"/>
  <c r="H47" i="15" s="1"/>
  <c r="G48" i="15"/>
  <c r="E49" i="15"/>
  <c r="F49" i="15"/>
  <c r="G49" i="15"/>
  <c r="H49" i="15" s="1"/>
  <c r="E50" i="15"/>
  <c r="F50" i="15"/>
  <c r="G50" i="15"/>
  <c r="E51" i="15"/>
  <c r="F51" i="15"/>
  <c r="G51" i="15"/>
  <c r="H51" i="15" s="1"/>
  <c r="E52" i="15"/>
  <c r="F52" i="15"/>
  <c r="G52" i="15"/>
  <c r="E53" i="15"/>
  <c r="F53" i="15"/>
  <c r="G53" i="15"/>
  <c r="H53" i="15" s="1"/>
  <c r="E54" i="15"/>
  <c r="F54" i="15"/>
  <c r="G54" i="15"/>
  <c r="H54" i="15" s="1"/>
  <c r="E55" i="15"/>
  <c r="F55" i="15"/>
  <c r="G55" i="15"/>
  <c r="H55" i="15" s="1"/>
  <c r="E56" i="15"/>
  <c r="F56" i="15"/>
  <c r="G56" i="15"/>
  <c r="E57" i="15"/>
  <c r="F57" i="15"/>
  <c r="G57" i="15"/>
  <c r="H57" i="15" s="1"/>
  <c r="E58" i="15"/>
  <c r="F58" i="15"/>
  <c r="G58" i="15"/>
  <c r="H58" i="15" s="1"/>
  <c r="E59" i="15"/>
  <c r="F59" i="15"/>
  <c r="G59" i="15"/>
  <c r="H59" i="15" s="1"/>
  <c r="E60" i="15"/>
  <c r="F60" i="15"/>
  <c r="G60" i="15"/>
  <c r="H60" i="15" s="1"/>
  <c r="E61" i="15"/>
  <c r="F61" i="15"/>
  <c r="G61" i="15"/>
  <c r="H61" i="15" s="1"/>
  <c r="E62" i="15"/>
  <c r="F62" i="15"/>
  <c r="G62" i="15"/>
  <c r="E63" i="15"/>
  <c r="F63" i="15"/>
  <c r="G63" i="15"/>
  <c r="H63" i="15" s="1"/>
  <c r="E64" i="15"/>
  <c r="F64" i="15"/>
  <c r="G64" i="15"/>
  <c r="E20" i="14"/>
  <c r="F20" i="14"/>
  <c r="G20" i="14"/>
  <c r="E21" i="14"/>
  <c r="F21" i="14"/>
  <c r="G21" i="14"/>
  <c r="H21" i="14" s="1"/>
  <c r="E22" i="14"/>
  <c r="F22" i="14"/>
  <c r="G22" i="14"/>
  <c r="H22" i="14" s="1"/>
  <c r="E23" i="14"/>
  <c r="F23" i="14"/>
  <c r="G23" i="14"/>
  <c r="H23" i="14" s="1"/>
  <c r="E24" i="14"/>
  <c r="F24" i="14"/>
  <c r="G24" i="14"/>
  <c r="H24" i="14" s="1"/>
  <c r="F25" i="14"/>
  <c r="G25" i="14"/>
  <c r="E26" i="14"/>
  <c r="F26" i="14"/>
  <c r="G26" i="14"/>
  <c r="H26" i="14" s="1"/>
  <c r="E27" i="14"/>
  <c r="F27" i="14"/>
  <c r="G27" i="14"/>
  <c r="H27" i="14" s="1"/>
  <c r="G28" i="14"/>
  <c r="E29" i="14"/>
  <c r="F29" i="14"/>
  <c r="G29" i="14"/>
  <c r="H29" i="14" s="1"/>
  <c r="E30" i="14"/>
  <c r="F30" i="14"/>
  <c r="G30" i="14"/>
  <c r="H30" i="14" s="1"/>
  <c r="E31" i="14"/>
  <c r="F31" i="14"/>
  <c r="G31" i="14"/>
  <c r="E32" i="14"/>
  <c r="F32" i="14"/>
  <c r="G32" i="14"/>
  <c r="H32" i="14" s="1"/>
  <c r="E33" i="14"/>
  <c r="F33" i="14"/>
  <c r="G33" i="14"/>
  <c r="H33" i="14" s="1"/>
  <c r="E34" i="14"/>
  <c r="F34" i="14"/>
  <c r="G34" i="14"/>
  <c r="H34" i="14" s="1"/>
  <c r="E35" i="14"/>
  <c r="F35" i="14"/>
  <c r="G35" i="14"/>
  <c r="H35" i="14" s="1"/>
  <c r="E36" i="14"/>
  <c r="F36" i="14"/>
  <c r="G36" i="14"/>
  <c r="H36" i="14" s="1"/>
  <c r="E37" i="14"/>
  <c r="F37" i="14"/>
  <c r="G37" i="14"/>
  <c r="H37" i="14" s="1"/>
  <c r="E38" i="14"/>
  <c r="F38" i="14"/>
  <c r="G38" i="14"/>
  <c r="H38" i="14" s="1"/>
  <c r="E39" i="14"/>
  <c r="F39" i="14"/>
  <c r="G39" i="14"/>
  <c r="H39" i="14" s="1"/>
  <c r="E40" i="14"/>
  <c r="G40" i="14"/>
  <c r="H40" i="14" s="1"/>
  <c r="E41" i="14"/>
  <c r="F41" i="14"/>
  <c r="G41" i="14"/>
  <c r="E42" i="14"/>
  <c r="G42" i="14"/>
  <c r="H42" i="14" s="1"/>
  <c r="E43" i="14"/>
  <c r="G43" i="14"/>
  <c r="H43" i="14" s="1"/>
  <c r="E44" i="14"/>
  <c r="F44" i="14"/>
  <c r="G44" i="14"/>
  <c r="H44" i="14" s="1"/>
  <c r="E45" i="14"/>
  <c r="F45" i="14"/>
  <c r="G45" i="14"/>
  <c r="H45" i="14" s="1"/>
  <c r="E46" i="14"/>
  <c r="F46" i="14"/>
  <c r="G46" i="14"/>
  <c r="H46" i="14" s="1"/>
  <c r="E47" i="14"/>
  <c r="F47" i="14"/>
  <c r="G47" i="14"/>
  <c r="G48" i="14"/>
  <c r="E49" i="14"/>
  <c r="F49" i="14"/>
  <c r="G49" i="14"/>
  <c r="F50" i="14"/>
  <c r="G50" i="14"/>
  <c r="E51" i="14"/>
  <c r="F51" i="14"/>
  <c r="G51" i="14"/>
  <c r="H51" i="14" s="1"/>
  <c r="E52" i="14"/>
  <c r="F52" i="14"/>
  <c r="G52" i="14"/>
  <c r="H52" i="14" s="1"/>
  <c r="E53" i="14"/>
  <c r="F53" i="14"/>
  <c r="G53" i="14"/>
  <c r="E54" i="14"/>
  <c r="F54" i="14"/>
  <c r="G54" i="14"/>
  <c r="H54" i="14" s="1"/>
  <c r="E55" i="14"/>
  <c r="F55" i="14"/>
  <c r="G55" i="14"/>
  <c r="H55" i="14" s="1"/>
  <c r="E56" i="14"/>
  <c r="F56" i="14"/>
  <c r="G56" i="14"/>
  <c r="E57" i="14"/>
  <c r="F57" i="14"/>
  <c r="G57" i="14"/>
  <c r="H57" i="14" s="1"/>
  <c r="E58" i="14"/>
  <c r="F58" i="14"/>
  <c r="G58" i="14"/>
  <c r="H58" i="14" s="1"/>
  <c r="F59" i="14"/>
  <c r="G59" i="14"/>
  <c r="E60" i="14"/>
  <c r="G60" i="14"/>
  <c r="H60" i="14" s="1"/>
  <c r="E61" i="14"/>
  <c r="F61" i="14"/>
  <c r="G61" i="14"/>
  <c r="H61" i="14" s="1"/>
  <c r="E62" i="14"/>
  <c r="F62" i="14"/>
  <c r="G62" i="14"/>
  <c r="H62" i="14" s="1"/>
  <c r="E63" i="14"/>
  <c r="F63" i="14"/>
  <c r="G63" i="14"/>
  <c r="H63" i="14" s="1"/>
  <c r="E64" i="14"/>
  <c r="F64" i="14"/>
  <c r="G64" i="14"/>
  <c r="H64" i="14" s="1"/>
  <c r="F20" i="13"/>
  <c r="G20" i="13"/>
  <c r="H20" i="13" s="1"/>
  <c r="E21" i="13"/>
  <c r="F21" i="13"/>
  <c r="G21" i="13"/>
  <c r="H21" i="13" s="1"/>
  <c r="E22" i="13"/>
  <c r="F22" i="13"/>
  <c r="E23" i="13"/>
  <c r="F23" i="13"/>
  <c r="G23" i="13"/>
  <c r="H23" i="13" s="1"/>
  <c r="F24" i="13"/>
  <c r="G24" i="13"/>
  <c r="G25" i="13"/>
  <c r="F26" i="13"/>
  <c r="E27" i="13"/>
  <c r="G27" i="13"/>
  <c r="H27" i="13" s="1"/>
  <c r="F28" i="13"/>
  <c r="G28" i="13"/>
  <c r="E29" i="13"/>
  <c r="F29" i="13"/>
  <c r="G29" i="13"/>
  <c r="F30" i="13"/>
  <c r="E31" i="13"/>
  <c r="F31" i="13"/>
  <c r="G31" i="13"/>
  <c r="H31" i="13" s="1"/>
  <c r="F32" i="13"/>
  <c r="G32" i="13"/>
  <c r="H32" i="13" s="1"/>
  <c r="E33" i="13"/>
  <c r="F33" i="13"/>
  <c r="G33" i="13"/>
  <c r="H33" i="13" s="1"/>
  <c r="E35" i="13"/>
  <c r="F35" i="13"/>
  <c r="G35" i="13"/>
  <c r="H35" i="13" s="1"/>
  <c r="F36" i="13"/>
  <c r="G36" i="13"/>
  <c r="G37" i="13"/>
  <c r="E38" i="13"/>
  <c r="F38" i="13"/>
  <c r="E39" i="13"/>
  <c r="F39" i="13"/>
  <c r="G39" i="13"/>
  <c r="H39" i="13" s="1"/>
  <c r="F40" i="13"/>
  <c r="G40" i="13"/>
  <c r="E41" i="13"/>
  <c r="F41" i="13"/>
  <c r="G41" i="13"/>
  <c r="E42" i="13"/>
  <c r="F42" i="13"/>
  <c r="G43" i="13"/>
  <c r="F44" i="13"/>
  <c r="G44" i="13"/>
  <c r="E45" i="13"/>
  <c r="F45" i="13"/>
  <c r="G45" i="13"/>
  <c r="E46" i="13"/>
  <c r="F46" i="13"/>
  <c r="E47" i="13"/>
  <c r="F47" i="13"/>
  <c r="G47" i="13"/>
  <c r="H47" i="13" s="1"/>
  <c r="G48" i="13"/>
  <c r="H48" i="13" s="1"/>
  <c r="E49" i="13"/>
  <c r="F49" i="13"/>
  <c r="G49" i="13"/>
  <c r="H49" i="13" s="1"/>
  <c r="E50" i="13"/>
  <c r="E51" i="13"/>
  <c r="F51" i="13"/>
  <c r="G51" i="13"/>
  <c r="H51" i="13" s="1"/>
  <c r="F52" i="13"/>
  <c r="G52" i="13"/>
  <c r="H52" i="13" s="1"/>
  <c r="E53" i="13"/>
  <c r="F53" i="13"/>
  <c r="G53" i="13"/>
  <c r="H53" i="13" s="1"/>
  <c r="E54" i="13"/>
  <c r="F54" i="13"/>
  <c r="E55" i="13"/>
  <c r="F55" i="13"/>
  <c r="G55" i="13"/>
  <c r="F56" i="13"/>
  <c r="G56" i="13"/>
  <c r="E57" i="13"/>
  <c r="F57" i="13"/>
  <c r="G57" i="13"/>
  <c r="H57" i="13" s="1"/>
  <c r="E58" i="13"/>
  <c r="F58" i="13"/>
  <c r="E59" i="13"/>
  <c r="F59" i="13"/>
  <c r="G59" i="13"/>
  <c r="G60" i="13"/>
  <c r="E61" i="13"/>
  <c r="F61" i="13"/>
  <c r="G61" i="13"/>
  <c r="F62" i="13"/>
  <c r="E63" i="13"/>
  <c r="F63" i="13"/>
  <c r="G63" i="13"/>
  <c r="H63" i="13" s="1"/>
  <c r="F64" i="13"/>
  <c r="G64" i="13"/>
  <c r="F20" i="12"/>
  <c r="G20" i="12"/>
  <c r="E21" i="12"/>
  <c r="F21" i="12"/>
  <c r="G21" i="12"/>
  <c r="H21" i="12" s="1"/>
  <c r="E22" i="12"/>
  <c r="F22" i="12"/>
  <c r="E23" i="12"/>
  <c r="F23" i="12"/>
  <c r="G23" i="12"/>
  <c r="F24" i="12"/>
  <c r="G24" i="12"/>
  <c r="H24" i="12" s="1"/>
  <c r="G25" i="12"/>
  <c r="E26" i="12"/>
  <c r="E27" i="12"/>
  <c r="F27" i="12"/>
  <c r="G27" i="12"/>
  <c r="H27" i="12" s="1"/>
  <c r="G28" i="12"/>
  <c r="E29" i="12"/>
  <c r="F29" i="12"/>
  <c r="G29" i="12"/>
  <c r="H29" i="12" s="1"/>
  <c r="E30" i="12"/>
  <c r="F30" i="12"/>
  <c r="E31" i="12"/>
  <c r="F31" i="12"/>
  <c r="G31" i="12"/>
  <c r="F32" i="12"/>
  <c r="G32" i="12"/>
  <c r="H32" i="12" s="1"/>
  <c r="E33" i="12"/>
  <c r="F33" i="12"/>
  <c r="G33" i="12"/>
  <c r="H33" i="12" s="1"/>
  <c r="E34" i="12"/>
  <c r="F34" i="12"/>
  <c r="E35" i="12"/>
  <c r="F35" i="12"/>
  <c r="G35" i="12"/>
  <c r="H35" i="12" s="1"/>
  <c r="F36" i="12"/>
  <c r="G36" i="12"/>
  <c r="E37" i="12"/>
  <c r="F37" i="12"/>
  <c r="G37" i="12"/>
  <c r="H37" i="12" s="1"/>
  <c r="E38" i="12"/>
  <c r="F38" i="12"/>
  <c r="E39" i="12"/>
  <c r="F39" i="12"/>
  <c r="G39" i="12"/>
  <c r="F40" i="12"/>
  <c r="G40" i="12"/>
  <c r="E41" i="12"/>
  <c r="F41" i="12"/>
  <c r="G41" i="12"/>
  <c r="H41" i="12" s="1"/>
  <c r="E42" i="12"/>
  <c r="F42" i="12"/>
  <c r="E43" i="12"/>
  <c r="F43" i="12"/>
  <c r="G43" i="12"/>
  <c r="H43" i="12" s="1"/>
  <c r="F44" i="12"/>
  <c r="G44" i="12"/>
  <c r="E45" i="12"/>
  <c r="F45" i="12"/>
  <c r="G45" i="12"/>
  <c r="H45" i="12" s="1"/>
  <c r="E46" i="12"/>
  <c r="F46" i="12"/>
  <c r="E47" i="12"/>
  <c r="F47" i="12"/>
  <c r="G47" i="12"/>
  <c r="G48" i="12"/>
  <c r="E49" i="12"/>
  <c r="F49" i="12"/>
  <c r="G49" i="12"/>
  <c r="E50" i="12"/>
  <c r="F50" i="12"/>
  <c r="E51" i="12"/>
  <c r="F51" i="12"/>
  <c r="G51" i="12"/>
  <c r="H51" i="12" s="1"/>
  <c r="G52" i="12"/>
  <c r="E53" i="12"/>
  <c r="F53" i="12"/>
  <c r="G53" i="12"/>
  <c r="H53" i="12" s="1"/>
  <c r="E54" i="12"/>
  <c r="F54" i="12"/>
  <c r="E55" i="12"/>
  <c r="F55" i="12"/>
  <c r="G55" i="12"/>
  <c r="H55" i="12" s="1"/>
  <c r="F56" i="12"/>
  <c r="G56" i="12"/>
  <c r="E57" i="12"/>
  <c r="F57" i="12"/>
  <c r="G57" i="12"/>
  <c r="E58" i="12"/>
  <c r="F58" i="12"/>
  <c r="E59" i="12"/>
  <c r="F59" i="12"/>
  <c r="G59" i="12"/>
  <c r="G60" i="12"/>
  <c r="E61" i="12"/>
  <c r="F61" i="12"/>
  <c r="G61" i="12"/>
  <c r="E62" i="12"/>
  <c r="F62" i="12"/>
  <c r="E63" i="12"/>
  <c r="F63" i="12"/>
  <c r="G63" i="12"/>
  <c r="H63" i="12" s="1"/>
  <c r="G64" i="12"/>
  <c r="F20" i="11"/>
  <c r="G20" i="11"/>
  <c r="H20" i="11" s="1"/>
  <c r="F21" i="11"/>
  <c r="G21" i="11"/>
  <c r="E22" i="11"/>
  <c r="F22" i="11"/>
  <c r="E23" i="11"/>
  <c r="F23" i="11"/>
  <c r="G23" i="11"/>
  <c r="F24" i="11"/>
  <c r="G24" i="11"/>
  <c r="H24" i="11" s="1"/>
  <c r="E25" i="11"/>
  <c r="G25" i="11"/>
  <c r="E26" i="11"/>
  <c r="H26" i="11" s="1"/>
  <c r="F26" i="11"/>
  <c r="E27" i="11"/>
  <c r="F27" i="11"/>
  <c r="G27" i="11"/>
  <c r="G28" i="11"/>
  <c r="E29" i="11"/>
  <c r="F29" i="11"/>
  <c r="G29" i="11"/>
  <c r="H29" i="11" s="1"/>
  <c r="E30" i="11"/>
  <c r="F30" i="11"/>
  <c r="E31" i="11"/>
  <c r="F31" i="11"/>
  <c r="G31" i="11"/>
  <c r="H31" i="11" s="1"/>
  <c r="F32" i="11"/>
  <c r="G32" i="11"/>
  <c r="H32" i="11" s="1"/>
  <c r="E33" i="11"/>
  <c r="F33" i="11"/>
  <c r="G33" i="11"/>
  <c r="E34" i="11"/>
  <c r="H34" i="11" s="1"/>
  <c r="F34" i="11"/>
  <c r="E35" i="11"/>
  <c r="F35" i="11"/>
  <c r="G35" i="11"/>
  <c r="H35" i="11" s="1"/>
  <c r="F36" i="11"/>
  <c r="G36" i="11"/>
  <c r="H36" i="11" s="1"/>
  <c r="E37" i="11"/>
  <c r="F37" i="11"/>
  <c r="G37" i="11"/>
  <c r="E38" i="11"/>
  <c r="F38" i="11"/>
  <c r="E39" i="11"/>
  <c r="F39" i="11"/>
  <c r="G39" i="11"/>
  <c r="G40" i="11"/>
  <c r="E41" i="11"/>
  <c r="F41" i="11"/>
  <c r="G41" i="11"/>
  <c r="H41" i="11" s="1"/>
  <c r="E42" i="11"/>
  <c r="F42" i="11"/>
  <c r="E43" i="11"/>
  <c r="G43" i="11"/>
  <c r="F44" i="11"/>
  <c r="G44" i="11"/>
  <c r="H44" i="11" s="1"/>
  <c r="E45" i="11"/>
  <c r="F45" i="11"/>
  <c r="G45" i="11"/>
  <c r="H45" i="11" s="1"/>
  <c r="E46" i="11"/>
  <c r="F46" i="11"/>
  <c r="E47" i="11"/>
  <c r="F47" i="11"/>
  <c r="G47" i="11"/>
  <c r="H47" i="11" s="1"/>
  <c r="G48" i="11"/>
  <c r="E49" i="11"/>
  <c r="F49" i="11"/>
  <c r="G49" i="11"/>
  <c r="E50" i="11"/>
  <c r="F50" i="11"/>
  <c r="E51" i="11"/>
  <c r="F51" i="11"/>
  <c r="G51" i="11"/>
  <c r="H51" i="11" s="1"/>
  <c r="F52" i="11"/>
  <c r="G52" i="11"/>
  <c r="H52" i="11" s="1"/>
  <c r="E53" i="11"/>
  <c r="F53" i="11"/>
  <c r="G53" i="11"/>
  <c r="E54" i="11"/>
  <c r="F54" i="11"/>
  <c r="E55" i="11"/>
  <c r="F55" i="11"/>
  <c r="G55" i="11"/>
  <c r="H55" i="11" s="1"/>
  <c r="F56" i="11"/>
  <c r="G56" i="11"/>
  <c r="E57" i="11"/>
  <c r="F57" i="11"/>
  <c r="G57" i="11"/>
  <c r="E58" i="11"/>
  <c r="F58" i="11"/>
  <c r="E59" i="11"/>
  <c r="F59" i="11"/>
  <c r="G59" i="11"/>
  <c r="H59" i="11" s="1"/>
  <c r="F60" i="11"/>
  <c r="G60" i="11"/>
  <c r="F61" i="11"/>
  <c r="G61" i="11"/>
  <c r="E62" i="11"/>
  <c r="F62" i="11"/>
  <c r="E63" i="11"/>
  <c r="F63" i="11"/>
  <c r="G63" i="11"/>
  <c r="H63" i="11" s="1"/>
  <c r="F64" i="11"/>
  <c r="G64" i="11"/>
  <c r="F20" i="10"/>
  <c r="E21" i="10"/>
  <c r="F21" i="10"/>
  <c r="G21" i="10"/>
  <c r="H21" i="10" s="1"/>
  <c r="E23" i="10"/>
  <c r="F23" i="10"/>
  <c r="G23" i="10"/>
  <c r="F24" i="10"/>
  <c r="F25" i="10"/>
  <c r="G25" i="10"/>
  <c r="F27" i="10"/>
  <c r="G27" i="10"/>
  <c r="F28" i="10"/>
  <c r="E29" i="10"/>
  <c r="F29" i="10"/>
  <c r="G29" i="10"/>
  <c r="F30" i="10"/>
  <c r="E31" i="10"/>
  <c r="F31" i="10"/>
  <c r="G31" i="10"/>
  <c r="F32" i="10"/>
  <c r="E33" i="10"/>
  <c r="F33" i="10"/>
  <c r="G33" i="10"/>
  <c r="F34" i="10"/>
  <c r="E35" i="10"/>
  <c r="F35" i="10"/>
  <c r="G35" i="10"/>
  <c r="H35" i="10" s="1"/>
  <c r="E37" i="10"/>
  <c r="F37" i="10"/>
  <c r="G37" i="10"/>
  <c r="H37" i="10" s="1"/>
  <c r="F38" i="10"/>
  <c r="E39" i="10"/>
  <c r="F39" i="10"/>
  <c r="G39" i="10"/>
  <c r="F40" i="10"/>
  <c r="E41" i="10"/>
  <c r="F41" i="10"/>
  <c r="G41" i="10"/>
  <c r="F42" i="10"/>
  <c r="G43" i="10"/>
  <c r="F44" i="10"/>
  <c r="E45" i="10"/>
  <c r="F45" i="10"/>
  <c r="G45" i="10"/>
  <c r="H45" i="10" s="1"/>
  <c r="F46" i="10"/>
  <c r="E47" i="10"/>
  <c r="F47" i="10"/>
  <c r="G47" i="10"/>
  <c r="E49" i="10"/>
  <c r="F49" i="10"/>
  <c r="G49" i="10"/>
  <c r="H49" i="10" s="1"/>
  <c r="F50" i="10"/>
  <c r="E51" i="10"/>
  <c r="F51" i="10"/>
  <c r="G51" i="10"/>
  <c r="E53" i="10"/>
  <c r="F53" i="10"/>
  <c r="G53" i="10"/>
  <c r="H53" i="10" s="1"/>
  <c r="F54" i="10"/>
  <c r="E55" i="10"/>
  <c r="F55" i="10"/>
  <c r="G55" i="10"/>
  <c r="F56" i="10"/>
  <c r="E57" i="10"/>
  <c r="F57" i="10"/>
  <c r="G57" i="10"/>
  <c r="H57" i="10" s="1"/>
  <c r="F58" i="10"/>
  <c r="E59" i="10"/>
  <c r="F59" i="10"/>
  <c r="G59" i="10"/>
  <c r="E61" i="10"/>
  <c r="F61" i="10"/>
  <c r="G61" i="10"/>
  <c r="H61" i="10" s="1"/>
  <c r="F62" i="10"/>
  <c r="G63" i="10"/>
  <c r="F64" i="10"/>
  <c r="E20" i="9"/>
  <c r="F20" i="9"/>
  <c r="E21" i="9"/>
  <c r="F21" i="9"/>
  <c r="G21" i="9"/>
  <c r="E22" i="9"/>
  <c r="E23" i="9"/>
  <c r="F23" i="9"/>
  <c r="G23" i="9"/>
  <c r="H23" i="9" s="1"/>
  <c r="E24" i="9"/>
  <c r="F24" i="9"/>
  <c r="E25" i="9"/>
  <c r="F25" i="9"/>
  <c r="G25" i="9"/>
  <c r="E26" i="9"/>
  <c r="E27" i="9"/>
  <c r="F27" i="9"/>
  <c r="G27" i="9"/>
  <c r="H27" i="9" s="1"/>
  <c r="F28" i="9"/>
  <c r="E29" i="9"/>
  <c r="F29" i="9"/>
  <c r="G29" i="9"/>
  <c r="E30" i="9"/>
  <c r="E31" i="9"/>
  <c r="F31" i="9"/>
  <c r="G31" i="9"/>
  <c r="H31" i="9" s="1"/>
  <c r="E32" i="9"/>
  <c r="F32" i="9"/>
  <c r="E33" i="9"/>
  <c r="F33" i="9"/>
  <c r="G33" i="9"/>
  <c r="E34" i="9"/>
  <c r="E35" i="9"/>
  <c r="F35" i="9"/>
  <c r="G35" i="9"/>
  <c r="H35" i="9" s="1"/>
  <c r="E36" i="9"/>
  <c r="F36" i="9"/>
  <c r="E37" i="9"/>
  <c r="F37" i="9"/>
  <c r="G37" i="9"/>
  <c r="E38" i="9"/>
  <c r="E39" i="9"/>
  <c r="F39" i="9"/>
  <c r="G39" i="9"/>
  <c r="H39" i="9" s="1"/>
  <c r="E40" i="9"/>
  <c r="F40" i="9"/>
  <c r="E41" i="9"/>
  <c r="F41" i="9"/>
  <c r="G41" i="9"/>
  <c r="H41" i="9" s="1"/>
  <c r="E42" i="9"/>
  <c r="E43" i="9"/>
  <c r="F43" i="9"/>
  <c r="G43" i="9"/>
  <c r="H43" i="9" s="1"/>
  <c r="E44" i="9"/>
  <c r="F44" i="9"/>
  <c r="E45" i="9"/>
  <c r="F45" i="9"/>
  <c r="G45" i="9"/>
  <c r="H45" i="9" s="1"/>
  <c r="E46" i="9"/>
  <c r="E47" i="9"/>
  <c r="F47" i="9"/>
  <c r="G47" i="9"/>
  <c r="H47" i="9" s="1"/>
  <c r="E48" i="9"/>
  <c r="E49" i="9"/>
  <c r="F49" i="9"/>
  <c r="G49" i="9"/>
  <c r="E50" i="9"/>
  <c r="E51" i="9"/>
  <c r="F51" i="9"/>
  <c r="G51" i="9"/>
  <c r="H51" i="9" s="1"/>
  <c r="E52" i="9"/>
  <c r="F52" i="9"/>
  <c r="E53" i="9"/>
  <c r="F53" i="9"/>
  <c r="G53" i="9"/>
  <c r="H53" i="9" s="1"/>
  <c r="E54" i="9"/>
  <c r="E55" i="9"/>
  <c r="F55" i="9"/>
  <c r="G55" i="9"/>
  <c r="E56" i="9"/>
  <c r="F56" i="9"/>
  <c r="E57" i="9"/>
  <c r="F57" i="9"/>
  <c r="G57" i="9"/>
  <c r="E58" i="9"/>
  <c r="E59" i="9"/>
  <c r="F59" i="9"/>
  <c r="G59" i="9"/>
  <c r="E60" i="9"/>
  <c r="F60" i="9"/>
  <c r="E61" i="9"/>
  <c r="F61" i="9"/>
  <c r="G61" i="9"/>
  <c r="E62" i="9"/>
  <c r="E63" i="9"/>
  <c r="F63" i="9"/>
  <c r="G63" i="9"/>
  <c r="H63" i="9" s="1"/>
  <c r="E64" i="9"/>
  <c r="F64" i="9"/>
  <c r="E20" i="8"/>
  <c r="E21" i="8"/>
  <c r="F21" i="8"/>
  <c r="G21" i="8"/>
  <c r="E22" i="8"/>
  <c r="F22" i="8"/>
  <c r="E23" i="8"/>
  <c r="F23" i="8"/>
  <c r="G23" i="8"/>
  <c r="G25" i="8"/>
  <c r="E27" i="8"/>
  <c r="F27" i="8"/>
  <c r="G27" i="8"/>
  <c r="H27" i="8" s="1"/>
  <c r="E29" i="8"/>
  <c r="F29" i="8"/>
  <c r="G29" i="8"/>
  <c r="F30" i="8"/>
  <c r="E31" i="8"/>
  <c r="F31" i="8"/>
  <c r="G31" i="8"/>
  <c r="E32" i="8"/>
  <c r="E33" i="8"/>
  <c r="F33" i="8"/>
  <c r="G33" i="8"/>
  <c r="F34" i="8"/>
  <c r="E35" i="8"/>
  <c r="F35" i="8"/>
  <c r="G35" i="8"/>
  <c r="H35" i="8" s="1"/>
  <c r="E36" i="8"/>
  <c r="E37" i="8"/>
  <c r="F37" i="8"/>
  <c r="G37" i="8"/>
  <c r="H37" i="8" s="1"/>
  <c r="E38" i="8"/>
  <c r="F38" i="8"/>
  <c r="E39" i="8"/>
  <c r="F39" i="8"/>
  <c r="G39" i="8"/>
  <c r="E40" i="8"/>
  <c r="E41" i="8"/>
  <c r="F41" i="8"/>
  <c r="G41" i="8"/>
  <c r="H41" i="8" s="1"/>
  <c r="E42" i="8"/>
  <c r="F42" i="8"/>
  <c r="E43" i="8"/>
  <c r="F43" i="8"/>
  <c r="G43" i="8"/>
  <c r="H43" i="8" s="1"/>
  <c r="E44" i="8"/>
  <c r="E45" i="8"/>
  <c r="F45" i="8"/>
  <c r="G45" i="8"/>
  <c r="E46" i="8"/>
  <c r="F46" i="8"/>
  <c r="E47" i="8"/>
  <c r="F47" i="8"/>
  <c r="G47" i="8"/>
  <c r="H47" i="8" s="1"/>
  <c r="E49" i="8"/>
  <c r="F49" i="8"/>
  <c r="G49" i="8"/>
  <c r="H49" i="8" s="1"/>
  <c r="E50" i="8"/>
  <c r="F50" i="8"/>
  <c r="E51" i="8"/>
  <c r="F51" i="8"/>
  <c r="G51" i="8"/>
  <c r="H51" i="8" s="1"/>
  <c r="E53" i="8"/>
  <c r="F53" i="8"/>
  <c r="G53" i="8"/>
  <c r="H53" i="8" s="1"/>
  <c r="E54" i="8"/>
  <c r="F54" i="8"/>
  <c r="E55" i="8"/>
  <c r="F55" i="8"/>
  <c r="G55" i="8"/>
  <c r="H55" i="8" s="1"/>
  <c r="E56" i="8"/>
  <c r="E57" i="8"/>
  <c r="F57" i="8"/>
  <c r="G57" i="8"/>
  <c r="E58" i="8"/>
  <c r="F58" i="8"/>
  <c r="E59" i="8"/>
  <c r="F59" i="8"/>
  <c r="G59" i="8"/>
  <c r="E60" i="8"/>
  <c r="F61" i="8"/>
  <c r="G61" i="8"/>
  <c r="F62" i="8"/>
  <c r="F63" i="8"/>
  <c r="G63" i="8"/>
  <c r="H63" i="8" s="1"/>
  <c r="E64" i="8"/>
  <c r="E20" i="7"/>
  <c r="F20" i="7"/>
  <c r="G21" i="7"/>
  <c r="E22" i="7"/>
  <c r="G23" i="7"/>
  <c r="G25" i="7"/>
  <c r="E27" i="7"/>
  <c r="G27" i="7"/>
  <c r="H27" i="7" s="1"/>
  <c r="G29" i="7"/>
  <c r="E31" i="7"/>
  <c r="F31" i="7"/>
  <c r="G31" i="7"/>
  <c r="E32" i="7"/>
  <c r="F32" i="7"/>
  <c r="E33" i="7"/>
  <c r="F33" i="7"/>
  <c r="G33" i="7"/>
  <c r="E34" i="7"/>
  <c r="E35" i="7"/>
  <c r="F35" i="7"/>
  <c r="G35" i="7"/>
  <c r="H35" i="7" s="1"/>
  <c r="E36" i="7"/>
  <c r="F36" i="7"/>
  <c r="E37" i="7"/>
  <c r="F37" i="7"/>
  <c r="G37" i="7"/>
  <c r="E38" i="7"/>
  <c r="E39" i="7"/>
  <c r="F39" i="7"/>
  <c r="G39" i="7"/>
  <c r="E40" i="7"/>
  <c r="E41" i="7"/>
  <c r="F41" i="7"/>
  <c r="G41" i="7"/>
  <c r="H41" i="7" s="1"/>
  <c r="E42" i="7"/>
  <c r="E43" i="7"/>
  <c r="F43" i="7"/>
  <c r="G43" i="7"/>
  <c r="E44" i="7"/>
  <c r="F44" i="7"/>
  <c r="E45" i="7"/>
  <c r="F45" i="7"/>
  <c r="G45" i="7"/>
  <c r="H45" i="7" s="1"/>
  <c r="E46" i="7"/>
  <c r="E47" i="7"/>
  <c r="F47" i="7"/>
  <c r="G47" i="7"/>
  <c r="G49" i="7"/>
  <c r="E51" i="7"/>
  <c r="F51" i="7"/>
  <c r="G51" i="7"/>
  <c r="H51" i="7" s="1"/>
  <c r="E53" i="7"/>
  <c r="F53" i="7"/>
  <c r="G53" i="7"/>
  <c r="E54" i="7"/>
  <c r="E55" i="7"/>
  <c r="F55" i="7"/>
  <c r="G55" i="7"/>
  <c r="H55" i="7" s="1"/>
  <c r="E57" i="7"/>
  <c r="F57" i="7"/>
  <c r="G57" i="7"/>
  <c r="E58" i="7"/>
  <c r="E59" i="7"/>
  <c r="G59" i="7"/>
  <c r="G61" i="7"/>
  <c r="H61" i="7" s="1"/>
  <c r="E62" i="7"/>
  <c r="G63" i="7"/>
  <c r="E64" i="7"/>
  <c r="F64" i="7"/>
  <c r="E20" i="6"/>
  <c r="G20" i="6"/>
  <c r="E21" i="6"/>
  <c r="F21" i="6"/>
  <c r="G21" i="6"/>
  <c r="E22" i="6"/>
  <c r="E23" i="6"/>
  <c r="F23" i="6"/>
  <c r="G23" i="6"/>
  <c r="E24" i="6"/>
  <c r="G24" i="6"/>
  <c r="E25" i="6"/>
  <c r="F25" i="6"/>
  <c r="G25" i="6"/>
  <c r="H25" i="6" s="1"/>
  <c r="E26" i="6"/>
  <c r="E27" i="6"/>
  <c r="F27" i="6"/>
  <c r="G27" i="6"/>
  <c r="H27" i="6" s="1"/>
  <c r="E28" i="6"/>
  <c r="G28" i="6"/>
  <c r="E29" i="6"/>
  <c r="F29" i="6"/>
  <c r="G29" i="6"/>
  <c r="H29" i="6" s="1"/>
  <c r="E30" i="6"/>
  <c r="E31" i="6"/>
  <c r="F31" i="6"/>
  <c r="G31" i="6"/>
  <c r="H31" i="6" s="1"/>
  <c r="E32" i="6"/>
  <c r="G32" i="6"/>
  <c r="H32" i="6" s="1"/>
  <c r="E33" i="6"/>
  <c r="F33" i="6"/>
  <c r="G33" i="6"/>
  <c r="H33" i="6" s="1"/>
  <c r="E34" i="6"/>
  <c r="E35" i="6"/>
  <c r="F35" i="6"/>
  <c r="G35" i="6"/>
  <c r="E36" i="6"/>
  <c r="G36" i="6"/>
  <c r="E37" i="6"/>
  <c r="F37" i="6"/>
  <c r="G37" i="6"/>
  <c r="H37" i="6" s="1"/>
  <c r="E38" i="6"/>
  <c r="E39" i="6"/>
  <c r="F39" i="6"/>
  <c r="G39" i="6"/>
  <c r="H39" i="6" s="1"/>
  <c r="E40" i="6"/>
  <c r="G40" i="6"/>
  <c r="H40" i="6" s="1"/>
  <c r="E41" i="6"/>
  <c r="F41" i="6"/>
  <c r="G41" i="6"/>
  <c r="H41" i="6" s="1"/>
  <c r="E42" i="6"/>
  <c r="E43" i="6"/>
  <c r="F43" i="6"/>
  <c r="G43" i="6"/>
  <c r="H43" i="6" s="1"/>
  <c r="E44" i="6"/>
  <c r="G44" i="6"/>
  <c r="H44" i="6" s="1"/>
  <c r="E45" i="6"/>
  <c r="F45" i="6"/>
  <c r="G45" i="6"/>
  <c r="H45" i="6" s="1"/>
  <c r="E46" i="6"/>
  <c r="F47" i="6"/>
  <c r="G47" i="6"/>
  <c r="H47" i="6" s="1"/>
  <c r="E48" i="6"/>
  <c r="G48" i="6"/>
  <c r="E49" i="6"/>
  <c r="F49" i="6"/>
  <c r="G49" i="6"/>
  <c r="H49" i="6" s="1"/>
  <c r="E50" i="6"/>
  <c r="E51" i="6"/>
  <c r="F51" i="6"/>
  <c r="G51" i="6"/>
  <c r="H51" i="6" s="1"/>
  <c r="E52" i="6"/>
  <c r="G52" i="6"/>
  <c r="H52" i="6" s="1"/>
  <c r="E53" i="6"/>
  <c r="F53" i="6"/>
  <c r="G53" i="6"/>
  <c r="E54" i="6"/>
  <c r="E55" i="6"/>
  <c r="F55" i="6"/>
  <c r="G55" i="6"/>
  <c r="H55" i="6" s="1"/>
  <c r="E56" i="6"/>
  <c r="G56" i="6"/>
  <c r="E57" i="6"/>
  <c r="F57" i="6"/>
  <c r="G57" i="6"/>
  <c r="E58" i="6"/>
  <c r="E59" i="6"/>
  <c r="F59" i="6"/>
  <c r="G59" i="6"/>
  <c r="E60" i="6"/>
  <c r="G60" i="6"/>
  <c r="H60" i="6" s="1"/>
  <c r="E61" i="6"/>
  <c r="F61" i="6"/>
  <c r="G61" i="6"/>
  <c r="H61" i="6" s="1"/>
  <c r="E62" i="6"/>
  <c r="E63" i="6"/>
  <c r="F63" i="6"/>
  <c r="G63" i="6"/>
  <c r="H63" i="6" s="1"/>
  <c r="E64" i="6"/>
  <c r="G64" i="6"/>
  <c r="H64" i="6" s="1"/>
  <c r="E20" i="5"/>
  <c r="G20" i="5"/>
  <c r="E21" i="5"/>
  <c r="F21" i="5"/>
  <c r="G21" i="5"/>
  <c r="E22" i="5"/>
  <c r="E23" i="5"/>
  <c r="F23" i="5"/>
  <c r="G23" i="5"/>
  <c r="E24" i="5"/>
  <c r="G24" i="5"/>
  <c r="H24" i="5" s="1"/>
  <c r="G25" i="5"/>
  <c r="E26" i="5"/>
  <c r="E27" i="5"/>
  <c r="F27" i="5"/>
  <c r="G27" i="5"/>
  <c r="H27" i="5" s="1"/>
  <c r="G28" i="5"/>
  <c r="E29" i="5"/>
  <c r="F29" i="5"/>
  <c r="G29" i="5"/>
  <c r="H29" i="5" s="1"/>
  <c r="E30" i="5"/>
  <c r="E31" i="5"/>
  <c r="F31" i="5"/>
  <c r="G31" i="5"/>
  <c r="E32" i="5"/>
  <c r="G32" i="5"/>
  <c r="E33" i="5"/>
  <c r="F33" i="5"/>
  <c r="G33" i="5"/>
  <c r="E34" i="5"/>
  <c r="H34" i="5" s="1"/>
  <c r="E35" i="5"/>
  <c r="F35" i="5"/>
  <c r="G35" i="5"/>
  <c r="E36" i="5"/>
  <c r="G36" i="5"/>
  <c r="H36" i="5" s="1"/>
  <c r="G37" i="5"/>
  <c r="H37" i="5" s="1"/>
  <c r="E38" i="5"/>
  <c r="E39" i="5"/>
  <c r="F39" i="5"/>
  <c r="G39" i="5"/>
  <c r="H39" i="5" s="1"/>
  <c r="E40" i="5"/>
  <c r="G40" i="5"/>
  <c r="E41" i="5"/>
  <c r="F41" i="5"/>
  <c r="G41" i="5"/>
  <c r="E42" i="5"/>
  <c r="E43" i="5"/>
  <c r="F43" i="5"/>
  <c r="G43" i="5"/>
  <c r="E44" i="5"/>
  <c r="G44" i="5"/>
  <c r="H44" i="5" s="1"/>
  <c r="E45" i="5"/>
  <c r="F45" i="5"/>
  <c r="G45" i="5"/>
  <c r="H45" i="5" s="1"/>
  <c r="E46" i="5"/>
  <c r="E47" i="5"/>
  <c r="G47" i="5"/>
  <c r="G48" i="5"/>
  <c r="E49" i="5"/>
  <c r="F49" i="5"/>
  <c r="G49" i="5"/>
  <c r="H49" i="5" s="1"/>
  <c r="E51" i="5"/>
  <c r="G51" i="5"/>
  <c r="H51" i="5" s="1"/>
  <c r="E52" i="5"/>
  <c r="G52" i="5"/>
  <c r="E53" i="5"/>
  <c r="F53" i="5"/>
  <c r="G53" i="5"/>
  <c r="E54" i="5"/>
  <c r="E55" i="5"/>
  <c r="F55" i="5"/>
  <c r="G55" i="5"/>
  <c r="E56" i="5"/>
  <c r="G56" i="5"/>
  <c r="E57" i="5"/>
  <c r="F57" i="5"/>
  <c r="G57" i="5"/>
  <c r="E58" i="5"/>
  <c r="E59" i="5"/>
  <c r="G59" i="5"/>
  <c r="E60" i="5"/>
  <c r="G60" i="5"/>
  <c r="E61" i="5"/>
  <c r="F61" i="5"/>
  <c r="G61" i="5"/>
  <c r="E62" i="5"/>
  <c r="E63" i="5"/>
  <c r="G63" i="5"/>
  <c r="H63" i="5" s="1"/>
  <c r="E64" i="5"/>
  <c r="G64" i="5"/>
  <c r="E20" i="4"/>
  <c r="F20" i="4"/>
  <c r="G20" i="4"/>
  <c r="H20" i="4" s="1"/>
  <c r="E21" i="4"/>
  <c r="F21" i="4"/>
  <c r="G21" i="4"/>
  <c r="H21" i="4" s="1"/>
  <c r="E22" i="4"/>
  <c r="F22" i="4"/>
  <c r="G22" i="4"/>
  <c r="E23" i="4"/>
  <c r="F23" i="4"/>
  <c r="G23" i="4"/>
  <c r="E24" i="4"/>
  <c r="F24" i="4"/>
  <c r="G24" i="4"/>
  <c r="E25" i="4"/>
  <c r="F25" i="4"/>
  <c r="G25" i="4"/>
  <c r="E26" i="4"/>
  <c r="F26" i="4"/>
  <c r="G26" i="4"/>
  <c r="H26" i="4" s="1"/>
  <c r="E27" i="4"/>
  <c r="F27" i="4"/>
  <c r="G27" i="4"/>
  <c r="H27" i="4" s="1"/>
  <c r="E28" i="4"/>
  <c r="F28" i="4"/>
  <c r="G28" i="4"/>
  <c r="E29" i="4"/>
  <c r="G29" i="4"/>
  <c r="E30" i="4"/>
  <c r="F30" i="4"/>
  <c r="G30" i="4"/>
  <c r="H30" i="4" s="1"/>
  <c r="E31" i="4"/>
  <c r="F31" i="4"/>
  <c r="G31" i="4"/>
  <c r="H31" i="4" s="1"/>
  <c r="E32" i="4"/>
  <c r="F32" i="4"/>
  <c r="G32" i="4"/>
  <c r="E33" i="4"/>
  <c r="F33" i="4"/>
  <c r="G33" i="4"/>
  <c r="H33" i="4" s="1"/>
  <c r="E34" i="4"/>
  <c r="F34" i="4"/>
  <c r="G34" i="4"/>
  <c r="E35" i="4"/>
  <c r="F35" i="4"/>
  <c r="G35" i="4"/>
  <c r="H35" i="4" s="1"/>
  <c r="E36" i="4"/>
  <c r="F36" i="4"/>
  <c r="G36" i="4"/>
  <c r="E37" i="4"/>
  <c r="F37" i="4"/>
  <c r="G37" i="4"/>
  <c r="H37" i="4" s="1"/>
  <c r="E38" i="4"/>
  <c r="F38" i="4"/>
  <c r="G38" i="4"/>
  <c r="E39" i="4"/>
  <c r="F39" i="4"/>
  <c r="G39" i="4"/>
  <c r="H39" i="4" s="1"/>
  <c r="E40" i="4"/>
  <c r="F40" i="4"/>
  <c r="G40" i="4"/>
  <c r="E41" i="4"/>
  <c r="F41" i="4"/>
  <c r="G41" i="4"/>
  <c r="H41" i="4" s="1"/>
  <c r="E42" i="4"/>
  <c r="F42" i="4"/>
  <c r="G42" i="4"/>
  <c r="E43" i="4"/>
  <c r="F43" i="4"/>
  <c r="G43" i="4"/>
  <c r="E44" i="4"/>
  <c r="F44" i="4"/>
  <c r="G44" i="4"/>
  <c r="E45" i="4"/>
  <c r="F45" i="4"/>
  <c r="G45" i="4"/>
  <c r="H45" i="4" s="1"/>
  <c r="E46" i="4"/>
  <c r="F46" i="4"/>
  <c r="G46" i="4"/>
  <c r="E47" i="4"/>
  <c r="F47" i="4"/>
  <c r="G47" i="4"/>
  <c r="H47" i="4" s="1"/>
  <c r="E48" i="4"/>
  <c r="F48" i="4"/>
  <c r="G48" i="4"/>
  <c r="E49" i="4"/>
  <c r="F49" i="4"/>
  <c r="G49" i="4"/>
  <c r="H49" i="4" s="1"/>
  <c r="E50" i="4"/>
  <c r="F50" i="4"/>
  <c r="G50" i="4"/>
  <c r="H50" i="4" s="1"/>
  <c r="E51" i="4"/>
  <c r="F51" i="4"/>
  <c r="G51" i="4"/>
  <c r="H51" i="4" s="1"/>
  <c r="E52" i="4"/>
  <c r="F52" i="4"/>
  <c r="G52" i="4"/>
  <c r="E53" i="4"/>
  <c r="F53" i="4"/>
  <c r="G53" i="4"/>
  <c r="H53" i="4" s="1"/>
  <c r="E54" i="4"/>
  <c r="F54" i="4"/>
  <c r="G54" i="4"/>
  <c r="E55" i="4"/>
  <c r="F55" i="4"/>
  <c r="G55" i="4"/>
  <c r="H55" i="4" s="1"/>
  <c r="E56" i="4"/>
  <c r="F56" i="4"/>
  <c r="G56" i="4"/>
  <c r="E57" i="4"/>
  <c r="F57" i="4"/>
  <c r="G57" i="4"/>
  <c r="H57" i="4" s="1"/>
  <c r="E58" i="4"/>
  <c r="F58" i="4"/>
  <c r="G58" i="4"/>
  <c r="H58" i="4" s="1"/>
  <c r="E59" i="4"/>
  <c r="F59" i="4"/>
  <c r="G59" i="4"/>
  <c r="H59" i="4" s="1"/>
  <c r="E60" i="4"/>
  <c r="F60" i="4"/>
  <c r="G60" i="4"/>
  <c r="E61" i="4"/>
  <c r="G61" i="4"/>
  <c r="H61" i="4" s="1"/>
  <c r="E62" i="4"/>
  <c r="G62" i="4"/>
  <c r="H62" i="4" s="1"/>
  <c r="E63" i="4"/>
  <c r="F63" i="4"/>
  <c r="G63" i="4"/>
  <c r="H63" i="4" s="1"/>
  <c r="E64" i="4"/>
  <c r="F64" i="4"/>
  <c r="G64" i="4"/>
  <c r="H64" i="4" s="1"/>
  <c r="F20" i="3"/>
  <c r="E21" i="3"/>
  <c r="F21" i="3"/>
  <c r="G21" i="3"/>
  <c r="H21" i="3" s="1"/>
  <c r="F22" i="3"/>
  <c r="E23" i="3"/>
  <c r="F23" i="3"/>
  <c r="G23" i="3"/>
  <c r="H23" i="3" s="1"/>
  <c r="F24" i="3"/>
  <c r="E25" i="3"/>
  <c r="F25" i="3"/>
  <c r="G25" i="3"/>
  <c r="H25" i="3" s="1"/>
  <c r="F26" i="3"/>
  <c r="E27" i="3"/>
  <c r="F27" i="3"/>
  <c r="G27" i="3"/>
  <c r="E29" i="3"/>
  <c r="F29" i="3"/>
  <c r="G29" i="3"/>
  <c r="F30" i="3"/>
  <c r="E31" i="3"/>
  <c r="F31" i="3"/>
  <c r="G31" i="3"/>
  <c r="H31" i="3" s="1"/>
  <c r="F32" i="3"/>
  <c r="E33" i="3"/>
  <c r="F33" i="3"/>
  <c r="G33" i="3"/>
  <c r="H33" i="3" s="1"/>
  <c r="F34" i="3"/>
  <c r="E35" i="3"/>
  <c r="F35" i="3"/>
  <c r="G35" i="3"/>
  <c r="H35" i="3" s="1"/>
  <c r="F36" i="3"/>
  <c r="E37" i="3"/>
  <c r="F37" i="3"/>
  <c r="G37" i="3"/>
  <c r="F38" i="3"/>
  <c r="E39" i="3"/>
  <c r="F39" i="3"/>
  <c r="G39" i="3"/>
  <c r="H39" i="3" s="1"/>
  <c r="F40" i="3"/>
  <c r="E41" i="3"/>
  <c r="F41" i="3"/>
  <c r="G41" i="3"/>
  <c r="H41" i="3" s="1"/>
  <c r="F42" i="3"/>
  <c r="F43" i="3"/>
  <c r="G43" i="3"/>
  <c r="F44" i="3"/>
  <c r="E45" i="3"/>
  <c r="F45" i="3"/>
  <c r="G45" i="3"/>
  <c r="F46" i="3"/>
  <c r="E47" i="3"/>
  <c r="F47" i="3"/>
  <c r="G47" i="3"/>
  <c r="F48" i="3"/>
  <c r="E49" i="3"/>
  <c r="F49" i="3"/>
  <c r="G49" i="3"/>
  <c r="H49" i="3" s="1"/>
  <c r="F50" i="3"/>
  <c r="E51" i="3"/>
  <c r="F51" i="3"/>
  <c r="G51" i="3"/>
  <c r="H51" i="3" s="1"/>
  <c r="E53" i="3"/>
  <c r="F53" i="3"/>
  <c r="G53" i="3"/>
  <c r="F54" i="3"/>
  <c r="E55" i="3"/>
  <c r="F55" i="3"/>
  <c r="G55" i="3"/>
  <c r="H55" i="3" s="1"/>
  <c r="F56" i="3"/>
  <c r="E57" i="3"/>
  <c r="F57" i="3"/>
  <c r="G57" i="3"/>
  <c r="H57" i="3" s="1"/>
  <c r="F58" i="3"/>
  <c r="E59" i="3"/>
  <c r="F59" i="3"/>
  <c r="G59" i="3"/>
  <c r="E61" i="3"/>
  <c r="H61" i="3"/>
  <c r="F61" i="3"/>
  <c r="G61" i="3"/>
  <c r="F62" i="3"/>
  <c r="E63" i="3"/>
  <c r="F63" i="3"/>
  <c r="G63" i="3"/>
  <c r="H63" i="3" s="1"/>
  <c r="E20" i="2"/>
  <c r="F20" i="2"/>
  <c r="E21" i="2"/>
  <c r="F21" i="2"/>
  <c r="G21" i="2"/>
  <c r="F22" i="2"/>
  <c r="G22" i="2"/>
  <c r="E23" i="2"/>
  <c r="F23" i="2"/>
  <c r="G23" i="2"/>
  <c r="H23" i="2" s="1"/>
  <c r="E24" i="2"/>
  <c r="F24" i="2"/>
  <c r="E25" i="2"/>
  <c r="G25" i="2"/>
  <c r="H25" i="2" s="1"/>
  <c r="G26" i="2"/>
  <c r="E27" i="2"/>
  <c r="G27" i="2"/>
  <c r="H27" i="2" s="1"/>
  <c r="E29" i="2"/>
  <c r="F29" i="2"/>
  <c r="G29" i="2"/>
  <c r="H29" i="2" s="1"/>
  <c r="F30" i="2"/>
  <c r="G30" i="2"/>
  <c r="E31" i="2"/>
  <c r="F31" i="2"/>
  <c r="G31" i="2"/>
  <c r="E32" i="2"/>
  <c r="F32" i="2"/>
  <c r="E33" i="2"/>
  <c r="F33" i="2"/>
  <c r="G33" i="2"/>
  <c r="H33" i="2" s="1"/>
  <c r="G34" i="2"/>
  <c r="E35" i="2"/>
  <c r="F35" i="2"/>
  <c r="G35" i="2"/>
  <c r="F36" i="2"/>
  <c r="G37" i="2"/>
  <c r="F38" i="2"/>
  <c r="G38" i="2"/>
  <c r="E39" i="2"/>
  <c r="F39" i="2"/>
  <c r="G39" i="2"/>
  <c r="H39" i="2" s="1"/>
  <c r="E40" i="2"/>
  <c r="E41" i="2"/>
  <c r="F41" i="2"/>
  <c r="G41" i="2"/>
  <c r="H41" i="2" s="1"/>
  <c r="G42" i="2"/>
  <c r="E43" i="2"/>
  <c r="G43" i="2"/>
  <c r="E44" i="2"/>
  <c r="F44" i="2"/>
  <c r="E45" i="2"/>
  <c r="F45" i="2"/>
  <c r="G45" i="2"/>
  <c r="H45" i="2" s="1"/>
  <c r="F46" i="2"/>
  <c r="G46" i="2"/>
  <c r="H46" i="2" s="1"/>
  <c r="E47" i="2"/>
  <c r="G47" i="2"/>
  <c r="H47" i="2" s="1"/>
  <c r="E49" i="2"/>
  <c r="F49" i="2"/>
  <c r="G49" i="2"/>
  <c r="F50" i="2"/>
  <c r="G50" i="2"/>
  <c r="H50" i="2" s="1"/>
  <c r="E51" i="2"/>
  <c r="F51" i="2"/>
  <c r="G51" i="2"/>
  <c r="E52" i="2"/>
  <c r="F52" i="2"/>
  <c r="E53" i="2"/>
  <c r="F53" i="2"/>
  <c r="G53" i="2"/>
  <c r="F54" i="2"/>
  <c r="G54" i="2"/>
  <c r="E55" i="2"/>
  <c r="F55" i="2"/>
  <c r="G55" i="2"/>
  <c r="E56" i="2"/>
  <c r="F56" i="2"/>
  <c r="E57" i="2"/>
  <c r="F57" i="2"/>
  <c r="G57" i="2"/>
  <c r="H57" i="2" s="1"/>
  <c r="F58" i="2"/>
  <c r="G58" i="2"/>
  <c r="E59" i="2"/>
  <c r="F59" i="2"/>
  <c r="G59" i="2"/>
  <c r="H59" i="2" s="1"/>
  <c r="E61" i="2"/>
  <c r="F61" i="2"/>
  <c r="G61" i="2"/>
  <c r="G62" i="2"/>
  <c r="H62" i="2" s="1"/>
  <c r="G63" i="2"/>
  <c r="H63" i="2" s="1"/>
  <c r="E64" i="2"/>
  <c r="F64" i="2"/>
  <c r="G20" i="1"/>
  <c r="E21" i="1"/>
  <c r="F21" i="1"/>
  <c r="G21" i="1"/>
  <c r="E22" i="1"/>
  <c r="E23" i="1"/>
  <c r="F23" i="1"/>
  <c r="G23" i="1"/>
  <c r="E24" i="1"/>
  <c r="G24" i="1"/>
  <c r="E25" i="1"/>
  <c r="F25" i="1"/>
  <c r="G25" i="1"/>
  <c r="E26" i="1"/>
  <c r="E27" i="1"/>
  <c r="F27" i="1"/>
  <c r="G27" i="1"/>
  <c r="H27" i="1" s="1"/>
  <c r="E28" i="1"/>
  <c r="G28" i="1"/>
  <c r="H28" i="1" s="1"/>
  <c r="E29" i="1"/>
  <c r="F29" i="1"/>
  <c r="G29" i="1"/>
  <c r="H29" i="1" s="1"/>
  <c r="E30" i="1"/>
  <c r="E31" i="1"/>
  <c r="F31" i="1"/>
  <c r="G31" i="1"/>
  <c r="H31" i="1" s="1"/>
  <c r="E32" i="1"/>
  <c r="G32" i="1"/>
  <c r="H32" i="1" s="1"/>
  <c r="E33" i="1"/>
  <c r="F33" i="1"/>
  <c r="G33" i="1"/>
  <c r="H33" i="1" s="1"/>
  <c r="E34" i="1"/>
  <c r="E35" i="1"/>
  <c r="F35" i="1"/>
  <c r="G35" i="1"/>
  <c r="H35" i="1" s="1"/>
  <c r="E36" i="1"/>
  <c r="G36" i="1"/>
  <c r="E37" i="1"/>
  <c r="F37" i="1"/>
  <c r="G37" i="1"/>
  <c r="H37" i="1" s="1"/>
  <c r="E38" i="1"/>
  <c r="E39" i="1"/>
  <c r="F39" i="1"/>
  <c r="G39" i="1"/>
  <c r="E40" i="1"/>
  <c r="G40" i="1"/>
  <c r="H40" i="1" s="1"/>
  <c r="E41" i="1"/>
  <c r="F41" i="1"/>
  <c r="G41" i="1"/>
  <c r="E42" i="1"/>
  <c r="E43" i="1"/>
  <c r="F43" i="1"/>
  <c r="G43" i="1"/>
  <c r="E44" i="1"/>
  <c r="G44" i="1"/>
  <c r="E45" i="1"/>
  <c r="F45" i="1"/>
  <c r="G45" i="1"/>
  <c r="H45" i="1" s="1"/>
  <c r="E46" i="1"/>
  <c r="E47" i="1"/>
  <c r="F47" i="1"/>
  <c r="G47" i="1"/>
  <c r="H47" i="1" s="1"/>
  <c r="E48" i="1"/>
  <c r="G48" i="1"/>
  <c r="H48" i="1" s="1"/>
  <c r="E49" i="1"/>
  <c r="F49" i="1"/>
  <c r="G49" i="1"/>
  <c r="E50" i="1"/>
  <c r="E51" i="1"/>
  <c r="F51" i="1"/>
  <c r="G51" i="1"/>
  <c r="E52" i="1"/>
  <c r="G52" i="1"/>
  <c r="E53" i="1"/>
  <c r="F53" i="1"/>
  <c r="G53" i="1"/>
  <c r="H53" i="1" s="1"/>
  <c r="E54" i="1"/>
  <c r="E55" i="1"/>
  <c r="F55" i="1"/>
  <c r="G55" i="1"/>
  <c r="H55" i="1" s="1"/>
  <c r="E56" i="1"/>
  <c r="G56" i="1"/>
  <c r="H56" i="1" s="1"/>
  <c r="E57" i="1"/>
  <c r="F57" i="1"/>
  <c r="G57" i="1"/>
  <c r="E58" i="1"/>
  <c r="E59" i="1"/>
  <c r="F59" i="1"/>
  <c r="G59" i="1"/>
  <c r="E60" i="1"/>
  <c r="G60" i="1"/>
  <c r="E61" i="1"/>
  <c r="F61" i="1"/>
  <c r="G61" i="1"/>
  <c r="H61" i="1" s="1"/>
  <c r="E62" i="1"/>
  <c r="E63" i="1"/>
  <c r="F63" i="1"/>
  <c r="G63" i="1"/>
  <c r="H63" i="1" s="1"/>
  <c r="E64" i="1"/>
  <c r="G64" i="1"/>
  <c r="F20" i="34"/>
  <c r="E21" i="34"/>
  <c r="F21" i="34"/>
  <c r="G21" i="34"/>
  <c r="H21" i="34" s="1"/>
  <c r="F22" i="34"/>
  <c r="E23" i="34"/>
  <c r="F23" i="34"/>
  <c r="G23" i="34"/>
  <c r="F24" i="34"/>
  <c r="E25" i="34"/>
  <c r="H25" i="34" s="1"/>
  <c r="F25" i="34"/>
  <c r="G25" i="34"/>
  <c r="F26" i="34"/>
  <c r="E27" i="34"/>
  <c r="F27" i="34"/>
  <c r="G27" i="34"/>
  <c r="F28" i="34"/>
  <c r="E29" i="34"/>
  <c r="F29" i="34"/>
  <c r="G29" i="34"/>
  <c r="F30" i="34"/>
  <c r="E31" i="34"/>
  <c r="F31" i="34"/>
  <c r="G31" i="34"/>
  <c r="H31" i="34" s="1"/>
  <c r="F32" i="34"/>
  <c r="E33" i="34"/>
  <c r="F33" i="34"/>
  <c r="G33" i="34"/>
  <c r="F34" i="34"/>
  <c r="E35" i="34"/>
  <c r="F35" i="34"/>
  <c r="G35" i="34"/>
  <c r="F36" i="34"/>
  <c r="E37" i="34"/>
  <c r="F37" i="34"/>
  <c r="G37" i="34"/>
  <c r="F38" i="34"/>
  <c r="E39" i="34"/>
  <c r="F39" i="34"/>
  <c r="G39" i="34"/>
  <c r="H39" i="34" s="1"/>
  <c r="F40" i="34"/>
  <c r="E41" i="34"/>
  <c r="F41" i="34"/>
  <c r="G41" i="34"/>
  <c r="H41" i="34" s="1"/>
  <c r="F42" i="34"/>
  <c r="E43" i="34"/>
  <c r="F43" i="34"/>
  <c r="G43" i="34"/>
  <c r="H43" i="34" s="1"/>
  <c r="F44" i="34"/>
  <c r="E45" i="34"/>
  <c r="F45" i="34"/>
  <c r="G45" i="34"/>
  <c r="F46" i="34"/>
  <c r="E47" i="34"/>
  <c r="F47" i="34"/>
  <c r="G47" i="34"/>
  <c r="F48" i="34"/>
  <c r="E49" i="34"/>
  <c r="F49" i="34"/>
  <c r="G49" i="34"/>
  <c r="H49" i="34" s="1"/>
  <c r="F50" i="34"/>
  <c r="E51" i="34"/>
  <c r="F51" i="34"/>
  <c r="G51" i="34"/>
  <c r="H51" i="34" s="1"/>
  <c r="F52" i="34"/>
  <c r="E53" i="34"/>
  <c r="F53" i="34"/>
  <c r="G53" i="34"/>
  <c r="F54" i="34"/>
  <c r="E55" i="34"/>
  <c r="F55" i="34"/>
  <c r="G55" i="34"/>
  <c r="F56" i="34"/>
  <c r="E57" i="34"/>
  <c r="F57" i="34"/>
  <c r="G57" i="34"/>
  <c r="H57" i="34" s="1"/>
  <c r="F58" i="34"/>
  <c r="E59" i="34"/>
  <c r="F59" i="34"/>
  <c r="G59" i="34"/>
  <c r="H59" i="34" s="1"/>
  <c r="F60" i="34"/>
  <c r="E61" i="34"/>
  <c r="F61" i="34"/>
  <c r="G61" i="34"/>
  <c r="H61" i="34" s="1"/>
  <c r="F62" i="34"/>
  <c r="E63" i="34"/>
  <c r="F63" i="34"/>
  <c r="G63" i="34"/>
  <c r="H63" i="34" s="1"/>
  <c r="F64" i="34"/>
  <c r="E29" i="33"/>
  <c r="E32" i="33"/>
  <c r="F33" i="33"/>
  <c r="E35" i="33"/>
  <c r="F38" i="33"/>
  <c r="G42" i="33"/>
  <c r="G45" i="33"/>
  <c r="F46" i="33"/>
  <c r="G46" i="33"/>
  <c r="H46" i="33" s="1"/>
  <c r="G51" i="33"/>
  <c r="F54" i="33"/>
  <c r="E55" i="33"/>
  <c r="F57" i="33"/>
  <c r="G58" i="33"/>
  <c r="G60" i="33"/>
  <c r="G64" i="33"/>
  <c r="F19" i="32"/>
  <c r="F19" i="30"/>
  <c r="F19" i="17"/>
  <c r="F19" i="16"/>
  <c r="F19" i="15"/>
  <c r="F19" i="14"/>
  <c r="F19" i="11"/>
  <c r="F19" i="10"/>
  <c r="F19" i="9"/>
  <c r="F19" i="8"/>
  <c r="F19" i="7"/>
  <c r="F19" i="6"/>
  <c r="F19" i="5"/>
  <c r="F19" i="4"/>
  <c r="F19" i="3"/>
  <c r="E19" i="17"/>
  <c r="E19" i="16"/>
  <c r="E19" i="13"/>
  <c r="E19" i="12"/>
  <c r="E19" i="11"/>
  <c r="E19" i="10"/>
  <c r="E19" i="9"/>
  <c r="E19" i="7"/>
  <c r="E19" i="6"/>
  <c r="E19" i="4"/>
  <c r="E19" i="2"/>
  <c r="E19" i="1"/>
  <c r="E19" i="34"/>
  <c r="E507" i="32"/>
  <c r="F507" i="32"/>
  <c r="G507" i="32"/>
  <c r="E508" i="32"/>
  <c r="E509" i="32"/>
  <c r="F509" i="32"/>
  <c r="G509" i="32"/>
  <c r="E510" i="32"/>
  <c r="F510" i="32"/>
  <c r="E511" i="32"/>
  <c r="F511" i="32"/>
  <c r="G511" i="32"/>
  <c r="H511" i="32" s="1"/>
  <c r="E513" i="32"/>
  <c r="F513" i="32"/>
  <c r="G513" i="32"/>
  <c r="F514" i="32"/>
  <c r="E515" i="32"/>
  <c r="F515" i="32"/>
  <c r="G515" i="32"/>
  <c r="E517" i="32"/>
  <c r="F517" i="32"/>
  <c r="G517" i="32"/>
  <c r="H517" i="32" s="1"/>
  <c r="F518" i="32"/>
  <c r="E519" i="32"/>
  <c r="F519" i="32"/>
  <c r="G519" i="32"/>
  <c r="H519" i="32" s="1"/>
  <c r="E521" i="32"/>
  <c r="F521" i="32"/>
  <c r="G521" i="32"/>
  <c r="F522" i="32"/>
  <c r="E523" i="32"/>
  <c r="F523" i="32"/>
  <c r="G523" i="32"/>
  <c r="E525" i="32"/>
  <c r="F525" i="32"/>
  <c r="G525" i="32"/>
  <c r="H525" i="32" s="1"/>
  <c r="F526" i="32"/>
  <c r="E527" i="32"/>
  <c r="F527" i="32"/>
  <c r="G527" i="32"/>
  <c r="H527" i="32" s="1"/>
  <c r="E529" i="32"/>
  <c r="F529" i="32"/>
  <c r="G529" i="32"/>
  <c r="F530" i="32"/>
  <c r="G507" i="31"/>
  <c r="H507" i="31" s="1"/>
  <c r="G509" i="31"/>
  <c r="E511" i="31"/>
  <c r="F511" i="31"/>
  <c r="G511" i="31"/>
  <c r="E513" i="31"/>
  <c r="F513" i="31"/>
  <c r="G513" i="31"/>
  <c r="G515" i="31"/>
  <c r="F516" i="31"/>
  <c r="E517" i="31"/>
  <c r="F517" i="31"/>
  <c r="G517" i="31"/>
  <c r="H517" i="31" s="1"/>
  <c r="G519" i="31"/>
  <c r="F520" i="31"/>
  <c r="G521" i="31"/>
  <c r="E523" i="31"/>
  <c r="G523" i="31"/>
  <c r="E525" i="31"/>
  <c r="F525" i="31"/>
  <c r="G525" i="31"/>
  <c r="H525" i="31" s="1"/>
  <c r="E527" i="31"/>
  <c r="F527" i="31"/>
  <c r="G527" i="31"/>
  <c r="H527" i="31" s="1"/>
  <c r="F528" i="31"/>
  <c r="G529" i="31"/>
  <c r="H529" i="31" s="1"/>
  <c r="E507" i="30"/>
  <c r="F507" i="30"/>
  <c r="G507" i="30"/>
  <c r="H507" i="30" s="1"/>
  <c r="G508" i="30"/>
  <c r="H508" i="30" s="1"/>
  <c r="E509" i="30"/>
  <c r="G509" i="30"/>
  <c r="H509" i="30" s="1"/>
  <c r="E510" i="30"/>
  <c r="F510" i="30"/>
  <c r="G510" i="30"/>
  <c r="E511" i="30"/>
  <c r="F511" i="30"/>
  <c r="G511" i="30"/>
  <c r="H511" i="30" s="1"/>
  <c r="E512" i="30"/>
  <c r="F512" i="30"/>
  <c r="G512" i="30"/>
  <c r="E513" i="30"/>
  <c r="F513" i="30"/>
  <c r="G513" i="30"/>
  <c r="H513" i="30" s="1"/>
  <c r="E514" i="30"/>
  <c r="F514" i="30"/>
  <c r="G514" i="30"/>
  <c r="H514" i="30" s="1"/>
  <c r="E515" i="30"/>
  <c r="F515" i="30"/>
  <c r="G515" i="30"/>
  <c r="H515" i="30" s="1"/>
  <c r="E516" i="30"/>
  <c r="F516" i="30"/>
  <c r="G516" i="30"/>
  <c r="E517" i="30"/>
  <c r="F517" i="30"/>
  <c r="G517" i="30"/>
  <c r="H517" i="30" s="1"/>
  <c r="E518" i="30"/>
  <c r="G518" i="30"/>
  <c r="H518" i="30" s="1"/>
  <c r="E519" i="30"/>
  <c r="F519" i="30"/>
  <c r="G519" i="30"/>
  <c r="H519" i="30" s="1"/>
  <c r="E520" i="30"/>
  <c r="F520" i="30"/>
  <c r="G520" i="30"/>
  <c r="H520" i="30" s="1"/>
  <c r="G521" i="30"/>
  <c r="E522" i="30"/>
  <c r="G522" i="30"/>
  <c r="H522" i="30" s="1"/>
  <c r="E523" i="30"/>
  <c r="F523" i="30"/>
  <c r="G523" i="30"/>
  <c r="H523" i="30" s="1"/>
  <c r="F524" i="30"/>
  <c r="G524" i="30"/>
  <c r="H524" i="30" s="1"/>
  <c r="E525" i="30"/>
  <c r="F525" i="30"/>
  <c r="G525" i="30"/>
  <c r="E526" i="30"/>
  <c r="F526" i="30"/>
  <c r="G526" i="30"/>
  <c r="H526" i="30" s="1"/>
  <c r="E527" i="30"/>
  <c r="F527" i="30"/>
  <c r="G527" i="30"/>
  <c r="H527" i="30" s="1"/>
  <c r="E528" i="30"/>
  <c r="F528" i="30"/>
  <c r="G528" i="30"/>
  <c r="H528" i="30" s="1"/>
  <c r="E529" i="30"/>
  <c r="G529" i="30"/>
  <c r="E530" i="30"/>
  <c r="F530" i="30"/>
  <c r="G530" i="30"/>
  <c r="H530" i="30" s="1"/>
  <c r="G507" i="29"/>
  <c r="G509" i="29"/>
  <c r="E511" i="29"/>
  <c r="F511" i="29"/>
  <c r="G511" i="29"/>
  <c r="H511" i="29" s="1"/>
  <c r="F512" i="29"/>
  <c r="E513" i="29"/>
  <c r="F513" i="29"/>
  <c r="G513" i="29"/>
  <c r="E515" i="29"/>
  <c r="G515" i="29"/>
  <c r="H515" i="29" s="1"/>
  <c r="E517" i="29"/>
  <c r="F517" i="29"/>
  <c r="G517" i="29"/>
  <c r="H517" i="29" s="1"/>
  <c r="G519" i="29"/>
  <c r="G521" i="29"/>
  <c r="H521" i="29" s="1"/>
  <c r="G523" i="29"/>
  <c r="E525" i="29"/>
  <c r="F525" i="29"/>
  <c r="G525" i="29"/>
  <c r="E527" i="29"/>
  <c r="F527" i="29"/>
  <c r="G527" i="29"/>
  <c r="F528" i="29"/>
  <c r="G529" i="29"/>
  <c r="G507" i="28"/>
  <c r="G509" i="28"/>
  <c r="E511" i="28"/>
  <c r="F511" i="28"/>
  <c r="G511" i="28"/>
  <c r="H511" i="28" s="1"/>
  <c r="F512" i="28"/>
  <c r="G513" i="28"/>
  <c r="H513" i="28" s="1"/>
  <c r="G515" i="28"/>
  <c r="F516" i="28"/>
  <c r="F517" i="28"/>
  <c r="G517" i="28"/>
  <c r="G519" i="28"/>
  <c r="F520" i="28"/>
  <c r="G521" i="28"/>
  <c r="E523" i="28"/>
  <c r="F523" i="28"/>
  <c r="G523" i="28"/>
  <c r="H523" i="28" s="1"/>
  <c r="F525" i="28"/>
  <c r="G525" i="28"/>
  <c r="E527" i="28"/>
  <c r="F527" i="28"/>
  <c r="G527" i="28"/>
  <c r="H527" i="28" s="1"/>
  <c r="F528" i="28"/>
  <c r="G529" i="28"/>
  <c r="E507" i="27"/>
  <c r="G507" i="27"/>
  <c r="H507" i="27" s="1"/>
  <c r="G509" i="27"/>
  <c r="E511" i="27"/>
  <c r="G511" i="27"/>
  <c r="H511" i="27" s="1"/>
  <c r="E513" i="27"/>
  <c r="F513" i="27"/>
  <c r="G513" i="27"/>
  <c r="H513" i="27" s="1"/>
  <c r="G515" i="27"/>
  <c r="H515" i="27" s="1"/>
  <c r="F516" i="27"/>
  <c r="G517" i="27"/>
  <c r="F518" i="27"/>
  <c r="G519" i="27"/>
  <c r="F520" i="27"/>
  <c r="G521" i="27"/>
  <c r="G523" i="27"/>
  <c r="E525" i="27"/>
  <c r="F525" i="27"/>
  <c r="G525" i="27"/>
  <c r="H525" i="27" s="1"/>
  <c r="E527" i="27"/>
  <c r="F527" i="27"/>
  <c r="G527" i="27"/>
  <c r="H527" i="27" s="1"/>
  <c r="F528" i="27"/>
  <c r="E529" i="27"/>
  <c r="G529" i="27"/>
  <c r="G507" i="26"/>
  <c r="H507" i="26" s="1"/>
  <c r="G509" i="26"/>
  <c r="E510" i="26"/>
  <c r="F510" i="26"/>
  <c r="E511" i="26"/>
  <c r="F511" i="26"/>
  <c r="G511" i="26"/>
  <c r="H511" i="26" s="1"/>
  <c r="E512" i="26"/>
  <c r="E513" i="26"/>
  <c r="F513" i="26"/>
  <c r="G513" i="26"/>
  <c r="H513" i="26" s="1"/>
  <c r="E514" i="26"/>
  <c r="H514" i="26" s="1"/>
  <c r="F514" i="26"/>
  <c r="G515" i="26"/>
  <c r="H515" i="26" s="1"/>
  <c r="E516" i="26"/>
  <c r="H516" i="26" s="1"/>
  <c r="G517" i="26"/>
  <c r="F519" i="26"/>
  <c r="G519" i="26"/>
  <c r="G521" i="26"/>
  <c r="H521" i="26" s="1"/>
  <c r="E523" i="26"/>
  <c r="F523" i="26"/>
  <c r="G523" i="26"/>
  <c r="H523" i="26" s="1"/>
  <c r="E525" i="26"/>
  <c r="G525" i="26"/>
  <c r="H525" i="26" s="1"/>
  <c r="E526" i="26"/>
  <c r="E527" i="26"/>
  <c r="F527" i="26"/>
  <c r="G527" i="26"/>
  <c r="H527" i="26" s="1"/>
  <c r="E528" i="26"/>
  <c r="G529" i="26"/>
  <c r="G507" i="25"/>
  <c r="E508" i="25"/>
  <c r="G508" i="25"/>
  <c r="H508" i="25" s="1"/>
  <c r="E509" i="25"/>
  <c r="G509" i="25"/>
  <c r="E510" i="25"/>
  <c r="F510" i="25"/>
  <c r="G510" i="25"/>
  <c r="H510" i="25" s="1"/>
  <c r="E511" i="25"/>
  <c r="F511" i="25"/>
  <c r="G511" i="25"/>
  <c r="H511" i="25" s="1"/>
  <c r="E512" i="25"/>
  <c r="F512" i="25"/>
  <c r="G512" i="25"/>
  <c r="E513" i="25"/>
  <c r="F513" i="25"/>
  <c r="G513" i="25"/>
  <c r="H513" i="25" s="1"/>
  <c r="E514" i="25"/>
  <c r="F514" i="25"/>
  <c r="G514" i="25"/>
  <c r="G515" i="25"/>
  <c r="H515" i="25" s="1"/>
  <c r="E516" i="25"/>
  <c r="F516" i="25"/>
  <c r="G516" i="25"/>
  <c r="E517" i="25"/>
  <c r="F517" i="25"/>
  <c r="G517" i="25"/>
  <c r="G518" i="25"/>
  <c r="E519" i="25"/>
  <c r="F519" i="25"/>
  <c r="G519" i="25"/>
  <c r="H519" i="25" s="1"/>
  <c r="E520" i="25"/>
  <c r="F520" i="25"/>
  <c r="G520" i="25"/>
  <c r="G521" i="25"/>
  <c r="E522" i="25"/>
  <c r="F522" i="25"/>
  <c r="G522" i="25"/>
  <c r="H522" i="25" s="1"/>
  <c r="E523" i="25"/>
  <c r="F523" i="25"/>
  <c r="G523" i="25"/>
  <c r="H523" i="25" s="1"/>
  <c r="E524" i="25"/>
  <c r="F524" i="25"/>
  <c r="G524" i="25"/>
  <c r="H524" i="25" s="1"/>
  <c r="E525" i="25"/>
  <c r="F525" i="25"/>
  <c r="G525" i="25"/>
  <c r="H525" i="25" s="1"/>
  <c r="E526" i="25"/>
  <c r="F526" i="25"/>
  <c r="G526" i="25"/>
  <c r="E527" i="25"/>
  <c r="F527" i="25"/>
  <c r="G527" i="25"/>
  <c r="E528" i="25"/>
  <c r="F528" i="25"/>
  <c r="G528" i="25"/>
  <c r="F529" i="25"/>
  <c r="G529" i="25"/>
  <c r="G530" i="25"/>
  <c r="G507" i="24"/>
  <c r="H507" i="24" s="1"/>
  <c r="G508" i="24"/>
  <c r="H508" i="24" s="1"/>
  <c r="G509" i="24"/>
  <c r="H509" i="24" s="1"/>
  <c r="E510" i="24"/>
  <c r="F510" i="24"/>
  <c r="E511" i="24"/>
  <c r="F511" i="24"/>
  <c r="G511" i="24"/>
  <c r="F512" i="24"/>
  <c r="G512" i="24"/>
  <c r="H512" i="24" s="1"/>
  <c r="E513" i="24"/>
  <c r="F513" i="24"/>
  <c r="G513" i="24"/>
  <c r="H513" i="24" s="1"/>
  <c r="E514" i="24"/>
  <c r="F514" i="24"/>
  <c r="E515" i="24"/>
  <c r="G515" i="24"/>
  <c r="G516" i="24"/>
  <c r="E517" i="24"/>
  <c r="F517" i="24"/>
  <c r="G517" i="24"/>
  <c r="H517" i="24" s="1"/>
  <c r="F519" i="24"/>
  <c r="G519" i="24"/>
  <c r="F520" i="24"/>
  <c r="G520" i="24"/>
  <c r="G521" i="24"/>
  <c r="H521" i="24" s="1"/>
  <c r="F522" i="24"/>
  <c r="E523" i="24"/>
  <c r="G523" i="24"/>
  <c r="F524" i="24"/>
  <c r="G524" i="24"/>
  <c r="H524" i="24" s="1"/>
  <c r="E525" i="24"/>
  <c r="F525" i="24"/>
  <c r="G525" i="24"/>
  <c r="E526" i="24"/>
  <c r="F526" i="24"/>
  <c r="E527" i="24"/>
  <c r="F527" i="24"/>
  <c r="G527" i="24"/>
  <c r="F528" i="24"/>
  <c r="G528" i="24"/>
  <c r="H528" i="24" s="1"/>
  <c r="F529" i="24"/>
  <c r="G529" i="24"/>
  <c r="G507" i="23"/>
  <c r="H507" i="23" s="1"/>
  <c r="G508" i="23"/>
  <c r="G509" i="23"/>
  <c r="E510" i="23"/>
  <c r="F510" i="23"/>
  <c r="G510" i="23"/>
  <c r="H510" i="23" s="1"/>
  <c r="E511" i="23"/>
  <c r="F511" i="23"/>
  <c r="G511" i="23"/>
  <c r="E512" i="23"/>
  <c r="F512" i="23"/>
  <c r="G512" i="23"/>
  <c r="E513" i="23"/>
  <c r="H513" i="23" s="1"/>
  <c r="F513" i="23"/>
  <c r="G513" i="23"/>
  <c r="E514" i="23"/>
  <c r="F514" i="23"/>
  <c r="G514" i="23"/>
  <c r="H514" i="23" s="1"/>
  <c r="E515" i="23"/>
  <c r="F515" i="23"/>
  <c r="G515" i="23"/>
  <c r="H515" i="23" s="1"/>
  <c r="E516" i="23"/>
  <c r="F516" i="23"/>
  <c r="G516" i="23"/>
  <c r="H516" i="23" s="1"/>
  <c r="F517" i="23"/>
  <c r="G517" i="23"/>
  <c r="E518" i="23"/>
  <c r="F518" i="23"/>
  <c r="G518" i="23"/>
  <c r="H518" i="23" s="1"/>
  <c r="E519" i="23"/>
  <c r="F519" i="23"/>
  <c r="G519" i="23"/>
  <c r="H519" i="23" s="1"/>
  <c r="E520" i="23"/>
  <c r="H520" i="23" s="1"/>
  <c r="F520" i="23"/>
  <c r="G520" i="23"/>
  <c r="F521" i="23"/>
  <c r="G521" i="23"/>
  <c r="G522" i="23"/>
  <c r="E523" i="23"/>
  <c r="F523" i="23"/>
  <c r="G523" i="23"/>
  <c r="E524" i="23"/>
  <c r="F524" i="23"/>
  <c r="G524" i="23"/>
  <c r="H524" i="23" s="1"/>
  <c r="E525" i="23"/>
  <c r="F525" i="23"/>
  <c r="G525" i="23"/>
  <c r="H525" i="23" s="1"/>
  <c r="E526" i="23"/>
  <c r="G526" i="23"/>
  <c r="E527" i="23"/>
  <c r="F527" i="23"/>
  <c r="G527" i="23"/>
  <c r="H527" i="23" s="1"/>
  <c r="E528" i="23"/>
  <c r="F528" i="23"/>
  <c r="G528" i="23"/>
  <c r="H528" i="23" s="1"/>
  <c r="E529" i="23"/>
  <c r="G529" i="23"/>
  <c r="H529" i="23" s="1"/>
  <c r="E530" i="23"/>
  <c r="F530" i="23"/>
  <c r="G530" i="23"/>
  <c r="H530" i="23" s="1"/>
  <c r="G507" i="22"/>
  <c r="G508" i="22"/>
  <c r="G509" i="22"/>
  <c r="E510" i="22"/>
  <c r="F510" i="22"/>
  <c r="G510" i="22"/>
  <c r="H510" i="22" s="1"/>
  <c r="E511" i="22"/>
  <c r="G511" i="22"/>
  <c r="E512" i="22"/>
  <c r="F512" i="22"/>
  <c r="G512" i="22"/>
  <c r="E513" i="22"/>
  <c r="F513" i="22"/>
  <c r="G513" i="22"/>
  <c r="E514" i="22"/>
  <c r="F514" i="22"/>
  <c r="G514" i="22"/>
  <c r="E515" i="22"/>
  <c r="G515" i="22"/>
  <c r="E516" i="22"/>
  <c r="F516" i="22"/>
  <c r="G516" i="22"/>
  <c r="E517" i="22"/>
  <c r="F517" i="22"/>
  <c r="G517" i="22"/>
  <c r="G518" i="22"/>
  <c r="E519" i="22"/>
  <c r="F519" i="22"/>
  <c r="G519" i="22"/>
  <c r="H519" i="22" s="1"/>
  <c r="E520" i="22"/>
  <c r="F520" i="22"/>
  <c r="G520" i="22"/>
  <c r="H520" i="22" s="1"/>
  <c r="G521" i="22"/>
  <c r="G522" i="22"/>
  <c r="H522" i="22" s="1"/>
  <c r="E523" i="22"/>
  <c r="F523" i="22"/>
  <c r="G523" i="22"/>
  <c r="H523" i="22" s="1"/>
  <c r="E524" i="22"/>
  <c r="F524" i="22"/>
  <c r="G524" i="22"/>
  <c r="H524" i="22" s="1"/>
  <c r="E525" i="22"/>
  <c r="F525" i="22"/>
  <c r="G525" i="22"/>
  <c r="H525" i="22" s="1"/>
  <c r="E526" i="22"/>
  <c r="G526" i="22"/>
  <c r="E527" i="22"/>
  <c r="F527" i="22"/>
  <c r="G527" i="22"/>
  <c r="H527" i="22" s="1"/>
  <c r="E528" i="22"/>
  <c r="F528" i="22"/>
  <c r="G528" i="22"/>
  <c r="H528" i="22" s="1"/>
  <c r="E529" i="22"/>
  <c r="G529" i="22"/>
  <c r="H529" i="22" s="1"/>
  <c r="G530" i="22"/>
  <c r="G507" i="21"/>
  <c r="G508" i="21"/>
  <c r="G509" i="21"/>
  <c r="E510" i="21"/>
  <c r="G510" i="21"/>
  <c r="E511" i="21"/>
  <c r="F511" i="21"/>
  <c r="G511" i="21"/>
  <c r="E512" i="21"/>
  <c r="F512" i="21"/>
  <c r="G512" i="21"/>
  <c r="E513" i="21"/>
  <c r="F513" i="21"/>
  <c r="G513" i="21"/>
  <c r="H513" i="21" s="1"/>
  <c r="E514" i="21"/>
  <c r="F514" i="21"/>
  <c r="G514" i="21"/>
  <c r="E515" i="21"/>
  <c r="H515" i="21" s="1"/>
  <c r="G515" i="21"/>
  <c r="E516" i="21"/>
  <c r="F516" i="21"/>
  <c r="G516" i="21"/>
  <c r="H516" i="21" s="1"/>
  <c r="F517" i="21"/>
  <c r="G517" i="21"/>
  <c r="E518" i="21"/>
  <c r="G518" i="21"/>
  <c r="H518" i="21" s="1"/>
  <c r="E519" i="21"/>
  <c r="F519" i="21"/>
  <c r="G519" i="21"/>
  <c r="H519" i="21" s="1"/>
  <c r="E520" i="21"/>
  <c r="F520" i="21"/>
  <c r="G520" i="21"/>
  <c r="H520" i="21" s="1"/>
  <c r="G521" i="21"/>
  <c r="G522" i="21"/>
  <c r="E523" i="21"/>
  <c r="G523" i="21"/>
  <c r="E524" i="21"/>
  <c r="F524" i="21"/>
  <c r="G524" i="21"/>
  <c r="E525" i="21"/>
  <c r="F525" i="21"/>
  <c r="G525" i="21"/>
  <c r="H525" i="21" s="1"/>
  <c r="E526" i="21"/>
  <c r="G526" i="21"/>
  <c r="H526" i="21" s="1"/>
  <c r="E527" i="21"/>
  <c r="F527" i="21"/>
  <c r="G527" i="21"/>
  <c r="H527" i="21" s="1"/>
  <c r="E528" i="21"/>
  <c r="F528" i="21"/>
  <c r="G528" i="21"/>
  <c r="E529" i="21"/>
  <c r="F529" i="21"/>
  <c r="G529" i="21"/>
  <c r="E530" i="21"/>
  <c r="F530" i="21"/>
  <c r="G530" i="21"/>
  <c r="H530" i="21" s="1"/>
  <c r="E507" i="20"/>
  <c r="F507" i="20"/>
  <c r="G507" i="20"/>
  <c r="G509" i="20"/>
  <c r="F510" i="20"/>
  <c r="E511" i="20"/>
  <c r="F511" i="20"/>
  <c r="G511" i="20"/>
  <c r="F512" i="20"/>
  <c r="E513" i="20"/>
  <c r="F513" i="20"/>
  <c r="G513" i="20"/>
  <c r="F514" i="20"/>
  <c r="E515" i="20"/>
  <c r="G515" i="20"/>
  <c r="H515" i="20" s="1"/>
  <c r="E517" i="20"/>
  <c r="F517" i="20"/>
  <c r="G517" i="20"/>
  <c r="F518" i="20"/>
  <c r="E519" i="20"/>
  <c r="F519" i="20"/>
  <c r="G519" i="20"/>
  <c r="F520" i="20"/>
  <c r="G521" i="20"/>
  <c r="F522" i="20"/>
  <c r="G523" i="20"/>
  <c r="F524" i="20"/>
  <c r="E525" i="20"/>
  <c r="F525" i="20"/>
  <c r="G525" i="20"/>
  <c r="H525" i="20" s="1"/>
  <c r="F526" i="20"/>
  <c r="E527" i="20"/>
  <c r="F527" i="20"/>
  <c r="G527" i="20"/>
  <c r="F528" i="20"/>
  <c r="E529" i="20"/>
  <c r="F529" i="20"/>
  <c r="G529" i="20"/>
  <c r="H529" i="20" s="1"/>
  <c r="E508" i="19"/>
  <c r="G508" i="19"/>
  <c r="H508" i="19" s="1"/>
  <c r="G509" i="19"/>
  <c r="E510" i="19"/>
  <c r="F510" i="19"/>
  <c r="G510" i="19"/>
  <c r="H510" i="19" s="1"/>
  <c r="E511" i="19"/>
  <c r="F511" i="19"/>
  <c r="E512" i="19"/>
  <c r="G512" i="19"/>
  <c r="F513" i="19"/>
  <c r="G513" i="19"/>
  <c r="E514" i="19"/>
  <c r="G514" i="19"/>
  <c r="E515" i="19"/>
  <c r="E516" i="19"/>
  <c r="F516" i="19"/>
  <c r="G516" i="19"/>
  <c r="H516" i="19" s="1"/>
  <c r="G517" i="19"/>
  <c r="E518" i="19"/>
  <c r="F518" i="19"/>
  <c r="G518" i="19"/>
  <c r="E519" i="19"/>
  <c r="H519" i="19" s="1"/>
  <c r="F519" i="19"/>
  <c r="E520" i="19"/>
  <c r="F520" i="19"/>
  <c r="G520" i="19"/>
  <c r="H520" i="19" s="1"/>
  <c r="G521" i="19"/>
  <c r="E522" i="19"/>
  <c r="G522" i="19"/>
  <c r="E523" i="19"/>
  <c r="E524" i="19"/>
  <c r="F524" i="19"/>
  <c r="G524" i="19"/>
  <c r="H524" i="19" s="1"/>
  <c r="F525" i="19"/>
  <c r="G525" i="19"/>
  <c r="H525" i="19" s="1"/>
  <c r="E526" i="19"/>
  <c r="F526" i="19"/>
  <c r="G526" i="19"/>
  <c r="H526" i="19" s="1"/>
  <c r="E527" i="19"/>
  <c r="E528" i="19"/>
  <c r="F528" i="19"/>
  <c r="G528" i="19"/>
  <c r="H528" i="19" s="1"/>
  <c r="G529" i="19"/>
  <c r="E530" i="19"/>
  <c r="G530" i="19"/>
  <c r="H530" i="19" s="1"/>
  <c r="G507" i="18"/>
  <c r="G508" i="18"/>
  <c r="G509" i="18"/>
  <c r="E511" i="18"/>
  <c r="F511" i="18"/>
  <c r="G511" i="18"/>
  <c r="G512" i="18"/>
  <c r="E513" i="18"/>
  <c r="F513" i="18"/>
  <c r="G513" i="18"/>
  <c r="G515" i="18"/>
  <c r="F516" i="18"/>
  <c r="G516" i="18"/>
  <c r="H516" i="18" s="1"/>
  <c r="E517" i="18"/>
  <c r="F517" i="18"/>
  <c r="G517" i="18"/>
  <c r="H517" i="18" s="1"/>
  <c r="G519" i="18"/>
  <c r="F520" i="18"/>
  <c r="G520" i="18"/>
  <c r="H520" i="18" s="1"/>
  <c r="G521" i="18"/>
  <c r="E523" i="18"/>
  <c r="F523" i="18"/>
  <c r="G523" i="18"/>
  <c r="G524" i="18"/>
  <c r="E525" i="18"/>
  <c r="F525" i="18"/>
  <c r="G525" i="18"/>
  <c r="E527" i="18"/>
  <c r="F527" i="18"/>
  <c r="G527" i="18"/>
  <c r="H527" i="18" s="1"/>
  <c r="F528" i="18"/>
  <c r="G528" i="18"/>
  <c r="G529" i="18"/>
  <c r="F507" i="17"/>
  <c r="G507" i="17"/>
  <c r="E508" i="17"/>
  <c r="G508" i="17"/>
  <c r="E509" i="17"/>
  <c r="F509" i="17"/>
  <c r="G509" i="17"/>
  <c r="H509" i="17" s="1"/>
  <c r="E510" i="17"/>
  <c r="E511" i="17"/>
  <c r="F511" i="17"/>
  <c r="G511" i="17"/>
  <c r="H511" i="17" s="1"/>
  <c r="E512" i="17"/>
  <c r="G512" i="17"/>
  <c r="E513" i="17"/>
  <c r="F513" i="17"/>
  <c r="G513" i="17"/>
  <c r="E514" i="17"/>
  <c r="E515" i="17"/>
  <c r="F515" i="17"/>
  <c r="G515" i="17"/>
  <c r="H515" i="17" s="1"/>
  <c r="E516" i="17"/>
  <c r="G516" i="17"/>
  <c r="H516" i="17" s="1"/>
  <c r="E517" i="17"/>
  <c r="F517" i="17"/>
  <c r="G517" i="17"/>
  <c r="E518" i="17"/>
  <c r="E519" i="17"/>
  <c r="F519" i="17"/>
  <c r="G519" i="17"/>
  <c r="H519" i="17" s="1"/>
  <c r="E520" i="17"/>
  <c r="G520" i="17"/>
  <c r="H520" i="17" s="1"/>
  <c r="G521" i="17"/>
  <c r="E522" i="17"/>
  <c r="E523" i="17"/>
  <c r="F523" i="17"/>
  <c r="G523" i="17"/>
  <c r="E524" i="17"/>
  <c r="G524" i="17"/>
  <c r="E525" i="17"/>
  <c r="F525" i="17"/>
  <c r="G525" i="17"/>
  <c r="H525" i="17" s="1"/>
  <c r="E526" i="17"/>
  <c r="E527" i="17"/>
  <c r="F527" i="17"/>
  <c r="G527" i="17"/>
  <c r="E529" i="17"/>
  <c r="F529" i="17"/>
  <c r="G529" i="17"/>
  <c r="E530" i="17"/>
  <c r="G507" i="16"/>
  <c r="E508" i="16"/>
  <c r="G508" i="16"/>
  <c r="H508" i="16" s="1"/>
  <c r="G509" i="16"/>
  <c r="E510" i="16"/>
  <c r="F510" i="16"/>
  <c r="G510" i="16"/>
  <c r="E511" i="16"/>
  <c r="F511" i="16"/>
  <c r="G511" i="16"/>
  <c r="H511" i="16" s="1"/>
  <c r="E512" i="16"/>
  <c r="F512" i="16"/>
  <c r="G512" i="16"/>
  <c r="H512" i="16" s="1"/>
  <c r="E513" i="16"/>
  <c r="F513" i="16"/>
  <c r="G513" i="16"/>
  <c r="H513" i="16" s="1"/>
  <c r="E514" i="16"/>
  <c r="F514" i="16"/>
  <c r="G514" i="16"/>
  <c r="E515" i="16"/>
  <c r="F515" i="16"/>
  <c r="G515" i="16"/>
  <c r="H515" i="16" s="1"/>
  <c r="E516" i="16"/>
  <c r="F516" i="16"/>
  <c r="G516" i="16"/>
  <c r="E517" i="16"/>
  <c r="G517" i="16"/>
  <c r="E518" i="16"/>
  <c r="F518" i="16"/>
  <c r="G518" i="16"/>
  <c r="E519" i="16"/>
  <c r="F519" i="16"/>
  <c r="G519" i="16"/>
  <c r="H519" i="16" s="1"/>
  <c r="E520" i="16"/>
  <c r="F520" i="16"/>
  <c r="G520" i="16"/>
  <c r="G521" i="16"/>
  <c r="F522" i="16"/>
  <c r="G522" i="16"/>
  <c r="E523" i="16"/>
  <c r="G523" i="16"/>
  <c r="E524" i="16"/>
  <c r="F524" i="16"/>
  <c r="G524" i="16"/>
  <c r="H524" i="16" s="1"/>
  <c r="E525" i="16"/>
  <c r="F525" i="16"/>
  <c r="G525" i="16"/>
  <c r="E526" i="16"/>
  <c r="G526" i="16"/>
  <c r="F527" i="16"/>
  <c r="G527" i="16"/>
  <c r="E528" i="16"/>
  <c r="F528" i="16"/>
  <c r="G528" i="16"/>
  <c r="E529" i="16"/>
  <c r="F529" i="16"/>
  <c r="G529" i="16"/>
  <c r="E530" i="16"/>
  <c r="F530" i="16"/>
  <c r="G530" i="16"/>
  <c r="E507" i="15"/>
  <c r="G507" i="15"/>
  <c r="E508" i="15"/>
  <c r="G508" i="15"/>
  <c r="H508" i="15" s="1"/>
  <c r="G509" i="15"/>
  <c r="E510" i="15"/>
  <c r="F510" i="15"/>
  <c r="G510" i="15"/>
  <c r="E511" i="15"/>
  <c r="F511" i="15"/>
  <c r="G511" i="15"/>
  <c r="H511" i="15" s="1"/>
  <c r="E512" i="15"/>
  <c r="F512" i="15"/>
  <c r="G512" i="15"/>
  <c r="E513" i="15"/>
  <c r="F513" i="15"/>
  <c r="G513" i="15"/>
  <c r="E514" i="15"/>
  <c r="F514" i="15"/>
  <c r="G514" i="15"/>
  <c r="E515" i="15"/>
  <c r="F515" i="15"/>
  <c r="G515" i="15"/>
  <c r="H515" i="15" s="1"/>
  <c r="E516" i="15"/>
  <c r="F516" i="15"/>
  <c r="G516" i="15"/>
  <c r="H516" i="15" s="1"/>
  <c r="E517" i="15"/>
  <c r="F517" i="15"/>
  <c r="G517" i="15"/>
  <c r="E518" i="15"/>
  <c r="F518" i="15"/>
  <c r="G518" i="15"/>
  <c r="H518" i="15" s="1"/>
  <c r="E519" i="15"/>
  <c r="F519" i="15"/>
  <c r="G519" i="15"/>
  <c r="H519" i="15" s="1"/>
  <c r="E520" i="15"/>
  <c r="F520" i="15"/>
  <c r="G520" i="15"/>
  <c r="H520" i="15" s="1"/>
  <c r="E521" i="15"/>
  <c r="G521" i="15"/>
  <c r="E522" i="15"/>
  <c r="F522" i="15"/>
  <c r="G522" i="15"/>
  <c r="E523" i="15"/>
  <c r="F523" i="15"/>
  <c r="G523" i="15"/>
  <c r="H523" i="15" s="1"/>
  <c r="E524" i="15"/>
  <c r="F524" i="15"/>
  <c r="G524" i="15"/>
  <c r="H524" i="15" s="1"/>
  <c r="E525" i="15"/>
  <c r="F525" i="15"/>
  <c r="G525" i="15"/>
  <c r="E526" i="15"/>
  <c r="F526" i="15"/>
  <c r="G526" i="15"/>
  <c r="E527" i="15"/>
  <c r="F527" i="15"/>
  <c r="G527" i="15"/>
  <c r="H527" i="15" s="1"/>
  <c r="E528" i="15"/>
  <c r="F528" i="15"/>
  <c r="G528" i="15"/>
  <c r="H528" i="15" s="1"/>
  <c r="E529" i="15"/>
  <c r="F529" i="15"/>
  <c r="G529" i="15"/>
  <c r="E530" i="15"/>
  <c r="F530" i="15"/>
  <c r="G530" i="15"/>
  <c r="G507" i="14"/>
  <c r="G509" i="14"/>
  <c r="E510" i="14"/>
  <c r="E511" i="14"/>
  <c r="F511" i="14"/>
  <c r="G511" i="14"/>
  <c r="H511" i="14" s="1"/>
  <c r="E512" i="14"/>
  <c r="F512" i="14"/>
  <c r="F513" i="14"/>
  <c r="G513" i="14"/>
  <c r="E514" i="14"/>
  <c r="E515" i="14"/>
  <c r="F515" i="14"/>
  <c r="G515" i="14"/>
  <c r="H515" i="14" s="1"/>
  <c r="E516" i="14"/>
  <c r="F516" i="14"/>
  <c r="E517" i="14"/>
  <c r="F517" i="14"/>
  <c r="G517" i="14"/>
  <c r="H517" i="14" s="1"/>
  <c r="E519" i="14"/>
  <c r="F519" i="14"/>
  <c r="G519" i="14"/>
  <c r="H519" i="14" s="1"/>
  <c r="E520" i="14"/>
  <c r="F520" i="14"/>
  <c r="G521" i="14"/>
  <c r="E523" i="14"/>
  <c r="G523" i="14"/>
  <c r="H523" i="14" s="1"/>
  <c r="E524" i="14"/>
  <c r="F524" i="14"/>
  <c r="E525" i="14"/>
  <c r="F525" i="14"/>
  <c r="G525" i="14"/>
  <c r="E527" i="14"/>
  <c r="F527" i="14"/>
  <c r="G527" i="14"/>
  <c r="H527" i="14" s="1"/>
  <c r="E528" i="14"/>
  <c r="F528" i="14"/>
  <c r="F529" i="14"/>
  <c r="G529" i="14"/>
  <c r="E530" i="14"/>
  <c r="G507" i="13"/>
  <c r="G509" i="13"/>
  <c r="E510" i="13"/>
  <c r="E511" i="13"/>
  <c r="F511" i="13"/>
  <c r="G511" i="13"/>
  <c r="H511" i="13" s="1"/>
  <c r="E512" i="13"/>
  <c r="E513" i="13"/>
  <c r="F513" i="13"/>
  <c r="G513" i="13"/>
  <c r="E514" i="13"/>
  <c r="F515" i="13"/>
  <c r="G515" i="13"/>
  <c r="E516" i="13"/>
  <c r="F516" i="13"/>
  <c r="F517" i="13"/>
  <c r="G517" i="13"/>
  <c r="G519" i="13"/>
  <c r="E520" i="13"/>
  <c r="G521" i="13"/>
  <c r="E523" i="13"/>
  <c r="F523" i="13"/>
  <c r="G523" i="13"/>
  <c r="H523" i="13" s="1"/>
  <c r="E524" i="13"/>
  <c r="F524" i="13"/>
  <c r="E525" i="13"/>
  <c r="F525" i="13"/>
  <c r="G525" i="13"/>
  <c r="H525" i="13" s="1"/>
  <c r="E526" i="13"/>
  <c r="G527" i="13"/>
  <c r="E528" i="13"/>
  <c r="F528" i="13"/>
  <c r="G529" i="13"/>
  <c r="E530" i="13"/>
  <c r="G507" i="12"/>
  <c r="G508" i="12"/>
  <c r="G510" i="12"/>
  <c r="G511" i="12"/>
  <c r="F512" i="12"/>
  <c r="G512" i="12"/>
  <c r="E513" i="12"/>
  <c r="E514" i="12"/>
  <c r="F514" i="12"/>
  <c r="G514" i="12"/>
  <c r="G515" i="12"/>
  <c r="E516" i="12"/>
  <c r="F516" i="12"/>
  <c r="G516" i="12"/>
  <c r="E517" i="12"/>
  <c r="E518" i="12"/>
  <c r="G518" i="12"/>
  <c r="G519" i="12"/>
  <c r="E520" i="12"/>
  <c r="F520" i="12"/>
  <c r="G520" i="12"/>
  <c r="H520" i="12" s="1"/>
  <c r="G522" i="12"/>
  <c r="E523" i="12"/>
  <c r="G523" i="12"/>
  <c r="E524" i="12"/>
  <c r="F524" i="12"/>
  <c r="G524" i="12"/>
  <c r="E525" i="12"/>
  <c r="E526" i="12"/>
  <c r="G526" i="12"/>
  <c r="H526" i="12" s="1"/>
  <c r="E527" i="12"/>
  <c r="G527" i="12"/>
  <c r="H527" i="12" s="1"/>
  <c r="E528" i="12"/>
  <c r="F528" i="12"/>
  <c r="G528" i="12"/>
  <c r="H528" i="12" s="1"/>
  <c r="G530" i="12"/>
  <c r="F507" i="11"/>
  <c r="G507" i="11"/>
  <c r="H507" i="11" s="1"/>
  <c r="G509" i="11"/>
  <c r="E510" i="11"/>
  <c r="G510" i="11"/>
  <c r="E511" i="11"/>
  <c r="F511" i="11"/>
  <c r="G511" i="11"/>
  <c r="E512" i="11"/>
  <c r="E513" i="11"/>
  <c r="F513" i="11"/>
  <c r="G513" i="11"/>
  <c r="E514" i="11"/>
  <c r="G514" i="11"/>
  <c r="H514" i="11" s="1"/>
  <c r="E515" i="11"/>
  <c r="G515" i="11"/>
  <c r="E516" i="11"/>
  <c r="G517" i="11"/>
  <c r="H517" i="11" s="1"/>
  <c r="E518" i="11"/>
  <c r="G518" i="11"/>
  <c r="H518" i="11" s="1"/>
  <c r="E519" i="11"/>
  <c r="F519" i="11"/>
  <c r="G519" i="11"/>
  <c r="H519" i="11" s="1"/>
  <c r="E520" i="11"/>
  <c r="G521" i="11"/>
  <c r="H521" i="11" s="1"/>
  <c r="G522" i="11"/>
  <c r="H522" i="11" s="1"/>
  <c r="F523" i="11"/>
  <c r="G523" i="11"/>
  <c r="H523" i="11" s="1"/>
  <c r="E524" i="11"/>
  <c r="E525" i="11"/>
  <c r="F525" i="11"/>
  <c r="G525" i="11"/>
  <c r="G526" i="11"/>
  <c r="E527" i="11"/>
  <c r="F527" i="11"/>
  <c r="G527" i="11"/>
  <c r="H527" i="11" s="1"/>
  <c r="E528" i="11"/>
  <c r="E529" i="11"/>
  <c r="G529" i="11"/>
  <c r="G530" i="11"/>
  <c r="H530" i="11" s="1"/>
  <c r="G507" i="10"/>
  <c r="G509" i="10"/>
  <c r="H509" i="10" s="1"/>
  <c r="E511" i="10"/>
  <c r="F511" i="10"/>
  <c r="G511" i="10"/>
  <c r="E513" i="10"/>
  <c r="F513" i="10"/>
  <c r="G513" i="10"/>
  <c r="F514" i="10"/>
  <c r="G515" i="10"/>
  <c r="F516" i="10"/>
  <c r="E517" i="10"/>
  <c r="G517" i="10"/>
  <c r="F518" i="10"/>
  <c r="G519" i="10"/>
  <c r="F520" i="10"/>
  <c r="G521" i="10"/>
  <c r="E523" i="10"/>
  <c r="F523" i="10"/>
  <c r="G523" i="10"/>
  <c r="F525" i="10"/>
  <c r="G525" i="10"/>
  <c r="E527" i="10"/>
  <c r="F527" i="10"/>
  <c r="G527" i="10"/>
  <c r="F528" i="10"/>
  <c r="F529" i="10"/>
  <c r="G529" i="10"/>
  <c r="F530" i="10"/>
  <c r="E507" i="9"/>
  <c r="F507" i="9"/>
  <c r="G507" i="9"/>
  <c r="F509" i="9"/>
  <c r="G509" i="9"/>
  <c r="F510" i="9"/>
  <c r="E511" i="9"/>
  <c r="F511" i="9"/>
  <c r="G511" i="9"/>
  <c r="F512" i="9"/>
  <c r="E513" i="9"/>
  <c r="F513" i="9"/>
  <c r="G513" i="9"/>
  <c r="H513" i="9" s="1"/>
  <c r="F514" i="9"/>
  <c r="E515" i="9"/>
  <c r="F515" i="9"/>
  <c r="G515" i="9"/>
  <c r="F516" i="9"/>
  <c r="F517" i="9"/>
  <c r="G517" i="9"/>
  <c r="F518" i="9"/>
  <c r="E519" i="9"/>
  <c r="F519" i="9"/>
  <c r="G519" i="9"/>
  <c r="F520" i="9"/>
  <c r="G521" i="9"/>
  <c r="F522" i="9"/>
  <c r="E523" i="9"/>
  <c r="F523" i="9"/>
  <c r="G523" i="9"/>
  <c r="F524" i="9"/>
  <c r="E525" i="9"/>
  <c r="F525" i="9"/>
  <c r="G525" i="9"/>
  <c r="H525" i="9" s="1"/>
  <c r="E527" i="9"/>
  <c r="F527" i="9"/>
  <c r="G527" i="9"/>
  <c r="F528" i="9"/>
  <c r="E529" i="9"/>
  <c r="F529" i="9"/>
  <c r="G529" i="9"/>
  <c r="H529" i="9" s="1"/>
  <c r="F530" i="9"/>
  <c r="G507" i="8"/>
  <c r="G509" i="8"/>
  <c r="E511" i="8"/>
  <c r="F511" i="8"/>
  <c r="G511" i="8"/>
  <c r="E513" i="8"/>
  <c r="F513" i="8"/>
  <c r="G513" i="8"/>
  <c r="F514" i="8"/>
  <c r="G515" i="8"/>
  <c r="F516" i="8"/>
  <c r="E517" i="8"/>
  <c r="F517" i="8"/>
  <c r="G517" i="8"/>
  <c r="F519" i="8"/>
  <c r="G519" i="8"/>
  <c r="F520" i="8"/>
  <c r="G521" i="8"/>
  <c r="E523" i="8"/>
  <c r="F523" i="8"/>
  <c r="G523" i="8"/>
  <c r="H523" i="8" s="1"/>
  <c r="E525" i="8"/>
  <c r="F525" i="8"/>
  <c r="G525" i="8"/>
  <c r="H525" i="8" s="1"/>
  <c r="E527" i="8"/>
  <c r="F527" i="8"/>
  <c r="G527" i="8"/>
  <c r="F528" i="8"/>
  <c r="G529" i="8"/>
  <c r="G507" i="7"/>
  <c r="G509" i="7"/>
  <c r="E510" i="7"/>
  <c r="G510" i="7"/>
  <c r="E511" i="7"/>
  <c r="H511" i="7" s="1"/>
  <c r="F511" i="7"/>
  <c r="G511" i="7"/>
  <c r="E512" i="7"/>
  <c r="G513" i="7"/>
  <c r="E514" i="7"/>
  <c r="G514" i="7"/>
  <c r="G515" i="7"/>
  <c r="E516" i="7"/>
  <c r="E517" i="7"/>
  <c r="F517" i="7"/>
  <c r="G517" i="7"/>
  <c r="G518" i="7"/>
  <c r="G519" i="7"/>
  <c r="E520" i="7"/>
  <c r="F521" i="7"/>
  <c r="G521" i="7"/>
  <c r="G522" i="7"/>
  <c r="E523" i="7"/>
  <c r="F523" i="7"/>
  <c r="G523" i="7"/>
  <c r="E524" i="7"/>
  <c r="E525" i="7"/>
  <c r="F525" i="7"/>
  <c r="G525" i="7"/>
  <c r="H525" i="7" s="1"/>
  <c r="G526" i="7"/>
  <c r="E527" i="7"/>
  <c r="F527" i="7"/>
  <c r="G527" i="7"/>
  <c r="H527" i="7" s="1"/>
  <c r="E528" i="7"/>
  <c r="G529" i="7"/>
  <c r="G530" i="7"/>
  <c r="E507" i="6"/>
  <c r="F507" i="6"/>
  <c r="G507" i="6"/>
  <c r="H507" i="6" s="1"/>
  <c r="G509" i="6"/>
  <c r="H509" i="6" s="1"/>
  <c r="E510" i="6"/>
  <c r="F510" i="6"/>
  <c r="E511" i="6"/>
  <c r="F511" i="6"/>
  <c r="G511" i="6"/>
  <c r="H511" i="6" s="1"/>
  <c r="E513" i="6"/>
  <c r="F513" i="6"/>
  <c r="G513" i="6"/>
  <c r="H513" i="6" s="1"/>
  <c r="E515" i="6"/>
  <c r="F515" i="6"/>
  <c r="G515" i="6"/>
  <c r="H515" i="6" s="1"/>
  <c r="E516" i="6"/>
  <c r="E517" i="6"/>
  <c r="F517" i="6"/>
  <c r="G517" i="6"/>
  <c r="E518" i="6"/>
  <c r="F518" i="6"/>
  <c r="E519" i="6"/>
  <c r="G519" i="6"/>
  <c r="H519" i="6"/>
  <c r="E520" i="6"/>
  <c r="G521" i="6"/>
  <c r="E523" i="6"/>
  <c r="F523" i="6"/>
  <c r="G523" i="6"/>
  <c r="H523" i="6"/>
  <c r="E524" i="6"/>
  <c r="E525" i="6"/>
  <c r="F525" i="6"/>
  <c r="G525" i="6"/>
  <c r="H525" i="6" s="1"/>
  <c r="E526" i="6"/>
  <c r="F526" i="6"/>
  <c r="E527" i="6"/>
  <c r="F527" i="6"/>
  <c r="G527" i="6"/>
  <c r="H527" i="6" s="1"/>
  <c r="E528" i="6"/>
  <c r="E529" i="6"/>
  <c r="F529" i="6"/>
  <c r="G529" i="6"/>
  <c r="E530" i="6"/>
  <c r="F530" i="6"/>
  <c r="G507" i="5"/>
  <c r="G509" i="5"/>
  <c r="G510" i="5"/>
  <c r="H510" i="5" s="1"/>
  <c r="E511" i="5"/>
  <c r="F511" i="5"/>
  <c r="G511" i="5"/>
  <c r="H511" i="5" s="1"/>
  <c r="E512" i="5"/>
  <c r="E513" i="5"/>
  <c r="G513" i="5"/>
  <c r="H513" i="5" s="1"/>
  <c r="G514" i="5"/>
  <c r="E515" i="5"/>
  <c r="G515" i="5"/>
  <c r="H515" i="5" s="1"/>
  <c r="E516" i="5"/>
  <c r="H516" i="5" s="1"/>
  <c r="G517" i="5"/>
  <c r="G518" i="5"/>
  <c r="G519" i="5"/>
  <c r="E520" i="5"/>
  <c r="G521" i="5"/>
  <c r="G522" i="5"/>
  <c r="G523" i="5"/>
  <c r="E525" i="5"/>
  <c r="F525" i="5"/>
  <c r="G525" i="5"/>
  <c r="H525" i="5" s="1"/>
  <c r="G526" i="5"/>
  <c r="E527" i="5"/>
  <c r="F527" i="5"/>
  <c r="G527" i="5"/>
  <c r="H527" i="5" s="1"/>
  <c r="E528" i="5"/>
  <c r="E529" i="5"/>
  <c r="G529" i="5"/>
  <c r="G530" i="5"/>
  <c r="E507" i="4"/>
  <c r="G507" i="4"/>
  <c r="E508" i="4"/>
  <c r="G508" i="4"/>
  <c r="H508" i="4" s="1"/>
  <c r="E509" i="4"/>
  <c r="G509" i="4"/>
  <c r="E510" i="4"/>
  <c r="F510" i="4"/>
  <c r="G510" i="4"/>
  <c r="H510" i="4" s="1"/>
  <c r="E511" i="4"/>
  <c r="F511" i="4"/>
  <c r="G511" i="4"/>
  <c r="H511" i="4" s="1"/>
  <c r="E512" i="4"/>
  <c r="F512" i="4"/>
  <c r="G512" i="4"/>
  <c r="E513" i="4"/>
  <c r="F513" i="4"/>
  <c r="G513" i="4"/>
  <c r="E514" i="4"/>
  <c r="F514" i="4"/>
  <c r="G514" i="4"/>
  <c r="E515" i="4"/>
  <c r="G515" i="4"/>
  <c r="H515" i="4" s="1"/>
  <c r="E516" i="4"/>
  <c r="F516" i="4"/>
  <c r="G516" i="4"/>
  <c r="E517" i="4"/>
  <c r="F517" i="4"/>
  <c r="G517" i="4"/>
  <c r="E518" i="4"/>
  <c r="F518" i="4"/>
  <c r="G518" i="4"/>
  <c r="E519" i="4"/>
  <c r="F519" i="4"/>
  <c r="G519" i="4"/>
  <c r="H519" i="4" s="1"/>
  <c r="E520" i="4"/>
  <c r="F520" i="4"/>
  <c r="G520" i="4"/>
  <c r="H520" i="4" s="1"/>
  <c r="E521" i="4"/>
  <c r="G521" i="4"/>
  <c r="E522" i="4"/>
  <c r="G522" i="4"/>
  <c r="E523" i="4"/>
  <c r="F523" i="4"/>
  <c r="G523" i="4"/>
  <c r="H523" i="4" s="1"/>
  <c r="E524" i="4"/>
  <c r="G524" i="4"/>
  <c r="E525" i="4"/>
  <c r="F525" i="4"/>
  <c r="G525" i="4"/>
  <c r="E526" i="4"/>
  <c r="F526" i="4"/>
  <c r="G526" i="4"/>
  <c r="H526" i="4" s="1"/>
  <c r="E527" i="4"/>
  <c r="F527" i="4"/>
  <c r="G527" i="4"/>
  <c r="H527" i="4" s="1"/>
  <c r="E528" i="4"/>
  <c r="F528" i="4"/>
  <c r="G528" i="4"/>
  <c r="E529" i="4"/>
  <c r="F529" i="4"/>
  <c r="G529" i="4"/>
  <c r="H529" i="4" s="1"/>
  <c r="E530" i="4"/>
  <c r="F530" i="4"/>
  <c r="G530" i="4"/>
  <c r="H530" i="4" s="1"/>
  <c r="G507" i="3"/>
  <c r="G508" i="3"/>
  <c r="G509" i="3"/>
  <c r="E510" i="3"/>
  <c r="G510" i="3"/>
  <c r="E511" i="3"/>
  <c r="F511" i="3"/>
  <c r="G511" i="3"/>
  <c r="H511" i="3" s="1"/>
  <c r="E512" i="3"/>
  <c r="F512" i="3"/>
  <c r="G512" i="3"/>
  <c r="E513" i="3"/>
  <c r="F513" i="3"/>
  <c r="G513" i="3"/>
  <c r="H513" i="3" s="1"/>
  <c r="E514" i="3"/>
  <c r="F514" i="3"/>
  <c r="G514" i="3"/>
  <c r="E515" i="3"/>
  <c r="F515" i="3"/>
  <c r="G515" i="3"/>
  <c r="H515" i="3" s="1"/>
  <c r="E516" i="3"/>
  <c r="F516" i="3"/>
  <c r="G516" i="3"/>
  <c r="E517" i="3"/>
  <c r="F517" i="3"/>
  <c r="G517" i="3"/>
  <c r="H517" i="3" s="1"/>
  <c r="G518" i="3"/>
  <c r="G519" i="3"/>
  <c r="E520" i="3"/>
  <c r="F520" i="3"/>
  <c r="G520" i="3"/>
  <c r="G521" i="3"/>
  <c r="G522" i="3"/>
  <c r="F523" i="3"/>
  <c r="G523" i="3"/>
  <c r="G524" i="3"/>
  <c r="E525" i="3"/>
  <c r="F525" i="3"/>
  <c r="G525" i="3"/>
  <c r="H525" i="3" s="1"/>
  <c r="G526" i="3"/>
  <c r="E527" i="3"/>
  <c r="F527" i="3"/>
  <c r="G527" i="3"/>
  <c r="E528" i="3"/>
  <c r="F528" i="3"/>
  <c r="G528" i="3"/>
  <c r="E529" i="3"/>
  <c r="G529" i="3"/>
  <c r="H529" i="3" s="1"/>
  <c r="G530" i="3"/>
  <c r="G507" i="2"/>
  <c r="H507" i="2" s="1"/>
  <c r="G509" i="2"/>
  <c r="G510" i="2"/>
  <c r="E511" i="2"/>
  <c r="G511" i="2"/>
  <c r="H511" i="2" s="1"/>
  <c r="E512" i="2"/>
  <c r="E513" i="2"/>
  <c r="G513" i="2"/>
  <c r="G514" i="2"/>
  <c r="E515" i="2"/>
  <c r="G515" i="2"/>
  <c r="H515" i="2" s="1"/>
  <c r="E516" i="2"/>
  <c r="E517" i="2"/>
  <c r="G517" i="2"/>
  <c r="G518" i="2"/>
  <c r="G519" i="2"/>
  <c r="E520" i="2"/>
  <c r="F520" i="2"/>
  <c r="G521" i="2"/>
  <c r="G522" i="2"/>
  <c r="H522" i="2" s="1"/>
  <c r="G523" i="2"/>
  <c r="E524" i="2"/>
  <c r="E525" i="2"/>
  <c r="F525" i="2"/>
  <c r="G525" i="2"/>
  <c r="G526" i="2"/>
  <c r="E527" i="2"/>
  <c r="G527" i="2"/>
  <c r="H527" i="2" s="1"/>
  <c r="E528" i="2"/>
  <c r="F528" i="2"/>
  <c r="G529" i="2"/>
  <c r="G530" i="2"/>
  <c r="F507" i="1"/>
  <c r="G507" i="1"/>
  <c r="F508" i="1"/>
  <c r="E509" i="1"/>
  <c r="F509" i="1"/>
  <c r="G509" i="1"/>
  <c r="F510" i="1"/>
  <c r="E511" i="1"/>
  <c r="F511" i="1"/>
  <c r="G511" i="1"/>
  <c r="H511" i="1" s="1"/>
  <c r="F512" i="1"/>
  <c r="E513" i="1"/>
  <c r="F513" i="1"/>
  <c r="G513" i="1"/>
  <c r="H513" i="1" s="1"/>
  <c r="F514" i="1"/>
  <c r="E515" i="1"/>
  <c r="F515" i="1"/>
  <c r="G515" i="1"/>
  <c r="H515" i="1" s="1"/>
  <c r="F516" i="1"/>
  <c r="E517" i="1"/>
  <c r="F517" i="1"/>
  <c r="G517" i="1"/>
  <c r="F518" i="1"/>
  <c r="E519" i="1"/>
  <c r="F519" i="1"/>
  <c r="G519" i="1"/>
  <c r="H519" i="1" s="1"/>
  <c r="F520" i="1"/>
  <c r="E521" i="1"/>
  <c r="G521" i="1"/>
  <c r="F522" i="1"/>
  <c r="E523" i="1"/>
  <c r="F523" i="1"/>
  <c r="G523" i="1"/>
  <c r="H523" i="1" s="1"/>
  <c r="F524" i="1"/>
  <c r="E525" i="1"/>
  <c r="F525" i="1"/>
  <c r="G525" i="1"/>
  <c r="F526" i="1"/>
  <c r="E527" i="1"/>
  <c r="F527" i="1"/>
  <c r="G527" i="1"/>
  <c r="H527" i="1" s="1"/>
  <c r="F528" i="1"/>
  <c r="E529" i="1"/>
  <c r="F529" i="1"/>
  <c r="G529" i="1"/>
  <c r="H529" i="1" s="1"/>
  <c r="F530" i="1"/>
  <c r="E507" i="34"/>
  <c r="F507" i="34"/>
  <c r="G507" i="34"/>
  <c r="E508" i="34"/>
  <c r="F508" i="34"/>
  <c r="G508" i="34"/>
  <c r="H508" i="34" s="1"/>
  <c r="E509" i="34"/>
  <c r="F509" i="34"/>
  <c r="G509" i="34"/>
  <c r="E510" i="34"/>
  <c r="F510" i="34"/>
  <c r="G510" i="34"/>
  <c r="H510" i="34" s="1"/>
  <c r="E511" i="34"/>
  <c r="F511" i="34"/>
  <c r="G511" i="34"/>
  <c r="E512" i="34"/>
  <c r="F512" i="34"/>
  <c r="G512" i="34"/>
  <c r="H512" i="34" s="1"/>
  <c r="E513" i="34"/>
  <c r="F513" i="34"/>
  <c r="G513" i="34"/>
  <c r="H513" i="34" s="1"/>
  <c r="E514" i="34"/>
  <c r="F514" i="34"/>
  <c r="G514" i="34"/>
  <c r="E515" i="34"/>
  <c r="F515" i="34"/>
  <c r="G515" i="34"/>
  <c r="H515" i="34" s="1"/>
  <c r="E516" i="34"/>
  <c r="F516" i="34"/>
  <c r="G516" i="34"/>
  <c r="H516" i="34" s="1"/>
  <c r="E517" i="34"/>
  <c r="F517" i="34"/>
  <c r="G517" i="34"/>
  <c r="H517" i="34" s="1"/>
  <c r="E518" i="34"/>
  <c r="F518" i="34"/>
  <c r="G518" i="34"/>
  <c r="E519" i="34"/>
  <c r="F519" i="34"/>
  <c r="G519" i="34"/>
  <c r="E520" i="34"/>
  <c r="F520" i="34"/>
  <c r="G520" i="34"/>
  <c r="H520" i="34" s="1"/>
  <c r="E521" i="34"/>
  <c r="F521" i="34"/>
  <c r="G521" i="34"/>
  <c r="H521" i="34" s="1"/>
  <c r="E522" i="34"/>
  <c r="F522" i="34"/>
  <c r="G522" i="34"/>
  <c r="E523" i="34"/>
  <c r="F523" i="34"/>
  <c r="G523" i="34"/>
  <c r="E524" i="34"/>
  <c r="F524" i="34"/>
  <c r="G524" i="34"/>
  <c r="E525" i="34"/>
  <c r="F525" i="34"/>
  <c r="G525" i="34"/>
  <c r="E526" i="34"/>
  <c r="F526" i="34"/>
  <c r="G526" i="34"/>
  <c r="H526" i="34" s="1"/>
  <c r="E527" i="34"/>
  <c r="F527" i="34"/>
  <c r="G527" i="34"/>
  <c r="H527" i="34" s="1"/>
  <c r="E528" i="34"/>
  <c r="F528" i="34"/>
  <c r="G528" i="34"/>
  <c r="H528" i="34" s="1"/>
  <c r="E529" i="34"/>
  <c r="F529" i="34"/>
  <c r="G529" i="34"/>
  <c r="E530" i="34"/>
  <c r="F530" i="34"/>
  <c r="G530" i="34"/>
  <c r="G507" i="33"/>
  <c r="G508" i="33"/>
  <c r="G509" i="33"/>
  <c r="G510" i="33"/>
  <c r="E511" i="33"/>
  <c r="G511" i="33"/>
  <c r="G512" i="33"/>
  <c r="H512" i="33" s="1"/>
  <c r="G513" i="33"/>
  <c r="G514" i="33"/>
  <c r="G515" i="33"/>
  <c r="E516" i="33"/>
  <c r="G516" i="33"/>
  <c r="G517" i="33"/>
  <c r="G518" i="33"/>
  <c r="G519" i="33"/>
  <c r="H519" i="33" s="1"/>
  <c r="G520" i="33"/>
  <c r="G521" i="33"/>
  <c r="G522" i="33"/>
  <c r="G523" i="33"/>
  <c r="G524" i="33"/>
  <c r="G525" i="33"/>
  <c r="G526" i="33"/>
  <c r="G527" i="33"/>
  <c r="F528" i="33"/>
  <c r="G528" i="33"/>
  <c r="G529" i="33"/>
  <c r="H529" i="33" s="1"/>
  <c r="G530" i="33"/>
  <c r="F506" i="30"/>
  <c r="F506" i="29"/>
  <c r="F506" i="25"/>
  <c r="F506" i="24"/>
  <c r="F506" i="23"/>
  <c r="F506" i="22"/>
  <c r="F506" i="21"/>
  <c r="F506" i="20"/>
  <c r="F506" i="19"/>
  <c r="F506" i="16"/>
  <c r="F506" i="15"/>
  <c r="F506" i="14"/>
  <c r="F506" i="12"/>
  <c r="F506" i="10"/>
  <c r="F506" i="9"/>
  <c r="F506" i="4"/>
  <c r="F506" i="1"/>
  <c r="F506" i="34"/>
  <c r="E506" i="30"/>
  <c r="E506" i="26"/>
  <c r="E506" i="25"/>
  <c r="E506" i="24"/>
  <c r="E506" i="19"/>
  <c r="E506" i="17"/>
  <c r="E506" i="16"/>
  <c r="E506" i="15"/>
  <c r="E506" i="13"/>
  <c r="E506" i="12"/>
  <c r="E506" i="11"/>
  <c r="E506" i="6"/>
  <c r="E506" i="4"/>
  <c r="E506" i="34"/>
  <c r="D505" i="32"/>
  <c r="G505" i="32" s="1"/>
  <c r="D505" i="31"/>
  <c r="F518" i="31" s="1"/>
  <c r="D505" i="30"/>
  <c r="F522" i="30" s="1"/>
  <c r="C505" i="30"/>
  <c r="E508" i="30" s="1"/>
  <c r="E524" i="30"/>
  <c r="D505" i="29"/>
  <c r="F521" i="29" s="1"/>
  <c r="D505" i="28"/>
  <c r="F507" i="28" s="1"/>
  <c r="D505" i="27"/>
  <c r="D13" i="27" s="1"/>
  <c r="D505" i="26"/>
  <c r="F515" i="26" s="1"/>
  <c r="C505" i="26"/>
  <c r="E520" i="26" s="1"/>
  <c r="E518" i="26"/>
  <c r="D505" i="25"/>
  <c r="D13" i="25" s="1"/>
  <c r="C505" i="25"/>
  <c r="E515" i="25" s="1"/>
  <c r="E505" i="25"/>
  <c r="D505" i="24"/>
  <c r="D13" i="24" s="1"/>
  <c r="D505" i="23"/>
  <c r="C505" i="23"/>
  <c r="E507" i="23" s="1"/>
  <c r="E505" i="23"/>
  <c r="D505" i="22"/>
  <c r="F509" i="22" s="1"/>
  <c r="C505" i="22"/>
  <c r="E522" i="22" s="1"/>
  <c r="C13" i="22"/>
  <c r="D505" i="21"/>
  <c r="F510" i="21" s="1"/>
  <c r="C505" i="21"/>
  <c r="E508" i="21" s="1"/>
  <c r="E505" i="21"/>
  <c r="D505" i="20"/>
  <c r="D13" i="20" s="1"/>
  <c r="D505" i="19"/>
  <c r="F514" i="19" s="1"/>
  <c r="D505" i="18"/>
  <c r="D13" i="18" s="1"/>
  <c r="C505" i="17"/>
  <c r="E507" i="17"/>
  <c r="D505" i="16"/>
  <c r="F509" i="16" s="1"/>
  <c r="C505" i="16"/>
  <c r="C13" i="16" s="1"/>
  <c r="D505" i="15"/>
  <c r="F509" i="15" s="1"/>
  <c r="C505" i="15"/>
  <c r="E509" i="15"/>
  <c r="C505" i="14"/>
  <c r="E508" i="14" s="1"/>
  <c r="C505" i="13"/>
  <c r="E519" i="13" s="1"/>
  <c r="E508" i="13"/>
  <c r="D505" i="12"/>
  <c r="F523" i="12" s="1"/>
  <c r="C505" i="12"/>
  <c r="C505" i="11"/>
  <c r="E509" i="11" s="1"/>
  <c r="D505" i="10"/>
  <c r="F517" i="10" s="1"/>
  <c r="C505" i="10"/>
  <c r="D505" i="9"/>
  <c r="F526" i="9" s="1"/>
  <c r="D505" i="8"/>
  <c r="F524" i="8" s="1"/>
  <c r="C505" i="7"/>
  <c r="E522" i="7" s="1"/>
  <c r="C505" i="6"/>
  <c r="E514" i="6"/>
  <c r="D505" i="5"/>
  <c r="F514" i="5" s="1"/>
  <c r="C505" i="5"/>
  <c r="E519" i="5" s="1"/>
  <c r="D505" i="4"/>
  <c r="F508" i="4" s="1"/>
  <c r="C505" i="4"/>
  <c r="D505" i="3"/>
  <c r="F505" i="3" s="1"/>
  <c r="F518" i="3"/>
  <c r="C505" i="3"/>
  <c r="D505" i="2"/>
  <c r="F517" i="2" s="1"/>
  <c r="D505" i="1"/>
  <c r="F521" i="1" s="1"/>
  <c r="C505" i="1"/>
  <c r="C13" i="1" s="1"/>
  <c r="D505" i="34"/>
  <c r="D13" i="34" s="1"/>
  <c r="G13" i="34" s="1"/>
  <c r="C505" i="34"/>
  <c r="E505" i="34" s="1"/>
  <c r="D505" i="33"/>
  <c r="D13" i="33" s="1"/>
  <c r="C505" i="33"/>
  <c r="E505" i="33" s="1"/>
  <c r="F297" i="32"/>
  <c r="G297" i="32"/>
  <c r="H297" i="32" s="1"/>
  <c r="E299" i="32"/>
  <c r="F299" i="32"/>
  <c r="F300" i="32"/>
  <c r="E301" i="32"/>
  <c r="F301" i="32"/>
  <c r="E303" i="32"/>
  <c r="F303" i="32"/>
  <c r="F305" i="32"/>
  <c r="G305" i="32"/>
  <c r="H305" i="32" s="1"/>
  <c r="E309" i="32"/>
  <c r="F309" i="32"/>
  <c r="F311" i="32"/>
  <c r="G311" i="32"/>
  <c r="F313" i="32"/>
  <c r="G315" i="32"/>
  <c r="F317" i="32"/>
  <c r="G317" i="32"/>
  <c r="H317" i="32" s="1"/>
  <c r="E319" i="32"/>
  <c r="F319" i="32"/>
  <c r="E321" i="32"/>
  <c r="F321" i="32"/>
  <c r="F323" i="32"/>
  <c r="G323" i="32"/>
  <c r="H323" i="32" s="1"/>
  <c r="F325" i="32"/>
  <c r="G325" i="32"/>
  <c r="E327" i="32"/>
  <c r="F327" i="32"/>
  <c r="F328" i="32"/>
  <c r="E329" i="32"/>
  <c r="F329" i="32"/>
  <c r="E331" i="32"/>
  <c r="F331" i="32"/>
  <c r="G333" i="32"/>
  <c r="E335" i="32"/>
  <c r="E337" i="32"/>
  <c r="F337" i="32"/>
  <c r="F339" i="32"/>
  <c r="G339" i="32"/>
  <c r="H339" i="32" s="1"/>
  <c r="F341" i="32"/>
  <c r="G341" i="32"/>
  <c r="H341" i="32" s="1"/>
  <c r="E343" i="32"/>
  <c r="F343" i="32"/>
  <c r="E345" i="32"/>
  <c r="F345" i="32"/>
  <c r="F347" i="32"/>
  <c r="G347" i="32"/>
  <c r="H347" i="32" s="1"/>
  <c r="F349" i="32"/>
  <c r="G349" i="32"/>
  <c r="H349" i="32" s="1"/>
  <c r="E351" i="32"/>
  <c r="F351" i="32"/>
  <c r="E353" i="32"/>
  <c r="F353" i="32"/>
  <c r="F355" i="32"/>
  <c r="G355" i="32"/>
  <c r="H355" i="32" s="1"/>
  <c r="F357" i="32"/>
  <c r="G357" i="32"/>
  <c r="H357" i="32" s="1"/>
  <c r="E359" i="32"/>
  <c r="F359" i="32"/>
  <c r="E361" i="32"/>
  <c r="F361" i="32"/>
  <c r="F363" i="32"/>
  <c r="G363" i="32"/>
  <c r="H363" i="32" s="1"/>
  <c r="F365" i="32"/>
  <c r="G365" i="32"/>
  <c r="H365" i="32" s="1"/>
  <c r="E367" i="32"/>
  <c r="F367" i="32"/>
  <c r="E369" i="32"/>
  <c r="F369" i="32"/>
  <c r="F371" i="32"/>
  <c r="G371" i="32"/>
  <c r="H371" i="32" s="1"/>
  <c r="F373" i="32"/>
  <c r="G373" i="32"/>
  <c r="H373" i="32" s="1"/>
  <c r="E375" i="32"/>
  <c r="F375" i="32"/>
  <c r="E377" i="32"/>
  <c r="F377" i="32"/>
  <c r="F379" i="32"/>
  <c r="G379" i="32"/>
  <c r="H379" i="32" s="1"/>
  <c r="F381" i="32"/>
  <c r="G381" i="32"/>
  <c r="H381" i="32" s="1"/>
  <c r="E383" i="32"/>
  <c r="F383" i="32"/>
  <c r="E385" i="32"/>
  <c r="F385" i="32"/>
  <c r="F387" i="32"/>
  <c r="G387" i="32"/>
  <c r="F389" i="32"/>
  <c r="G389" i="32"/>
  <c r="H389" i="32" s="1"/>
  <c r="E391" i="32"/>
  <c r="F391" i="32"/>
  <c r="E393" i="32"/>
  <c r="F393" i="32"/>
  <c r="F395" i="32"/>
  <c r="G395" i="32"/>
  <c r="F397" i="32"/>
  <c r="G397" i="32"/>
  <c r="H397" i="32" s="1"/>
  <c r="E399" i="32"/>
  <c r="F399" i="32"/>
  <c r="G400" i="32"/>
  <c r="E401" i="32"/>
  <c r="F401" i="32"/>
  <c r="E402" i="32"/>
  <c r="E403" i="32"/>
  <c r="F403" i="32"/>
  <c r="E404" i="32"/>
  <c r="E405" i="32"/>
  <c r="F405" i="32"/>
  <c r="E407" i="32"/>
  <c r="F407" i="32"/>
  <c r="F409" i="32"/>
  <c r="G409" i="32"/>
  <c r="H409" i="32" s="1"/>
  <c r="F411" i="32"/>
  <c r="G411" i="32"/>
  <c r="E413" i="32"/>
  <c r="F413" i="32"/>
  <c r="E415" i="32"/>
  <c r="F415" i="32"/>
  <c r="F417" i="32"/>
  <c r="G417" i="32"/>
  <c r="H417" i="32" s="1"/>
  <c r="F419" i="32"/>
  <c r="G419" i="32"/>
  <c r="H419" i="32" s="1"/>
  <c r="E421" i="32"/>
  <c r="F421" i="32"/>
  <c r="E423" i="32"/>
  <c r="F423" i="32"/>
  <c r="F425" i="32"/>
  <c r="G425" i="32"/>
  <c r="H425" i="32" s="1"/>
  <c r="F427" i="32"/>
  <c r="G427" i="32"/>
  <c r="H427" i="32" s="1"/>
  <c r="E429" i="32"/>
  <c r="F429" i="32"/>
  <c r="E431" i="32"/>
  <c r="F431" i="32"/>
  <c r="G431" i="32"/>
  <c r="F433" i="32"/>
  <c r="G433" i="32"/>
  <c r="H433" i="32" s="1"/>
  <c r="E435" i="32"/>
  <c r="F435" i="32"/>
  <c r="G435" i="32"/>
  <c r="H435" i="32" s="1"/>
  <c r="E437" i="32"/>
  <c r="F437" i="32"/>
  <c r="E439" i="32"/>
  <c r="F439" i="32"/>
  <c r="G439" i="32"/>
  <c r="H439" i="32" s="1"/>
  <c r="F441" i="32"/>
  <c r="G441" i="32"/>
  <c r="H441" i="32" s="1"/>
  <c r="F443" i="32"/>
  <c r="E445" i="32"/>
  <c r="F445" i="32"/>
  <c r="G445" i="32"/>
  <c r="F446" i="32"/>
  <c r="E447" i="32"/>
  <c r="F447" i="32"/>
  <c r="G447" i="32"/>
  <c r="H447" i="32" s="1"/>
  <c r="F449" i="32"/>
  <c r="G449" i="32"/>
  <c r="F450" i="32"/>
  <c r="E451" i="32"/>
  <c r="F451" i="32"/>
  <c r="G451" i="32"/>
  <c r="H451" i="32" s="1"/>
  <c r="E453" i="32"/>
  <c r="F453" i="32"/>
  <c r="G453" i="32"/>
  <c r="H453" i="32" s="1"/>
  <c r="F454" i="32"/>
  <c r="E455" i="32"/>
  <c r="F455" i="32"/>
  <c r="G455" i="32"/>
  <c r="E457" i="32"/>
  <c r="F457" i="32"/>
  <c r="G457" i="32"/>
  <c r="H457" i="32" s="1"/>
  <c r="F458" i="32"/>
  <c r="E459" i="32"/>
  <c r="F459" i="32"/>
  <c r="G459" i="32"/>
  <c r="H459" i="32" s="1"/>
  <c r="E461" i="32"/>
  <c r="F461" i="32"/>
  <c r="G461" i="32"/>
  <c r="F462" i="32"/>
  <c r="E463" i="32"/>
  <c r="F463" i="32"/>
  <c r="G463" i="32"/>
  <c r="H463" i="32" s="1"/>
  <c r="E465" i="32"/>
  <c r="F465" i="32"/>
  <c r="G465" i="32"/>
  <c r="F466" i="32"/>
  <c r="E467" i="32"/>
  <c r="F467" i="32"/>
  <c r="G467" i="32"/>
  <c r="H467" i="32" s="1"/>
  <c r="E469" i="32"/>
  <c r="G469" i="32"/>
  <c r="F470" i="32"/>
  <c r="E471" i="32"/>
  <c r="F471" i="32"/>
  <c r="G471" i="32"/>
  <c r="H471" i="32" s="1"/>
  <c r="E473" i="32"/>
  <c r="F473" i="32"/>
  <c r="G473" i="32"/>
  <c r="F474" i="32"/>
  <c r="E475" i="32"/>
  <c r="F475" i="32"/>
  <c r="G475" i="32"/>
  <c r="E477" i="32"/>
  <c r="F477" i="32"/>
  <c r="G477" i="32"/>
  <c r="H477" i="32" s="1"/>
  <c r="F478" i="32"/>
  <c r="E479" i="32"/>
  <c r="F479" i="32"/>
  <c r="G479" i="32"/>
  <c r="H479" i="32" s="1"/>
  <c r="E481" i="32"/>
  <c r="F481" i="32"/>
  <c r="G481" i="32"/>
  <c r="F482" i="32"/>
  <c r="E483" i="32"/>
  <c r="F483" i="32"/>
  <c r="G483" i="32"/>
  <c r="H483" i="32" s="1"/>
  <c r="E485" i="32"/>
  <c r="G485" i="32"/>
  <c r="F486" i="32"/>
  <c r="E487" i="32"/>
  <c r="F487" i="32"/>
  <c r="G487" i="32"/>
  <c r="E489" i="32"/>
  <c r="F489" i="32"/>
  <c r="G489" i="32"/>
  <c r="F490" i="32"/>
  <c r="E491" i="32"/>
  <c r="F491" i="32"/>
  <c r="G491" i="32"/>
  <c r="H491" i="32" s="1"/>
  <c r="E493" i="32"/>
  <c r="F493" i="32"/>
  <c r="G493" i="32"/>
  <c r="H493" i="32" s="1"/>
  <c r="F494" i="32"/>
  <c r="E495" i="32"/>
  <c r="F495" i="32"/>
  <c r="G495" i="32"/>
  <c r="H495" i="32" s="1"/>
  <c r="E497" i="32"/>
  <c r="F497" i="32"/>
  <c r="G497" i="32"/>
  <c r="H497" i="32" s="1"/>
  <c r="F498" i="32"/>
  <c r="E499" i="32"/>
  <c r="F499" i="32"/>
  <c r="G499" i="32"/>
  <c r="H499" i="32" s="1"/>
  <c r="G296" i="31"/>
  <c r="F299" i="31"/>
  <c r="G299" i="31"/>
  <c r="H299" i="31" s="1"/>
  <c r="F300" i="31"/>
  <c r="E302" i="31"/>
  <c r="F302" i="31"/>
  <c r="F303" i="31"/>
  <c r="F306" i="31"/>
  <c r="G306" i="31"/>
  <c r="H306" i="31" s="1"/>
  <c r="G307" i="31"/>
  <c r="F309" i="31"/>
  <c r="F312" i="31"/>
  <c r="G312" i="31"/>
  <c r="E313" i="31"/>
  <c r="G314" i="31"/>
  <c r="F316" i="31"/>
  <c r="G316" i="31"/>
  <c r="H316" i="31" s="1"/>
  <c r="F320" i="31"/>
  <c r="E321" i="31"/>
  <c r="F321" i="31"/>
  <c r="E322" i="31"/>
  <c r="F322" i="31"/>
  <c r="G323" i="31"/>
  <c r="F325" i="31"/>
  <c r="F328" i="31"/>
  <c r="G335" i="31"/>
  <c r="F336" i="31"/>
  <c r="F337" i="31"/>
  <c r="E338" i="31"/>
  <c r="F338" i="31"/>
  <c r="E340" i="31"/>
  <c r="F340" i="31"/>
  <c r="E342" i="31"/>
  <c r="F342" i="31"/>
  <c r="G343" i="31"/>
  <c r="G344" i="31"/>
  <c r="E348" i="31"/>
  <c r="F348" i="31"/>
  <c r="F349" i="31"/>
  <c r="F350" i="31"/>
  <c r="F351" i="31"/>
  <c r="F352" i="31"/>
  <c r="G352" i="31"/>
  <c r="H352" i="31" s="1"/>
  <c r="E353" i="31"/>
  <c r="F353" i="31"/>
  <c r="G354" i="31"/>
  <c r="F355" i="31"/>
  <c r="G355" i="31"/>
  <c r="H355" i="31" s="1"/>
  <c r="G356" i="31"/>
  <c r="F359" i="31"/>
  <c r="F360" i="31"/>
  <c r="G360" i="31"/>
  <c r="H360" i="31" s="1"/>
  <c r="E361" i="31"/>
  <c r="F361" i="31"/>
  <c r="F362" i="31"/>
  <c r="F364" i="31"/>
  <c r="F365" i="31"/>
  <c r="E366" i="31"/>
  <c r="F366" i="31"/>
  <c r="F367" i="31"/>
  <c r="F368" i="31"/>
  <c r="F371" i="31"/>
  <c r="F373" i="31"/>
  <c r="F374" i="31"/>
  <c r="F379" i="31"/>
  <c r="E381" i="31"/>
  <c r="F381" i="31"/>
  <c r="E382" i="31"/>
  <c r="F382" i="31"/>
  <c r="G383" i="31"/>
  <c r="E384" i="31"/>
  <c r="F384" i="31"/>
  <c r="G386" i="31"/>
  <c r="G387" i="31"/>
  <c r="E390" i="31"/>
  <c r="F390" i="31"/>
  <c r="G392" i="31"/>
  <c r="F394" i="31"/>
  <c r="F396" i="31"/>
  <c r="E397" i="31"/>
  <c r="F397" i="31"/>
  <c r="F399" i="31"/>
  <c r="F400" i="31"/>
  <c r="G400" i="31"/>
  <c r="H400" i="31" s="1"/>
  <c r="F402" i="31"/>
  <c r="G403" i="31"/>
  <c r="H403" i="31" s="1"/>
  <c r="F404" i="31"/>
  <c r="F407" i="31"/>
  <c r="G407" i="31"/>
  <c r="G408" i="31"/>
  <c r="F409" i="31"/>
  <c r="F413" i="31"/>
  <c r="F414" i="31"/>
  <c r="G414" i="31"/>
  <c r="H414" i="31" s="1"/>
  <c r="F416" i="31"/>
  <c r="G416" i="31"/>
  <c r="F417" i="31"/>
  <c r="F418" i="31"/>
  <c r="G419" i="31"/>
  <c r="F422" i="31"/>
  <c r="F423" i="31"/>
  <c r="F424" i="31"/>
  <c r="G424" i="31"/>
  <c r="H424" i="31" s="1"/>
  <c r="E425" i="31"/>
  <c r="F425" i="31"/>
  <c r="F427" i="31"/>
  <c r="G427" i="31"/>
  <c r="H427" i="31" s="1"/>
  <c r="G430" i="31"/>
  <c r="G431" i="31"/>
  <c r="G434" i="31"/>
  <c r="F435" i="31"/>
  <c r="F438" i="31"/>
  <c r="F439" i="31"/>
  <c r="E440" i="31"/>
  <c r="F440" i="31"/>
  <c r="F441" i="31"/>
  <c r="F443" i="31"/>
  <c r="G443" i="31"/>
  <c r="H443" i="31" s="1"/>
  <c r="F444" i="31"/>
  <c r="G444" i="31"/>
  <c r="F445" i="31"/>
  <c r="F446" i="31"/>
  <c r="G446" i="31"/>
  <c r="F447" i="31"/>
  <c r="G447" i="31"/>
  <c r="H447" i="31" s="1"/>
  <c r="F448" i="31"/>
  <c r="F449" i="31"/>
  <c r="E450" i="31"/>
  <c r="F450" i="31"/>
  <c r="F451" i="31"/>
  <c r="F452" i="31"/>
  <c r="F453" i="31"/>
  <c r="G455" i="31"/>
  <c r="E456" i="31"/>
  <c r="F457" i="31"/>
  <c r="F459" i="31"/>
  <c r="F461" i="31"/>
  <c r="E462" i="31"/>
  <c r="F462" i="31"/>
  <c r="F464" i="31"/>
  <c r="F465" i="31"/>
  <c r="F467" i="31"/>
  <c r="E468" i="31"/>
  <c r="F468" i="31"/>
  <c r="F469" i="31"/>
  <c r="E470" i="31"/>
  <c r="F470" i="31"/>
  <c r="F471" i="31"/>
  <c r="G471" i="31"/>
  <c r="H471" i="31" s="1"/>
  <c r="F472" i="31"/>
  <c r="F474" i="31"/>
  <c r="F475" i="31"/>
  <c r="F476" i="31"/>
  <c r="G476" i="31"/>
  <c r="E477" i="31"/>
  <c r="F477" i="31"/>
  <c r="F478" i="31"/>
  <c r="G478" i="31"/>
  <c r="F479" i="31"/>
  <c r="F480" i="31"/>
  <c r="F481" i="31"/>
  <c r="E482" i="31"/>
  <c r="F482" i="31"/>
  <c r="F486" i="31"/>
  <c r="G486" i="31"/>
  <c r="F487" i="31"/>
  <c r="G487" i="31"/>
  <c r="H487" i="31" s="1"/>
  <c r="F488" i="31"/>
  <c r="F489" i="31"/>
  <c r="E490" i="31"/>
  <c r="F490" i="31"/>
  <c r="E492" i="31"/>
  <c r="F492" i="31"/>
  <c r="F498" i="31"/>
  <c r="F499" i="31"/>
  <c r="E297" i="30"/>
  <c r="G297" i="30"/>
  <c r="H297" i="30" s="1"/>
  <c r="E299" i="30"/>
  <c r="F299" i="30"/>
  <c r="G299" i="30"/>
  <c r="H299" i="30" s="1"/>
  <c r="E300" i="30"/>
  <c r="F300" i="30"/>
  <c r="F301" i="30"/>
  <c r="G301" i="30"/>
  <c r="E303" i="30"/>
  <c r="F303" i="30"/>
  <c r="G303" i="30"/>
  <c r="H303" i="30" s="1"/>
  <c r="E304" i="30"/>
  <c r="F304" i="30"/>
  <c r="E305" i="30"/>
  <c r="F305" i="30"/>
  <c r="G305" i="30"/>
  <c r="H305" i="30" s="1"/>
  <c r="E306" i="30"/>
  <c r="G307" i="30"/>
  <c r="E308" i="30"/>
  <c r="F308" i="30"/>
  <c r="E309" i="30"/>
  <c r="F309" i="30"/>
  <c r="G309" i="30"/>
  <c r="E310" i="30"/>
  <c r="E311" i="30"/>
  <c r="F311" i="30"/>
  <c r="G311" i="30"/>
  <c r="H311" i="30" s="1"/>
  <c r="E312" i="30"/>
  <c r="F312" i="30"/>
  <c r="E313" i="30"/>
  <c r="F313" i="30"/>
  <c r="G313" i="30"/>
  <c r="H313" i="30" s="1"/>
  <c r="G315" i="30"/>
  <c r="E316" i="30"/>
  <c r="F316" i="30"/>
  <c r="G317" i="30"/>
  <c r="E318" i="30"/>
  <c r="E319" i="30"/>
  <c r="F319" i="30"/>
  <c r="G319" i="30"/>
  <c r="E320" i="30"/>
  <c r="F320" i="30"/>
  <c r="E321" i="30"/>
  <c r="F321" i="30"/>
  <c r="G321" i="30"/>
  <c r="H321" i="30" s="1"/>
  <c r="E322" i="30"/>
  <c r="E323" i="30"/>
  <c r="F323" i="30"/>
  <c r="G323" i="30"/>
  <c r="H323" i="30" s="1"/>
  <c r="E324" i="30"/>
  <c r="F324" i="30"/>
  <c r="E325" i="30"/>
  <c r="F325" i="30"/>
  <c r="G325" i="30"/>
  <c r="E326" i="30"/>
  <c r="E327" i="30"/>
  <c r="F327" i="30"/>
  <c r="G327" i="30"/>
  <c r="H327" i="30" s="1"/>
  <c r="E328" i="30"/>
  <c r="F328" i="30"/>
  <c r="E329" i="30"/>
  <c r="F329" i="30"/>
  <c r="G329" i="30"/>
  <c r="H329" i="30" s="1"/>
  <c r="E331" i="30"/>
  <c r="F331" i="30"/>
  <c r="G331" i="30"/>
  <c r="F333" i="30"/>
  <c r="G333" i="30"/>
  <c r="E334" i="30"/>
  <c r="E335" i="30"/>
  <c r="F335" i="30"/>
  <c r="G335" i="30"/>
  <c r="H335" i="30" s="1"/>
  <c r="E336" i="30"/>
  <c r="F336" i="30"/>
  <c r="E337" i="30"/>
  <c r="F337" i="30"/>
  <c r="G337" i="30"/>
  <c r="E338" i="30"/>
  <c r="E339" i="30"/>
  <c r="F339" i="30"/>
  <c r="G339" i="30"/>
  <c r="E340" i="30"/>
  <c r="F340" i="30"/>
  <c r="E341" i="30"/>
  <c r="F341" i="30"/>
  <c r="G341" i="30"/>
  <c r="H341" i="30" s="1"/>
  <c r="E342" i="30"/>
  <c r="E343" i="30"/>
  <c r="F343" i="30"/>
  <c r="G343" i="30"/>
  <c r="H343" i="30" s="1"/>
  <c r="E344" i="30"/>
  <c r="F344" i="30"/>
  <c r="G345" i="30"/>
  <c r="E346" i="30"/>
  <c r="G347" i="30"/>
  <c r="E348" i="30"/>
  <c r="F348" i="30"/>
  <c r="E349" i="30"/>
  <c r="F349" i="30"/>
  <c r="G349" i="30"/>
  <c r="H349" i="30" s="1"/>
  <c r="E350" i="30"/>
  <c r="E351" i="30"/>
  <c r="F351" i="30"/>
  <c r="G351" i="30"/>
  <c r="E352" i="30"/>
  <c r="F352" i="30"/>
  <c r="E353" i="30"/>
  <c r="F353" i="30"/>
  <c r="G353" i="30"/>
  <c r="E355" i="30"/>
  <c r="F355" i="30"/>
  <c r="G355" i="30"/>
  <c r="H355" i="30" s="1"/>
  <c r="E356" i="30"/>
  <c r="F356" i="30"/>
  <c r="E357" i="30"/>
  <c r="G357" i="30"/>
  <c r="H357" i="30" s="1"/>
  <c r="E359" i="30"/>
  <c r="F359" i="30"/>
  <c r="G359" i="30"/>
  <c r="E360" i="30"/>
  <c r="F360" i="30"/>
  <c r="E361" i="30"/>
  <c r="F361" i="30"/>
  <c r="G361" i="30"/>
  <c r="H361" i="30" s="1"/>
  <c r="E362" i="30"/>
  <c r="E363" i="30"/>
  <c r="G363" i="30"/>
  <c r="H363" i="30" s="1"/>
  <c r="E364" i="30"/>
  <c r="F364" i="30"/>
  <c r="E365" i="30"/>
  <c r="G365" i="30"/>
  <c r="H365" i="30" s="1"/>
  <c r="E366" i="30"/>
  <c r="E367" i="30"/>
  <c r="F367" i="30"/>
  <c r="G367" i="30"/>
  <c r="H367" i="30" s="1"/>
  <c r="E368" i="30"/>
  <c r="F368" i="30"/>
  <c r="E369" i="30"/>
  <c r="F369" i="30"/>
  <c r="G369" i="30"/>
  <c r="E371" i="30"/>
  <c r="F371" i="30"/>
  <c r="G371" i="30"/>
  <c r="H371" i="30" s="1"/>
  <c r="E372" i="30"/>
  <c r="F372" i="30"/>
  <c r="E373" i="30"/>
  <c r="F373" i="30"/>
  <c r="G373" i="30"/>
  <c r="E374" i="30"/>
  <c r="E375" i="30"/>
  <c r="F375" i="30"/>
  <c r="G375" i="30"/>
  <c r="E376" i="30"/>
  <c r="F376" i="30"/>
  <c r="E377" i="30"/>
  <c r="F377" i="30"/>
  <c r="G377" i="30"/>
  <c r="E378" i="30"/>
  <c r="E379" i="30"/>
  <c r="F379" i="30"/>
  <c r="G379" i="30"/>
  <c r="H379" i="30" s="1"/>
  <c r="E380" i="30"/>
  <c r="F380" i="30"/>
  <c r="E381" i="30"/>
  <c r="F381" i="30"/>
  <c r="G381" i="30"/>
  <c r="H381" i="30" s="1"/>
  <c r="E382" i="30"/>
  <c r="E383" i="30"/>
  <c r="F383" i="30"/>
  <c r="G383" i="30"/>
  <c r="E384" i="30"/>
  <c r="F384" i="30"/>
  <c r="E385" i="30"/>
  <c r="F385" i="30"/>
  <c r="G385" i="30"/>
  <c r="H385" i="30" s="1"/>
  <c r="E386" i="30"/>
  <c r="E387" i="30"/>
  <c r="F387" i="30"/>
  <c r="G387" i="30"/>
  <c r="H387" i="30" s="1"/>
  <c r="E388" i="30"/>
  <c r="F388" i="30"/>
  <c r="E389" i="30"/>
  <c r="F389" i="30"/>
  <c r="G389" i="30"/>
  <c r="E390" i="30"/>
  <c r="E391" i="30"/>
  <c r="F391" i="30"/>
  <c r="G391" i="30"/>
  <c r="E392" i="30"/>
  <c r="F392" i="30"/>
  <c r="F393" i="30"/>
  <c r="G393" i="30"/>
  <c r="E394" i="30"/>
  <c r="E395" i="30"/>
  <c r="F395" i="30"/>
  <c r="G395" i="30"/>
  <c r="E396" i="30"/>
  <c r="F396" i="30"/>
  <c r="E397" i="30"/>
  <c r="F397" i="30"/>
  <c r="G397" i="30"/>
  <c r="H397" i="30" s="1"/>
  <c r="E398" i="30"/>
  <c r="E399" i="30"/>
  <c r="F399" i="30"/>
  <c r="G399" i="30"/>
  <c r="H399" i="30" s="1"/>
  <c r="E400" i="30"/>
  <c r="F400" i="30"/>
  <c r="F401" i="30"/>
  <c r="G401" i="30"/>
  <c r="E402" i="30"/>
  <c r="E403" i="30"/>
  <c r="F403" i="30"/>
  <c r="G403" i="30"/>
  <c r="E404" i="30"/>
  <c r="F404" i="30"/>
  <c r="E405" i="30"/>
  <c r="F405" i="30"/>
  <c r="G405" i="30"/>
  <c r="H405" i="30" s="1"/>
  <c r="E406" i="30"/>
  <c r="E407" i="30"/>
  <c r="F407" i="30"/>
  <c r="G407" i="30"/>
  <c r="H407" i="30" s="1"/>
  <c r="E408" i="30"/>
  <c r="F408" i="30"/>
  <c r="E409" i="30"/>
  <c r="F409" i="30"/>
  <c r="G409" i="30"/>
  <c r="H409" i="30" s="1"/>
  <c r="E410" i="30"/>
  <c r="E411" i="30"/>
  <c r="F411" i="30"/>
  <c r="G411" i="30"/>
  <c r="H411" i="30" s="1"/>
  <c r="E412" i="30"/>
  <c r="F412" i="30"/>
  <c r="E413" i="30"/>
  <c r="F413" i="30"/>
  <c r="G413" i="30"/>
  <c r="E414" i="30"/>
  <c r="E415" i="30"/>
  <c r="F415" i="30"/>
  <c r="G415" i="30"/>
  <c r="E416" i="30"/>
  <c r="F416" i="30"/>
  <c r="E417" i="30"/>
  <c r="F417" i="30"/>
  <c r="G417" i="30"/>
  <c r="E418" i="30"/>
  <c r="E419" i="30"/>
  <c r="F419" i="30"/>
  <c r="G419" i="30"/>
  <c r="H419" i="30" s="1"/>
  <c r="E420" i="30"/>
  <c r="F420" i="30"/>
  <c r="E421" i="30"/>
  <c r="F421" i="30"/>
  <c r="G421" i="30"/>
  <c r="H421" i="30" s="1"/>
  <c r="E422" i="30"/>
  <c r="E423" i="30"/>
  <c r="F423" i="30"/>
  <c r="G423" i="30"/>
  <c r="H423" i="30" s="1"/>
  <c r="E424" i="30"/>
  <c r="F424" i="30"/>
  <c r="E425" i="30"/>
  <c r="F425" i="30"/>
  <c r="G425" i="30"/>
  <c r="H425" i="30" s="1"/>
  <c r="E426" i="30"/>
  <c r="E427" i="30"/>
  <c r="F427" i="30"/>
  <c r="G427" i="30"/>
  <c r="H427" i="30" s="1"/>
  <c r="E428" i="30"/>
  <c r="F428" i="30"/>
  <c r="E429" i="30"/>
  <c r="F429" i="30"/>
  <c r="G429" i="30"/>
  <c r="E430" i="30"/>
  <c r="E431" i="30"/>
  <c r="F431" i="30"/>
  <c r="G431" i="30"/>
  <c r="E432" i="30"/>
  <c r="F432" i="30"/>
  <c r="E433" i="30"/>
  <c r="F433" i="30"/>
  <c r="G433" i="30"/>
  <c r="H433" i="30" s="1"/>
  <c r="E434" i="30"/>
  <c r="E435" i="30"/>
  <c r="F435" i="30"/>
  <c r="G435" i="30"/>
  <c r="E436" i="30"/>
  <c r="F436" i="30"/>
  <c r="E437" i="30"/>
  <c r="F437" i="30"/>
  <c r="G437" i="30"/>
  <c r="H437" i="30" s="1"/>
  <c r="E438" i="30"/>
  <c r="E439" i="30"/>
  <c r="F439" i="30"/>
  <c r="G439" i="30"/>
  <c r="H439" i="30" s="1"/>
  <c r="E440" i="30"/>
  <c r="E441" i="30"/>
  <c r="F441" i="30"/>
  <c r="G441" i="30"/>
  <c r="H441" i="30" s="1"/>
  <c r="E442" i="30"/>
  <c r="F442" i="30"/>
  <c r="G442" i="30"/>
  <c r="E443" i="30"/>
  <c r="F443" i="30"/>
  <c r="G443" i="30"/>
  <c r="E444" i="30"/>
  <c r="F444" i="30"/>
  <c r="G444" i="30"/>
  <c r="H444" i="30" s="1"/>
  <c r="E445" i="30"/>
  <c r="F445" i="30"/>
  <c r="G445" i="30"/>
  <c r="H445" i="30" s="1"/>
  <c r="E446" i="30"/>
  <c r="F446" i="30"/>
  <c r="G446" i="30"/>
  <c r="H446" i="30" s="1"/>
  <c r="E447" i="30"/>
  <c r="F447" i="30"/>
  <c r="G447" i="30"/>
  <c r="E448" i="30"/>
  <c r="F448" i="30"/>
  <c r="G448" i="30"/>
  <c r="H448" i="30" s="1"/>
  <c r="E449" i="30"/>
  <c r="F449" i="30"/>
  <c r="G449" i="30"/>
  <c r="E450" i="30"/>
  <c r="F450" i="30"/>
  <c r="G450" i="30"/>
  <c r="H450" i="30" s="1"/>
  <c r="E451" i="30"/>
  <c r="F451" i="30"/>
  <c r="G451" i="30"/>
  <c r="E452" i="30"/>
  <c r="F452" i="30"/>
  <c r="G452" i="30"/>
  <c r="H452" i="30" s="1"/>
  <c r="E453" i="30"/>
  <c r="F453" i="30"/>
  <c r="G453" i="30"/>
  <c r="E454" i="30"/>
  <c r="F454" i="30"/>
  <c r="G454" i="30"/>
  <c r="E455" i="30"/>
  <c r="F455" i="30"/>
  <c r="G455" i="30"/>
  <c r="E456" i="30"/>
  <c r="F456" i="30"/>
  <c r="G456" i="30"/>
  <c r="H456" i="30" s="1"/>
  <c r="E457" i="30"/>
  <c r="F457" i="30"/>
  <c r="G457" i="30"/>
  <c r="H457" i="30" s="1"/>
  <c r="E458" i="30"/>
  <c r="F458" i="30"/>
  <c r="G458" i="30"/>
  <c r="E459" i="30"/>
  <c r="F459" i="30"/>
  <c r="G459" i="30"/>
  <c r="E460" i="30"/>
  <c r="F460" i="30"/>
  <c r="G460" i="30"/>
  <c r="H460" i="30" s="1"/>
  <c r="E461" i="30"/>
  <c r="F461" i="30"/>
  <c r="G461" i="30"/>
  <c r="H461" i="30" s="1"/>
  <c r="E462" i="30"/>
  <c r="F462" i="30"/>
  <c r="G462" i="30"/>
  <c r="E463" i="30"/>
  <c r="F463" i="30"/>
  <c r="G463" i="30"/>
  <c r="E464" i="30"/>
  <c r="F464" i="30"/>
  <c r="G464" i="30"/>
  <c r="H464" i="30" s="1"/>
  <c r="E465" i="30"/>
  <c r="F465" i="30"/>
  <c r="G465" i="30"/>
  <c r="H465" i="30" s="1"/>
  <c r="E466" i="30"/>
  <c r="F466" i="30"/>
  <c r="G466" i="30"/>
  <c r="H466" i="30" s="1"/>
  <c r="E467" i="30"/>
  <c r="F467" i="30"/>
  <c r="G467" i="30"/>
  <c r="E468" i="30"/>
  <c r="F468" i="30"/>
  <c r="G468" i="30"/>
  <c r="H468" i="30" s="1"/>
  <c r="E469" i="30"/>
  <c r="F469" i="30"/>
  <c r="G469" i="30"/>
  <c r="H469" i="30" s="1"/>
  <c r="E470" i="30"/>
  <c r="F470" i="30"/>
  <c r="G470" i="30"/>
  <c r="H470" i="30" s="1"/>
  <c r="G471" i="30"/>
  <c r="E472" i="30"/>
  <c r="F472" i="30"/>
  <c r="G472" i="30"/>
  <c r="E473" i="30"/>
  <c r="F473" i="30"/>
  <c r="G473" i="30"/>
  <c r="E474" i="30"/>
  <c r="F474" i="30"/>
  <c r="G474" i="30"/>
  <c r="H474" i="30" s="1"/>
  <c r="E475" i="30"/>
  <c r="F475" i="30"/>
  <c r="G475" i="30"/>
  <c r="H475" i="30" s="1"/>
  <c r="E476" i="30"/>
  <c r="F476" i="30"/>
  <c r="G476" i="30"/>
  <c r="H476" i="30" s="1"/>
  <c r="E477" i="30"/>
  <c r="F477" i="30"/>
  <c r="G477" i="30"/>
  <c r="E478" i="30"/>
  <c r="F478" i="30"/>
  <c r="G478" i="30"/>
  <c r="H478" i="30" s="1"/>
  <c r="E479" i="30"/>
  <c r="F479" i="30"/>
  <c r="G479" i="30"/>
  <c r="H479" i="30" s="1"/>
  <c r="E480" i="30"/>
  <c r="F480" i="30"/>
  <c r="G480" i="30"/>
  <c r="H480" i="30" s="1"/>
  <c r="E481" i="30"/>
  <c r="F481" i="30"/>
  <c r="G481" i="30"/>
  <c r="E482" i="30"/>
  <c r="F482" i="30"/>
  <c r="G482" i="30"/>
  <c r="H482" i="30" s="1"/>
  <c r="G483" i="30"/>
  <c r="E484" i="30"/>
  <c r="F484" i="30"/>
  <c r="G484" i="30"/>
  <c r="H484" i="30" s="1"/>
  <c r="G485" i="30"/>
  <c r="E486" i="30"/>
  <c r="F486" i="30"/>
  <c r="G486" i="30"/>
  <c r="H486" i="30" s="1"/>
  <c r="E487" i="30"/>
  <c r="F487" i="30"/>
  <c r="G487" i="30"/>
  <c r="H487" i="30" s="1"/>
  <c r="E488" i="30"/>
  <c r="F488" i="30"/>
  <c r="G488" i="30"/>
  <c r="H488" i="30" s="1"/>
  <c r="E489" i="30"/>
  <c r="F489" i="30"/>
  <c r="G489" i="30"/>
  <c r="E490" i="30"/>
  <c r="F490" i="30"/>
  <c r="G490" i="30"/>
  <c r="H490" i="30" s="1"/>
  <c r="E491" i="30"/>
  <c r="F491" i="30"/>
  <c r="G491" i="30"/>
  <c r="H491" i="30" s="1"/>
  <c r="E492" i="30"/>
  <c r="F492" i="30"/>
  <c r="G492" i="30"/>
  <c r="H492" i="30" s="1"/>
  <c r="E493" i="30"/>
  <c r="F493" i="30"/>
  <c r="G493" i="30"/>
  <c r="E494" i="30"/>
  <c r="F494" i="30"/>
  <c r="G494" i="30"/>
  <c r="H494" i="30" s="1"/>
  <c r="E495" i="30"/>
  <c r="F495" i="30"/>
  <c r="G495" i="30"/>
  <c r="H495" i="30" s="1"/>
  <c r="E496" i="30"/>
  <c r="F496" i="30"/>
  <c r="G496" i="30"/>
  <c r="E497" i="30"/>
  <c r="F497" i="30"/>
  <c r="G497" i="30"/>
  <c r="E498" i="30"/>
  <c r="F498" i="30"/>
  <c r="G498" i="30"/>
  <c r="H498" i="30" s="1"/>
  <c r="E499" i="30"/>
  <c r="F499" i="30"/>
  <c r="G499" i="30"/>
  <c r="G297" i="29"/>
  <c r="E299" i="29"/>
  <c r="F299" i="29"/>
  <c r="G299" i="29"/>
  <c r="F300" i="29"/>
  <c r="G300" i="29"/>
  <c r="G301" i="29"/>
  <c r="F302" i="29"/>
  <c r="G302" i="29"/>
  <c r="G303" i="29"/>
  <c r="G304" i="29"/>
  <c r="G305" i="29"/>
  <c r="F306" i="29"/>
  <c r="G307" i="29"/>
  <c r="G308" i="29"/>
  <c r="E309" i="29"/>
  <c r="F309" i="29"/>
  <c r="G309" i="29"/>
  <c r="H309" i="29" s="1"/>
  <c r="G311" i="29"/>
  <c r="F312" i="29"/>
  <c r="E313" i="29"/>
  <c r="F313" i="29"/>
  <c r="G313" i="29"/>
  <c r="H313" i="29" s="1"/>
  <c r="E315" i="29"/>
  <c r="G315" i="29"/>
  <c r="H315" i="29" s="1"/>
  <c r="F316" i="29"/>
  <c r="G316" i="29"/>
  <c r="H316" i="29" s="1"/>
  <c r="G317" i="29"/>
  <c r="G318" i="29"/>
  <c r="G319" i="29"/>
  <c r="F320" i="29"/>
  <c r="E321" i="29"/>
  <c r="F321" i="29"/>
  <c r="G321" i="29"/>
  <c r="F322" i="29"/>
  <c r="G323" i="29"/>
  <c r="F324" i="29"/>
  <c r="G324" i="29"/>
  <c r="H324" i="29" s="1"/>
  <c r="E325" i="29"/>
  <c r="G325" i="29"/>
  <c r="E327" i="29"/>
  <c r="G327" i="29"/>
  <c r="H327" i="29" s="1"/>
  <c r="E329" i="29"/>
  <c r="F329" i="29"/>
  <c r="G329" i="29"/>
  <c r="H329" i="29" s="1"/>
  <c r="G330" i="29"/>
  <c r="E331" i="29"/>
  <c r="F331" i="29"/>
  <c r="G331" i="29"/>
  <c r="G333" i="29"/>
  <c r="G334" i="29"/>
  <c r="G335" i="29"/>
  <c r="F336" i="29"/>
  <c r="G336" i="29"/>
  <c r="H336" i="29" s="1"/>
  <c r="G337" i="29"/>
  <c r="G339" i="29"/>
  <c r="F340" i="29"/>
  <c r="G340" i="29"/>
  <c r="G341" i="29"/>
  <c r="F342" i="29"/>
  <c r="G343" i="29"/>
  <c r="G344" i="29"/>
  <c r="G345" i="29"/>
  <c r="G347" i="29"/>
  <c r="F348" i="29"/>
  <c r="E349" i="29"/>
  <c r="F349" i="29"/>
  <c r="G349" i="29"/>
  <c r="F350" i="29"/>
  <c r="E351" i="29"/>
  <c r="F351" i="29"/>
  <c r="G351" i="29"/>
  <c r="F352" i="29"/>
  <c r="E353" i="29"/>
  <c r="F353" i="29"/>
  <c r="G353" i="29"/>
  <c r="G354" i="29"/>
  <c r="E355" i="29"/>
  <c r="F355" i="29"/>
  <c r="G355" i="29"/>
  <c r="E356" i="29"/>
  <c r="F356" i="29"/>
  <c r="G357" i="29"/>
  <c r="E359" i="29"/>
  <c r="F359" i="29"/>
  <c r="G359" i="29"/>
  <c r="H359" i="29" s="1"/>
  <c r="F360" i="29"/>
  <c r="E361" i="29"/>
  <c r="F361" i="29"/>
  <c r="G361" i="29"/>
  <c r="F362" i="29"/>
  <c r="G363" i="29"/>
  <c r="F364" i="29"/>
  <c r="E365" i="29"/>
  <c r="F365" i="29"/>
  <c r="G365" i="29"/>
  <c r="F366" i="29"/>
  <c r="E367" i="29"/>
  <c r="F367" i="29"/>
  <c r="G367" i="29"/>
  <c r="F368" i="29"/>
  <c r="E369" i="29"/>
  <c r="F369" i="29"/>
  <c r="G369" i="29"/>
  <c r="F370" i="29"/>
  <c r="E371" i="29"/>
  <c r="F371" i="29"/>
  <c r="G371" i="29"/>
  <c r="G373" i="29"/>
  <c r="F374" i="29"/>
  <c r="G374" i="29"/>
  <c r="H374" i="29" s="1"/>
  <c r="E375" i="29"/>
  <c r="F375" i="29"/>
  <c r="G375" i="29"/>
  <c r="E376" i="29"/>
  <c r="F376" i="29"/>
  <c r="G377" i="29"/>
  <c r="G379" i="29"/>
  <c r="E381" i="29"/>
  <c r="G381" i="29"/>
  <c r="H381" i="29" s="1"/>
  <c r="F382" i="29"/>
  <c r="G383" i="29"/>
  <c r="F384" i="29"/>
  <c r="G385" i="29"/>
  <c r="G387" i="29"/>
  <c r="F388" i="29"/>
  <c r="G388" i="29"/>
  <c r="E389" i="29"/>
  <c r="F389" i="29"/>
  <c r="G389" i="29"/>
  <c r="H389" i="29" s="1"/>
  <c r="G391" i="29"/>
  <c r="G393" i="29"/>
  <c r="F394" i="29"/>
  <c r="E395" i="29"/>
  <c r="F395" i="29"/>
  <c r="G395" i="29"/>
  <c r="F396" i="29"/>
  <c r="E397" i="29"/>
  <c r="F397" i="29"/>
  <c r="G397" i="29"/>
  <c r="H397" i="29" s="1"/>
  <c r="F398" i="29"/>
  <c r="G398" i="29"/>
  <c r="E399" i="29"/>
  <c r="G399" i="29"/>
  <c r="E400" i="29"/>
  <c r="F400" i="29"/>
  <c r="G401" i="29"/>
  <c r="E402" i="29"/>
  <c r="F402" i="29"/>
  <c r="G403" i="29"/>
  <c r="G405" i="29"/>
  <c r="G407" i="29"/>
  <c r="G408" i="29"/>
  <c r="G409" i="29"/>
  <c r="G410" i="29"/>
  <c r="G411" i="29"/>
  <c r="E413" i="29"/>
  <c r="F413" i="29"/>
  <c r="G413" i="29"/>
  <c r="H413" i="29" s="1"/>
  <c r="F414" i="29"/>
  <c r="E415" i="29"/>
  <c r="G415" i="29"/>
  <c r="H415" i="29" s="1"/>
  <c r="F416" i="29"/>
  <c r="F417" i="29"/>
  <c r="G417" i="29"/>
  <c r="F418" i="29"/>
  <c r="E419" i="29"/>
  <c r="F419" i="29"/>
  <c r="G419" i="29"/>
  <c r="H419" i="29" s="1"/>
  <c r="G420" i="29"/>
  <c r="E421" i="29"/>
  <c r="F421" i="29"/>
  <c r="G421" i="29"/>
  <c r="H421" i="29" s="1"/>
  <c r="E423" i="29"/>
  <c r="G423" i="29"/>
  <c r="H423" i="29" s="1"/>
  <c r="F424" i="29"/>
  <c r="E425" i="29"/>
  <c r="F425" i="29"/>
  <c r="G425" i="29"/>
  <c r="H425" i="29" s="1"/>
  <c r="F426" i="29"/>
  <c r="E427" i="29"/>
  <c r="F427" i="29"/>
  <c r="G427" i="29"/>
  <c r="H427" i="29" s="1"/>
  <c r="F428" i="29"/>
  <c r="E429" i="29"/>
  <c r="F429" i="29"/>
  <c r="G429" i="29"/>
  <c r="H429" i="29" s="1"/>
  <c r="F430" i="29"/>
  <c r="G430" i="29"/>
  <c r="E431" i="29"/>
  <c r="F431" i="29"/>
  <c r="G431" i="29"/>
  <c r="H431" i="29" s="1"/>
  <c r="G433" i="29"/>
  <c r="E435" i="29"/>
  <c r="F435" i="29"/>
  <c r="G435" i="29"/>
  <c r="H435" i="29" s="1"/>
  <c r="G436" i="29"/>
  <c r="G437" i="29"/>
  <c r="F438" i="29"/>
  <c r="E439" i="29"/>
  <c r="F439" i="29"/>
  <c r="G439" i="29"/>
  <c r="F440" i="29"/>
  <c r="E441" i="29"/>
  <c r="G441" i="29"/>
  <c r="H441" i="29" s="1"/>
  <c r="G443" i="29"/>
  <c r="E445" i="29"/>
  <c r="F445" i="29"/>
  <c r="G445" i="29"/>
  <c r="G446" i="29"/>
  <c r="H446" i="29" s="1"/>
  <c r="E447" i="29"/>
  <c r="F447" i="29"/>
  <c r="G447" i="29"/>
  <c r="H447" i="29" s="1"/>
  <c r="E448" i="29"/>
  <c r="E449" i="29"/>
  <c r="F449" i="29"/>
  <c r="G449" i="29"/>
  <c r="G450" i="29"/>
  <c r="H450" i="29" s="1"/>
  <c r="E451" i="29"/>
  <c r="G451" i="29"/>
  <c r="E452" i="29"/>
  <c r="E453" i="29"/>
  <c r="F453" i="29"/>
  <c r="G453" i="29"/>
  <c r="H453" i="29" s="1"/>
  <c r="G454" i="29"/>
  <c r="H454" i="29" s="1"/>
  <c r="G455" i="29"/>
  <c r="F456" i="29"/>
  <c r="F457" i="29"/>
  <c r="G457" i="29"/>
  <c r="E459" i="29"/>
  <c r="F459" i="29"/>
  <c r="G459" i="29"/>
  <c r="F461" i="29"/>
  <c r="G461" i="29"/>
  <c r="F462" i="29"/>
  <c r="G463" i="29"/>
  <c r="E465" i="29"/>
  <c r="F465" i="29"/>
  <c r="G465" i="29"/>
  <c r="G467" i="29"/>
  <c r="F468" i="29"/>
  <c r="E469" i="29"/>
  <c r="F469" i="29"/>
  <c r="G469" i="29"/>
  <c r="F470" i="29"/>
  <c r="G470" i="29"/>
  <c r="H470" i="29" s="1"/>
  <c r="E471" i="29"/>
  <c r="F471" i="29"/>
  <c r="G471" i="29"/>
  <c r="E472" i="29"/>
  <c r="F472" i="29"/>
  <c r="E473" i="29"/>
  <c r="G473" i="29"/>
  <c r="H473" i="29" s="1"/>
  <c r="F474" i="29"/>
  <c r="G474" i="29"/>
  <c r="E475" i="29"/>
  <c r="G475" i="29"/>
  <c r="H475" i="29" s="1"/>
  <c r="E476" i="29"/>
  <c r="F476" i="29"/>
  <c r="E477" i="29"/>
  <c r="F477" i="29"/>
  <c r="G477" i="29"/>
  <c r="H477" i="29" s="1"/>
  <c r="E479" i="29"/>
  <c r="F479" i="29"/>
  <c r="G479" i="29"/>
  <c r="H479" i="29" s="1"/>
  <c r="F480" i="29"/>
  <c r="E481" i="29"/>
  <c r="F481" i="29"/>
  <c r="G481" i="29"/>
  <c r="H481" i="29" s="1"/>
  <c r="F482" i="29"/>
  <c r="G483" i="29"/>
  <c r="G485" i="29"/>
  <c r="F486" i="29"/>
  <c r="E487" i="29"/>
  <c r="F487" i="29"/>
  <c r="G487" i="29"/>
  <c r="H487" i="29" s="1"/>
  <c r="F488" i="29"/>
  <c r="G488" i="29"/>
  <c r="H488" i="29" s="1"/>
  <c r="E489" i="29"/>
  <c r="F489" i="29"/>
  <c r="G489" i="29"/>
  <c r="H489" i="29" s="1"/>
  <c r="E490" i="29"/>
  <c r="F490" i="29"/>
  <c r="G491" i="29"/>
  <c r="E492" i="29"/>
  <c r="F492" i="29"/>
  <c r="G493" i="29"/>
  <c r="E494" i="29"/>
  <c r="F494" i="29"/>
  <c r="F495" i="29"/>
  <c r="G495" i="29"/>
  <c r="F496" i="29"/>
  <c r="E497" i="29"/>
  <c r="G497" i="29"/>
  <c r="H497" i="29" s="1"/>
  <c r="E499" i="29"/>
  <c r="F499" i="29"/>
  <c r="G499" i="29"/>
  <c r="H499" i="29" s="1"/>
  <c r="E299" i="28"/>
  <c r="F299" i="28"/>
  <c r="G302" i="28"/>
  <c r="G305" i="28"/>
  <c r="F306" i="28"/>
  <c r="F309" i="28"/>
  <c r="G312" i="28"/>
  <c r="F313" i="28"/>
  <c r="F316" i="28"/>
  <c r="F320" i="28"/>
  <c r="F321" i="28"/>
  <c r="G321" i="28"/>
  <c r="E322" i="28"/>
  <c r="F322" i="28"/>
  <c r="F325" i="28"/>
  <c r="G328" i="28"/>
  <c r="F331" i="28"/>
  <c r="G334" i="28"/>
  <c r="F336" i="28"/>
  <c r="G337" i="28"/>
  <c r="F338" i="28"/>
  <c r="F340" i="28"/>
  <c r="G341" i="28"/>
  <c r="F342" i="28"/>
  <c r="G344" i="28"/>
  <c r="F348" i="28"/>
  <c r="F349" i="28"/>
  <c r="E350" i="28"/>
  <c r="F350" i="28"/>
  <c r="F351" i="28"/>
  <c r="F352" i="28"/>
  <c r="F353" i="28"/>
  <c r="F355" i="28"/>
  <c r="F356" i="28"/>
  <c r="F359" i="28"/>
  <c r="E360" i="28"/>
  <c r="F360" i="28"/>
  <c r="F361" i="28"/>
  <c r="F362" i="28"/>
  <c r="F364" i="28"/>
  <c r="G364" i="28"/>
  <c r="H364" i="28" s="1"/>
  <c r="F365" i="28"/>
  <c r="F366" i="28"/>
  <c r="E367" i="28"/>
  <c r="F367" i="28"/>
  <c r="E368" i="28"/>
  <c r="F368" i="28"/>
  <c r="F370" i="28"/>
  <c r="F371" i="28"/>
  <c r="F372" i="28"/>
  <c r="G372" i="28"/>
  <c r="F373" i="28"/>
  <c r="G373" i="28"/>
  <c r="H373" i="28" s="1"/>
  <c r="F374" i="28"/>
  <c r="F375" i="28"/>
  <c r="G376" i="28"/>
  <c r="G377" i="28"/>
  <c r="F379" i="28"/>
  <c r="G381" i="28"/>
  <c r="F384" i="28"/>
  <c r="G384" i="28"/>
  <c r="H384" i="28" s="1"/>
  <c r="F386" i="28"/>
  <c r="G388" i="28"/>
  <c r="H388" i="28" s="1"/>
  <c r="F389" i="28"/>
  <c r="F390" i="28"/>
  <c r="G393" i="28"/>
  <c r="E394" i="28"/>
  <c r="F394" i="28"/>
  <c r="F395" i="28"/>
  <c r="F396" i="28"/>
  <c r="F397" i="28"/>
  <c r="F398" i="28"/>
  <c r="F399" i="28"/>
  <c r="F400" i="28"/>
  <c r="G400" i="28"/>
  <c r="H400" i="28" s="1"/>
  <c r="F402" i="28"/>
  <c r="G402" i="28"/>
  <c r="F404" i="28"/>
  <c r="G404" i="28"/>
  <c r="F407" i="28"/>
  <c r="F413" i="28"/>
  <c r="F414" i="28"/>
  <c r="G416" i="28"/>
  <c r="H416" i="28" s="1"/>
  <c r="F417" i="28"/>
  <c r="G417" i="28"/>
  <c r="F418" i="28"/>
  <c r="F419" i="28"/>
  <c r="G420" i="28"/>
  <c r="F421" i="28"/>
  <c r="G422" i="28"/>
  <c r="F423" i="28"/>
  <c r="F424" i="28"/>
  <c r="F425" i="28"/>
  <c r="F426" i="28"/>
  <c r="F427" i="28"/>
  <c r="E428" i="28"/>
  <c r="F428" i="28"/>
  <c r="F429" i="28"/>
  <c r="G429" i="28"/>
  <c r="G432" i="28"/>
  <c r="E435" i="28"/>
  <c r="F435" i="28"/>
  <c r="F436" i="28"/>
  <c r="F439" i="28"/>
  <c r="F440" i="28"/>
  <c r="G440" i="28"/>
  <c r="F441" i="28"/>
  <c r="F445" i="28"/>
  <c r="F446" i="28"/>
  <c r="E447" i="28"/>
  <c r="F447" i="28"/>
  <c r="F448" i="28"/>
  <c r="F449" i="28"/>
  <c r="G449" i="28"/>
  <c r="F450" i="28"/>
  <c r="G450" i="28"/>
  <c r="H450" i="28" s="1"/>
  <c r="F451" i="28"/>
  <c r="F452" i="28"/>
  <c r="F453" i="28"/>
  <c r="E454" i="28"/>
  <c r="F454" i="28"/>
  <c r="F456" i="28"/>
  <c r="F457" i="28"/>
  <c r="G457" i="28"/>
  <c r="H457" i="28" s="1"/>
  <c r="G458" i="28"/>
  <c r="F459" i="28"/>
  <c r="F461" i="28"/>
  <c r="F462" i="28"/>
  <c r="F465" i="28"/>
  <c r="E466" i="28"/>
  <c r="E468" i="28"/>
  <c r="F468" i="28"/>
  <c r="F469" i="28"/>
  <c r="G469" i="28"/>
  <c r="F470" i="28"/>
  <c r="F472" i="28"/>
  <c r="G472" i="28"/>
  <c r="F474" i="28"/>
  <c r="G474" i="28"/>
  <c r="H474" i="28" s="1"/>
  <c r="F475" i="28"/>
  <c r="F476" i="28"/>
  <c r="F477" i="28"/>
  <c r="F478" i="28"/>
  <c r="F479" i="28"/>
  <c r="E480" i="28"/>
  <c r="F480" i="28"/>
  <c r="F481" i="28"/>
  <c r="G481" i="28"/>
  <c r="F482" i="28"/>
  <c r="F486" i="28"/>
  <c r="F487" i="28"/>
  <c r="E488" i="28"/>
  <c r="F488" i="28"/>
  <c r="F489" i="28"/>
  <c r="F490" i="28"/>
  <c r="E492" i="28"/>
  <c r="F492" i="28"/>
  <c r="F494" i="28"/>
  <c r="F496" i="28"/>
  <c r="E498" i="28"/>
  <c r="F498" i="28"/>
  <c r="F499" i="28"/>
  <c r="F296" i="27"/>
  <c r="G297" i="27"/>
  <c r="H297" i="27" s="1"/>
  <c r="E299" i="27"/>
  <c r="G299" i="27"/>
  <c r="H299" i="27" s="1"/>
  <c r="F300" i="27"/>
  <c r="F302" i="27"/>
  <c r="E303" i="27"/>
  <c r="G304" i="27"/>
  <c r="F306" i="27"/>
  <c r="G307" i="27"/>
  <c r="E309" i="27"/>
  <c r="G309" i="27"/>
  <c r="E312" i="27"/>
  <c r="F312" i="27"/>
  <c r="E313" i="27"/>
  <c r="E315" i="27"/>
  <c r="F316" i="27"/>
  <c r="G316" i="27"/>
  <c r="F320" i="27"/>
  <c r="E321" i="27"/>
  <c r="E323" i="27"/>
  <c r="F324" i="27"/>
  <c r="E325" i="27"/>
  <c r="E327" i="27"/>
  <c r="F327" i="27"/>
  <c r="F328" i="27"/>
  <c r="E329" i="27"/>
  <c r="F329" i="27"/>
  <c r="F330" i="27"/>
  <c r="E331" i="27"/>
  <c r="F331" i="27"/>
  <c r="E334" i="27"/>
  <c r="F334" i="27"/>
  <c r="E336" i="27"/>
  <c r="F336" i="27"/>
  <c r="E337" i="27"/>
  <c r="F338" i="27"/>
  <c r="F340" i="27"/>
  <c r="E341" i="27"/>
  <c r="F342" i="27"/>
  <c r="G343" i="27"/>
  <c r="F346" i="27"/>
  <c r="G346" i="27"/>
  <c r="F348" i="27"/>
  <c r="G348" i="27"/>
  <c r="E349" i="27"/>
  <c r="E350" i="27"/>
  <c r="F350" i="27"/>
  <c r="E351" i="27"/>
  <c r="F352" i="27"/>
  <c r="G352" i="27"/>
  <c r="E353" i="27"/>
  <c r="G353" i="27"/>
  <c r="F354" i="27"/>
  <c r="E355" i="27"/>
  <c r="G355" i="27"/>
  <c r="H355" i="27" s="1"/>
  <c r="F356" i="27"/>
  <c r="F359" i="27"/>
  <c r="F360" i="27"/>
  <c r="E361" i="27"/>
  <c r="F361" i="27"/>
  <c r="F362" i="27"/>
  <c r="G363" i="27"/>
  <c r="E364" i="27"/>
  <c r="F364" i="27"/>
  <c r="E365" i="27"/>
  <c r="F365" i="27"/>
  <c r="F366" i="27"/>
  <c r="G366" i="27"/>
  <c r="E367" i="27"/>
  <c r="E368" i="27"/>
  <c r="F368" i="27"/>
  <c r="E369" i="27"/>
  <c r="F370" i="27"/>
  <c r="G370" i="27"/>
  <c r="E371" i="27"/>
  <c r="G371" i="27"/>
  <c r="E372" i="27"/>
  <c r="F372" i="27"/>
  <c r="E373" i="27"/>
  <c r="F373" i="27"/>
  <c r="F374" i="27"/>
  <c r="G374" i="27"/>
  <c r="H374" i="27" s="1"/>
  <c r="E375" i="27"/>
  <c r="E376" i="27"/>
  <c r="F376" i="27"/>
  <c r="G378" i="27"/>
  <c r="G379" i="27"/>
  <c r="E381" i="27"/>
  <c r="F382" i="27"/>
  <c r="F384" i="27"/>
  <c r="G385" i="27"/>
  <c r="G386" i="27"/>
  <c r="G389" i="27"/>
  <c r="H389" i="27" s="1"/>
  <c r="E396" i="27"/>
  <c r="F396" i="27"/>
  <c r="E399" i="27"/>
  <c r="F399" i="27"/>
  <c r="F400" i="27"/>
  <c r="G400" i="27"/>
  <c r="H400" i="27" s="1"/>
  <c r="G401" i="27"/>
  <c r="F402" i="27"/>
  <c r="G402" i="27"/>
  <c r="G403" i="27"/>
  <c r="F404" i="27"/>
  <c r="E407" i="27"/>
  <c r="F408" i="27"/>
  <c r="G409" i="27"/>
  <c r="H409" i="27" s="1"/>
  <c r="E410" i="27"/>
  <c r="F410" i="27"/>
  <c r="F412" i="27"/>
  <c r="E413" i="27"/>
  <c r="F414" i="27"/>
  <c r="E415" i="27"/>
  <c r="F416" i="27"/>
  <c r="E418" i="27"/>
  <c r="F418" i="27"/>
  <c r="G421" i="27"/>
  <c r="F422" i="27"/>
  <c r="E423" i="27"/>
  <c r="G423" i="27"/>
  <c r="H423" i="27" s="1"/>
  <c r="F424" i="27"/>
  <c r="E425" i="27"/>
  <c r="G425" i="27"/>
  <c r="H425" i="27" s="1"/>
  <c r="F426" i="27"/>
  <c r="E427" i="27"/>
  <c r="G427" i="27"/>
  <c r="H427" i="27" s="1"/>
  <c r="F428" i="27"/>
  <c r="E429" i="27"/>
  <c r="G429" i="27"/>
  <c r="F430" i="27"/>
  <c r="E431" i="27"/>
  <c r="G431" i="27"/>
  <c r="H431" i="27" s="1"/>
  <c r="E434" i="27"/>
  <c r="F434" i="27"/>
  <c r="E435" i="27"/>
  <c r="G435" i="27"/>
  <c r="H435" i="27" s="1"/>
  <c r="F436" i="27"/>
  <c r="G436" i="27"/>
  <c r="H436" i="27" s="1"/>
  <c r="E437" i="27"/>
  <c r="E438" i="27"/>
  <c r="F438" i="27"/>
  <c r="E439" i="27"/>
  <c r="F440" i="27"/>
  <c r="G440" i="27"/>
  <c r="E441" i="27"/>
  <c r="E442" i="27"/>
  <c r="F442" i="27"/>
  <c r="E443" i="27"/>
  <c r="G443" i="27"/>
  <c r="H443" i="27" s="1"/>
  <c r="F444" i="27"/>
  <c r="G444" i="27"/>
  <c r="E445" i="27"/>
  <c r="F445" i="27"/>
  <c r="E446" i="27"/>
  <c r="F446" i="27"/>
  <c r="E447" i="27"/>
  <c r="F448" i="27"/>
  <c r="G448" i="27"/>
  <c r="E449" i="27"/>
  <c r="E450" i="27"/>
  <c r="E451" i="27"/>
  <c r="G451" i="27"/>
  <c r="F452" i="27"/>
  <c r="G452" i="27"/>
  <c r="E453" i="27"/>
  <c r="F453" i="27"/>
  <c r="E454" i="27"/>
  <c r="F454" i="27"/>
  <c r="E455" i="27"/>
  <c r="F456" i="27"/>
  <c r="G456" i="27"/>
  <c r="E457" i="27"/>
  <c r="G458" i="27"/>
  <c r="E459" i="27"/>
  <c r="E460" i="27"/>
  <c r="E461" i="27"/>
  <c r="G461" i="27"/>
  <c r="F462" i="27"/>
  <c r="G462" i="27"/>
  <c r="G463" i="27"/>
  <c r="E465" i="27"/>
  <c r="F466" i="27"/>
  <c r="E467" i="27"/>
  <c r="F468" i="27"/>
  <c r="E469" i="27"/>
  <c r="F470" i="27"/>
  <c r="E471" i="27"/>
  <c r="F472" i="27"/>
  <c r="E473" i="27"/>
  <c r="F474" i="27"/>
  <c r="F476" i="27"/>
  <c r="E477" i="27"/>
  <c r="F477" i="27"/>
  <c r="F478" i="27"/>
  <c r="E479" i="27"/>
  <c r="F479" i="27"/>
  <c r="F480" i="27"/>
  <c r="G480" i="27"/>
  <c r="H480" i="27" s="1"/>
  <c r="E481" i="27"/>
  <c r="E482" i="27"/>
  <c r="F482" i="27"/>
  <c r="F484" i="27"/>
  <c r="G485" i="27"/>
  <c r="E488" i="27"/>
  <c r="F488" i="27"/>
  <c r="E489" i="27"/>
  <c r="G489" i="27"/>
  <c r="H489" i="27" s="1"/>
  <c r="G490" i="27"/>
  <c r="H490" i="27" s="1"/>
  <c r="F494" i="27"/>
  <c r="G495" i="27"/>
  <c r="F496" i="27"/>
  <c r="E497" i="27"/>
  <c r="G497" i="27"/>
  <c r="H497" i="27" s="1"/>
  <c r="F498" i="27"/>
  <c r="E499" i="27"/>
  <c r="G499" i="27"/>
  <c r="F299" i="26"/>
  <c r="E300" i="26"/>
  <c r="G302" i="26"/>
  <c r="E306" i="26"/>
  <c r="F306" i="26"/>
  <c r="E312" i="26"/>
  <c r="F313" i="26"/>
  <c r="G314" i="26"/>
  <c r="E316" i="26"/>
  <c r="G316" i="26"/>
  <c r="H316" i="26" s="1"/>
  <c r="F319" i="26"/>
  <c r="E320" i="26"/>
  <c r="F321" i="26"/>
  <c r="E322" i="26"/>
  <c r="G324" i="26"/>
  <c r="F325" i="26"/>
  <c r="E328" i="26"/>
  <c r="F329" i="26"/>
  <c r="F331" i="26"/>
  <c r="E336" i="26"/>
  <c r="G336" i="26"/>
  <c r="E338" i="26"/>
  <c r="G338" i="26"/>
  <c r="H338" i="26" s="1"/>
  <c r="E340" i="26"/>
  <c r="F341" i="26"/>
  <c r="E342" i="26"/>
  <c r="G344" i="26"/>
  <c r="E348" i="26"/>
  <c r="F349" i="26"/>
  <c r="E350" i="26"/>
  <c r="F351" i="26"/>
  <c r="E352" i="26"/>
  <c r="F353" i="26"/>
  <c r="G354" i="26"/>
  <c r="F355" i="26"/>
  <c r="E356" i="26"/>
  <c r="G356" i="26"/>
  <c r="H356" i="26" s="1"/>
  <c r="E360" i="26"/>
  <c r="F361" i="26"/>
  <c r="F363" i="26"/>
  <c r="E364" i="26"/>
  <c r="F364" i="26"/>
  <c r="F365" i="26"/>
  <c r="E366" i="26"/>
  <c r="F366" i="26"/>
  <c r="F367" i="26"/>
  <c r="G368" i="26"/>
  <c r="E370" i="26"/>
  <c r="G370" i="26"/>
  <c r="H370" i="26" s="1"/>
  <c r="F373" i="26"/>
  <c r="E374" i="26"/>
  <c r="F376" i="26"/>
  <c r="E380" i="26"/>
  <c r="E382" i="26"/>
  <c r="G384" i="26"/>
  <c r="E386" i="26"/>
  <c r="G386" i="26"/>
  <c r="H386" i="26" s="1"/>
  <c r="E390" i="26"/>
  <c r="E392" i="26"/>
  <c r="E394" i="26"/>
  <c r="F394" i="26"/>
  <c r="E396" i="26"/>
  <c r="G396" i="26"/>
  <c r="H396" i="26" s="1"/>
  <c r="F397" i="26"/>
  <c r="F399" i="26"/>
  <c r="E400" i="26"/>
  <c r="E404" i="26"/>
  <c r="F404" i="26"/>
  <c r="F405" i="26"/>
  <c r="E408" i="26"/>
  <c r="F413" i="26"/>
  <c r="E414" i="26"/>
  <c r="F415" i="26"/>
  <c r="E416" i="26"/>
  <c r="E418" i="26"/>
  <c r="F419" i="26"/>
  <c r="E420" i="26"/>
  <c r="F421" i="26"/>
  <c r="E422" i="26"/>
  <c r="F423" i="26"/>
  <c r="E424" i="26"/>
  <c r="F425" i="26"/>
  <c r="E426" i="26"/>
  <c r="F427" i="26"/>
  <c r="E428" i="26"/>
  <c r="F429" i="26"/>
  <c r="E430" i="26"/>
  <c r="F431" i="26"/>
  <c r="E434" i="26"/>
  <c r="F435" i="26"/>
  <c r="E436" i="26"/>
  <c r="E438" i="26"/>
  <c r="F439" i="26"/>
  <c r="E440" i="26"/>
  <c r="F441" i="26"/>
  <c r="E442" i="26"/>
  <c r="F443" i="26"/>
  <c r="E444" i="26"/>
  <c r="F445" i="26"/>
  <c r="F447" i="26"/>
  <c r="G448" i="26"/>
  <c r="F449" i="26"/>
  <c r="F451" i="26"/>
  <c r="F453" i="26"/>
  <c r="E454" i="26"/>
  <c r="F455" i="26"/>
  <c r="E456" i="26"/>
  <c r="F457" i="26"/>
  <c r="E458" i="26"/>
  <c r="F459" i="26"/>
  <c r="F461" i="26"/>
  <c r="E462" i="26"/>
  <c r="F462" i="26"/>
  <c r="E464" i="26"/>
  <c r="F465" i="26"/>
  <c r="E466" i="26"/>
  <c r="F466" i="26"/>
  <c r="E468" i="26"/>
  <c r="F468" i="26"/>
  <c r="E470" i="26"/>
  <c r="F470" i="26"/>
  <c r="F471" i="26"/>
  <c r="E472" i="26"/>
  <c r="F472" i="26"/>
  <c r="F473" i="26"/>
  <c r="E474" i="26"/>
  <c r="F474" i="26"/>
  <c r="F477" i="26"/>
  <c r="F479" i="26"/>
  <c r="G480" i="26"/>
  <c r="F481" i="26"/>
  <c r="E482" i="26"/>
  <c r="G482" i="26"/>
  <c r="H482" i="26" s="1"/>
  <c r="E486" i="26"/>
  <c r="F486" i="26"/>
  <c r="F487" i="26"/>
  <c r="E488" i="26"/>
  <c r="F488" i="26"/>
  <c r="F489" i="26"/>
  <c r="E490" i="26"/>
  <c r="F490" i="26"/>
  <c r="E492" i="26"/>
  <c r="G492" i="26"/>
  <c r="H492" i="26" s="1"/>
  <c r="E494" i="26"/>
  <c r="G494" i="26"/>
  <c r="H494" i="26" s="1"/>
  <c r="F495" i="26"/>
  <c r="E496" i="26"/>
  <c r="G496" i="26"/>
  <c r="E498" i="26"/>
  <c r="G498" i="26"/>
  <c r="H498" i="26" s="1"/>
  <c r="F499" i="26"/>
  <c r="G296" i="25"/>
  <c r="H296" i="25" s="1"/>
  <c r="G298" i="25"/>
  <c r="F299" i="25"/>
  <c r="E300" i="25"/>
  <c r="F300" i="25"/>
  <c r="G300" i="25"/>
  <c r="H300" i="25" s="1"/>
  <c r="E302" i="25"/>
  <c r="F302" i="25"/>
  <c r="G302" i="25"/>
  <c r="H302" i="25" s="1"/>
  <c r="E304" i="25"/>
  <c r="F304" i="25"/>
  <c r="G304" i="25"/>
  <c r="H304" i="25" s="1"/>
  <c r="F305" i="25"/>
  <c r="E306" i="25"/>
  <c r="F306" i="25"/>
  <c r="G306" i="25"/>
  <c r="H306" i="25" s="1"/>
  <c r="E308" i="25"/>
  <c r="F308" i="25"/>
  <c r="G308" i="25"/>
  <c r="H308" i="25" s="1"/>
  <c r="F309" i="25"/>
  <c r="G310" i="25"/>
  <c r="F311" i="25"/>
  <c r="G311" i="25"/>
  <c r="E312" i="25"/>
  <c r="F312" i="25"/>
  <c r="G312" i="25"/>
  <c r="H312" i="25" s="1"/>
  <c r="E313" i="25"/>
  <c r="F313" i="25"/>
  <c r="G314" i="25"/>
  <c r="G315" i="25"/>
  <c r="E316" i="25"/>
  <c r="F316" i="25"/>
  <c r="G316" i="25"/>
  <c r="H316" i="25" s="1"/>
  <c r="G318" i="25"/>
  <c r="E320" i="25"/>
  <c r="F320" i="25"/>
  <c r="G320" i="25"/>
  <c r="H320" i="25" s="1"/>
  <c r="F321" i="25"/>
  <c r="E322" i="25"/>
  <c r="F322" i="25"/>
  <c r="G322" i="25"/>
  <c r="H322" i="25" s="1"/>
  <c r="F323" i="25"/>
  <c r="E324" i="25"/>
  <c r="F324" i="25"/>
  <c r="G324" i="25"/>
  <c r="H324" i="25" s="1"/>
  <c r="F325" i="25"/>
  <c r="E326" i="25"/>
  <c r="F326" i="25"/>
  <c r="G326" i="25"/>
  <c r="H326" i="25" s="1"/>
  <c r="F327" i="25"/>
  <c r="G328" i="25"/>
  <c r="E329" i="25"/>
  <c r="F329" i="25"/>
  <c r="E330" i="25"/>
  <c r="F330" i="25"/>
  <c r="G330" i="25"/>
  <c r="H330" i="25" s="1"/>
  <c r="F331" i="25"/>
  <c r="G332" i="25"/>
  <c r="G334" i="25"/>
  <c r="E336" i="25"/>
  <c r="F336" i="25"/>
  <c r="G336" i="25"/>
  <c r="F337" i="25"/>
  <c r="E338" i="25"/>
  <c r="F338" i="25"/>
  <c r="G338" i="25"/>
  <c r="F339" i="25"/>
  <c r="E340" i="25"/>
  <c r="F340" i="25"/>
  <c r="G340" i="25"/>
  <c r="F341" i="25"/>
  <c r="E342" i="25"/>
  <c r="F342" i="25"/>
  <c r="G342" i="25"/>
  <c r="F343" i="25"/>
  <c r="E344" i="25"/>
  <c r="F344" i="25"/>
  <c r="G344" i="25"/>
  <c r="E346" i="25"/>
  <c r="F346" i="25"/>
  <c r="G346" i="25"/>
  <c r="H346" i="25" s="1"/>
  <c r="F347" i="25"/>
  <c r="E348" i="25"/>
  <c r="F348" i="25"/>
  <c r="G348" i="25"/>
  <c r="H348" i="25" s="1"/>
  <c r="F349" i="25"/>
  <c r="E350" i="25"/>
  <c r="F350" i="25"/>
  <c r="G350" i="25"/>
  <c r="H350" i="25" s="1"/>
  <c r="E352" i="25"/>
  <c r="F352" i="25"/>
  <c r="G352" i="25"/>
  <c r="H352" i="25" s="1"/>
  <c r="F353" i="25"/>
  <c r="G354" i="25"/>
  <c r="F355" i="25"/>
  <c r="G355" i="25"/>
  <c r="H355" i="25" s="1"/>
  <c r="E356" i="25"/>
  <c r="F356" i="25"/>
  <c r="G356" i="25"/>
  <c r="H356" i="25" s="1"/>
  <c r="E357" i="25"/>
  <c r="F357" i="25"/>
  <c r="E358" i="25"/>
  <c r="F358" i="25"/>
  <c r="G358" i="25"/>
  <c r="H358" i="25" s="1"/>
  <c r="F359" i="25"/>
  <c r="E360" i="25"/>
  <c r="F360" i="25"/>
  <c r="G360" i="25"/>
  <c r="H360" i="25" s="1"/>
  <c r="F361" i="25"/>
  <c r="E362" i="25"/>
  <c r="F362" i="25"/>
  <c r="G362" i="25"/>
  <c r="H362" i="25" s="1"/>
  <c r="F363" i="25"/>
  <c r="G363" i="25"/>
  <c r="E364" i="25"/>
  <c r="F364" i="25"/>
  <c r="G364" i="25"/>
  <c r="E365" i="25"/>
  <c r="F365" i="25"/>
  <c r="E366" i="25"/>
  <c r="F366" i="25"/>
  <c r="G366" i="25"/>
  <c r="F367" i="25"/>
  <c r="E368" i="25"/>
  <c r="F368" i="25"/>
  <c r="G368" i="25"/>
  <c r="F369" i="25"/>
  <c r="G370" i="25"/>
  <c r="F371" i="25"/>
  <c r="G372" i="25"/>
  <c r="E373" i="25"/>
  <c r="F373" i="25"/>
  <c r="E374" i="25"/>
  <c r="F374" i="25"/>
  <c r="G374" i="25"/>
  <c r="E376" i="25"/>
  <c r="F376" i="25"/>
  <c r="G376" i="25"/>
  <c r="F377" i="25"/>
  <c r="G378" i="25"/>
  <c r="E380" i="25"/>
  <c r="F380" i="25"/>
  <c r="G380" i="25"/>
  <c r="F381" i="25"/>
  <c r="E382" i="25"/>
  <c r="F382" i="25"/>
  <c r="G382" i="25"/>
  <c r="E384" i="25"/>
  <c r="F384" i="25"/>
  <c r="G384" i="25"/>
  <c r="H384" i="25" s="1"/>
  <c r="F385" i="25"/>
  <c r="E386" i="25"/>
  <c r="F386" i="25"/>
  <c r="G386" i="25"/>
  <c r="H386" i="25" s="1"/>
  <c r="E388" i="25"/>
  <c r="F388" i="25"/>
  <c r="G388" i="25"/>
  <c r="H388" i="25" s="1"/>
  <c r="E390" i="25"/>
  <c r="F390" i="25"/>
  <c r="G390" i="25"/>
  <c r="H390" i="25" s="1"/>
  <c r="E392" i="25"/>
  <c r="G392" i="25"/>
  <c r="E394" i="25"/>
  <c r="F394" i="25"/>
  <c r="G394" i="25"/>
  <c r="F395" i="25"/>
  <c r="E396" i="25"/>
  <c r="F396" i="25"/>
  <c r="G396" i="25"/>
  <c r="F397" i="25"/>
  <c r="E398" i="25"/>
  <c r="F398" i="25"/>
  <c r="G398" i="25"/>
  <c r="F399" i="25"/>
  <c r="E400" i="25"/>
  <c r="F400" i="25"/>
  <c r="G400" i="25"/>
  <c r="E402" i="25"/>
  <c r="F402" i="25"/>
  <c r="G402" i="25"/>
  <c r="H402" i="25" s="1"/>
  <c r="F403" i="25"/>
  <c r="E404" i="25"/>
  <c r="F404" i="25"/>
  <c r="G404" i="25"/>
  <c r="H404" i="25" s="1"/>
  <c r="F405" i="25"/>
  <c r="F406" i="25"/>
  <c r="G406" i="25"/>
  <c r="F407" i="25"/>
  <c r="E408" i="25"/>
  <c r="F408" i="25"/>
  <c r="G408" i="25"/>
  <c r="H408" i="25" s="1"/>
  <c r="F409" i="25"/>
  <c r="E410" i="25"/>
  <c r="F410" i="25"/>
  <c r="G410" i="25"/>
  <c r="H410" i="25" s="1"/>
  <c r="F411" i="25"/>
  <c r="G411" i="25"/>
  <c r="F412" i="25"/>
  <c r="G412" i="25"/>
  <c r="F413" i="25"/>
  <c r="E414" i="25"/>
  <c r="F414" i="25"/>
  <c r="G414" i="25"/>
  <c r="H414" i="25" s="1"/>
  <c r="F415" i="25"/>
  <c r="E416" i="25"/>
  <c r="F416" i="25"/>
  <c r="G416" i="25"/>
  <c r="F417" i="25"/>
  <c r="E418" i="25"/>
  <c r="F418" i="25"/>
  <c r="G418" i="25"/>
  <c r="H418" i="25" s="1"/>
  <c r="F419" i="25"/>
  <c r="E420" i="25"/>
  <c r="F420" i="25"/>
  <c r="G420" i="25"/>
  <c r="H420" i="25" s="1"/>
  <c r="F421" i="25"/>
  <c r="E422" i="25"/>
  <c r="F422" i="25"/>
  <c r="G422" i="25"/>
  <c r="H422" i="25" s="1"/>
  <c r="F423" i="25"/>
  <c r="E424" i="25"/>
  <c r="F424" i="25"/>
  <c r="G424" i="25"/>
  <c r="H424" i="25" s="1"/>
  <c r="F425" i="25"/>
  <c r="E426" i="25"/>
  <c r="F426" i="25"/>
  <c r="G426" i="25"/>
  <c r="H426" i="25" s="1"/>
  <c r="F427" i="25"/>
  <c r="E428" i="25"/>
  <c r="F428" i="25"/>
  <c r="G428" i="25"/>
  <c r="H428" i="25" s="1"/>
  <c r="F429" i="25"/>
  <c r="E430" i="25"/>
  <c r="F430" i="25"/>
  <c r="G430" i="25"/>
  <c r="F431" i="25"/>
  <c r="G432" i="25"/>
  <c r="F433" i="25"/>
  <c r="E434" i="25"/>
  <c r="F434" i="25"/>
  <c r="G434" i="25"/>
  <c r="H434" i="25" s="1"/>
  <c r="F435" i="25"/>
  <c r="E436" i="25"/>
  <c r="F436" i="25"/>
  <c r="G436" i="25"/>
  <c r="E438" i="25"/>
  <c r="F438" i="25"/>
  <c r="G438" i="25"/>
  <c r="H438" i="25" s="1"/>
  <c r="F439" i="25"/>
  <c r="E440" i="25"/>
  <c r="F440" i="25"/>
  <c r="G440" i="25"/>
  <c r="H440" i="25" s="1"/>
  <c r="F441" i="25"/>
  <c r="E442" i="25"/>
  <c r="G442" i="25"/>
  <c r="H442" i="25" s="1"/>
  <c r="F443" i="25"/>
  <c r="E444" i="25"/>
  <c r="F444" i="25"/>
  <c r="G444" i="25"/>
  <c r="H444" i="25" s="1"/>
  <c r="F445" i="25"/>
  <c r="E446" i="25"/>
  <c r="F446" i="25"/>
  <c r="G446" i="25"/>
  <c r="H446" i="25" s="1"/>
  <c r="G447" i="25"/>
  <c r="E448" i="25"/>
  <c r="F448" i="25"/>
  <c r="G448" i="25"/>
  <c r="H448" i="25" s="1"/>
  <c r="E449" i="25"/>
  <c r="F449" i="25"/>
  <c r="E450" i="25"/>
  <c r="F450" i="25"/>
  <c r="G450" i="25"/>
  <c r="H450" i="25" s="1"/>
  <c r="F451" i="25"/>
  <c r="F452" i="25"/>
  <c r="G452" i="25"/>
  <c r="H452" i="25" s="1"/>
  <c r="F453" i="25"/>
  <c r="E454" i="25"/>
  <c r="F454" i="25"/>
  <c r="G454" i="25"/>
  <c r="E456" i="25"/>
  <c r="F456" i="25"/>
  <c r="G456" i="25"/>
  <c r="F457" i="25"/>
  <c r="G458" i="25"/>
  <c r="F459" i="25"/>
  <c r="G459" i="25"/>
  <c r="E460" i="25"/>
  <c r="G460" i="25"/>
  <c r="H460" i="25" s="1"/>
  <c r="E461" i="25"/>
  <c r="F461" i="25"/>
  <c r="E462" i="25"/>
  <c r="F462" i="25"/>
  <c r="G462" i="25"/>
  <c r="E464" i="25"/>
  <c r="F464" i="25"/>
  <c r="G464" i="25"/>
  <c r="H464" i="25" s="1"/>
  <c r="F465" i="25"/>
  <c r="E466" i="25"/>
  <c r="F466" i="25"/>
  <c r="G466" i="25"/>
  <c r="F467" i="25"/>
  <c r="G467" i="25"/>
  <c r="H467" i="25" s="1"/>
  <c r="E468" i="25"/>
  <c r="F468" i="25"/>
  <c r="G468" i="25"/>
  <c r="E469" i="25"/>
  <c r="F469" i="25"/>
  <c r="E470" i="25"/>
  <c r="F470" i="25"/>
  <c r="G470" i="25"/>
  <c r="H470" i="25" s="1"/>
  <c r="F471" i="25"/>
  <c r="E472" i="25"/>
  <c r="F472" i="25"/>
  <c r="G472" i="25"/>
  <c r="H472" i="25" s="1"/>
  <c r="F473" i="25"/>
  <c r="E474" i="25"/>
  <c r="F474" i="25"/>
  <c r="G474" i="25"/>
  <c r="H474" i="25" s="1"/>
  <c r="F475" i="25"/>
  <c r="G475" i="25"/>
  <c r="E476" i="25"/>
  <c r="F476" i="25"/>
  <c r="G476" i="25"/>
  <c r="H476" i="25" s="1"/>
  <c r="E477" i="25"/>
  <c r="F477" i="25"/>
  <c r="E478" i="25"/>
  <c r="F478" i="25"/>
  <c r="G478" i="25"/>
  <c r="H478" i="25" s="1"/>
  <c r="F479" i="25"/>
  <c r="E480" i="25"/>
  <c r="F480" i="25"/>
  <c r="G480" i="25"/>
  <c r="H480" i="25" s="1"/>
  <c r="F481" i="25"/>
  <c r="E482" i="25"/>
  <c r="F482" i="25"/>
  <c r="G482" i="25"/>
  <c r="G484" i="25"/>
  <c r="E486" i="25"/>
  <c r="F486" i="25"/>
  <c r="G486" i="25"/>
  <c r="H486" i="25" s="1"/>
  <c r="F487" i="25"/>
  <c r="E488" i="25"/>
  <c r="F488" i="25"/>
  <c r="G488" i="25"/>
  <c r="F489" i="25"/>
  <c r="E490" i="25"/>
  <c r="F490" i="25"/>
  <c r="G490" i="25"/>
  <c r="F491" i="25"/>
  <c r="E492" i="25"/>
  <c r="F492" i="25"/>
  <c r="G492" i="25"/>
  <c r="H492" i="25" s="1"/>
  <c r="E494" i="25"/>
  <c r="F494" i="25"/>
  <c r="G494" i="25"/>
  <c r="G496" i="25"/>
  <c r="E497" i="25"/>
  <c r="F497" i="25"/>
  <c r="E498" i="25"/>
  <c r="F498" i="25"/>
  <c r="G498" i="25"/>
  <c r="H498" i="25" s="1"/>
  <c r="F499" i="25"/>
  <c r="F296" i="24"/>
  <c r="E297" i="24"/>
  <c r="F299" i="24"/>
  <c r="F300" i="24"/>
  <c r="F302" i="24"/>
  <c r="F303" i="24"/>
  <c r="F304" i="24"/>
  <c r="G304" i="24"/>
  <c r="H304" i="24" s="1"/>
  <c r="F305" i="24"/>
  <c r="G305" i="24"/>
  <c r="E306" i="24"/>
  <c r="F306" i="24"/>
  <c r="E308" i="24"/>
  <c r="F308" i="24"/>
  <c r="F309" i="24"/>
  <c r="G309" i="24"/>
  <c r="H309" i="24" s="1"/>
  <c r="G310" i="24"/>
  <c r="G311" i="24"/>
  <c r="F312" i="24"/>
  <c r="F313" i="24"/>
  <c r="E314" i="24"/>
  <c r="G315" i="24"/>
  <c r="H315" i="24" s="1"/>
  <c r="F316" i="24"/>
  <c r="G316" i="24"/>
  <c r="H316" i="24" s="1"/>
  <c r="G317" i="24"/>
  <c r="F320" i="24"/>
  <c r="G320" i="24"/>
  <c r="H320" i="24" s="1"/>
  <c r="F321" i="24"/>
  <c r="E322" i="24"/>
  <c r="F322" i="24"/>
  <c r="F323" i="24"/>
  <c r="G323" i="24"/>
  <c r="H323" i="24" s="1"/>
  <c r="F324" i="24"/>
  <c r="G324" i="24"/>
  <c r="F325" i="24"/>
  <c r="F328" i="24"/>
  <c r="F331" i="24"/>
  <c r="F335" i="24"/>
  <c r="E336" i="24"/>
  <c r="F336" i="24"/>
  <c r="E337" i="24"/>
  <c r="F337" i="24"/>
  <c r="F338" i="24"/>
  <c r="G338" i="24"/>
  <c r="H338" i="24" s="1"/>
  <c r="E340" i="24"/>
  <c r="F340" i="24"/>
  <c r="G341" i="24"/>
  <c r="F342" i="24"/>
  <c r="G342" i="24"/>
  <c r="H342" i="24" s="1"/>
  <c r="G343" i="24"/>
  <c r="G344" i="24"/>
  <c r="G345" i="24"/>
  <c r="F346" i="24"/>
  <c r="E348" i="24"/>
  <c r="F348" i="24"/>
  <c r="F349" i="24"/>
  <c r="G349" i="24"/>
  <c r="F350" i="24"/>
  <c r="G350" i="24"/>
  <c r="F351" i="24"/>
  <c r="E352" i="24"/>
  <c r="F352" i="24"/>
  <c r="E353" i="24"/>
  <c r="F353" i="24"/>
  <c r="F355" i="24"/>
  <c r="F356" i="24"/>
  <c r="F359" i="24"/>
  <c r="G359" i="24"/>
  <c r="F360" i="24"/>
  <c r="F361" i="24"/>
  <c r="G361" i="24"/>
  <c r="F362" i="24"/>
  <c r="F363" i="24"/>
  <c r="G363" i="24"/>
  <c r="F364" i="24"/>
  <c r="F365" i="24"/>
  <c r="G365" i="24"/>
  <c r="F366" i="24"/>
  <c r="F367" i="24"/>
  <c r="G367" i="24"/>
  <c r="H367" i="24" s="1"/>
  <c r="F368" i="24"/>
  <c r="E369" i="24"/>
  <c r="F369" i="24"/>
  <c r="G369" i="24"/>
  <c r="F370" i="24"/>
  <c r="G370" i="24"/>
  <c r="E371" i="24"/>
  <c r="F371" i="24"/>
  <c r="G371" i="24"/>
  <c r="E373" i="24"/>
  <c r="F373" i="24"/>
  <c r="G373" i="24"/>
  <c r="H373" i="24" s="1"/>
  <c r="F374" i="24"/>
  <c r="E375" i="24"/>
  <c r="F375" i="24"/>
  <c r="G375" i="24"/>
  <c r="F376" i="24"/>
  <c r="E377" i="24"/>
  <c r="F377" i="24"/>
  <c r="G377" i="24"/>
  <c r="H377" i="24" s="1"/>
  <c r="F378" i="24"/>
  <c r="E379" i="24"/>
  <c r="F379" i="24"/>
  <c r="G379" i="24"/>
  <c r="H379" i="24" s="1"/>
  <c r="F380" i="24"/>
  <c r="E381" i="24"/>
  <c r="F381" i="24"/>
  <c r="G381" i="24"/>
  <c r="H381" i="24" s="1"/>
  <c r="F382" i="24"/>
  <c r="E383" i="24"/>
  <c r="F383" i="24"/>
  <c r="G383" i="24"/>
  <c r="H383" i="24" s="1"/>
  <c r="F384" i="24"/>
  <c r="E385" i="24"/>
  <c r="F385" i="24"/>
  <c r="G385" i="24"/>
  <c r="H385" i="24" s="1"/>
  <c r="F386" i="24"/>
  <c r="F387" i="24"/>
  <c r="G387" i="24"/>
  <c r="F388" i="24"/>
  <c r="G388" i="24"/>
  <c r="H388" i="24" s="1"/>
  <c r="E389" i="24"/>
  <c r="F389" i="24"/>
  <c r="G389" i="24"/>
  <c r="H389" i="24" s="1"/>
  <c r="E390" i="24"/>
  <c r="F390" i="24"/>
  <c r="E391" i="24"/>
  <c r="F391" i="24"/>
  <c r="G391" i="24"/>
  <c r="H391" i="24" s="1"/>
  <c r="F392" i="24"/>
  <c r="G392" i="24"/>
  <c r="H392" i="24" s="1"/>
  <c r="E393" i="24"/>
  <c r="F393" i="24"/>
  <c r="G393" i="24"/>
  <c r="E394" i="24"/>
  <c r="F394" i="24"/>
  <c r="E395" i="24"/>
  <c r="F395" i="24"/>
  <c r="G395" i="24"/>
  <c r="F396" i="24"/>
  <c r="G396" i="24"/>
  <c r="E397" i="24"/>
  <c r="F397" i="24"/>
  <c r="G397" i="24"/>
  <c r="H397" i="24" s="1"/>
  <c r="E398" i="24"/>
  <c r="F398" i="24"/>
  <c r="E399" i="24"/>
  <c r="F399" i="24"/>
  <c r="G399" i="24"/>
  <c r="F400" i="24"/>
  <c r="G400" i="24"/>
  <c r="H400" i="24" s="1"/>
  <c r="E401" i="24"/>
  <c r="F401" i="24"/>
  <c r="G401" i="24"/>
  <c r="H401" i="24" s="1"/>
  <c r="E402" i="24"/>
  <c r="F402" i="24"/>
  <c r="E403" i="24"/>
  <c r="F403" i="24"/>
  <c r="G403" i="24"/>
  <c r="H403" i="24" s="1"/>
  <c r="F404" i="24"/>
  <c r="G404" i="24"/>
  <c r="H404" i="24" s="1"/>
  <c r="E405" i="24"/>
  <c r="F405" i="24"/>
  <c r="G405" i="24"/>
  <c r="H405" i="24" s="1"/>
  <c r="E406" i="24"/>
  <c r="F406" i="24"/>
  <c r="E407" i="24"/>
  <c r="F407" i="24"/>
  <c r="G407" i="24"/>
  <c r="H407" i="24" s="1"/>
  <c r="F408" i="24"/>
  <c r="E409" i="24"/>
  <c r="F409" i="24"/>
  <c r="G409" i="24"/>
  <c r="F410" i="24"/>
  <c r="E411" i="24"/>
  <c r="F411" i="24"/>
  <c r="G411" i="24"/>
  <c r="H411" i="24" s="1"/>
  <c r="F412" i="24"/>
  <c r="E413" i="24"/>
  <c r="F413" i="24"/>
  <c r="G413" i="24"/>
  <c r="F414" i="24"/>
  <c r="E415" i="24"/>
  <c r="F415" i="24"/>
  <c r="G415" i="24"/>
  <c r="F416" i="24"/>
  <c r="E417" i="24"/>
  <c r="F417" i="24"/>
  <c r="G417" i="24"/>
  <c r="H417" i="24" s="1"/>
  <c r="F418" i="24"/>
  <c r="E419" i="24"/>
  <c r="F419" i="24"/>
  <c r="G419" i="24"/>
  <c r="F420" i="24"/>
  <c r="E421" i="24"/>
  <c r="F421" i="24"/>
  <c r="G421" i="24"/>
  <c r="H421" i="24" s="1"/>
  <c r="F422" i="24"/>
  <c r="E423" i="24"/>
  <c r="F423" i="24"/>
  <c r="G423" i="24"/>
  <c r="F424" i="24"/>
  <c r="E425" i="24"/>
  <c r="F425" i="24"/>
  <c r="G425" i="24"/>
  <c r="F426" i="24"/>
  <c r="E427" i="24"/>
  <c r="F427" i="24"/>
  <c r="G427" i="24"/>
  <c r="H427" i="24" s="1"/>
  <c r="F428" i="24"/>
  <c r="E429" i="24"/>
  <c r="F429" i="24"/>
  <c r="G429" i="24"/>
  <c r="F430" i="24"/>
  <c r="E431" i="24"/>
  <c r="F431" i="24"/>
  <c r="G431" i="24"/>
  <c r="H431" i="24" s="1"/>
  <c r="F433" i="24"/>
  <c r="G433" i="24"/>
  <c r="F434" i="24"/>
  <c r="E435" i="24"/>
  <c r="F435" i="24"/>
  <c r="G435" i="24"/>
  <c r="H435" i="24" s="1"/>
  <c r="F436" i="24"/>
  <c r="G436" i="24"/>
  <c r="H436" i="24" s="1"/>
  <c r="E437" i="24"/>
  <c r="G437" i="24"/>
  <c r="E438" i="24"/>
  <c r="E439" i="24"/>
  <c r="F439" i="24"/>
  <c r="G439" i="24"/>
  <c r="F440" i="24"/>
  <c r="G440" i="24"/>
  <c r="H440" i="24" s="1"/>
  <c r="E441" i="24"/>
  <c r="F441" i="24"/>
  <c r="G441" i="24"/>
  <c r="H441" i="24" s="1"/>
  <c r="E442" i="24"/>
  <c r="F442" i="24"/>
  <c r="E443" i="24"/>
  <c r="F443" i="24"/>
  <c r="G443" i="24"/>
  <c r="F444" i="24"/>
  <c r="G444" i="24"/>
  <c r="E445" i="24"/>
  <c r="F445" i="24"/>
  <c r="G445" i="24"/>
  <c r="H445" i="24" s="1"/>
  <c r="E446" i="24"/>
  <c r="F446" i="24"/>
  <c r="E447" i="24"/>
  <c r="F447" i="24"/>
  <c r="G447" i="24"/>
  <c r="F448" i="24"/>
  <c r="G448" i="24"/>
  <c r="H448" i="24" s="1"/>
  <c r="E449" i="24"/>
  <c r="F449" i="24"/>
  <c r="G449" i="24"/>
  <c r="H449" i="24" s="1"/>
  <c r="E450" i="24"/>
  <c r="F450" i="24"/>
  <c r="E451" i="24"/>
  <c r="F451" i="24"/>
  <c r="G451" i="24"/>
  <c r="H451" i="24" s="1"/>
  <c r="F452" i="24"/>
  <c r="G452" i="24"/>
  <c r="E453" i="24"/>
  <c r="F453" i="24"/>
  <c r="G453" i="24"/>
  <c r="E454" i="24"/>
  <c r="F454" i="24"/>
  <c r="E455" i="24"/>
  <c r="F455" i="24"/>
  <c r="G455" i="24"/>
  <c r="F456" i="24"/>
  <c r="G456" i="24"/>
  <c r="H456" i="24" s="1"/>
  <c r="E457" i="24"/>
  <c r="F457" i="24"/>
  <c r="G457" i="24"/>
  <c r="H457" i="24" s="1"/>
  <c r="E458" i="24"/>
  <c r="F458" i="24"/>
  <c r="E459" i="24"/>
  <c r="F459" i="24"/>
  <c r="G459" i="24"/>
  <c r="G460" i="24"/>
  <c r="E461" i="24"/>
  <c r="F461" i="24"/>
  <c r="G461" i="24"/>
  <c r="E462" i="24"/>
  <c r="F462" i="24"/>
  <c r="E463" i="24"/>
  <c r="F463" i="24"/>
  <c r="G463" i="24"/>
  <c r="H463" i="24" s="1"/>
  <c r="F464" i="24"/>
  <c r="E465" i="24"/>
  <c r="F465" i="24"/>
  <c r="G465" i="24"/>
  <c r="F466" i="24"/>
  <c r="E467" i="24"/>
  <c r="F467" i="24"/>
  <c r="G467" i="24"/>
  <c r="F468" i="24"/>
  <c r="E469" i="24"/>
  <c r="F469" i="24"/>
  <c r="G469" i="24"/>
  <c r="H469" i="24" s="1"/>
  <c r="F470" i="24"/>
  <c r="G470" i="24"/>
  <c r="H470" i="24" s="1"/>
  <c r="E471" i="24"/>
  <c r="F471" i="24"/>
  <c r="G471" i="24"/>
  <c r="H471" i="24" s="1"/>
  <c r="E472" i="24"/>
  <c r="F472" i="24"/>
  <c r="E473" i="24"/>
  <c r="F473" i="24"/>
  <c r="G473" i="24"/>
  <c r="H473" i="24" s="1"/>
  <c r="F474" i="24"/>
  <c r="G474" i="24"/>
  <c r="H474" i="24" s="1"/>
  <c r="E475" i="24"/>
  <c r="F475" i="24"/>
  <c r="G475" i="24"/>
  <c r="E476" i="24"/>
  <c r="F476" i="24"/>
  <c r="E477" i="24"/>
  <c r="F477" i="24"/>
  <c r="G477" i="24"/>
  <c r="H477" i="24" s="1"/>
  <c r="F478" i="24"/>
  <c r="G478" i="24"/>
  <c r="H478" i="24" s="1"/>
  <c r="E479" i="24"/>
  <c r="F479" i="24"/>
  <c r="G479" i="24"/>
  <c r="E480" i="24"/>
  <c r="F480" i="24"/>
  <c r="E481" i="24"/>
  <c r="F481" i="24"/>
  <c r="G481" i="24"/>
  <c r="H481" i="24" s="1"/>
  <c r="F482" i="24"/>
  <c r="G482" i="24"/>
  <c r="E483" i="24"/>
  <c r="F483" i="24"/>
  <c r="G483" i="24"/>
  <c r="H483" i="24" s="1"/>
  <c r="E484" i="24"/>
  <c r="F484" i="24"/>
  <c r="G485" i="24"/>
  <c r="E486" i="24"/>
  <c r="F486" i="24"/>
  <c r="E487" i="24"/>
  <c r="F487" i="24"/>
  <c r="G487" i="24"/>
  <c r="F488" i="24"/>
  <c r="G488" i="24"/>
  <c r="E489" i="24"/>
  <c r="F489" i="24"/>
  <c r="G489" i="24"/>
  <c r="H489" i="24" s="1"/>
  <c r="E490" i="24"/>
  <c r="F490" i="24"/>
  <c r="G491" i="24"/>
  <c r="F492" i="24"/>
  <c r="E493" i="24"/>
  <c r="F493" i="24"/>
  <c r="G493" i="24"/>
  <c r="F494" i="24"/>
  <c r="E495" i="24"/>
  <c r="F495" i="24"/>
  <c r="G495" i="24"/>
  <c r="F496" i="24"/>
  <c r="E497" i="24"/>
  <c r="F497" i="24"/>
  <c r="G497" i="24"/>
  <c r="F498" i="24"/>
  <c r="E499" i="24"/>
  <c r="F499" i="24"/>
  <c r="G499" i="24"/>
  <c r="G296" i="23"/>
  <c r="G298" i="23"/>
  <c r="E300" i="23"/>
  <c r="F300" i="23"/>
  <c r="G300" i="23"/>
  <c r="H300" i="23" s="1"/>
  <c r="G302" i="23"/>
  <c r="F303" i="23"/>
  <c r="G304" i="23"/>
  <c r="E306" i="23"/>
  <c r="F306" i="23"/>
  <c r="G306" i="23"/>
  <c r="H306" i="23" s="1"/>
  <c r="E308" i="23"/>
  <c r="F308" i="23"/>
  <c r="G308" i="23"/>
  <c r="G310" i="23"/>
  <c r="H310" i="23" s="1"/>
  <c r="F311" i="23"/>
  <c r="E312" i="23"/>
  <c r="F312" i="23"/>
  <c r="G312" i="23"/>
  <c r="H312" i="23" s="1"/>
  <c r="F313" i="23"/>
  <c r="G314" i="23"/>
  <c r="H314" i="23" s="1"/>
  <c r="F316" i="23"/>
  <c r="G316" i="23"/>
  <c r="G318" i="23"/>
  <c r="E320" i="23"/>
  <c r="F320" i="23"/>
  <c r="G320" i="23"/>
  <c r="E322" i="23"/>
  <c r="F322" i="23"/>
  <c r="G322" i="23"/>
  <c r="H322" i="23" s="1"/>
  <c r="E324" i="23"/>
  <c r="F324" i="23"/>
  <c r="G324" i="23"/>
  <c r="E326" i="23"/>
  <c r="G326" i="23"/>
  <c r="E328" i="23"/>
  <c r="F328" i="23"/>
  <c r="G328" i="23"/>
  <c r="E330" i="23"/>
  <c r="F330" i="23"/>
  <c r="G330" i="23"/>
  <c r="G332" i="23"/>
  <c r="G334" i="23"/>
  <c r="E336" i="23"/>
  <c r="F336" i="23"/>
  <c r="G336" i="23"/>
  <c r="H336" i="23" s="1"/>
  <c r="E338" i="23"/>
  <c r="F338" i="23"/>
  <c r="G338" i="23"/>
  <c r="G340" i="23"/>
  <c r="E342" i="23"/>
  <c r="F342" i="23"/>
  <c r="G342" i="23"/>
  <c r="G344" i="23"/>
  <c r="E346" i="23"/>
  <c r="F346" i="23"/>
  <c r="G346" i="23"/>
  <c r="E348" i="23"/>
  <c r="F348" i="23"/>
  <c r="G348" i="23"/>
  <c r="H348" i="23" s="1"/>
  <c r="E350" i="23"/>
  <c r="F350" i="23"/>
  <c r="G350" i="23"/>
  <c r="E352" i="23"/>
  <c r="F352" i="23"/>
  <c r="G352" i="23"/>
  <c r="G354" i="23"/>
  <c r="E356" i="23"/>
  <c r="F356" i="23"/>
  <c r="G356" i="23"/>
  <c r="H356" i="23" s="1"/>
  <c r="E358" i="23"/>
  <c r="F358" i="23"/>
  <c r="G358" i="23"/>
  <c r="E360" i="23"/>
  <c r="F360" i="23"/>
  <c r="G360" i="23"/>
  <c r="H360" i="23" s="1"/>
  <c r="E362" i="23"/>
  <c r="F362" i="23"/>
  <c r="G362" i="23"/>
  <c r="H362" i="23" s="1"/>
  <c r="E364" i="23"/>
  <c r="F364" i="23"/>
  <c r="G364" i="23"/>
  <c r="H364" i="23" s="1"/>
  <c r="E366" i="23"/>
  <c r="F366" i="23"/>
  <c r="G366" i="23"/>
  <c r="E368" i="23"/>
  <c r="F368" i="23"/>
  <c r="G368" i="23"/>
  <c r="H368" i="23" s="1"/>
  <c r="E370" i="23"/>
  <c r="F370" i="23"/>
  <c r="G370" i="23"/>
  <c r="E372" i="23"/>
  <c r="G372" i="23"/>
  <c r="E374" i="23"/>
  <c r="F374" i="23"/>
  <c r="G374" i="23"/>
  <c r="H374" i="23" s="1"/>
  <c r="E376" i="23"/>
  <c r="F376" i="23"/>
  <c r="G376" i="23"/>
  <c r="H376" i="23" s="1"/>
  <c r="F378" i="23"/>
  <c r="G378" i="23"/>
  <c r="F379" i="23"/>
  <c r="E380" i="23"/>
  <c r="F380" i="23"/>
  <c r="G380" i="23"/>
  <c r="F381" i="23"/>
  <c r="E382" i="23"/>
  <c r="F382" i="23"/>
  <c r="G382" i="23"/>
  <c r="F383" i="23"/>
  <c r="E384" i="23"/>
  <c r="F384" i="23"/>
  <c r="G384" i="23"/>
  <c r="F385" i="23"/>
  <c r="E386" i="23"/>
  <c r="F386" i="23"/>
  <c r="G386" i="23"/>
  <c r="E388" i="23"/>
  <c r="F388" i="23"/>
  <c r="G388" i="23"/>
  <c r="F389" i="23"/>
  <c r="E390" i="23"/>
  <c r="F390" i="23"/>
  <c r="G390" i="23"/>
  <c r="F391" i="23"/>
  <c r="E392" i="23"/>
  <c r="F392" i="23"/>
  <c r="G392" i="23"/>
  <c r="H392" i="23" s="1"/>
  <c r="F393" i="23"/>
  <c r="E394" i="23"/>
  <c r="F394" i="23"/>
  <c r="G394" i="23"/>
  <c r="H394" i="23" s="1"/>
  <c r="F395" i="23"/>
  <c r="E396" i="23"/>
  <c r="F396" i="23"/>
  <c r="G396" i="23"/>
  <c r="F397" i="23"/>
  <c r="E398" i="23"/>
  <c r="F398" i="23"/>
  <c r="G398" i="23"/>
  <c r="F399" i="23"/>
  <c r="E400" i="23"/>
  <c r="F400" i="23"/>
  <c r="G400" i="23"/>
  <c r="H400" i="23" s="1"/>
  <c r="F401" i="23"/>
  <c r="E402" i="23"/>
  <c r="F402" i="23"/>
  <c r="G402" i="23"/>
  <c r="H402" i="23" s="1"/>
  <c r="F403" i="23"/>
  <c r="E404" i="23"/>
  <c r="F404" i="23"/>
  <c r="G404" i="23"/>
  <c r="F405" i="23"/>
  <c r="E406" i="23"/>
  <c r="G406" i="23"/>
  <c r="G408" i="23"/>
  <c r="E410" i="23"/>
  <c r="F410" i="23"/>
  <c r="G410" i="23"/>
  <c r="H410" i="23" s="1"/>
  <c r="E412" i="23"/>
  <c r="F412" i="23"/>
  <c r="G412" i="23"/>
  <c r="E414" i="23"/>
  <c r="F414" i="23"/>
  <c r="G414" i="23"/>
  <c r="H414" i="23" s="1"/>
  <c r="E416" i="23"/>
  <c r="F416" i="23"/>
  <c r="G416" i="23"/>
  <c r="E418" i="23"/>
  <c r="F418" i="23"/>
  <c r="G418" i="23"/>
  <c r="H418" i="23" s="1"/>
  <c r="E420" i="23"/>
  <c r="F420" i="23"/>
  <c r="G420" i="23"/>
  <c r="E422" i="23"/>
  <c r="F422" i="23"/>
  <c r="G422" i="23"/>
  <c r="H422" i="23" s="1"/>
  <c r="E424" i="23"/>
  <c r="F424" i="23"/>
  <c r="G424" i="23"/>
  <c r="E426" i="23"/>
  <c r="F426" i="23"/>
  <c r="G426" i="23"/>
  <c r="H426" i="23" s="1"/>
  <c r="E428" i="23"/>
  <c r="F428" i="23"/>
  <c r="G428" i="23"/>
  <c r="E430" i="23"/>
  <c r="F430" i="23"/>
  <c r="G430" i="23"/>
  <c r="H430" i="23" s="1"/>
  <c r="E432" i="23"/>
  <c r="F432" i="23"/>
  <c r="G432" i="23"/>
  <c r="E434" i="23"/>
  <c r="F434" i="23"/>
  <c r="G434" i="23"/>
  <c r="H434" i="23" s="1"/>
  <c r="E436" i="23"/>
  <c r="F436" i="23"/>
  <c r="G436" i="23"/>
  <c r="G438" i="23"/>
  <c r="E440" i="23"/>
  <c r="F440" i="23"/>
  <c r="G440" i="23"/>
  <c r="E442" i="23"/>
  <c r="F442" i="23"/>
  <c r="G442" i="23"/>
  <c r="E444" i="23"/>
  <c r="F444" i="23"/>
  <c r="G444" i="23"/>
  <c r="H444" i="23" s="1"/>
  <c r="E446" i="23"/>
  <c r="F446" i="23"/>
  <c r="G446" i="23"/>
  <c r="H446" i="23" s="1"/>
  <c r="E448" i="23"/>
  <c r="F448" i="23"/>
  <c r="G448" i="23"/>
  <c r="E450" i="23"/>
  <c r="F450" i="23"/>
  <c r="G450" i="23"/>
  <c r="E452" i="23"/>
  <c r="F452" i="23"/>
  <c r="G452" i="23"/>
  <c r="E454" i="23"/>
  <c r="F454" i="23"/>
  <c r="G454" i="23"/>
  <c r="H454" i="23" s="1"/>
  <c r="E456" i="23"/>
  <c r="F456" i="23"/>
  <c r="G456" i="23"/>
  <c r="F457" i="23"/>
  <c r="E458" i="23"/>
  <c r="F458" i="23"/>
  <c r="G458" i="23"/>
  <c r="F459" i="23"/>
  <c r="E460" i="23"/>
  <c r="F460" i="23"/>
  <c r="G460" i="23"/>
  <c r="F461" i="23"/>
  <c r="E462" i="23"/>
  <c r="F462" i="23"/>
  <c r="G462" i="23"/>
  <c r="E464" i="23"/>
  <c r="F464" i="23"/>
  <c r="G464" i="23"/>
  <c r="H464" i="23" s="1"/>
  <c r="F465" i="23"/>
  <c r="E466" i="23"/>
  <c r="F466" i="23"/>
  <c r="G466" i="23"/>
  <c r="E468" i="23"/>
  <c r="F468" i="23"/>
  <c r="G468" i="23"/>
  <c r="F469" i="23"/>
  <c r="E470" i="23"/>
  <c r="F470" i="23"/>
  <c r="G470" i="23"/>
  <c r="F471" i="23"/>
  <c r="E472" i="23"/>
  <c r="F472" i="23"/>
  <c r="G472" i="23"/>
  <c r="F473" i="23"/>
  <c r="E474" i="23"/>
  <c r="F474" i="23"/>
  <c r="G474" i="23"/>
  <c r="F475" i="23"/>
  <c r="E476" i="23"/>
  <c r="F476" i="23"/>
  <c r="G476" i="23"/>
  <c r="F477" i="23"/>
  <c r="E478" i="23"/>
  <c r="F478" i="23"/>
  <c r="G478" i="23"/>
  <c r="F479" i="23"/>
  <c r="G480" i="23"/>
  <c r="F481" i="23"/>
  <c r="E482" i="23"/>
  <c r="F482" i="23"/>
  <c r="G482" i="23"/>
  <c r="F483" i="23"/>
  <c r="G484" i="23"/>
  <c r="E486" i="23"/>
  <c r="F486" i="23"/>
  <c r="G486" i="23"/>
  <c r="H486" i="23" s="1"/>
  <c r="F487" i="23"/>
  <c r="E488" i="23"/>
  <c r="F488" i="23"/>
  <c r="G488" i="23"/>
  <c r="H488" i="23" s="1"/>
  <c r="F489" i="23"/>
  <c r="E490" i="23"/>
  <c r="F490" i="23"/>
  <c r="G490" i="23"/>
  <c r="H490" i="23" s="1"/>
  <c r="E492" i="23"/>
  <c r="F492" i="23"/>
  <c r="G492" i="23"/>
  <c r="H492" i="23" s="1"/>
  <c r="F493" i="23"/>
  <c r="E494" i="23"/>
  <c r="F494" i="23"/>
  <c r="G494" i="23"/>
  <c r="F495" i="23"/>
  <c r="E496" i="23"/>
  <c r="F496" i="23"/>
  <c r="G496" i="23"/>
  <c r="F497" i="23"/>
  <c r="E498" i="23"/>
  <c r="F498" i="23"/>
  <c r="G498" i="23"/>
  <c r="H498" i="23" s="1"/>
  <c r="F499" i="23"/>
  <c r="F296" i="22"/>
  <c r="G296" i="22"/>
  <c r="G298" i="22"/>
  <c r="F299" i="22"/>
  <c r="E300" i="22"/>
  <c r="F300" i="22"/>
  <c r="G300" i="22"/>
  <c r="H300" i="22" s="1"/>
  <c r="E302" i="22"/>
  <c r="F302" i="22"/>
  <c r="G302" i="22"/>
  <c r="H302" i="22" s="1"/>
  <c r="F303" i="22"/>
  <c r="F304" i="22"/>
  <c r="G304" i="22"/>
  <c r="F305" i="22"/>
  <c r="E306" i="22"/>
  <c r="F306" i="22"/>
  <c r="G306" i="22"/>
  <c r="G308" i="22"/>
  <c r="F309" i="22"/>
  <c r="E310" i="22"/>
  <c r="F310" i="22"/>
  <c r="G310" i="22"/>
  <c r="H310" i="22" s="1"/>
  <c r="E312" i="22"/>
  <c r="G312" i="22"/>
  <c r="H312" i="22" s="1"/>
  <c r="F313" i="22"/>
  <c r="G314" i="22"/>
  <c r="E316" i="22"/>
  <c r="F316" i="22"/>
  <c r="G316" i="22"/>
  <c r="H316" i="22" s="1"/>
  <c r="G318" i="22"/>
  <c r="G319" i="22"/>
  <c r="E320" i="22"/>
  <c r="F320" i="22"/>
  <c r="G320" i="22"/>
  <c r="H320" i="22" s="1"/>
  <c r="E321" i="22"/>
  <c r="F321" i="22"/>
  <c r="E322" i="22"/>
  <c r="F322" i="22"/>
  <c r="G322" i="22"/>
  <c r="H322" i="22" s="1"/>
  <c r="F323" i="22"/>
  <c r="E324" i="22"/>
  <c r="F324" i="22"/>
  <c r="G324" i="22"/>
  <c r="H324" i="22" s="1"/>
  <c r="F325" i="22"/>
  <c r="G326" i="22"/>
  <c r="E328" i="22"/>
  <c r="F328" i="22"/>
  <c r="G328" i="22"/>
  <c r="H328" i="22" s="1"/>
  <c r="F329" i="22"/>
  <c r="G330" i="22"/>
  <c r="F331" i="22"/>
  <c r="G332" i="22"/>
  <c r="G334" i="22"/>
  <c r="F335" i="22"/>
  <c r="E336" i="22"/>
  <c r="F336" i="22"/>
  <c r="G336" i="22"/>
  <c r="H336" i="22" s="1"/>
  <c r="F337" i="22"/>
  <c r="E338" i="22"/>
  <c r="F338" i="22"/>
  <c r="G338" i="22"/>
  <c r="H338" i="22" s="1"/>
  <c r="F339" i="22"/>
  <c r="G339" i="22"/>
  <c r="E340" i="22"/>
  <c r="F340" i="22"/>
  <c r="G340" i="22"/>
  <c r="H340" i="22" s="1"/>
  <c r="E341" i="22"/>
  <c r="F341" i="22"/>
  <c r="E342" i="22"/>
  <c r="F342" i="22"/>
  <c r="G342" i="22"/>
  <c r="F343" i="22"/>
  <c r="G344" i="22"/>
  <c r="E346" i="22"/>
  <c r="F346" i="22"/>
  <c r="G346" i="22"/>
  <c r="H346" i="22" s="1"/>
  <c r="G347" i="22"/>
  <c r="E348" i="22"/>
  <c r="F348" i="22"/>
  <c r="G348" i="22"/>
  <c r="E349" i="22"/>
  <c r="F349" i="22"/>
  <c r="E350" i="22"/>
  <c r="F350" i="22"/>
  <c r="G350" i="22"/>
  <c r="H350" i="22" s="1"/>
  <c r="F351" i="22"/>
  <c r="E352" i="22"/>
  <c r="F352" i="22"/>
  <c r="G352" i="22"/>
  <c r="H352" i="22" s="1"/>
  <c r="F353" i="22"/>
  <c r="G354" i="22"/>
  <c r="F355" i="22"/>
  <c r="E356" i="22"/>
  <c r="F356" i="22"/>
  <c r="G356" i="22"/>
  <c r="G358" i="22"/>
  <c r="F359" i="22"/>
  <c r="G360" i="22"/>
  <c r="F361" i="22"/>
  <c r="E362" i="22"/>
  <c r="F362" i="22"/>
  <c r="G362" i="22"/>
  <c r="F363" i="22"/>
  <c r="G363" i="22"/>
  <c r="H363" i="22" s="1"/>
  <c r="E364" i="22"/>
  <c r="F364" i="22"/>
  <c r="G364" i="22"/>
  <c r="E365" i="22"/>
  <c r="F365" i="22"/>
  <c r="E366" i="22"/>
  <c r="F366" i="22"/>
  <c r="G366" i="22"/>
  <c r="H366" i="22" s="1"/>
  <c r="F367" i="22"/>
  <c r="E368" i="22"/>
  <c r="F368" i="22"/>
  <c r="G368" i="22"/>
  <c r="H368" i="22" s="1"/>
  <c r="F369" i="22"/>
  <c r="G370" i="22"/>
  <c r="F371" i="22"/>
  <c r="F372" i="22"/>
  <c r="G372" i="22"/>
  <c r="E373" i="22"/>
  <c r="F373" i="22"/>
  <c r="E374" i="22"/>
  <c r="F374" i="22"/>
  <c r="G374" i="22"/>
  <c r="F375" i="22"/>
  <c r="G375" i="22"/>
  <c r="H375" i="22" s="1"/>
  <c r="E376" i="22"/>
  <c r="F376" i="22"/>
  <c r="G376" i="22"/>
  <c r="E377" i="22"/>
  <c r="F377" i="22"/>
  <c r="G378" i="22"/>
  <c r="F379" i="22"/>
  <c r="E380" i="22"/>
  <c r="F380" i="22"/>
  <c r="G380" i="22"/>
  <c r="F381" i="22"/>
  <c r="E382" i="22"/>
  <c r="F382" i="22"/>
  <c r="G382" i="22"/>
  <c r="H382" i="22" s="1"/>
  <c r="F383" i="22"/>
  <c r="E384" i="22"/>
  <c r="F384" i="22"/>
  <c r="G384" i="22"/>
  <c r="H384" i="22" s="1"/>
  <c r="F385" i="22"/>
  <c r="E386" i="22"/>
  <c r="F386" i="22"/>
  <c r="G386" i="22"/>
  <c r="H386" i="22" s="1"/>
  <c r="G387" i="22"/>
  <c r="E388" i="22"/>
  <c r="F388" i="22"/>
  <c r="G388" i="22"/>
  <c r="H388" i="22" s="1"/>
  <c r="E389" i="22"/>
  <c r="F389" i="22"/>
  <c r="E390" i="22"/>
  <c r="F390" i="22"/>
  <c r="G390" i="22"/>
  <c r="H390" i="22" s="1"/>
  <c r="F391" i="22"/>
  <c r="E392" i="22"/>
  <c r="F392" i="22"/>
  <c r="G392" i="22"/>
  <c r="H392" i="22" s="1"/>
  <c r="E394" i="22"/>
  <c r="F394" i="22"/>
  <c r="G394" i="22"/>
  <c r="H394" i="22" s="1"/>
  <c r="F395" i="22"/>
  <c r="G395" i="22"/>
  <c r="H395" i="22" s="1"/>
  <c r="E396" i="22"/>
  <c r="F396" i="22"/>
  <c r="G396" i="22"/>
  <c r="E397" i="22"/>
  <c r="F397" i="22"/>
  <c r="E398" i="22"/>
  <c r="F398" i="22"/>
  <c r="G398" i="22"/>
  <c r="F399" i="22"/>
  <c r="G399" i="22"/>
  <c r="H399" i="22" s="1"/>
  <c r="E400" i="22"/>
  <c r="F400" i="22"/>
  <c r="G400" i="22"/>
  <c r="H400" i="22" s="1"/>
  <c r="F401" i="22"/>
  <c r="E402" i="22"/>
  <c r="F402" i="22"/>
  <c r="G402" i="22"/>
  <c r="H402" i="22" s="1"/>
  <c r="G403" i="22"/>
  <c r="E404" i="22"/>
  <c r="F404" i="22"/>
  <c r="G404" i="22"/>
  <c r="H404" i="22" s="1"/>
  <c r="F405" i="22"/>
  <c r="G406" i="22"/>
  <c r="H406" i="22" s="1"/>
  <c r="F407" i="22"/>
  <c r="G407" i="22"/>
  <c r="E408" i="22"/>
  <c r="F408" i="22"/>
  <c r="G408" i="22"/>
  <c r="H408" i="22" s="1"/>
  <c r="E409" i="22"/>
  <c r="F409" i="22"/>
  <c r="E410" i="22"/>
  <c r="F410" i="22"/>
  <c r="G410" i="22"/>
  <c r="H410" i="22" s="1"/>
  <c r="G411" i="22"/>
  <c r="E412" i="22"/>
  <c r="F412" i="22"/>
  <c r="G412" i="22"/>
  <c r="H412" i="22" s="1"/>
  <c r="E413" i="22"/>
  <c r="F413" i="22"/>
  <c r="E414" i="22"/>
  <c r="F414" i="22"/>
  <c r="G414" i="22"/>
  <c r="H414" i="22" s="1"/>
  <c r="F415" i="22"/>
  <c r="G415" i="22"/>
  <c r="H415" i="22" s="1"/>
  <c r="E416" i="22"/>
  <c r="F416" i="22"/>
  <c r="G416" i="22"/>
  <c r="H416" i="22" s="1"/>
  <c r="E417" i="22"/>
  <c r="F417" i="22"/>
  <c r="E418" i="22"/>
  <c r="F418" i="22"/>
  <c r="G418" i="22"/>
  <c r="H418" i="22" s="1"/>
  <c r="F419" i="22"/>
  <c r="G419" i="22"/>
  <c r="F420" i="22"/>
  <c r="G420" i="22"/>
  <c r="E421" i="22"/>
  <c r="F421" i="22"/>
  <c r="E422" i="22"/>
  <c r="F422" i="22"/>
  <c r="G422" i="22"/>
  <c r="H422" i="22" s="1"/>
  <c r="F423" i="22"/>
  <c r="G423" i="22"/>
  <c r="E424" i="22"/>
  <c r="F424" i="22"/>
  <c r="G424" i="22"/>
  <c r="E425" i="22"/>
  <c r="F425" i="22"/>
  <c r="E426" i="22"/>
  <c r="F426" i="22"/>
  <c r="G426" i="22"/>
  <c r="F427" i="22"/>
  <c r="G427" i="22"/>
  <c r="H427" i="22" s="1"/>
  <c r="E428" i="22"/>
  <c r="F428" i="22"/>
  <c r="G428" i="22"/>
  <c r="H428" i="22" s="1"/>
  <c r="E429" i="22"/>
  <c r="F429" i="22"/>
  <c r="E430" i="22"/>
  <c r="F430" i="22"/>
  <c r="G430" i="22"/>
  <c r="F431" i="22"/>
  <c r="G431" i="22"/>
  <c r="H431" i="22" s="1"/>
  <c r="G432" i="22"/>
  <c r="E433" i="22"/>
  <c r="F433" i="22"/>
  <c r="E434" i="22"/>
  <c r="F434" i="22"/>
  <c r="G434" i="22"/>
  <c r="H434" i="22" s="1"/>
  <c r="F435" i="22"/>
  <c r="G435" i="22"/>
  <c r="H435" i="22" s="1"/>
  <c r="E436" i="22"/>
  <c r="F436" i="22"/>
  <c r="G436" i="22"/>
  <c r="F438" i="22"/>
  <c r="G438" i="22"/>
  <c r="H438" i="22" s="1"/>
  <c r="F439" i="22"/>
  <c r="G439" i="22"/>
  <c r="E440" i="22"/>
  <c r="F440" i="22"/>
  <c r="G440" i="22"/>
  <c r="E441" i="22"/>
  <c r="F441" i="22"/>
  <c r="E442" i="22"/>
  <c r="F442" i="22"/>
  <c r="G442" i="22"/>
  <c r="F443" i="22"/>
  <c r="G443" i="22"/>
  <c r="H443" i="22" s="1"/>
  <c r="E444" i="22"/>
  <c r="F444" i="22"/>
  <c r="G444" i="22"/>
  <c r="H444" i="22" s="1"/>
  <c r="E445" i="22"/>
  <c r="F445" i="22"/>
  <c r="E446" i="22"/>
  <c r="F446" i="22"/>
  <c r="G446" i="22"/>
  <c r="H446" i="22" s="1"/>
  <c r="F447" i="22"/>
  <c r="G447" i="22"/>
  <c r="H447" i="22" s="1"/>
  <c r="E448" i="22"/>
  <c r="F448" i="22"/>
  <c r="G448" i="22"/>
  <c r="E449" i="22"/>
  <c r="F449" i="22"/>
  <c r="E450" i="22"/>
  <c r="F450" i="22"/>
  <c r="G450" i="22"/>
  <c r="H450" i="22" s="1"/>
  <c r="F451" i="22"/>
  <c r="G451" i="22"/>
  <c r="H451" i="22" s="1"/>
  <c r="E452" i="22"/>
  <c r="F452" i="22"/>
  <c r="G452" i="22"/>
  <c r="H452" i="22" s="1"/>
  <c r="E453" i="22"/>
  <c r="F453" i="22"/>
  <c r="E454" i="22"/>
  <c r="F454" i="22"/>
  <c r="G454" i="22"/>
  <c r="H454" i="22" s="1"/>
  <c r="F455" i="22"/>
  <c r="G455" i="22"/>
  <c r="H455" i="22" s="1"/>
  <c r="E456" i="22"/>
  <c r="F456" i="22"/>
  <c r="G456" i="22"/>
  <c r="E457" i="22"/>
  <c r="F457" i="22"/>
  <c r="E458" i="22"/>
  <c r="F458" i="22"/>
  <c r="G458" i="22"/>
  <c r="H458" i="22" s="1"/>
  <c r="F459" i="22"/>
  <c r="G459" i="22"/>
  <c r="H459" i="22" s="1"/>
  <c r="G460" i="22"/>
  <c r="E461" i="22"/>
  <c r="F461" i="22"/>
  <c r="E462" i="22"/>
  <c r="F462" i="22"/>
  <c r="G462" i="22"/>
  <c r="G463" i="22"/>
  <c r="E464" i="22"/>
  <c r="F464" i="22"/>
  <c r="G464" i="22"/>
  <c r="H464" i="22" s="1"/>
  <c r="E465" i="22"/>
  <c r="F465" i="22"/>
  <c r="E466" i="22"/>
  <c r="F466" i="22"/>
  <c r="G466" i="22"/>
  <c r="F467" i="22"/>
  <c r="G467" i="22"/>
  <c r="E468" i="22"/>
  <c r="G468" i="22"/>
  <c r="H468" i="22" s="1"/>
  <c r="E469" i="22"/>
  <c r="F469" i="22"/>
  <c r="E470" i="22"/>
  <c r="F470" i="22"/>
  <c r="G470" i="22"/>
  <c r="F471" i="22"/>
  <c r="G471" i="22"/>
  <c r="H471" i="22" s="1"/>
  <c r="E472" i="22"/>
  <c r="F472" i="22"/>
  <c r="G472" i="22"/>
  <c r="E473" i="22"/>
  <c r="F473" i="22"/>
  <c r="E474" i="22"/>
  <c r="F474" i="22"/>
  <c r="G474" i="22"/>
  <c r="H474" i="22" s="1"/>
  <c r="F475" i="22"/>
  <c r="G475" i="22"/>
  <c r="E476" i="22"/>
  <c r="F476" i="22"/>
  <c r="G476" i="22"/>
  <c r="H476" i="22" s="1"/>
  <c r="E477" i="22"/>
  <c r="F477" i="22"/>
  <c r="E478" i="22"/>
  <c r="F478" i="22"/>
  <c r="G478" i="22"/>
  <c r="F479" i="22"/>
  <c r="G479" i="22"/>
  <c r="H479" i="22" s="1"/>
  <c r="E480" i="22"/>
  <c r="F480" i="22"/>
  <c r="G480" i="22"/>
  <c r="E481" i="22"/>
  <c r="F481" i="22"/>
  <c r="E482" i="22"/>
  <c r="F482" i="22"/>
  <c r="G482" i="22"/>
  <c r="H482" i="22" s="1"/>
  <c r="G483" i="22"/>
  <c r="G484" i="22"/>
  <c r="E486" i="22"/>
  <c r="F486" i="22"/>
  <c r="G486" i="22"/>
  <c r="H486" i="22" s="1"/>
  <c r="F487" i="22"/>
  <c r="G487" i="22"/>
  <c r="E488" i="22"/>
  <c r="F488" i="22"/>
  <c r="G488" i="22"/>
  <c r="E489" i="22"/>
  <c r="F489" i="22"/>
  <c r="E490" i="22"/>
  <c r="F490" i="22"/>
  <c r="G490" i="22"/>
  <c r="G491" i="22"/>
  <c r="E492" i="22"/>
  <c r="F492" i="22"/>
  <c r="G492" i="22"/>
  <c r="E494" i="22"/>
  <c r="F494" i="22"/>
  <c r="G494" i="22"/>
  <c r="G495" i="22"/>
  <c r="E496" i="22"/>
  <c r="F496" i="22"/>
  <c r="G496" i="22"/>
  <c r="E498" i="22"/>
  <c r="F498" i="22"/>
  <c r="G498" i="22"/>
  <c r="H498" i="22" s="1"/>
  <c r="F499" i="22"/>
  <c r="G499" i="22"/>
  <c r="H499" i="22" s="1"/>
  <c r="E296" i="21"/>
  <c r="F296" i="21"/>
  <c r="G296" i="21"/>
  <c r="G298" i="21"/>
  <c r="E300" i="21"/>
  <c r="F300" i="21"/>
  <c r="G300" i="21"/>
  <c r="E302" i="21"/>
  <c r="F302" i="21"/>
  <c r="G302" i="21"/>
  <c r="H302" i="21" s="1"/>
  <c r="E304" i="21"/>
  <c r="F304" i="21"/>
  <c r="G304" i="21"/>
  <c r="H304" i="21" s="1"/>
  <c r="E306" i="21"/>
  <c r="F306" i="21"/>
  <c r="G306" i="21"/>
  <c r="H306" i="21" s="1"/>
  <c r="E308" i="21"/>
  <c r="F308" i="21"/>
  <c r="G308" i="21"/>
  <c r="H308" i="21" s="1"/>
  <c r="E310" i="21"/>
  <c r="F310" i="21"/>
  <c r="G310" i="21"/>
  <c r="H310" i="21" s="1"/>
  <c r="E312" i="21"/>
  <c r="F312" i="21"/>
  <c r="G312" i="21"/>
  <c r="H312" i="21" s="1"/>
  <c r="E314" i="21"/>
  <c r="F314" i="21"/>
  <c r="G314" i="21"/>
  <c r="H314" i="21" s="1"/>
  <c r="E316" i="21"/>
  <c r="F316" i="21"/>
  <c r="G316" i="21"/>
  <c r="E318" i="21"/>
  <c r="F318" i="21"/>
  <c r="G318" i="21"/>
  <c r="H318" i="21" s="1"/>
  <c r="E320" i="21"/>
  <c r="F320" i="21"/>
  <c r="G320" i="21"/>
  <c r="H320" i="21" s="1"/>
  <c r="E322" i="21"/>
  <c r="F322" i="21"/>
  <c r="G322" i="21"/>
  <c r="E324" i="21"/>
  <c r="F324" i="21"/>
  <c r="G324" i="21"/>
  <c r="H324" i="21" s="1"/>
  <c r="E326" i="21"/>
  <c r="G326" i="21"/>
  <c r="H326" i="21" s="1"/>
  <c r="E328" i="21"/>
  <c r="F328" i="21"/>
  <c r="G328" i="21"/>
  <c r="G330" i="21"/>
  <c r="F331" i="21"/>
  <c r="G332" i="21"/>
  <c r="G334" i="21"/>
  <c r="E336" i="21"/>
  <c r="F336" i="21"/>
  <c r="G336" i="21"/>
  <c r="H336" i="21" s="1"/>
  <c r="F337" i="21"/>
  <c r="E338" i="21"/>
  <c r="F338" i="21"/>
  <c r="G338" i="21"/>
  <c r="H338" i="21" s="1"/>
  <c r="E340" i="21"/>
  <c r="F340" i="21"/>
  <c r="G340" i="21"/>
  <c r="H340" i="21" s="1"/>
  <c r="E342" i="21"/>
  <c r="F342" i="21"/>
  <c r="G342" i="21"/>
  <c r="H342" i="21" s="1"/>
  <c r="E344" i="21"/>
  <c r="F344" i="21"/>
  <c r="G344" i="21"/>
  <c r="E346" i="21"/>
  <c r="F346" i="21"/>
  <c r="G346" i="21"/>
  <c r="H346" i="21" s="1"/>
  <c r="E348" i="21"/>
  <c r="F348" i="21"/>
  <c r="G348" i="21"/>
  <c r="H348" i="21" s="1"/>
  <c r="E350" i="21"/>
  <c r="F350" i="21"/>
  <c r="G350" i="21"/>
  <c r="E352" i="21"/>
  <c r="F352" i="21"/>
  <c r="G352" i="21"/>
  <c r="G354" i="21"/>
  <c r="E356" i="21"/>
  <c r="F356" i="21"/>
  <c r="G356" i="21"/>
  <c r="E358" i="21"/>
  <c r="G358" i="21"/>
  <c r="H358" i="21" s="1"/>
  <c r="E360" i="21"/>
  <c r="F360" i="21"/>
  <c r="G360" i="21"/>
  <c r="H360" i="21" s="1"/>
  <c r="E362" i="21"/>
  <c r="F362" i="21"/>
  <c r="G362" i="21"/>
  <c r="E364" i="21"/>
  <c r="F364" i="21"/>
  <c r="G364" i="21"/>
  <c r="E366" i="21"/>
  <c r="F366" i="21"/>
  <c r="G366" i="21"/>
  <c r="H366" i="21" s="1"/>
  <c r="E368" i="21"/>
  <c r="F368" i="21"/>
  <c r="G368" i="21"/>
  <c r="H368" i="21" s="1"/>
  <c r="G370" i="21"/>
  <c r="F371" i="21"/>
  <c r="E372" i="21"/>
  <c r="F372" i="21"/>
  <c r="G372" i="21"/>
  <c r="H372" i="21" s="1"/>
  <c r="F373" i="21"/>
  <c r="E374" i="21"/>
  <c r="F374" i="21"/>
  <c r="G374" i="21"/>
  <c r="H374" i="21" s="1"/>
  <c r="E376" i="21"/>
  <c r="F376" i="21"/>
  <c r="G376" i="21"/>
  <c r="H376" i="21" s="1"/>
  <c r="E378" i="21"/>
  <c r="G378" i="21"/>
  <c r="H378" i="21" s="1"/>
  <c r="F379" i="21"/>
  <c r="E380" i="21"/>
  <c r="F380" i="21"/>
  <c r="G380" i="21"/>
  <c r="H380" i="21" s="1"/>
  <c r="F381" i="21"/>
  <c r="E382" i="21"/>
  <c r="F382" i="21"/>
  <c r="G382" i="21"/>
  <c r="F383" i="21"/>
  <c r="E384" i="21"/>
  <c r="F384" i="21"/>
  <c r="G384" i="21"/>
  <c r="H384" i="21" s="1"/>
  <c r="F385" i="21"/>
  <c r="E386" i="21"/>
  <c r="F386" i="21"/>
  <c r="G386" i="21"/>
  <c r="H386" i="21" s="1"/>
  <c r="E388" i="21"/>
  <c r="F388" i="21"/>
  <c r="G388" i="21"/>
  <c r="H388" i="21" s="1"/>
  <c r="F389" i="21"/>
  <c r="E390" i="21"/>
  <c r="F390" i="21"/>
  <c r="G390" i="21"/>
  <c r="H390" i="21" s="1"/>
  <c r="F391" i="21"/>
  <c r="E392" i="21"/>
  <c r="F392" i="21"/>
  <c r="G392" i="21"/>
  <c r="H392" i="21" s="1"/>
  <c r="F393" i="21"/>
  <c r="E394" i="21"/>
  <c r="F394" i="21"/>
  <c r="G394" i="21"/>
  <c r="H394" i="21" s="1"/>
  <c r="F395" i="21"/>
  <c r="E396" i="21"/>
  <c r="F396" i="21"/>
  <c r="G396" i="21"/>
  <c r="H396" i="21" s="1"/>
  <c r="F397" i="21"/>
  <c r="E398" i="21"/>
  <c r="F398" i="21"/>
  <c r="G398" i="21"/>
  <c r="H398" i="21" s="1"/>
  <c r="F399" i="21"/>
  <c r="E400" i="21"/>
  <c r="F400" i="21"/>
  <c r="G400" i="21"/>
  <c r="H400" i="21" s="1"/>
  <c r="F401" i="21"/>
  <c r="E402" i="21"/>
  <c r="F402" i="21"/>
  <c r="G402" i="21"/>
  <c r="H402" i="21" s="1"/>
  <c r="E404" i="21"/>
  <c r="F404" i="21"/>
  <c r="G404" i="21"/>
  <c r="F405" i="21"/>
  <c r="G406" i="21"/>
  <c r="E408" i="21"/>
  <c r="F408" i="21"/>
  <c r="G408" i="21"/>
  <c r="H408" i="21" s="1"/>
  <c r="F409" i="21"/>
  <c r="E410" i="21"/>
  <c r="F410" i="21"/>
  <c r="G410" i="21"/>
  <c r="H410" i="21" s="1"/>
  <c r="E412" i="21"/>
  <c r="F412" i="21"/>
  <c r="G412" i="21"/>
  <c r="H412" i="21" s="1"/>
  <c r="F413" i="21"/>
  <c r="E414" i="21"/>
  <c r="F414" i="21"/>
  <c r="G414" i="21"/>
  <c r="H414" i="21" s="1"/>
  <c r="F415" i="21"/>
  <c r="E416" i="21"/>
  <c r="F416" i="21"/>
  <c r="G416" i="21"/>
  <c r="H416" i="21" s="1"/>
  <c r="F417" i="21"/>
  <c r="E418" i="21"/>
  <c r="F418" i="21"/>
  <c r="G418" i="21"/>
  <c r="F419" i="21"/>
  <c r="E420" i="21"/>
  <c r="F420" i="21"/>
  <c r="G420" i="21"/>
  <c r="H420" i="21" s="1"/>
  <c r="F421" i="21"/>
  <c r="E422" i="21"/>
  <c r="G422" i="21"/>
  <c r="H422" i="21" s="1"/>
  <c r="F423" i="21"/>
  <c r="E424" i="21"/>
  <c r="F424" i="21"/>
  <c r="G424" i="21"/>
  <c r="H424" i="21" s="1"/>
  <c r="F425" i="21"/>
  <c r="E426" i="21"/>
  <c r="F426" i="21"/>
  <c r="G426" i="21"/>
  <c r="F427" i="21"/>
  <c r="E428" i="21"/>
  <c r="F428" i="21"/>
  <c r="G428" i="21"/>
  <c r="H428" i="21" s="1"/>
  <c r="F429" i="21"/>
  <c r="E430" i="21"/>
  <c r="F430" i="21"/>
  <c r="G430" i="21"/>
  <c r="H430" i="21" s="1"/>
  <c r="F431" i="21"/>
  <c r="G432" i="21"/>
  <c r="F433" i="21"/>
  <c r="E434" i="21"/>
  <c r="F434" i="21"/>
  <c r="G434" i="21"/>
  <c r="H434" i="21" s="1"/>
  <c r="F435" i="21"/>
  <c r="E436" i="21"/>
  <c r="F436" i="21"/>
  <c r="G436" i="21"/>
  <c r="H436" i="21" s="1"/>
  <c r="F437" i="21"/>
  <c r="E438" i="21"/>
  <c r="F438" i="21"/>
  <c r="G438" i="21"/>
  <c r="H438" i="21" s="1"/>
  <c r="F439" i="21"/>
  <c r="E440" i="21"/>
  <c r="F440" i="21"/>
  <c r="G440" i="21"/>
  <c r="H440" i="21" s="1"/>
  <c r="F441" i="21"/>
  <c r="E442" i="21"/>
  <c r="F442" i="21"/>
  <c r="G442" i="21"/>
  <c r="H442" i="21" s="1"/>
  <c r="F443" i="21"/>
  <c r="E444" i="21"/>
  <c r="F444" i="21"/>
  <c r="G444" i="21"/>
  <c r="H444" i="21" s="1"/>
  <c r="F445" i="21"/>
  <c r="E446" i="21"/>
  <c r="F446" i="21"/>
  <c r="G446" i="21"/>
  <c r="H446" i="21" s="1"/>
  <c r="F447" i="21"/>
  <c r="E448" i="21"/>
  <c r="F448" i="21"/>
  <c r="G448" i="21"/>
  <c r="H448" i="21" s="1"/>
  <c r="F449" i="21"/>
  <c r="E450" i="21"/>
  <c r="F450" i="21"/>
  <c r="G450" i="21"/>
  <c r="H450" i="21" s="1"/>
  <c r="F451" i="21"/>
  <c r="E452" i="21"/>
  <c r="F452" i="21"/>
  <c r="G452" i="21"/>
  <c r="H452" i="21" s="1"/>
  <c r="F453" i="21"/>
  <c r="E454" i="21"/>
  <c r="F454" i="21"/>
  <c r="G454" i="21"/>
  <c r="H454" i="21" s="1"/>
  <c r="F455" i="21"/>
  <c r="E456" i="21"/>
  <c r="F456" i="21"/>
  <c r="G456" i="21"/>
  <c r="H456" i="21" s="1"/>
  <c r="F457" i="21"/>
  <c r="E458" i="21"/>
  <c r="F458" i="21"/>
  <c r="G458" i="21"/>
  <c r="H458" i="21" s="1"/>
  <c r="F459" i="21"/>
  <c r="E460" i="21"/>
  <c r="F460" i="21"/>
  <c r="G460" i="21"/>
  <c r="H460" i="21" s="1"/>
  <c r="F461" i="21"/>
  <c r="E462" i="21"/>
  <c r="F462" i="21"/>
  <c r="G462" i="21"/>
  <c r="H462" i="21" s="1"/>
  <c r="F463" i="21"/>
  <c r="E464" i="21"/>
  <c r="F464" i="21"/>
  <c r="G464" i="21"/>
  <c r="H464" i="21" s="1"/>
  <c r="F465" i="21"/>
  <c r="E466" i="21"/>
  <c r="F466" i="21"/>
  <c r="G466" i="21"/>
  <c r="H466" i="21" s="1"/>
  <c r="F467" i="21"/>
  <c r="F468" i="21"/>
  <c r="G468" i="21"/>
  <c r="H468" i="21" s="1"/>
  <c r="F469" i="21"/>
  <c r="E470" i="21"/>
  <c r="F470" i="21"/>
  <c r="G470" i="21"/>
  <c r="H470" i="21" s="1"/>
  <c r="F471" i="21"/>
  <c r="E472" i="21"/>
  <c r="F472" i="21"/>
  <c r="G472" i="21"/>
  <c r="H472" i="21" s="1"/>
  <c r="F473" i="21"/>
  <c r="E474" i="21"/>
  <c r="F474" i="21"/>
  <c r="G474" i="21"/>
  <c r="H474" i="21" s="1"/>
  <c r="F475" i="21"/>
  <c r="E476" i="21"/>
  <c r="F476" i="21"/>
  <c r="G476" i="21"/>
  <c r="H476" i="21" s="1"/>
  <c r="F477" i="21"/>
  <c r="G478" i="21"/>
  <c r="F479" i="21"/>
  <c r="E480" i="21"/>
  <c r="G480" i="21"/>
  <c r="H480" i="21" s="1"/>
  <c r="F481" i="21"/>
  <c r="E482" i="21"/>
  <c r="F482" i="21"/>
  <c r="G482" i="21"/>
  <c r="H482" i="21" s="1"/>
  <c r="E484" i="21"/>
  <c r="G484" i="21"/>
  <c r="H484" i="21" s="1"/>
  <c r="E486" i="21"/>
  <c r="F486" i="21"/>
  <c r="G486" i="21"/>
  <c r="F487" i="21"/>
  <c r="E488" i="21"/>
  <c r="F488" i="21"/>
  <c r="G488" i="21"/>
  <c r="F489" i="21"/>
  <c r="E490" i="21"/>
  <c r="F490" i="21"/>
  <c r="G490" i="21"/>
  <c r="F491" i="21"/>
  <c r="E492" i="21"/>
  <c r="F492" i="21"/>
  <c r="G492" i="21"/>
  <c r="E494" i="21"/>
  <c r="F494" i="21"/>
  <c r="G494" i="21"/>
  <c r="H494" i="21" s="1"/>
  <c r="F495" i="21"/>
  <c r="E496" i="21"/>
  <c r="F496" i="21"/>
  <c r="G496" i="21"/>
  <c r="H496" i="21" s="1"/>
  <c r="F497" i="21"/>
  <c r="E498" i="21"/>
  <c r="F498" i="21"/>
  <c r="G498" i="21"/>
  <c r="H498" i="21" s="1"/>
  <c r="F499" i="21"/>
  <c r="F296" i="20"/>
  <c r="G297" i="20"/>
  <c r="E299" i="20"/>
  <c r="G301" i="20"/>
  <c r="F304" i="20"/>
  <c r="F305" i="20"/>
  <c r="F306" i="20"/>
  <c r="G306" i="20"/>
  <c r="H306" i="20" s="1"/>
  <c r="F308" i="20"/>
  <c r="E311" i="20"/>
  <c r="F311" i="20"/>
  <c r="F312" i="20"/>
  <c r="F314" i="20"/>
  <c r="G314" i="20"/>
  <c r="H314" i="20" s="1"/>
  <c r="E315" i="20"/>
  <c r="F316" i="20"/>
  <c r="E319" i="20"/>
  <c r="E320" i="20"/>
  <c r="F320" i="20"/>
  <c r="F321" i="20"/>
  <c r="F322" i="20"/>
  <c r="E323" i="20"/>
  <c r="F323" i="20"/>
  <c r="F324" i="20"/>
  <c r="G324" i="20"/>
  <c r="G325" i="20"/>
  <c r="H325" i="20" s="1"/>
  <c r="E327" i="20"/>
  <c r="F328" i="20"/>
  <c r="G328" i="20"/>
  <c r="H328" i="20" s="1"/>
  <c r="E331" i="20"/>
  <c r="F331" i="20"/>
  <c r="G334" i="20"/>
  <c r="F336" i="20"/>
  <c r="F337" i="20"/>
  <c r="F338" i="20"/>
  <c r="G338" i="20"/>
  <c r="E339" i="20"/>
  <c r="F340" i="20"/>
  <c r="G341" i="20"/>
  <c r="H341" i="20" s="1"/>
  <c r="E342" i="20"/>
  <c r="F342" i="20"/>
  <c r="E343" i="20"/>
  <c r="F343" i="20"/>
  <c r="F346" i="20"/>
  <c r="F348" i="20"/>
  <c r="E350" i="20"/>
  <c r="F350" i="20"/>
  <c r="E351" i="20"/>
  <c r="F352" i="20"/>
  <c r="F353" i="20"/>
  <c r="E355" i="20"/>
  <c r="F356" i="20"/>
  <c r="E359" i="20"/>
  <c r="E360" i="20"/>
  <c r="F360" i="20"/>
  <c r="F362" i="20"/>
  <c r="E363" i="20"/>
  <c r="F364" i="20"/>
  <c r="G364" i="20"/>
  <c r="F366" i="20"/>
  <c r="E367" i="20"/>
  <c r="E368" i="20"/>
  <c r="F368" i="20"/>
  <c r="F369" i="20"/>
  <c r="F370" i="20"/>
  <c r="E371" i="20"/>
  <c r="F371" i="20"/>
  <c r="F372" i="20"/>
  <c r="G372" i="20"/>
  <c r="H372" i="20" s="1"/>
  <c r="G373" i="20"/>
  <c r="H373" i="20" s="1"/>
  <c r="F374" i="20"/>
  <c r="E375" i="20"/>
  <c r="E376" i="20"/>
  <c r="F376" i="20"/>
  <c r="F378" i="20"/>
  <c r="E379" i="20"/>
  <c r="F380" i="20"/>
  <c r="F381" i="20"/>
  <c r="F382" i="20"/>
  <c r="G382" i="20"/>
  <c r="E383" i="20"/>
  <c r="F384" i="20"/>
  <c r="G385" i="20"/>
  <c r="H385" i="20" s="1"/>
  <c r="E386" i="20"/>
  <c r="F386" i="20"/>
  <c r="E387" i="20"/>
  <c r="F387" i="20"/>
  <c r="F388" i="20"/>
  <c r="F390" i="20"/>
  <c r="G390" i="20"/>
  <c r="H390" i="20" s="1"/>
  <c r="E391" i="20"/>
  <c r="F392" i="20"/>
  <c r="E394" i="20"/>
  <c r="F394" i="20"/>
  <c r="E395" i="20"/>
  <c r="F396" i="20"/>
  <c r="F397" i="20"/>
  <c r="G398" i="20"/>
  <c r="H398" i="20" s="1"/>
  <c r="E399" i="20"/>
  <c r="F400" i="20"/>
  <c r="G401" i="20"/>
  <c r="E402" i="20"/>
  <c r="F402" i="20"/>
  <c r="E403" i="20"/>
  <c r="F403" i="20"/>
  <c r="F404" i="20"/>
  <c r="F406" i="20"/>
  <c r="G406" i="20"/>
  <c r="H406" i="20" s="1"/>
  <c r="E407" i="20"/>
  <c r="F408" i="20"/>
  <c r="E410" i="20"/>
  <c r="F410" i="20"/>
  <c r="E411" i="20"/>
  <c r="F412" i="20"/>
  <c r="F413" i="20"/>
  <c r="F414" i="20"/>
  <c r="G414" i="20"/>
  <c r="H414" i="20" s="1"/>
  <c r="E415" i="20"/>
  <c r="F416" i="20"/>
  <c r="G417" i="20"/>
  <c r="H417" i="20" s="1"/>
  <c r="E418" i="20"/>
  <c r="F418" i="20"/>
  <c r="E419" i="20"/>
  <c r="F419" i="20"/>
  <c r="F420" i="20"/>
  <c r="F422" i="20"/>
  <c r="G422" i="20"/>
  <c r="H422" i="20" s="1"/>
  <c r="E423" i="20"/>
  <c r="F424" i="20"/>
  <c r="E426" i="20"/>
  <c r="F426" i="20"/>
  <c r="E427" i="20"/>
  <c r="F428" i="20"/>
  <c r="F429" i="20"/>
  <c r="F430" i="20"/>
  <c r="G430" i="20"/>
  <c r="E431" i="20"/>
  <c r="G432" i="20"/>
  <c r="F433" i="20"/>
  <c r="F434" i="20"/>
  <c r="E435" i="20"/>
  <c r="F435" i="20"/>
  <c r="E436" i="20"/>
  <c r="F436" i="20"/>
  <c r="G437" i="20"/>
  <c r="H437" i="20" s="1"/>
  <c r="F438" i="20"/>
  <c r="E439" i="20"/>
  <c r="F440" i="20"/>
  <c r="G440" i="20"/>
  <c r="F442" i="20"/>
  <c r="E443" i="20"/>
  <c r="E444" i="20"/>
  <c r="F444" i="20"/>
  <c r="F446" i="20"/>
  <c r="E447" i="20"/>
  <c r="F448" i="20"/>
  <c r="G448" i="20"/>
  <c r="F449" i="20"/>
  <c r="F450" i="20"/>
  <c r="E451" i="20"/>
  <c r="F451" i="20"/>
  <c r="E452" i="20"/>
  <c r="F452" i="20"/>
  <c r="G453" i="20"/>
  <c r="H453" i="20" s="1"/>
  <c r="F454" i="20"/>
  <c r="E455" i="20"/>
  <c r="F456" i="20"/>
  <c r="G456" i="20"/>
  <c r="H456" i="20" s="1"/>
  <c r="F458" i="20"/>
  <c r="E459" i="20"/>
  <c r="E460" i="20"/>
  <c r="F460" i="20"/>
  <c r="F462" i="20"/>
  <c r="E463" i="20"/>
  <c r="F464" i="20"/>
  <c r="G464" i="20"/>
  <c r="H464" i="20" s="1"/>
  <c r="F465" i="20"/>
  <c r="F466" i="20"/>
  <c r="E467" i="20"/>
  <c r="F467" i="20"/>
  <c r="E468" i="20"/>
  <c r="F468" i="20"/>
  <c r="G469" i="20"/>
  <c r="F470" i="20"/>
  <c r="E471" i="20"/>
  <c r="F472" i="20"/>
  <c r="G472" i="20"/>
  <c r="H472" i="20" s="1"/>
  <c r="F474" i="20"/>
  <c r="E475" i="20"/>
  <c r="E476" i="20"/>
  <c r="F476" i="20"/>
  <c r="F478" i="20"/>
  <c r="E479" i="20"/>
  <c r="F480" i="20"/>
  <c r="G480" i="20"/>
  <c r="H480" i="20" s="1"/>
  <c r="F481" i="20"/>
  <c r="F482" i="20"/>
  <c r="E483" i="20"/>
  <c r="F483" i="20"/>
  <c r="E484" i="20"/>
  <c r="F484" i="20"/>
  <c r="E486" i="20"/>
  <c r="F486" i="20"/>
  <c r="E487" i="20"/>
  <c r="F488" i="20"/>
  <c r="F490" i="20"/>
  <c r="G490" i="20"/>
  <c r="H490" i="20" s="1"/>
  <c r="E491" i="20"/>
  <c r="F492" i="20"/>
  <c r="F493" i="20"/>
  <c r="E494" i="20"/>
  <c r="F494" i="20"/>
  <c r="E495" i="20"/>
  <c r="F496" i="20"/>
  <c r="G497" i="20"/>
  <c r="H497" i="20" s="1"/>
  <c r="F498" i="20"/>
  <c r="G498" i="20"/>
  <c r="H498" i="20" s="1"/>
  <c r="E499" i="20"/>
  <c r="F499" i="20"/>
  <c r="E296" i="19"/>
  <c r="G296" i="19"/>
  <c r="H296" i="19" s="1"/>
  <c r="F297" i="19"/>
  <c r="E298" i="19"/>
  <c r="G298" i="19"/>
  <c r="F299" i="19"/>
  <c r="E300" i="19"/>
  <c r="G300" i="19"/>
  <c r="E302" i="19"/>
  <c r="F302" i="19"/>
  <c r="G302" i="19"/>
  <c r="H302" i="19" s="1"/>
  <c r="F303" i="19"/>
  <c r="E304" i="19"/>
  <c r="G304" i="19"/>
  <c r="H304" i="19" s="1"/>
  <c r="F305" i="19"/>
  <c r="E306" i="19"/>
  <c r="F306" i="19"/>
  <c r="G306" i="19"/>
  <c r="H306" i="19" s="1"/>
  <c r="G307" i="19"/>
  <c r="H307" i="19" s="1"/>
  <c r="E308" i="19"/>
  <c r="F308" i="19"/>
  <c r="G308" i="19"/>
  <c r="H308" i="19" s="1"/>
  <c r="E309" i="19"/>
  <c r="E310" i="19"/>
  <c r="G310" i="19"/>
  <c r="H310" i="19" s="1"/>
  <c r="F311" i="19"/>
  <c r="E312" i="19"/>
  <c r="F312" i="19"/>
  <c r="G312" i="19"/>
  <c r="F313" i="19"/>
  <c r="E314" i="19"/>
  <c r="G314" i="19"/>
  <c r="F315" i="19"/>
  <c r="E316" i="19"/>
  <c r="F316" i="19"/>
  <c r="G316" i="19"/>
  <c r="E318" i="19"/>
  <c r="G318" i="19"/>
  <c r="H318" i="19" s="1"/>
  <c r="E320" i="19"/>
  <c r="F320" i="19"/>
  <c r="G320" i="19"/>
  <c r="H320" i="19" s="1"/>
  <c r="F321" i="19"/>
  <c r="E322" i="19"/>
  <c r="F322" i="19"/>
  <c r="G322" i="19"/>
  <c r="H322" i="19" s="1"/>
  <c r="F323" i="19"/>
  <c r="E324" i="19"/>
  <c r="F324" i="19"/>
  <c r="G324" i="19"/>
  <c r="H324" i="19" s="1"/>
  <c r="F325" i="19"/>
  <c r="G326" i="19"/>
  <c r="H326" i="19" s="1"/>
  <c r="F327" i="19"/>
  <c r="E328" i="19"/>
  <c r="F328" i="19"/>
  <c r="G328" i="19"/>
  <c r="H328" i="19" s="1"/>
  <c r="F329" i="19"/>
  <c r="E330" i="19"/>
  <c r="G330" i="19"/>
  <c r="H330" i="19" s="1"/>
  <c r="F331" i="19"/>
  <c r="G332" i="19"/>
  <c r="E334" i="19"/>
  <c r="F334" i="19"/>
  <c r="G334" i="19"/>
  <c r="H334" i="19" s="1"/>
  <c r="E336" i="19"/>
  <c r="F336" i="19"/>
  <c r="G336" i="19"/>
  <c r="H336" i="19" s="1"/>
  <c r="E338" i="19"/>
  <c r="F338" i="19"/>
  <c r="G338" i="19"/>
  <c r="H338" i="19" s="1"/>
  <c r="F339" i="19"/>
  <c r="E340" i="19"/>
  <c r="F340" i="19"/>
  <c r="G340" i="19"/>
  <c r="H340" i="19" s="1"/>
  <c r="F341" i="19"/>
  <c r="E342" i="19"/>
  <c r="F342" i="19"/>
  <c r="G342" i="19"/>
  <c r="H342" i="19" s="1"/>
  <c r="E344" i="19"/>
  <c r="F344" i="19"/>
  <c r="G344" i="19"/>
  <c r="H344" i="19" s="1"/>
  <c r="E346" i="19"/>
  <c r="G346" i="19"/>
  <c r="H346" i="19" s="1"/>
  <c r="F347" i="19"/>
  <c r="E348" i="19"/>
  <c r="F348" i="19"/>
  <c r="G348" i="19"/>
  <c r="H348" i="19" s="1"/>
  <c r="F349" i="19"/>
  <c r="E350" i="19"/>
  <c r="F350" i="19"/>
  <c r="G350" i="19"/>
  <c r="H350" i="19" s="1"/>
  <c r="F351" i="19"/>
  <c r="E352" i="19"/>
  <c r="F352" i="19"/>
  <c r="G352" i="19"/>
  <c r="H352" i="19" s="1"/>
  <c r="F353" i="19"/>
  <c r="E354" i="19"/>
  <c r="G354" i="19"/>
  <c r="F355" i="19"/>
  <c r="E356" i="19"/>
  <c r="F356" i="19"/>
  <c r="G356" i="19"/>
  <c r="H356" i="19" s="1"/>
  <c r="F357" i="19"/>
  <c r="E358" i="19"/>
  <c r="G358" i="19"/>
  <c r="H358" i="19" s="1"/>
  <c r="E360" i="19"/>
  <c r="F360" i="19"/>
  <c r="G360" i="19"/>
  <c r="H360" i="19" s="1"/>
  <c r="F361" i="19"/>
  <c r="E362" i="19"/>
  <c r="F362" i="19"/>
  <c r="G362" i="19"/>
  <c r="F363" i="19"/>
  <c r="E364" i="19"/>
  <c r="F364" i="19"/>
  <c r="G364" i="19"/>
  <c r="H364" i="19" s="1"/>
  <c r="F365" i="19"/>
  <c r="E366" i="19"/>
  <c r="F366" i="19"/>
  <c r="G366" i="19"/>
  <c r="F367" i="19"/>
  <c r="E368" i="19"/>
  <c r="F368" i="19"/>
  <c r="G368" i="19"/>
  <c r="H368" i="19" s="1"/>
  <c r="F369" i="19"/>
  <c r="E370" i="19"/>
  <c r="G370" i="19"/>
  <c r="F371" i="19"/>
  <c r="E372" i="19"/>
  <c r="G372" i="19"/>
  <c r="H372" i="19" s="1"/>
  <c r="F373" i="19"/>
  <c r="E374" i="19"/>
  <c r="F374" i="19"/>
  <c r="G374" i="19"/>
  <c r="H374" i="19" s="1"/>
  <c r="F375" i="19"/>
  <c r="E376" i="19"/>
  <c r="F376" i="19"/>
  <c r="G376" i="19"/>
  <c r="H376" i="19" s="1"/>
  <c r="F377" i="19"/>
  <c r="E378" i="19"/>
  <c r="G378" i="19"/>
  <c r="E380" i="19"/>
  <c r="F380" i="19"/>
  <c r="G380" i="19"/>
  <c r="H380" i="19" s="1"/>
  <c r="F381" i="19"/>
  <c r="E382" i="19"/>
  <c r="F382" i="19"/>
  <c r="G382" i="19"/>
  <c r="E384" i="19"/>
  <c r="F384" i="19"/>
  <c r="G384" i="19"/>
  <c r="H384" i="19" s="1"/>
  <c r="F385" i="19"/>
  <c r="E386" i="19"/>
  <c r="F386" i="19"/>
  <c r="G386" i="19"/>
  <c r="H386" i="19" s="1"/>
  <c r="E388" i="19"/>
  <c r="F388" i="19"/>
  <c r="G388" i="19"/>
  <c r="H388" i="19" s="1"/>
  <c r="E390" i="19"/>
  <c r="F390" i="19"/>
  <c r="G390" i="19"/>
  <c r="F391" i="19"/>
  <c r="E392" i="19"/>
  <c r="G392" i="19"/>
  <c r="H392" i="19" s="1"/>
  <c r="E394" i="19"/>
  <c r="F394" i="19"/>
  <c r="G394" i="19"/>
  <c r="F395" i="19"/>
  <c r="G395" i="19"/>
  <c r="H395" i="19" s="1"/>
  <c r="E396" i="19"/>
  <c r="F396" i="19"/>
  <c r="G396" i="19"/>
  <c r="H396" i="19" s="1"/>
  <c r="E397" i="19"/>
  <c r="F397" i="19"/>
  <c r="E398" i="19"/>
  <c r="G398" i="19"/>
  <c r="H398" i="19" s="1"/>
  <c r="F399" i="19"/>
  <c r="G399" i="19"/>
  <c r="H399" i="19" s="1"/>
  <c r="E400" i="19"/>
  <c r="F400" i="19"/>
  <c r="G400" i="19"/>
  <c r="H400" i="19" s="1"/>
  <c r="E401" i="19"/>
  <c r="E402" i="19"/>
  <c r="F402" i="19"/>
  <c r="G402" i="19"/>
  <c r="H402" i="19" s="1"/>
  <c r="F403" i="19"/>
  <c r="E404" i="19"/>
  <c r="F404" i="19"/>
  <c r="G404" i="19"/>
  <c r="G405" i="19"/>
  <c r="H405" i="19" s="1"/>
  <c r="E406" i="19"/>
  <c r="F406" i="19"/>
  <c r="G406" i="19"/>
  <c r="H406" i="19" s="1"/>
  <c r="E407" i="19"/>
  <c r="F407" i="19"/>
  <c r="E408" i="19"/>
  <c r="G408" i="19"/>
  <c r="H408" i="19" s="1"/>
  <c r="F409" i="19"/>
  <c r="G409" i="19"/>
  <c r="E410" i="19"/>
  <c r="F410" i="19"/>
  <c r="G410" i="19"/>
  <c r="H410" i="19" s="1"/>
  <c r="E411" i="19"/>
  <c r="F411" i="19"/>
  <c r="E412" i="19"/>
  <c r="G412" i="19"/>
  <c r="H412" i="19" s="1"/>
  <c r="F413" i="19"/>
  <c r="G413" i="19"/>
  <c r="H413" i="19" s="1"/>
  <c r="E414" i="19"/>
  <c r="F414" i="19"/>
  <c r="G414" i="19"/>
  <c r="H414" i="19" s="1"/>
  <c r="E415" i="19"/>
  <c r="F415" i="19"/>
  <c r="E416" i="19"/>
  <c r="G416" i="19"/>
  <c r="H416" i="19" s="1"/>
  <c r="F417" i="19"/>
  <c r="G417" i="19"/>
  <c r="H417" i="19" s="1"/>
  <c r="E418" i="19"/>
  <c r="F418" i="19"/>
  <c r="G418" i="19"/>
  <c r="H418" i="19" s="1"/>
  <c r="E419" i="19"/>
  <c r="F419" i="19"/>
  <c r="E420" i="19"/>
  <c r="F420" i="19"/>
  <c r="G420" i="19"/>
  <c r="H420" i="19" s="1"/>
  <c r="F421" i="19"/>
  <c r="G421" i="19"/>
  <c r="H421" i="19" s="1"/>
  <c r="E422" i="19"/>
  <c r="F422" i="19"/>
  <c r="G422" i="19"/>
  <c r="H422" i="19" s="1"/>
  <c r="E423" i="19"/>
  <c r="F423" i="19"/>
  <c r="E424" i="19"/>
  <c r="F424" i="19"/>
  <c r="G424" i="19"/>
  <c r="H424" i="19" s="1"/>
  <c r="F425" i="19"/>
  <c r="G425" i="19"/>
  <c r="H425" i="19" s="1"/>
  <c r="E426" i="19"/>
  <c r="F426" i="19"/>
  <c r="G426" i="19"/>
  <c r="E427" i="19"/>
  <c r="F427" i="19"/>
  <c r="E428" i="19"/>
  <c r="F428" i="19"/>
  <c r="G428" i="19"/>
  <c r="H428" i="19" s="1"/>
  <c r="F429" i="19"/>
  <c r="G429" i="19"/>
  <c r="H429" i="19" s="1"/>
  <c r="E430" i="19"/>
  <c r="F430" i="19"/>
  <c r="G430" i="19"/>
  <c r="H430" i="19" s="1"/>
  <c r="E431" i="19"/>
  <c r="F431" i="19"/>
  <c r="E432" i="19"/>
  <c r="F432" i="19"/>
  <c r="G432" i="19"/>
  <c r="H432" i="19" s="1"/>
  <c r="G433" i="19"/>
  <c r="H433" i="19" s="1"/>
  <c r="E434" i="19"/>
  <c r="F434" i="19"/>
  <c r="G434" i="19"/>
  <c r="H434" i="19" s="1"/>
  <c r="E435" i="19"/>
  <c r="F435" i="19"/>
  <c r="E436" i="19"/>
  <c r="F436" i="19"/>
  <c r="G436" i="19"/>
  <c r="H436" i="19" s="1"/>
  <c r="F437" i="19"/>
  <c r="G437" i="19"/>
  <c r="E438" i="19"/>
  <c r="F438" i="19"/>
  <c r="G438" i="19"/>
  <c r="H438" i="19" s="1"/>
  <c r="E439" i="19"/>
  <c r="F439" i="19"/>
  <c r="E440" i="19"/>
  <c r="F440" i="19"/>
  <c r="G440" i="19"/>
  <c r="H440" i="19" s="1"/>
  <c r="G441" i="19"/>
  <c r="H441" i="19" s="1"/>
  <c r="E442" i="19"/>
  <c r="F442" i="19"/>
  <c r="G442" i="19"/>
  <c r="E443" i="19"/>
  <c r="F443" i="19"/>
  <c r="E444" i="19"/>
  <c r="F444" i="19"/>
  <c r="G444" i="19"/>
  <c r="H444" i="19" s="1"/>
  <c r="F445" i="19"/>
  <c r="G445" i="19"/>
  <c r="H445" i="19" s="1"/>
  <c r="E446" i="19"/>
  <c r="F446" i="19"/>
  <c r="G446" i="19"/>
  <c r="H446" i="19" s="1"/>
  <c r="E447" i="19"/>
  <c r="F447" i="19"/>
  <c r="E448" i="19"/>
  <c r="F448" i="19"/>
  <c r="G448" i="19"/>
  <c r="H448" i="19" s="1"/>
  <c r="F449" i="19"/>
  <c r="G449" i="19"/>
  <c r="H449" i="19" s="1"/>
  <c r="E450" i="19"/>
  <c r="F450" i="19"/>
  <c r="G450" i="19"/>
  <c r="E451" i="19"/>
  <c r="F451" i="19"/>
  <c r="E452" i="19"/>
  <c r="F452" i="19"/>
  <c r="G452" i="19"/>
  <c r="F453" i="19"/>
  <c r="G453" i="19"/>
  <c r="H453" i="19" s="1"/>
  <c r="E454" i="19"/>
  <c r="F454" i="19"/>
  <c r="G454" i="19"/>
  <c r="H454" i="19" s="1"/>
  <c r="E455" i="19"/>
  <c r="E456" i="19"/>
  <c r="F456" i="19"/>
  <c r="G456" i="19"/>
  <c r="H456" i="19" s="1"/>
  <c r="F457" i="19"/>
  <c r="G457" i="19"/>
  <c r="H457" i="19" s="1"/>
  <c r="E458" i="19"/>
  <c r="G458" i="19"/>
  <c r="H458" i="19" s="1"/>
  <c r="E459" i="19"/>
  <c r="F459" i="19"/>
  <c r="E460" i="19"/>
  <c r="G460" i="19"/>
  <c r="H460" i="19" s="1"/>
  <c r="F461" i="19"/>
  <c r="G461" i="19"/>
  <c r="E462" i="19"/>
  <c r="F462" i="19"/>
  <c r="G462" i="19"/>
  <c r="H462" i="19" s="1"/>
  <c r="E463" i="19"/>
  <c r="E464" i="19"/>
  <c r="F464" i="19"/>
  <c r="G464" i="19"/>
  <c r="H464" i="19" s="1"/>
  <c r="F465" i="19"/>
  <c r="G465" i="19"/>
  <c r="H465" i="19" s="1"/>
  <c r="E466" i="19"/>
  <c r="F466" i="19"/>
  <c r="G466" i="19"/>
  <c r="H466" i="19" s="1"/>
  <c r="E467" i="19"/>
  <c r="E468" i="19"/>
  <c r="F468" i="19"/>
  <c r="G468" i="19"/>
  <c r="F469" i="19"/>
  <c r="G469" i="19"/>
  <c r="H469" i="19" s="1"/>
  <c r="E470" i="19"/>
  <c r="F470" i="19"/>
  <c r="G470" i="19"/>
  <c r="H470" i="19" s="1"/>
  <c r="E471" i="19"/>
  <c r="F471" i="19"/>
  <c r="E472" i="19"/>
  <c r="F472" i="19"/>
  <c r="G472" i="19"/>
  <c r="F473" i="19"/>
  <c r="G473" i="19"/>
  <c r="E474" i="19"/>
  <c r="F474" i="19"/>
  <c r="G474" i="19"/>
  <c r="H474" i="19" s="1"/>
  <c r="E475" i="19"/>
  <c r="F475" i="19"/>
  <c r="E476" i="19"/>
  <c r="F476" i="19"/>
  <c r="G476" i="19"/>
  <c r="H476" i="19" s="1"/>
  <c r="F477" i="19"/>
  <c r="G477" i="19"/>
  <c r="H477" i="19" s="1"/>
  <c r="E478" i="19"/>
  <c r="G478" i="19"/>
  <c r="F479" i="19"/>
  <c r="E480" i="19"/>
  <c r="F480" i="19"/>
  <c r="G480" i="19"/>
  <c r="F481" i="19"/>
  <c r="E482" i="19"/>
  <c r="F482" i="19"/>
  <c r="G482" i="19"/>
  <c r="G483" i="19"/>
  <c r="E484" i="19"/>
  <c r="F484" i="19"/>
  <c r="G484" i="19"/>
  <c r="E485" i="19"/>
  <c r="E486" i="19"/>
  <c r="F486" i="19"/>
  <c r="G486" i="19"/>
  <c r="F487" i="19"/>
  <c r="E488" i="19"/>
  <c r="F488" i="19"/>
  <c r="G488" i="19"/>
  <c r="F489" i="19"/>
  <c r="E490" i="19"/>
  <c r="F490" i="19"/>
  <c r="G490" i="19"/>
  <c r="E492" i="19"/>
  <c r="F492" i="19"/>
  <c r="G492" i="19"/>
  <c r="H492" i="19" s="1"/>
  <c r="F493" i="19"/>
  <c r="G493" i="19"/>
  <c r="H493" i="19" s="1"/>
  <c r="E494" i="19"/>
  <c r="F494" i="19"/>
  <c r="G494" i="19"/>
  <c r="E495" i="19"/>
  <c r="F495" i="19"/>
  <c r="E496" i="19"/>
  <c r="F496" i="19"/>
  <c r="G496" i="19"/>
  <c r="H496" i="19" s="1"/>
  <c r="F497" i="19"/>
  <c r="G497" i="19"/>
  <c r="E498" i="19"/>
  <c r="F498" i="19"/>
  <c r="G498" i="19"/>
  <c r="H498" i="19" s="1"/>
  <c r="E499" i="19"/>
  <c r="F499" i="19"/>
  <c r="G296" i="18"/>
  <c r="H296" i="18" s="1"/>
  <c r="G297" i="18"/>
  <c r="H297" i="18" s="1"/>
  <c r="E299" i="18"/>
  <c r="F299" i="18"/>
  <c r="G299" i="18"/>
  <c r="H299" i="18" s="1"/>
  <c r="G300" i="18"/>
  <c r="H300" i="18" s="1"/>
  <c r="G301" i="18"/>
  <c r="E303" i="18"/>
  <c r="F303" i="18"/>
  <c r="G303" i="18"/>
  <c r="H303" i="18" s="1"/>
  <c r="G305" i="18"/>
  <c r="H305" i="18" s="1"/>
  <c r="E306" i="18"/>
  <c r="F306" i="18"/>
  <c r="G307" i="18"/>
  <c r="G308" i="18"/>
  <c r="E309" i="18"/>
  <c r="F309" i="18"/>
  <c r="G309" i="18"/>
  <c r="H309" i="18" s="1"/>
  <c r="G310" i="18"/>
  <c r="H310" i="18" s="1"/>
  <c r="F311" i="18"/>
  <c r="G311" i="18"/>
  <c r="G312" i="18"/>
  <c r="E313" i="18"/>
  <c r="F313" i="18"/>
  <c r="G313" i="18"/>
  <c r="H313" i="18" s="1"/>
  <c r="G314" i="18"/>
  <c r="E315" i="18"/>
  <c r="G315" i="18"/>
  <c r="E316" i="18"/>
  <c r="F316" i="18"/>
  <c r="G317" i="18"/>
  <c r="G318" i="18"/>
  <c r="G319" i="18"/>
  <c r="F320" i="18"/>
  <c r="G320" i="18"/>
  <c r="E321" i="18"/>
  <c r="F321" i="18"/>
  <c r="G321" i="18"/>
  <c r="H321" i="18" s="1"/>
  <c r="G322" i="18"/>
  <c r="E323" i="18"/>
  <c r="F323" i="18"/>
  <c r="G323" i="18"/>
  <c r="H323" i="18" s="1"/>
  <c r="E324" i="18"/>
  <c r="F324" i="18"/>
  <c r="E325" i="18"/>
  <c r="F325" i="18"/>
  <c r="G325" i="18"/>
  <c r="H325" i="18" s="1"/>
  <c r="F327" i="18"/>
  <c r="G327" i="18"/>
  <c r="H327" i="18" s="1"/>
  <c r="E329" i="18"/>
  <c r="F329" i="18"/>
  <c r="G329" i="18"/>
  <c r="E331" i="18"/>
  <c r="F331" i="18"/>
  <c r="G331" i="18"/>
  <c r="H331" i="18" s="1"/>
  <c r="G333" i="18"/>
  <c r="G335" i="18"/>
  <c r="F336" i="18"/>
  <c r="E337" i="18"/>
  <c r="F337" i="18"/>
  <c r="G337" i="18"/>
  <c r="H337" i="18" s="1"/>
  <c r="G338" i="18"/>
  <c r="G339" i="18"/>
  <c r="G341" i="18"/>
  <c r="E342" i="18"/>
  <c r="F342" i="18"/>
  <c r="G343" i="18"/>
  <c r="G345" i="18"/>
  <c r="G346" i="18"/>
  <c r="H346" i="18" s="1"/>
  <c r="G347" i="18"/>
  <c r="F348" i="18"/>
  <c r="G348" i="18"/>
  <c r="H348" i="18" s="1"/>
  <c r="E349" i="18"/>
  <c r="F349" i="18"/>
  <c r="G349" i="18"/>
  <c r="H349" i="18" s="1"/>
  <c r="E350" i="18"/>
  <c r="F350" i="18"/>
  <c r="E351" i="18"/>
  <c r="F351" i="18"/>
  <c r="G351" i="18"/>
  <c r="H351" i="18" s="1"/>
  <c r="F352" i="18"/>
  <c r="G352" i="18"/>
  <c r="H352" i="18" s="1"/>
  <c r="E353" i="18"/>
  <c r="F353" i="18"/>
  <c r="G353" i="18"/>
  <c r="G354" i="18"/>
  <c r="E355" i="18"/>
  <c r="F355" i="18"/>
  <c r="G355" i="18"/>
  <c r="H355" i="18" s="1"/>
  <c r="E356" i="18"/>
  <c r="F356" i="18"/>
  <c r="G357" i="18"/>
  <c r="G359" i="18"/>
  <c r="F360" i="18"/>
  <c r="E361" i="18"/>
  <c r="F361" i="18"/>
  <c r="G361" i="18"/>
  <c r="H361" i="18" s="1"/>
  <c r="F362" i="18"/>
  <c r="G363" i="18"/>
  <c r="F364" i="18"/>
  <c r="G364" i="18"/>
  <c r="E365" i="18"/>
  <c r="F365" i="18"/>
  <c r="G365" i="18"/>
  <c r="H365" i="18" s="1"/>
  <c r="E366" i="18"/>
  <c r="F366" i="18"/>
  <c r="E367" i="18"/>
  <c r="G367" i="18"/>
  <c r="H367" i="18" s="1"/>
  <c r="F368" i="18"/>
  <c r="G369" i="18"/>
  <c r="G371" i="18"/>
  <c r="E373" i="18"/>
  <c r="F373" i="18"/>
  <c r="G373" i="18"/>
  <c r="H373" i="18" s="1"/>
  <c r="F374" i="18"/>
  <c r="E375" i="18"/>
  <c r="F375" i="18"/>
  <c r="G375" i="18"/>
  <c r="H375" i="18" s="1"/>
  <c r="F376" i="18"/>
  <c r="G377" i="18"/>
  <c r="F379" i="18"/>
  <c r="G379" i="18"/>
  <c r="H379" i="18" s="1"/>
  <c r="E381" i="18"/>
  <c r="F381" i="18"/>
  <c r="G381" i="18"/>
  <c r="F382" i="18"/>
  <c r="E383" i="18"/>
  <c r="F383" i="18"/>
  <c r="G383" i="18"/>
  <c r="F384" i="18"/>
  <c r="E385" i="18"/>
  <c r="F385" i="18"/>
  <c r="G385" i="18"/>
  <c r="F386" i="18"/>
  <c r="G387" i="18"/>
  <c r="F389" i="18"/>
  <c r="G389" i="18"/>
  <c r="H389" i="18" s="1"/>
  <c r="F390" i="18"/>
  <c r="G391" i="18"/>
  <c r="F392" i="18"/>
  <c r="G393" i="18"/>
  <c r="F394" i="18"/>
  <c r="E395" i="18"/>
  <c r="G395" i="18"/>
  <c r="F396" i="18"/>
  <c r="G396" i="18"/>
  <c r="H396" i="18" s="1"/>
  <c r="E397" i="18"/>
  <c r="F397" i="18"/>
  <c r="G397" i="18"/>
  <c r="F398" i="18"/>
  <c r="E399" i="18"/>
  <c r="F399" i="18"/>
  <c r="G399" i="18"/>
  <c r="F400" i="18"/>
  <c r="G401" i="18"/>
  <c r="F402" i="18"/>
  <c r="G403" i="18"/>
  <c r="H403" i="18" s="1"/>
  <c r="F404" i="18"/>
  <c r="G404" i="18"/>
  <c r="H404" i="18" s="1"/>
  <c r="G405" i="18"/>
  <c r="E407" i="18"/>
  <c r="G407" i="18"/>
  <c r="G408" i="18"/>
  <c r="E409" i="18"/>
  <c r="G409" i="18"/>
  <c r="H409" i="18" s="1"/>
  <c r="E410" i="18"/>
  <c r="F410" i="18"/>
  <c r="G411" i="18"/>
  <c r="G412" i="18"/>
  <c r="E413" i="18"/>
  <c r="F413" i="18"/>
  <c r="G413" i="18"/>
  <c r="H413" i="18" s="1"/>
  <c r="E414" i="18"/>
  <c r="F414" i="18"/>
  <c r="E415" i="18"/>
  <c r="F415" i="18"/>
  <c r="G415" i="18"/>
  <c r="F416" i="18"/>
  <c r="G416" i="18"/>
  <c r="H416" i="18" s="1"/>
  <c r="E417" i="18"/>
  <c r="F417" i="18"/>
  <c r="G417" i="18"/>
  <c r="E418" i="18"/>
  <c r="F418" i="18"/>
  <c r="G419" i="18"/>
  <c r="F421" i="18"/>
  <c r="G421" i="18"/>
  <c r="H421" i="18" s="1"/>
  <c r="E422" i="18"/>
  <c r="E423" i="18"/>
  <c r="F423" i="18"/>
  <c r="G423" i="18"/>
  <c r="H423" i="18" s="1"/>
  <c r="F424" i="18"/>
  <c r="G424" i="18"/>
  <c r="H424" i="18" s="1"/>
  <c r="E425" i="18"/>
  <c r="F425" i="18"/>
  <c r="G425" i="18"/>
  <c r="H425" i="18" s="1"/>
  <c r="E426" i="18"/>
  <c r="F426" i="18"/>
  <c r="E427" i="18"/>
  <c r="F427" i="18"/>
  <c r="G427" i="18"/>
  <c r="H427" i="18" s="1"/>
  <c r="F428" i="18"/>
  <c r="G428" i="18"/>
  <c r="H428" i="18" s="1"/>
  <c r="G429" i="18"/>
  <c r="G430" i="18"/>
  <c r="E431" i="18"/>
  <c r="F431" i="18"/>
  <c r="G431" i="18"/>
  <c r="H431" i="18" s="1"/>
  <c r="G432" i="18"/>
  <c r="G433" i="18"/>
  <c r="F434" i="18"/>
  <c r="G434" i="18"/>
  <c r="H434" i="18" s="1"/>
  <c r="E435" i="18"/>
  <c r="F435" i="18"/>
  <c r="G435" i="18"/>
  <c r="E436" i="18"/>
  <c r="F436" i="18"/>
  <c r="G437" i="18"/>
  <c r="E439" i="18"/>
  <c r="F439" i="18"/>
  <c r="G439" i="18"/>
  <c r="H439" i="18" s="1"/>
  <c r="F440" i="18"/>
  <c r="G441" i="18"/>
  <c r="F442" i="18"/>
  <c r="G442" i="18"/>
  <c r="H442" i="18" s="1"/>
  <c r="E443" i="18"/>
  <c r="F443" i="18"/>
  <c r="G443" i="18"/>
  <c r="E444" i="18"/>
  <c r="F444" i="18"/>
  <c r="E445" i="18"/>
  <c r="F445" i="18"/>
  <c r="G445" i="18"/>
  <c r="H445" i="18" s="1"/>
  <c r="E447" i="18"/>
  <c r="F447" i="18"/>
  <c r="G447" i="18"/>
  <c r="H447" i="18" s="1"/>
  <c r="F448" i="18"/>
  <c r="E449" i="18"/>
  <c r="G449" i="18"/>
  <c r="H449" i="18" s="1"/>
  <c r="F450" i="18"/>
  <c r="E451" i="18"/>
  <c r="F451" i="18"/>
  <c r="G451" i="18"/>
  <c r="H451" i="18" s="1"/>
  <c r="F452" i="18"/>
  <c r="E453" i="18"/>
  <c r="F453" i="18"/>
  <c r="G453" i="18"/>
  <c r="H453" i="18" s="1"/>
  <c r="F454" i="18"/>
  <c r="E455" i="18"/>
  <c r="F455" i="18"/>
  <c r="G455" i="18"/>
  <c r="H455" i="18" s="1"/>
  <c r="F456" i="18"/>
  <c r="E457" i="18"/>
  <c r="G457" i="18"/>
  <c r="E459" i="18"/>
  <c r="F459" i="18"/>
  <c r="G459" i="18"/>
  <c r="H459" i="18" s="1"/>
  <c r="E461" i="18"/>
  <c r="F461" i="18"/>
  <c r="G461" i="18"/>
  <c r="F462" i="18"/>
  <c r="G462" i="18"/>
  <c r="H462" i="18" s="1"/>
  <c r="G463" i="18"/>
  <c r="G464" i="18"/>
  <c r="H464" i="18" s="1"/>
  <c r="E465" i="18"/>
  <c r="F465" i="18"/>
  <c r="G465" i="18"/>
  <c r="E466" i="18"/>
  <c r="F466" i="18"/>
  <c r="E467" i="18"/>
  <c r="F467" i="18"/>
  <c r="G467" i="18"/>
  <c r="H467" i="18" s="1"/>
  <c r="F468" i="18"/>
  <c r="G468" i="18"/>
  <c r="H468" i="18" s="1"/>
  <c r="E469" i="18"/>
  <c r="F469" i="18"/>
  <c r="G469" i="18"/>
  <c r="H469" i="18" s="1"/>
  <c r="E470" i="18"/>
  <c r="F470" i="18"/>
  <c r="E471" i="18"/>
  <c r="F471" i="18"/>
  <c r="G471" i="18"/>
  <c r="H471" i="18" s="1"/>
  <c r="F472" i="18"/>
  <c r="G472" i="18"/>
  <c r="H472" i="18" s="1"/>
  <c r="G473" i="18"/>
  <c r="F474" i="18"/>
  <c r="G474" i="18"/>
  <c r="H474" i="18" s="1"/>
  <c r="E475" i="18"/>
  <c r="F475" i="18"/>
  <c r="G475" i="18"/>
  <c r="H475" i="18" s="1"/>
  <c r="E476" i="18"/>
  <c r="F476" i="18"/>
  <c r="E477" i="18"/>
  <c r="F477" i="18"/>
  <c r="G477" i="18"/>
  <c r="H477" i="18" s="1"/>
  <c r="E479" i="18"/>
  <c r="F479" i="18"/>
  <c r="G479" i="18"/>
  <c r="F480" i="18"/>
  <c r="G480" i="18"/>
  <c r="E481" i="18"/>
  <c r="F481" i="18"/>
  <c r="G481" i="18"/>
  <c r="H481" i="18" s="1"/>
  <c r="E482" i="18"/>
  <c r="F482" i="18"/>
  <c r="G483" i="18"/>
  <c r="G485" i="18"/>
  <c r="H485" i="18" s="1"/>
  <c r="F486" i="18"/>
  <c r="E487" i="18"/>
  <c r="F487" i="18"/>
  <c r="G487" i="18"/>
  <c r="H487" i="18" s="1"/>
  <c r="F488" i="18"/>
  <c r="E489" i="18"/>
  <c r="F489" i="18"/>
  <c r="G489" i="18"/>
  <c r="H489" i="18" s="1"/>
  <c r="F490" i="18"/>
  <c r="G491" i="18"/>
  <c r="F492" i="18"/>
  <c r="G493" i="18"/>
  <c r="F494" i="18"/>
  <c r="E495" i="18"/>
  <c r="G495" i="18"/>
  <c r="H495" i="18" s="1"/>
  <c r="F496" i="18"/>
  <c r="E497" i="18"/>
  <c r="F497" i="18"/>
  <c r="G497" i="18"/>
  <c r="H497" i="18" s="1"/>
  <c r="F498" i="18"/>
  <c r="E499" i="18"/>
  <c r="F499" i="18"/>
  <c r="G499" i="18"/>
  <c r="H499" i="18" s="1"/>
  <c r="E296" i="17"/>
  <c r="F296" i="17"/>
  <c r="G296" i="17"/>
  <c r="F297" i="17"/>
  <c r="E298" i="17"/>
  <c r="F298" i="17"/>
  <c r="G298" i="17"/>
  <c r="H298" i="17" s="1"/>
  <c r="F299" i="17"/>
  <c r="E300" i="17"/>
  <c r="F300" i="17"/>
  <c r="G300" i="17"/>
  <c r="F301" i="17"/>
  <c r="E302" i="17"/>
  <c r="F302" i="17"/>
  <c r="G302" i="17"/>
  <c r="F303" i="17"/>
  <c r="E304" i="17"/>
  <c r="F304" i="17"/>
  <c r="G304" i="17"/>
  <c r="H304" i="17" s="1"/>
  <c r="F305" i="17"/>
  <c r="E306" i="17"/>
  <c r="F306" i="17"/>
  <c r="G306" i="17"/>
  <c r="E308" i="17"/>
  <c r="F308" i="17"/>
  <c r="G308" i="17"/>
  <c r="F309" i="17"/>
  <c r="F310" i="17"/>
  <c r="G310" i="17"/>
  <c r="F311" i="17"/>
  <c r="E312" i="17"/>
  <c r="F312" i="17"/>
  <c r="G312" i="17"/>
  <c r="H312" i="17" s="1"/>
  <c r="F313" i="17"/>
  <c r="G314" i="17"/>
  <c r="F315" i="17"/>
  <c r="E316" i="17"/>
  <c r="F316" i="17"/>
  <c r="G316" i="17"/>
  <c r="H316" i="17" s="1"/>
  <c r="F317" i="17"/>
  <c r="F318" i="17"/>
  <c r="G318" i="17"/>
  <c r="F319" i="17"/>
  <c r="E320" i="17"/>
  <c r="F320" i="17"/>
  <c r="G320" i="17"/>
  <c r="F321" i="17"/>
  <c r="E322" i="17"/>
  <c r="F322" i="17"/>
  <c r="G322" i="17"/>
  <c r="F323" i="17"/>
  <c r="E324" i="17"/>
  <c r="F324" i="17"/>
  <c r="G324" i="17"/>
  <c r="F325" i="17"/>
  <c r="G326" i="17"/>
  <c r="F327" i="17"/>
  <c r="E328" i="17"/>
  <c r="F328" i="17"/>
  <c r="G328" i="17"/>
  <c r="F329" i="17"/>
  <c r="F330" i="17"/>
  <c r="G330" i="17"/>
  <c r="F331" i="17"/>
  <c r="E332" i="17"/>
  <c r="G332" i="17"/>
  <c r="H332" i="17" s="1"/>
  <c r="F333" i="17"/>
  <c r="E334" i="17"/>
  <c r="F334" i="17"/>
  <c r="G334" i="17"/>
  <c r="F335" i="17"/>
  <c r="E336" i="17"/>
  <c r="F336" i="17"/>
  <c r="G336" i="17"/>
  <c r="H336" i="17" s="1"/>
  <c r="F337" i="17"/>
  <c r="E338" i="17"/>
  <c r="F338" i="17"/>
  <c r="G338" i="17"/>
  <c r="F339" i="17"/>
  <c r="E340" i="17"/>
  <c r="F340" i="17"/>
  <c r="G340" i="17"/>
  <c r="H340" i="17" s="1"/>
  <c r="F341" i="17"/>
  <c r="E342" i="17"/>
  <c r="F342" i="17"/>
  <c r="G342" i="17"/>
  <c r="F343" i="17"/>
  <c r="E344" i="17"/>
  <c r="F344" i="17"/>
  <c r="G344" i="17"/>
  <c r="F345" i="17"/>
  <c r="E346" i="17"/>
  <c r="F346" i="17"/>
  <c r="G346" i="17"/>
  <c r="H346" i="17" s="1"/>
  <c r="F347" i="17"/>
  <c r="E348" i="17"/>
  <c r="F348" i="17"/>
  <c r="G348" i="17"/>
  <c r="F349" i="17"/>
  <c r="E350" i="17"/>
  <c r="F350" i="17"/>
  <c r="G350" i="17"/>
  <c r="H350" i="17" s="1"/>
  <c r="F351" i="17"/>
  <c r="E352" i="17"/>
  <c r="F352" i="17"/>
  <c r="G352" i="17"/>
  <c r="F353" i="17"/>
  <c r="E354" i="17"/>
  <c r="F354" i="17"/>
  <c r="G354" i="17"/>
  <c r="H354" i="17" s="1"/>
  <c r="F355" i="17"/>
  <c r="E356" i="17"/>
  <c r="F356" i="17"/>
  <c r="G356" i="17"/>
  <c r="H356" i="17" s="1"/>
  <c r="F357" i="17"/>
  <c r="E358" i="17"/>
  <c r="F358" i="17"/>
  <c r="G358" i="17"/>
  <c r="F359" i="17"/>
  <c r="E360" i="17"/>
  <c r="F360" i="17"/>
  <c r="G360" i="17"/>
  <c r="H360" i="17" s="1"/>
  <c r="F361" i="17"/>
  <c r="E362" i="17"/>
  <c r="F362" i="17"/>
  <c r="G362" i="17"/>
  <c r="F363" i="17"/>
  <c r="E364" i="17"/>
  <c r="F364" i="17"/>
  <c r="G364" i="17"/>
  <c r="F365" i="17"/>
  <c r="E366" i="17"/>
  <c r="F366" i="17"/>
  <c r="G366" i="17"/>
  <c r="F367" i="17"/>
  <c r="E368" i="17"/>
  <c r="F368" i="17"/>
  <c r="G368" i="17"/>
  <c r="H368" i="17" s="1"/>
  <c r="F369" i="17"/>
  <c r="E370" i="17"/>
  <c r="F370" i="17"/>
  <c r="G370" i="17"/>
  <c r="F371" i="17"/>
  <c r="E372" i="17"/>
  <c r="F372" i="17"/>
  <c r="G372" i="17"/>
  <c r="F373" i="17"/>
  <c r="E374" i="17"/>
  <c r="F374" i="17"/>
  <c r="G374" i="17"/>
  <c r="F375" i="17"/>
  <c r="E376" i="17"/>
  <c r="F376" i="17"/>
  <c r="G376" i="17"/>
  <c r="H376" i="17" s="1"/>
  <c r="F377" i="17"/>
  <c r="F378" i="17"/>
  <c r="G378" i="17"/>
  <c r="F379" i="17"/>
  <c r="E380" i="17"/>
  <c r="F380" i="17"/>
  <c r="G380" i="17"/>
  <c r="H380" i="17" s="1"/>
  <c r="F381" i="17"/>
  <c r="E382" i="17"/>
  <c r="F382" i="17"/>
  <c r="G382" i="17"/>
  <c r="F383" i="17"/>
  <c r="E384" i="17"/>
  <c r="F384" i="17"/>
  <c r="G384" i="17"/>
  <c r="H384" i="17" s="1"/>
  <c r="F385" i="17"/>
  <c r="E386" i="17"/>
  <c r="F386" i="17"/>
  <c r="G386" i="17"/>
  <c r="F387" i="17"/>
  <c r="E388" i="17"/>
  <c r="F388" i="17"/>
  <c r="G388" i="17"/>
  <c r="F389" i="17"/>
  <c r="E390" i="17"/>
  <c r="F390" i="17"/>
  <c r="G390" i="17"/>
  <c r="H390" i="17" s="1"/>
  <c r="F391" i="17"/>
  <c r="E392" i="17"/>
  <c r="F392" i="17"/>
  <c r="G392" i="17"/>
  <c r="H392" i="17" s="1"/>
  <c r="E394" i="17"/>
  <c r="F394" i="17"/>
  <c r="G394" i="17"/>
  <c r="F395" i="17"/>
  <c r="E396" i="17"/>
  <c r="F396" i="17"/>
  <c r="G396" i="17"/>
  <c r="F397" i="17"/>
  <c r="E398" i="17"/>
  <c r="F398" i="17"/>
  <c r="G398" i="17"/>
  <c r="H398" i="17" s="1"/>
  <c r="F399" i="17"/>
  <c r="F400" i="17"/>
  <c r="G400" i="17"/>
  <c r="F401" i="17"/>
  <c r="E402" i="17"/>
  <c r="F402" i="17"/>
  <c r="G402" i="17"/>
  <c r="F403" i="17"/>
  <c r="E404" i="17"/>
  <c r="F404" i="17"/>
  <c r="G404" i="17"/>
  <c r="F405" i="17"/>
  <c r="E406" i="17"/>
  <c r="F406" i="17"/>
  <c r="G406" i="17"/>
  <c r="F407" i="17"/>
  <c r="E408" i="17"/>
  <c r="F408" i="17"/>
  <c r="G408" i="17"/>
  <c r="F409" i="17"/>
  <c r="E410" i="17"/>
  <c r="F410" i="17"/>
  <c r="G410" i="17"/>
  <c r="F411" i="17"/>
  <c r="E412" i="17"/>
  <c r="F412" i="17"/>
  <c r="G412" i="17"/>
  <c r="H412" i="17" s="1"/>
  <c r="F413" i="17"/>
  <c r="E414" i="17"/>
  <c r="F414" i="17"/>
  <c r="G414" i="17"/>
  <c r="H414" i="17" s="1"/>
  <c r="F415" i="17"/>
  <c r="E416" i="17"/>
  <c r="F416" i="17"/>
  <c r="G416" i="17"/>
  <c r="H416" i="17" s="1"/>
  <c r="F417" i="17"/>
  <c r="E418" i="17"/>
  <c r="F418" i="17"/>
  <c r="G418" i="17"/>
  <c r="H418" i="17" s="1"/>
  <c r="F419" i="17"/>
  <c r="E420" i="17"/>
  <c r="F420" i="17"/>
  <c r="G420" i="17"/>
  <c r="F421" i="17"/>
  <c r="E422" i="17"/>
  <c r="F422" i="17"/>
  <c r="G422" i="17"/>
  <c r="F423" i="17"/>
  <c r="E424" i="17"/>
  <c r="F424" i="17"/>
  <c r="G424" i="17"/>
  <c r="H424" i="17" s="1"/>
  <c r="F425" i="17"/>
  <c r="E426" i="17"/>
  <c r="F426" i="17"/>
  <c r="G426" i="17"/>
  <c r="F427" i="17"/>
  <c r="E428" i="17"/>
  <c r="F428" i="17"/>
  <c r="G428" i="17"/>
  <c r="F429" i="17"/>
  <c r="E430" i="17"/>
  <c r="F430" i="17"/>
  <c r="G430" i="17"/>
  <c r="H430" i="17" s="1"/>
  <c r="F431" i="17"/>
  <c r="E432" i="17"/>
  <c r="F432" i="17"/>
  <c r="G432" i="17"/>
  <c r="H432" i="17" s="1"/>
  <c r="F433" i="17"/>
  <c r="E434" i="17"/>
  <c r="F434" i="17"/>
  <c r="G434" i="17"/>
  <c r="H434" i="17" s="1"/>
  <c r="F435" i="17"/>
  <c r="E436" i="17"/>
  <c r="F436" i="17"/>
  <c r="G436" i="17"/>
  <c r="F437" i="17"/>
  <c r="E438" i="17"/>
  <c r="F438" i="17"/>
  <c r="G438" i="17"/>
  <c r="H438" i="17" s="1"/>
  <c r="F439" i="17"/>
  <c r="E440" i="17"/>
  <c r="F440" i="17"/>
  <c r="G440" i="17"/>
  <c r="F441" i="17"/>
  <c r="E442" i="17"/>
  <c r="F442" i="17"/>
  <c r="G442" i="17"/>
  <c r="F443" i="17"/>
  <c r="E444" i="17"/>
  <c r="F444" i="17"/>
  <c r="G444" i="17"/>
  <c r="F445" i="17"/>
  <c r="E446" i="17"/>
  <c r="F446" i="17"/>
  <c r="G446" i="17"/>
  <c r="F447" i="17"/>
  <c r="E448" i="17"/>
  <c r="F448" i="17"/>
  <c r="G448" i="17"/>
  <c r="H448" i="17" s="1"/>
  <c r="F449" i="17"/>
  <c r="E450" i="17"/>
  <c r="F450" i="17"/>
  <c r="G450" i="17"/>
  <c r="F451" i="17"/>
  <c r="E452" i="17"/>
  <c r="F452" i="17"/>
  <c r="G452" i="17"/>
  <c r="F453" i="17"/>
  <c r="F454" i="17"/>
  <c r="G454" i="17"/>
  <c r="F455" i="17"/>
  <c r="E456" i="17"/>
  <c r="F456" i="17"/>
  <c r="G456" i="17"/>
  <c r="F457" i="17"/>
  <c r="E458" i="17"/>
  <c r="F458" i="17"/>
  <c r="G458" i="17"/>
  <c r="H458" i="17" s="1"/>
  <c r="F459" i="17"/>
  <c r="E460" i="17"/>
  <c r="F460" i="17"/>
  <c r="G460" i="17"/>
  <c r="F461" i="17"/>
  <c r="E462" i="17"/>
  <c r="F462" i="17"/>
  <c r="G462" i="17"/>
  <c r="H462" i="17" s="1"/>
  <c r="F463" i="17"/>
  <c r="E464" i="17"/>
  <c r="F464" i="17"/>
  <c r="G464" i="17"/>
  <c r="H464" i="17" s="1"/>
  <c r="F465" i="17"/>
  <c r="E466" i="17"/>
  <c r="F466" i="17"/>
  <c r="G466" i="17"/>
  <c r="F467" i="17"/>
  <c r="E468" i="17"/>
  <c r="F468" i="17"/>
  <c r="G468" i="17"/>
  <c r="F469" i="17"/>
  <c r="E470" i="17"/>
  <c r="F470" i="17"/>
  <c r="G470" i="17"/>
  <c r="H470" i="17" s="1"/>
  <c r="F471" i="17"/>
  <c r="E472" i="17"/>
  <c r="F472" i="17"/>
  <c r="G472" i="17"/>
  <c r="F473" i="17"/>
  <c r="E474" i="17"/>
  <c r="F474" i="17"/>
  <c r="G474" i="17"/>
  <c r="H474" i="17" s="1"/>
  <c r="F475" i="17"/>
  <c r="E476" i="17"/>
  <c r="F476" i="17"/>
  <c r="G476" i="17"/>
  <c r="H476" i="17" s="1"/>
  <c r="F477" i="17"/>
  <c r="E478" i="17"/>
  <c r="F478" i="17"/>
  <c r="G478" i="17"/>
  <c r="H478" i="17" s="1"/>
  <c r="F479" i="17"/>
  <c r="E480" i="17"/>
  <c r="F480" i="17"/>
  <c r="G480" i="17"/>
  <c r="H480" i="17" s="1"/>
  <c r="F481" i="17"/>
  <c r="E482" i="17"/>
  <c r="F482" i="17"/>
  <c r="G482" i="17"/>
  <c r="F483" i="17"/>
  <c r="E484" i="17"/>
  <c r="F484" i="17"/>
  <c r="G484" i="17"/>
  <c r="F485" i="17"/>
  <c r="E486" i="17"/>
  <c r="F486" i="17"/>
  <c r="G486" i="17"/>
  <c r="H486" i="17" s="1"/>
  <c r="F487" i="17"/>
  <c r="E488" i="17"/>
  <c r="F488" i="17"/>
  <c r="G488" i="17"/>
  <c r="F489" i="17"/>
  <c r="E490" i="17"/>
  <c r="F490" i="17"/>
  <c r="G490" i="17"/>
  <c r="H490" i="17" s="1"/>
  <c r="F491" i="17"/>
  <c r="E492" i="17"/>
  <c r="F492" i="17"/>
  <c r="G492" i="17"/>
  <c r="F493" i="17"/>
  <c r="E494" i="17"/>
  <c r="F494" i="17"/>
  <c r="G494" i="17"/>
  <c r="H494" i="17" s="1"/>
  <c r="F495" i="17"/>
  <c r="E496" i="17"/>
  <c r="F496" i="17"/>
  <c r="G496" i="17"/>
  <c r="F497" i="17"/>
  <c r="E498" i="17"/>
  <c r="F498" i="17"/>
  <c r="G498" i="17"/>
  <c r="F499" i="17"/>
  <c r="G296" i="16"/>
  <c r="E297" i="16"/>
  <c r="F297" i="16"/>
  <c r="G297" i="16"/>
  <c r="E298" i="16"/>
  <c r="G298" i="16"/>
  <c r="H298" i="16" s="1"/>
  <c r="E299" i="16"/>
  <c r="F299" i="16"/>
  <c r="G299" i="16"/>
  <c r="E300" i="16"/>
  <c r="F300" i="16"/>
  <c r="G300" i="16"/>
  <c r="H300" i="16" s="1"/>
  <c r="G301" i="16"/>
  <c r="E302" i="16"/>
  <c r="G302" i="16"/>
  <c r="E303" i="16"/>
  <c r="G303" i="16"/>
  <c r="H303" i="16" s="1"/>
  <c r="E304" i="16"/>
  <c r="F304" i="16"/>
  <c r="G304" i="16"/>
  <c r="H304" i="16" s="1"/>
  <c r="E305" i="16"/>
  <c r="G305" i="16"/>
  <c r="E306" i="16"/>
  <c r="F306" i="16"/>
  <c r="G306" i="16"/>
  <c r="G307" i="16"/>
  <c r="E308" i="16"/>
  <c r="F308" i="16"/>
  <c r="G308" i="16"/>
  <c r="E309" i="16"/>
  <c r="F309" i="16"/>
  <c r="G309" i="16"/>
  <c r="G310" i="16"/>
  <c r="E311" i="16"/>
  <c r="F311" i="16"/>
  <c r="G311" i="16"/>
  <c r="H311" i="16" s="1"/>
  <c r="E312" i="16"/>
  <c r="F312" i="16"/>
  <c r="G312" i="16"/>
  <c r="E313" i="16"/>
  <c r="F313" i="16"/>
  <c r="G313" i="16"/>
  <c r="H313" i="16" s="1"/>
  <c r="G314" i="16"/>
  <c r="E315" i="16"/>
  <c r="G315" i="16"/>
  <c r="E316" i="16"/>
  <c r="F316" i="16"/>
  <c r="G316" i="16"/>
  <c r="H316" i="16" s="1"/>
  <c r="E317" i="16"/>
  <c r="F317" i="16"/>
  <c r="G317" i="16"/>
  <c r="F318" i="16"/>
  <c r="G318" i="16"/>
  <c r="E319" i="16"/>
  <c r="G319" i="16"/>
  <c r="H319" i="16" s="1"/>
  <c r="E320" i="16"/>
  <c r="F320" i="16"/>
  <c r="G320" i="16"/>
  <c r="E321" i="16"/>
  <c r="F321" i="16"/>
  <c r="G321" i="16"/>
  <c r="H321" i="16"/>
  <c r="E322" i="16"/>
  <c r="F322" i="16"/>
  <c r="G322" i="16"/>
  <c r="E323" i="16"/>
  <c r="F323" i="16"/>
  <c r="G323" i="16"/>
  <c r="E324" i="16"/>
  <c r="F324" i="16"/>
  <c r="G324" i="16"/>
  <c r="H324" i="16" s="1"/>
  <c r="E325" i="16"/>
  <c r="F325" i="16"/>
  <c r="G325" i="16"/>
  <c r="G326" i="16"/>
  <c r="E327" i="16"/>
  <c r="F327" i="16"/>
  <c r="G327" i="16"/>
  <c r="H327" i="16" s="1"/>
  <c r="E328" i="16"/>
  <c r="F328" i="16"/>
  <c r="G328" i="16"/>
  <c r="H328" i="16" s="1"/>
  <c r="E329" i="16"/>
  <c r="G329" i="16"/>
  <c r="H329" i="16" s="1"/>
  <c r="E330" i="16"/>
  <c r="F330" i="16"/>
  <c r="G330" i="16"/>
  <c r="E331" i="16"/>
  <c r="G331" i="16"/>
  <c r="H331" i="16" s="1"/>
  <c r="G332" i="16"/>
  <c r="G333" i="16"/>
  <c r="G334" i="16"/>
  <c r="H334" i="16" s="1"/>
  <c r="E335" i="16"/>
  <c r="G335" i="16"/>
  <c r="H335" i="16" s="1"/>
  <c r="E336" i="16"/>
  <c r="F336" i="16"/>
  <c r="G336" i="16"/>
  <c r="E337" i="16"/>
  <c r="F337" i="16"/>
  <c r="G337" i="16"/>
  <c r="E338" i="16"/>
  <c r="F338" i="16"/>
  <c r="G338" i="16"/>
  <c r="H338" i="16" s="1"/>
  <c r="E339" i="16"/>
  <c r="G339" i="16"/>
  <c r="E340" i="16"/>
  <c r="F340" i="16"/>
  <c r="G340" i="16"/>
  <c r="E341" i="16"/>
  <c r="F341" i="16"/>
  <c r="G341" i="16"/>
  <c r="E342" i="16"/>
  <c r="F342" i="16"/>
  <c r="G342" i="16"/>
  <c r="H342" i="16" s="1"/>
  <c r="E343" i="16"/>
  <c r="G343" i="16"/>
  <c r="H343" i="16" s="1"/>
  <c r="G344" i="16"/>
  <c r="E345" i="16"/>
  <c r="F345" i="16"/>
  <c r="G345" i="16"/>
  <c r="H345" i="16" s="1"/>
  <c r="E346" i="16"/>
  <c r="F346" i="16"/>
  <c r="G346" i="16"/>
  <c r="G347" i="16"/>
  <c r="H347" i="16" s="1"/>
  <c r="E348" i="16"/>
  <c r="F348" i="16"/>
  <c r="G348" i="16"/>
  <c r="E349" i="16"/>
  <c r="F349" i="16"/>
  <c r="G349" i="16"/>
  <c r="H349" i="16" s="1"/>
  <c r="E350" i="16"/>
  <c r="F350" i="16"/>
  <c r="G350" i="16"/>
  <c r="E351" i="16"/>
  <c r="F351" i="16"/>
  <c r="G351" i="16"/>
  <c r="H351" i="16" s="1"/>
  <c r="E352" i="16"/>
  <c r="F352" i="16"/>
  <c r="G352" i="16"/>
  <c r="H352" i="16" s="1"/>
  <c r="E353" i="16"/>
  <c r="F353" i="16"/>
  <c r="G353" i="16"/>
  <c r="F354" i="16"/>
  <c r="G354" i="16"/>
  <c r="E355" i="16"/>
  <c r="F355" i="16"/>
  <c r="G355" i="16"/>
  <c r="E356" i="16"/>
  <c r="F356" i="16"/>
  <c r="G356" i="16"/>
  <c r="H356" i="16" s="1"/>
  <c r="E357" i="16"/>
  <c r="F357" i="16"/>
  <c r="G357" i="16"/>
  <c r="H357" i="16" s="1"/>
  <c r="E358" i="16"/>
  <c r="G358" i="16"/>
  <c r="E359" i="16"/>
  <c r="F359" i="16"/>
  <c r="G359" i="16"/>
  <c r="H359" i="16" s="1"/>
  <c r="E360" i="16"/>
  <c r="F360" i="16"/>
  <c r="G360" i="16"/>
  <c r="E361" i="16"/>
  <c r="F361" i="16"/>
  <c r="G361" i="16"/>
  <c r="E362" i="16"/>
  <c r="F362" i="16"/>
  <c r="G362" i="16"/>
  <c r="H362" i="16" s="1"/>
  <c r="E363" i="16"/>
  <c r="F363" i="16"/>
  <c r="G363" i="16"/>
  <c r="E364" i="16"/>
  <c r="F364" i="16"/>
  <c r="G364" i="16"/>
  <c r="E365" i="16"/>
  <c r="F365" i="16"/>
  <c r="G365" i="16"/>
  <c r="E366" i="16"/>
  <c r="F366" i="16"/>
  <c r="G366" i="16"/>
  <c r="H366" i="16" s="1"/>
  <c r="E367" i="16"/>
  <c r="F367" i="16"/>
  <c r="G367" i="16"/>
  <c r="E368" i="16"/>
  <c r="F368" i="16"/>
  <c r="G368" i="16"/>
  <c r="E369" i="16"/>
  <c r="F369" i="16"/>
  <c r="G369" i="16"/>
  <c r="H369" i="16" s="1"/>
  <c r="E370" i="16"/>
  <c r="F370" i="16"/>
  <c r="G370" i="16"/>
  <c r="H370" i="16" s="1"/>
  <c r="E371" i="16"/>
  <c r="F371" i="16"/>
  <c r="G371" i="16"/>
  <c r="E372" i="16"/>
  <c r="F372" i="16"/>
  <c r="G372" i="16"/>
  <c r="H372" i="16" s="1"/>
  <c r="E373" i="16"/>
  <c r="F373" i="16"/>
  <c r="G373" i="16"/>
  <c r="E374" i="16"/>
  <c r="F374" i="16"/>
  <c r="G374" i="16"/>
  <c r="H374" i="16" s="1"/>
  <c r="E375" i="16"/>
  <c r="F375" i="16"/>
  <c r="G375" i="16"/>
  <c r="H375" i="16" s="1"/>
  <c r="E376" i="16"/>
  <c r="F376" i="16"/>
  <c r="G376" i="16"/>
  <c r="E377" i="16"/>
  <c r="F377" i="16"/>
  <c r="G377" i="16"/>
  <c r="G378" i="16"/>
  <c r="E379" i="16"/>
  <c r="G379" i="16"/>
  <c r="H379" i="16" s="1"/>
  <c r="E380" i="16"/>
  <c r="F380" i="16"/>
  <c r="G380" i="16"/>
  <c r="E381" i="16"/>
  <c r="F381" i="16"/>
  <c r="G381" i="16"/>
  <c r="E382" i="16"/>
  <c r="F382" i="16"/>
  <c r="G382" i="16"/>
  <c r="E383" i="16"/>
  <c r="F383" i="16"/>
  <c r="G383" i="16"/>
  <c r="H383" i="16" s="1"/>
  <c r="E384" i="16"/>
  <c r="F384" i="16"/>
  <c r="G384" i="16"/>
  <c r="F385" i="16"/>
  <c r="G385" i="16"/>
  <c r="E386" i="16"/>
  <c r="F386" i="16"/>
  <c r="G386" i="16"/>
  <c r="E387" i="16"/>
  <c r="F387" i="16"/>
  <c r="G387" i="16"/>
  <c r="E388" i="16"/>
  <c r="F388" i="16"/>
  <c r="G388" i="16"/>
  <c r="H388" i="16" s="1"/>
  <c r="E389" i="16"/>
  <c r="F389" i="16"/>
  <c r="G389" i="16"/>
  <c r="E390" i="16"/>
  <c r="F390" i="16"/>
  <c r="G390" i="16"/>
  <c r="H390" i="16" s="1"/>
  <c r="E391" i="16"/>
  <c r="F391" i="16"/>
  <c r="G391" i="16"/>
  <c r="E392" i="16"/>
  <c r="G392" i="16"/>
  <c r="E393" i="16"/>
  <c r="G393" i="16"/>
  <c r="E394" i="16"/>
  <c r="F394" i="16"/>
  <c r="G394" i="16"/>
  <c r="H394" i="16" s="1"/>
  <c r="E395" i="16"/>
  <c r="F395" i="16"/>
  <c r="G395" i="16"/>
  <c r="H395" i="16" s="1"/>
  <c r="E396" i="16"/>
  <c r="F396" i="16"/>
  <c r="G396" i="16"/>
  <c r="E397" i="16"/>
  <c r="F397" i="16"/>
  <c r="G397" i="16"/>
  <c r="E398" i="16"/>
  <c r="F398" i="16"/>
  <c r="G398" i="16"/>
  <c r="H398" i="16" s="1"/>
  <c r="F399" i="16"/>
  <c r="G399" i="16"/>
  <c r="E400" i="16"/>
  <c r="F400" i="16"/>
  <c r="G400" i="16"/>
  <c r="H400" i="16" s="1"/>
  <c r="E401" i="16"/>
  <c r="F401" i="16"/>
  <c r="G401" i="16"/>
  <c r="H401" i="16" s="1"/>
  <c r="E402" i="16"/>
  <c r="F402" i="16"/>
  <c r="G402" i="16"/>
  <c r="E403" i="16"/>
  <c r="F403" i="16"/>
  <c r="G403" i="16"/>
  <c r="H403" i="16" s="1"/>
  <c r="E404" i="16"/>
  <c r="F404" i="16"/>
  <c r="G404" i="16"/>
  <c r="E405" i="16"/>
  <c r="F405" i="16"/>
  <c r="G405" i="16"/>
  <c r="H405" i="16" s="1"/>
  <c r="E406" i="16"/>
  <c r="F406" i="16"/>
  <c r="G406" i="16"/>
  <c r="E407" i="16"/>
  <c r="F407" i="16"/>
  <c r="G407" i="16"/>
  <c r="H407" i="16" s="1"/>
  <c r="E408" i="16"/>
  <c r="F408" i="16"/>
  <c r="G408" i="16"/>
  <c r="E409" i="16"/>
  <c r="F409" i="16"/>
  <c r="G409" i="16"/>
  <c r="E410" i="16"/>
  <c r="F410" i="16"/>
  <c r="G410" i="16"/>
  <c r="E411" i="16"/>
  <c r="F411" i="16"/>
  <c r="G411" i="16"/>
  <c r="H411" i="16" s="1"/>
  <c r="G412" i="16"/>
  <c r="E413" i="16"/>
  <c r="F413" i="16"/>
  <c r="G413" i="16"/>
  <c r="E414" i="16"/>
  <c r="F414" i="16"/>
  <c r="G414" i="16"/>
  <c r="E415" i="16"/>
  <c r="F415" i="16"/>
  <c r="G415" i="16"/>
  <c r="H415" i="16" s="1"/>
  <c r="E416" i="16"/>
  <c r="F416" i="16"/>
  <c r="G416" i="16"/>
  <c r="H416" i="16" s="1"/>
  <c r="E417" i="16"/>
  <c r="F417" i="16"/>
  <c r="G417" i="16"/>
  <c r="E418" i="16"/>
  <c r="F418" i="16"/>
  <c r="G418" i="16"/>
  <c r="E419" i="16"/>
  <c r="F419" i="16"/>
  <c r="G419" i="16"/>
  <c r="E420" i="16"/>
  <c r="F420" i="16"/>
  <c r="G420" i="16"/>
  <c r="E421" i="16"/>
  <c r="F421" i="16"/>
  <c r="G421" i="16"/>
  <c r="H421" i="16" s="1"/>
  <c r="E422" i="16"/>
  <c r="F422" i="16"/>
  <c r="G422" i="16"/>
  <c r="E423" i="16"/>
  <c r="F423" i="16"/>
  <c r="G423" i="16"/>
  <c r="H423" i="16" s="1"/>
  <c r="E424" i="16"/>
  <c r="F424" i="16"/>
  <c r="G424" i="16"/>
  <c r="H424" i="16" s="1"/>
  <c r="E425" i="16"/>
  <c r="F425" i="16"/>
  <c r="G425" i="16"/>
  <c r="E426" i="16"/>
  <c r="F426" i="16"/>
  <c r="G426" i="16"/>
  <c r="E427" i="16"/>
  <c r="F427" i="16"/>
  <c r="G427" i="16"/>
  <c r="E428" i="16"/>
  <c r="F428" i="16"/>
  <c r="G428" i="16"/>
  <c r="H428" i="16" s="1"/>
  <c r="E429" i="16"/>
  <c r="F429" i="16"/>
  <c r="G429" i="16"/>
  <c r="H429" i="16" s="1"/>
  <c r="E430" i="16"/>
  <c r="F430" i="16"/>
  <c r="G430" i="16"/>
  <c r="E431" i="16"/>
  <c r="F431" i="16"/>
  <c r="G431" i="16"/>
  <c r="F432" i="16"/>
  <c r="G432" i="16"/>
  <c r="H432" i="16" s="1"/>
  <c r="E433" i="16"/>
  <c r="F433" i="16"/>
  <c r="G433" i="16"/>
  <c r="E434" i="16"/>
  <c r="F434" i="16"/>
  <c r="G434" i="16"/>
  <c r="E435" i="16"/>
  <c r="F435" i="16"/>
  <c r="G435" i="16"/>
  <c r="E436" i="16"/>
  <c r="F436" i="16"/>
  <c r="G436" i="16"/>
  <c r="H436" i="16" s="1"/>
  <c r="E437" i="16"/>
  <c r="F437" i="16"/>
  <c r="G437" i="16"/>
  <c r="E438" i="16"/>
  <c r="F438" i="16"/>
  <c r="G438" i="16"/>
  <c r="E439" i="16"/>
  <c r="F439" i="16"/>
  <c r="G439" i="16"/>
  <c r="H439" i="16" s="1"/>
  <c r="E440" i="16"/>
  <c r="F440" i="16"/>
  <c r="G440" i="16"/>
  <c r="H440" i="16" s="1"/>
  <c r="E441" i="16"/>
  <c r="F441" i="16"/>
  <c r="G441" i="16"/>
  <c r="E442" i="16"/>
  <c r="F442" i="16"/>
  <c r="G442" i="16"/>
  <c r="H442" i="16" s="1"/>
  <c r="E443" i="16"/>
  <c r="F443" i="16"/>
  <c r="G443" i="16"/>
  <c r="H443" i="16" s="1"/>
  <c r="E444" i="16"/>
  <c r="F444" i="16"/>
  <c r="G444" i="16"/>
  <c r="E445" i="16"/>
  <c r="F445" i="16"/>
  <c r="G445" i="16"/>
  <c r="H445" i="16" s="1"/>
  <c r="E446" i="16"/>
  <c r="F446" i="16"/>
  <c r="G446" i="16"/>
  <c r="E447" i="16"/>
  <c r="F447" i="16"/>
  <c r="G447" i="16"/>
  <c r="E448" i="16"/>
  <c r="F448" i="16"/>
  <c r="G448" i="16"/>
  <c r="E449" i="16"/>
  <c r="F449" i="16"/>
  <c r="G449" i="16"/>
  <c r="E450" i="16"/>
  <c r="F450" i="16"/>
  <c r="G450" i="16"/>
  <c r="E451" i="16"/>
  <c r="F451" i="16"/>
  <c r="G451" i="16"/>
  <c r="H451" i="16" s="1"/>
  <c r="E452" i="16"/>
  <c r="F452" i="16"/>
  <c r="G452" i="16"/>
  <c r="H452" i="16" s="1"/>
  <c r="E453" i="16"/>
  <c r="F453" i="16"/>
  <c r="G453" i="16"/>
  <c r="E454" i="16"/>
  <c r="F454" i="16"/>
  <c r="G454" i="16"/>
  <c r="H454" i="16" s="1"/>
  <c r="E455" i="16"/>
  <c r="F455" i="16"/>
  <c r="G455" i="16"/>
  <c r="H455" i="16" s="1"/>
  <c r="E456" i="16"/>
  <c r="F456" i="16"/>
  <c r="G456" i="16"/>
  <c r="H456" i="16" s="1"/>
  <c r="E457" i="16"/>
  <c r="F457" i="16"/>
  <c r="G457" i="16"/>
  <c r="H457" i="16" s="1"/>
  <c r="E458" i="16"/>
  <c r="G458" i="16"/>
  <c r="E459" i="16"/>
  <c r="F459" i="16"/>
  <c r="G459" i="16"/>
  <c r="H459" i="16" s="1"/>
  <c r="E460" i="16"/>
  <c r="G460" i="16"/>
  <c r="E461" i="16"/>
  <c r="F461" i="16"/>
  <c r="G461" i="16"/>
  <c r="E462" i="16"/>
  <c r="F462" i="16"/>
  <c r="G462" i="16"/>
  <c r="H462" i="16" s="1"/>
  <c r="E463" i="16"/>
  <c r="G463" i="16"/>
  <c r="E464" i="16"/>
  <c r="F464" i="16"/>
  <c r="G464" i="16"/>
  <c r="H464" i="16" s="1"/>
  <c r="E465" i="16"/>
  <c r="F465" i="16"/>
  <c r="G465" i="16"/>
  <c r="E466" i="16"/>
  <c r="F466" i="16"/>
  <c r="G466" i="16"/>
  <c r="H466" i="16" s="1"/>
  <c r="E467" i="16"/>
  <c r="F467" i="16"/>
  <c r="G467" i="16"/>
  <c r="H467" i="16" s="1"/>
  <c r="E468" i="16"/>
  <c r="F468" i="16"/>
  <c r="G468" i="16"/>
  <c r="H468" i="16" s="1"/>
  <c r="E469" i="16"/>
  <c r="F469" i="16"/>
  <c r="G469" i="16"/>
  <c r="E470" i="16"/>
  <c r="F470" i="16"/>
  <c r="G470" i="16"/>
  <c r="H470" i="16" s="1"/>
  <c r="E471" i="16"/>
  <c r="F471" i="16"/>
  <c r="G471" i="16"/>
  <c r="E472" i="16"/>
  <c r="F472" i="16"/>
  <c r="G472" i="16"/>
  <c r="H472" i="16" s="1"/>
  <c r="E473" i="16"/>
  <c r="F473" i="16"/>
  <c r="G473" i="16"/>
  <c r="E474" i="16"/>
  <c r="F474" i="16"/>
  <c r="G474" i="16"/>
  <c r="H474" i="16" s="1"/>
  <c r="E475" i="16"/>
  <c r="F475" i="16"/>
  <c r="G475" i="16"/>
  <c r="H475" i="16" s="1"/>
  <c r="E476" i="16"/>
  <c r="F476" i="16"/>
  <c r="G476" i="16"/>
  <c r="H476" i="16" s="1"/>
  <c r="E477" i="16"/>
  <c r="F477" i="16"/>
  <c r="G477" i="16"/>
  <c r="H477" i="16" s="1"/>
  <c r="E478" i="16"/>
  <c r="F478" i="16"/>
  <c r="G478" i="16"/>
  <c r="H478" i="16" s="1"/>
  <c r="E479" i="16"/>
  <c r="F479" i="16"/>
  <c r="G479" i="16"/>
  <c r="E480" i="16"/>
  <c r="F480" i="16"/>
  <c r="G480" i="16"/>
  <c r="E481" i="16"/>
  <c r="F481" i="16"/>
  <c r="G481" i="16"/>
  <c r="H481" i="16" s="1"/>
  <c r="E482" i="16"/>
  <c r="F482" i="16"/>
  <c r="G482" i="16"/>
  <c r="H482" i="16" s="1"/>
  <c r="E483" i="16"/>
  <c r="F483" i="16"/>
  <c r="G483" i="16"/>
  <c r="F484" i="16"/>
  <c r="G484" i="16"/>
  <c r="E485" i="16"/>
  <c r="F485" i="16"/>
  <c r="G485" i="16"/>
  <c r="H485" i="16" s="1"/>
  <c r="E486" i="16"/>
  <c r="F486" i="16"/>
  <c r="G486" i="16"/>
  <c r="E487" i="16"/>
  <c r="F487" i="16"/>
  <c r="G487" i="16"/>
  <c r="E488" i="16"/>
  <c r="F488" i="16"/>
  <c r="G488" i="16"/>
  <c r="E489" i="16"/>
  <c r="F489" i="16"/>
  <c r="G489" i="16"/>
  <c r="H489" i="16" s="1"/>
  <c r="E490" i="16"/>
  <c r="F490" i="16"/>
  <c r="G490" i="16"/>
  <c r="H490" i="16" s="1"/>
  <c r="E491" i="16"/>
  <c r="G491" i="16"/>
  <c r="H491" i="16" s="1"/>
  <c r="E492" i="16"/>
  <c r="F492" i="16"/>
  <c r="G492" i="16"/>
  <c r="E493" i="16"/>
  <c r="F493" i="16"/>
  <c r="G493" i="16"/>
  <c r="E494" i="16"/>
  <c r="F494" i="16"/>
  <c r="G494" i="16"/>
  <c r="E495" i="16"/>
  <c r="F495" i="16"/>
  <c r="G495" i="16"/>
  <c r="E496" i="16"/>
  <c r="F496" i="16"/>
  <c r="G496" i="16"/>
  <c r="H496" i="16" s="1"/>
  <c r="E497" i="16"/>
  <c r="F497" i="16"/>
  <c r="G497" i="16"/>
  <c r="E498" i="16"/>
  <c r="F498" i="16"/>
  <c r="G498" i="16"/>
  <c r="E499" i="16"/>
  <c r="F499" i="16"/>
  <c r="G499" i="16"/>
  <c r="E296" i="15"/>
  <c r="G296" i="15"/>
  <c r="H296" i="15" s="1"/>
  <c r="E297" i="15"/>
  <c r="G297" i="15"/>
  <c r="E298" i="15"/>
  <c r="G298" i="15"/>
  <c r="E299" i="15"/>
  <c r="F299" i="15"/>
  <c r="G299" i="15"/>
  <c r="H299" i="15" s="1"/>
  <c r="E300" i="15"/>
  <c r="F300" i="15"/>
  <c r="G300" i="15"/>
  <c r="G301" i="15"/>
  <c r="E302" i="15"/>
  <c r="F302" i="15"/>
  <c r="G302" i="15"/>
  <c r="E303" i="15"/>
  <c r="F303" i="15"/>
  <c r="G303" i="15"/>
  <c r="H303" i="15" s="1"/>
  <c r="E304" i="15"/>
  <c r="F304" i="15"/>
  <c r="G304" i="15"/>
  <c r="E305" i="15"/>
  <c r="F305" i="15"/>
  <c r="G305" i="15"/>
  <c r="H305" i="15" s="1"/>
  <c r="E306" i="15"/>
  <c r="F306" i="15"/>
  <c r="G306" i="15"/>
  <c r="G307" i="15"/>
  <c r="E308" i="15"/>
  <c r="F308" i="15"/>
  <c r="G308" i="15"/>
  <c r="E309" i="15"/>
  <c r="F309" i="15"/>
  <c r="G309" i="15"/>
  <c r="H309" i="15" s="1"/>
  <c r="E310" i="15"/>
  <c r="F310" i="15"/>
  <c r="G310" i="15"/>
  <c r="H310" i="15" s="1"/>
  <c r="E311" i="15"/>
  <c r="F311" i="15"/>
  <c r="G311" i="15"/>
  <c r="E312" i="15"/>
  <c r="F312" i="15"/>
  <c r="G312" i="15"/>
  <c r="H312" i="15" s="1"/>
  <c r="E313" i="15"/>
  <c r="F313" i="15"/>
  <c r="G313" i="15"/>
  <c r="H313" i="15" s="1"/>
  <c r="G314" i="15"/>
  <c r="G315" i="15"/>
  <c r="E316" i="15"/>
  <c r="F316" i="15"/>
  <c r="G316" i="15"/>
  <c r="H316" i="15" s="1"/>
  <c r="E317" i="15"/>
  <c r="H317" i="15" s="1"/>
  <c r="F317" i="15"/>
  <c r="G317" i="15"/>
  <c r="E318" i="15"/>
  <c r="F318" i="15"/>
  <c r="G318" i="15"/>
  <c r="E319" i="15"/>
  <c r="F319" i="15"/>
  <c r="G319" i="15"/>
  <c r="E320" i="15"/>
  <c r="F320" i="15"/>
  <c r="G320" i="15"/>
  <c r="E321" i="15"/>
  <c r="F321" i="15"/>
  <c r="G321" i="15"/>
  <c r="H321" i="15" s="1"/>
  <c r="E322" i="15"/>
  <c r="F322" i="15"/>
  <c r="G322" i="15"/>
  <c r="H322" i="15" s="1"/>
  <c r="E323" i="15"/>
  <c r="F323" i="15"/>
  <c r="G323" i="15"/>
  <c r="E324" i="15"/>
  <c r="F324" i="15"/>
  <c r="G324" i="15"/>
  <c r="H324" i="15" s="1"/>
  <c r="E325" i="15"/>
  <c r="F325" i="15"/>
  <c r="G325" i="15"/>
  <c r="H325" i="15" s="1"/>
  <c r="F326" i="15"/>
  <c r="G326" i="15"/>
  <c r="E327" i="15"/>
  <c r="F327" i="15"/>
  <c r="G327" i="15"/>
  <c r="G328" i="15"/>
  <c r="E329" i="15"/>
  <c r="F329" i="15"/>
  <c r="G329" i="15"/>
  <c r="E330" i="15"/>
  <c r="F330" i="15"/>
  <c r="G330" i="15"/>
  <c r="E331" i="15"/>
  <c r="F331" i="15"/>
  <c r="G331" i="15"/>
  <c r="E332" i="15"/>
  <c r="G332" i="15"/>
  <c r="G333" i="15"/>
  <c r="G334" i="15"/>
  <c r="E335" i="15"/>
  <c r="G335" i="15"/>
  <c r="H335" i="15" s="1"/>
  <c r="E336" i="15"/>
  <c r="F336" i="15"/>
  <c r="G336" i="15"/>
  <c r="E337" i="15"/>
  <c r="F337" i="15"/>
  <c r="G337" i="15"/>
  <c r="H337" i="15" s="1"/>
  <c r="E338" i="15"/>
  <c r="F338" i="15"/>
  <c r="G338" i="15"/>
  <c r="H338" i="15" s="1"/>
  <c r="E339" i="15"/>
  <c r="F339" i="15"/>
  <c r="G339" i="15"/>
  <c r="E340" i="15"/>
  <c r="F340" i="15"/>
  <c r="G340" i="15"/>
  <c r="H340" i="15" s="1"/>
  <c r="E341" i="15"/>
  <c r="F341" i="15"/>
  <c r="G341" i="15"/>
  <c r="E342" i="15"/>
  <c r="F342" i="15"/>
  <c r="G342" i="15"/>
  <c r="H342" i="15" s="1"/>
  <c r="E343" i="15"/>
  <c r="H343" i="15" s="1"/>
  <c r="F343" i="15"/>
  <c r="G343" i="15"/>
  <c r="E344" i="15"/>
  <c r="F344" i="15"/>
  <c r="G344" i="15"/>
  <c r="H344" i="15" s="1"/>
  <c r="G345" i="15"/>
  <c r="E346" i="15"/>
  <c r="F346" i="15"/>
  <c r="G346" i="15"/>
  <c r="E347" i="15"/>
  <c r="F347" i="15"/>
  <c r="G347" i="15"/>
  <c r="E348" i="15"/>
  <c r="F348" i="15"/>
  <c r="G348" i="15"/>
  <c r="E349" i="15"/>
  <c r="F349" i="15"/>
  <c r="G349" i="15"/>
  <c r="E350" i="15"/>
  <c r="F350" i="15"/>
  <c r="G350" i="15"/>
  <c r="E351" i="15"/>
  <c r="F351" i="15"/>
  <c r="G351" i="15"/>
  <c r="H351" i="15" s="1"/>
  <c r="E352" i="15"/>
  <c r="F352" i="15"/>
  <c r="G352" i="15"/>
  <c r="H352" i="15" s="1"/>
  <c r="E353" i="15"/>
  <c r="F353" i="15"/>
  <c r="G353" i="15"/>
  <c r="H353" i="15" s="1"/>
  <c r="E354" i="15"/>
  <c r="F354" i="15"/>
  <c r="G354" i="15"/>
  <c r="E355" i="15"/>
  <c r="F355" i="15"/>
  <c r="G355" i="15"/>
  <c r="E356" i="15"/>
  <c r="F356" i="15"/>
  <c r="G356" i="15"/>
  <c r="E357" i="15"/>
  <c r="F357" i="15"/>
  <c r="G357" i="15"/>
  <c r="H357" i="15" s="1"/>
  <c r="E358" i="15"/>
  <c r="F358" i="15"/>
  <c r="G358" i="15"/>
  <c r="E359" i="15"/>
  <c r="G359" i="15"/>
  <c r="H359" i="15" s="1"/>
  <c r="E360" i="15"/>
  <c r="F360" i="15"/>
  <c r="G360" i="15"/>
  <c r="E361" i="15"/>
  <c r="F361" i="15"/>
  <c r="G361" i="15"/>
  <c r="H361" i="15" s="1"/>
  <c r="E362" i="15"/>
  <c r="F362" i="15"/>
  <c r="G362" i="15"/>
  <c r="H362" i="15" s="1"/>
  <c r="E363" i="15"/>
  <c r="F363" i="15"/>
  <c r="G363" i="15"/>
  <c r="E364" i="15"/>
  <c r="F364" i="15"/>
  <c r="G364" i="15"/>
  <c r="H364" i="15" s="1"/>
  <c r="E365" i="15"/>
  <c r="F365" i="15"/>
  <c r="G365" i="15"/>
  <c r="E366" i="15"/>
  <c r="F366" i="15"/>
  <c r="G366" i="15"/>
  <c r="E367" i="15"/>
  <c r="F367" i="15"/>
  <c r="G367" i="15"/>
  <c r="E368" i="15"/>
  <c r="F368" i="15"/>
  <c r="G368" i="15"/>
  <c r="H368" i="15" s="1"/>
  <c r="E369" i="15"/>
  <c r="F369" i="15"/>
  <c r="G369" i="15"/>
  <c r="E370" i="15"/>
  <c r="F370" i="15"/>
  <c r="G370" i="15"/>
  <c r="E371" i="15"/>
  <c r="F371" i="15"/>
  <c r="G371" i="15"/>
  <c r="H371" i="15" s="1"/>
  <c r="E372" i="15"/>
  <c r="F372" i="15"/>
  <c r="G372" i="15"/>
  <c r="H372" i="15" s="1"/>
  <c r="E373" i="15"/>
  <c r="F373" i="15"/>
  <c r="G373" i="15"/>
  <c r="H373" i="15" s="1"/>
  <c r="E374" i="15"/>
  <c r="F374" i="15"/>
  <c r="G374" i="15"/>
  <c r="E375" i="15"/>
  <c r="F375" i="15"/>
  <c r="G375" i="15"/>
  <c r="E376" i="15"/>
  <c r="F376" i="15"/>
  <c r="G376" i="15"/>
  <c r="E377" i="15"/>
  <c r="F377" i="15"/>
  <c r="G377" i="15"/>
  <c r="H377" i="15" s="1"/>
  <c r="G378" i="15"/>
  <c r="H378" i="15" s="1"/>
  <c r="E379" i="15"/>
  <c r="F379" i="15"/>
  <c r="G379" i="15"/>
  <c r="H379" i="15" s="1"/>
  <c r="E380" i="15"/>
  <c r="F380" i="15"/>
  <c r="G380" i="15"/>
  <c r="H380" i="15" s="1"/>
  <c r="E381" i="15"/>
  <c r="F381" i="15"/>
  <c r="G381" i="15"/>
  <c r="H381" i="15" s="1"/>
  <c r="E382" i="15"/>
  <c r="F382" i="15"/>
  <c r="G382" i="15"/>
  <c r="E383" i="15"/>
  <c r="F383" i="15"/>
  <c r="G383" i="15"/>
  <c r="H383" i="15" s="1"/>
  <c r="E384" i="15"/>
  <c r="F384" i="15"/>
  <c r="G384" i="15"/>
  <c r="E385" i="15"/>
  <c r="F385" i="15"/>
  <c r="G385" i="15"/>
  <c r="E386" i="15"/>
  <c r="F386" i="15"/>
  <c r="G386" i="15"/>
  <c r="E387" i="15"/>
  <c r="F387" i="15"/>
  <c r="G387" i="15"/>
  <c r="H387" i="15" s="1"/>
  <c r="E388" i="15"/>
  <c r="F388" i="15"/>
  <c r="G388" i="15"/>
  <c r="H388" i="15" s="1"/>
  <c r="E389" i="15"/>
  <c r="F389" i="15"/>
  <c r="G389" i="15"/>
  <c r="E390" i="15"/>
  <c r="F390" i="15"/>
  <c r="G390" i="15"/>
  <c r="E391" i="15"/>
  <c r="F391" i="15"/>
  <c r="G391" i="15"/>
  <c r="H391" i="15" s="1"/>
  <c r="E392" i="15"/>
  <c r="F392" i="15"/>
  <c r="G392" i="15"/>
  <c r="G393" i="15"/>
  <c r="E394" i="15"/>
  <c r="F394" i="15"/>
  <c r="G394" i="15"/>
  <c r="H394" i="15" s="1"/>
  <c r="E395" i="15"/>
  <c r="H395" i="15" s="1"/>
  <c r="F395" i="15"/>
  <c r="G395" i="15"/>
  <c r="E396" i="15"/>
  <c r="F396" i="15"/>
  <c r="G396" i="15"/>
  <c r="H396" i="15" s="1"/>
  <c r="E397" i="15"/>
  <c r="F397" i="15"/>
  <c r="G397" i="15"/>
  <c r="E398" i="15"/>
  <c r="F398" i="15"/>
  <c r="G398" i="15"/>
  <c r="H398" i="15" s="1"/>
  <c r="E399" i="15"/>
  <c r="F399" i="15"/>
  <c r="G399" i="15"/>
  <c r="E400" i="15"/>
  <c r="F400" i="15"/>
  <c r="G400" i="15"/>
  <c r="E401" i="15"/>
  <c r="F401" i="15"/>
  <c r="G401" i="15"/>
  <c r="H401" i="15" s="1"/>
  <c r="E402" i="15"/>
  <c r="F402" i="15"/>
  <c r="G402" i="15"/>
  <c r="H402" i="15" s="1"/>
  <c r="G403" i="15"/>
  <c r="E404" i="15"/>
  <c r="F404" i="15"/>
  <c r="G404" i="15"/>
  <c r="E405" i="15"/>
  <c r="F405" i="15"/>
  <c r="G405" i="15"/>
  <c r="H405" i="15" s="1"/>
  <c r="E406" i="15"/>
  <c r="H406" i="15" s="1"/>
  <c r="F406" i="15"/>
  <c r="G406" i="15"/>
  <c r="E407" i="15"/>
  <c r="F407" i="15"/>
  <c r="G407" i="15"/>
  <c r="H407" i="15" s="1"/>
  <c r="E408" i="15"/>
  <c r="F408" i="15"/>
  <c r="G408" i="15"/>
  <c r="H408" i="15" s="1"/>
  <c r="E409" i="15"/>
  <c r="F409" i="15"/>
  <c r="G409" i="15"/>
  <c r="E410" i="15"/>
  <c r="F410" i="15"/>
  <c r="G410" i="15"/>
  <c r="E411" i="15"/>
  <c r="F411" i="15"/>
  <c r="G411" i="15"/>
  <c r="H411" i="15" s="1"/>
  <c r="F412" i="15"/>
  <c r="G412" i="15"/>
  <c r="E413" i="15"/>
  <c r="F413" i="15"/>
  <c r="G413" i="15"/>
  <c r="E414" i="15"/>
  <c r="F414" i="15"/>
  <c r="G414" i="15"/>
  <c r="H414" i="15" s="1"/>
  <c r="E415" i="15"/>
  <c r="F415" i="15"/>
  <c r="G415" i="15"/>
  <c r="H415" i="15" s="1"/>
  <c r="E416" i="15"/>
  <c r="F416" i="15"/>
  <c r="G416" i="15"/>
  <c r="E417" i="15"/>
  <c r="F417" i="15"/>
  <c r="G417" i="15"/>
  <c r="H417" i="15" s="1"/>
  <c r="E418" i="15"/>
  <c r="F418" i="15"/>
  <c r="G418" i="15"/>
  <c r="H418" i="15" s="1"/>
  <c r="E419" i="15"/>
  <c r="F419" i="15"/>
  <c r="G419" i="15"/>
  <c r="E420" i="15"/>
  <c r="F420" i="15"/>
  <c r="G420" i="15"/>
  <c r="E421" i="15"/>
  <c r="F421" i="15"/>
  <c r="G421" i="15"/>
  <c r="E422" i="15"/>
  <c r="F422" i="15"/>
  <c r="G422" i="15"/>
  <c r="H422" i="15" s="1"/>
  <c r="E423" i="15"/>
  <c r="F423" i="15"/>
  <c r="G423" i="15"/>
  <c r="E424" i="15"/>
  <c r="F424" i="15"/>
  <c r="G424" i="15"/>
  <c r="H424" i="15" s="1"/>
  <c r="E425" i="15"/>
  <c r="F425" i="15"/>
  <c r="G425" i="15"/>
  <c r="H425" i="15" s="1"/>
  <c r="E426" i="15"/>
  <c r="F426" i="15"/>
  <c r="G426" i="15"/>
  <c r="E427" i="15"/>
  <c r="F427" i="15"/>
  <c r="G427" i="15"/>
  <c r="E428" i="15"/>
  <c r="F428" i="15"/>
  <c r="G428" i="15"/>
  <c r="H428" i="15" s="1"/>
  <c r="E429" i="15"/>
  <c r="F429" i="15"/>
  <c r="G429" i="15"/>
  <c r="H429" i="15" s="1"/>
  <c r="E430" i="15"/>
  <c r="F430" i="15"/>
  <c r="G430" i="15"/>
  <c r="H430" i="15" s="1"/>
  <c r="E431" i="15"/>
  <c r="F431" i="15"/>
  <c r="G431" i="15"/>
  <c r="H431" i="15" s="1"/>
  <c r="G432" i="15"/>
  <c r="E433" i="15"/>
  <c r="F433" i="15"/>
  <c r="G433" i="15"/>
  <c r="H433" i="15" s="1"/>
  <c r="E434" i="15"/>
  <c r="F434" i="15"/>
  <c r="G434" i="15"/>
  <c r="E435" i="15"/>
  <c r="F435" i="15"/>
  <c r="G435" i="15"/>
  <c r="E436" i="15"/>
  <c r="F436" i="15"/>
  <c r="G436" i="15"/>
  <c r="E437" i="15"/>
  <c r="F437" i="15"/>
  <c r="G437" i="15"/>
  <c r="H437" i="15" s="1"/>
  <c r="E438" i="15"/>
  <c r="F438" i="15"/>
  <c r="G438" i="15"/>
  <c r="E439" i="15"/>
  <c r="F439" i="15"/>
  <c r="G439" i="15"/>
  <c r="H439" i="15" s="1"/>
  <c r="E440" i="15"/>
  <c r="F440" i="15"/>
  <c r="G440" i="15"/>
  <c r="E441" i="15"/>
  <c r="F441" i="15"/>
  <c r="G441" i="15"/>
  <c r="H441" i="15" s="1"/>
  <c r="E442" i="15"/>
  <c r="F442" i="15"/>
  <c r="G442" i="15"/>
  <c r="E443" i="15"/>
  <c r="F443" i="15"/>
  <c r="G443" i="15"/>
  <c r="H443" i="15" s="1"/>
  <c r="E444" i="15"/>
  <c r="F444" i="15"/>
  <c r="G444" i="15"/>
  <c r="E445" i="15"/>
  <c r="F445" i="15"/>
  <c r="G445" i="15"/>
  <c r="H445" i="15" s="1"/>
  <c r="E446" i="15"/>
  <c r="F446" i="15"/>
  <c r="G446" i="15"/>
  <c r="E447" i="15"/>
  <c r="F447" i="15"/>
  <c r="G447" i="15"/>
  <c r="E448" i="15"/>
  <c r="F448" i="15"/>
  <c r="G448" i="15"/>
  <c r="E449" i="15"/>
  <c r="F449" i="15"/>
  <c r="G449" i="15"/>
  <c r="E450" i="15"/>
  <c r="F450" i="15"/>
  <c r="G450" i="15"/>
  <c r="E451" i="15"/>
  <c r="F451" i="15"/>
  <c r="G451" i="15"/>
  <c r="H451" i="15" s="1"/>
  <c r="E452" i="15"/>
  <c r="F452" i="15"/>
  <c r="G452" i="15"/>
  <c r="H452" i="15" s="1"/>
  <c r="E453" i="15"/>
  <c r="F453" i="15"/>
  <c r="G453" i="15"/>
  <c r="H453" i="15" s="1"/>
  <c r="E454" i="15"/>
  <c r="F454" i="15"/>
  <c r="G454" i="15"/>
  <c r="E455" i="15"/>
  <c r="F455" i="15"/>
  <c r="G455" i="15"/>
  <c r="E456" i="15"/>
  <c r="F456" i="15"/>
  <c r="G456" i="15"/>
  <c r="E457" i="15"/>
  <c r="F457" i="15"/>
  <c r="G457" i="15"/>
  <c r="E458" i="15"/>
  <c r="F458" i="15"/>
  <c r="G458" i="15"/>
  <c r="E459" i="15"/>
  <c r="F459" i="15"/>
  <c r="G459" i="15"/>
  <c r="E460" i="15"/>
  <c r="F460" i="15"/>
  <c r="G460" i="15"/>
  <c r="H460" i="15" s="1"/>
  <c r="E461" i="15"/>
  <c r="F461" i="15"/>
  <c r="G461" i="15"/>
  <c r="H461" i="15" s="1"/>
  <c r="E462" i="15"/>
  <c r="F462" i="15"/>
  <c r="G462" i="15"/>
  <c r="E463" i="15"/>
  <c r="F463" i="15"/>
  <c r="G463" i="15"/>
  <c r="E464" i="15"/>
  <c r="F464" i="15"/>
  <c r="G464" i="15"/>
  <c r="H464" i="15" s="1"/>
  <c r="E465" i="15"/>
  <c r="F465" i="15"/>
  <c r="G465" i="15"/>
  <c r="H465" i="15" s="1"/>
  <c r="E466" i="15"/>
  <c r="F466" i="15"/>
  <c r="G466" i="15"/>
  <c r="H466" i="15" s="1"/>
  <c r="E467" i="15"/>
  <c r="F467" i="15"/>
  <c r="G467" i="15"/>
  <c r="E468" i="15"/>
  <c r="F468" i="15"/>
  <c r="G468" i="15"/>
  <c r="H468" i="15" s="1"/>
  <c r="E469" i="15"/>
  <c r="F469" i="15"/>
  <c r="G469" i="15"/>
  <c r="H469" i="15" s="1"/>
  <c r="E470" i="15"/>
  <c r="F470" i="15"/>
  <c r="G470" i="15"/>
  <c r="E471" i="15"/>
  <c r="F471" i="15"/>
  <c r="G471" i="15"/>
  <c r="H471" i="15" s="1"/>
  <c r="E472" i="15"/>
  <c r="F472" i="15"/>
  <c r="G472" i="15"/>
  <c r="E473" i="15"/>
  <c r="F473" i="15"/>
  <c r="G473" i="15"/>
  <c r="H473" i="15" s="1"/>
  <c r="E474" i="15"/>
  <c r="F474" i="15"/>
  <c r="G474" i="15"/>
  <c r="E475" i="15"/>
  <c r="F475" i="15"/>
  <c r="G475" i="15"/>
  <c r="H475" i="15" s="1"/>
  <c r="E476" i="15"/>
  <c r="F476" i="15"/>
  <c r="G476" i="15"/>
  <c r="E477" i="15"/>
  <c r="F477" i="15"/>
  <c r="G477" i="15"/>
  <c r="H477" i="15" s="1"/>
  <c r="E478" i="15"/>
  <c r="F478" i="15"/>
  <c r="G478" i="15"/>
  <c r="E479" i="15"/>
  <c r="F479" i="15"/>
  <c r="G479" i="15"/>
  <c r="E480" i="15"/>
  <c r="F480" i="15"/>
  <c r="G480" i="15"/>
  <c r="E481" i="15"/>
  <c r="F481" i="15"/>
  <c r="G481" i="15"/>
  <c r="H481" i="15" s="1"/>
  <c r="E482" i="15"/>
  <c r="F482" i="15"/>
  <c r="G482" i="15"/>
  <c r="H482" i="15" s="1"/>
  <c r="E483" i="15"/>
  <c r="F483" i="15"/>
  <c r="G483" i="15"/>
  <c r="H483" i="15" s="1"/>
  <c r="E484" i="15"/>
  <c r="F484" i="15"/>
  <c r="G484" i="15"/>
  <c r="G485" i="15"/>
  <c r="E486" i="15"/>
  <c r="F486" i="15"/>
  <c r="G486" i="15"/>
  <c r="E487" i="15"/>
  <c r="F487" i="15"/>
  <c r="G487" i="15"/>
  <c r="H487" i="15" s="1"/>
  <c r="E488" i="15"/>
  <c r="F488" i="15"/>
  <c r="G488" i="15"/>
  <c r="H488" i="15" s="1"/>
  <c r="E489" i="15"/>
  <c r="F489" i="15"/>
  <c r="G489" i="15"/>
  <c r="H489" i="15" s="1"/>
  <c r="E490" i="15"/>
  <c r="F490" i="15"/>
  <c r="G490" i="15"/>
  <c r="H490" i="15" s="1"/>
  <c r="E491" i="15"/>
  <c r="G491" i="15"/>
  <c r="E492" i="15"/>
  <c r="F492" i="15"/>
  <c r="G492" i="15"/>
  <c r="E493" i="15"/>
  <c r="F493" i="15"/>
  <c r="G493" i="15"/>
  <c r="E494" i="15"/>
  <c r="F494" i="15"/>
  <c r="G494" i="15"/>
  <c r="E495" i="15"/>
  <c r="F495" i="15"/>
  <c r="G495" i="15"/>
  <c r="H495" i="15" s="1"/>
  <c r="E496" i="15"/>
  <c r="F496" i="15"/>
  <c r="G496" i="15"/>
  <c r="H496" i="15" s="1"/>
  <c r="E497" i="15"/>
  <c r="F497" i="15"/>
  <c r="G497" i="15"/>
  <c r="E498" i="15"/>
  <c r="F498" i="15"/>
  <c r="G498" i="15"/>
  <c r="E499" i="15"/>
  <c r="F499" i="15"/>
  <c r="G499" i="15"/>
  <c r="H499" i="15" s="1"/>
  <c r="F296" i="14"/>
  <c r="G296" i="14"/>
  <c r="G298" i="14"/>
  <c r="F299" i="14"/>
  <c r="F300" i="14"/>
  <c r="G300" i="14"/>
  <c r="E302" i="14"/>
  <c r="F302" i="14"/>
  <c r="G302" i="14"/>
  <c r="F303" i="14"/>
  <c r="G304" i="14"/>
  <c r="F305" i="14"/>
  <c r="E306" i="14"/>
  <c r="F306" i="14"/>
  <c r="G306" i="14"/>
  <c r="G308" i="14"/>
  <c r="F309" i="14"/>
  <c r="E310" i="14"/>
  <c r="G310" i="14"/>
  <c r="F311" i="14"/>
  <c r="E312" i="14"/>
  <c r="F312" i="14"/>
  <c r="G312" i="14"/>
  <c r="H312" i="14" s="1"/>
  <c r="F313" i="14"/>
  <c r="G314" i="14"/>
  <c r="E316" i="14"/>
  <c r="F316" i="14"/>
  <c r="G316" i="14"/>
  <c r="G318" i="14"/>
  <c r="E320" i="14"/>
  <c r="G320" i="14"/>
  <c r="F321" i="14"/>
  <c r="E322" i="14"/>
  <c r="F322" i="14"/>
  <c r="G322" i="14"/>
  <c r="H322" i="14" s="1"/>
  <c r="E324" i="14"/>
  <c r="F324" i="14"/>
  <c r="G324" i="14"/>
  <c r="F325" i="14"/>
  <c r="G326" i="14"/>
  <c r="F327" i="14"/>
  <c r="E328" i="14"/>
  <c r="F328" i="14"/>
  <c r="G328" i="14"/>
  <c r="F329" i="14"/>
  <c r="G330" i="14"/>
  <c r="F331" i="14"/>
  <c r="G332" i="14"/>
  <c r="G334" i="14"/>
  <c r="E336" i="14"/>
  <c r="F336" i="14"/>
  <c r="G336" i="14"/>
  <c r="H336" i="14" s="1"/>
  <c r="F337" i="14"/>
  <c r="E338" i="14"/>
  <c r="F338" i="14"/>
  <c r="G338" i="14"/>
  <c r="H338" i="14" s="1"/>
  <c r="E340" i="14"/>
  <c r="F340" i="14"/>
  <c r="G340" i="14"/>
  <c r="H340" i="14" s="1"/>
  <c r="F341" i="14"/>
  <c r="E342" i="14"/>
  <c r="F342" i="14"/>
  <c r="G342" i="14"/>
  <c r="H342" i="14" s="1"/>
  <c r="G344" i="14"/>
  <c r="E346" i="14"/>
  <c r="F346" i="14"/>
  <c r="G346" i="14"/>
  <c r="E348" i="14"/>
  <c r="F348" i="14"/>
  <c r="G348" i="14"/>
  <c r="H348" i="14" s="1"/>
  <c r="F349" i="14"/>
  <c r="E350" i="14"/>
  <c r="F350" i="14"/>
  <c r="G350" i="14"/>
  <c r="F351" i="14"/>
  <c r="E352" i="14"/>
  <c r="F352" i="14"/>
  <c r="G352" i="14"/>
  <c r="F353" i="14"/>
  <c r="G354" i="14"/>
  <c r="H354" i="14" s="1"/>
  <c r="F355" i="14"/>
  <c r="E356" i="14"/>
  <c r="F356" i="14"/>
  <c r="G356" i="14"/>
  <c r="F357" i="14"/>
  <c r="E358" i="14"/>
  <c r="F358" i="14"/>
  <c r="G358" i="14"/>
  <c r="E360" i="14"/>
  <c r="F360" i="14"/>
  <c r="G360" i="14"/>
  <c r="F361" i="14"/>
  <c r="E362" i="14"/>
  <c r="F362" i="14"/>
  <c r="G362" i="14"/>
  <c r="H362" i="14" s="1"/>
  <c r="E364" i="14"/>
  <c r="F364" i="14"/>
  <c r="G364" i="14"/>
  <c r="F365" i="14"/>
  <c r="E366" i="14"/>
  <c r="F366" i="14"/>
  <c r="G366" i="14"/>
  <c r="F367" i="14"/>
  <c r="E368" i="14"/>
  <c r="F368" i="14"/>
  <c r="G368" i="14"/>
  <c r="H368" i="14" s="1"/>
  <c r="F369" i="14"/>
  <c r="F370" i="14"/>
  <c r="G370" i="14"/>
  <c r="H370" i="14" s="1"/>
  <c r="F371" i="14"/>
  <c r="F372" i="14"/>
  <c r="G372" i="14"/>
  <c r="F373" i="14"/>
  <c r="E374" i="14"/>
  <c r="F374" i="14"/>
  <c r="G374" i="14"/>
  <c r="F375" i="14"/>
  <c r="E376" i="14"/>
  <c r="F376" i="14"/>
  <c r="G376" i="14"/>
  <c r="H376" i="14" s="1"/>
  <c r="F377" i="14"/>
  <c r="G378" i="14"/>
  <c r="E380" i="14"/>
  <c r="F380" i="14"/>
  <c r="G380" i="14"/>
  <c r="F381" i="14"/>
  <c r="E382" i="14"/>
  <c r="F382" i="14"/>
  <c r="G382" i="14"/>
  <c r="H382" i="14" s="1"/>
  <c r="F383" i="14"/>
  <c r="E384" i="14"/>
  <c r="F384" i="14"/>
  <c r="G384" i="14"/>
  <c r="H384" i="14" s="1"/>
  <c r="F385" i="14"/>
  <c r="E386" i="14"/>
  <c r="F386" i="14"/>
  <c r="G386" i="14"/>
  <c r="E388" i="14"/>
  <c r="F388" i="14"/>
  <c r="G388" i="14"/>
  <c r="H388" i="14" s="1"/>
  <c r="F389" i="14"/>
  <c r="E390" i="14"/>
  <c r="F390" i="14"/>
  <c r="G390" i="14"/>
  <c r="H390" i="14" s="1"/>
  <c r="F391" i="14"/>
  <c r="E392" i="14"/>
  <c r="F392" i="14"/>
  <c r="G392" i="14"/>
  <c r="E394" i="14"/>
  <c r="F394" i="14"/>
  <c r="G394" i="14"/>
  <c r="H394" i="14" s="1"/>
  <c r="F395" i="14"/>
  <c r="E396" i="14"/>
  <c r="F396" i="14"/>
  <c r="G396" i="14"/>
  <c r="H396" i="14" s="1"/>
  <c r="F397" i="14"/>
  <c r="G398" i="14"/>
  <c r="F399" i="14"/>
  <c r="E400" i="14"/>
  <c r="F400" i="14"/>
  <c r="G400" i="14"/>
  <c r="H400" i="14" s="1"/>
  <c r="E402" i="14"/>
  <c r="F402" i="14"/>
  <c r="G402" i="14"/>
  <c r="E404" i="14"/>
  <c r="F404" i="14"/>
  <c r="G404" i="14"/>
  <c r="F405" i="14"/>
  <c r="E406" i="14"/>
  <c r="G406" i="14"/>
  <c r="H406" i="14" s="1"/>
  <c r="F407" i="14"/>
  <c r="E408" i="14"/>
  <c r="G408" i="14"/>
  <c r="H408" i="14" s="1"/>
  <c r="F409" i="14"/>
  <c r="E410" i="14"/>
  <c r="F410" i="14"/>
  <c r="G410" i="14"/>
  <c r="H410" i="14" s="1"/>
  <c r="G412" i="14"/>
  <c r="F413" i="14"/>
  <c r="E414" i="14"/>
  <c r="F414" i="14"/>
  <c r="G414" i="14"/>
  <c r="H414" i="14" s="1"/>
  <c r="F415" i="14"/>
  <c r="E416" i="14"/>
  <c r="F416" i="14"/>
  <c r="G416" i="14"/>
  <c r="F417" i="14"/>
  <c r="E418" i="14"/>
  <c r="F418" i="14"/>
  <c r="G418" i="14"/>
  <c r="F419" i="14"/>
  <c r="E420" i="14"/>
  <c r="F420" i="14"/>
  <c r="G420" i="14"/>
  <c r="F421" i="14"/>
  <c r="E422" i="14"/>
  <c r="G422" i="14"/>
  <c r="F423" i="14"/>
  <c r="E424" i="14"/>
  <c r="F424" i="14"/>
  <c r="G424" i="14"/>
  <c r="F425" i="14"/>
  <c r="E426" i="14"/>
  <c r="F426" i="14"/>
  <c r="G426" i="14"/>
  <c r="F427" i="14"/>
  <c r="E428" i="14"/>
  <c r="F428" i="14"/>
  <c r="G428" i="14"/>
  <c r="H428" i="14" s="1"/>
  <c r="F429" i="14"/>
  <c r="G430" i="14"/>
  <c r="F431" i="14"/>
  <c r="F432" i="14"/>
  <c r="G432" i="14"/>
  <c r="F433" i="14"/>
  <c r="E434" i="14"/>
  <c r="F434" i="14"/>
  <c r="G434" i="14"/>
  <c r="F435" i="14"/>
  <c r="E436" i="14"/>
  <c r="F436" i="14"/>
  <c r="G436" i="14"/>
  <c r="E438" i="14"/>
  <c r="F438" i="14"/>
  <c r="G438" i="14"/>
  <c r="F439" i="14"/>
  <c r="E440" i="14"/>
  <c r="F440" i="14"/>
  <c r="G440" i="14"/>
  <c r="H440" i="14" s="1"/>
  <c r="F441" i="14"/>
  <c r="E442" i="14"/>
  <c r="F442" i="14"/>
  <c r="G442" i="14"/>
  <c r="H442" i="14" s="1"/>
  <c r="F443" i="14"/>
  <c r="E444" i="14"/>
  <c r="F444" i="14"/>
  <c r="G444" i="14"/>
  <c r="F445" i="14"/>
  <c r="E446" i="14"/>
  <c r="F446" i="14"/>
  <c r="G446" i="14"/>
  <c r="F447" i="14"/>
  <c r="E448" i="14"/>
  <c r="F448" i="14"/>
  <c r="G448" i="14"/>
  <c r="F449" i="14"/>
  <c r="E450" i="14"/>
  <c r="F450" i="14"/>
  <c r="G450" i="14"/>
  <c r="H450" i="14" s="1"/>
  <c r="F451" i="14"/>
  <c r="E452" i="14"/>
  <c r="F452" i="14"/>
  <c r="G452" i="14"/>
  <c r="F453" i="14"/>
  <c r="E454" i="14"/>
  <c r="F454" i="14"/>
  <c r="G454" i="14"/>
  <c r="H454" i="14" s="1"/>
  <c r="F455" i="14"/>
  <c r="E456" i="14"/>
  <c r="F456" i="14"/>
  <c r="G456" i="14"/>
  <c r="H456" i="14" s="1"/>
  <c r="F457" i="14"/>
  <c r="F458" i="14"/>
  <c r="G458" i="14"/>
  <c r="F459" i="14"/>
  <c r="G460" i="14"/>
  <c r="F461" i="14"/>
  <c r="E462" i="14"/>
  <c r="F462" i="14"/>
  <c r="G462" i="14"/>
  <c r="F463" i="14"/>
  <c r="E464" i="14"/>
  <c r="F464" i="14"/>
  <c r="G464" i="14"/>
  <c r="H464" i="14" s="1"/>
  <c r="F465" i="14"/>
  <c r="E466" i="14"/>
  <c r="F466" i="14"/>
  <c r="G466" i="14"/>
  <c r="H466" i="14" s="1"/>
  <c r="F467" i="14"/>
  <c r="E468" i="14"/>
  <c r="F468" i="14"/>
  <c r="G468" i="14"/>
  <c r="H468" i="14" s="1"/>
  <c r="F469" i="14"/>
  <c r="E470" i="14"/>
  <c r="F470" i="14"/>
  <c r="G470" i="14"/>
  <c r="F471" i="14"/>
  <c r="E472" i="14"/>
  <c r="F472" i="14"/>
  <c r="G472" i="14"/>
  <c r="F473" i="14"/>
  <c r="E474" i="14"/>
  <c r="F474" i="14"/>
  <c r="G474" i="14"/>
  <c r="H474" i="14" s="1"/>
  <c r="F475" i="14"/>
  <c r="E476" i="14"/>
  <c r="F476" i="14"/>
  <c r="G476" i="14"/>
  <c r="F477" i="14"/>
  <c r="G478" i="14"/>
  <c r="F479" i="14"/>
  <c r="E480" i="14"/>
  <c r="F480" i="14"/>
  <c r="G480" i="14"/>
  <c r="H480" i="14" s="1"/>
  <c r="F481" i="14"/>
  <c r="E482" i="14"/>
  <c r="F482" i="14"/>
  <c r="G482" i="14"/>
  <c r="F484" i="14"/>
  <c r="G484" i="14"/>
  <c r="G486" i="14"/>
  <c r="F487" i="14"/>
  <c r="E488" i="14"/>
  <c r="F488" i="14"/>
  <c r="G488" i="14"/>
  <c r="H488" i="14" s="1"/>
  <c r="F489" i="14"/>
  <c r="E490" i="14"/>
  <c r="F490" i="14"/>
  <c r="G490" i="14"/>
  <c r="H490" i="14" s="1"/>
  <c r="E492" i="14"/>
  <c r="G492" i="14"/>
  <c r="H492" i="14" s="1"/>
  <c r="F493" i="14"/>
  <c r="E494" i="14"/>
  <c r="F494" i="14"/>
  <c r="G494" i="14"/>
  <c r="H494" i="14" s="1"/>
  <c r="F495" i="14"/>
  <c r="E496" i="14"/>
  <c r="F496" i="14"/>
  <c r="G496" i="14"/>
  <c r="F497" i="14"/>
  <c r="E498" i="14"/>
  <c r="F498" i="14"/>
  <c r="G498" i="14"/>
  <c r="H498" i="14" s="1"/>
  <c r="F499" i="14"/>
  <c r="F296" i="13"/>
  <c r="G296" i="13"/>
  <c r="H296" i="13" s="1"/>
  <c r="F297" i="13"/>
  <c r="F298" i="13"/>
  <c r="G298" i="13"/>
  <c r="E299" i="13"/>
  <c r="E300" i="13"/>
  <c r="F300" i="13"/>
  <c r="G300" i="13"/>
  <c r="F302" i="13"/>
  <c r="G302" i="13"/>
  <c r="F304" i="13"/>
  <c r="G304" i="13"/>
  <c r="E306" i="13"/>
  <c r="F306" i="13"/>
  <c r="G306" i="13"/>
  <c r="E308" i="13"/>
  <c r="F308" i="13"/>
  <c r="G308" i="13"/>
  <c r="E310" i="13"/>
  <c r="G310" i="13"/>
  <c r="H310" i="13" s="1"/>
  <c r="E311" i="13"/>
  <c r="E312" i="13"/>
  <c r="F312" i="13"/>
  <c r="G312" i="13"/>
  <c r="E313" i="13"/>
  <c r="F313" i="13"/>
  <c r="G314" i="13"/>
  <c r="H314" i="13" s="1"/>
  <c r="E315" i="13"/>
  <c r="E316" i="13"/>
  <c r="F316" i="13"/>
  <c r="G316" i="13"/>
  <c r="G318" i="13"/>
  <c r="E319" i="13"/>
  <c r="F320" i="13"/>
  <c r="G320" i="13"/>
  <c r="E321" i="13"/>
  <c r="F321" i="13"/>
  <c r="E322" i="13"/>
  <c r="F322" i="13"/>
  <c r="G322" i="13"/>
  <c r="E323" i="13"/>
  <c r="E324" i="13"/>
  <c r="F324" i="13"/>
  <c r="G324" i="13"/>
  <c r="E325" i="13"/>
  <c r="F325" i="13"/>
  <c r="G326" i="13"/>
  <c r="E328" i="13"/>
  <c r="G328" i="13"/>
  <c r="E329" i="13"/>
  <c r="F329" i="13"/>
  <c r="F330" i="13"/>
  <c r="G330" i="13"/>
  <c r="H330" i="13" s="1"/>
  <c r="E331" i="13"/>
  <c r="G332" i="13"/>
  <c r="G334" i="13"/>
  <c r="E336" i="13"/>
  <c r="F336" i="13"/>
  <c r="G336" i="13"/>
  <c r="H336" i="13" s="1"/>
  <c r="E337" i="13"/>
  <c r="F337" i="13"/>
  <c r="E338" i="13"/>
  <c r="F338" i="13"/>
  <c r="G338" i="13"/>
  <c r="E339" i="13"/>
  <c r="E340" i="13"/>
  <c r="G340" i="13"/>
  <c r="H340" i="13" s="1"/>
  <c r="E342" i="13"/>
  <c r="F342" i="13"/>
  <c r="G342" i="13"/>
  <c r="H342" i="13" s="1"/>
  <c r="E343" i="13"/>
  <c r="G344" i="13"/>
  <c r="F346" i="13"/>
  <c r="G346" i="13"/>
  <c r="E348" i="13"/>
  <c r="F348" i="13"/>
  <c r="G348" i="13"/>
  <c r="E349" i="13"/>
  <c r="F349" i="13"/>
  <c r="E350" i="13"/>
  <c r="F350" i="13"/>
  <c r="G350" i="13"/>
  <c r="H350" i="13" s="1"/>
  <c r="E351" i="13"/>
  <c r="E352" i="13"/>
  <c r="F352" i="13"/>
  <c r="G352" i="13"/>
  <c r="H352" i="13" s="1"/>
  <c r="E353" i="13"/>
  <c r="F353" i="13"/>
  <c r="G354" i="13"/>
  <c r="E355" i="13"/>
  <c r="E356" i="13"/>
  <c r="F356" i="13"/>
  <c r="G356" i="13"/>
  <c r="E357" i="13"/>
  <c r="F357" i="13"/>
  <c r="G358" i="13"/>
  <c r="E359" i="13"/>
  <c r="E360" i="13"/>
  <c r="F360" i="13"/>
  <c r="G360" i="13"/>
  <c r="E361" i="13"/>
  <c r="F361" i="13"/>
  <c r="E362" i="13"/>
  <c r="F362" i="13"/>
  <c r="G362" i="13"/>
  <c r="H362" i="13" s="1"/>
  <c r="E364" i="13"/>
  <c r="F364" i="13"/>
  <c r="G364" i="13"/>
  <c r="E365" i="13"/>
  <c r="F365" i="13"/>
  <c r="G366" i="13"/>
  <c r="E367" i="13"/>
  <c r="E368" i="13"/>
  <c r="F368" i="13"/>
  <c r="G368" i="13"/>
  <c r="G370" i="13"/>
  <c r="H370" i="13" s="1"/>
  <c r="E371" i="13"/>
  <c r="G372" i="13"/>
  <c r="E373" i="13"/>
  <c r="F373" i="13"/>
  <c r="E374" i="13"/>
  <c r="F374" i="13"/>
  <c r="G374" i="13"/>
  <c r="E375" i="13"/>
  <c r="E376" i="13"/>
  <c r="F376" i="13"/>
  <c r="G376" i="13"/>
  <c r="H376" i="13" s="1"/>
  <c r="E377" i="13"/>
  <c r="F377" i="13"/>
  <c r="G378" i="13"/>
  <c r="H378" i="13" s="1"/>
  <c r="E379" i="13"/>
  <c r="E380" i="13"/>
  <c r="F380" i="13"/>
  <c r="G380" i="13"/>
  <c r="H380" i="13" s="1"/>
  <c r="E381" i="13"/>
  <c r="E382" i="13"/>
  <c r="F382" i="13"/>
  <c r="G382" i="13"/>
  <c r="H382" i="13" s="1"/>
  <c r="E383" i="13"/>
  <c r="E384" i="13"/>
  <c r="F384" i="13"/>
  <c r="G384" i="13"/>
  <c r="F385" i="13"/>
  <c r="E386" i="13"/>
  <c r="F386" i="13"/>
  <c r="G386" i="13"/>
  <c r="H386" i="13" s="1"/>
  <c r="E388" i="13"/>
  <c r="F388" i="13"/>
  <c r="G388" i="13"/>
  <c r="E389" i="13"/>
  <c r="E390" i="13"/>
  <c r="F390" i="13"/>
  <c r="G390" i="13"/>
  <c r="G392" i="13"/>
  <c r="F393" i="13"/>
  <c r="E394" i="13"/>
  <c r="F394" i="13"/>
  <c r="G394" i="13"/>
  <c r="E395" i="13"/>
  <c r="E396" i="13"/>
  <c r="F396" i="13"/>
  <c r="G396" i="13"/>
  <c r="E397" i="13"/>
  <c r="F397" i="13"/>
  <c r="E398" i="13"/>
  <c r="F398" i="13"/>
  <c r="G398" i="13"/>
  <c r="H398" i="13" s="1"/>
  <c r="E399" i="13"/>
  <c r="E400" i="13"/>
  <c r="F400" i="13"/>
  <c r="G400" i="13"/>
  <c r="E402" i="13"/>
  <c r="F402" i="13"/>
  <c r="G402" i="13"/>
  <c r="E404" i="13"/>
  <c r="F404" i="13"/>
  <c r="G404" i="13"/>
  <c r="E406" i="13"/>
  <c r="F406" i="13"/>
  <c r="G406" i="13"/>
  <c r="E407" i="13"/>
  <c r="E408" i="13"/>
  <c r="F408" i="13"/>
  <c r="G408" i="13"/>
  <c r="E409" i="13"/>
  <c r="F409" i="13"/>
  <c r="E410" i="13"/>
  <c r="F410" i="13"/>
  <c r="G410" i="13"/>
  <c r="F412" i="13"/>
  <c r="G412" i="13"/>
  <c r="H412" i="13" s="1"/>
  <c r="E413" i="13"/>
  <c r="F413" i="13"/>
  <c r="E414" i="13"/>
  <c r="F414" i="13"/>
  <c r="G414" i="13"/>
  <c r="H414" i="13" s="1"/>
  <c r="E415" i="13"/>
  <c r="E416" i="13"/>
  <c r="F416" i="13"/>
  <c r="G416" i="13"/>
  <c r="E417" i="13"/>
  <c r="F417" i="13"/>
  <c r="E418" i="13"/>
  <c r="F418" i="13"/>
  <c r="G418" i="13"/>
  <c r="H418" i="13" s="1"/>
  <c r="E419" i="13"/>
  <c r="E420" i="13"/>
  <c r="F420" i="13"/>
  <c r="G420" i="13"/>
  <c r="E421" i="13"/>
  <c r="F421" i="13"/>
  <c r="E422" i="13"/>
  <c r="F422" i="13"/>
  <c r="G422" i="13"/>
  <c r="H422" i="13" s="1"/>
  <c r="E423" i="13"/>
  <c r="E424" i="13"/>
  <c r="F424" i="13"/>
  <c r="G424" i="13"/>
  <c r="E425" i="13"/>
  <c r="F425" i="13"/>
  <c r="E426" i="13"/>
  <c r="F426" i="13"/>
  <c r="G426" i="13"/>
  <c r="E427" i="13"/>
  <c r="E428" i="13"/>
  <c r="F428" i="13"/>
  <c r="G428" i="13"/>
  <c r="H428" i="13" s="1"/>
  <c r="E429" i="13"/>
  <c r="F429" i="13"/>
  <c r="E430" i="13"/>
  <c r="F430" i="13"/>
  <c r="G430" i="13"/>
  <c r="H430" i="13" s="1"/>
  <c r="E431" i="13"/>
  <c r="E432" i="13"/>
  <c r="F432" i="13"/>
  <c r="G432" i="13"/>
  <c r="H432" i="13" s="1"/>
  <c r="E433" i="13"/>
  <c r="F433" i="13"/>
  <c r="E434" i="13"/>
  <c r="F434" i="13"/>
  <c r="G434" i="13"/>
  <c r="E435" i="13"/>
  <c r="E436" i="13"/>
  <c r="F436" i="13"/>
  <c r="G436" i="13"/>
  <c r="E437" i="13"/>
  <c r="F437" i="13"/>
  <c r="E438" i="13"/>
  <c r="F438" i="13"/>
  <c r="G438" i="13"/>
  <c r="H438" i="13" s="1"/>
  <c r="E439" i="13"/>
  <c r="E440" i="13"/>
  <c r="F440" i="13"/>
  <c r="G440" i="13"/>
  <c r="H440" i="13" s="1"/>
  <c r="E441" i="13"/>
  <c r="E442" i="13"/>
  <c r="F442" i="13"/>
  <c r="G442" i="13"/>
  <c r="E443" i="13"/>
  <c r="E444" i="13"/>
  <c r="F444" i="13"/>
  <c r="G444" i="13"/>
  <c r="H444" i="13" s="1"/>
  <c r="E445" i="13"/>
  <c r="F445" i="13"/>
  <c r="E446" i="13"/>
  <c r="F446" i="13"/>
  <c r="G446" i="13"/>
  <c r="H446" i="13" s="1"/>
  <c r="E447" i="13"/>
  <c r="E448" i="13"/>
  <c r="F448" i="13"/>
  <c r="G448" i="13"/>
  <c r="H448" i="13" s="1"/>
  <c r="E449" i="13"/>
  <c r="F449" i="13"/>
  <c r="E450" i="13"/>
  <c r="F450" i="13"/>
  <c r="G450" i="13"/>
  <c r="H450" i="13" s="1"/>
  <c r="E451" i="13"/>
  <c r="E452" i="13"/>
  <c r="F452" i="13"/>
  <c r="G452" i="13"/>
  <c r="H452" i="13" s="1"/>
  <c r="E453" i="13"/>
  <c r="F453" i="13"/>
  <c r="E454" i="13"/>
  <c r="F454" i="13"/>
  <c r="G454" i="13"/>
  <c r="H454" i="13" s="1"/>
  <c r="E456" i="13"/>
  <c r="F456" i="13"/>
  <c r="G456" i="13"/>
  <c r="E457" i="13"/>
  <c r="F457" i="13"/>
  <c r="E458" i="13"/>
  <c r="F458" i="13"/>
  <c r="G458" i="13"/>
  <c r="E459" i="13"/>
  <c r="G460" i="13"/>
  <c r="E461" i="13"/>
  <c r="F461" i="13"/>
  <c r="E462" i="13"/>
  <c r="F462" i="13"/>
  <c r="G462" i="13"/>
  <c r="H462" i="13" s="1"/>
  <c r="E463" i="13"/>
  <c r="F464" i="13"/>
  <c r="G464" i="13"/>
  <c r="E465" i="13"/>
  <c r="F465" i="13"/>
  <c r="G466" i="13"/>
  <c r="E467" i="13"/>
  <c r="E468" i="13"/>
  <c r="F468" i="13"/>
  <c r="G468" i="13"/>
  <c r="H468" i="13" s="1"/>
  <c r="E469" i="13"/>
  <c r="F469" i="13"/>
  <c r="E470" i="13"/>
  <c r="F470" i="13"/>
  <c r="G470" i="13"/>
  <c r="E472" i="13"/>
  <c r="F472" i="13"/>
  <c r="G472" i="13"/>
  <c r="F473" i="13"/>
  <c r="E474" i="13"/>
  <c r="F474" i="13"/>
  <c r="G474" i="13"/>
  <c r="H474" i="13" s="1"/>
  <c r="E476" i="13"/>
  <c r="F476" i="13"/>
  <c r="G476" i="13"/>
  <c r="H476" i="13" s="1"/>
  <c r="E477" i="13"/>
  <c r="F477" i="13"/>
  <c r="E478" i="13"/>
  <c r="F478" i="13"/>
  <c r="G478" i="13"/>
  <c r="H478" i="13" s="1"/>
  <c r="E479" i="13"/>
  <c r="F480" i="13"/>
  <c r="G480" i="13"/>
  <c r="E481" i="13"/>
  <c r="F481" i="13"/>
  <c r="E482" i="13"/>
  <c r="F482" i="13"/>
  <c r="G482" i="13"/>
  <c r="G484" i="13"/>
  <c r="E486" i="13"/>
  <c r="F486" i="13"/>
  <c r="G486" i="13"/>
  <c r="E487" i="13"/>
  <c r="E488" i="13"/>
  <c r="F488" i="13"/>
  <c r="G488" i="13"/>
  <c r="H488" i="13" s="1"/>
  <c r="E489" i="13"/>
  <c r="F489" i="13"/>
  <c r="G490" i="13"/>
  <c r="E492" i="13"/>
  <c r="F492" i="13"/>
  <c r="G492" i="13"/>
  <c r="E493" i="13"/>
  <c r="F493" i="13"/>
  <c r="E494" i="13"/>
  <c r="F494" i="13"/>
  <c r="G494" i="13"/>
  <c r="E495" i="13"/>
  <c r="E496" i="13"/>
  <c r="F496" i="13"/>
  <c r="G496" i="13"/>
  <c r="H496" i="13" s="1"/>
  <c r="E497" i="13"/>
  <c r="F497" i="13"/>
  <c r="E498" i="13"/>
  <c r="F498" i="13"/>
  <c r="G498" i="13"/>
  <c r="E499" i="13"/>
  <c r="G296" i="12"/>
  <c r="H296" i="12" s="1"/>
  <c r="G298" i="12"/>
  <c r="E299" i="12"/>
  <c r="G299" i="12"/>
  <c r="E300" i="12"/>
  <c r="G300" i="12"/>
  <c r="G302" i="12"/>
  <c r="G303" i="12"/>
  <c r="G304" i="12"/>
  <c r="E305" i="12"/>
  <c r="E306" i="12"/>
  <c r="F306" i="12"/>
  <c r="G306" i="12"/>
  <c r="G307" i="12"/>
  <c r="G308" i="12"/>
  <c r="E309" i="12"/>
  <c r="G310" i="12"/>
  <c r="G311" i="12"/>
  <c r="E312" i="12"/>
  <c r="F312" i="12"/>
  <c r="G312" i="12"/>
  <c r="E313" i="12"/>
  <c r="G314" i="12"/>
  <c r="G315" i="12"/>
  <c r="E316" i="12"/>
  <c r="F316" i="12"/>
  <c r="G316" i="12"/>
  <c r="H316" i="12" s="1"/>
  <c r="G318" i="12"/>
  <c r="G319" i="12"/>
  <c r="E320" i="12"/>
  <c r="F320" i="12"/>
  <c r="G320" i="12"/>
  <c r="E322" i="12"/>
  <c r="F322" i="12"/>
  <c r="G322" i="12"/>
  <c r="E323" i="12"/>
  <c r="G323" i="12"/>
  <c r="E324" i="12"/>
  <c r="F324" i="12"/>
  <c r="G324" i="12"/>
  <c r="H324" i="12" s="1"/>
  <c r="E325" i="12"/>
  <c r="G326" i="12"/>
  <c r="E327" i="12"/>
  <c r="G327" i="12"/>
  <c r="H327" i="12" s="1"/>
  <c r="E328" i="12"/>
  <c r="F328" i="12"/>
  <c r="G328" i="12"/>
  <c r="H328" i="12" s="1"/>
  <c r="E329" i="12"/>
  <c r="H329" i="12"/>
  <c r="G330" i="12"/>
  <c r="H330" i="12" s="1"/>
  <c r="E331" i="12"/>
  <c r="G331" i="12"/>
  <c r="G332" i="12"/>
  <c r="G334" i="12"/>
  <c r="G335" i="12"/>
  <c r="E336" i="12"/>
  <c r="F336" i="12"/>
  <c r="G336" i="12"/>
  <c r="H336" i="12" s="1"/>
  <c r="E337" i="12"/>
  <c r="E338" i="12"/>
  <c r="F338" i="12"/>
  <c r="G338" i="12"/>
  <c r="G339" i="12"/>
  <c r="E340" i="12"/>
  <c r="F340" i="12"/>
  <c r="G340" i="12"/>
  <c r="E342" i="12"/>
  <c r="F342" i="12"/>
  <c r="G342" i="12"/>
  <c r="H342" i="12" s="1"/>
  <c r="G343" i="12"/>
  <c r="G344" i="12"/>
  <c r="H344" i="12" s="1"/>
  <c r="E346" i="12"/>
  <c r="G346" i="12"/>
  <c r="G347" i="12"/>
  <c r="E348" i="12"/>
  <c r="F348" i="12"/>
  <c r="G348" i="12"/>
  <c r="H348" i="12" s="1"/>
  <c r="E349" i="12"/>
  <c r="E350" i="12"/>
  <c r="F350" i="12"/>
  <c r="G350" i="12"/>
  <c r="H350" i="12" s="1"/>
  <c r="E351" i="12"/>
  <c r="G351" i="12"/>
  <c r="E352" i="12"/>
  <c r="F352" i="12"/>
  <c r="G352" i="12"/>
  <c r="E353" i="12"/>
  <c r="G354" i="12"/>
  <c r="E355" i="12"/>
  <c r="G355" i="12"/>
  <c r="E356" i="12"/>
  <c r="G356" i="12"/>
  <c r="H356" i="12" s="1"/>
  <c r="E357" i="12"/>
  <c r="G358" i="12"/>
  <c r="E359" i="12"/>
  <c r="G359" i="12"/>
  <c r="H359" i="12" s="1"/>
  <c r="E360" i="12"/>
  <c r="F360" i="12"/>
  <c r="G360" i="12"/>
  <c r="H360" i="12" s="1"/>
  <c r="E361" i="12"/>
  <c r="E362" i="12"/>
  <c r="F362" i="12"/>
  <c r="G362" i="12"/>
  <c r="H362" i="12" s="1"/>
  <c r="E363" i="12"/>
  <c r="G363" i="12"/>
  <c r="E364" i="12"/>
  <c r="F364" i="12"/>
  <c r="G364" i="12"/>
  <c r="E365" i="12"/>
  <c r="E366" i="12"/>
  <c r="F366" i="12"/>
  <c r="G366" i="12"/>
  <c r="E367" i="12"/>
  <c r="G367" i="12"/>
  <c r="H367" i="12" s="1"/>
  <c r="E368" i="12"/>
  <c r="F368" i="12"/>
  <c r="G368" i="12"/>
  <c r="E369" i="12"/>
  <c r="E370" i="12"/>
  <c r="G370" i="12"/>
  <c r="H370" i="12" s="1"/>
  <c r="E371" i="12"/>
  <c r="G371" i="12"/>
  <c r="G372" i="12"/>
  <c r="E373" i="12"/>
  <c r="E374" i="12"/>
  <c r="F374" i="12"/>
  <c r="G374" i="12"/>
  <c r="E375" i="12"/>
  <c r="G375" i="12"/>
  <c r="H375" i="12" s="1"/>
  <c r="E376" i="12"/>
  <c r="F376" i="12"/>
  <c r="G376" i="12"/>
  <c r="F378" i="12"/>
  <c r="G378" i="12"/>
  <c r="G379" i="12"/>
  <c r="F380" i="12"/>
  <c r="G380" i="12"/>
  <c r="E381" i="12"/>
  <c r="E382" i="12"/>
  <c r="F382" i="12"/>
  <c r="G382" i="12"/>
  <c r="H382" i="12" s="1"/>
  <c r="G383" i="12"/>
  <c r="E384" i="12"/>
  <c r="G384" i="12"/>
  <c r="H384" i="12" s="1"/>
  <c r="E385" i="12"/>
  <c r="E386" i="12"/>
  <c r="F386" i="12"/>
  <c r="G386" i="12"/>
  <c r="H386" i="12" s="1"/>
  <c r="G387" i="12"/>
  <c r="E388" i="12"/>
  <c r="F388" i="12"/>
  <c r="G388" i="12"/>
  <c r="E390" i="12"/>
  <c r="F390" i="12"/>
  <c r="G390" i="12"/>
  <c r="E391" i="12"/>
  <c r="G391" i="12"/>
  <c r="G392" i="12"/>
  <c r="E394" i="12"/>
  <c r="F394" i="12"/>
  <c r="G394" i="12"/>
  <c r="E395" i="12"/>
  <c r="G395" i="12"/>
  <c r="E396" i="12"/>
  <c r="F396" i="12"/>
  <c r="G396" i="12"/>
  <c r="E397" i="12"/>
  <c r="H397" i="12" s="1"/>
  <c r="E398" i="12"/>
  <c r="F398" i="12"/>
  <c r="G398" i="12"/>
  <c r="E399" i="12"/>
  <c r="G399" i="12"/>
  <c r="E400" i="12"/>
  <c r="G400" i="12"/>
  <c r="E401" i="12"/>
  <c r="E402" i="12"/>
  <c r="F402" i="12"/>
  <c r="G402" i="12"/>
  <c r="E403" i="12"/>
  <c r="G403" i="12"/>
  <c r="H403" i="12" s="1"/>
  <c r="F404" i="12"/>
  <c r="G404" i="12"/>
  <c r="E405" i="12"/>
  <c r="G406" i="12"/>
  <c r="G407" i="12"/>
  <c r="E408" i="12"/>
  <c r="G408" i="12"/>
  <c r="H408" i="12" s="1"/>
  <c r="E409" i="12"/>
  <c r="E410" i="12"/>
  <c r="H410" i="12"/>
  <c r="F410" i="12"/>
  <c r="G410" i="12"/>
  <c r="G411" i="12"/>
  <c r="G412" i="12"/>
  <c r="E413" i="12"/>
  <c r="E414" i="12"/>
  <c r="F414" i="12"/>
  <c r="G414" i="12"/>
  <c r="E415" i="12"/>
  <c r="G415" i="12"/>
  <c r="E416" i="12"/>
  <c r="F416" i="12"/>
  <c r="G416" i="12"/>
  <c r="H416" i="12" s="1"/>
  <c r="E417" i="12"/>
  <c r="E418" i="12"/>
  <c r="F418" i="12"/>
  <c r="G418" i="12"/>
  <c r="H418" i="12" s="1"/>
  <c r="E419" i="12"/>
  <c r="G419" i="12"/>
  <c r="E420" i="12"/>
  <c r="F420" i="12"/>
  <c r="G420" i="12"/>
  <c r="E421" i="12"/>
  <c r="F422" i="12"/>
  <c r="G422" i="12"/>
  <c r="E423" i="12"/>
  <c r="G423" i="12"/>
  <c r="E424" i="12"/>
  <c r="H424" i="12" s="1"/>
  <c r="F424" i="12"/>
  <c r="G424" i="12"/>
  <c r="E425" i="12"/>
  <c r="E426" i="12"/>
  <c r="F426" i="12"/>
  <c r="G426" i="12"/>
  <c r="E427" i="12"/>
  <c r="G427" i="12"/>
  <c r="E428" i="12"/>
  <c r="F428" i="12"/>
  <c r="G428" i="12"/>
  <c r="E429" i="12"/>
  <c r="E430" i="12"/>
  <c r="F430" i="12"/>
  <c r="G430" i="12"/>
  <c r="E431" i="12"/>
  <c r="G431" i="12"/>
  <c r="H431" i="12" s="1"/>
  <c r="G432" i="12"/>
  <c r="E433" i="12"/>
  <c r="E434" i="12"/>
  <c r="F434" i="12"/>
  <c r="G434" i="12"/>
  <c r="H434" i="12" s="1"/>
  <c r="E435" i="12"/>
  <c r="G435" i="12"/>
  <c r="H435" i="12" s="1"/>
  <c r="E436" i="12"/>
  <c r="F436" i="12"/>
  <c r="G436" i="12"/>
  <c r="E437" i="12"/>
  <c r="F438" i="12"/>
  <c r="G438" i="12"/>
  <c r="E439" i="12"/>
  <c r="G439" i="12"/>
  <c r="E440" i="12"/>
  <c r="F440" i="12"/>
  <c r="G440" i="12"/>
  <c r="E442" i="12"/>
  <c r="F442" i="12"/>
  <c r="G442" i="12"/>
  <c r="E443" i="12"/>
  <c r="G443" i="12"/>
  <c r="H443" i="12" s="1"/>
  <c r="E444" i="12"/>
  <c r="F444" i="12"/>
  <c r="G444" i="12"/>
  <c r="E445" i="12"/>
  <c r="E446" i="12"/>
  <c r="F446" i="12"/>
  <c r="G446" i="12"/>
  <c r="H446" i="12" s="1"/>
  <c r="E447" i="12"/>
  <c r="G447" i="12"/>
  <c r="H447" i="12" s="1"/>
  <c r="E448" i="12"/>
  <c r="F448" i="12"/>
  <c r="G448" i="12"/>
  <c r="H448" i="12" s="1"/>
  <c r="E449" i="12"/>
  <c r="E450" i="12"/>
  <c r="F450" i="12"/>
  <c r="G450" i="12"/>
  <c r="H450" i="12" s="1"/>
  <c r="E451" i="12"/>
  <c r="G451" i="12"/>
  <c r="E452" i="12"/>
  <c r="F452" i="12"/>
  <c r="G452" i="12"/>
  <c r="H452" i="12" s="1"/>
  <c r="E453" i="12"/>
  <c r="E454" i="12"/>
  <c r="F454" i="12"/>
  <c r="G454" i="12"/>
  <c r="E455" i="12"/>
  <c r="G455" i="12"/>
  <c r="E456" i="12"/>
  <c r="F456" i="12"/>
  <c r="G456" i="12"/>
  <c r="E457" i="12"/>
  <c r="E458" i="12"/>
  <c r="F458" i="12"/>
  <c r="G458" i="12"/>
  <c r="E459" i="12"/>
  <c r="G459" i="12"/>
  <c r="G460" i="12"/>
  <c r="E461" i="12"/>
  <c r="E462" i="12"/>
  <c r="F462" i="12"/>
  <c r="G462" i="12"/>
  <c r="H462" i="12" s="1"/>
  <c r="G463" i="12"/>
  <c r="E464" i="12"/>
  <c r="F464" i="12"/>
  <c r="G464" i="12"/>
  <c r="E466" i="12"/>
  <c r="F466" i="12"/>
  <c r="G466" i="12"/>
  <c r="G467" i="12"/>
  <c r="E468" i="12"/>
  <c r="F468" i="12"/>
  <c r="G468" i="12"/>
  <c r="H468" i="12" s="1"/>
  <c r="E469" i="12"/>
  <c r="E470" i="12"/>
  <c r="F470" i="12"/>
  <c r="G470" i="12"/>
  <c r="H470" i="12" s="1"/>
  <c r="E471" i="12"/>
  <c r="G471" i="12"/>
  <c r="E472" i="12"/>
  <c r="F472" i="12"/>
  <c r="G472" i="12"/>
  <c r="E473" i="12"/>
  <c r="F474" i="12"/>
  <c r="G474" i="12"/>
  <c r="E475" i="12"/>
  <c r="G475" i="12"/>
  <c r="E476" i="12"/>
  <c r="F476" i="12"/>
  <c r="G476" i="12"/>
  <c r="H476" i="12" s="1"/>
  <c r="E477" i="12"/>
  <c r="H477" i="12" s="1"/>
  <c r="G478" i="12"/>
  <c r="E479" i="12"/>
  <c r="G479" i="12"/>
  <c r="H479" i="12" s="1"/>
  <c r="F480" i="12"/>
  <c r="G480" i="12"/>
  <c r="E481" i="12"/>
  <c r="E482" i="12"/>
  <c r="F482" i="12"/>
  <c r="G482" i="12"/>
  <c r="H482" i="12" s="1"/>
  <c r="G483" i="12"/>
  <c r="G484" i="12"/>
  <c r="E486" i="12"/>
  <c r="F486" i="12"/>
  <c r="G486" i="12"/>
  <c r="H486" i="12" s="1"/>
  <c r="E487" i="12"/>
  <c r="G487" i="12"/>
  <c r="E488" i="12"/>
  <c r="F488" i="12"/>
  <c r="G488" i="12"/>
  <c r="E489" i="12"/>
  <c r="E490" i="12"/>
  <c r="F490" i="12"/>
  <c r="G490" i="12"/>
  <c r="H490" i="12" s="1"/>
  <c r="G491" i="12"/>
  <c r="E492" i="12"/>
  <c r="G492" i="12"/>
  <c r="H492" i="12" s="1"/>
  <c r="E494" i="12"/>
  <c r="F494" i="12"/>
  <c r="G494" i="12"/>
  <c r="H494" i="12" s="1"/>
  <c r="G495" i="12"/>
  <c r="E496" i="12"/>
  <c r="F496" i="12"/>
  <c r="G496" i="12"/>
  <c r="H496" i="12" s="1"/>
  <c r="E497" i="12"/>
  <c r="E498" i="12"/>
  <c r="F498" i="12"/>
  <c r="G498" i="12"/>
  <c r="E499" i="12"/>
  <c r="G499" i="12"/>
  <c r="E298" i="11"/>
  <c r="F299" i="11"/>
  <c r="G299" i="11"/>
  <c r="E302" i="11"/>
  <c r="F303" i="11"/>
  <c r="G303" i="11"/>
  <c r="F305" i="11"/>
  <c r="E306" i="11"/>
  <c r="F306" i="11"/>
  <c r="G307" i="11"/>
  <c r="E308" i="11"/>
  <c r="E309" i="11"/>
  <c r="F309" i="11"/>
  <c r="F311" i="11"/>
  <c r="G311" i="11"/>
  <c r="H311" i="11" s="1"/>
  <c r="E312" i="11"/>
  <c r="F313" i="11"/>
  <c r="F315" i="11"/>
  <c r="G315" i="11"/>
  <c r="E316" i="11"/>
  <c r="F317" i="11"/>
  <c r="F319" i="11"/>
  <c r="G319" i="11"/>
  <c r="H319" i="11" s="1"/>
  <c r="E320" i="11"/>
  <c r="E321" i="11"/>
  <c r="F321" i="11"/>
  <c r="F322" i="11"/>
  <c r="F323" i="11"/>
  <c r="G323" i="11"/>
  <c r="E324" i="11"/>
  <c r="E325" i="11"/>
  <c r="F325" i="11"/>
  <c r="F326" i="11"/>
  <c r="F327" i="11"/>
  <c r="G327" i="11"/>
  <c r="F329" i="11"/>
  <c r="F331" i="11"/>
  <c r="G331" i="11"/>
  <c r="G335" i="11"/>
  <c r="E336" i="11"/>
  <c r="E337" i="11"/>
  <c r="F337" i="11"/>
  <c r="E338" i="11"/>
  <c r="H338" i="11" s="1"/>
  <c r="F338" i="11"/>
  <c r="F339" i="11"/>
  <c r="G339" i="11"/>
  <c r="E340" i="11"/>
  <c r="E341" i="11"/>
  <c r="F341" i="11"/>
  <c r="E342" i="11"/>
  <c r="H342" i="11" s="1"/>
  <c r="F342" i="11"/>
  <c r="F343" i="11"/>
  <c r="G343" i="11"/>
  <c r="H343" i="11" s="1"/>
  <c r="E346" i="11"/>
  <c r="F346" i="11"/>
  <c r="F347" i="11"/>
  <c r="G347" i="11"/>
  <c r="E348" i="11"/>
  <c r="E349" i="11"/>
  <c r="F349" i="11"/>
  <c r="E350" i="11"/>
  <c r="F350" i="11"/>
  <c r="F351" i="11"/>
  <c r="G351" i="11"/>
  <c r="H351" i="11" s="1"/>
  <c r="E352" i="11"/>
  <c r="E353" i="11"/>
  <c r="F353" i="11"/>
  <c r="F355" i="11"/>
  <c r="G355" i="11"/>
  <c r="H355" i="11" s="1"/>
  <c r="E356" i="11"/>
  <c r="F357" i="11"/>
  <c r="E358" i="11"/>
  <c r="F358" i="11"/>
  <c r="F359" i="11"/>
  <c r="G359" i="11"/>
  <c r="H359" i="11" s="1"/>
  <c r="E360" i="11"/>
  <c r="E361" i="11"/>
  <c r="F361" i="11"/>
  <c r="E362" i="11"/>
  <c r="F362" i="11"/>
  <c r="F363" i="11"/>
  <c r="G363" i="11"/>
  <c r="E364" i="11"/>
  <c r="G364" i="11"/>
  <c r="E365" i="11"/>
  <c r="F365" i="11"/>
  <c r="E366" i="11"/>
  <c r="F366" i="11"/>
  <c r="F367" i="11"/>
  <c r="G367" i="11"/>
  <c r="H367" i="11" s="1"/>
  <c r="E368" i="11"/>
  <c r="G368" i="11"/>
  <c r="H368" i="11" s="1"/>
  <c r="E369" i="11"/>
  <c r="F369" i="11"/>
  <c r="E370" i="11"/>
  <c r="F370" i="11"/>
  <c r="F371" i="11"/>
  <c r="G371" i="11"/>
  <c r="G372" i="11"/>
  <c r="E373" i="11"/>
  <c r="F373" i="11"/>
  <c r="E374" i="11"/>
  <c r="F374" i="11"/>
  <c r="F375" i="11"/>
  <c r="G375" i="11"/>
  <c r="H375" i="11" s="1"/>
  <c r="E376" i="11"/>
  <c r="G376" i="11"/>
  <c r="E377" i="11"/>
  <c r="F377" i="11"/>
  <c r="E378" i="11"/>
  <c r="F378" i="11"/>
  <c r="G379" i="11"/>
  <c r="E380" i="11"/>
  <c r="G380" i="11"/>
  <c r="E381" i="11"/>
  <c r="F381" i="11"/>
  <c r="E382" i="11"/>
  <c r="F382" i="11"/>
  <c r="F383" i="11"/>
  <c r="G383" i="11"/>
  <c r="H383" i="11" s="1"/>
  <c r="E384" i="11"/>
  <c r="G384" i="11"/>
  <c r="H384" i="11" s="1"/>
  <c r="E385" i="11"/>
  <c r="F385" i="11"/>
  <c r="E386" i="11"/>
  <c r="F386" i="11"/>
  <c r="G387" i="11"/>
  <c r="E388" i="11"/>
  <c r="H388" i="11" s="1"/>
  <c r="G388" i="11"/>
  <c r="E389" i="11"/>
  <c r="F389" i="11"/>
  <c r="E390" i="11"/>
  <c r="H390" i="11" s="1"/>
  <c r="F390" i="11"/>
  <c r="F391" i="11"/>
  <c r="G391" i="11"/>
  <c r="H391" i="11" s="1"/>
  <c r="G392" i="11"/>
  <c r="E394" i="11"/>
  <c r="F394" i="11"/>
  <c r="F395" i="11"/>
  <c r="G395" i="11"/>
  <c r="E396" i="11"/>
  <c r="G396" i="11"/>
  <c r="E397" i="11"/>
  <c r="F397" i="11"/>
  <c r="E398" i="11"/>
  <c r="F398" i="11"/>
  <c r="F399" i="11"/>
  <c r="G399" i="11"/>
  <c r="H399" i="11" s="1"/>
  <c r="E400" i="11"/>
  <c r="G400" i="11"/>
  <c r="E401" i="11"/>
  <c r="F401" i="11"/>
  <c r="E402" i="11"/>
  <c r="H402" i="11"/>
  <c r="F402" i="11"/>
  <c r="F403" i="11"/>
  <c r="G403" i="11"/>
  <c r="E404" i="11"/>
  <c r="G404" i="11"/>
  <c r="E405" i="11"/>
  <c r="F405" i="11"/>
  <c r="G405" i="11"/>
  <c r="E407" i="11"/>
  <c r="F407" i="11"/>
  <c r="G407" i="11"/>
  <c r="E408" i="11"/>
  <c r="G408" i="11"/>
  <c r="F409" i="11"/>
  <c r="G409" i="11"/>
  <c r="E410" i="11"/>
  <c r="F410" i="11"/>
  <c r="E411" i="11"/>
  <c r="F411" i="11"/>
  <c r="G411" i="11"/>
  <c r="E412" i="11"/>
  <c r="G412" i="11"/>
  <c r="H412" i="11" s="1"/>
  <c r="E413" i="11"/>
  <c r="F413" i="11"/>
  <c r="G413" i="11"/>
  <c r="E414" i="11"/>
  <c r="F414" i="11"/>
  <c r="E415" i="11"/>
  <c r="F415" i="11"/>
  <c r="G415" i="11"/>
  <c r="H415" i="11" s="1"/>
  <c r="E416" i="11"/>
  <c r="G416" i="11"/>
  <c r="H416" i="11" s="1"/>
  <c r="E417" i="11"/>
  <c r="F417" i="11"/>
  <c r="G417" i="11"/>
  <c r="E418" i="11"/>
  <c r="F418" i="11"/>
  <c r="E419" i="11"/>
  <c r="F419" i="11"/>
  <c r="G419" i="11"/>
  <c r="H419" i="11" s="1"/>
  <c r="E420" i="11"/>
  <c r="G420" i="11"/>
  <c r="H420" i="11" s="1"/>
  <c r="E421" i="11"/>
  <c r="F421" i="11"/>
  <c r="G421" i="11"/>
  <c r="E422" i="11"/>
  <c r="F422" i="11"/>
  <c r="E423" i="11"/>
  <c r="F423" i="11"/>
  <c r="G423" i="11"/>
  <c r="E424" i="11"/>
  <c r="G424" i="11"/>
  <c r="E425" i="11"/>
  <c r="F425" i="11"/>
  <c r="G425" i="11"/>
  <c r="E426" i="11"/>
  <c r="F426" i="11"/>
  <c r="E427" i="11"/>
  <c r="F427" i="11"/>
  <c r="G427" i="11"/>
  <c r="E428" i="11"/>
  <c r="G428" i="11"/>
  <c r="F429" i="11"/>
  <c r="G429" i="11"/>
  <c r="E430" i="11"/>
  <c r="F430" i="11"/>
  <c r="E431" i="11"/>
  <c r="F431" i="11"/>
  <c r="G431" i="11"/>
  <c r="H431" i="11" s="1"/>
  <c r="E432" i="11"/>
  <c r="G432" i="11"/>
  <c r="F433" i="11"/>
  <c r="G433" i="11"/>
  <c r="H433" i="11" s="1"/>
  <c r="E434" i="11"/>
  <c r="F434" i="11"/>
  <c r="E435" i="11"/>
  <c r="F435" i="11"/>
  <c r="G435" i="11"/>
  <c r="H435" i="11" s="1"/>
  <c r="E436" i="11"/>
  <c r="G436" i="11"/>
  <c r="H436" i="11" s="1"/>
  <c r="G437" i="11"/>
  <c r="E438" i="11"/>
  <c r="F438" i="11"/>
  <c r="E439" i="11"/>
  <c r="F439" i="11"/>
  <c r="G439" i="11"/>
  <c r="E440" i="11"/>
  <c r="G440" i="11"/>
  <c r="H440" i="11" s="1"/>
  <c r="E441" i="11"/>
  <c r="F441" i="11"/>
  <c r="G441" i="11"/>
  <c r="E442" i="11"/>
  <c r="F442" i="11"/>
  <c r="E443" i="11"/>
  <c r="F443" i="11"/>
  <c r="G443" i="11"/>
  <c r="E444" i="11"/>
  <c r="G444" i="11"/>
  <c r="H444" i="11" s="1"/>
  <c r="E445" i="11"/>
  <c r="F445" i="11"/>
  <c r="G445" i="11"/>
  <c r="H445" i="11" s="1"/>
  <c r="E446" i="11"/>
  <c r="E447" i="11"/>
  <c r="F447" i="11"/>
  <c r="G447" i="11"/>
  <c r="H447" i="11" s="1"/>
  <c r="E448" i="11"/>
  <c r="F448" i="11"/>
  <c r="G448" i="11"/>
  <c r="H448" i="11" s="1"/>
  <c r="E449" i="11"/>
  <c r="F449" i="11"/>
  <c r="G449" i="11"/>
  <c r="E450" i="11"/>
  <c r="F450" i="11"/>
  <c r="G450" i="11"/>
  <c r="H450" i="11" s="1"/>
  <c r="E451" i="11"/>
  <c r="F451" i="11"/>
  <c r="G451" i="11"/>
  <c r="E452" i="11"/>
  <c r="F452" i="11"/>
  <c r="G452" i="11"/>
  <c r="E453" i="11"/>
  <c r="F453" i="11"/>
  <c r="G453" i="11"/>
  <c r="E454" i="11"/>
  <c r="F454" i="11"/>
  <c r="G454" i="11"/>
  <c r="H454" i="11" s="1"/>
  <c r="F455" i="11"/>
  <c r="G455" i="11"/>
  <c r="E456" i="11"/>
  <c r="F456" i="11"/>
  <c r="G456" i="11"/>
  <c r="E457" i="11"/>
  <c r="F457" i="11"/>
  <c r="G457" i="11"/>
  <c r="H457" i="11" s="1"/>
  <c r="F458" i="11"/>
  <c r="G458" i="11"/>
  <c r="E459" i="11"/>
  <c r="F459" i="11"/>
  <c r="G459" i="11"/>
  <c r="E460" i="11"/>
  <c r="F460" i="11"/>
  <c r="G460" i="11"/>
  <c r="E461" i="11"/>
  <c r="F461" i="11"/>
  <c r="G461" i="11"/>
  <c r="H461" i="11" s="1"/>
  <c r="E462" i="11"/>
  <c r="F462" i="11"/>
  <c r="G462" i="11"/>
  <c r="H462" i="11" s="1"/>
  <c r="G463" i="11"/>
  <c r="H463" i="11" s="1"/>
  <c r="E464" i="11"/>
  <c r="F464" i="11"/>
  <c r="G464" i="11"/>
  <c r="E465" i="11"/>
  <c r="H465" i="11" s="1"/>
  <c r="F465" i="11"/>
  <c r="G465" i="11"/>
  <c r="E466" i="11"/>
  <c r="F466" i="11"/>
  <c r="G466" i="11"/>
  <c r="H466" i="11" s="1"/>
  <c r="E467" i="11"/>
  <c r="F467" i="11"/>
  <c r="G467" i="11"/>
  <c r="H467" i="11" s="1"/>
  <c r="E468" i="11"/>
  <c r="G468" i="11"/>
  <c r="E469" i="11"/>
  <c r="F469" i="11"/>
  <c r="G469" i="11"/>
  <c r="E470" i="11"/>
  <c r="F470" i="11"/>
  <c r="G470" i="11"/>
  <c r="E471" i="11"/>
  <c r="F471" i="11"/>
  <c r="G471" i="11"/>
  <c r="E472" i="11"/>
  <c r="G472" i="11"/>
  <c r="E473" i="11"/>
  <c r="F473" i="11"/>
  <c r="G473" i="11"/>
  <c r="E474" i="11"/>
  <c r="F474" i="11"/>
  <c r="G474" i="11"/>
  <c r="H474" i="11" s="1"/>
  <c r="E475" i="11"/>
  <c r="G475" i="11"/>
  <c r="E476" i="11"/>
  <c r="G476" i="11"/>
  <c r="E477" i="11"/>
  <c r="F477" i="11"/>
  <c r="G477" i="11"/>
  <c r="H477" i="11" s="1"/>
  <c r="F478" i="11"/>
  <c r="G478" i="11"/>
  <c r="E479" i="11"/>
  <c r="F479" i="11"/>
  <c r="G479" i="11"/>
  <c r="H479" i="11" s="1"/>
  <c r="E480" i="11"/>
  <c r="H480" i="11" s="1"/>
  <c r="F480" i="11"/>
  <c r="G480" i="11"/>
  <c r="E481" i="11"/>
  <c r="F481" i="11"/>
  <c r="G481" i="11"/>
  <c r="H481" i="11" s="1"/>
  <c r="E482" i="11"/>
  <c r="F482" i="11"/>
  <c r="G482" i="11"/>
  <c r="H482" i="11" s="1"/>
  <c r="F483" i="11"/>
  <c r="G483" i="11"/>
  <c r="E484" i="11"/>
  <c r="F484" i="11"/>
  <c r="G484" i="11"/>
  <c r="G485" i="11"/>
  <c r="E486" i="11"/>
  <c r="F486" i="11"/>
  <c r="G486" i="11"/>
  <c r="E487" i="11"/>
  <c r="F487" i="11"/>
  <c r="G487" i="11"/>
  <c r="H487" i="11" s="1"/>
  <c r="E488" i="11"/>
  <c r="F488" i="11"/>
  <c r="G488" i="11"/>
  <c r="E489" i="11"/>
  <c r="F489" i="11"/>
  <c r="G489" i="11"/>
  <c r="E490" i="11"/>
  <c r="F490" i="11"/>
  <c r="G490" i="11"/>
  <c r="H490" i="11" s="1"/>
  <c r="G491" i="11"/>
  <c r="E492" i="11"/>
  <c r="F492" i="11"/>
  <c r="G492" i="11"/>
  <c r="H492" i="11" s="1"/>
  <c r="E493" i="11"/>
  <c r="F493" i="11"/>
  <c r="G493" i="11"/>
  <c r="H493" i="11" s="1"/>
  <c r="F494" i="11"/>
  <c r="G494" i="11"/>
  <c r="E495" i="11"/>
  <c r="F495" i="11"/>
  <c r="G495" i="11"/>
  <c r="H495" i="11" s="1"/>
  <c r="E496" i="11"/>
  <c r="F496" i="11"/>
  <c r="G496" i="11"/>
  <c r="G497" i="11"/>
  <c r="E498" i="11"/>
  <c r="F498" i="11"/>
  <c r="G498" i="11"/>
  <c r="E499" i="11"/>
  <c r="F499" i="11"/>
  <c r="G499" i="11"/>
  <c r="G296" i="10"/>
  <c r="G298" i="10"/>
  <c r="E299" i="10"/>
  <c r="E300" i="10"/>
  <c r="F300" i="10"/>
  <c r="G300" i="10"/>
  <c r="H300" i="10" s="1"/>
  <c r="F302" i="10"/>
  <c r="G302" i="10"/>
  <c r="E304" i="10"/>
  <c r="G304" i="10"/>
  <c r="E305" i="10"/>
  <c r="F305" i="10"/>
  <c r="E306" i="10"/>
  <c r="F306" i="10"/>
  <c r="G306" i="10"/>
  <c r="G308" i="10"/>
  <c r="E309" i="10"/>
  <c r="F309" i="10"/>
  <c r="F310" i="10"/>
  <c r="G310" i="10"/>
  <c r="G312" i="10"/>
  <c r="E313" i="10"/>
  <c r="F313" i="10"/>
  <c r="G314" i="10"/>
  <c r="E315" i="10"/>
  <c r="E316" i="10"/>
  <c r="F316" i="10"/>
  <c r="G316" i="10"/>
  <c r="G318" i="10"/>
  <c r="E320" i="10"/>
  <c r="F320" i="10"/>
  <c r="G320" i="10"/>
  <c r="E321" i="10"/>
  <c r="F321" i="10"/>
  <c r="E322" i="10"/>
  <c r="F322" i="10"/>
  <c r="G322" i="10"/>
  <c r="E323" i="10"/>
  <c r="E324" i="10"/>
  <c r="F324" i="10"/>
  <c r="G324" i="10"/>
  <c r="E325" i="10"/>
  <c r="F325" i="10"/>
  <c r="G326" i="10"/>
  <c r="E328" i="10"/>
  <c r="F328" i="10"/>
  <c r="G328" i="10"/>
  <c r="E329" i="10"/>
  <c r="F329" i="10"/>
  <c r="G330" i="10"/>
  <c r="E331" i="10"/>
  <c r="G332" i="10"/>
  <c r="G334" i="10"/>
  <c r="E336" i="10"/>
  <c r="F336" i="10"/>
  <c r="G336" i="10"/>
  <c r="E337" i="10"/>
  <c r="F337" i="10"/>
  <c r="E338" i="10"/>
  <c r="F338" i="10"/>
  <c r="G338" i="10"/>
  <c r="E340" i="10"/>
  <c r="F340" i="10"/>
  <c r="G340" i="10"/>
  <c r="E341" i="10"/>
  <c r="F341" i="10"/>
  <c r="E342" i="10"/>
  <c r="F342" i="10"/>
  <c r="G342" i="10"/>
  <c r="G344" i="10"/>
  <c r="G346" i="10"/>
  <c r="H346" i="10" s="1"/>
  <c r="E348" i="10"/>
  <c r="F348" i="10"/>
  <c r="G348" i="10"/>
  <c r="H348" i="10" s="1"/>
  <c r="E349" i="10"/>
  <c r="F349" i="10"/>
  <c r="E350" i="10"/>
  <c r="F350" i="10"/>
  <c r="G350" i="10"/>
  <c r="H350" i="10" s="1"/>
  <c r="E351" i="10"/>
  <c r="H351" i="10" s="1"/>
  <c r="E352" i="10"/>
  <c r="F352" i="10"/>
  <c r="G352" i="10"/>
  <c r="E353" i="10"/>
  <c r="F353" i="10"/>
  <c r="G354" i="10"/>
  <c r="H354" i="10" s="1"/>
  <c r="E355" i="10"/>
  <c r="E356" i="10"/>
  <c r="F356" i="10"/>
  <c r="G356" i="10"/>
  <c r="G358" i="10"/>
  <c r="E360" i="10"/>
  <c r="F360" i="10"/>
  <c r="G360" i="10"/>
  <c r="E361" i="10"/>
  <c r="F361" i="10"/>
  <c r="E362" i="10"/>
  <c r="F362" i="10"/>
  <c r="G362" i="10"/>
  <c r="H362" i="10" s="1"/>
  <c r="E363" i="10"/>
  <c r="E364" i="10"/>
  <c r="F364" i="10"/>
  <c r="G364" i="10"/>
  <c r="H364" i="10" s="1"/>
  <c r="E365" i="10"/>
  <c r="F365" i="10"/>
  <c r="E366" i="10"/>
  <c r="F366" i="10"/>
  <c r="G366" i="10"/>
  <c r="E367" i="10"/>
  <c r="H367" i="10" s="1"/>
  <c r="E368" i="10"/>
  <c r="F368" i="10"/>
  <c r="G368" i="10"/>
  <c r="E369" i="10"/>
  <c r="F369" i="10"/>
  <c r="E370" i="10"/>
  <c r="F370" i="10"/>
  <c r="G370" i="10"/>
  <c r="H370" i="10" s="1"/>
  <c r="E372" i="10"/>
  <c r="F372" i="10"/>
  <c r="G372" i="10"/>
  <c r="E373" i="10"/>
  <c r="F373" i="10"/>
  <c r="E374" i="10"/>
  <c r="F374" i="10"/>
  <c r="G374" i="10"/>
  <c r="H374" i="10" s="1"/>
  <c r="E375" i="10"/>
  <c r="E376" i="10"/>
  <c r="F376" i="10"/>
  <c r="G376" i="10"/>
  <c r="E377" i="10"/>
  <c r="F377" i="10"/>
  <c r="G378" i="10"/>
  <c r="E380" i="10"/>
  <c r="G380" i="10"/>
  <c r="E381" i="10"/>
  <c r="F381" i="10"/>
  <c r="E382" i="10"/>
  <c r="F382" i="10"/>
  <c r="G382" i="10"/>
  <c r="E384" i="10"/>
  <c r="F384" i="10"/>
  <c r="G384" i="10"/>
  <c r="H384" i="10" s="1"/>
  <c r="E385" i="10"/>
  <c r="F385" i="10"/>
  <c r="E386" i="10"/>
  <c r="F386" i="10"/>
  <c r="G386" i="10"/>
  <c r="H386" i="10" s="1"/>
  <c r="E388" i="10"/>
  <c r="F388" i="10"/>
  <c r="G388" i="10"/>
  <c r="H388" i="10" s="1"/>
  <c r="F389" i="10"/>
  <c r="E390" i="10"/>
  <c r="F390" i="10"/>
  <c r="G390" i="10"/>
  <c r="E391" i="10"/>
  <c r="H391" i="10" s="1"/>
  <c r="E392" i="10"/>
  <c r="F392" i="10"/>
  <c r="G392" i="10"/>
  <c r="H392" i="10" s="1"/>
  <c r="E394" i="10"/>
  <c r="F394" i="10"/>
  <c r="G394" i="10"/>
  <c r="E395" i="10"/>
  <c r="E396" i="10"/>
  <c r="F396" i="10"/>
  <c r="G396" i="10"/>
  <c r="H396" i="10" s="1"/>
  <c r="E397" i="10"/>
  <c r="F397" i="10"/>
  <c r="F398" i="10"/>
  <c r="G398" i="10"/>
  <c r="E399" i="10"/>
  <c r="H399" i="10" s="1"/>
  <c r="E400" i="10"/>
  <c r="F400" i="10"/>
  <c r="G400" i="10"/>
  <c r="H400" i="10" s="1"/>
  <c r="F402" i="10"/>
  <c r="G402" i="10"/>
  <c r="E403" i="10"/>
  <c r="E404" i="10"/>
  <c r="F404" i="10"/>
  <c r="G404" i="10"/>
  <c r="G406" i="10"/>
  <c r="F408" i="10"/>
  <c r="G408" i="10"/>
  <c r="G410" i="10"/>
  <c r="E412" i="10"/>
  <c r="F412" i="10"/>
  <c r="G412" i="10"/>
  <c r="H412" i="10" s="1"/>
  <c r="E413" i="10"/>
  <c r="F413" i="10"/>
  <c r="E414" i="10"/>
  <c r="F414" i="10"/>
  <c r="G414" i="10"/>
  <c r="H414" i="10" s="1"/>
  <c r="E415" i="10"/>
  <c r="H415" i="10" s="1"/>
  <c r="E416" i="10"/>
  <c r="F416" i="10"/>
  <c r="G416" i="10"/>
  <c r="H416" i="10" s="1"/>
  <c r="E417" i="10"/>
  <c r="F417" i="10"/>
  <c r="E418" i="10"/>
  <c r="F418" i="10"/>
  <c r="G418" i="10"/>
  <c r="E419" i="10"/>
  <c r="E420" i="10"/>
  <c r="G420" i="10"/>
  <c r="E421" i="10"/>
  <c r="F421" i="10"/>
  <c r="F422" i="10"/>
  <c r="G422" i="10"/>
  <c r="E423" i="10"/>
  <c r="H423" i="10" s="1"/>
  <c r="E424" i="10"/>
  <c r="F424" i="10"/>
  <c r="G424" i="10"/>
  <c r="E425" i="10"/>
  <c r="F425" i="10"/>
  <c r="E426" i="10"/>
  <c r="F426" i="10"/>
  <c r="G426" i="10"/>
  <c r="E427" i="10"/>
  <c r="E428" i="10"/>
  <c r="F428" i="10"/>
  <c r="G428" i="10"/>
  <c r="F429" i="10"/>
  <c r="E430" i="10"/>
  <c r="F430" i="10"/>
  <c r="G430" i="10"/>
  <c r="E431" i="10"/>
  <c r="H431" i="10" s="1"/>
  <c r="G432" i="10"/>
  <c r="F434" i="10"/>
  <c r="G434" i="10"/>
  <c r="E435" i="10"/>
  <c r="G436" i="10"/>
  <c r="F437" i="10"/>
  <c r="E438" i="10"/>
  <c r="F438" i="10"/>
  <c r="G438" i="10"/>
  <c r="H438" i="10" s="1"/>
  <c r="E439" i="10"/>
  <c r="H439" i="10" s="1"/>
  <c r="E440" i="10"/>
  <c r="F440" i="10"/>
  <c r="G440" i="10"/>
  <c r="E441" i="10"/>
  <c r="F441" i="10"/>
  <c r="E442" i="10"/>
  <c r="F442" i="10"/>
  <c r="G442" i="10"/>
  <c r="E443" i="10"/>
  <c r="E444" i="10"/>
  <c r="F444" i="10"/>
  <c r="G444" i="10"/>
  <c r="E445" i="10"/>
  <c r="F445" i="10"/>
  <c r="E446" i="10"/>
  <c r="F446" i="10"/>
  <c r="G446" i="10"/>
  <c r="H446" i="10" s="1"/>
  <c r="E447" i="10"/>
  <c r="H447" i="10" s="1"/>
  <c r="E448" i="10"/>
  <c r="F448" i="10"/>
  <c r="G448" i="10"/>
  <c r="E449" i="10"/>
  <c r="F449" i="10"/>
  <c r="E450" i="10"/>
  <c r="F450" i="10"/>
  <c r="G450" i="10"/>
  <c r="H450" i="10" s="1"/>
  <c r="E451" i="10"/>
  <c r="E452" i="10"/>
  <c r="F452" i="10"/>
  <c r="G452" i="10"/>
  <c r="H452" i="10" s="1"/>
  <c r="E453" i="10"/>
  <c r="F453" i="10"/>
  <c r="E454" i="10"/>
  <c r="F454" i="10"/>
  <c r="G454" i="10"/>
  <c r="E455" i="10"/>
  <c r="H455" i="10" s="1"/>
  <c r="E456" i="10"/>
  <c r="F456" i="10"/>
  <c r="G456" i="10"/>
  <c r="H456" i="10" s="1"/>
  <c r="E457" i="10"/>
  <c r="F457" i="10"/>
  <c r="E458" i="10"/>
  <c r="F458" i="10"/>
  <c r="G458" i="10"/>
  <c r="H458" i="10" s="1"/>
  <c r="E459" i="10"/>
  <c r="G460" i="10"/>
  <c r="H460" i="10" s="1"/>
  <c r="E461" i="10"/>
  <c r="F461" i="10"/>
  <c r="E462" i="10"/>
  <c r="F462" i="10"/>
  <c r="G462" i="10"/>
  <c r="H462" i="10" s="1"/>
  <c r="F464" i="10"/>
  <c r="G464" i="10"/>
  <c r="E465" i="10"/>
  <c r="F465" i="10"/>
  <c r="E466" i="10"/>
  <c r="F466" i="10"/>
  <c r="G466" i="10"/>
  <c r="H466" i="10" s="1"/>
  <c r="E467" i="10"/>
  <c r="E468" i="10"/>
  <c r="F468" i="10"/>
  <c r="G468" i="10"/>
  <c r="H468" i="10" s="1"/>
  <c r="E469" i="10"/>
  <c r="F469" i="10"/>
  <c r="E470" i="10"/>
  <c r="F470" i="10"/>
  <c r="G470" i="10"/>
  <c r="H470" i="10" s="1"/>
  <c r="E471" i="10"/>
  <c r="H471" i="10" s="1"/>
  <c r="E472" i="10"/>
  <c r="F472" i="10"/>
  <c r="G472" i="10"/>
  <c r="H472" i="10" s="1"/>
  <c r="E473" i="10"/>
  <c r="F473" i="10"/>
  <c r="E474" i="10"/>
  <c r="F474" i="10"/>
  <c r="G474" i="10"/>
  <c r="E475" i="10"/>
  <c r="E476" i="10"/>
  <c r="F476" i="10"/>
  <c r="G476" i="10"/>
  <c r="E477" i="10"/>
  <c r="F477" i="10"/>
  <c r="E478" i="10"/>
  <c r="G478" i="10"/>
  <c r="E479" i="10"/>
  <c r="H479" i="10" s="1"/>
  <c r="E480" i="10"/>
  <c r="F480" i="10"/>
  <c r="G480" i="10"/>
  <c r="H480" i="10" s="1"/>
  <c r="E481" i="10"/>
  <c r="F481" i="10"/>
  <c r="E482" i="10"/>
  <c r="F482" i="10"/>
  <c r="G482" i="10"/>
  <c r="H482" i="10" s="1"/>
  <c r="E484" i="10"/>
  <c r="F484" i="10"/>
  <c r="G484" i="10"/>
  <c r="E486" i="10"/>
  <c r="F486" i="10"/>
  <c r="G486" i="10"/>
  <c r="E487" i="10"/>
  <c r="H487" i="10" s="1"/>
  <c r="E488" i="10"/>
  <c r="F488" i="10"/>
  <c r="G488" i="10"/>
  <c r="F489" i="10"/>
  <c r="E490" i="10"/>
  <c r="F490" i="10"/>
  <c r="G490" i="10"/>
  <c r="E492" i="10"/>
  <c r="F492" i="10"/>
  <c r="G492" i="10"/>
  <c r="H492" i="10" s="1"/>
  <c r="E494" i="10"/>
  <c r="F494" i="10"/>
  <c r="G494" i="10"/>
  <c r="E495" i="10"/>
  <c r="H495" i="10" s="1"/>
  <c r="E496" i="10"/>
  <c r="F496" i="10"/>
  <c r="G496" i="10"/>
  <c r="H496" i="10" s="1"/>
  <c r="E497" i="10"/>
  <c r="F497" i="10"/>
  <c r="E498" i="10"/>
  <c r="F498" i="10"/>
  <c r="G498" i="10"/>
  <c r="H498" i="10" s="1"/>
  <c r="E296" i="9"/>
  <c r="G296" i="9"/>
  <c r="F297" i="9"/>
  <c r="E298" i="9"/>
  <c r="F298" i="9"/>
  <c r="G298" i="9"/>
  <c r="F299" i="9"/>
  <c r="E300" i="9"/>
  <c r="F300" i="9"/>
  <c r="G300" i="9"/>
  <c r="E302" i="9"/>
  <c r="F302" i="9"/>
  <c r="G302" i="9"/>
  <c r="H302" i="9" s="1"/>
  <c r="F303" i="9"/>
  <c r="E304" i="9"/>
  <c r="F304" i="9"/>
  <c r="G304" i="9"/>
  <c r="F305" i="9"/>
  <c r="E306" i="9"/>
  <c r="F306" i="9"/>
  <c r="G306" i="9"/>
  <c r="H306" i="9" s="1"/>
  <c r="E308" i="9"/>
  <c r="F308" i="9"/>
  <c r="G308" i="9"/>
  <c r="F309" i="9"/>
  <c r="G310" i="9"/>
  <c r="F311" i="9"/>
  <c r="E312" i="9"/>
  <c r="F312" i="9"/>
  <c r="G312" i="9"/>
  <c r="H312" i="9" s="1"/>
  <c r="F313" i="9"/>
  <c r="E314" i="9"/>
  <c r="G314" i="9"/>
  <c r="H314" i="9" s="1"/>
  <c r="F315" i="9"/>
  <c r="E316" i="9"/>
  <c r="F316" i="9"/>
  <c r="G316" i="9"/>
  <c r="F317" i="9"/>
  <c r="G318" i="9"/>
  <c r="F319" i="9"/>
  <c r="E320" i="9"/>
  <c r="F320" i="9"/>
  <c r="G320" i="9"/>
  <c r="H320" i="9" s="1"/>
  <c r="F321" i="9"/>
  <c r="E322" i="9"/>
  <c r="F322" i="9"/>
  <c r="G322" i="9"/>
  <c r="F323" i="9"/>
  <c r="E324" i="9"/>
  <c r="F324" i="9"/>
  <c r="G324" i="9"/>
  <c r="F325" i="9"/>
  <c r="E326" i="9"/>
  <c r="G326" i="9"/>
  <c r="F327" i="9"/>
  <c r="E328" i="9"/>
  <c r="F328" i="9"/>
  <c r="G328" i="9"/>
  <c r="F329" i="9"/>
  <c r="G330" i="9"/>
  <c r="F331" i="9"/>
  <c r="E332" i="9"/>
  <c r="G332" i="9"/>
  <c r="F334" i="9"/>
  <c r="G334" i="9"/>
  <c r="E336" i="9"/>
  <c r="F336" i="9"/>
  <c r="G336" i="9"/>
  <c r="F337" i="9"/>
  <c r="E338" i="9"/>
  <c r="F338" i="9"/>
  <c r="G338" i="9"/>
  <c r="F339" i="9"/>
  <c r="E340" i="9"/>
  <c r="F340" i="9"/>
  <c r="G340" i="9"/>
  <c r="H340" i="9" s="1"/>
  <c r="F341" i="9"/>
  <c r="E342" i="9"/>
  <c r="F342" i="9"/>
  <c r="G342" i="9"/>
  <c r="H342" i="9" s="1"/>
  <c r="F343" i="9"/>
  <c r="E344" i="9"/>
  <c r="F344" i="9"/>
  <c r="G344" i="9"/>
  <c r="E346" i="9"/>
  <c r="F346" i="9"/>
  <c r="G346" i="9"/>
  <c r="F347" i="9"/>
  <c r="E348" i="9"/>
  <c r="F348" i="9"/>
  <c r="G348" i="9"/>
  <c r="F349" i="9"/>
  <c r="E350" i="9"/>
  <c r="F350" i="9"/>
  <c r="G350" i="9"/>
  <c r="F351" i="9"/>
  <c r="E352" i="9"/>
  <c r="F352" i="9"/>
  <c r="G352" i="9"/>
  <c r="H352" i="9" s="1"/>
  <c r="F353" i="9"/>
  <c r="E354" i="9"/>
  <c r="F354" i="9"/>
  <c r="G354" i="9"/>
  <c r="F355" i="9"/>
  <c r="E356" i="9"/>
  <c r="F356" i="9"/>
  <c r="G356" i="9"/>
  <c r="F357" i="9"/>
  <c r="E358" i="9"/>
  <c r="F358" i="9"/>
  <c r="G358" i="9"/>
  <c r="H358" i="9" s="1"/>
  <c r="F359" i="9"/>
  <c r="E360" i="9"/>
  <c r="F360" i="9"/>
  <c r="G360" i="9"/>
  <c r="F361" i="9"/>
  <c r="F362" i="9"/>
  <c r="G362" i="9"/>
  <c r="F363" i="9"/>
  <c r="E364" i="9"/>
  <c r="F364" i="9"/>
  <c r="G364" i="9"/>
  <c r="F365" i="9"/>
  <c r="E366" i="9"/>
  <c r="F366" i="9"/>
  <c r="G366" i="9"/>
  <c r="H366" i="9" s="1"/>
  <c r="F367" i="9"/>
  <c r="E368" i="9"/>
  <c r="F368" i="9"/>
  <c r="G368" i="9"/>
  <c r="H368" i="9" s="1"/>
  <c r="F369" i="9"/>
  <c r="E370" i="9"/>
  <c r="F370" i="9"/>
  <c r="G370" i="9"/>
  <c r="F371" i="9"/>
  <c r="E372" i="9"/>
  <c r="F372" i="9"/>
  <c r="G372" i="9"/>
  <c r="F373" i="9"/>
  <c r="E374" i="9"/>
  <c r="F374" i="9"/>
  <c r="G374" i="9"/>
  <c r="F375" i="9"/>
  <c r="E376" i="9"/>
  <c r="F376" i="9"/>
  <c r="G376" i="9"/>
  <c r="H376" i="9" s="1"/>
  <c r="F377" i="9"/>
  <c r="E378" i="9"/>
  <c r="F378" i="9"/>
  <c r="G378" i="9"/>
  <c r="H378" i="9" s="1"/>
  <c r="F379" i="9"/>
  <c r="E380" i="9"/>
  <c r="F380" i="9"/>
  <c r="G380" i="9"/>
  <c r="H380" i="9" s="1"/>
  <c r="F381" i="9"/>
  <c r="E382" i="9"/>
  <c r="F382" i="9"/>
  <c r="G382" i="9"/>
  <c r="F383" i="9"/>
  <c r="E384" i="9"/>
  <c r="F384" i="9"/>
  <c r="G384" i="9"/>
  <c r="H384" i="9" s="1"/>
  <c r="F385" i="9"/>
  <c r="E386" i="9"/>
  <c r="F386" i="9"/>
  <c r="G386" i="9"/>
  <c r="F387" i="9"/>
  <c r="E388" i="9"/>
  <c r="F388" i="9"/>
  <c r="G388" i="9"/>
  <c r="H388" i="9" s="1"/>
  <c r="F389" i="9"/>
  <c r="E390" i="9"/>
  <c r="F390" i="9"/>
  <c r="G390" i="9"/>
  <c r="H390" i="9" s="1"/>
  <c r="F391" i="9"/>
  <c r="E392" i="9"/>
  <c r="F392" i="9"/>
  <c r="G392" i="9"/>
  <c r="H392" i="9" s="1"/>
  <c r="F393" i="9"/>
  <c r="E394" i="9"/>
  <c r="F394" i="9"/>
  <c r="G394" i="9"/>
  <c r="H394" i="9" s="1"/>
  <c r="F395" i="9"/>
  <c r="E396" i="9"/>
  <c r="F396" i="9"/>
  <c r="G396" i="9"/>
  <c r="F397" i="9"/>
  <c r="E398" i="9"/>
  <c r="F398" i="9"/>
  <c r="G398" i="9"/>
  <c r="H398" i="9" s="1"/>
  <c r="F399" i="9"/>
  <c r="E400" i="9"/>
  <c r="F400" i="9"/>
  <c r="G400" i="9"/>
  <c r="H400" i="9" s="1"/>
  <c r="F401" i="9"/>
  <c r="E402" i="9"/>
  <c r="F402" i="9"/>
  <c r="G402" i="9"/>
  <c r="F403" i="9"/>
  <c r="E404" i="9"/>
  <c r="F404" i="9"/>
  <c r="G404" i="9"/>
  <c r="F405" i="9"/>
  <c r="F406" i="9"/>
  <c r="G406" i="9"/>
  <c r="F407" i="9"/>
  <c r="E408" i="9"/>
  <c r="F408" i="9"/>
  <c r="G408" i="9"/>
  <c r="F409" i="9"/>
  <c r="E410" i="9"/>
  <c r="F410" i="9"/>
  <c r="G410" i="9"/>
  <c r="H410" i="9" s="1"/>
  <c r="F411" i="9"/>
  <c r="E412" i="9"/>
  <c r="F412" i="9"/>
  <c r="G412" i="9"/>
  <c r="H412" i="9" s="1"/>
  <c r="E414" i="9"/>
  <c r="F414" i="9"/>
  <c r="G414" i="9"/>
  <c r="H414" i="9" s="1"/>
  <c r="F415" i="9"/>
  <c r="E416" i="9"/>
  <c r="F416" i="9"/>
  <c r="G416" i="9"/>
  <c r="F417" i="9"/>
  <c r="E418" i="9"/>
  <c r="F418" i="9"/>
  <c r="G418" i="9"/>
  <c r="H418" i="9" s="1"/>
  <c r="F419" i="9"/>
  <c r="E420" i="9"/>
  <c r="F420" i="9"/>
  <c r="G420" i="9"/>
  <c r="H420" i="9" s="1"/>
  <c r="F421" i="9"/>
  <c r="E422" i="9"/>
  <c r="F422" i="9"/>
  <c r="G422" i="9"/>
  <c r="F423" i="9"/>
  <c r="E424" i="9"/>
  <c r="F424" i="9"/>
  <c r="G424" i="9"/>
  <c r="F425" i="9"/>
  <c r="E426" i="9"/>
  <c r="F426" i="9"/>
  <c r="G426" i="9"/>
  <c r="H426" i="9" s="1"/>
  <c r="F427" i="9"/>
  <c r="E428" i="9"/>
  <c r="F428" i="9"/>
  <c r="G428" i="9"/>
  <c r="F429" i="9"/>
  <c r="E430" i="9"/>
  <c r="F430" i="9"/>
  <c r="G430" i="9"/>
  <c r="H430" i="9" s="1"/>
  <c r="F431" i="9"/>
  <c r="E432" i="9"/>
  <c r="F432" i="9"/>
  <c r="G432" i="9"/>
  <c r="H432" i="9" s="1"/>
  <c r="F433" i="9"/>
  <c r="E434" i="9"/>
  <c r="F434" i="9"/>
  <c r="G434" i="9"/>
  <c r="F435" i="9"/>
  <c r="E436" i="9"/>
  <c r="F436" i="9"/>
  <c r="G436" i="9"/>
  <c r="F437" i="9"/>
  <c r="E438" i="9"/>
  <c r="F438" i="9"/>
  <c r="G438" i="9"/>
  <c r="F439" i="9"/>
  <c r="E440" i="9"/>
  <c r="F440" i="9"/>
  <c r="G440" i="9"/>
  <c r="F441" i="9"/>
  <c r="E442" i="9"/>
  <c r="F442" i="9"/>
  <c r="G442" i="9"/>
  <c r="F443" i="9"/>
  <c r="E444" i="9"/>
  <c r="F444" i="9"/>
  <c r="G444" i="9"/>
  <c r="F445" i="9"/>
  <c r="E446" i="9"/>
  <c r="F446" i="9"/>
  <c r="G446" i="9"/>
  <c r="F447" i="9"/>
  <c r="E448" i="9"/>
  <c r="F448" i="9"/>
  <c r="G448" i="9"/>
  <c r="H448" i="9" s="1"/>
  <c r="F449" i="9"/>
  <c r="E450" i="9"/>
  <c r="F450" i="9"/>
  <c r="G450" i="9"/>
  <c r="F451" i="9"/>
  <c r="E452" i="9"/>
  <c r="F452" i="9"/>
  <c r="G452" i="9"/>
  <c r="F453" i="9"/>
  <c r="E454" i="9"/>
  <c r="F454" i="9"/>
  <c r="G454" i="9"/>
  <c r="F455" i="9"/>
  <c r="E456" i="9"/>
  <c r="F456" i="9"/>
  <c r="G456" i="9"/>
  <c r="F457" i="9"/>
  <c r="E458" i="9"/>
  <c r="F458" i="9"/>
  <c r="G458" i="9"/>
  <c r="F459" i="9"/>
  <c r="E460" i="9"/>
  <c r="F460" i="9"/>
  <c r="G460" i="9"/>
  <c r="F461" i="9"/>
  <c r="E462" i="9"/>
  <c r="F462" i="9"/>
  <c r="G462" i="9"/>
  <c r="F463" i="9"/>
  <c r="F464" i="9"/>
  <c r="G464" i="9"/>
  <c r="F465" i="9"/>
  <c r="E466" i="9"/>
  <c r="F466" i="9"/>
  <c r="G466" i="9"/>
  <c r="H466" i="9" s="1"/>
  <c r="F467" i="9"/>
  <c r="E468" i="9"/>
  <c r="F468" i="9"/>
  <c r="G468" i="9"/>
  <c r="H468" i="9" s="1"/>
  <c r="F469" i="9"/>
  <c r="E470" i="9"/>
  <c r="F470" i="9"/>
  <c r="G470" i="9"/>
  <c r="H470" i="9" s="1"/>
  <c r="F471" i="9"/>
  <c r="E472" i="9"/>
  <c r="F472" i="9"/>
  <c r="G472" i="9"/>
  <c r="F473" i="9"/>
  <c r="E474" i="9"/>
  <c r="F474" i="9"/>
  <c r="G474" i="9"/>
  <c r="H474" i="9" s="1"/>
  <c r="F475" i="9"/>
  <c r="E476" i="9"/>
  <c r="F476" i="9"/>
  <c r="G476" i="9"/>
  <c r="H476" i="9" s="1"/>
  <c r="F477" i="9"/>
  <c r="F478" i="9"/>
  <c r="G478" i="9"/>
  <c r="F479" i="9"/>
  <c r="E480" i="9"/>
  <c r="F480" i="9"/>
  <c r="G480" i="9"/>
  <c r="F481" i="9"/>
  <c r="E482" i="9"/>
  <c r="F482" i="9"/>
  <c r="G482" i="9"/>
  <c r="F483" i="9"/>
  <c r="E484" i="9"/>
  <c r="F484" i="9"/>
  <c r="G484" i="9"/>
  <c r="F485" i="9"/>
  <c r="E486" i="9"/>
  <c r="G486" i="9"/>
  <c r="H486" i="9" s="1"/>
  <c r="F487" i="9"/>
  <c r="E488" i="9"/>
  <c r="F488" i="9"/>
  <c r="G488" i="9"/>
  <c r="H488" i="9" s="1"/>
  <c r="F489" i="9"/>
  <c r="E490" i="9"/>
  <c r="F490" i="9"/>
  <c r="G490" i="9"/>
  <c r="F491" i="9"/>
  <c r="E492" i="9"/>
  <c r="F492" i="9"/>
  <c r="G492" i="9"/>
  <c r="H492" i="9" s="1"/>
  <c r="F493" i="9"/>
  <c r="E494" i="9"/>
  <c r="F494" i="9"/>
  <c r="G494" i="9"/>
  <c r="H494" i="9" s="1"/>
  <c r="F495" i="9"/>
  <c r="E496" i="9"/>
  <c r="F496" i="9"/>
  <c r="G496" i="9"/>
  <c r="F497" i="9"/>
  <c r="E498" i="9"/>
  <c r="F498" i="9"/>
  <c r="G498" i="9"/>
  <c r="F499" i="9"/>
  <c r="E296" i="8"/>
  <c r="F296" i="8"/>
  <c r="G296" i="8"/>
  <c r="G298" i="8"/>
  <c r="F299" i="8"/>
  <c r="E300" i="8"/>
  <c r="F300" i="8"/>
  <c r="G300" i="8"/>
  <c r="F302" i="8"/>
  <c r="G302" i="8"/>
  <c r="F303" i="8"/>
  <c r="G304" i="8"/>
  <c r="H304" i="8" s="1"/>
  <c r="E306" i="8"/>
  <c r="F306" i="8"/>
  <c r="G306" i="8"/>
  <c r="H306" i="8" s="1"/>
  <c r="G308" i="8"/>
  <c r="F309" i="8"/>
  <c r="E310" i="8"/>
  <c r="F310" i="8"/>
  <c r="G310" i="8"/>
  <c r="E312" i="8"/>
  <c r="F312" i="8"/>
  <c r="G312" i="8"/>
  <c r="F313" i="8"/>
  <c r="G314" i="8"/>
  <c r="E316" i="8"/>
  <c r="F316" i="8"/>
  <c r="G316" i="8"/>
  <c r="H316" i="8" s="1"/>
  <c r="G318" i="8"/>
  <c r="E320" i="8"/>
  <c r="F320" i="8"/>
  <c r="G320" i="8"/>
  <c r="F321" i="8"/>
  <c r="E322" i="8"/>
  <c r="F322" i="8"/>
  <c r="G322" i="8"/>
  <c r="H322" i="8" s="1"/>
  <c r="E324" i="8"/>
  <c r="F324" i="8"/>
  <c r="G324" i="8"/>
  <c r="H324" i="8" s="1"/>
  <c r="F325" i="8"/>
  <c r="G326" i="8"/>
  <c r="F327" i="8"/>
  <c r="E328" i="8"/>
  <c r="F328" i="8"/>
  <c r="G328" i="8"/>
  <c r="G330" i="8"/>
  <c r="F331" i="8"/>
  <c r="G332" i="8"/>
  <c r="G334" i="8"/>
  <c r="E336" i="8"/>
  <c r="F336" i="8"/>
  <c r="G336" i="8"/>
  <c r="H336" i="8" s="1"/>
  <c r="F337" i="8"/>
  <c r="E338" i="8"/>
  <c r="F338" i="8"/>
  <c r="G338" i="8"/>
  <c r="G340" i="8"/>
  <c r="E342" i="8"/>
  <c r="F342" i="8"/>
  <c r="G342" i="8"/>
  <c r="H342" i="8" s="1"/>
  <c r="G344" i="8"/>
  <c r="H344" i="8" s="1"/>
  <c r="F346" i="8"/>
  <c r="G346" i="8"/>
  <c r="E348" i="8"/>
  <c r="F348" i="8"/>
  <c r="G348" i="8"/>
  <c r="H348" i="8" s="1"/>
  <c r="F349" i="8"/>
  <c r="E350" i="8"/>
  <c r="F350" i="8"/>
  <c r="G350" i="8"/>
  <c r="F351" i="8"/>
  <c r="E352" i="8"/>
  <c r="F352" i="8"/>
  <c r="G352" i="8"/>
  <c r="F353" i="8"/>
  <c r="G354" i="8"/>
  <c r="F355" i="8"/>
  <c r="E356" i="8"/>
  <c r="G356" i="8"/>
  <c r="H356" i="8" s="1"/>
  <c r="G358" i="8"/>
  <c r="F359" i="8"/>
  <c r="E360" i="8"/>
  <c r="F360" i="8"/>
  <c r="G360" i="8"/>
  <c r="H360" i="8" s="1"/>
  <c r="F361" i="8"/>
  <c r="E362" i="8"/>
  <c r="F362" i="8"/>
  <c r="G362" i="8"/>
  <c r="H362" i="8" s="1"/>
  <c r="E364" i="8"/>
  <c r="F364" i="8"/>
  <c r="G364" i="8"/>
  <c r="F365" i="8"/>
  <c r="E366" i="8"/>
  <c r="F366" i="8"/>
  <c r="G366" i="8"/>
  <c r="F367" i="8"/>
  <c r="E368" i="8"/>
  <c r="F368" i="8"/>
  <c r="G368" i="8"/>
  <c r="E370" i="8"/>
  <c r="F370" i="8"/>
  <c r="G370" i="8"/>
  <c r="F371" i="8"/>
  <c r="G372" i="8"/>
  <c r="F373" i="8"/>
  <c r="E374" i="8"/>
  <c r="F374" i="8"/>
  <c r="G374" i="8"/>
  <c r="F375" i="8"/>
  <c r="E376" i="8"/>
  <c r="F376" i="8"/>
  <c r="G376" i="8"/>
  <c r="H376" i="8" s="1"/>
  <c r="F378" i="8"/>
  <c r="G378" i="8"/>
  <c r="E380" i="8"/>
  <c r="G380" i="8"/>
  <c r="F381" i="8"/>
  <c r="E382" i="8"/>
  <c r="G382" i="8"/>
  <c r="H382" i="8" s="1"/>
  <c r="F383" i="8"/>
  <c r="E384" i="8"/>
  <c r="G384" i="8"/>
  <c r="E386" i="8"/>
  <c r="F386" i="8"/>
  <c r="G386" i="8"/>
  <c r="E388" i="8"/>
  <c r="G388" i="8"/>
  <c r="H388" i="8" s="1"/>
  <c r="F389" i="8"/>
  <c r="E390" i="8"/>
  <c r="F390" i="8"/>
  <c r="G390" i="8"/>
  <c r="F391" i="8"/>
  <c r="E392" i="8"/>
  <c r="G392" i="8"/>
  <c r="E394" i="8"/>
  <c r="F394" i="8"/>
  <c r="G394" i="8"/>
  <c r="F395" i="8"/>
  <c r="E396" i="8"/>
  <c r="F396" i="8"/>
  <c r="G396" i="8"/>
  <c r="F397" i="8"/>
  <c r="E398" i="8"/>
  <c r="G398" i="8"/>
  <c r="F399" i="8"/>
  <c r="E400" i="8"/>
  <c r="F400" i="8"/>
  <c r="G400" i="8"/>
  <c r="E402" i="8"/>
  <c r="F402" i="8"/>
  <c r="G402" i="8"/>
  <c r="F403" i="8"/>
  <c r="E404" i="8"/>
  <c r="F404" i="8"/>
  <c r="G404" i="8"/>
  <c r="F405" i="8"/>
  <c r="G406" i="8"/>
  <c r="F407" i="8"/>
  <c r="E408" i="8"/>
  <c r="F408" i="8"/>
  <c r="G408" i="8"/>
  <c r="F409" i="8"/>
  <c r="E410" i="8"/>
  <c r="F410" i="8"/>
  <c r="G410" i="8"/>
  <c r="F411" i="8"/>
  <c r="G412" i="8"/>
  <c r="F413" i="8"/>
  <c r="E414" i="8"/>
  <c r="F414" i="8"/>
  <c r="G414" i="8"/>
  <c r="F415" i="8"/>
  <c r="E416" i="8"/>
  <c r="F416" i="8"/>
  <c r="G416" i="8"/>
  <c r="H416" i="8" s="1"/>
  <c r="F417" i="8"/>
  <c r="E418" i="8"/>
  <c r="F418" i="8"/>
  <c r="G418" i="8"/>
  <c r="F419" i="8"/>
  <c r="E420" i="8"/>
  <c r="F420" i="8"/>
  <c r="G420" i="8"/>
  <c r="H420" i="8" s="1"/>
  <c r="F421" i="8"/>
  <c r="E422" i="8"/>
  <c r="F422" i="8"/>
  <c r="G422" i="8"/>
  <c r="F423" i="8"/>
  <c r="E424" i="8"/>
  <c r="F424" i="8"/>
  <c r="G424" i="8"/>
  <c r="H424" i="8" s="1"/>
  <c r="F425" i="8"/>
  <c r="E426" i="8"/>
  <c r="F426" i="8"/>
  <c r="G426" i="8"/>
  <c r="F427" i="8"/>
  <c r="E428" i="8"/>
  <c r="F428" i="8"/>
  <c r="G428" i="8"/>
  <c r="F429" i="8"/>
  <c r="E430" i="8"/>
  <c r="F430" i="8"/>
  <c r="G430" i="8"/>
  <c r="H430" i="8" s="1"/>
  <c r="F431" i="8"/>
  <c r="G432" i="8"/>
  <c r="F433" i="8"/>
  <c r="E434" i="8"/>
  <c r="F434" i="8"/>
  <c r="G434" i="8"/>
  <c r="F435" i="8"/>
  <c r="E436" i="8"/>
  <c r="F436" i="8"/>
  <c r="G436" i="8"/>
  <c r="E438" i="8"/>
  <c r="G438" i="8"/>
  <c r="F439" i="8"/>
  <c r="E440" i="8"/>
  <c r="H440" i="8" s="1"/>
  <c r="F440" i="8"/>
  <c r="G440" i="8"/>
  <c r="E442" i="8"/>
  <c r="F442" i="8"/>
  <c r="G442" i="8"/>
  <c r="H442" i="8" s="1"/>
  <c r="F443" i="8"/>
  <c r="E444" i="8"/>
  <c r="F444" i="8"/>
  <c r="G444" i="8"/>
  <c r="F445" i="8"/>
  <c r="E446" i="8"/>
  <c r="F446" i="8"/>
  <c r="G446" i="8"/>
  <c r="H446" i="8" s="1"/>
  <c r="F447" i="8"/>
  <c r="E448" i="8"/>
  <c r="F448" i="8"/>
  <c r="G448" i="8"/>
  <c r="H448" i="8" s="1"/>
  <c r="F449" i="8"/>
  <c r="E450" i="8"/>
  <c r="F450" i="8"/>
  <c r="G450" i="8"/>
  <c r="H450" i="8" s="1"/>
  <c r="F451" i="8"/>
  <c r="E452" i="8"/>
  <c r="F452" i="8"/>
  <c r="G452" i="8"/>
  <c r="F453" i="8"/>
  <c r="E454" i="8"/>
  <c r="F454" i="8"/>
  <c r="G454" i="8"/>
  <c r="F455" i="8"/>
  <c r="E456" i="8"/>
  <c r="F456" i="8"/>
  <c r="G456" i="8"/>
  <c r="F457" i="8"/>
  <c r="E458" i="8"/>
  <c r="F458" i="8"/>
  <c r="G458" i="8"/>
  <c r="H458" i="8" s="1"/>
  <c r="F459" i="8"/>
  <c r="G460" i="8"/>
  <c r="F461" i="8"/>
  <c r="E462" i="8"/>
  <c r="F462" i="8"/>
  <c r="G462" i="8"/>
  <c r="F463" i="8"/>
  <c r="E464" i="8"/>
  <c r="F464" i="8"/>
  <c r="G464" i="8"/>
  <c r="F465" i="8"/>
  <c r="E466" i="8"/>
  <c r="G466" i="8"/>
  <c r="H466" i="8" s="1"/>
  <c r="F467" i="8"/>
  <c r="E468" i="8"/>
  <c r="F468" i="8"/>
  <c r="G468" i="8"/>
  <c r="H468" i="8" s="1"/>
  <c r="F469" i="8"/>
  <c r="E470" i="8"/>
  <c r="F470" i="8"/>
  <c r="G470" i="8"/>
  <c r="F471" i="8"/>
  <c r="E472" i="8"/>
  <c r="F472" i="8"/>
  <c r="G472" i="8"/>
  <c r="H472" i="8" s="1"/>
  <c r="F473" i="8"/>
  <c r="E474" i="8"/>
  <c r="F474" i="8"/>
  <c r="G474" i="8"/>
  <c r="H474" i="8" s="1"/>
  <c r="F475" i="8"/>
  <c r="F476" i="8"/>
  <c r="G476" i="8"/>
  <c r="F477" i="8"/>
  <c r="E478" i="8"/>
  <c r="G478" i="8"/>
  <c r="H478" i="8" s="1"/>
  <c r="F479" i="8"/>
  <c r="E480" i="8"/>
  <c r="G480" i="8"/>
  <c r="H480" i="8" s="1"/>
  <c r="F481" i="8"/>
  <c r="E482" i="8"/>
  <c r="F482" i="8"/>
  <c r="G482" i="8"/>
  <c r="H482" i="8" s="1"/>
  <c r="E484" i="8"/>
  <c r="G484" i="8"/>
  <c r="H484" i="8" s="1"/>
  <c r="E486" i="8"/>
  <c r="F486" i="8"/>
  <c r="G486" i="8"/>
  <c r="F487" i="8"/>
  <c r="E488" i="8"/>
  <c r="F488" i="8"/>
  <c r="G488" i="8"/>
  <c r="F489" i="8"/>
  <c r="E490" i="8"/>
  <c r="F490" i="8"/>
  <c r="G490" i="8"/>
  <c r="E492" i="8"/>
  <c r="F492" i="8"/>
  <c r="G492" i="8"/>
  <c r="H492" i="8" s="1"/>
  <c r="E494" i="8"/>
  <c r="F494" i="8"/>
  <c r="G494" i="8"/>
  <c r="F495" i="8"/>
  <c r="E496" i="8"/>
  <c r="F496" i="8"/>
  <c r="G496" i="8"/>
  <c r="F497" i="8"/>
  <c r="E498" i="8"/>
  <c r="F498" i="8"/>
  <c r="G498" i="8"/>
  <c r="E296" i="7"/>
  <c r="F296" i="7"/>
  <c r="G296" i="7"/>
  <c r="H296" i="7" s="1"/>
  <c r="G297" i="7"/>
  <c r="G298" i="7"/>
  <c r="E299" i="7"/>
  <c r="F299" i="7"/>
  <c r="G299" i="7"/>
  <c r="H299" i="7" s="1"/>
  <c r="E300" i="7"/>
  <c r="F300" i="7"/>
  <c r="G300" i="7"/>
  <c r="G301" i="7"/>
  <c r="G302" i="7"/>
  <c r="G303" i="7"/>
  <c r="G304" i="7"/>
  <c r="G305" i="7"/>
  <c r="E306" i="7"/>
  <c r="F306" i="7"/>
  <c r="G306" i="7"/>
  <c r="H306" i="7" s="1"/>
  <c r="G307" i="7"/>
  <c r="G308" i="7"/>
  <c r="E309" i="7"/>
  <c r="F309" i="7"/>
  <c r="G309" i="7"/>
  <c r="G310" i="7"/>
  <c r="G311" i="7"/>
  <c r="E312" i="7"/>
  <c r="F312" i="7"/>
  <c r="G312" i="7"/>
  <c r="H312" i="7" s="1"/>
  <c r="E313" i="7"/>
  <c r="F313" i="7"/>
  <c r="G313" i="7"/>
  <c r="G314" i="7"/>
  <c r="E315" i="7"/>
  <c r="F315" i="7"/>
  <c r="G315" i="7"/>
  <c r="E316" i="7"/>
  <c r="F316" i="7"/>
  <c r="G316" i="7"/>
  <c r="H316" i="7" s="1"/>
  <c r="G317" i="7"/>
  <c r="G318" i="7"/>
  <c r="G319" i="7"/>
  <c r="E320" i="7"/>
  <c r="F320" i="7"/>
  <c r="G320" i="7"/>
  <c r="E321" i="7"/>
  <c r="F321" i="7"/>
  <c r="G321" i="7"/>
  <c r="G322" i="7"/>
  <c r="E323" i="7"/>
  <c r="F323" i="7"/>
  <c r="G323" i="7"/>
  <c r="E324" i="7"/>
  <c r="F324" i="7"/>
  <c r="G324" i="7"/>
  <c r="H324" i="7" s="1"/>
  <c r="E325" i="7"/>
  <c r="F325" i="7"/>
  <c r="G325" i="7"/>
  <c r="G326" i="7"/>
  <c r="E327" i="7"/>
  <c r="F327" i="7"/>
  <c r="G327" i="7"/>
  <c r="G328" i="7"/>
  <c r="E329" i="7"/>
  <c r="G329" i="7"/>
  <c r="G330" i="7"/>
  <c r="E331" i="7"/>
  <c r="F331" i="7"/>
  <c r="G331" i="7"/>
  <c r="G332" i="7"/>
  <c r="G333" i="7"/>
  <c r="G334" i="7"/>
  <c r="G335" i="7"/>
  <c r="E336" i="7"/>
  <c r="F336" i="7"/>
  <c r="G336" i="7"/>
  <c r="G337" i="7"/>
  <c r="E338" i="7"/>
  <c r="F338" i="7"/>
  <c r="G338" i="7"/>
  <c r="H338" i="7" s="1"/>
  <c r="G339" i="7"/>
  <c r="E340" i="7"/>
  <c r="F340" i="7"/>
  <c r="G340" i="7"/>
  <c r="G341" i="7"/>
  <c r="G342" i="7"/>
  <c r="G343" i="7"/>
  <c r="G344" i="7"/>
  <c r="G345" i="7"/>
  <c r="E346" i="7"/>
  <c r="F346" i="7"/>
  <c r="G346" i="7"/>
  <c r="H346" i="7" s="1"/>
  <c r="G347" i="7"/>
  <c r="H347" i="7" s="1"/>
  <c r="E348" i="7"/>
  <c r="F348" i="7"/>
  <c r="G348" i="7"/>
  <c r="E349" i="7"/>
  <c r="F349" i="7"/>
  <c r="G349" i="7"/>
  <c r="H349" i="7" s="1"/>
  <c r="E350" i="7"/>
  <c r="F350" i="7"/>
  <c r="G350" i="7"/>
  <c r="E351" i="7"/>
  <c r="F351" i="7"/>
  <c r="G351" i="7"/>
  <c r="E352" i="7"/>
  <c r="F352" i="7"/>
  <c r="G352" i="7"/>
  <c r="H352" i="7" s="1"/>
  <c r="E353" i="7"/>
  <c r="F353" i="7"/>
  <c r="G353" i="7"/>
  <c r="G354" i="7"/>
  <c r="E355" i="7"/>
  <c r="F355" i="7"/>
  <c r="G355" i="7"/>
  <c r="E356" i="7"/>
  <c r="F356" i="7"/>
  <c r="G356" i="7"/>
  <c r="E357" i="7"/>
  <c r="G357" i="7"/>
  <c r="H357" i="7" s="1"/>
  <c r="G358" i="7"/>
  <c r="H358" i="7" s="1"/>
  <c r="E359" i="7"/>
  <c r="G359" i="7"/>
  <c r="H359" i="7" s="1"/>
  <c r="E360" i="7"/>
  <c r="F360" i="7"/>
  <c r="G360" i="7"/>
  <c r="E361" i="7"/>
  <c r="F361" i="7"/>
  <c r="G361" i="7"/>
  <c r="H361" i="7" s="1"/>
  <c r="E362" i="7"/>
  <c r="F362" i="7"/>
  <c r="G362" i="7"/>
  <c r="G363" i="7"/>
  <c r="E364" i="7"/>
  <c r="F364" i="7"/>
  <c r="G364" i="7"/>
  <c r="H364" i="7" s="1"/>
  <c r="E365" i="7"/>
  <c r="F365" i="7"/>
  <c r="G365" i="7"/>
  <c r="H365" i="7" s="1"/>
  <c r="E366" i="7"/>
  <c r="F366" i="7"/>
  <c r="G366" i="7"/>
  <c r="H366" i="7" s="1"/>
  <c r="E367" i="7"/>
  <c r="F367" i="7"/>
  <c r="G367" i="7"/>
  <c r="E368" i="7"/>
  <c r="F368" i="7"/>
  <c r="G368" i="7"/>
  <c r="H368" i="7" s="1"/>
  <c r="E369" i="7"/>
  <c r="F369" i="7"/>
  <c r="G369" i="7"/>
  <c r="E370" i="7"/>
  <c r="G370" i="7"/>
  <c r="H370" i="7" s="1"/>
  <c r="E371" i="7"/>
  <c r="F371" i="7"/>
  <c r="G371" i="7"/>
  <c r="F372" i="7"/>
  <c r="G372" i="7"/>
  <c r="E373" i="7"/>
  <c r="F373" i="7"/>
  <c r="G373" i="7"/>
  <c r="H373" i="7" s="1"/>
  <c r="E374" i="7"/>
  <c r="F374" i="7"/>
  <c r="G374" i="7"/>
  <c r="H374" i="7"/>
  <c r="E375" i="7"/>
  <c r="G375" i="7"/>
  <c r="E376" i="7"/>
  <c r="F376" i="7"/>
  <c r="G376" i="7"/>
  <c r="G377" i="7"/>
  <c r="G378" i="7"/>
  <c r="E379" i="7"/>
  <c r="F379" i="7"/>
  <c r="G379" i="7"/>
  <c r="H379" i="7" s="1"/>
  <c r="E380" i="7"/>
  <c r="F380" i="7"/>
  <c r="G380" i="7"/>
  <c r="E381" i="7"/>
  <c r="F381" i="7"/>
  <c r="G381" i="7"/>
  <c r="H381" i="7" s="1"/>
  <c r="G382" i="7"/>
  <c r="G383" i="7"/>
  <c r="E384" i="7"/>
  <c r="F384" i="7"/>
  <c r="G384" i="7"/>
  <c r="E385" i="7"/>
  <c r="F385" i="7"/>
  <c r="G385" i="7"/>
  <c r="H385" i="7" s="1"/>
  <c r="G386" i="7"/>
  <c r="G387" i="7"/>
  <c r="G388" i="7"/>
  <c r="E389" i="7"/>
  <c r="F389" i="7"/>
  <c r="G389" i="7"/>
  <c r="E390" i="7"/>
  <c r="F390" i="7"/>
  <c r="G390" i="7"/>
  <c r="E391" i="7"/>
  <c r="F391" i="7"/>
  <c r="G391" i="7"/>
  <c r="H391" i="7" s="1"/>
  <c r="F392" i="7"/>
  <c r="G392" i="7"/>
  <c r="E393" i="7"/>
  <c r="G393" i="7"/>
  <c r="E394" i="7"/>
  <c r="F394" i="7"/>
  <c r="G394" i="7"/>
  <c r="H394" i="7" s="1"/>
  <c r="E395" i="7"/>
  <c r="F395" i="7"/>
  <c r="G395" i="7"/>
  <c r="H395" i="7" s="1"/>
  <c r="E396" i="7"/>
  <c r="F396" i="7"/>
  <c r="G396" i="7"/>
  <c r="H396" i="7" s="1"/>
  <c r="E397" i="7"/>
  <c r="F397" i="7"/>
  <c r="G397" i="7"/>
  <c r="E398" i="7"/>
  <c r="F398" i="7"/>
  <c r="G398" i="7"/>
  <c r="E399" i="7"/>
  <c r="F399" i="7"/>
  <c r="G399" i="7"/>
  <c r="H399" i="7" s="1"/>
  <c r="E400" i="7"/>
  <c r="F400" i="7"/>
  <c r="G400" i="7"/>
  <c r="G401" i="7"/>
  <c r="E402" i="7"/>
  <c r="F402" i="7"/>
  <c r="G402" i="7"/>
  <c r="H402" i="7" s="1"/>
  <c r="G403" i="7"/>
  <c r="E404" i="7"/>
  <c r="F404" i="7"/>
  <c r="G404" i="7"/>
  <c r="G405" i="7"/>
  <c r="G406" i="7"/>
  <c r="E407" i="7"/>
  <c r="F407" i="7"/>
  <c r="G407" i="7"/>
  <c r="G408" i="7"/>
  <c r="E409" i="7"/>
  <c r="F409" i="7"/>
  <c r="G409" i="7"/>
  <c r="H409" i="7" s="1"/>
  <c r="E410" i="7"/>
  <c r="F410" i="7"/>
  <c r="G410" i="7"/>
  <c r="H410" i="7" s="1"/>
  <c r="G411" i="7"/>
  <c r="G412" i="7"/>
  <c r="E413" i="7"/>
  <c r="F413" i="7"/>
  <c r="G413" i="7"/>
  <c r="H413" i="7" s="1"/>
  <c r="E414" i="7"/>
  <c r="F414" i="7"/>
  <c r="G414" i="7"/>
  <c r="H414" i="7" s="1"/>
  <c r="G415" i="7"/>
  <c r="E416" i="7"/>
  <c r="F416" i="7"/>
  <c r="G416" i="7"/>
  <c r="E417" i="7"/>
  <c r="F417" i="7"/>
  <c r="G417" i="7"/>
  <c r="H417" i="7" s="1"/>
  <c r="E418" i="7"/>
  <c r="F418" i="7"/>
  <c r="G418" i="7"/>
  <c r="E419" i="7"/>
  <c r="F419" i="7"/>
  <c r="G419" i="7"/>
  <c r="H419" i="7" s="1"/>
  <c r="E420" i="7"/>
  <c r="G420" i="7"/>
  <c r="E421" i="7"/>
  <c r="F421" i="7"/>
  <c r="G421" i="7"/>
  <c r="E422" i="7"/>
  <c r="F422" i="7"/>
  <c r="G422" i="7"/>
  <c r="E423" i="7"/>
  <c r="F423" i="7"/>
  <c r="G423" i="7"/>
  <c r="H423" i="7" s="1"/>
  <c r="E424" i="7"/>
  <c r="F424" i="7"/>
  <c r="G424" i="7"/>
  <c r="E425" i="7"/>
  <c r="F425" i="7"/>
  <c r="G425" i="7"/>
  <c r="H425" i="7" s="1"/>
  <c r="E426" i="7"/>
  <c r="F426" i="7"/>
  <c r="G426" i="7"/>
  <c r="E427" i="7"/>
  <c r="F427" i="7"/>
  <c r="G427" i="7"/>
  <c r="E428" i="7"/>
  <c r="G428" i="7"/>
  <c r="E429" i="7"/>
  <c r="F429" i="7"/>
  <c r="G429" i="7"/>
  <c r="E430" i="7"/>
  <c r="G430" i="7"/>
  <c r="E431" i="7"/>
  <c r="G431" i="7"/>
  <c r="H431" i="7" s="1"/>
  <c r="G432" i="7"/>
  <c r="G433" i="7"/>
  <c r="F434" i="7"/>
  <c r="G434" i="7"/>
  <c r="E435" i="7"/>
  <c r="F435" i="7"/>
  <c r="G435" i="7"/>
  <c r="H435" i="7" s="1"/>
  <c r="E436" i="7"/>
  <c r="G436" i="7"/>
  <c r="G437" i="7"/>
  <c r="E438" i="7"/>
  <c r="F438" i="7"/>
  <c r="G438" i="7"/>
  <c r="H438" i="7" s="1"/>
  <c r="E439" i="7"/>
  <c r="F439" i="7"/>
  <c r="G439" i="7"/>
  <c r="H439" i="7" s="1"/>
  <c r="E440" i="7"/>
  <c r="F440" i="7"/>
  <c r="G440" i="7"/>
  <c r="H440" i="7" s="1"/>
  <c r="E441" i="7"/>
  <c r="F441" i="7"/>
  <c r="G441" i="7"/>
  <c r="G442" i="7"/>
  <c r="E443" i="7"/>
  <c r="F443" i="7"/>
  <c r="G443" i="7"/>
  <c r="E444" i="7"/>
  <c r="F444" i="7"/>
  <c r="G444" i="7"/>
  <c r="E445" i="7"/>
  <c r="F445" i="7"/>
  <c r="G445" i="7"/>
  <c r="H445" i="7" s="1"/>
  <c r="E446" i="7"/>
  <c r="F446" i="7"/>
  <c r="G446" i="7"/>
  <c r="E447" i="7"/>
  <c r="F447" i="7"/>
  <c r="G447" i="7"/>
  <c r="E448" i="7"/>
  <c r="F448" i="7"/>
  <c r="G448" i="7"/>
  <c r="E449" i="7"/>
  <c r="F449" i="7"/>
  <c r="G449" i="7"/>
  <c r="E450" i="7"/>
  <c r="F450" i="7"/>
  <c r="G450" i="7"/>
  <c r="H450" i="7" s="1"/>
  <c r="E451" i="7"/>
  <c r="F451" i="7"/>
  <c r="G451" i="7"/>
  <c r="H451" i="7" s="1"/>
  <c r="E452" i="7"/>
  <c r="F452" i="7"/>
  <c r="G452" i="7"/>
  <c r="E453" i="7"/>
  <c r="F453" i="7"/>
  <c r="G453" i="7"/>
  <c r="E454" i="7"/>
  <c r="F454" i="7"/>
  <c r="G454" i="7"/>
  <c r="E455" i="7"/>
  <c r="F455" i="7"/>
  <c r="G455" i="7"/>
  <c r="H455" i="7" s="1"/>
  <c r="E456" i="7"/>
  <c r="F456" i="7"/>
  <c r="G456" i="7"/>
  <c r="E457" i="7"/>
  <c r="F457" i="7"/>
  <c r="G457" i="7"/>
  <c r="H457" i="7" s="1"/>
  <c r="G458" i="7"/>
  <c r="E459" i="7"/>
  <c r="F459" i="7"/>
  <c r="G459" i="7"/>
  <c r="G460" i="7"/>
  <c r="E461" i="7"/>
  <c r="F461" i="7"/>
  <c r="G461" i="7"/>
  <c r="E462" i="7"/>
  <c r="F462" i="7"/>
  <c r="G462" i="7"/>
  <c r="G463" i="7"/>
  <c r="G464" i="7"/>
  <c r="E465" i="7"/>
  <c r="F465" i="7"/>
  <c r="G465" i="7"/>
  <c r="E466" i="7"/>
  <c r="H466" i="7" s="1"/>
  <c r="F466" i="7"/>
  <c r="G466" i="7"/>
  <c r="E467" i="7"/>
  <c r="G467" i="7"/>
  <c r="H467" i="7" s="1"/>
  <c r="E468" i="7"/>
  <c r="F468" i="7"/>
  <c r="G468" i="7"/>
  <c r="H468" i="7" s="1"/>
  <c r="G469" i="7"/>
  <c r="E470" i="7"/>
  <c r="F470" i="7"/>
  <c r="G470" i="7"/>
  <c r="E471" i="7"/>
  <c r="F471" i="7"/>
  <c r="G471" i="7"/>
  <c r="E472" i="7"/>
  <c r="F472" i="7"/>
  <c r="G472" i="7"/>
  <c r="E473" i="7"/>
  <c r="G473" i="7"/>
  <c r="E474" i="7"/>
  <c r="F474" i="7"/>
  <c r="G474" i="7"/>
  <c r="E475" i="7"/>
  <c r="F475" i="7"/>
  <c r="G475" i="7"/>
  <c r="H475" i="7" s="1"/>
  <c r="E476" i="7"/>
  <c r="F476" i="7"/>
  <c r="G476" i="7"/>
  <c r="H476" i="7" s="1"/>
  <c r="E477" i="7"/>
  <c r="F477" i="7"/>
  <c r="G477" i="7"/>
  <c r="H477" i="7" s="1"/>
  <c r="E478" i="7"/>
  <c r="F478" i="7"/>
  <c r="G478" i="7"/>
  <c r="E479" i="7"/>
  <c r="F479" i="7"/>
  <c r="G479" i="7"/>
  <c r="H479" i="7" s="1"/>
  <c r="E480" i="7"/>
  <c r="F480" i="7"/>
  <c r="G480" i="7"/>
  <c r="E481" i="7"/>
  <c r="F481" i="7"/>
  <c r="G481" i="7"/>
  <c r="E482" i="7"/>
  <c r="F482" i="7"/>
  <c r="G482" i="7"/>
  <c r="E483" i="7"/>
  <c r="G483" i="7"/>
  <c r="F484" i="7"/>
  <c r="G484" i="7"/>
  <c r="G485" i="7"/>
  <c r="E486" i="7"/>
  <c r="F486" i="7"/>
  <c r="G486" i="7"/>
  <c r="H486" i="7" s="1"/>
  <c r="E487" i="7"/>
  <c r="F487" i="7"/>
  <c r="G487" i="7"/>
  <c r="H487" i="7" s="1"/>
  <c r="E488" i="7"/>
  <c r="F488" i="7"/>
  <c r="G488" i="7"/>
  <c r="E489" i="7"/>
  <c r="F489" i="7"/>
  <c r="G489" i="7"/>
  <c r="E490" i="7"/>
  <c r="F490" i="7"/>
  <c r="G490" i="7"/>
  <c r="G491" i="7"/>
  <c r="H491" i="7" s="1"/>
  <c r="E492" i="7"/>
  <c r="F492" i="7"/>
  <c r="G492" i="7"/>
  <c r="E493" i="7"/>
  <c r="G493" i="7"/>
  <c r="G494" i="7"/>
  <c r="E495" i="7"/>
  <c r="F495" i="7"/>
  <c r="G495" i="7"/>
  <c r="H495" i="7" s="1"/>
  <c r="E496" i="7"/>
  <c r="F496" i="7"/>
  <c r="G496" i="7"/>
  <c r="H496" i="7" s="1"/>
  <c r="E497" i="7"/>
  <c r="G497" i="7"/>
  <c r="E498" i="7"/>
  <c r="F498" i="7"/>
  <c r="G498" i="7"/>
  <c r="H498" i="7" s="1"/>
  <c r="E499" i="7"/>
  <c r="F499" i="7"/>
  <c r="G499" i="7"/>
  <c r="E296" i="6"/>
  <c r="F296" i="6"/>
  <c r="G296" i="6"/>
  <c r="H296" i="6" s="1"/>
  <c r="E297" i="6"/>
  <c r="F297" i="6"/>
  <c r="G297" i="6"/>
  <c r="E298" i="6"/>
  <c r="G298" i="6"/>
  <c r="H298" i="6" s="1"/>
  <c r="E299" i="6"/>
  <c r="F299" i="6"/>
  <c r="G299" i="6"/>
  <c r="E300" i="6"/>
  <c r="F300" i="6"/>
  <c r="G300" i="6"/>
  <c r="H300" i="6" s="1"/>
  <c r="G301" i="6"/>
  <c r="E302" i="6"/>
  <c r="F302" i="6"/>
  <c r="G302" i="6"/>
  <c r="H302" i="6" s="1"/>
  <c r="E303" i="6"/>
  <c r="F303" i="6"/>
  <c r="G303" i="6"/>
  <c r="H303" i="6"/>
  <c r="E304" i="6"/>
  <c r="F304" i="6"/>
  <c r="G304" i="6"/>
  <c r="E305" i="6"/>
  <c r="F305" i="6"/>
  <c r="G305" i="6"/>
  <c r="E306" i="6"/>
  <c r="F306" i="6"/>
  <c r="G306" i="6"/>
  <c r="H306" i="6" s="1"/>
  <c r="G307" i="6"/>
  <c r="G308" i="6"/>
  <c r="E309" i="6"/>
  <c r="F309" i="6"/>
  <c r="G309" i="6"/>
  <c r="G310" i="6"/>
  <c r="E311" i="6"/>
  <c r="F311" i="6"/>
  <c r="G311" i="6"/>
  <c r="E312" i="6"/>
  <c r="F312" i="6"/>
  <c r="G312" i="6"/>
  <c r="E313" i="6"/>
  <c r="F313" i="6"/>
  <c r="G313" i="6"/>
  <c r="H313" i="6" s="1"/>
  <c r="G314" i="6"/>
  <c r="E315" i="6"/>
  <c r="G315" i="6"/>
  <c r="H315" i="6" s="1"/>
  <c r="F316" i="6"/>
  <c r="G316" i="6"/>
  <c r="E317" i="6"/>
  <c r="F317" i="6"/>
  <c r="G317" i="6"/>
  <c r="G318" i="6"/>
  <c r="E319" i="6"/>
  <c r="F319" i="6"/>
  <c r="G319" i="6"/>
  <c r="H319" i="6" s="1"/>
  <c r="E320" i="6"/>
  <c r="F320" i="6"/>
  <c r="G320" i="6"/>
  <c r="H320" i="6" s="1"/>
  <c r="E321" i="6"/>
  <c r="F321" i="6"/>
  <c r="G321" i="6"/>
  <c r="E322" i="6"/>
  <c r="F322" i="6"/>
  <c r="G322" i="6"/>
  <c r="H322" i="6" s="1"/>
  <c r="E323" i="6"/>
  <c r="F323" i="6"/>
  <c r="G323" i="6"/>
  <c r="E324" i="6"/>
  <c r="F324" i="6"/>
  <c r="G324" i="6"/>
  <c r="H324" i="6" s="1"/>
  <c r="E325" i="6"/>
  <c r="F325" i="6"/>
  <c r="G325" i="6"/>
  <c r="E326" i="6"/>
  <c r="F326" i="6"/>
  <c r="G326" i="6"/>
  <c r="E327" i="6"/>
  <c r="F327" i="6"/>
  <c r="G327" i="6"/>
  <c r="E328" i="6"/>
  <c r="F328" i="6"/>
  <c r="G328" i="6"/>
  <c r="H328" i="6" s="1"/>
  <c r="E329" i="6"/>
  <c r="F329" i="6"/>
  <c r="G329" i="6"/>
  <c r="H329" i="6" s="1"/>
  <c r="E330" i="6"/>
  <c r="G330" i="6"/>
  <c r="H330" i="6" s="1"/>
  <c r="E331" i="6"/>
  <c r="F331" i="6"/>
  <c r="G331" i="6"/>
  <c r="H331" i="6" s="1"/>
  <c r="E332" i="6"/>
  <c r="F332" i="6"/>
  <c r="G332" i="6"/>
  <c r="G333" i="6"/>
  <c r="E334" i="6"/>
  <c r="G334" i="6"/>
  <c r="E335" i="6"/>
  <c r="G335" i="6"/>
  <c r="H335" i="6" s="1"/>
  <c r="E336" i="6"/>
  <c r="F336" i="6"/>
  <c r="G336" i="6"/>
  <c r="E337" i="6"/>
  <c r="F337" i="6"/>
  <c r="G337" i="6"/>
  <c r="H337" i="6" s="1"/>
  <c r="G338" i="6"/>
  <c r="G339" i="6"/>
  <c r="G340" i="6"/>
  <c r="E341" i="6"/>
  <c r="F341" i="6"/>
  <c r="G341" i="6"/>
  <c r="H341" i="6" s="1"/>
  <c r="E342" i="6"/>
  <c r="F342" i="6"/>
  <c r="G342" i="6"/>
  <c r="E343" i="6"/>
  <c r="G343" i="6"/>
  <c r="F344" i="6"/>
  <c r="G344" i="6"/>
  <c r="G345" i="6"/>
  <c r="F346" i="6"/>
  <c r="G346" i="6"/>
  <c r="G347" i="6"/>
  <c r="E348" i="6"/>
  <c r="F348" i="6"/>
  <c r="G348" i="6"/>
  <c r="H348" i="6" s="1"/>
  <c r="E349" i="6"/>
  <c r="F349" i="6"/>
  <c r="G349" i="6"/>
  <c r="H349" i="6" s="1"/>
  <c r="E350" i="6"/>
  <c r="F350" i="6"/>
  <c r="G350" i="6"/>
  <c r="E351" i="6"/>
  <c r="F351" i="6"/>
  <c r="G351" i="6"/>
  <c r="H351" i="6" s="1"/>
  <c r="E352" i="6"/>
  <c r="F352" i="6"/>
  <c r="G352" i="6"/>
  <c r="E353" i="6"/>
  <c r="F353" i="6"/>
  <c r="G353" i="6"/>
  <c r="H353" i="6" s="1"/>
  <c r="E354" i="6"/>
  <c r="G354" i="6"/>
  <c r="E355" i="6"/>
  <c r="F355" i="6"/>
  <c r="G355" i="6"/>
  <c r="E356" i="6"/>
  <c r="F356" i="6"/>
  <c r="G356" i="6"/>
  <c r="H356" i="6" s="1"/>
  <c r="E357" i="6"/>
  <c r="F357" i="6"/>
  <c r="G357" i="6"/>
  <c r="E358" i="6"/>
  <c r="F358" i="6"/>
  <c r="G358" i="6"/>
  <c r="E359" i="6"/>
  <c r="F359" i="6"/>
  <c r="G359" i="6"/>
  <c r="E360" i="6"/>
  <c r="F360" i="6"/>
  <c r="G360" i="6"/>
  <c r="E361" i="6"/>
  <c r="F361" i="6"/>
  <c r="G361" i="6"/>
  <c r="H361" i="6" s="1"/>
  <c r="E362" i="6"/>
  <c r="F362" i="6"/>
  <c r="G362" i="6"/>
  <c r="H362" i="6" s="1"/>
  <c r="E363" i="6"/>
  <c r="F363" i="6"/>
  <c r="G363" i="6"/>
  <c r="E364" i="6"/>
  <c r="F364" i="6"/>
  <c r="G364" i="6"/>
  <c r="H364" i="6" s="1"/>
  <c r="E365" i="6"/>
  <c r="F365" i="6"/>
  <c r="G365" i="6"/>
  <c r="H365" i="6" s="1"/>
  <c r="E366" i="6"/>
  <c r="F366" i="6"/>
  <c r="G366" i="6"/>
  <c r="E367" i="6"/>
  <c r="F367" i="6"/>
  <c r="G367" i="6"/>
  <c r="H367" i="6" s="1"/>
  <c r="E368" i="6"/>
  <c r="F368" i="6"/>
  <c r="G368" i="6"/>
  <c r="E369" i="6"/>
  <c r="F369" i="6"/>
  <c r="G369" i="6"/>
  <c r="H369" i="6" s="1"/>
  <c r="E370" i="6"/>
  <c r="F370" i="6"/>
  <c r="G370" i="6"/>
  <c r="H370" i="6" s="1"/>
  <c r="E371" i="6"/>
  <c r="F371" i="6"/>
  <c r="G371" i="6"/>
  <c r="H371" i="6" s="1"/>
  <c r="E372" i="6"/>
  <c r="F372" i="6"/>
  <c r="G372" i="6"/>
  <c r="E373" i="6"/>
  <c r="F373" i="6"/>
  <c r="G373" i="6"/>
  <c r="H373" i="6" s="1"/>
  <c r="E374" i="6"/>
  <c r="F374" i="6"/>
  <c r="G374" i="6"/>
  <c r="H374" i="6" s="1"/>
  <c r="E375" i="6"/>
  <c r="F375" i="6"/>
  <c r="G375" i="6"/>
  <c r="H375" i="6" s="1"/>
  <c r="E376" i="6"/>
  <c r="F376" i="6"/>
  <c r="G376" i="6"/>
  <c r="E377" i="6"/>
  <c r="F377" i="6"/>
  <c r="G377" i="6"/>
  <c r="H377" i="6" s="1"/>
  <c r="E378" i="6"/>
  <c r="F378" i="6"/>
  <c r="G378" i="6"/>
  <c r="H378" i="6" s="1"/>
  <c r="E379" i="6"/>
  <c r="F379" i="6"/>
  <c r="G379" i="6"/>
  <c r="E380" i="6"/>
  <c r="G380" i="6"/>
  <c r="E381" i="6"/>
  <c r="F381" i="6"/>
  <c r="G381" i="6"/>
  <c r="H381" i="6" s="1"/>
  <c r="E382" i="6"/>
  <c r="F382" i="6"/>
  <c r="G382" i="6"/>
  <c r="H382" i="6" s="1"/>
  <c r="E383" i="6"/>
  <c r="F383" i="6"/>
  <c r="G383" i="6"/>
  <c r="E384" i="6"/>
  <c r="F384" i="6"/>
  <c r="G384" i="6"/>
  <c r="E385" i="6"/>
  <c r="F385" i="6"/>
  <c r="G385" i="6"/>
  <c r="H385" i="6" s="1"/>
  <c r="E386" i="6"/>
  <c r="F386" i="6"/>
  <c r="G386" i="6"/>
  <c r="H386" i="6" s="1"/>
  <c r="E387" i="6"/>
  <c r="F387" i="6"/>
  <c r="G387" i="6"/>
  <c r="H387" i="6" s="1"/>
  <c r="E388" i="6"/>
  <c r="F388" i="6"/>
  <c r="G388" i="6"/>
  <c r="E389" i="6"/>
  <c r="F389" i="6"/>
  <c r="G389" i="6"/>
  <c r="E390" i="6"/>
  <c r="F390" i="6"/>
  <c r="G390" i="6"/>
  <c r="E391" i="6"/>
  <c r="F391" i="6"/>
  <c r="G391" i="6"/>
  <c r="H391" i="6" s="1"/>
  <c r="E392" i="6"/>
  <c r="F392" i="6"/>
  <c r="G392" i="6"/>
  <c r="H392" i="6" s="1"/>
  <c r="G393" i="6"/>
  <c r="E394" i="6"/>
  <c r="F394" i="6"/>
  <c r="G394" i="6"/>
  <c r="H394" i="6" s="1"/>
  <c r="E395" i="6"/>
  <c r="F395" i="6"/>
  <c r="G395" i="6"/>
  <c r="E396" i="6"/>
  <c r="F396" i="6"/>
  <c r="G396" i="6"/>
  <c r="E397" i="6"/>
  <c r="F397" i="6"/>
  <c r="G397" i="6"/>
  <c r="E398" i="6"/>
  <c r="F398" i="6"/>
  <c r="G398" i="6"/>
  <c r="E399" i="6"/>
  <c r="F399" i="6"/>
  <c r="G399" i="6"/>
  <c r="E400" i="6"/>
  <c r="F400" i="6"/>
  <c r="G400" i="6"/>
  <c r="H400" i="6" s="1"/>
  <c r="E401" i="6"/>
  <c r="F401" i="6"/>
  <c r="G401" i="6"/>
  <c r="H401" i="6" s="1"/>
  <c r="E402" i="6"/>
  <c r="F402" i="6"/>
  <c r="G402" i="6"/>
  <c r="E403" i="6"/>
  <c r="F403" i="6"/>
  <c r="G403" i="6"/>
  <c r="E404" i="6"/>
  <c r="F404" i="6"/>
  <c r="G404" i="6"/>
  <c r="H404" i="6" s="1"/>
  <c r="E405" i="6"/>
  <c r="G405" i="6"/>
  <c r="H405" i="6" s="1"/>
  <c r="E406" i="6"/>
  <c r="F406" i="6"/>
  <c r="G406" i="6"/>
  <c r="H406" i="6" s="1"/>
  <c r="E407" i="6"/>
  <c r="F407" i="6"/>
  <c r="G407" i="6"/>
  <c r="E408" i="6"/>
  <c r="F408" i="6"/>
  <c r="G408" i="6"/>
  <c r="E409" i="6"/>
  <c r="F409" i="6"/>
  <c r="G409" i="6"/>
  <c r="H409" i="6" s="1"/>
  <c r="E410" i="6"/>
  <c r="F410" i="6"/>
  <c r="G410" i="6"/>
  <c r="E411" i="6"/>
  <c r="F411" i="6"/>
  <c r="G411" i="6"/>
  <c r="E412" i="6"/>
  <c r="F412" i="6"/>
  <c r="G412" i="6"/>
  <c r="E413" i="6"/>
  <c r="F413" i="6"/>
  <c r="G413" i="6"/>
  <c r="E414" i="6"/>
  <c r="F414" i="6"/>
  <c r="G414" i="6"/>
  <c r="H414" i="6" s="1"/>
  <c r="E415" i="6"/>
  <c r="F415" i="6"/>
  <c r="G415" i="6"/>
  <c r="E416" i="6"/>
  <c r="F416" i="6"/>
  <c r="G416" i="6"/>
  <c r="E417" i="6"/>
  <c r="F417" i="6"/>
  <c r="G417" i="6"/>
  <c r="E418" i="6"/>
  <c r="F418" i="6"/>
  <c r="G418" i="6"/>
  <c r="E419" i="6"/>
  <c r="F419" i="6"/>
  <c r="G419" i="6"/>
  <c r="E420" i="6"/>
  <c r="F420" i="6"/>
  <c r="G420" i="6"/>
  <c r="H420" i="6" s="1"/>
  <c r="E421" i="6"/>
  <c r="F421" i="6"/>
  <c r="G421" i="6"/>
  <c r="E422" i="6"/>
  <c r="F422" i="6"/>
  <c r="G422" i="6"/>
  <c r="E423" i="6"/>
  <c r="F423" i="6"/>
  <c r="G423" i="6"/>
  <c r="H423" i="6" s="1"/>
  <c r="E424" i="6"/>
  <c r="F424" i="6"/>
  <c r="G424" i="6"/>
  <c r="H424" i="6" s="1"/>
  <c r="E425" i="6"/>
  <c r="F425" i="6"/>
  <c r="G425" i="6"/>
  <c r="H425" i="6" s="1"/>
  <c r="E426" i="6"/>
  <c r="F426" i="6"/>
  <c r="G426" i="6"/>
  <c r="H426" i="6" s="1"/>
  <c r="E427" i="6"/>
  <c r="F427" i="6"/>
  <c r="G427" i="6"/>
  <c r="E428" i="6"/>
  <c r="F428" i="6"/>
  <c r="G428" i="6"/>
  <c r="E429" i="6"/>
  <c r="F429" i="6"/>
  <c r="G429" i="6"/>
  <c r="E430" i="6"/>
  <c r="F430" i="6"/>
  <c r="G430" i="6"/>
  <c r="H430" i="6" s="1"/>
  <c r="E431" i="6"/>
  <c r="F431" i="6"/>
  <c r="G431" i="6"/>
  <c r="E432" i="6"/>
  <c r="F432" i="6"/>
  <c r="G432" i="6"/>
  <c r="E433" i="6"/>
  <c r="F433" i="6"/>
  <c r="G433" i="6"/>
  <c r="H433" i="6" s="1"/>
  <c r="E434" i="6"/>
  <c r="F434" i="6"/>
  <c r="G434" i="6"/>
  <c r="H434" i="6" s="1"/>
  <c r="E435" i="6"/>
  <c r="F435" i="6"/>
  <c r="G435" i="6"/>
  <c r="E436" i="6"/>
  <c r="F436" i="6"/>
  <c r="G436" i="6"/>
  <c r="E437" i="6"/>
  <c r="F437" i="6"/>
  <c r="G437" i="6"/>
  <c r="E438" i="6"/>
  <c r="F438" i="6"/>
  <c r="G438" i="6"/>
  <c r="H438" i="6" s="1"/>
  <c r="E439" i="6"/>
  <c r="F439" i="6"/>
  <c r="G439" i="6"/>
  <c r="H439" i="6" s="1"/>
  <c r="E440" i="6"/>
  <c r="F440" i="6"/>
  <c r="G440" i="6"/>
  <c r="E441" i="6"/>
  <c r="F441" i="6"/>
  <c r="G441" i="6"/>
  <c r="H441" i="6" s="1"/>
  <c r="E442" i="6"/>
  <c r="F442" i="6"/>
  <c r="G442" i="6"/>
  <c r="E443" i="6"/>
  <c r="F443" i="6"/>
  <c r="G443" i="6"/>
  <c r="E444" i="6"/>
  <c r="F444" i="6"/>
  <c r="G444" i="6"/>
  <c r="E445" i="6"/>
  <c r="F445" i="6"/>
  <c r="G445" i="6"/>
  <c r="H445" i="6" s="1"/>
  <c r="E446" i="6"/>
  <c r="F446" i="6"/>
  <c r="G446" i="6"/>
  <c r="E447" i="6"/>
  <c r="F447" i="6"/>
  <c r="G447" i="6"/>
  <c r="E448" i="6"/>
  <c r="F448" i="6"/>
  <c r="G448" i="6"/>
  <c r="E449" i="6"/>
  <c r="F449" i="6"/>
  <c r="G449" i="6"/>
  <c r="H449" i="6" s="1"/>
  <c r="E450" i="6"/>
  <c r="F450" i="6"/>
  <c r="G450" i="6"/>
  <c r="E451" i="6"/>
  <c r="F451" i="6"/>
  <c r="G451" i="6"/>
  <c r="E452" i="6"/>
  <c r="F452" i="6"/>
  <c r="G452" i="6"/>
  <c r="E453" i="6"/>
  <c r="F453" i="6"/>
  <c r="G453" i="6"/>
  <c r="E454" i="6"/>
  <c r="F454" i="6"/>
  <c r="G454" i="6"/>
  <c r="H454" i="6" s="1"/>
  <c r="E455" i="6"/>
  <c r="F455" i="6"/>
  <c r="G455" i="6"/>
  <c r="E456" i="6"/>
  <c r="F456" i="6"/>
  <c r="G456" i="6"/>
  <c r="E457" i="6"/>
  <c r="F457" i="6"/>
  <c r="G457" i="6"/>
  <c r="E458" i="6"/>
  <c r="F458" i="6"/>
  <c r="G458" i="6"/>
  <c r="E459" i="6"/>
  <c r="F459" i="6"/>
  <c r="G459" i="6"/>
  <c r="G460" i="6"/>
  <c r="E461" i="6"/>
  <c r="F461" i="6"/>
  <c r="G461" i="6"/>
  <c r="E462" i="6"/>
  <c r="F462" i="6"/>
  <c r="G462" i="6"/>
  <c r="E463" i="6"/>
  <c r="F463" i="6"/>
  <c r="G463" i="6"/>
  <c r="H463" i="6" s="1"/>
  <c r="F464" i="6"/>
  <c r="G464" i="6"/>
  <c r="E465" i="6"/>
  <c r="F465" i="6"/>
  <c r="G465" i="6"/>
  <c r="E466" i="6"/>
  <c r="F466" i="6"/>
  <c r="G466" i="6"/>
  <c r="E467" i="6"/>
  <c r="F467" i="6"/>
  <c r="G467" i="6"/>
  <c r="H467" i="6" s="1"/>
  <c r="E468" i="6"/>
  <c r="F468" i="6"/>
  <c r="G468" i="6"/>
  <c r="E469" i="6"/>
  <c r="F469" i="6"/>
  <c r="G469" i="6"/>
  <c r="E470" i="6"/>
  <c r="F470" i="6"/>
  <c r="G470" i="6"/>
  <c r="H470" i="6" s="1"/>
  <c r="E471" i="6"/>
  <c r="F471" i="6"/>
  <c r="G471" i="6"/>
  <c r="F472" i="6"/>
  <c r="G472" i="6"/>
  <c r="E473" i="6"/>
  <c r="F473" i="6"/>
  <c r="G473" i="6"/>
  <c r="E474" i="6"/>
  <c r="F474" i="6"/>
  <c r="G474" i="6"/>
  <c r="H474" i="6" s="1"/>
  <c r="E475" i="6"/>
  <c r="F475" i="6"/>
  <c r="G475" i="6"/>
  <c r="E476" i="6"/>
  <c r="F476" i="6"/>
  <c r="G476" i="6"/>
  <c r="E477" i="6"/>
  <c r="F477" i="6"/>
  <c r="G477" i="6"/>
  <c r="H477" i="6" s="1"/>
  <c r="E478" i="6"/>
  <c r="G478" i="6"/>
  <c r="H478" i="6" s="1"/>
  <c r="E479" i="6"/>
  <c r="F479" i="6"/>
  <c r="G479" i="6"/>
  <c r="H479" i="6" s="1"/>
  <c r="E480" i="6"/>
  <c r="F480" i="6"/>
  <c r="G480" i="6"/>
  <c r="H480" i="6" s="1"/>
  <c r="E481" i="6"/>
  <c r="F481" i="6"/>
  <c r="G481" i="6"/>
  <c r="E482" i="6"/>
  <c r="F482" i="6"/>
  <c r="G482" i="6"/>
  <c r="G483" i="6"/>
  <c r="G484" i="6"/>
  <c r="G485" i="6"/>
  <c r="E486" i="6"/>
  <c r="G486" i="6"/>
  <c r="H486" i="6" s="1"/>
  <c r="E487" i="6"/>
  <c r="F487" i="6"/>
  <c r="G487" i="6"/>
  <c r="E488" i="6"/>
  <c r="F488" i="6"/>
  <c r="G488" i="6"/>
  <c r="H488" i="6" s="1"/>
  <c r="F489" i="6"/>
  <c r="G489" i="6"/>
  <c r="E490" i="6"/>
  <c r="F490" i="6"/>
  <c r="G490" i="6"/>
  <c r="H490" i="6" s="1"/>
  <c r="E491" i="6"/>
  <c r="F491" i="6"/>
  <c r="G491" i="6"/>
  <c r="H491" i="6" s="1"/>
  <c r="E492" i="6"/>
  <c r="F492" i="6"/>
  <c r="G492" i="6"/>
  <c r="H492" i="6" s="1"/>
  <c r="E493" i="6"/>
  <c r="G493" i="6"/>
  <c r="E494" i="6"/>
  <c r="F494" i="6"/>
  <c r="G494" i="6"/>
  <c r="E495" i="6"/>
  <c r="F495" i="6"/>
  <c r="G495" i="6"/>
  <c r="H495" i="6" s="1"/>
  <c r="E496" i="6"/>
  <c r="F496" i="6"/>
  <c r="G496" i="6"/>
  <c r="E497" i="6"/>
  <c r="F497" i="6"/>
  <c r="G497" i="6"/>
  <c r="H497" i="6" s="1"/>
  <c r="E498" i="6"/>
  <c r="F498" i="6"/>
  <c r="G498" i="6"/>
  <c r="E499" i="6"/>
  <c r="F499" i="6"/>
  <c r="G499" i="6"/>
  <c r="G296" i="5"/>
  <c r="G298" i="5"/>
  <c r="F299" i="5"/>
  <c r="E300" i="5"/>
  <c r="F300" i="5"/>
  <c r="G300" i="5"/>
  <c r="H300" i="5" s="1"/>
  <c r="F302" i="5"/>
  <c r="G302" i="5"/>
  <c r="F303" i="5"/>
  <c r="G304" i="5"/>
  <c r="F305" i="5"/>
  <c r="E306" i="5"/>
  <c r="F306" i="5"/>
  <c r="G306" i="5"/>
  <c r="H306" i="5" s="1"/>
  <c r="G308" i="5"/>
  <c r="F309" i="5"/>
  <c r="G310" i="5"/>
  <c r="E312" i="5"/>
  <c r="F312" i="5"/>
  <c r="G312" i="5"/>
  <c r="F313" i="5"/>
  <c r="G314" i="5"/>
  <c r="E316" i="5"/>
  <c r="F316" i="5"/>
  <c r="G316" i="5"/>
  <c r="H316" i="5" s="1"/>
  <c r="G318" i="5"/>
  <c r="F319" i="5"/>
  <c r="E320" i="5"/>
  <c r="F320" i="5"/>
  <c r="G320" i="5"/>
  <c r="G322" i="5"/>
  <c r="E324" i="5"/>
  <c r="G324" i="5"/>
  <c r="H324" i="5" s="1"/>
  <c r="F325" i="5"/>
  <c r="G326" i="5"/>
  <c r="F327" i="5"/>
  <c r="E328" i="5"/>
  <c r="F328" i="5"/>
  <c r="G328" i="5"/>
  <c r="G330" i="5"/>
  <c r="F331" i="5"/>
  <c r="G332" i="5"/>
  <c r="G334" i="5"/>
  <c r="E336" i="5"/>
  <c r="F336" i="5"/>
  <c r="G336" i="5"/>
  <c r="H336" i="5" s="1"/>
  <c r="F337" i="5"/>
  <c r="E338" i="5"/>
  <c r="F338" i="5"/>
  <c r="G338" i="5"/>
  <c r="E340" i="5"/>
  <c r="F340" i="5"/>
  <c r="G340" i="5"/>
  <c r="F341" i="5"/>
  <c r="E342" i="5"/>
  <c r="F342" i="5"/>
  <c r="G342" i="5"/>
  <c r="H342" i="5" s="1"/>
  <c r="F343" i="5"/>
  <c r="G344" i="5"/>
  <c r="F346" i="5"/>
  <c r="G346" i="5"/>
  <c r="E348" i="5"/>
  <c r="F348" i="5"/>
  <c r="G348" i="5"/>
  <c r="F349" i="5"/>
  <c r="E350" i="5"/>
  <c r="F350" i="5"/>
  <c r="G350" i="5"/>
  <c r="E352" i="5"/>
  <c r="F352" i="5"/>
  <c r="G352" i="5"/>
  <c r="F353" i="5"/>
  <c r="G354" i="5"/>
  <c r="F355" i="5"/>
  <c r="E356" i="5"/>
  <c r="F356" i="5"/>
  <c r="G356" i="5"/>
  <c r="H356" i="5" s="1"/>
  <c r="F357" i="5"/>
  <c r="G358" i="5"/>
  <c r="E360" i="5"/>
  <c r="H360" i="5" s="1"/>
  <c r="F360" i="5"/>
  <c r="G360" i="5"/>
  <c r="F361" i="5"/>
  <c r="E362" i="5"/>
  <c r="F362" i="5"/>
  <c r="G362" i="5"/>
  <c r="G364" i="5"/>
  <c r="F365" i="5"/>
  <c r="E366" i="5"/>
  <c r="F366" i="5"/>
  <c r="G366" i="5"/>
  <c r="G368" i="5"/>
  <c r="F369" i="5"/>
  <c r="F370" i="5"/>
  <c r="G370" i="5"/>
  <c r="F371" i="5"/>
  <c r="F372" i="5"/>
  <c r="G372" i="5"/>
  <c r="F373" i="5"/>
  <c r="E374" i="5"/>
  <c r="H374" i="5" s="1"/>
  <c r="F374" i="5"/>
  <c r="G374" i="5"/>
  <c r="F375" i="5"/>
  <c r="E376" i="5"/>
  <c r="F376" i="5"/>
  <c r="G376" i="5"/>
  <c r="F377" i="5"/>
  <c r="G378" i="5"/>
  <c r="E380" i="5"/>
  <c r="G380" i="5"/>
  <c r="F381" i="5"/>
  <c r="E382" i="5"/>
  <c r="F382" i="5"/>
  <c r="G382" i="5"/>
  <c r="E384" i="5"/>
  <c r="F384" i="5"/>
  <c r="G384" i="5"/>
  <c r="H384" i="5" s="1"/>
  <c r="G386" i="5"/>
  <c r="G388" i="5"/>
  <c r="G390" i="5"/>
  <c r="E392" i="5"/>
  <c r="F392" i="5"/>
  <c r="G392" i="5"/>
  <c r="H392" i="5" s="1"/>
  <c r="E394" i="5"/>
  <c r="F394" i="5"/>
  <c r="G394" i="5"/>
  <c r="F395" i="5"/>
  <c r="E396" i="5"/>
  <c r="F396" i="5"/>
  <c r="G396" i="5"/>
  <c r="H396" i="5" s="1"/>
  <c r="E398" i="5"/>
  <c r="G398" i="5"/>
  <c r="F399" i="5"/>
  <c r="E400" i="5"/>
  <c r="F400" i="5"/>
  <c r="G400" i="5"/>
  <c r="E402" i="5"/>
  <c r="F402" i="5"/>
  <c r="G402" i="5"/>
  <c r="F403" i="5"/>
  <c r="E404" i="5"/>
  <c r="F404" i="5"/>
  <c r="G404" i="5"/>
  <c r="F405" i="5"/>
  <c r="G406" i="5"/>
  <c r="E408" i="5"/>
  <c r="G408" i="5"/>
  <c r="E410" i="5"/>
  <c r="F410" i="5"/>
  <c r="G410" i="5"/>
  <c r="F412" i="5"/>
  <c r="G412" i="5"/>
  <c r="F413" i="5"/>
  <c r="E414" i="5"/>
  <c r="F414" i="5"/>
  <c r="G414" i="5"/>
  <c r="F415" i="5"/>
  <c r="E416" i="5"/>
  <c r="F416" i="5"/>
  <c r="G416" i="5"/>
  <c r="H416" i="5" s="1"/>
  <c r="F417" i="5"/>
  <c r="E418" i="5"/>
  <c r="G418" i="5"/>
  <c r="H418" i="5" s="1"/>
  <c r="G420" i="5"/>
  <c r="F421" i="5"/>
  <c r="E422" i="5"/>
  <c r="G422" i="5"/>
  <c r="E424" i="5"/>
  <c r="F424" i="5"/>
  <c r="G424" i="5"/>
  <c r="F425" i="5"/>
  <c r="E426" i="5"/>
  <c r="F426" i="5"/>
  <c r="G426" i="5"/>
  <c r="F427" i="5"/>
  <c r="E428" i="5"/>
  <c r="G428" i="5"/>
  <c r="F429" i="5"/>
  <c r="G430" i="5"/>
  <c r="F431" i="5"/>
  <c r="G432" i="5"/>
  <c r="E434" i="5"/>
  <c r="F434" i="5"/>
  <c r="G434" i="5"/>
  <c r="F435" i="5"/>
  <c r="E436" i="5"/>
  <c r="F436" i="5"/>
  <c r="G436" i="5"/>
  <c r="H436" i="5" s="1"/>
  <c r="E438" i="5"/>
  <c r="F438" i="5"/>
  <c r="G438" i="5"/>
  <c r="F439" i="5"/>
  <c r="E440" i="5"/>
  <c r="F440" i="5"/>
  <c r="G440" i="5"/>
  <c r="F441" i="5"/>
  <c r="G442" i="5"/>
  <c r="F443" i="5"/>
  <c r="E444" i="5"/>
  <c r="F444" i="5"/>
  <c r="G444" i="5"/>
  <c r="H444" i="5" s="1"/>
  <c r="F445" i="5"/>
  <c r="E446" i="5"/>
  <c r="G446" i="5"/>
  <c r="F447" i="5"/>
  <c r="E448" i="5"/>
  <c r="F448" i="5"/>
  <c r="G448" i="5"/>
  <c r="F449" i="5"/>
  <c r="F450" i="5"/>
  <c r="G450" i="5"/>
  <c r="F451" i="5"/>
  <c r="E452" i="5"/>
  <c r="F452" i="5"/>
  <c r="G452" i="5"/>
  <c r="H452" i="5" s="1"/>
  <c r="F453" i="5"/>
  <c r="E454" i="5"/>
  <c r="F454" i="5"/>
  <c r="G454" i="5"/>
  <c r="F455" i="5"/>
  <c r="G456" i="5"/>
  <c r="F457" i="5"/>
  <c r="G458" i="5"/>
  <c r="F459" i="5"/>
  <c r="G460" i="5"/>
  <c r="F461" i="5"/>
  <c r="E462" i="5"/>
  <c r="F462" i="5"/>
  <c r="G462" i="5"/>
  <c r="F464" i="5"/>
  <c r="G464" i="5"/>
  <c r="F465" i="5"/>
  <c r="E466" i="5"/>
  <c r="F466" i="5"/>
  <c r="G466" i="5"/>
  <c r="H466" i="5" s="1"/>
  <c r="F467" i="5"/>
  <c r="E468" i="5"/>
  <c r="F468" i="5"/>
  <c r="G468" i="5"/>
  <c r="F469" i="5"/>
  <c r="E470" i="5"/>
  <c r="F470" i="5"/>
  <c r="G470" i="5"/>
  <c r="H470" i="5" s="1"/>
  <c r="F471" i="5"/>
  <c r="E472" i="5"/>
  <c r="F472" i="5"/>
  <c r="G472" i="5"/>
  <c r="F473" i="5"/>
  <c r="E474" i="5"/>
  <c r="F474" i="5"/>
  <c r="G474" i="5"/>
  <c r="H474" i="5" s="1"/>
  <c r="F475" i="5"/>
  <c r="E476" i="5"/>
  <c r="F476" i="5"/>
  <c r="G476" i="5"/>
  <c r="H476" i="5" s="1"/>
  <c r="F477" i="5"/>
  <c r="G478" i="5"/>
  <c r="F479" i="5"/>
  <c r="G480" i="5"/>
  <c r="F481" i="5"/>
  <c r="E482" i="5"/>
  <c r="F482" i="5"/>
  <c r="G482" i="5"/>
  <c r="F484" i="5"/>
  <c r="G484" i="5"/>
  <c r="H484" i="5" s="1"/>
  <c r="E486" i="5"/>
  <c r="F486" i="5"/>
  <c r="G486" i="5"/>
  <c r="F487" i="5"/>
  <c r="E488" i="5"/>
  <c r="F488" i="5"/>
  <c r="G488" i="5"/>
  <c r="F489" i="5"/>
  <c r="E490" i="5"/>
  <c r="F490" i="5"/>
  <c r="G490" i="5"/>
  <c r="G492" i="5"/>
  <c r="E494" i="5"/>
  <c r="F494" i="5"/>
  <c r="G494" i="5"/>
  <c r="F495" i="5"/>
  <c r="E496" i="5"/>
  <c r="F496" i="5"/>
  <c r="G496" i="5"/>
  <c r="F497" i="5"/>
  <c r="E498" i="5"/>
  <c r="F498" i="5"/>
  <c r="G498" i="5"/>
  <c r="H498" i="5" s="1"/>
  <c r="F499" i="5"/>
  <c r="E296" i="4"/>
  <c r="F296" i="4"/>
  <c r="G296" i="4"/>
  <c r="E297" i="4"/>
  <c r="E298" i="4"/>
  <c r="F298" i="4"/>
  <c r="G298" i="4"/>
  <c r="H298" i="4" s="1"/>
  <c r="E299" i="4"/>
  <c r="F299" i="4"/>
  <c r="E300" i="4"/>
  <c r="F300" i="4"/>
  <c r="G300" i="4"/>
  <c r="E301" i="4"/>
  <c r="E302" i="4"/>
  <c r="F302" i="4"/>
  <c r="G302" i="4"/>
  <c r="H302" i="4" s="1"/>
  <c r="E303" i="4"/>
  <c r="F303" i="4"/>
  <c r="E304" i="4"/>
  <c r="F304" i="4"/>
  <c r="G304" i="4"/>
  <c r="H304" i="4" s="1"/>
  <c r="E305" i="4"/>
  <c r="E306" i="4"/>
  <c r="F306" i="4"/>
  <c r="G306" i="4"/>
  <c r="E307" i="4"/>
  <c r="F307" i="4"/>
  <c r="E308" i="4"/>
  <c r="G308" i="4"/>
  <c r="E309" i="4"/>
  <c r="E310" i="4"/>
  <c r="G310" i="4"/>
  <c r="E311" i="4"/>
  <c r="F311" i="4"/>
  <c r="E312" i="4"/>
  <c r="F312" i="4"/>
  <c r="G312" i="4"/>
  <c r="E313" i="4"/>
  <c r="E314" i="4"/>
  <c r="F314" i="4"/>
  <c r="G314" i="4"/>
  <c r="H314" i="4" s="1"/>
  <c r="E315" i="4"/>
  <c r="F315" i="4"/>
  <c r="E316" i="4"/>
  <c r="F316" i="4"/>
  <c r="G316" i="4"/>
  <c r="E317" i="4"/>
  <c r="E318" i="4"/>
  <c r="G318" i="4"/>
  <c r="H318" i="4" s="1"/>
  <c r="E319" i="4"/>
  <c r="F319" i="4"/>
  <c r="E320" i="4"/>
  <c r="F320" i="4"/>
  <c r="G320" i="4"/>
  <c r="H320" i="4" s="1"/>
  <c r="E321" i="4"/>
  <c r="E322" i="4"/>
  <c r="F322" i="4"/>
  <c r="G322" i="4"/>
  <c r="H322" i="4" s="1"/>
  <c r="E323" i="4"/>
  <c r="F323" i="4"/>
  <c r="E324" i="4"/>
  <c r="F324" i="4"/>
  <c r="G324" i="4"/>
  <c r="E325" i="4"/>
  <c r="E326" i="4"/>
  <c r="G326" i="4"/>
  <c r="E327" i="4"/>
  <c r="F327" i="4"/>
  <c r="E328" i="4"/>
  <c r="F328" i="4"/>
  <c r="G328" i="4"/>
  <c r="E329" i="4"/>
  <c r="E330" i="4"/>
  <c r="F330" i="4"/>
  <c r="G330" i="4"/>
  <c r="H330" i="4" s="1"/>
  <c r="E331" i="4"/>
  <c r="F331" i="4"/>
  <c r="G332" i="4"/>
  <c r="E334" i="4"/>
  <c r="G334" i="4"/>
  <c r="E335" i="4"/>
  <c r="E336" i="4"/>
  <c r="F336" i="4"/>
  <c r="G336" i="4"/>
  <c r="E337" i="4"/>
  <c r="E338" i="4"/>
  <c r="F338" i="4"/>
  <c r="G338" i="4"/>
  <c r="H338" i="4" s="1"/>
  <c r="E339" i="4"/>
  <c r="F339" i="4"/>
  <c r="E340" i="4"/>
  <c r="F340" i="4"/>
  <c r="G340" i="4"/>
  <c r="H340" i="4" s="1"/>
  <c r="E341" i="4"/>
  <c r="E342" i="4"/>
  <c r="F342" i="4"/>
  <c r="G342" i="4"/>
  <c r="E343" i="4"/>
  <c r="F343" i="4"/>
  <c r="E344" i="4"/>
  <c r="F344" i="4"/>
  <c r="G344" i="4"/>
  <c r="H344" i="4" s="1"/>
  <c r="E345" i="4"/>
  <c r="E346" i="4"/>
  <c r="F346" i="4"/>
  <c r="G346" i="4"/>
  <c r="E347" i="4"/>
  <c r="F347" i="4"/>
  <c r="E348" i="4"/>
  <c r="F348" i="4"/>
  <c r="G348" i="4"/>
  <c r="H348" i="4" s="1"/>
  <c r="E349" i="4"/>
  <c r="E350" i="4"/>
  <c r="F350" i="4"/>
  <c r="G350" i="4"/>
  <c r="H350" i="4" s="1"/>
  <c r="E351" i="4"/>
  <c r="F351" i="4"/>
  <c r="E352" i="4"/>
  <c r="F352" i="4"/>
  <c r="G352" i="4"/>
  <c r="H352" i="4" s="1"/>
  <c r="E353" i="4"/>
  <c r="E354" i="4"/>
  <c r="G354" i="4"/>
  <c r="H354" i="4" s="1"/>
  <c r="E355" i="4"/>
  <c r="F355" i="4"/>
  <c r="E356" i="4"/>
  <c r="F356" i="4"/>
  <c r="G356" i="4"/>
  <c r="H356" i="4" s="1"/>
  <c r="E357" i="4"/>
  <c r="E358" i="4"/>
  <c r="F358" i="4"/>
  <c r="G358" i="4"/>
  <c r="H358" i="4" s="1"/>
  <c r="E359" i="4"/>
  <c r="F359" i="4"/>
  <c r="E360" i="4"/>
  <c r="F360" i="4"/>
  <c r="G360" i="4"/>
  <c r="E361" i="4"/>
  <c r="E362" i="4"/>
  <c r="F362" i="4"/>
  <c r="G362" i="4"/>
  <c r="H362" i="4" s="1"/>
  <c r="E363" i="4"/>
  <c r="F363" i="4"/>
  <c r="E364" i="4"/>
  <c r="F364" i="4"/>
  <c r="G364" i="4"/>
  <c r="E365" i="4"/>
  <c r="E366" i="4"/>
  <c r="F366" i="4"/>
  <c r="G366" i="4"/>
  <c r="H366" i="4" s="1"/>
  <c r="E367" i="4"/>
  <c r="F367" i="4"/>
  <c r="E368" i="4"/>
  <c r="F368" i="4"/>
  <c r="G368" i="4"/>
  <c r="E369" i="4"/>
  <c r="E370" i="4"/>
  <c r="F370" i="4"/>
  <c r="G370" i="4"/>
  <c r="H370" i="4" s="1"/>
  <c r="E371" i="4"/>
  <c r="F371" i="4"/>
  <c r="E372" i="4"/>
  <c r="F372" i="4"/>
  <c r="G372" i="4"/>
  <c r="H372" i="4" s="1"/>
  <c r="E373" i="4"/>
  <c r="E374" i="4"/>
  <c r="F374" i="4"/>
  <c r="G374" i="4"/>
  <c r="E375" i="4"/>
  <c r="F375" i="4"/>
  <c r="E376" i="4"/>
  <c r="F376" i="4"/>
  <c r="G376" i="4"/>
  <c r="E377" i="4"/>
  <c r="E378" i="4"/>
  <c r="F378" i="4"/>
  <c r="G378" i="4"/>
  <c r="H378" i="4" s="1"/>
  <c r="E379" i="4"/>
  <c r="F379" i="4"/>
  <c r="E380" i="4"/>
  <c r="F380" i="4"/>
  <c r="G380" i="4"/>
  <c r="H380" i="4" s="1"/>
  <c r="E381" i="4"/>
  <c r="E382" i="4"/>
  <c r="F382" i="4"/>
  <c r="G382" i="4"/>
  <c r="E383" i="4"/>
  <c r="F383" i="4"/>
  <c r="E384" i="4"/>
  <c r="F384" i="4"/>
  <c r="G384" i="4"/>
  <c r="H384" i="4" s="1"/>
  <c r="E385" i="4"/>
  <c r="E386" i="4"/>
  <c r="F386" i="4"/>
  <c r="G386" i="4"/>
  <c r="H386" i="4" s="1"/>
  <c r="E387" i="4"/>
  <c r="E388" i="4"/>
  <c r="G388" i="4"/>
  <c r="E389" i="4"/>
  <c r="E390" i="4"/>
  <c r="F390" i="4"/>
  <c r="G390" i="4"/>
  <c r="H390" i="4" s="1"/>
  <c r="E391" i="4"/>
  <c r="F391" i="4"/>
  <c r="E392" i="4"/>
  <c r="F392" i="4"/>
  <c r="G392" i="4"/>
  <c r="H392" i="4" s="1"/>
  <c r="E393" i="4"/>
  <c r="E394" i="4"/>
  <c r="F394" i="4"/>
  <c r="G394" i="4"/>
  <c r="E395" i="4"/>
  <c r="F395" i="4"/>
  <c r="E396" i="4"/>
  <c r="F396" i="4"/>
  <c r="G396" i="4"/>
  <c r="E397" i="4"/>
  <c r="E398" i="4"/>
  <c r="G398" i="4"/>
  <c r="H398" i="4" s="1"/>
  <c r="E399" i="4"/>
  <c r="F399" i="4"/>
  <c r="E400" i="4"/>
  <c r="F400" i="4"/>
  <c r="G400" i="4"/>
  <c r="E401" i="4"/>
  <c r="E402" i="4"/>
  <c r="F402" i="4"/>
  <c r="G402" i="4"/>
  <c r="H402" i="4" s="1"/>
  <c r="E403" i="4"/>
  <c r="F403" i="4"/>
  <c r="E404" i="4"/>
  <c r="F404" i="4"/>
  <c r="G404" i="4"/>
  <c r="E405" i="4"/>
  <c r="E406" i="4"/>
  <c r="F406" i="4"/>
  <c r="G406" i="4"/>
  <c r="E407" i="4"/>
  <c r="F407" i="4"/>
  <c r="E408" i="4"/>
  <c r="F408" i="4"/>
  <c r="G408" i="4"/>
  <c r="H408" i="4" s="1"/>
  <c r="E409" i="4"/>
  <c r="E410" i="4"/>
  <c r="F410" i="4"/>
  <c r="G410" i="4"/>
  <c r="E411" i="4"/>
  <c r="F411" i="4"/>
  <c r="E412" i="4"/>
  <c r="F412" i="4"/>
  <c r="G412" i="4"/>
  <c r="H412" i="4" s="1"/>
  <c r="E413" i="4"/>
  <c r="E414" i="4"/>
  <c r="F414" i="4"/>
  <c r="G414" i="4"/>
  <c r="H414" i="4" s="1"/>
  <c r="E415" i="4"/>
  <c r="F415" i="4"/>
  <c r="E416" i="4"/>
  <c r="F416" i="4"/>
  <c r="G416" i="4"/>
  <c r="E417" i="4"/>
  <c r="E418" i="4"/>
  <c r="F418" i="4"/>
  <c r="G418" i="4"/>
  <c r="H418" i="4" s="1"/>
  <c r="E419" i="4"/>
  <c r="F419" i="4"/>
  <c r="E420" i="4"/>
  <c r="F420" i="4"/>
  <c r="G420" i="4"/>
  <c r="E421" i="4"/>
  <c r="E422" i="4"/>
  <c r="F422" i="4"/>
  <c r="G422" i="4"/>
  <c r="H422" i="4" s="1"/>
  <c r="E423" i="4"/>
  <c r="F423" i="4"/>
  <c r="E424" i="4"/>
  <c r="F424" i="4"/>
  <c r="G424" i="4"/>
  <c r="H424" i="4" s="1"/>
  <c r="E425" i="4"/>
  <c r="E426" i="4"/>
  <c r="F426" i="4"/>
  <c r="G426" i="4"/>
  <c r="H426" i="4" s="1"/>
  <c r="E427" i="4"/>
  <c r="F427" i="4"/>
  <c r="E428" i="4"/>
  <c r="F428" i="4"/>
  <c r="G428" i="4"/>
  <c r="H428" i="4" s="1"/>
  <c r="E429" i="4"/>
  <c r="E430" i="4"/>
  <c r="F430" i="4"/>
  <c r="G430" i="4"/>
  <c r="H430" i="4" s="1"/>
  <c r="E431" i="4"/>
  <c r="F431" i="4"/>
  <c r="E432" i="4"/>
  <c r="F432" i="4"/>
  <c r="G432" i="4"/>
  <c r="H432" i="4" s="1"/>
  <c r="E433" i="4"/>
  <c r="E434" i="4"/>
  <c r="F434" i="4"/>
  <c r="G434" i="4"/>
  <c r="E435" i="4"/>
  <c r="F435" i="4"/>
  <c r="E436" i="4"/>
  <c r="F436" i="4"/>
  <c r="G436" i="4"/>
  <c r="E437" i="4"/>
  <c r="E438" i="4"/>
  <c r="F438" i="4"/>
  <c r="G438" i="4"/>
  <c r="H438" i="4" s="1"/>
  <c r="E439" i="4"/>
  <c r="F439" i="4"/>
  <c r="E440" i="4"/>
  <c r="F440" i="4"/>
  <c r="G440" i="4"/>
  <c r="E441" i="4"/>
  <c r="E442" i="4"/>
  <c r="F442" i="4"/>
  <c r="G442" i="4"/>
  <c r="E443" i="4"/>
  <c r="F443" i="4"/>
  <c r="E444" i="4"/>
  <c r="F444" i="4"/>
  <c r="G444" i="4"/>
  <c r="E445" i="4"/>
  <c r="E446" i="4"/>
  <c r="F446" i="4"/>
  <c r="G446" i="4"/>
  <c r="H446" i="4" s="1"/>
  <c r="E447" i="4"/>
  <c r="F447" i="4"/>
  <c r="E448" i="4"/>
  <c r="F448" i="4"/>
  <c r="G448" i="4"/>
  <c r="E449" i="4"/>
  <c r="E450" i="4"/>
  <c r="F450" i="4"/>
  <c r="G450" i="4"/>
  <c r="E451" i="4"/>
  <c r="F451" i="4"/>
  <c r="E452" i="4"/>
  <c r="F452" i="4"/>
  <c r="G452" i="4"/>
  <c r="E453" i="4"/>
  <c r="E454" i="4"/>
  <c r="F454" i="4"/>
  <c r="G454" i="4"/>
  <c r="E455" i="4"/>
  <c r="F455" i="4"/>
  <c r="E456" i="4"/>
  <c r="F456" i="4"/>
  <c r="G456" i="4"/>
  <c r="H456" i="4" s="1"/>
  <c r="E457" i="4"/>
  <c r="E458" i="4"/>
  <c r="F458" i="4"/>
  <c r="G458" i="4"/>
  <c r="E459" i="4"/>
  <c r="F459" i="4"/>
  <c r="E460" i="4"/>
  <c r="G460" i="4"/>
  <c r="E461" i="4"/>
  <c r="E462" i="4"/>
  <c r="F462" i="4"/>
  <c r="G462" i="4"/>
  <c r="H462" i="4" s="1"/>
  <c r="E463" i="4"/>
  <c r="F463" i="4"/>
  <c r="E464" i="4"/>
  <c r="F464" i="4"/>
  <c r="G464" i="4"/>
  <c r="E465" i="4"/>
  <c r="E466" i="4"/>
  <c r="F466" i="4"/>
  <c r="G466" i="4"/>
  <c r="E467" i="4"/>
  <c r="F467" i="4"/>
  <c r="E468" i="4"/>
  <c r="F468" i="4"/>
  <c r="G468" i="4"/>
  <c r="E469" i="4"/>
  <c r="E470" i="4"/>
  <c r="F470" i="4"/>
  <c r="G470" i="4"/>
  <c r="H470" i="4" s="1"/>
  <c r="E471" i="4"/>
  <c r="F471" i="4"/>
  <c r="E472" i="4"/>
  <c r="F472" i="4"/>
  <c r="G472" i="4"/>
  <c r="E473" i="4"/>
  <c r="E474" i="4"/>
  <c r="F474" i="4"/>
  <c r="G474" i="4"/>
  <c r="H474" i="4" s="1"/>
  <c r="E475" i="4"/>
  <c r="F475" i="4"/>
  <c r="E476" i="4"/>
  <c r="F476" i="4"/>
  <c r="G476" i="4"/>
  <c r="H476" i="4" s="1"/>
  <c r="E477" i="4"/>
  <c r="E478" i="4"/>
  <c r="F478" i="4"/>
  <c r="G478" i="4"/>
  <c r="H478" i="4" s="1"/>
  <c r="E479" i="4"/>
  <c r="F479" i="4"/>
  <c r="E480" i="4"/>
  <c r="F480" i="4"/>
  <c r="G480" i="4"/>
  <c r="H480" i="4" s="1"/>
  <c r="E481" i="4"/>
  <c r="E482" i="4"/>
  <c r="F482" i="4"/>
  <c r="G482" i="4"/>
  <c r="E483" i="4"/>
  <c r="E484" i="4"/>
  <c r="F484" i="4"/>
  <c r="G484" i="4"/>
  <c r="E485" i="4"/>
  <c r="E486" i="4"/>
  <c r="F486" i="4"/>
  <c r="G486" i="4"/>
  <c r="E487" i="4"/>
  <c r="F487" i="4"/>
  <c r="E488" i="4"/>
  <c r="F488" i="4"/>
  <c r="G488" i="4"/>
  <c r="H488" i="4" s="1"/>
  <c r="E489" i="4"/>
  <c r="E490" i="4"/>
  <c r="F490" i="4"/>
  <c r="G490" i="4"/>
  <c r="E491" i="4"/>
  <c r="F491" i="4"/>
  <c r="E492" i="4"/>
  <c r="F492" i="4"/>
  <c r="G492" i="4"/>
  <c r="E493" i="4"/>
  <c r="E494" i="4"/>
  <c r="F494" i="4"/>
  <c r="G494" i="4"/>
  <c r="H494" i="4" s="1"/>
  <c r="E495" i="4"/>
  <c r="F495" i="4"/>
  <c r="E496" i="4"/>
  <c r="F496" i="4"/>
  <c r="G496" i="4"/>
  <c r="E497" i="4"/>
  <c r="E498" i="4"/>
  <c r="F498" i="4"/>
  <c r="G498" i="4"/>
  <c r="E499" i="4"/>
  <c r="F499" i="4"/>
  <c r="G296" i="3"/>
  <c r="G297" i="3"/>
  <c r="G298" i="3"/>
  <c r="E299" i="3"/>
  <c r="F299" i="3"/>
  <c r="E300" i="3"/>
  <c r="F300" i="3"/>
  <c r="G300" i="3"/>
  <c r="G301" i="3"/>
  <c r="G302" i="3"/>
  <c r="F303" i="3"/>
  <c r="G304" i="3"/>
  <c r="G305" i="3"/>
  <c r="E306" i="3"/>
  <c r="F306" i="3"/>
  <c r="G306" i="3"/>
  <c r="H306" i="3" s="1"/>
  <c r="G308" i="3"/>
  <c r="F309" i="3"/>
  <c r="G309" i="3"/>
  <c r="H309" i="3" s="1"/>
  <c r="G310" i="3"/>
  <c r="E312" i="3"/>
  <c r="F312" i="3"/>
  <c r="G312" i="3"/>
  <c r="H312" i="3" s="1"/>
  <c r="F313" i="3"/>
  <c r="G313" i="3"/>
  <c r="G314" i="3"/>
  <c r="E316" i="3"/>
  <c r="F316" i="3"/>
  <c r="G316" i="3"/>
  <c r="G317" i="3"/>
  <c r="G318" i="3"/>
  <c r="F320" i="3"/>
  <c r="G320" i="3"/>
  <c r="F321" i="3"/>
  <c r="G321" i="3"/>
  <c r="E322" i="3"/>
  <c r="F322" i="3"/>
  <c r="G322" i="3"/>
  <c r="H322" i="3" s="1"/>
  <c r="E323" i="3"/>
  <c r="F323" i="3"/>
  <c r="E324" i="3"/>
  <c r="F324" i="3"/>
  <c r="G324" i="3"/>
  <c r="H324" i="3" s="1"/>
  <c r="F325" i="3"/>
  <c r="G325" i="3"/>
  <c r="G326" i="3"/>
  <c r="E328" i="3"/>
  <c r="F328" i="3"/>
  <c r="G328" i="3"/>
  <c r="G329" i="3"/>
  <c r="G330" i="3"/>
  <c r="E331" i="3"/>
  <c r="F331" i="3"/>
  <c r="G332" i="3"/>
  <c r="G333" i="3"/>
  <c r="G334" i="3"/>
  <c r="E336" i="3"/>
  <c r="F336" i="3"/>
  <c r="G336" i="3"/>
  <c r="H336" i="3" s="1"/>
  <c r="F337" i="3"/>
  <c r="G337" i="3"/>
  <c r="H337" i="3" s="1"/>
  <c r="E338" i="3"/>
  <c r="F338" i="3"/>
  <c r="G338" i="3"/>
  <c r="E340" i="3"/>
  <c r="F340" i="3"/>
  <c r="G340" i="3"/>
  <c r="G341" i="3"/>
  <c r="H341" i="3" s="1"/>
  <c r="E342" i="3"/>
  <c r="F342" i="3"/>
  <c r="G342" i="3"/>
  <c r="H342" i="3" s="1"/>
  <c r="F343" i="3"/>
  <c r="G344" i="3"/>
  <c r="G345" i="3"/>
  <c r="E346" i="3"/>
  <c r="F346" i="3"/>
  <c r="G346" i="3"/>
  <c r="H346" i="3" s="1"/>
  <c r="E348" i="3"/>
  <c r="F348" i="3"/>
  <c r="G348" i="3"/>
  <c r="F349" i="3"/>
  <c r="G349" i="3"/>
  <c r="E350" i="3"/>
  <c r="F350" i="3"/>
  <c r="G350" i="3"/>
  <c r="H350" i="3" s="1"/>
  <c r="E351" i="3"/>
  <c r="F351" i="3"/>
  <c r="E352" i="3"/>
  <c r="F352" i="3"/>
  <c r="G352" i="3"/>
  <c r="H352" i="3" s="1"/>
  <c r="F353" i="3"/>
  <c r="G353" i="3"/>
  <c r="G354" i="3"/>
  <c r="E355" i="3"/>
  <c r="F355" i="3"/>
  <c r="E356" i="3"/>
  <c r="F356" i="3"/>
  <c r="G356" i="3"/>
  <c r="H356" i="3" s="1"/>
  <c r="F357" i="3"/>
  <c r="G357" i="3"/>
  <c r="G358" i="3"/>
  <c r="E359" i="3"/>
  <c r="F359" i="3"/>
  <c r="E360" i="3"/>
  <c r="F360" i="3"/>
  <c r="G360" i="3"/>
  <c r="H360" i="3" s="1"/>
  <c r="F361" i="3"/>
  <c r="G361" i="3"/>
  <c r="G362" i="3"/>
  <c r="E363" i="3"/>
  <c r="H363" i="3"/>
  <c r="F363" i="3"/>
  <c r="E364" i="3"/>
  <c r="G364" i="3"/>
  <c r="F365" i="3"/>
  <c r="G365" i="3"/>
  <c r="H365" i="3" s="1"/>
  <c r="E366" i="3"/>
  <c r="F366" i="3"/>
  <c r="G366" i="3"/>
  <c r="H366" i="3" s="1"/>
  <c r="E367" i="3"/>
  <c r="F367" i="3"/>
  <c r="E368" i="3"/>
  <c r="F368" i="3"/>
  <c r="G368" i="3"/>
  <c r="F369" i="3"/>
  <c r="G369" i="3"/>
  <c r="H369" i="3" s="1"/>
  <c r="G370" i="3"/>
  <c r="E371" i="3"/>
  <c r="F371" i="3"/>
  <c r="E372" i="3"/>
  <c r="G372" i="3"/>
  <c r="H372" i="3" s="1"/>
  <c r="F373" i="3"/>
  <c r="G373" i="3"/>
  <c r="E374" i="3"/>
  <c r="F374" i="3"/>
  <c r="G374" i="3"/>
  <c r="H374" i="3" s="1"/>
  <c r="E375" i="3"/>
  <c r="F375" i="3"/>
  <c r="E376" i="3"/>
  <c r="F376" i="3"/>
  <c r="G376" i="3"/>
  <c r="H376" i="3" s="1"/>
  <c r="G377" i="3"/>
  <c r="G378" i="3"/>
  <c r="G380" i="3"/>
  <c r="F381" i="3"/>
  <c r="G381" i="3"/>
  <c r="E382" i="3"/>
  <c r="F382" i="3"/>
  <c r="G382" i="3"/>
  <c r="H382" i="3" s="1"/>
  <c r="E383" i="3"/>
  <c r="H383" i="3" s="1"/>
  <c r="F383" i="3"/>
  <c r="E384" i="3"/>
  <c r="F384" i="3"/>
  <c r="G384" i="3"/>
  <c r="H384" i="3" s="1"/>
  <c r="F385" i="3"/>
  <c r="G385" i="3"/>
  <c r="E386" i="3"/>
  <c r="F386" i="3"/>
  <c r="G386" i="3"/>
  <c r="H386" i="3" s="1"/>
  <c r="E388" i="3"/>
  <c r="F388" i="3"/>
  <c r="G388" i="3"/>
  <c r="H388" i="3" s="1"/>
  <c r="F389" i="3"/>
  <c r="G389" i="3"/>
  <c r="E390" i="3"/>
  <c r="F390" i="3"/>
  <c r="G390" i="3"/>
  <c r="H390" i="3" s="1"/>
  <c r="E391" i="3"/>
  <c r="F391" i="3"/>
  <c r="E392" i="3"/>
  <c r="F392" i="3"/>
  <c r="G392" i="3"/>
  <c r="G393" i="3"/>
  <c r="E394" i="3"/>
  <c r="F394" i="3"/>
  <c r="G394" i="3"/>
  <c r="E395" i="3"/>
  <c r="F395" i="3"/>
  <c r="E396" i="3"/>
  <c r="F396" i="3"/>
  <c r="G396" i="3"/>
  <c r="H396" i="3" s="1"/>
  <c r="F397" i="3"/>
  <c r="G397" i="3"/>
  <c r="H397" i="3" s="1"/>
  <c r="E398" i="3"/>
  <c r="F398" i="3"/>
  <c r="G398" i="3"/>
  <c r="H398" i="3" s="1"/>
  <c r="E399" i="3"/>
  <c r="F399" i="3"/>
  <c r="E400" i="3"/>
  <c r="F400" i="3"/>
  <c r="G400" i="3"/>
  <c r="H400" i="3" s="1"/>
  <c r="G401" i="3"/>
  <c r="E402" i="3"/>
  <c r="F402" i="3"/>
  <c r="G402" i="3"/>
  <c r="H402" i="3" s="1"/>
  <c r="E404" i="3"/>
  <c r="F404" i="3"/>
  <c r="G404" i="3"/>
  <c r="G405" i="3"/>
  <c r="G406" i="3"/>
  <c r="E408" i="3"/>
  <c r="F408" i="3"/>
  <c r="G408" i="3"/>
  <c r="H408" i="3" s="1"/>
  <c r="F409" i="3"/>
  <c r="G409" i="3"/>
  <c r="H409" i="3" s="1"/>
  <c r="E410" i="3"/>
  <c r="G410" i="3"/>
  <c r="H410" i="3" s="1"/>
  <c r="E412" i="3"/>
  <c r="F412" i="3"/>
  <c r="G412" i="3"/>
  <c r="H412" i="3" s="1"/>
  <c r="F413" i="3"/>
  <c r="G413" i="3"/>
  <c r="E414" i="3"/>
  <c r="F414" i="3"/>
  <c r="G414" i="3"/>
  <c r="H414" i="3" s="1"/>
  <c r="E415" i="3"/>
  <c r="F415" i="3"/>
  <c r="E416" i="3"/>
  <c r="F416" i="3"/>
  <c r="G416" i="3"/>
  <c r="H416" i="3" s="1"/>
  <c r="F417" i="3"/>
  <c r="G417" i="3"/>
  <c r="E418" i="3"/>
  <c r="F418" i="3"/>
  <c r="G418" i="3"/>
  <c r="H418" i="3" s="1"/>
  <c r="E419" i="3"/>
  <c r="F419" i="3"/>
  <c r="E420" i="3"/>
  <c r="F420" i="3"/>
  <c r="G420" i="3"/>
  <c r="F421" i="3"/>
  <c r="G421" i="3"/>
  <c r="G422" i="3"/>
  <c r="E423" i="3"/>
  <c r="F423" i="3"/>
  <c r="E424" i="3"/>
  <c r="F424" i="3"/>
  <c r="G424" i="3"/>
  <c r="H424" i="3" s="1"/>
  <c r="F425" i="3"/>
  <c r="G425" i="3"/>
  <c r="H425" i="3" s="1"/>
  <c r="E426" i="3"/>
  <c r="F426" i="3"/>
  <c r="G426" i="3"/>
  <c r="H426" i="3" s="1"/>
  <c r="E427" i="3"/>
  <c r="F427" i="3"/>
  <c r="E428" i="3"/>
  <c r="F428" i="3"/>
  <c r="G428" i="3"/>
  <c r="F429" i="3"/>
  <c r="G429" i="3"/>
  <c r="E430" i="3"/>
  <c r="F430" i="3"/>
  <c r="G430" i="3"/>
  <c r="H430" i="3" s="1"/>
  <c r="E431" i="3"/>
  <c r="G432" i="3"/>
  <c r="F433" i="3"/>
  <c r="G433" i="3"/>
  <c r="H433" i="3" s="1"/>
  <c r="E434" i="3"/>
  <c r="F434" i="3"/>
  <c r="G434" i="3"/>
  <c r="E435" i="3"/>
  <c r="F435" i="3"/>
  <c r="E436" i="3"/>
  <c r="F436" i="3"/>
  <c r="G436" i="3"/>
  <c r="H436" i="3" s="1"/>
  <c r="G437" i="3"/>
  <c r="E438" i="3"/>
  <c r="F438" i="3"/>
  <c r="G438" i="3"/>
  <c r="H438" i="3" s="1"/>
  <c r="E439" i="3"/>
  <c r="F439" i="3"/>
  <c r="E440" i="3"/>
  <c r="F440" i="3"/>
  <c r="G440" i="3"/>
  <c r="H440" i="3" s="1"/>
  <c r="F441" i="3"/>
  <c r="G441" i="3"/>
  <c r="H441" i="3" s="1"/>
  <c r="F442" i="3"/>
  <c r="G442" i="3"/>
  <c r="E443" i="3"/>
  <c r="F443" i="3"/>
  <c r="E444" i="3"/>
  <c r="F444" i="3"/>
  <c r="G444" i="3"/>
  <c r="F445" i="3"/>
  <c r="G445" i="3"/>
  <c r="E446" i="3"/>
  <c r="F446" i="3"/>
  <c r="G446" i="3"/>
  <c r="H446" i="3" s="1"/>
  <c r="E447" i="3"/>
  <c r="F447" i="3"/>
  <c r="E448" i="3"/>
  <c r="F448" i="3"/>
  <c r="G448" i="3"/>
  <c r="H448" i="3" s="1"/>
  <c r="F449" i="3"/>
  <c r="G449" i="3"/>
  <c r="E450" i="3"/>
  <c r="F450" i="3"/>
  <c r="G450" i="3"/>
  <c r="E451" i="3"/>
  <c r="F451" i="3"/>
  <c r="E452" i="3"/>
  <c r="F452" i="3"/>
  <c r="G452" i="3"/>
  <c r="F453" i="3"/>
  <c r="G453" i="3"/>
  <c r="E454" i="3"/>
  <c r="F454" i="3"/>
  <c r="G454" i="3"/>
  <c r="H454" i="3" s="1"/>
  <c r="E455" i="3"/>
  <c r="F455" i="3"/>
  <c r="E456" i="3"/>
  <c r="F456" i="3"/>
  <c r="G456" i="3"/>
  <c r="H456" i="3" s="1"/>
  <c r="F457" i="3"/>
  <c r="G457" i="3"/>
  <c r="H457" i="3" s="1"/>
  <c r="G458" i="3"/>
  <c r="E459" i="3"/>
  <c r="F459" i="3"/>
  <c r="G460" i="3"/>
  <c r="F461" i="3"/>
  <c r="G461" i="3"/>
  <c r="E462" i="3"/>
  <c r="F462" i="3"/>
  <c r="G462" i="3"/>
  <c r="G464" i="3"/>
  <c r="F465" i="3"/>
  <c r="G465" i="3"/>
  <c r="H465" i="3" s="1"/>
  <c r="E466" i="3"/>
  <c r="F466" i="3"/>
  <c r="G466" i="3"/>
  <c r="H466" i="3" s="1"/>
  <c r="E467" i="3"/>
  <c r="F467" i="3"/>
  <c r="E468" i="3"/>
  <c r="F468" i="3"/>
  <c r="G468" i="3"/>
  <c r="H468" i="3" s="1"/>
  <c r="F469" i="3"/>
  <c r="G469" i="3"/>
  <c r="E470" i="3"/>
  <c r="F470" i="3"/>
  <c r="G470" i="3"/>
  <c r="H470" i="3" s="1"/>
  <c r="E471" i="3"/>
  <c r="F471" i="3"/>
  <c r="E472" i="3"/>
  <c r="F472" i="3"/>
  <c r="G472" i="3"/>
  <c r="H472" i="3" s="1"/>
  <c r="F473" i="3"/>
  <c r="G473" i="3"/>
  <c r="H473" i="3" s="1"/>
  <c r="E474" i="3"/>
  <c r="F474" i="3"/>
  <c r="G474" i="3"/>
  <c r="E475" i="3"/>
  <c r="H475" i="3"/>
  <c r="F475" i="3"/>
  <c r="E476" i="3"/>
  <c r="G476" i="3"/>
  <c r="H476" i="3" s="1"/>
  <c r="F477" i="3"/>
  <c r="G477" i="3"/>
  <c r="G478" i="3"/>
  <c r="E479" i="3"/>
  <c r="H479" i="3" s="1"/>
  <c r="F479" i="3"/>
  <c r="F480" i="3"/>
  <c r="G480" i="3"/>
  <c r="F481" i="3"/>
  <c r="G481" i="3"/>
  <c r="E482" i="3"/>
  <c r="F482" i="3"/>
  <c r="G482" i="3"/>
  <c r="H482" i="3" s="1"/>
  <c r="E484" i="3"/>
  <c r="F484" i="3"/>
  <c r="G484" i="3"/>
  <c r="H484" i="3" s="1"/>
  <c r="G485" i="3"/>
  <c r="E486" i="3"/>
  <c r="F486" i="3"/>
  <c r="G486" i="3"/>
  <c r="H486" i="3" s="1"/>
  <c r="E487" i="3"/>
  <c r="F487" i="3"/>
  <c r="E488" i="3"/>
  <c r="F488" i="3"/>
  <c r="G488" i="3"/>
  <c r="F489" i="3"/>
  <c r="G489" i="3"/>
  <c r="E490" i="3"/>
  <c r="F490" i="3"/>
  <c r="G490" i="3"/>
  <c r="H490" i="3" s="1"/>
  <c r="E492" i="3"/>
  <c r="F492" i="3"/>
  <c r="G492" i="3"/>
  <c r="H492" i="3" s="1"/>
  <c r="G493" i="3"/>
  <c r="E494" i="3"/>
  <c r="F494" i="3"/>
  <c r="G494" i="3"/>
  <c r="H494" i="3" s="1"/>
  <c r="E495" i="3"/>
  <c r="F495" i="3"/>
  <c r="E496" i="3"/>
  <c r="F496" i="3"/>
  <c r="G496" i="3"/>
  <c r="F497" i="3"/>
  <c r="G497" i="3"/>
  <c r="E498" i="3"/>
  <c r="F498" i="3"/>
  <c r="G498" i="3"/>
  <c r="E499" i="3"/>
  <c r="F499" i="3"/>
  <c r="G296" i="2"/>
  <c r="G298" i="2"/>
  <c r="H298" i="2" s="1"/>
  <c r="E299" i="2"/>
  <c r="G299" i="2"/>
  <c r="G300" i="2"/>
  <c r="G302" i="2"/>
  <c r="G303" i="2"/>
  <c r="G304" i="2"/>
  <c r="E306" i="2"/>
  <c r="F306" i="2"/>
  <c r="G306" i="2"/>
  <c r="H306" i="2" s="1"/>
  <c r="G307" i="2"/>
  <c r="G308" i="2"/>
  <c r="E309" i="2"/>
  <c r="G310" i="2"/>
  <c r="G311" i="2"/>
  <c r="G312" i="2"/>
  <c r="E313" i="2"/>
  <c r="G314" i="2"/>
  <c r="E315" i="2"/>
  <c r="G315" i="2"/>
  <c r="H315" i="2" s="1"/>
  <c r="E316" i="2"/>
  <c r="F316" i="2"/>
  <c r="G316" i="2"/>
  <c r="H316" i="2" s="1"/>
  <c r="G318" i="2"/>
  <c r="G319" i="2"/>
  <c r="E320" i="2"/>
  <c r="F320" i="2"/>
  <c r="G320" i="2"/>
  <c r="H320" i="2" s="1"/>
  <c r="E321" i="2"/>
  <c r="E322" i="2"/>
  <c r="F322" i="2"/>
  <c r="G322" i="2"/>
  <c r="H322" i="2" s="1"/>
  <c r="E323" i="2"/>
  <c r="G323" i="2"/>
  <c r="E324" i="2"/>
  <c r="G324" i="2"/>
  <c r="H324" i="2" s="1"/>
  <c r="G326" i="2"/>
  <c r="H326" i="2" s="1"/>
  <c r="E327" i="2"/>
  <c r="G327" i="2"/>
  <c r="G328" i="2"/>
  <c r="E329" i="2"/>
  <c r="G330" i="2"/>
  <c r="E331" i="2"/>
  <c r="G331" i="2"/>
  <c r="H331" i="2" s="1"/>
  <c r="G332" i="2"/>
  <c r="G334" i="2"/>
  <c r="H334" i="2" s="1"/>
  <c r="G335" i="2"/>
  <c r="E336" i="2"/>
  <c r="F336" i="2"/>
  <c r="G336" i="2"/>
  <c r="H336" i="2" s="1"/>
  <c r="E338" i="2"/>
  <c r="G338" i="2"/>
  <c r="H338" i="2" s="1"/>
  <c r="G339" i="2"/>
  <c r="E340" i="2"/>
  <c r="F340" i="2"/>
  <c r="G340" i="2"/>
  <c r="H340" i="2" s="1"/>
  <c r="E342" i="2"/>
  <c r="F342" i="2"/>
  <c r="G342" i="2"/>
  <c r="G343" i="2"/>
  <c r="G344" i="2"/>
  <c r="H344" i="2" s="1"/>
  <c r="E346" i="2"/>
  <c r="F346" i="2"/>
  <c r="G346" i="2"/>
  <c r="H346" i="2" s="1"/>
  <c r="G347" i="2"/>
  <c r="E348" i="2"/>
  <c r="F348" i="2"/>
  <c r="G348" i="2"/>
  <c r="H348" i="2" s="1"/>
  <c r="E349" i="2"/>
  <c r="E350" i="2"/>
  <c r="F350" i="2"/>
  <c r="G350" i="2"/>
  <c r="H350" i="2" s="1"/>
  <c r="E351" i="2"/>
  <c r="G351" i="2"/>
  <c r="E352" i="2"/>
  <c r="F352" i="2"/>
  <c r="G352" i="2"/>
  <c r="E353" i="2"/>
  <c r="G354" i="2"/>
  <c r="E355" i="2"/>
  <c r="G355" i="2"/>
  <c r="E356" i="2"/>
  <c r="G356" i="2"/>
  <c r="E357" i="2"/>
  <c r="G358" i="2"/>
  <c r="E359" i="2"/>
  <c r="G359" i="2"/>
  <c r="E360" i="2"/>
  <c r="F360" i="2"/>
  <c r="G360" i="2"/>
  <c r="E361" i="2"/>
  <c r="E362" i="2"/>
  <c r="F362" i="2"/>
  <c r="G362" i="2"/>
  <c r="E363" i="2"/>
  <c r="G363" i="2"/>
  <c r="E364" i="2"/>
  <c r="F364" i="2"/>
  <c r="G364" i="2"/>
  <c r="H364" i="2" s="1"/>
  <c r="E365" i="2"/>
  <c r="E366" i="2"/>
  <c r="F366" i="2"/>
  <c r="G366" i="2"/>
  <c r="E367" i="2"/>
  <c r="G367" i="2"/>
  <c r="E368" i="2"/>
  <c r="G368" i="2"/>
  <c r="H368" i="2" s="1"/>
  <c r="E369" i="2"/>
  <c r="E370" i="2"/>
  <c r="F370" i="2"/>
  <c r="G370" i="2"/>
  <c r="H370" i="2" s="1"/>
  <c r="E371" i="2"/>
  <c r="G371" i="2"/>
  <c r="H371" i="2"/>
  <c r="G372" i="2"/>
  <c r="E373" i="2"/>
  <c r="E374" i="2"/>
  <c r="F374" i="2"/>
  <c r="G374" i="2"/>
  <c r="H374" i="2" s="1"/>
  <c r="E375" i="2"/>
  <c r="G375" i="2"/>
  <c r="E376" i="2"/>
  <c r="F376" i="2"/>
  <c r="G376" i="2"/>
  <c r="H376" i="2" s="1"/>
  <c r="G378" i="2"/>
  <c r="G379" i="2"/>
  <c r="G380" i="2"/>
  <c r="H380" i="2" s="1"/>
  <c r="E381" i="2"/>
  <c r="E382" i="2"/>
  <c r="G382" i="2"/>
  <c r="E383" i="2"/>
  <c r="G383" i="2"/>
  <c r="E384" i="2"/>
  <c r="F384" i="2"/>
  <c r="G384" i="2"/>
  <c r="E385" i="2"/>
  <c r="E386" i="2"/>
  <c r="F386" i="2"/>
  <c r="G386" i="2"/>
  <c r="H386" i="2" s="1"/>
  <c r="G387" i="2"/>
  <c r="G388" i="2"/>
  <c r="E389" i="2"/>
  <c r="E390" i="2"/>
  <c r="G390" i="2"/>
  <c r="G391" i="2"/>
  <c r="H391" i="2" s="1"/>
  <c r="E392" i="2"/>
  <c r="G392" i="2"/>
  <c r="H392" i="2" s="1"/>
  <c r="E394" i="2"/>
  <c r="F394" i="2"/>
  <c r="G394" i="2"/>
  <c r="H394" i="2" s="1"/>
  <c r="E395" i="2"/>
  <c r="G395" i="2"/>
  <c r="E396" i="2"/>
  <c r="F396" i="2"/>
  <c r="G396" i="2"/>
  <c r="H396" i="2" s="1"/>
  <c r="E397" i="2"/>
  <c r="E398" i="2"/>
  <c r="G398" i="2"/>
  <c r="H398" i="2" s="1"/>
  <c r="E399" i="2"/>
  <c r="G399" i="2"/>
  <c r="E400" i="2"/>
  <c r="F400" i="2"/>
  <c r="G400" i="2"/>
  <c r="H400" i="2" s="1"/>
  <c r="E402" i="2"/>
  <c r="F402" i="2"/>
  <c r="G402" i="2"/>
  <c r="H402" i="2" s="1"/>
  <c r="G403" i="2"/>
  <c r="E404" i="2"/>
  <c r="F404" i="2"/>
  <c r="G404" i="2"/>
  <c r="H404" i="2" s="1"/>
  <c r="G406" i="2"/>
  <c r="H406" i="2" s="1"/>
  <c r="G407" i="2"/>
  <c r="F408" i="2"/>
  <c r="G408" i="2"/>
  <c r="F410" i="2"/>
  <c r="G410" i="2"/>
  <c r="G411" i="2"/>
  <c r="G412" i="2"/>
  <c r="E413" i="2"/>
  <c r="E414" i="2"/>
  <c r="F414" i="2"/>
  <c r="G414" i="2"/>
  <c r="H414" i="2" s="1"/>
  <c r="E415" i="2"/>
  <c r="H415" i="2" s="1"/>
  <c r="G415" i="2"/>
  <c r="E416" i="2"/>
  <c r="F416" i="2"/>
  <c r="G416" i="2"/>
  <c r="H416" i="2" s="1"/>
  <c r="E417" i="2"/>
  <c r="E418" i="2"/>
  <c r="F418" i="2"/>
  <c r="G418" i="2"/>
  <c r="G419" i="2"/>
  <c r="G420" i="2"/>
  <c r="E421" i="2"/>
  <c r="E422" i="2"/>
  <c r="G422" i="2"/>
  <c r="E423" i="2"/>
  <c r="G423" i="2"/>
  <c r="H423" i="2" s="1"/>
  <c r="E424" i="2"/>
  <c r="F424" i="2"/>
  <c r="G424" i="2"/>
  <c r="E425" i="2"/>
  <c r="E426" i="2"/>
  <c r="F426" i="2"/>
  <c r="G426" i="2"/>
  <c r="H426" i="2" s="1"/>
  <c r="E427" i="2"/>
  <c r="G427" i="2"/>
  <c r="H427" i="2" s="1"/>
  <c r="E428" i="2"/>
  <c r="F428" i="2"/>
  <c r="G428" i="2"/>
  <c r="H428" i="2" s="1"/>
  <c r="E429" i="2"/>
  <c r="E430" i="2"/>
  <c r="F430" i="2"/>
  <c r="G430" i="2"/>
  <c r="H430" i="2" s="1"/>
  <c r="E431" i="2"/>
  <c r="G431" i="2"/>
  <c r="G432" i="2"/>
  <c r="G434" i="2"/>
  <c r="E435" i="2"/>
  <c r="G435" i="2"/>
  <c r="E436" i="2"/>
  <c r="F436" i="2"/>
  <c r="G436" i="2"/>
  <c r="H436" i="2" s="1"/>
  <c r="E438" i="2"/>
  <c r="G438" i="2"/>
  <c r="E439" i="2"/>
  <c r="G439" i="2"/>
  <c r="E440" i="2"/>
  <c r="F440" i="2"/>
  <c r="G440" i="2"/>
  <c r="E441" i="2"/>
  <c r="G442" i="2"/>
  <c r="H442" i="2" s="1"/>
  <c r="E443" i="2"/>
  <c r="G443" i="2"/>
  <c r="G444" i="2"/>
  <c r="E445" i="2"/>
  <c r="E446" i="2"/>
  <c r="F446" i="2"/>
  <c r="G446" i="2"/>
  <c r="H446" i="2" s="1"/>
  <c r="E447" i="2"/>
  <c r="G447" i="2"/>
  <c r="H447" i="2" s="1"/>
  <c r="E448" i="2"/>
  <c r="F448" i="2"/>
  <c r="G448" i="2"/>
  <c r="H448" i="2" s="1"/>
  <c r="E449" i="2"/>
  <c r="E450" i="2"/>
  <c r="F450" i="2"/>
  <c r="G450" i="2"/>
  <c r="H450" i="2" s="1"/>
  <c r="E451" i="2"/>
  <c r="G451" i="2"/>
  <c r="E452" i="2"/>
  <c r="F452" i="2"/>
  <c r="G452" i="2"/>
  <c r="H452" i="2" s="1"/>
  <c r="E453" i="2"/>
  <c r="E454" i="2"/>
  <c r="F454" i="2"/>
  <c r="G454" i="2"/>
  <c r="H454" i="2" s="1"/>
  <c r="E455" i="2"/>
  <c r="G455" i="2"/>
  <c r="H455" i="2" s="1"/>
  <c r="G456" i="2"/>
  <c r="E457" i="2"/>
  <c r="G458" i="2"/>
  <c r="E459" i="2"/>
  <c r="G459" i="2"/>
  <c r="G460" i="2"/>
  <c r="E461" i="2"/>
  <c r="E462" i="2"/>
  <c r="G462" i="2"/>
  <c r="H462" i="2" s="1"/>
  <c r="G463" i="2"/>
  <c r="G464" i="2"/>
  <c r="E465" i="2"/>
  <c r="E466" i="2"/>
  <c r="F466" i="2"/>
  <c r="G466" i="2"/>
  <c r="H466" i="2" s="1"/>
  <c r="G467" i="2"/>
  <c r="E468" i="2"/>
  <c r="F468" i="2"/>
  <c r="G468" i="2"/>
  <c r="H468" i="2" s="1"/>
  <c r="E469" i="2"/>
  <c r="E470" i="2"/>
  <c r="F470" i="2"/>
  <c r="G470" i="2"/>
  <c r="H470" i="2" s="1"/>
  <c r="E471" i="2"/>
  <c r="G471" i="2"/>
  <c r="H471" i="2" s="1"/>
  <c r="E472" i="2"/>
  <c r="F472" i="2"/>
  <c r="G472" i="2"/>
  <c r="H472" i="2" s="1"/>
  <c r="E473" i="2"/>
  <c r="E474" i="2"/>
  <c r="F474" i="2"/>
  <c r="G474" i="2"/>
  <c r="H474" i="2" s="1"/>
  <c r="E475" i="2"/>
  <c r="G475" i="2"/>
  <c r="E476" i="2"/>
  <c r="F476" i="2"/>
  <c r="G476" i="2"/>
  <c r="H476" i="2" s="1"/>
  <c r="E477" i="2"/>
  <c r="G478" i="2"/>
  <c r="E479" i="2"/>
  <c r="G479" i="2"/>
  <c r="H479" i="2" s="1"/>
  <c r="G480" i="2"/>
  <c r="E481" i="2"/>
  <c r="E482" i="2"/>
  <c r="F482" i="2"/>
  <c r="G482" i="2"/>
  <c r="H482" i="2" s="1"/>
  <c r="G483" i="2"/>
  <c r="E484" i="2"/>
  <c r="G484" i="2"/>
  <c r="H484" i="2" s="1"/>
  <c r="E486" i="2"/>
  <c r="F486" i="2"/>
  <c r="G486" i="2"/>
  <c r="H486" i="2" s="1"/>
  <c r="E487" i="2"/>
  <c r="G487" i="2"/>
  <c r="H487" i="2" s="1"/>
  <c r="E488" i="2"/>
  <c r="F488" i="2"/>
  <c r="G488" i="2"/>
  <c r="H488" i="2" s="1"/>
  <c r="E489" i="2"/>
  <c r="G490" i="2"/>
  <c r="G491" i="2"/>
  <c r="E492" i="2"/>
  <c r="F492" i="2"/>
  <c r="G492" i="2"/>
  <c r="E494" i="2"/>
  <c r="G494" i="2"/>
  <c r="E495" i="2"/>
  <c r="G495" i="2"/>
  <c r="E496" i="2"/>
  <c r="F496" i="2"/>
  <c r="G496" i="2"/>
  <c r="E497" i="2"/>
  <c r="E498" i="2"/>
  <c r="G498" i="2"/>
  <c r="E499" i="2"/>
  <c r="G499" i="2"/>
  <c r="E296" i="1"/>
  <c r="F296" i="1"/>
  <c r="G296" i="1"/>
  <c r="E297" i="1"/>
  <c r="F297" i="1"/>
  <c r="F298" i="1"/>
  <c r="G298" i="1"/>
  <c r="F299" i="1"/>
  <c r="G299" i="1"/>
  <c r="H299" i="1" s="1"/>
  <c r="E300" i="1"/>
  <c r="F300" i="1"/>
  <c r="G300" i="1"/>
  <c r="E301" i="1"/>
  <c r="E302" i="1"/>
  <c r="F302" i="1"/>
  <c r="G302" i="1"/>
  <c r="F303" i="1"/>
  <c r="G303" i="1"/>
  <c r="E304" i="1"/>
  <c r="F304" i="1"/>
  <c r="G304" i="1"/>
  <c r="E305" i="1"/>
  <c r="F305" i="1"/>
  <c r="E306" i="1"/>
  <c r="F306" i="1"/>
  <c r="G306" i="1"/>
  <c r="G307" i="1"/>
  <c r="E308" i="1"/>
  <c r="F308" i="1"/>
  <c r="G308" i="1"/>
  <c r="H308" i="1" s="1"/>
  <c r="E309" i="1"/>
  <c r="F309" i="1"/>
  <c r="E310" i="1"/>
  <c r="F310" i="1"/>
  <c r="G310" i="1"/>
  <c r="F311" i="1"/>
  <c r="G311" i="1"/>
  <c r="H311" i="1" s="1"/>
  <c r="E312" i="1"/>
  <c r="F312" i="1"/>
  <c r="G312" i="1"/>
  <c r="E313" i="1"/>
  <c r="F313" i="1"/>
  <c r="E314" i="1"/>
  <c r="F314" i="1"/>
  <c r="G314" i="1"/>
  <c r="H314" i="1" s="1"/>
  <c r="G315" i="1"/>
  <c r="E316" i="1"/>
  <c r="F316" i="1"/>
  <c r="G316" i="1"/>
  <c r="E317" i="1"/>
  <c r="H317" i="1"/>
  <c r="F317" i="1"/>
  <c r="E318" i="1"/>
  <c r="F318" i="1"/>
  <c r="G318" i="1"/>
  <c r="F319" i="1"/>
  <c r="G319" i="1"/>
  <c r="E320" i="1"/>
  <c r="F320" i="1"/>
  <c r="G320" i="1"/>
  <c r="H320" i="1" s="1"/>
  <c r="E321" i="1"/>
  <c r="F321" i="1"/>
  <c r="E322" i="1"/>
  <c r="F322" i="1"/>
  <c r="G322" i="1"/>
  <c r="F323" i="1"/>
  <c r="G323" i="1"/>
  <c r="E324" i="1"/>
  <c r="F324" i="1"/>
  <c r="G324" i="1"/>
  <c r="H324" i="1" s="1"/>
  <c r="E325" i="1"/>
  <c r="F325" i="1"/>
  <c r="G326" i="1"/>
  <c r="F327" i="1"/>
  <c r="G327" i="1"/>
  <c r="E328" i="1"/>
  <c r="F328" i="1"/>
  <c r="G328" i="1"/>
  <c r="H328" i="1" s="1"/>
  <c r="E329" i="1"/>
  <c r="F329" i="1"/>
  <c r="E330" i="1"/>
  <c r="F330" i="1"/>
  <c r="G330" i="1"/>
  <c r="H330" i="1" s="1"/>
  <c r="F331" i="1"/>
  <c r="G331" i="1"/>
  <c r="H331" i="1" s="1"/>
  <c r="E332" i="1"/>
  <c r="F332" i="1"/>
  <c r="G332" i="1"/>
  <c r="F333" i="1"/>
  <c r="E334" i="1"/>
  <c r="F334" i="1"/>
  <c r="G334" i="1"/>
  <c r="F335" i="1"/>
  <c r="G335" i="1"/>
  <c r="H335" i="1" s="1"/>
  <c r="E336" i="1"/>
  <c r="F336" i="1"/>
  <c r="G336" i="1"/>
  <c r="E337" i="1"/>
  <c r="F337" i="1"/>
  <c r="E338" i="1"/>
  <c r="F338" i="1"/>
  <c r="G338" i="1"/>
  <c r="H338" i="1" s="1"/>
  <c r="F339" i="1"/>
  <c r="G339" i="1"/>
  <c r="H339" i="1" s="1"/>
  <c r="E340" i="1"/>
  <c r="F340" i="1"/>
  <c r="G340" i="1"/>
  <c r="H340" i="1" s="1"/>
  <c r="E341" i="1"/>
  <c r="F341" i="1"/>
  <c r="E342" i="1"/>
  <c r="F342" i="1"/>
  <c r="G342" i="1"/>
  <c r="F343" i="1"/>
  <c r="G343" i="1"/>
  <c r="H343" i="1" s="1"/>
  <c r="G344" i="1"/>
  <c r="E345" i="1"/>
  <c r="F345" i="1"/>
  <c r="E346" i="1"/>
  <c r="F346" i="1"/>
  <c r="G346" i="1"/>
  <c r="H346" i="1" s="1"/>
  <c r="F347" i="1"/>
  <c r="G347" i="1"/>
  <c r="E348" i="1"/>
  <c r="F348" i="1"/>
  <c r="G348" i="1"/>
  <c r="H348" i="1" s="1"/>
  <c r="E349" i="1"/>
  <c r="H349" i="1" s="1"/>
  <c r="F349" i="1"/>
  <c r="E350" i="1"/>
  <c r="F350" i="1"/>
  <c r="G350" i="1"/>
  <c r="F351" i="1"/>
  <c r="G351" i="1"/>
  <c r="E352" i="1"/>
  <c r="F352" i="1"/>
  <c r="G352" i="1"/>
  <c r="H352" i="1" s="1"/>
  <c r="E353" i="1"/>
  <c r="F353" i="1"/>
  <c r="E354" i="1"/>
  <c r="F354" i="1"/>
  <c r="G354" i="1"/>
  <c r="F355" i="1"/>
  <c r="G355" i="1"/>
  <c r="H355" i="1" s="1"/>
  <c r="E356" i="1"/>
  <c r="F356" i="1"/>
  <c r="G356" i="1"/>
  <c r="H356" i="1" s="1"/>
  <c r="E357" i="1"/>
  <c r="F357" i="1"/>
  <c r="F358" i="1"/>
  <c r="G358" i="1"/>
  <c r="H358" i="1" s="1"/>
  <c r="F359" i="1"/>
  <c r="G359" i="1"/>
  <c r="H359" i="1" s="1"/>
  <c r="E360" i="1"/>
  <c r="F360" i="1"/>
  <c r="G360" i="1"/>
  <c r="E361" i="1"/>
  <c r="F361" i="1"/>
  <c r="E362" i="1"/>
  <c r="F362" i="1"/>
  <c r="G362" i="1"/>
  <c r="H362" i="1" s="1"/>
  <c r="F363" i="1"/>
  <c r="G363" i="1"/>
  <c r="E364" i="1"/>
  <c r="F364" i="1"/>
  <c r="G364" i="1"/>
  <c r="E365" i="1"/>
  <c r="F365" i="1"/>
  <c r="E366" i="1"/>
  <c r="F366" i="1"/>
  <c r="G366" i="1"/>
  <c r="H366" i="1" s="1"/>
  <c r="F367" i="1"/>
  <c r="G367" i="1"/>
  <c r="H367" i="1" s="1"/>
  <c r="E368" i="1"/>
  <c r="F368" i="1"/>
  <c r="G368" i="1"/>
  <c r="H368" i="1" s="1"/>
  <c r="E369" i="1"/>
  <c r="F369" i="1"/>
  <c r="E370" i="1"/>
  <c r="F370" i="1"/>
  <c r="G370" i="1"/>
  <c r="H370" i="1" s="1"/>
  <c r="F371" i="1"/>
  <c r="G371" i="1"/>
  <c r="H371" i="1" s="1"/>
  <c r="E372" i="1"/>
  <c r="F372" i="1"/>
  <c r="G372" i="1"/>
  <c r="E373" i="1"/>
  <c r="H373" i="1" s="1"/>
  <c r="F373" i="1"/>
  <c r="E374" i="1"/>
  <c r="F374" i="1"/>
  <c r="G374" i="1"/>
  <c r="F375" i="1"/>
  <c r="G375" i="1"/>
  <c r="E376" i="1"/>
  <c r="F376" i="1"/>
  <c r="G376" i="1"/>
  <c r="F377" i="1"/>
  <c r="E378" i="1"/>
  <c r="F378" i="1"/>
  <c r="G378" i="1"/>
  <c r="H378" i="1" s="1"/>
  <c r="F379" i="1"/>
  <c r="G379" i="1"/>
  <c r="E380" i="1"/>
  <c r="F380" i="1"/>
  <c r="G380" i="1"/>
  <c r="E381" i="1"/>
  <c r="F381" i="1"/>
  <c r="E382" i="1"/>
  <c r="F382" i="1"/>
  <c r="G382" i="1"/>
  <c r="H382" i="1" s="1"/>
  <c r="F383" i="1"/>
  <c r="G383" i="1"/>
  <c r="H383" i="1" s="1"/>
  <c r="E384" i="1"/>
  <c r="F384" i="1"/>
  <c r="G384" i="1"/>
  <c r="E385" i="1"/>
  <c r="H385" i="1" s="1"/>
  <c r="F385" i="1"/>
  <c r="E386" i="1"/>
  <c r="F386" i="1"/>
  <c r="G386" i="1"/>
  <c r="F387" i="1"/>
  <c r="G387" i="1"/>
  <c r="E388" i="1"/>
  <c r="F388" i="1"/>
  <c r="G388" i="1"/>
  <c r="E389" i="1"/>
  <c r="H389" i="1" s="1"/>
  <c r="F389" i="1"/>
  <c r="E390" i="1"/>
  <c r="F390" i="1"/>
  <c r="G390" i="1"/>
  <c r="F391" i="1"/>
  <c r="G391" i="1"/>
  <c r="H391" i="1" s="1"/>
  <c r="G392" i="1"/>
  <c r="E393" i="1"/>
  <c r="E394" i="1"/>
  <c r="F394" i="1"/>
  <c r="G394" i="1"/>
  <c r="F395" i="1"/>
  <c r="G395" i="1"/>
  <c r="E396" i="1"/>
  <c r="F396" i="1"/>
  <c r="G396" i="1"/>
  <c r="E397" i="1"/>
  <c r="F397" i="1"/>
  <c r="E398" i="1"/>
  <c r="F398" i="1"/>
  <c r="G398" i="1"/>
  <c r="F399" i="1"/>
  <c r="G399" i="1"/>
  <c r="E400" i="1"/>
  <c r="F400" i="1"/>
  <c r="G400" i="1"/>
  <c r="H400" i="1" s="1"/>
  <c r="E401" i="1"/>
  <c r="F401" i="1"/>
  <c r="E402" i="1"/>
  <c r="F402" i="1"/>
  <c r="G402" i="1"/>
  <c r="H402" i="1" s="1"/>
  <c r="F403" i="1"/>
  <c r="G403" i="1"/>
  <c r="H403" i="1" s="1"/>
  <c r="E404" i="1"/>
  <c r="F404" i="1"/>
  <c r="G404" i="1"/>
  <c r="E405" i="1"/>
  <c r="F405" i="1"/>
  <c r="G406" i="1"/>
  <c r="F407" i="1"/>
  <c r="G407" i="1"/>
  <c r="H407" i="1" s="1"/>
  <c r="G408" i="1"/>
  <c r="E409" i="1"/>
  <c r="F409" i="1"/>
  <c r="E410" i="1"/>
  <c r="F410" i="1"/>
  <c r="G410" i="1"/>
  <c r="F411" i="1"/>
  <c r="G411" i="1"/>
  <c r="E412" i="1"/>
  <c r="F412" i="1"/>
  <c r="G412" i="1"/>
  <c r="E414" i="1"/>
  <c r="F414" i="1"/>
  <c r="G414" i="1"/>
  <c r="F415" i="1"/>
  <c r="G415" i="1"/>
  <c r="H415" i="1" s="1"/>
  <c r="E416" i="1"/>
  <c r="F416" i="1"/>
  <c r="G416" i="1"/>
  <c r="H416" i="1" s="1"/>
  <c r="E417" i="1"/>
  <c r="F417" i="1"/>
  <c r="E418" i="1"/>
  <c r="F418" i="1"/>
  <c r="G418" i="1"/>
  <c r="F419" i="1"/>
  <c r="G419" i="1"/>
  <c r="H419" i="1" s="1"/>
  <c r="E420" i="1"/>
  <c r="F420" i="1"/>
  <c r="G420" i="1"/>
  <c r="H420" i="1" s="1"/>
  <c r="E421" i="1"/>
  <c r="F421" i="1"/>
  <c r="F422" i="1"/>
  <c r="G422" i="1"/>
  <c r="F423" i="1"/>
  <c r="G423" i="1"/>
  <c r="H423" i="1" s="1"/>
  <c r="E424" i="1"/>
  <c r="F424" i="1"/>
  <c r="G424" i="1"/>
  <c r="E425" i="1"/>
  <c r="F425" i="1"/>
  <c r="E426" i="1"/>
  <c r="F426" i="1"/>
  <c r="G426" i="1"/>
  <c r="F427" i="1"/>
  <c r="G427" i="1"/>
  <c r="H427" i="1" s="1"/>
  <c r="E428" i="1"/>
  <c r="F428" i="1"/>
  <c r="G428" i="1"/>
  <c r="E429" i="1"/>
  <c r="F429" i="1"/>
  <c r="E430" i="1"/>
  <c r="F430" i="1"/>
  <c r="G430" i="1"/>
  <c r="F431" i="1"/>
  <c r="G431" i="1"/>
  <c r="H431" i="1" s="1"/>
  <c r="E432" i="1"/>
  <c r="F432" i="1"/>
  <c r="G432" i="1"/>
  <c r="E433" i="1"/>
  <c r="F433" i="1"/>
  <c r="E434" i="1"/>
  <c r="F434" i="1"/>
  <c r="G434" i="1"/>
  <c r="F435" i="1"/>
  <c r="G435" i="1"/>
  <c r="E436" i="1"/>
  <c r="F436" i="1"/>
  <c r="G436" i="1"/>
  <c r="E437" i="1"/>
  <c r="F437" i="1"/>
  <c r="E438" i="1"/>
  <c r="F438" i="1"/>
  <c r="G438" i="1"/>
  <c r="H438" i="1" s="1"/>
  <c r="F439" i="1"/>
  <c r="G439" i="1"/>
  <c r="E440" i="1"/>
  <c r="F440" i="1"/>
  <c r="G440" i="1"/>
  <c r="E441" i="1"/>
  <c r="F441" i="1"/>
  <c r="E442" i="1"/>
  <c r="F442" i="1"/>
  <c r="G442" i="1"/>
  <c r="H442" i="1" s="1"/>
  <c r="F443" i="1"/>
  <c r="G443" i="1"/>
  <c r="H443" i="1" s="1"/>
  <c r="E444" i="1"/>
  <c r="F444" i="1"/>
  <c r="G444" i="1"/>
  <c r="H444" i="1" s="1"/>
  <c r="E445" i="1"/>
  <c r="F445" i="1"/>
  <c r="E446" i="1"/>
  <c r="F446" i="1"/>
  <c r="G446" i="1"/>
  <c r="H446" i="1" s="1"/>
  <c r="F447" i="1"/>
  <c r="G447" i="1"/>
  <c r="H447" i="1" s="1"/>
  <c r="E448" i="1"/>
  <c r="F448" i="1"/>
  <c r="G448" i="1"/>
  <c r="E449" i="1"/>
  <c r="F449" i="1"/>
  <c r="E450" i="1"/>
  <c r="F450" i="1"/>
  <c r="G450" i="1"/>
  <c r="H450" i="1" s="1"/>
  <c r="F451" i="1"/>
  <c r="G451" i="1"/>
  <c r="E452" i="1"/>
  <c r="F452" i="1"/>
  <c r="G452" i="1"/>
  <c r="E453" i="1"/>
  <c r="F453" i="1"/>
  <c r="E454" i="1"/>
  <c r="F454" i="1"/>
  <c r="G454" i="1"/>
  <c r="H454" i="1" s="1"/>
  <c r="F455" i="1"/>
  <c r="G455" i="1"/>
  <c r="H455" i="1" s="1"/>
  <c r="E456" i="1"/>
  <c r="F456" i="1"/>
  <c r="G456" i="1"/>
  <c r="E457" i="1"/>
  <c r="F457" i="1"/>
  <c r="E458" i="1"/>
  <c r="F458" i="1"/>
  <c r="G458" i="1"/>
  <c r="H458" i="1" s="1"/>
  <c r="F459" i="1"/>
  <c r="G459" i="1"/>
  <c r="E460" i="1"/>
  <c r="F460" i="1"/>
  <c r="G460" i="1"/>
  <c r="E461" i="1"/>
  <c r="F461" i="1"/>
  <c r="E462" i="1"/>
  <c r="F462" i="1"/>
  <c r="G462" i="1"/>
  <c r="F463" i="1"/>
  <c r="G463" i="1"/>
  <c r="H463" i="1" s="1"/>
  <c r="E464" i="1"/>
  <c r="F464" i="1"/>
  <c r="G464" i="1"/>
  <c r="H464" i="1" s="1"/>
  <c r="E465" i="1"/>
  <c r="F465" i="1"/>
  <c r="E466" i="1"/>
  <c r="F466" i="1"/>
  <c r="G466" i="1"/>
  <c r="H466" i="1" s="1"/>
  <c r="F467" i="1"/>
  <c r="G467" i="1"/>
  <c r="E468" i="1"/>
  <c r="F468" i="1"/>
  <c r="G468" i="1"/>
  <c r="H468" i="1" s="1"/>
  <c r="E469" i="1"/>
  <c r="F469" i="1"/>
  <c r="E470" i="1"/>
  <c r="F470" i="1"/>
  <c r="G470" i="1"/>
  <c r="H470" i="1" s="1"/>
  <c r="F471" i="1"/>
  <c r="G471" i="1"/>
  <c r="E472" i="1"/>
  <c r="F472" i="1"/>
  <c r="G472" i="1"/>
  <c r="E473" i="1"/>
  <c r="F473" i="1"/>
  <c r="E474" i="1"/>
  <c r="F474" i="1"/>
  <c r="G474" i="1"/>
  <c r="F475" i="1"/>
  <c r="G475" i="1"/>
  <c r="E476" i="1"/>
  <c r="F476" i="1"/>
  <c r="G476" i="1"/>
  <c r="H476" i="1" s="1"/>
  <c r="E477" i="1"/>
  <c r="F477" i="1"/>
  <c r="E478" i="1"/>
  <c r="F478" i="1"/>
  <c r="G478" i="1"/>
  <c r="F479" i="1"/>
  <c r="G479" i="1"/>
  <c r="H479" i="1" s="1"/>
  <c r="E480" i="1"/>
  <c r="F480" i="1"/>
  <c r="G480" i="1"/>
  <c r="H480" i="1" s="1"/>
  <c r="E481" i="1"/>
  <c r="F481" i="1"/>
  <c r="E482" i="1"/>
  <c r="F482" i="1"/>
  <c r="G482" i="1"/>
  <c r="H482" i="1" s="1"/>
  <c r="F483" i="1"/>
  <c r="G483" i="1"/>
  <c r="E484" i="1"/>
  <c r="F484" i="1"/>
  <c r="G484" i="1"/>
  <c r="E485" i="1"/>
  <c r="F485" i="1"/>
  <c r="E486" i="1"/>
  <c r="F486" i="1"/>
  <c r="G486" i="1"/>
  <c r="H486" i="1" s="1"/>
  <c r="F487" i="1"/>
  <c r="G487" i="1"/>
  <c r="H487" i="1" s="1"/>
  <c r="E488" i="1"/>
  <c r="F488" i="1"/>
  <c r="G488" i="1"/>
  <c r="H488" i="1" s="1"/>
  <c r="E489" i="1"/>
  <c r="F489" i="1"/>
  <c r="E490" i="1"/>
  <c r="F490" i="1"/>
  <c r="G490" i="1"/>
  <c r="H490" i="1" s="1"/>
  <c r="F491" i="1"/>
  <c r="G491" i="1"/>
  <c r="E492" i="1"/>
  <c r="F492" i="1"/>
  <c r="G492" i="1"/>
  <c r="E493" i="1"/>
  <c r="F493" i="1"/>
  <c r="E494" i="1"/>
  <c r="F494" i="1"/>
  <c r="G494" i="1"/>
  <c r="H494" i="1" s="1"/>
  <c r="F495" i="1"/>
  <c r="G495" i="1"/>
  <c r="H495" i="1" s="1"/>
  <c r="E496" i="1"/>
  <c r="F496" i="1"/>
  <c r="G496" i="1"/>
  <c r="E497" i="1"/>
  <c r="F497" i="1"/>
  <c r="E498" i="1"/>
  <c r="F498" i="1"/>
  <c r="G498" i="1"/>
  <c r="H498" i="1" s="1"/>
  <c r="F499" i="1"/>
  <c r="G499" i="1"/>
  <c r="E296" i="34"/>
  <c r="F296" i="34"/>
  <c r="G296" i="34"/>
  <c r="E297" i="34"/>
  <c r="F297" i="34"/>
  <c r="G297" i="34"/>
  <c r="H297" i="34" s="1"/>
  <c r="E298" i="34"/>
  <c r="F298" i="34"/>
  <c r="G298" i="34"/>
  <c r="E299" i="34"/>
  <c r="F299" i="34"/>
  <c r="G299" i="34"/>
  <c r="H299" i="34" s="1"/>
  <c r="E300" i="34"/>
  <c r="F300" i="34"/>
  <c r="G300" i="34"/>
  <c r="H300" i="34" s="1"/>
  <c r="E301" i="34"/>
  <c r="G301" i="34"/>
  <c r="E302" i="34"/>
  <c r="F302" i="34"/>
  <c r="G302" i="34"/>
  <c r="E303" i="34"/>
  <c r="F303" i="34"/>
  <c r="G303" i="34"/>
  <c r="H303" i="34" s="1"/>
  <c r="E304" i="34"/>
  <c r="F304" i="34"/>
  <c r="G304" i="34"/>
  <c r="H304" i="34" s="1"/>
  <c r="E305" i="34"/>
  <c r="F305" i="34"/>
  <c r="G305" i="34"/>
  <c r="E306" i="34"/>
  <c r="F306" i="34"/>
  <c r="G306" i="34"/>
  <c r="E307" i="34"/>
  <c r="G307" i="34"/>
  <c r="H307" i="34" s="1"/>
  <c r="E308" i="34"/>
  <c r="F308" i="34"/>
  <c r="G308" i="34"/>
  <c r="E309" i="34"/>
  <c r="F309" i="34"/>
  <c r="G309" i="34"/>
  <c r="H309" i="34" s="1"/>
  <c r="E310" i="34"/>
  <c r="F310" i="34"/>
  <c r="G310" i="34"/>
  <c r="E311" i="34"/>
  <c r="G311" i="34"/>
  <c r="E312" i="34"/>
  <c r="F312" i="34"/>
  <c r="G312" i="34"/>
  <c r="H312" i="34" s="1"/>
  <c r="E313" i="34"/>
  <c r="F313" i="34"/>
  <c r="G313" i="34"/>
  <c r="E314" i="34"/>
  <c r="F314" i="34"/>
  <c r="G314" i="34"/>
  <c r="E315" i="34"/>
  <c r="F315" i="34"/>
  <c r="G315" i="34"/>
  <c r="E316" i="34"/>
  <c r="F316" i="34"/>
  <c r="G316" i="34"/>
  <c r="E317" i="34"/>
  <c r="F317" i="34"/>
  <c r="G317" i="34"/>
  <c r="H317" i="34" s="1"/>
  <c r="E318" i="34"/>
  <c r="F318" i="34"/>
  <c r="G318" i="34"/>
  <c r="E319" i="34"/>
  <c r="F319" i="34"/>
  <c r="G319" i="34"/>
  <c r="H319" i="34" s="1"/>
  <c r="E320" i="34"/>
  <c r="F320" i="34"/>
  <c r="G320" i="34"/>
  <c r="E321" i="34"/>
  <c r="F321" i="34"/>
  <c r="G321" i="34"/>
  <c r="H321" i="34" s="1"/>
  <c r="E322" i="34"/>
  <c r="F322" i="34"/>
  <c r="G322" i="34"/>
  <c r="H322" i="34" s="1"/>
  <c r="E323" i="34"/>
  <c r="F323" i="34"/>
  <c r="G323" i="34"/>
  <c r="H323" i="34" s="1"/>
  <c r="E324" i="34"/>
  <c r="F324" i="34"/>
  <c r="G324" i="34"/>
  <c r="H324" i="34" s="1"/>
  <c r="E325" i="34"/>
  <c r="F325" i="34"/>
  <c r="G325" i="34"/>
  <c r="E326" i="34"/>
  <c r="F326" i="34"/>
  <c r="G326" i="34"/>
  <c r="E327" i="34"/>
  <c r="F327" i="34"/>
  <c r="G327" i="34"/>
  <c r="H327" i="34" s="1"/>
  <c r="E328" i="34"/>
  <c r="F328" i="34"/>
  <c r="G328" i="34"/>
  <c r="E329" i="34"/>
  <c r="F329" i="34"/>
  <c r="G329" i="34"/>
  <c r="E330" i="34"/>
  <c r="F330" i="34"/>
  <c r="G330" i="34"/>
  <c r="E331" i="34"/>
  <c r="F331" i="34"/>
  <c r="G331" i="34"/>
  <c r="G332" i="34"/>
  <c r="H332" i="34" s="1"/>
  <c r="E333" i="34"/>
  <c r="F333" i="34"/>
  <c r="G333" i="34"/>
  <c r="H333" i="34" s="1"/>
  <c r="E334" i="34"/>
  <c r="F334" i="34"/>
  <c r="G334" i="34"/>
  <c r="H334" i="34" s="1"/>
  <c r="E335" i="34"/>
  <c r="F335" i="34"/>
  <c r="G335" i="34"/>
  <c r="E336" i="34"/>
  <c r="F336" i="34"/>
  <c r="G336" i="34"/>
  <c r="E337" i="34"/>
  <c r="F337" i="34"/>
  <c r="G337" i="34"/>
  <c r="E338" i="34"/>
  <c r="F338" i="34"/>
  <c r="G338" i="34"/>
  <c r="E339" i="34"/>
  <c r="F339" i="34"/>
  <c r="G339" i="34"/>
  <c r="H339" i="34" s="1"/>
  <c r="E340" i="34"/>
  <c r="F340" i="34"/>
  <c r="G340" i="34"/>
  <c r="H340" i="34" s="1"/>
  <c r="E341" i="34"/>
  <c r="F341" i="34"/>
  <c r="G341" i="34"/>
  <c r="E342" i="34"/>
  <c r="F342" i="34"/>
  <c r="G342" i="34"/>
  <c r="H342" i="34" s="1"/>
  <c r="E343" i="34"/>
  <c r="F343" i="34"/>
  <c r="G343" i="34"/>
  <c r="E344" i="34"/>
  <c r="F344" i="34"/>
  <c r="G344" i="34"/>
  <c r="H344" i="34" s="1"/>
  <c r="E345" i="34"/>
  <c r="F345" i="34"/>
  <c r="G345" i="34"/>
  <c r="H345" i="34" s="1"/>
  <c r="E346" i="34"/>
  <c r="F346" i="34"/>
  <c r="G346" i="34"/>
  <c r="E347" i="34"/>
  <c r="F347" i="34"/>
  <c r="G347" i="34"/>
  <c r="E348" i="34"/>
  <c r="F348" i="34"/>
  <c r="G348" i="34"/>
  <c r="H348" i="34" s="1"/>
  <c r="E349" i="34"/>
  <c r="F349" i="34"/>
  <c r="G349" i="34"/>
  <c r="H349" i="34" s="1"/>
  <c r="E350" i="34"/>
  <c r="F350" i="34"/>
  <c r="G350" i="34"/>
  <c r="H350" i="34" s="1"/>
  <c r="E351" i="34"/>
  <c r="F351" i="34"/>
  <c r="G351" i="34"/>
  <c r="E352" i="34"/>
  <c r="F352" i="34"/>
  <c r="G352" i="34"/>
  <c r="E353" i="34"/>
  <c r="F353" i="34"/>
  <c r="G353" i="34"/>
  <c r="E354" i="34"/>
  <c r="G354" i="34"/>
  <c r="E355" i="34"/>
  <c r="F355" i="34"/>
  <c r="G355" i="34"/>
  <c r="E356" i="34"/>
  <c r="F356" i="34"/>
  <c r="G356" i="34"/>
  <c r="H356" i="34" s="1"/>
  <c r="E357" i="34"/>
  <c r="F357" i="34"/>
  <c r="G357" i="34"/>
  <c r="E358" i="34"/>
  <c r="F358" i="34"/>
  <c r="G358" i="34"/>
  <c r="E359" i="34"/>
  <c r="F359" i="34"/>
  <c r="G359" i="34"/>
  <c r="H359" i="34" s="1"/>
  <c r="E360" i="34"/>
  <c r="F360" i="34"/>
  <c r="G360" i="34"/>
  <c r="H360" i="34" s="1"/>
  <c r="E361" i="34"/>
  <c r="F361" i="34"/>
  <c r="G361" i="34"/>
  <c r="E362" i="34"/>
  <c r="F362" i="34"/>
  <c r="G362" i="34"/>
  <c r="E363" i="34"/>
  <c r="F363" i="34"/>
  <c r="G363" i="34"/>
  <c r="E364" i="34"/>
  <c r="F364" i="34"/>
  <c r="G364" i="34"/>
  <c r="H364" i="34" s="1"/>
  <c r="E365" i="34"/>
  <c r="F365" i="34"/>
  <c r="G365" i="34"/>
  <c r="E366" i="34"/>
  <c r="H366" i="34" s="1"/>
  <c r="F366" i="34"/>
  <c r="G366" i="34"/>
  <c r="E367" i="34"/>
  <c r="F367" i="34"/>
  <c r="G367" i="34"/>
  <c r="H367" i="34" s="1"/>
  <c r="E368" i="34"/>
  <c r="F368" i="34"/>
  <c r="G368" i="34"/>
  <c r="H368" i="34" s="1"/>
  <c r="E369" i="34"/>
  <c r="F369" i="34"/>
  <c r="G369" i="34"/>
  <c r="E370" i="34"/>
  <c r="F370" i="34"/>
  <c r="G370" i="34"/>
  <c r="E371" i="34"/>
  <c r="F371" i="34"/>
  <c r="G371" i="34"/>
  <c r="H371" i="34" s="1"/>
  <c r="E372" i="34"/>
  <c r="F372" i="34"/>
  <c r="G372" i="34"/>
  <c r="H372" i="34" s="1"/>
  <c r="E373" i="34"/>
  <c r="F373" i="34"/>
  <c r="G373" i="34"/>
  <c r="E374" i="34"/>
  <c r="F374" i="34"/>
  <c r="G374" i="34"/>
  <c r="E375" i="34"/>
  <c r="F375" i="34"/>
  <c r="G375" i="34"/>
  <c r="E376" i="34"/>
  <c r="F376" i="34"/>
  <c r="G376" i="34"/>
  <c r="H376" i="34" s="1"/>
  <c r="E377" i="34"/>
  <c r="F377" i="34"/>
  <c r="G377" i="34"/>
  <c r="H377" i="34" s="1"/>
  <c r="E378" i="34"/>
  <c r="F378" i="34"/>
  <c r="G378" i="34"/>
  <c r="H378" i="34" s="1"/>
  <c r="E379" i="34"/>
  <c r="F379" i="34"/>
  <c r="G379" i="34"/>
  <c r="E380" i="34"/>
  <c r="F380" i="34"/>
  <c r="G380" i="34"/>
  <c r="H380" i="34" s="1"/>
  <c r="E381" i="34"/>
  <c r="F381" i="34"/>
  <c r="G381" i="34"/>
  <c r="H381" i="34" s="1"/>
  <c r="E382" i="34"/>
  <c r="F382" i="34"/>
  <c r="G382" i="34"/>
  <c r="H382" i="34" s="1"/>
  <c r="E383" i="34"/>
  <c r="F383" i="34"/>
  <c r="G383" i="34"/>
  <c r="H383" i="34" s="1"/>
  <c r="E384" i="34"/>
  <c r="F384" i="34"/>
  <c r="G384" i="34"/>
  <c r="H384" i="34" s="1"/>
  <c r="E385" i="34"/>
  <c r="F385" i="34"/>
  <c r="G385" i="34"/>
  <c r="E386" i="34"/>
  <c r="F386" i="34"/>
  <c r="G386" i="34"/>
  <c r="H386" i="34" s="1"/>
  <c r="E387" i="34"/>
  <c r="F387" i="34"/>
  <c r="G387" i="34"/>
  <c r="H387" i="34" s="1"/>
  <c r="E388" i="34"/>
  <c r="F388" i="34"/>
  <c r="G388" i="34"/>
  <c r="H388" i="34" s="1"/>
  <c r="E389" i="34"/>
  <c r="F389" i="34"/>
  <c r="G389" i="34"/>
  <c r="E390" i="34"/>
  <c r="F390" i="34"/>
  <c r="G390" i="34"/>
  <c r="E391" i="34"/>
  <c r="F391" i="34"/>
  <c r="G391" i="34"/>
  <c r="E392" i="34"/>
  <c r="F392" i="34"/>
  <c r="G392" i="34"/>
  <c r="H392" i="34" s="1"/>
  <c r="E393" i="34"/>
  <c r="F393" i="34"/>
  <c r="G393" i="34"/>
  <c r="H393" i="34" s="1"/>
  <c r="E394" i="34"/>
  <c r="F394" i="34"/>
  <c r="G394" i="34"/>
  <c r="E395" i="34"/>
  <c r="F395" i="34"/>
  <c r="G395" i="34"/>
  <c r="E396" i="34"/>
  <c r="F396" i="34"/>
  <c r="G396" i="34"/>
  <c r="E397" i="34"/>
  <c r="F397" i="34"/>
  <c r="G397" i="34"/>
  <c r="E398" i="34"/>
  <c r="F398" i="34"/>
  <c r="G398" i="34"/>
  <c r="E399" i="34"/>
  <c r="F399" i="34"/>
  <c r="G399" i="34"/>
  <c r="H399" i="34" s="1"/>
  <c r="E400" i="34"/>
  <c r="F400" i="34"/>
  <c r="G400" i="34"/>
  <c r="H400" i="34" s="1"/>
  <c r="E401" i="34"/>
  <c r="F401" i="34"/>
  <c r="G401" i="34"/>
  <c r="E402" i="34"/>
  <c r="F402" i="34"/>
  <c r="G402" i="34"/>
  <c r="E403" i="34"/>
  <c r="F403" i="34"/>
  <c r="G403" i="34"/>
  <c r="H403" i="34" s="1"/>
  <c r="E404" i="34"/>
  <c r="F404" i="34"/>
  <c r="G404" i="34"/>
  <c r="H404" i="34" s="1"/>
  <c r="E405" i="34"/>
  <c r="F405" i="34"/>
  <c r="G405" i="34"/>
  <c r="E406" i="34"/>
  <c r="F406" i="34"/>
  <c r="G406" i="34"/>
  <c r="E407" i="34"/>
  <c r="F407" i="34"/>
  <c r="G407" i="34"/>
  <c r="E408" i="34"/>
  <c r="F408" i="34"/>
  <c r="G408" i="34"/>
  <c r="H408" i="34" s="1"/>
  <c r="E409" i="34"/>
  <c r="F409" i="34"/>
  <c r="G409" i="34"/>
  <c r="E410" i="34"/>
  <c r="F410" i="34"/>
  <c r="G410" i="34"/>
  <c r="E411" i="34"/>
  <c r="F411" i="34"/>
  <c r="G411" i="34"/>
  <c r="E412" i="34"/>
  <c r="F412" i="34"/>
  <c r="G412" i="34"/>
  <c r="H412" i="34" s="1"/>
  <c r="E413" i="34"/>
  <c r="F413" i="34"/>
  <c r="G413" i="34"/>
  <c r="H413" i="34" s="1"/>
  <c r="E414" i="34"/>
  <c r="F414" i="34"/>
  <c r="G414" i="34"/>
  <c r="E415" i="34"/>
  <c r="F415" i="34"/>
  <c r="G415" i="34"/>
  <c r="E416" i="34"/>
  <c r="F416" i="34"/>
  <c r="G416" i="34"/>
  <c r="H416" i="34" s="1"/>
  <c r="E417" i="34"/>
  <c r="F417" i="34"/>
  <c r="G417" i="34"/>
  <c r="E418" i="34"/>
  <c r="F418" i="34"/>
  <c r="G418" i="34"/>
  <c r="H418" i="34" s="1"/>
  <c r="E419" i="34"/>
  <c r="F419" i="34"/>
  <c r="G419" i="34"/>
  <c r="E420" i="34"/>
  <c r="F420" i="34"/>
  <c r="G420" i="34"/>
  <c r="E421" i="34"/>
  <c r="F421" i="34"/>
  <c r="G421" i="34"/>
  <c r="E422" i="34"/>
  <c r="F422" i="34"/>
  <c r="G422" i="34"/>
  <c r="H422" i="34" s="1"/>
  <c r="E423" i="34"/>
  <c r="F423" i="34"/>
  <c r="G423" i="34"/>
  <c r="H423" i="34" s="1"/>
  <c r="E424" i="34"/>
  <c r="F424" i="34"/>
  <c r="G424" i="34"/>
  <c r="E425" i="34"/>
  <c r="F425" i="34"/>
  <c r="G425" i="34"/>
  <c r="E426" i="34"/>
  <c r="F426" i="34"/>
  <c r="G426" i="34"/>
  <c r="H426" i="34" s="1"/>
  <c r="E427" i="34"/>
  <c r="F427" i="34"/>
  <c r="G427" i="34"/>
  <c r="E428" i="34"/>
  <c r="F428" i="34"/>
  <c r="G428" i="34"/>
  <c r="E429" i="34"/>
  <c r="F429" i="34"/>
  <c r="G429" i="34"/>
  <c r="E430" i="34"/>
  <c r="F430" i="34"/>
  <c r="G430" i="34"/>
  <c r="H430" i="34" s="1"/>
  <c r="E431" i="34"/>
  <c r="F431" i="34"/>
  <c r="G431" i="34"/>
  <c r="H431" i="34" s="1"/>
  <c r="E432" i="34"/>
  <c r="F432" i="34"/>
  <c r="G432" i="34"/>
  <c r="E433" i="34"/>
  <c r="F433" i="34"/>
  <c r="G433" i="34"/>
  <c r="E434" i="34"/>
  <c r="F434" i="34"/>
  <c r="G434" i="34"/>
  <c r="H434" i="34" s="1"/>
  <c r="E435" i="34"/>
  <c r="F435" i="34"/>
  <c r="G435" i="34"/>
  <c r="H435" i="34" s="1"/>
  <c r="E436" i="34"/>
  <c r="F436" i="34"/>
  <c r="G436" i="34"/>
  <c r="E437" i="34"/>
  <c r="F437" i="34"/>
  <c r="G437" i="34"/>
  <c r="E438" i="34"/>
  <c r="F438" i="34"/>
  <c r="G438" i="34"/>
  <c r="H438" i="34" s="1"/>
  <c r="E439" i="34"/>
  <c r="F439" i="34"/>
  <c r="G439" i="34"/>
  <c r="E440" i="34"/>
  <c r="F440" i="34"/>
  <c r="G440" i="34"/>
  <c r="H440" i="34" s="1"/>
  <c r="E441" i="34"/>
  <c r="F441" i="34"/>
  <c r="G441" i="34"/>
  <c r="H441" i="34" s="1"/>
  <c r="E442" i="34"/>
  <c r="F442" i="34"/>
  <c r="G442" i="34"/>
  <c r="E443" i="34"/>
  <c r="F443" i="34"/>
  <c r="G443" i="34"/>
  <c r="E444" i="34"/>
  <c r="F444" i="34"/>
  <c r="G444" i="34"/>
  <c r="H444" i="34" s="1"/>
  <c r="E445" i="34"/>
  <c r="F445" i="34"/>
  <c r="G445" i="34"/>
  <c r="E446" i="34"/>
  <c r="F446" i="34"/>
  <c r="G446" i="34"/>
  <c r="E447" i="34"/>
  <c r="F447" i="34"/>
  <c r="G447" i="34"/>
  <c r="H447" i="34" s="1"/>
  <c r="E448" i="34"/>
  <c r="F448" i="34"/>
  <c r="G448" i="34"/>
  <c r="H448" i="34" s="1"/>
  <c r="E449" i="34"/>
  <c r="F449" i="34"/>
  <c r="G449" i="34"/>
  <c r="E450" i="34"/>
  <c r="F450" i="34"/>
  <c r="G450" i="34"/>
  <c r="E451" i="34"/>
  <c r="F451" i="34"/>
  <c r="G451" i="34"/>
  <c r="H451" i="34" s="1"/>
  <c r="E452" i="34"/>
  <c r="F452" i="34"/>
  <c r="G452" i="34"/>
  <c r="H452" i="34" s="1"/>
  <c r="E453" i="34"/>
  <c r="F453" i="34"/>
  <c r="G453" i="34"/>
  <c r="E454" i="34"/>
  <c r="F454" i="34"/>
  <c r="G454" i="34"/>
  <c r="H454" i="34" s="1"/>
  <c r="E455" i="34"/>
  <c r="F455" i="34"/>
  <c r="G455" i="34"/>
  <c r="E456" i="34"/>
  <c r="F456" i="34"/>
  <c r="G456" i="34"/>
  <c r="H456" i="34" s="1"/>
  <c r="E457" i="34"/>
  <c r="F457" i="34"/>
  <c r="G457" i="34"/>
  <c r="E458" i="34"/>
  <c r="F458" i="34"/>
  <c r="G458" i="34"/>
  <c r="E459" i="34"/>
  <c r="F459" i="34"/>
  <c r="G459" i="34"/>
  <c r="E460" i="34"/>
  <c r="F460" i="34"/>
  <c r="G460" i="34"/>
  <c r="E461" i="34"/>
  <c r="F461" i="34"/>
  <c r="G461" i="34"/>
  <c r="H461" i="34" s="1"/>
  <c r="E462" i="34"/>
  <c r="F462" i="34"/>
  <c r="G462" i="34"/>
  <c r="E463" i="34"/>
  <c r="F463" i="34"/>
  <c r="G463" i="34"/>
  <c r="H463" i="34" s="1"/>
  <c r="E464" i="34"/>
  <c r="F464" i="34"/>
  <c r="G464" i="34"/>
  <c r="H464" i="34" s="1"/>
  <c r="E465" i="34"/>
  <c r="F465" i="34"/>
  <c r="G465" i="34"/>
  <c r="E466" i="34"/>
  <c r="F466" i="34"/>
  <c r="G466" i="34"/>
  <c r="H466" i="34" s="1"/>
  <c r="E467" i="34"/>
  <c r="F467" i="34"/>
  <c r="G467" i="34"/>
  <c r="H467" i="34" s="1"/>
  <c r="E468" i="34"/>
  <c r="F468" i="34"/>
  <c r="G468" i="34"/>
  <c r="H468" i="34" s="1"/>
  <c r="E469" i="34"/>
  <c r="F469" i="34"/>
  <c r="G469" i="34"/>
  <c r="E470" i="34"/>
  <c r="F470" i="34"/>
  <c r="G470" i="34"/>
  <c r="E471" i="34"/>
  <c r="F471" i="34"/>
  <c r="G471" i="34"/>
  <c r="E472" i="34"/>
  <c r="F472" i="34"/>
  <c r="G472" i="34"/>
  <c r="E473" i="34"/>
  <c r="F473" i="34"/>
  <c r="G473" i="34"/>
  <c r="E474" i="34"/>
  <c r="F474" i="34"/>
  <c r="G474" i="34"/>
  <c r="H474" i="34" s="1"/>
  <c r="E475" i="34"/>
  <c r="F475" i="34"/>
  <c r="G475" i="34"/>
  <c r="E476" i="34"/>
  <c r="F476" i="34"/>
  <c r="G476" i="34"/>
  <c r="H476" i="34" s="1"/>
  <c r="E477" i="34"/>
  <c r="F477" i="34"/>
  <c r="G477" i="34"/>
  <c r="H477" i="34" s="1"/>
  <c r="E478" i="34"/>
  <c r="F478" i="34"/>
  <c r="G478" i="34"/>
  <c r="H478" i="34" s="1"/>
  <c r="E479" i="34"/>
  <c r="F479" i="34"/>
  <c r="G479" i="34"/>
  <c r="H479" i="34" s="1"/>
  <c r="E480" i="34"/>
  <c r="G480" i="34"/>
  <c r="E481" i="34"/>
  <c r="F481" i="34"/>
  <c r="G481" i="34"/>
  <c r="E482" i="34"/>
  <c r="F482" i="34"/>
  <c r="G482" i="34"/>
  <c r="H482" i="34" s="1"/>
  <c r="E483" i="34"/>
  <c r="F483" i="34"/>
  <c r="G483" i="34"/>
  <c r="E484" i="34"/>
  <c r="F484" i="34"/>
  <c r="G484" i="34"/>
  <c r="E485" i="34"/>
  <c r="F485" i="34"/>
  <c r="G485" i="34"/>
  <c r="E486" i="34"/>
  <c r="F486" i="34"/>
  <c r="G486" i="34"/>
  <c r="H486" i="34" s="1"/>
  <c r="E487" i="34"/>
  <c r="F487" i="34"/>
  <c r="G487" i="34"/>
  <c r="H487" i="34" s="1"/>
  <c r="E488" i="34"/>
  <c r="F488" i="34"/>
  <c r="G488" i="34"/>
  <c r="H488" i="34" s="1"/>
  <c r="E489" i="34"/>
  <c r="F489" i="34"/>
  <c r="G489" i="34"/>
  <c r="E490" i="34"/>
  <c r="F490" i="34"/>
  <c r="G490" i="34"/>
  <c r="H490" i="34" s="1"/>
  <c r="E491" i="34"/>
  <c r="F491" i="34"/>
  <c r="G491" i="34"/>
  <c r="E492" i="34"/>
  <c r="F492" i="34"/>
  <c r="G492" i="34"/>
  <c r="H492" i="34" s="1"/>
  <c r="E493" i="34"/>
  <c r="F493" i="34"/>
  <c r="G493" i="34"/>
  <c r="E494" i="34"/>
  <c r="F494" i="34"/>
  <c r="G494" i="34"/>
  <c r="E495" i="34"/>
  <c r="F495" i="34"/>
  <c r="G495" i="34"/>
  <c r="H495" i="34" s="1"/>
  <c r="E496" i="34"/>
  <c r="F496" i="34"/>
  <c r="G496" i="34"/>
  <c r="H496" i="34" s="1"/>
  <c r="E497" i="34"/>
  <c r="F497" i="34"/>
  <c r="G497" i="34"/>
  <c r="E498" i="34"/>
  <c r="F498" i="34"/>
  <c r="G498" i="34"/>
  <c r="H498" i="34" s="1"/>
  <c r="E499" i="34"/>
  <c r="F499" i="34"/>
  <c r="G499" i="34"/>
  <c r="H499" i="34" s="1"/>
  <c r="F295" i="32"/>
  <c r="F295" i="1"/>
  <c r="F295" i="34"/>
  <c r="E295" i="32"/>
  <c r="D294" i="32"/>
  <c r="D12" i="32" s="1"/>
  <c r="D294" i="31"/>
  <c r="F294" i="31" s="1"/>
  <c r="C294" i="30"/>
  <c r="D294" i="29"/>
  <c r="F298" i="29" s="1"/>
  <c r="D294" i="28"/>
  <c r="D12" i="28" s="1"/>
  <c r="D294" i="27"/>
  <c r="F485" i="27" s="1"/>
  <c r="C294" i="26"/>
  <c r="D294" i="25"/>
  <c r="F298" i="25" s="1"/>
  <c r="C294" i="25"/>
  <c r="D294" i="24"/>
  <c r="D12" i="24" s="1"/>
  <c r="D294" i="22"/>
  <c r="F294" i="22" s="1"/>
  <c r="D294" i="20"/>
  <c r="F339" i="20" s="1"/>
  <c r="D294" i="19"/>
  <c r="F294" i="19" s="1"/>
  <c r="D294" i="18"/>
  <c r="G294" i="18" s="1"/>
  <c r="C294" i="18"/>
  <c r="D294" i="17"/>
  <c r="F314" i="17" s="1"/>
  <c r="D294" i="16"/>
  <c r="F329" i="16" s="1"/>
  <c r="C294" i="16"/>
  <c r="D294" i="15"/>
  <c r="F301" i="15" s="1"/>
  <c r="C294" i="15"/>
  <c r="D294" i="14"/>
  <c r="F310" i="14" s="1"/>
  <c r="C294" i="14"/>
  <c r="E298" i="14"/>
  <c r="C294" i="13"/>
  <c r="C294" i="12"/>
  <c r="E303" i="12" s="1"/>
  <c r="E298" i="12"/>
  <c r="C294" i="11"/>
  <c r="E300" i="11"/>
  <c r="C294" i="10"/>
  <c r="E312" i="10" s="1"/>
  <c r="H312" i="10" s="1"/>
  <c r="D294" i="9"/>
  <c r="F307" i="9" s="1"/>
  <c r="C294" i="9"/>
  <c r="E318" i="9" s="1"/>
  <c r="D294" i="8"/>
  <c r="F319" i="8" s="1"/>
  <c r="F307" i="8"/>
  <c r="D294" i="7"/>
  <c r="F329" i="7" s="1"/>
  <c r="F298" i="7"/>
  <c r="C294" i="7"/>
  <c r="D294" i="6"/>
  <c r="F333" i="6" s="1"/>
  <c r="C294" i="6"/>
  <c r="E310" i="6" s="1"/>
  <c r="D294" i="5"/>
  <c r="F323" i="5" s="1"/>
  <c r="F307" i="5"/>
  <c r="C294" i="4"/>
  <c r="D294" i="3"/>
  <c r="F298" i="3" s="1"/>
  <c r="C294" i="2"/>
  <c r="E298" i="2" s="1"/>
  <c r="D294" i="1"/>
  <c r="F307" i="1" s="1"/>
  <c r="F344" i="1"/>
  <c r="D294" i="34"/>
  <c r="C294" i="34"/>
  <c r="E332" i="34" s="1"/>
  <c r="E294" i="34"/>
  <c r="F153" i="32"/>
  <c r="G153" i="32"/>
  <c r="E155" i="32"/>
  <c r="F155" i="32"/>
  <c r="F157" i="32"/>
  <c r="G157" i="32"/>
  <c r="F159" i="32"/>
  <c r="G159" i="32"/>
  <c r="H159" i="32" s="1"/>
  <c r="E161" i="32"/>
  <c r="F161" i="32"/>
  <c r="E163" i="32"/>
  <c r="F163" i="32"/>
  <c r="F165" i="32"/>
  <c r="G165" i="32"/>
  <c r="F167" i="32"/>
  <c r="G167" i="32"/>
  <c r="E169" i="32"/>
  <c r="F169" i="32"/>
  <c r="E171" i="32"/>
  <c r="F171" i="32"/>
  <c r="F173" i="32"/>
  <c r="G173" i="32"/>
  <c r="F175" i="32"/>
  <c r="G175" i="32"/>
  <c r="H175" i="32" s="1"/>
  <c r="E177" i="32"/>
  <c r="F177" i="32"/>
  <c r="E179" i="32"/>
  <c r="F179" i="32"/>
  <c r="F181" i="32"/>
  <c r="G181" i="32"/>
  <c r="F183" i="32"/>
  <c r="G183" i="32"/>
  <c r="H183" i="32" s="1"/>
  <c r="E185" i="32"/>
  <c r="F185" i="32"/>
  <c r="E187" i="32"/>
  <c r="F187" i="32"/>
  <c r="F189" i="32"/>
  <c r="G189" i="32"/>
  <c r="F191" i="32"/>
  <c r="G191" i="32"/>
  <c r="H191" i="32" s="1"/>
  <c r="E193" i="32"/>
  <c r="F193" i="32"/>
  <c r="E195" i="32"/>
  <c r="F195" i="32"/>
  <c r="F197" i="32"/>
  <c r="G197" i="32"/>
  <c r="F199" i="32"/>
  <c r="G199" i="32"/>
  <c r="E201" i="32"/>
  <c r="F201" i="32"/>
  <c r="E203" i="32"/>
  <c r="F203" i="32"/>
  <c r="F205" i="32"/>
  <c r="G205" i="32"/>
  <c r="F207" i="32"/>
  <c r="G207" i="32"/>
  <c r="H207" i="32" s="1"/>
  <c r="E209" i="32"/>
  <c r="F209" i="32"/>
  <c r="E211" i="32"/>
  <c r="F213" i="32"/>
  <c r="G213" i="32"/>
  <c r="H213" i="32" s="1"/>
  <c r="F215" i="32"/>
  <c r="G215" i="32"/>
  <c r="H215" i="32" s="1"/>
  <c r="E217" i="32"/>
  <c r="F217" i="32"/>
  <c r="E219" i="32"/>
  <c r="F219" i="32"/>
  <c r="F221" i="32"/>
  <c r="G221" i="32"/>
  <c r="H221" i="32" s="1"/>
  <c r="E223" i="32"/>
  <c r="F223" i="32"/>
  <c r="E225" i="32"/>
  <c r="F225" i="32"/>
  <c r="F227" i="32"/>
  <c r="G227" i="32"/>
  <c r="H227" i="32" s="1"/>
  <c r="G229" i="32"/>
  <c r="E231" i="32"/>
  <c r="F231" i="32"/>
  <c r="F232" i="32"/>
  <c r="E233" i="32"/>
  <c r="F233" i="32"/>
  <c r="F234" i="32"/>
  <c r="F235" i="32"/>
  <c r="F237" i="32"/>
  <c r="G237" i="32"/>
  <c r="F239" i="32"/>
  <c r="G239" i="32"/>
  <c r="H239" i="32" s="1"/>
  <c r="E241" i="32"/>
  <c r="F241" i="32"/>
  <c r="E243" i="32"/>
  <c r="F243" i="32"/>
  <c r="F245" i="32"/>
  <c r="G245" i="32"/>
  <c r="H245" i="32" s="1"/>
  <c r="G247" i="32"/>
  <c r="H247" i="32" s="1"/>
  <c r="F248" i="32"/>
  <c r="F249" i="32"/>
  <c r="G249" i="32"/>
  <c r="H249" i="32" s="1"/>
  <c r="E251" i="32"/>
  <c r="F251" i="32"/>
  <c r="F252" i="32"/>
  <c r="E253" i="32"/>
  <c r="F253" i="32"/>
  <c r="E255" i="32"/>
  <c r="F255" i="32"/>
  <c r="F256" i="32"/>
  <c r="E257" i="32"/>
  <c r="F257" i="32"/>
  <c r="F259" i="32"/>
  <c r="G259" i="32"/>
  <c r="H259" i="32" s="1"/>
  <c r="F260" i="32"/>
  <c r="F261" i="32"/>
  <c r="G261" i="32"/>
  <c r="H261" i="32" s="1"/>
  <c r="F263" i="32"/>
  <c r="G263" i="32"/>
  <c r="H263" i="32" s="1"/>
  <c r="F264" i="32"/>
  <c r="F265" i="32"/>
  <c r="G265" i="32"/>
  <c r="H265" i="32" s="1"/>
  <c r="E267" i="32"/>
  <c r="F267" i="32"/>
  <c r="F268" i="32"/>
  <c r="E269" i="32"/>
  <c r="F269" i="32"/>
  <c r="E271" i="32"/>
  <c r="F271" i="32"/>
  <c r="F272" i="32"/>
  <c r="E273" i="32"/>
  <c r="F273" i="32"/>
  <c r="E274" i="32"/>
  <c r="E275" i="32"/>
  <c r="F275" i="32"/>
  <c r="E276" i="32"/>
  <c r="F276" i="32"/>
  <c r="E277" i="32"/>
  <c r="F277" i="32"/>
  <c r="E279" i="32"/>
  <c r="F279" i="32"/>
  <c r="F280" i="32"/>
  <c r="E281" i="32"/>
  <c r="F281" i="32"/>
  <c r="F283" i="32"/>
  <c r="G283" i="32"/>
  <c r="H283" i="32" s="1"/>
  <c r="F284" i="32"/>
  <c r="F285" i="32"/>
  <c r="G285" i="32"/>
  <c r="H285" i="32" s="1"/>
  <c r="F287" i="32"/>
  <c r="G287" i="32"/>
  <c r="H287" i="32" s="1"/>
  <c r="F288" i="32"/>
  <c r="F158" i="31"/>
  <c r="F162" i="31"/>
  <c r="G166" i="31"/>
  <c r="F168" i="31"/>
  <c r="F170" i="31"/>
  <c r="E172" i="31"/>
  <c r="F172" i="31"/>
  <c r="E180" i="31"/>
  <c r="E184" i="31"/>
  <c r="F184" i="31"/>
  <c r="F190" i="31"/>
  <c r="F191" i="31"/>
  <c r="F192" i="31"/>
  <c r="F195" i="31"/>
  <c r="F198" i="31"/>
  <c r="F200" i="31"/>
  <c r="F201" i="31"/>
  <c r="F202" i="31"/>
  <c r="G202" i="31"/>
  <c r="H202" i="31" s="1"/>
  <c r="F206" i="31"/>
  <c r="F210" i="31"/>
  <c r="E212" i="31"/>
  <c r="F214" i="31"/>
  <c r="G218" i="31"/>
  <c r="H218" i="31" s="1"/>
  <c r="F222" i="31"/>
  <c r="E224" i="31"/>
  <c r="F224" i="31"/>
  <c r="F225" i="31"/>
  <c r="F226" i="31"/>
  <c r="F227" i="31"/>
  <c r="F228" i="31"/>
  <c r="F230" i="31"/>
  <c r="G231" i="31"/>
  <c r="F234" i="31"/>
  <c r="E236" i="31"/>
  <c r="F236" i="31"/>
  <c r="E240" i="31"/>
  <c r="F240" i="31"/>
  <c r="E241" i="31"/>
  <c r="F241" i="31"/>
  <c r="F242" i="31"/>
  <c r="F243" i="31"/>
  <c r="E248" i="31"/>
  <c r="F248" i="31"/>
  <c r="E252" i="31"/>
  <c r="F252" i="31"/>
  <c r="F254" i="31"/>
  <c r="F255" i="31"/>
  <c r="F257" i="31"/>
  <c r="F258" i="31"/>
  <c r="E260" i="31"/>
  <c r="F260" i="31"/>
  <c r="F261" i="31"/>
  <c r="F262" i="31"/>
  <c r="F263" i="31"/>
  <c r="F264" i="31"/>
  <c r="F265" i="31"/>
  <c r="G265" i="31"/>
  <c r="H265" i="31" s="1"/>
  <c r="F267" i="31"/>
  <c r="F269" i="31"/>
  <c r="G269" i="31"/>
  <c r="H269" i="31" s="1"/>
  <c r="F270" i="31"/>
  <c r="F271" i="31"/>
  <c r="F272" i="31"/>
  <c r="G273" i="31"/>
  <c r="F274" i="31"/>
  <c r="F275" i="31"/>
  <c r="F276" i="31"/>
  <c r="F277" i="31"/>
  <c r="F278" i="31"/>
  <c r="G278" i="31"/>
  <c r="H278" i="31" s="1"/>
  <c r="F279" i="31"/>
  <c r="F280" i="31"/>
  <c r="F282" i="31"/>
  <c r="F283" i="31"/>
  <c r="E284" i="31"/>
  <c r="F284" i="31"/>
  <c r="F285" i="31"/>
  <c r="F286" i="31"/>
  <c r="F287" i="31"/>
  <c r="F288" i="31"/>
  <c r="E153" i="30"/>
  <c r="F153" i="30"/>
  <c r="G153" i="30"/>
  <c r="H153" i="30" s="1"/>
  <c r="E154" i="30"/>
  <c r="E155" i="30"/>
  <c r="F155" i="30"/>
  <c r="G155" i="30"/>
  <c r="G157" i="30"/>
  <c r="E158" i="30"/>
  <c r="E159" i="30"/>
  <c r="F159" i="30"/>
  <c r="G159" i="30"/>
  <c r="H159" i="30" s="1"/>
  <c r="E160" i="30"/>
  <c r="E161" i="30"/>
  <c r="F161" i="30"/>
  <c r="G161" i="30"/>
  <c r="H161" i="30" s="1"/>
  <c r="E162" i="30"/>
  <c r="E163" i="30"/>
  <c r="F163" i="30"/>
  <c r="G163" i="30"/>
  <c r="H163" i="30" s="1"/>
  <c r="E164" i="30"/>
  <c r="E165" i="30"/>
  <c r="F165" i="30"/>
  <c r="G165" i="30"/>
  <c r="H165" i="30" s="1"/>
  <c r="E166" i="30"/>
  <c r="E167" i="30"/>
  <c r="F167" i="30"/>
  <c r="G167" i="30"/>
  <c r="H167" i="30" s="1"/>
  <c r="E168" i="30"/>
  <c r="E169" i="30"/>
  <c r="G169" i="30"/>
  <c r="H169" i="30" s="1"/>
  <c r="E170" i="30"/>
  <c r="E171" i="30"/>
  <c r="F171" i="30"/>
  <c r="G171" i="30"/>
  <c r="H171" i="30" s="1"/>
  <c r="E172" i="30"/>
  <c r="E173" i="30"/>
  <c r="F173" i="30"/>
  <c r="G173" i="30"/>
  <c r="H173" i="30" s="1"/>
  <c r="E174" i="30"/>
  <c r="E175" i="30"/>
  <c r="F175" i="30"/>
  <c r="G175" i="30"/>
  <c r="H175" i="30" s="1"/>
  <c r="E176" i="30"/>
  <c r="E177" i="30"/>
  <c r="F177" i="30"/>
  <c r="G177" i="30"/>
  <c r="H177" i="30" s="1"/>
  <c r="E178" i="30"/>
  <c r="G178" i="30"/>
  <c r="H178" i="30" s="1"/>
  <c r="E179" i="30"/>
  <c r="F179" i="30"/>
  <c r="G179" i="30"/>
  <c r="H179" i="30" s="1"/>
  <c r="E180" i="30"/>
  <c r="E181" i="30"/>
  <c r="F181" i="30"/>
  <c r="G181" i="30"/>
  <c r="H181" i="30" s="1"/>
  <c r="E182" i="30"/>
  <c r="F183" i="30"/>
  <c r="G183" i="30"/>
  <c r="E184" i="30"/>
  <c r="E185" i="30"/>
  <c r="F185" i="30"/>
  <c r="G185" i="30"/>
  <c r="H185" i="30" s="1"/>
  <c r="E186" i="30"/>
  <c r="G187" i="30"/>
  <c r="E188" i="30"/>
  <c r="E189" i="30"/>
  <c r="F189" i="30"/>
  <c r="G189" i="30"/>
  <c r="H189" i="30" s="1"/>
  <c r="E190" i="30"/>
  <c r="E191" i="30"/>
  <c r="F191" i="30"/>
  <c r="G191" i="30"/>
  <c r="H191" i="30" s="1"/>
  <c r="E192" i="30"/>
  <c r="F193" i="30"/>
  <c r="G193" i="30"/>
  <c r="E194" i="30"/>
  <c r="E195" i="30"/>
  <c r="F195" i="30"/>
  <c r="G195" i="30"/>
  <c r="E197" i="30"/>
  <c r="F197" i="30"/>
  <c r="G197" i="30"/>
  <c r="H197" i="30" s="1"/>
  <c r="E198" i="30"/>
  <c r="E199" i="30"/>
  <c r="F199" i="30"/>
  <c r="G199" i="30"/>
  <c r="H199" i="30" s="1"/>
  <c r="E200" i="30"/>
  <c r="E201" i="30"/>
  <c r="F201" i="30"/>
  <c r="G201" i="30"/>
  <c r="H201" i="30" s="1"/>
  <c r="E202" i="30"/>
  <c r="G202" i="30"/>
  <c r="H202" i="30" s="1"/>
  <c r="E203" i="30"/>
  <c r="F203" i="30"/>
  <c r="G203" i="30"/>
  <c r="E204" i="30"/>
  <c r="E205" i="30"/>
  <c r="F205" i="30"/>
  <c r="G205" i="30"/>
  <c r="E206" i="30"/>
  <c r="E207" i="30"/>
  <c r="F207" i="30"/>
  <c r="G207" i="30"/>
  <c r="E208" i="30"/>
  <c r="E209" i="30"/>
  <c r="F209" i="30"/>
  <c r="G209" i="30"/>
  <c r="E210" i="30"/>
  <c r="E211" i="30"/>
  <c r="F211" i="30"/>
  <c r="G211" i="30"/>
  <c r="E212" i="30"/>
  <c r="E213" i="30"/>
  <c r="F213" i="30"/>
  <c r="G213" i="30"/>
  <c r="E214" i="30"/>
  <c r="E215" i="30"/>
  <c r="F215" i="30"/>
  <c r="G215" i="30"/>
  <c r="E216" i="30"/>
  <c r="E217" i="30"/>
  <c r="F217" i="30"/>
  <c r="G217" i="30"/>
  <c r="E218" i="30"/>
  <c r="G218" i="30"/>
  <c r="H218" i="30" s="1"/>
  <c r="E219" i="30"/>
  <c r="F219" i="30"/>
  <c r="G219" i="30"/>
  <c r="H219" i="30" s="1"/>
  <c r="E220" i="30"/>
  <c r="E221" i="30"/>
  <c r="F221" i="30"/>
  <c r="G221" i="30"/>
  <c r="E222" i="30"/>
  <c r="E223" i="30"/>
  <c r="F223" i="30"/>
  <c r="G223" i="30"/>
  <c r="H223" i="30" s="1"/>
  <c r="E224" i="30"/>
  <c r="E225" i="30"/>
  <c r="F225" i="30"/>
  <c r="G225" i="30"/>
  <c r="H225" i="30" s="1"/>
  <c r="E226" i="30"/>
  <c r="E227" i="30"/>
  <c r="F227" i="30"/>
  <c r="G227" i="30"/>
  <c r="H227" i="30" s="1"/>
  <c r="E228" i="30"/>
  <c r="E229" i="30"/>
  <c r="F229" i="30"/>
  <c r="G229" i="30"/>
  <c r="H229" i="30" s="1"/>
  <c r="E230" i="30"/>
  <c r="E231" i="30"/>
  <c r="F231" i="30"/>
  <c r="G231" i="30"/>
  <c r="H231" i="30" s="1"/>
  <c r="E233" i="30"/>
  <c r="F233" i="30"/>
  <c r="G233" i="30"/>
  <c r="E234" i="30"/>
  <c r="E235" i="30"/>
  <c r="F235" i="30"/>
  <c r="G235" i="30"/>
  <c r="E236" i="30"/>
  <c r="E237" i="30"/>
  <c r="F237" i="30"/>
  <c r="G237" i="30"/>
  <c r="E238" i="30"/>
  <c r="E239" i="30"/>
  <c r="F239" i="30"/>
  <c r="G239" i="30"/>
  <c r="E240" i="30"/>
  <c r="F240" i="30"/>
  <c r="E241" i="30"/>
  <c r="F241" i="30"/>
  <c r="G241" i="30"/>
  <c r="H241" i="30" s="1"/>
  <c r="E242" i="30"/>
  <c r="E243" i="30"/>
  <c r="F243" i="30"/>
  <c r="G243" i="30"/>
  <c r="H243" i="30" s="1"/>
  <c r="E244" i="30"/>
  <c r="E245" i="30"/>
  <c r="F245" i="30"/>
  <c r="G245" i="30"/>
  <c r="H245" i="30" s="1"/>
  <c r="E246" i="30"/>
  <c r="E247" i="30"/>
  <c r="F247" i="30"/>
  <c r="G247" i="30"/>
  <c r="H247" i="30" s="1"/>
  <c r="E248" i="30"/>
  <c r="E249" i="30"/>
  <c r="F249" i="30"/>
  <c r="G249" i="30"/>
  <c r="H249" i="30" s="1"/>
  <c r="E250" i="30"/>
  <c r="E251" i="30"/>
  <c r="F251" i="30"/>
  <c r="G251" i="30"/>
  <c r="H251" i="30" s="1"/>
  <c r="E252" i="30"/>
  <c r="E253" i="30"/>
  <c r="F253" i="30"/>
  <c r="G253" i="30"/>
  <c r="H253" i="30" s="1"/>
  <c r="E254" i="30"/>
  <c r="E255" i="30"/>
  <c r="F255" i="30"/>
  <c r="G255" i="30"/>
  <c r="H255" i="30" s="1"/>
  <c r="E256" i="30"/>
  <c r="F256" i="30"/>
  <c r="E257" i="30"/>
  <c r="F257" i="30"/>
  <c r="G257" i="30"/>
  <c r="H257" i="30" s="1"/>
  <c r="E258" i="30"/>
  <c r="E259" i="30"/>
  <c r="F259" i="30"/>
  <c r="G259" i="30"/>
  <c r="H259" i="30" s="1"/>
  <c r="E260" i="30"/>
  <c r="E261" i="30"/>
  <c r="F261" i="30"/>
  <c r="G261" i="30"/>
  <c r="E262" i="30"/>
  <c r="E263" i="30"/>
  <c r="F263" i="30"/>
  <c r="G263" i="30"/>
  <c r="E264" i="30"/>
  <c r="E265" i="30"/>
  <c r="F265" i="30"/>
  <c r="G265" i="30"/>
  <c r="E266" i="30"/>
  <c r="E267" i="30"/>
  <c r="F267" i="30"/>
  <c r="G267" i="30"/>
  <c r="H267" i="30" s="1"/>
  <c r="E268" i="30"/>
  <c r="E269" i="30"/>
  <c r="F269" i="30"/>
  <c r="G269" i="30"/>
  <c r="H269" i="30" s="1"/>
  <c r="E270" i="30"/>
  <c r="E271" i="30"/>
  <c r="F271" i="30"/>
  <c r="G271" i="30"/>
  <c r="H271" i="30" s="1"/>
  <c r="E272" i="30"/>
  <c r="F272" i="30"/>
  <c r="E273" i="30"/>
  <c r="F273" i="30"/>
  <c r="G273" i="30"/>
  <c r="E274" i="30"/>
  <c r="E275" i="30"/>
  <c r="F275" i="30"/>
  <c r="G275" i="30"/>
  <c r="H275" i="30" s="1"/>
  <c r="E276" i="30"/>
  <c r="E277" i="30"/>
  <c r="F277" i="30"/>
  <c r="G277" i="30"/>
  <c r="H277" i="30" s="1"/>
  <c r="E278" i="30"/>
  <c r="E279" i="30"/>
  <c r="F279" i="30"/>
  <c r="G279" i="30"/>
  <c r="H279" i="30" s="1"/>
  <c r="E280" i="30"/>
  <c r="E281" i="30"/>
  <c r="F281" i="30"/>
  <c r="G281" i="30"/>
  <c r="H281" i="30" s="1"/>
  <c r="E282" i="30"/>
  <c r="E283" i="30"/>
  <c r="F283" i="30"/>
  <c r="G283" i="30"/>
  <c r="H283" i="30" s="1"/>
  <c r="E284" i="30"/>
  <c r="E285" i="30"/>
  <c r="F285" i="30"/>
  <c r="G285" i="30"/>
  <c r="H285" i="30" s="1"/>
  <c r="E286" i="30"/>
  <c r="E287" i="30"/>
  <c r="F287" i="30"/>
  <c r="G287" i="30"/>
  <c r="H287" i="30" s="1"/>
  <c r="E288" i="30"/>
  <c r="F288" i="30"/>
  <c r="F154" i="29"/>
  <c r="F158" i="29"/>
  <c r="G160" i="29"/>
  <c r="E161" i="29"/>
  <c r="E162" i="29"/>
  <c r="F162" i="29"/>
  <c r="F164" i="29"/>
  <c r="G164" i="29"/>
  <c r="H164" i="29" s="1"/>
  <c r="E167" i="29"/>
  <c r="F168" i="29"/>
  <c r="F170" i="29"/>
  <c r="E171" i="29"/>
  <c r="G171" i="29"/>
  <c r="F172" i="29"/>
  <c r="G172" i="29"/>
  <c r="G176" i="29"/>
  <c r="G180" i="29"/>
  <c r="E181" i="29"/>
  <c r="F181" i="29"/>
  <c r="F184" i="29"/>
  <c r="F188" i="29"/>
  <c r="F189" i="29"/>
  <c r="F190" i="29"/>
  <c r="E191" i="29"/>
  <c r="F192" i="29"/>
  <c r="F194" i="29"/>
  <c r="E195" i="29"/>
  <c r="E197" i="29"/>
  <c r="F197" i="29"/>
  <c r="F198" i="29"/>
  <c r="E199" i="29"/>
  <c r="F200" i="29"/>
  <c r="F202" i="29"/>
  <c r="F204" i="29"/>
  <c r="E205" i="29"/>
  <c r="F206" i="29"/>
  <c r="E210" i="29"/>
  <c r="F210" i="29"/>
  <c r="F212" i="29"/>
  <c r="G212" i="29"/>
  <c r="H212" i="29" s="1"/>
  <c r="E213" i="29"/>
  <c r="E215" i="29"/>
  <c r="F216" i="29"/>
  <c r="F218" i="29"/>
  <c r="E219" i="29"/>
  <c r="G220" i="29"/>
  <c r="E221" i="29"/>
  <c r="F224" i="29"/>
  <c r="E225" i="29"/>
  <c r="F225" i="29"/>
  <c r="F226" i="29"/>
  <c r="F228" i="29"/>
  <c r="E230" i="29"/>
  <c r="F230" i="29"/>
  <c r="G231" i="29"/>
  <c r="F234" i="29"/>
  <c r="G235" i="29"/>
  <c r="F236" i="29"/>
  <c r="F238" i="29"/>
  <c r="F240" i="29"/>
  <c r="E241" i="29"/>
  <c r="G241" i="29"/>
  <c r="H241" i="29" s="1"/>
  <c r="F242" i="29"/>
  <c r="F244" i="29"/>
  <c r="E245" i="29"/>
  <c r="F246" i="29"/>
  <c r="G247" i="29"/>
  <c r="E250" i="29"/>
  <c r="F250" i="29"/>
  <c r="F251" i="29"/>
  <c r="F252" i="29"/>
  <c r="G252" i="29"/>
  <c r="H252" i="29" s="1"/>
  <c r="E253" i="29"/>
  <c r="F253" i="29"/>
  <c r="F254" i="29"/>
  <c r="E255" i="29"/>
  <c r="F255" i="29"/>
  <c r="G256" i="29"/>
  <c r="E257" i="29"/>
  <c r="F257" i="29"/>
  <c r="E258" i="29"/>
  <c r="F258" i="29"/>
  <c r="F259" i="29"/>
  <c r="F260" i="29"/>
  <c r="G260" i="29"/>
  <c r="E261" i="29"/>
  <c r="F261" i="29"/>
  <c r="E262" i="29"/>
  <c r="F262" i="29"/>
  <c r="F263" i="29"/>
  <c r="F264" i="29"/>
  <c r="F266" i="29"/>
  <c r="F270" i="29"/>
  <c r="E271" i="29"/>
  <c r="F272" i="29"/>
  <c r="F273" i="29"/>
  <c r="E274" i="29"/>
  <c r="F274" i="29"/>
  <c r="F275" i="29"/>
  <c r="F276" i="29"/>
  <c r="G276" i="29"/>
  <c r="E277" i="29"/>
  <c r="F277" i="29"/>
  <c r="E278" i="29"/>
  <c r="F278" i="29"/>
  <c r="F279" i="29"/>
  <c r="F280" i="29"/>
  <c r="G280" i="29"/>
  <c r="H280" i="29" s="1"/>
  <c r="E283" i="29"/>
  <c r="F284" i="29"/>
  <c r="E285" i="29"/>
  <c r="F285" i="29"/>
  <c r="F286" i="29"/>
  <c r="G287" i="29"/>
  <c r="H287" i="29" s="1"/>
  <c r="F288" i="29"/>
  <c r="G156" i="28"/>
  <c r="G166" i="28"/>
  <c r="F170" i="28"/>
  <c r="E172" i="28"/>
  <c r="F172" i="28"/>
  <c r="G174" i="28"/>
  <c r="G178" i="28"/>
  <c r="H178" i="28" s="1"/>
  <c r="F180" i="28"/>
  <c r="G182" i="28"/>
  <c r="F184" i="28"/>
  <c r="G186" i="28"/>
  <c r="F188" i="28"/>
  <c r="F189" i="28"/>
  <c r="E190" i="28"/>
  <c r="F190" i="28"/>
  <c r="F192" i="28"/>
  <c r="F194" i="28"/>
  <c r="G194" i="28"/>
  <c r="H194" i="28" s="1"/>
  <c r="F198" i="28"/>
  <c r="G198" i="28"/>
  <c r="H198" i="28" s="1"/>
  <c r="G200" i="28"/>
  <c r="F202" i="28"/>
  <c r="G202" i="28"/>
  <c r="H202" i="28" s="1"/>
  <c r="F204" i="28"/>
  <c r="G204" i="28"/>
  <c r="H204" i="28" s="1"/>
  <c r="F206" i="28"/>
  <c r="E210" i="28"/>
  <c r="F210" i="28"/>
  <c r="E212" i="28"/>
  <c r="F212" i="28"/>
  <c r="F213" i="28"/>
  <c r="G214" i="28"/>
  <c r="E218" i="28"/>
  <c r="F218" i="28"/>
  <c r="E220" i="28"/>
  <c r="E222" i="28"/>
  <c r="F222" i="28"/>
  <c r="F223" i="28"/>
  <c r="E224" i="28"/>
  <c r="F224" i="28"/>
  <c r="F225" i="28"/>
  <c r="E226" i="28"/>
  <c r="F226" i="28"/>
  <c r="F227" i="28"/>
  <c r="E228" i="28"/>
  <c r="F228" i="28"/>
  <c r="F230" i="28"/>
  <c r="F232" i="28"/>
  <c r="G232" i="28"/>
  <c r="H232" i="28" s="1"/>
  <c r="F234" i="28"/>
  <c r="G235" i="28"/>
  <c r="F236" i="28"/>
  <c r="G240" i="28"/>
  <c r="F241" i="28"/>
  <c r="F242" i="28"/>
  <c r="F243" i="28"/>
  <c r="F244" i="28"/>
  <c r="F246" i="28"/>
  <c r="F248" i="28"/>
  <c r="G248" i="28"/>
  <c r="H248" i="28" s="1"/>
  <c r="F250" i="28"/>
  <c r="F251" i="28"/>
  <c r="F253" i="28"/>
  <c r="F254" i="28"/>
  <c r="F255" i="28"/>
  <c r="G256" i="28"/>
  <c r="H256" i="28" s="1"/>
  <c r="F257" i="28"/>
  <c r="F258" i="28"/>
  <c r="F259" i="28"/>
  <c r="E260" i="28"/>
  <c r="F260" i="28"/>
  <c r="F261" i="28"/>
  <c r="E262" i="28"/>
  <c r="F262" i="28"/>
  <c r="F263" i="28"/>
  <c r="E264" i="28"/>
  <c r="F264" i="28"/>
  <c r="F265" i="28"/>
  <c r="G266" i="28"/>
  <c r="F267" i="28"/>
  <c r="F269" i="28"/>
  <c r="G269" i="28"/>
  <c r="H269" i="28" s="1"/>
  <c r="F270" i="28"/>
  <c r="G270" i="28"/>
  <c r="F271" i="28"/>
  <c r="F272" i="28"/>
  <c r="E274" i="28"/>
  <c r="F274" i="28"/>
  <c r="F275" i="28"/>
  <c r="F277" i="28"/>
  <c r="E278" i="28"/>
  <c r="F278" i="28"/>
  <c r="F279" i="28"/>
  <c r="E280" i="28"/>
  <c r="F280" i="28"/>
  <c r="G282" i="28"/>
  <c r="F283" i="28"/>
  <c r="F284" i="28"/>
  <c r="G284" i="28"/>
  <c r="H284" i="28" s="1"/>
  <c r="F285" i="28"/>
  <c r="F286" i="28"/>
  <c r="G286" i="28"/>
  <c r="H286" i="28" s="1"/>
  <c r="F287" i="28"/>
  <c r="F288" i="28"/>
  <c r="G288" i="28"/>
  <c r="E153" i="27"/>
  <c r="E155" i="27"/>
  <c r="E159" i="27"/>
  <c r="G159" i="27"/>
  <c r="H159" i="27" s="1"/>
  <c r="E161" i="27"/>
  <c r="E163" i="27"/>
  <c r="E166" i="27"/>
  <c r="E167" i="27"/>
  <c r="G167" i="27"/>
  <c r="H167" i="27" s="1"/>
  <c r="E168" i="27"/>
  <c r="F168" i="27"/>
  <c r="E170" i="27"/>
  <c r="E171" i="27"/>
  <c r="E172" i="27"/>
  <c r="F172" i="27"/>
  <c r="E173" i="27"/>
  <c r="G177" i="27"/>
  <c r="F180" i="27"/>
  <c r="E181" i="27"/>
  <c r="F184" i="27"/>
  <c r="E185" i="27"/>
  <c r="E187" i="27"/>
  <c r="F188" i="27"/>
  <c r="E189" i="27"/>
  <c r="E191" i="27"/>
  <c r="G193" i="27"/>
  <c r="E195" i="27"/>
  <c r="E197" i="27"/>
  <c r="E199" i="27"/>
  <c r="F199" i="27"/>
  <c r="F200" i="27"/>
  <c r="E201" i="27"/>
  <c r="E203" i="27"/>
  <c r="F204" i="27"/>
  <c r="E205" i="27"/>
  <c r="G205" i="27"/>
  <c r="E207" i="27"/>
  <c r="E212" i="27"/>
  <c r="F212" i="27"/>
  <c r="E213" i="27"/>
  <c r="E215" i="27"/>
  <c r="F216" i="27"/>
  <c r="E217" i="27"/>
  <c r="E219" i="27"/>
  <c r="F220" i="27"/>
  <c r="E221" i="27"/>
  <c r="E223" i="27"/>
  <c r="F224" i="27"/>
  <c r="E225" i="27"/>
  <c r="E226" i="27"/>
  <c r="E227" i="27"/>
  <c r="E228" i="27"/>
  <c r="F228" i="27"/>
  <c r="E230" i="27"/>
  <c r="E231" i="27"/>
  <c r="E233" i="27"/>
  <c r="E234" i="27"/>
  <c r="F236" i="27"/>
  <c r="E237" i="27"/>
  <c r="E241" i="27"/>
  <c r="G241" i="27"/>
  <c r="H241" i="27" s="1"/>
  <c r="E243" i="27"/>
  <c r="E245" i="27"/>
  <c r="E247" i="27"/>
  <c r="E251" i="27"/>
  <c r="E253" i="27"/>
  <c r="E255" i="27"/>
  <c r="F256" i="27"/>
  <c r="E257" i="27"/>
  <c r="E259" i="27"/>
  <c r="F260" i="27"/>
  <c r="E261" i="27"/>
  <c r="E262" i="27"/>
  <c r="E263" i="27"/>
  <c r="F263" i="27"/>
  <c r="E265" i="27"/>
  <c r="E266" i="27"/>
  <c r="E267" i="27"/>
  <c r="E269" i="27"/>
  <c r="E270" i="27"/>
  <c r="E271" i="27"/>
  <c r="F271" i="27"/>
  <c r="E272" i="27"/>
  <c r="F272" i="27"/>
  <c r="E273" i="27"/>
  <c r="E275" i="27"/>
  <c r="E276" i="27"/>
  <c r="F276" i="27"/>
  <c r="E277" i="27"/>
  <c r="E279" i="27"/>
  <c r="F280" i="27"/>
  <c r="E281" i="27"/>
  <c r="F284" i="27"/>
  <c r="E285" i="27"/>
  <c r="E287" i="27"/>
  <c r="F288" i="27"/>
  <c r="F155" i="26"/>
  <c r="G155" i="26"/>
  <c r="H155" i="26" s="1"/>
  <c r="E158" i="26"/>
  <c r="F159" i="26"/>
  <c r="E160" i="26"/>
  <c r="F161" i="26"/>
  <c r="E162" i="26"/>
  <c r="F163" i="26"/>
  <c r="E164" i="26"/>
  <c r="E166" i="26"/>
  <c r="E168" i="26"/>
  <c r="F171" i="26"/>
  <c r="E172" i="26"/>
  <c r="F172" i="26"/>
  <c r="G173" i="26"/>
  <c r="E180" i="26"/>
  <c r="F181" i="26"/>
  <c r="F185" i="26"/>
  <c r="F187" i="26"/>
  <c r="E188" i="26"/>
  <c r="F189" i="26"/>
  <c r="E190" i="26"/>
  <c r="F191" i="26"/>
  <c r="E192" i="26"/>
  <c r="F192" i="26"/>
  <c r="F193" i="26"/>
  <c r="E194" i="26"/>
  <c r="F195" i="26"/>
  <c r="F197" i="26"/>
  <c r="E198" i="26"/>
  <c r="F199" i="26"/>
  <c r="F201" i="26"/>
  <c r="E202" i="26"/>
  <c r="F203" i="26"/>
  <c r="E204" i="26"/>
  <c r="F205" i="26"/>
  <c r="E206" i="26"/>
  <c r="F206" i="26"/>
  <c r="F207" i="26"/>
  <c r="F209" i="26"/>
  <c r="E210" i="26"/>
  <c r="F211" i="26"/>
  <c r="E212" i="26"/>
  <c r="F213" i="26"/>
  <c r="E214" i="26"/>
  <c r="F215" i="26"/>
  <c r="F217" i="26"/>
  <c r="E218" i="26"/>
  <c r="F219" i="26"/>
  <c r="E220" i="26"/>
  <c r="F221" i="26"/>
  <c r="F223" i="26"/>
  <c r="G223" i="26"/>
  <c r="H223" i="26" s="1"/>
  <c r="E224" i="26"/>
  <c r="F225" i="26"/>
  <c r="E226" i="26"/>
  <c r="G226" i="26"/>
  <c r="H226" i="26" s="1"/>
  <c r="F227" i="26"/>
  <c r="E228" i="26"/>
  <c r="F228" i="26"/>
  <c r="E230" i="26"/>
  <c r="F230" i="26"/>
  <c r="F231" i="26"/>
  <c r="F233" i="26"/>
  <c r="E234" i="26"/>
  <c r="F234" i="26"/>
  <c r="E236" i="26"/>
  <c r="F236" i="26"/>
  <c r="G239" i="26"/>
  <c r="H239" i="26" s="1"/>
  <c r="F241" i="26"/>
  <c r="E242" i="26"/>
  <c r="E243" i="26"/>
  <c r="F243" i="26"/>
  <c r="E244" i="26"/>
  <c r="G244" i="26"/>
  <c r="H244" i="26" s="1"/>
  <c r="F245" i="26"/>
  <c r="E246" i="26"/>
  <c r="F246" i="26"/>
  <c r="G247" i="26"/>
  <c r="E248" i="26"/>
  <c r="F248" i="26"/>
  <c r="E250" i="26"/>
  <c r="F250" i="26"/>
  <c r="E252" i="26"/>
  <c r="G252" i="26"/>
  <c r="H252" i="26" s="1"/>
  <c r="F253" i="26"/>
  <c r="E254" i="26"/>
  <c r="E255" i="26"/>
  <c r="F255" i="26"/>
  <c r="G256" i="26"/>
  <c r="F257" i="26"/>
  <c r="E258" i="26"/>
  <c r="F258" i="26"/>
  <c r="F259" i="26"/>
  <c r="G259" i="26"/>
  <c r="H259" i="26" s="1"/>
  <c r="E260" i="26"/>
  <c r="F261" i="26"/>
  <c r="E262" i="26"/>
  <c r="E264" i="26"/>
  <c r="F265" i="26"/>
  <c r="E266" i="26"/>
  <c r="F267" i="26"/>
  <c r="E268" i="26"/>
  <c r="F269" i="26"/>
  <c r="E270" i="26"/>
  <c r="F271" i="26"/>
  <c r="E272" i="26"/>
  <c r="F273" i="26"/>
  <c r="E274" i="26"/>
  <c r="G274" i="26"/>
  <c r="E275" i="26"/>
  <c r="F275" i="26"/>
  <c r="E276" i="26"/>
  <c r="F276" i="26"/>
  <c r="E278" i="26"/>
  <c r="E280" i="26"/>
  <c r="F281" i="26"/>
  <c r="E282" i="26"/>
  <c r="E284" i="26"/>
  <c r="F284" i="26"/>
  <c r="F287" i="26"/>
  <c r="G287" i="26"/>
  <c r="H287" i="26" s="1"/>
  <c r="E288" i="26"/>
  <c r="G288" i="26"/>
  <c r="H288" i="26" s="1"/>
  <c r="F153" i="25"/>
  <c r="F154" i="25"/>
  <c r="F155" i="25"/>
  <c r="F156" i="25"/>
  <c r="G157" i="25"/>
  <c r="H157" i="25" s="1"/>
  <c r="F158" i="25"/>
  <c r="E159" i="25"/>
  <c r="F159" i="25"/>
  <c r="F160" i="25"/>
  <c r="F161" i="25"/>
  <c r="E162" i="25"/>
  <c r="F162" i="25"/>
  <c r="F163" i="25"/>
  <c r="F164" i="25"/>
  <c r="F166" i="25"/>
  <c r="F167" i="25"/>
  <c r="F168" i="25"/>
  <c r="F169" i="25"/>
  <c r="E170" i="25"/>
  <c r="F170" i="25"/>
  <c r="F171" i="25"/>
  <c r="F172" i="25"/>
  <c r="F173" i="25"/>
  <c r="F175" i="25"/>
  <c r="F176" i="25"/>
  <c r="F178" i="25"/>
  <c r="G178" i="25"/>
  <c r="F179" i="25"/>
  <c r="F180" i="25"/>
  <c r="F181" i="25"/>
  <c r="F182" i="25"/>
  <c r="F184" i="25"/>
  <c r="F185" i="25"/>
  <c r="F188" i="25"/>
  <c r="F189" i="25"/>
  <c r="F190" i="25"/>
  <c r="F191" i="25"/>
  <c r="F192" i="25"/>
  <c r="F193" i="25"/>
  <c r="E194" i="25"/>
  <c r="F194" i="25"/>
  <c r="F195" i="25"/>
  <c r="G196" i="25"/>
  <c r="F197" i="25"/>
  <c r="F198" i="25"/>
  <c r="F199" i="25"/>
  <c r="F200" i="25"/>
  <c r="F201" i="25"/>
  <c r="F202" i="25"/>
  <c r="F203" i="25"/>
  <c r="F204" i="25"/>
  <c r="G204" i="25"/>
  <c r="H204" i="25" s="1"/>
  <c r="F205" i="25"/>
  <c r="F206" i="25"/>
  <c r="F207" i="25"/>
  <c r="F208" i="25"/>
  <c r="F209" i="25"/>
  <c r="E210" i="25"/>
  <c r="F210" i="25"/>
  <c r="F211" i="25"/>
  <c r="E212" i="25"/>
  <c r="F212" i="25"/>
  <c r="F213" i="25"/>
  <c r="E214" i="25"/>
  <c r="F214" i="25"/>
  <c r="F215" i="25"/>
  <c r="E216" i="25"/>
  <c r="F216" i="25"/>
  <c r="F217" i="25"/>
  <c r="E218" i="25"/>
  <c r="F218" i="25"/>
  <c r="F219" i="25"/>
  <c r="E220" i="25"/>
  <c r="F220" i="25"/>
  <c r="F221" i="25"/>
  <c r="E222" i="25"/>
  <c r="F222" i="25"/>
  <c r="F223" i="25"/>
  <c r="E224" i="25"/>
  <c r="F224" i="25"/>
  <c r="G224" i="25"/>
  <c r="H224" i="25" s="1"/>
  <c r="F225" i="25"/>
  <c r="E226" i="25"/>
  <c r="F226" i="25"/>
  <c r="G226" i="25"/>
  <c r="F227" i="25"/>
  <c r="E228" i="25"/>
  <c r="F228" i="25"/>
  <c r="G228" i="25"/>
  <c r="H228" i="25" s="1"/>
  <c r="F229" i="25"/>
  <c r="E230" i="25"/>
  <c r="F230" i="25"/>
  <c r="G230" i="25"/>
  <c r="H230" i="25" s="1"/>
  <c r="F231" i="25"/>
  <c r="G232" i="25"/>
  <c r="F233" i="25"/>
  <c r="E234" i="25"/>
  <c r="F234" i="25"/>
  <c r="G234" i="25"/>
  <c r="E236" i="25"/>
  <c r="F236" i="25"/>
  <c r="G236" i="25"/>
  <c r="H236" i="25" s="1"/>
  <c r="F237" i="25"/>
  <c r="F238" i="25"/>
  <c r="G238" i="25"/>
  <c r="F239" i="25"/>
  <c r="E240" i="25"/>
  <c r="F240" i="25"/>
  <c r="G240" i="25"/>
  <c r="F241" i="25"/>
  <c r="E242" i="25"/>
  <c r="F242" i="25"/>
  <c r="G242" i="25"/>
  <c r="H242" i="25" s="1"/>
  <c r="F243" i="25"/>
  <c r="E244" i="25"/>
  <c r="F244" i="25"/>
  <c r="G244" i="25"/>
  <c r="H244" i="25" s="1"/>
  <c r="F245" i="25"/>
  <c r="E246" i="25"/>
  <c r="F246" i="25"/>
  <c r="G246" i="25"/>
  <c r="F247" i="25"/>
  <c r="E248" i="25"/>
  <c r="F248" i="25"/>
  <c r="G248" i="25"/>
  <c r="H248" i="25" s="1"/>
  <c r="E250" i="25"/>
  <c r="F250" i="25"/>
  <c r="G250" i="25"/>
  <c r="H250" i="25" s="1"/>
  <c r="F251" i="25"/>
  <c r="E252" i="25"/>
  <c r="F252" i="25"/>
  <c r="G252" i="25"/>
  <c r="E254" i="25"/>
  <c r="F254" i="25"/>
  <c r="G254" i="25"/>
  <c r="H254" i="25" s="1"/>
  <c r="F255" i="25"/>
  <c r="G256" i="25"/>
  <c r="F257" i="25"/>
  <c r="E258" i="25"/>
  <c r="F258" i="25"/>
  <c r="G258" i="25"/>
  <c r="H258" i="25" s="1"/>
  <c r="F259" i="25"/>
  <c r="E260" i="25"/>
  <c r="F260" i="25"/>
  <c r="G260" i="25"/>
  <c r="H260" i="25" s="1"/>
  <c r="F261" i="25"/>
  <c r="G261" i="25"/>
  <c r="H261" i="25" s="1"/>
  <c r="E262" i="25"/>
  <c r="F262" i="25"/>
  <c r="G262" i="25"/>
  <c r="E263" i="25"/>
  <c r="F263" i="25"/>
  <c r="E264" i="25"/>
  <c r="F264" i="25"/>
  <c r="G264" i="25"/>
  <c r="F265" i="25"/>
  <c r="F266" i="25"/>
  <c r="G266" i="25"/>
  <c r="F267" i="25"/>
  <c r="G268" i="25"/>
  <c r="F269" i="25"/>
  <c r="E270" i="25"/>
  <c r="G270" i="25"/>
  <c r="H270" i="25" s="1"/>
  <c r="F271" i="25"/>
  <c r="E272" i="25"/>
  <c r="F272" i="25"/>
  <c r="G272" i="25"/>
  <c r="H272" i="25" s="1"/>
  <c r="F273" i="25"/>
  <c r="E274" i="25"/>
  <c r="F274" i="25"/>
  <c r="G274" i="25"/>
  <c r="H274" i="25" s="1"/>
  <c r="F275" i="25"/>
  <c r="E276" i="25"/>
  <c r="F276" i="25"/>
  <c r="G276" i="25"/>
  <c r="H276" i="25" s="1"/>
  <c r="F277" i="25"/>
  <c r="E278" i="25"/>
  <c r="F278" i="25"/>
  <c r="G278" i="25"/>
  <c r="H278" i="25" s="1"/>
  <c r="F279" i="25"/>
  <c r="E280" i="25"/>
  <c r="F280" i="25"/>
  <c r="G280" i="25"/>
  <c r="H280" i="25" s="1"/>
  <c r="F281" i="25"/>
  <c r="E282" i="25"/>
  <c r="F282" i="25"/>
  <c r="G282" i="25"/>
  <c r="H282" i="25" s="1"/>
  <c r="F283" i="25"/>
  <c r="E284" i="25"/>
  <c r="F284" i="25"/>
  <c r="G284" i="25"/>
  <c r="H284" i="25" s="1"/>
  <c r="F285" i="25"/>
  <c r="E286" i="25"/>
  <c r="F286" i="25"/>
  <c r="G286" i="25"/>
  <c r="H286" i="25" s="1"/>
  <c r="F287" i="25"/>
  <c r="E288" i="25"/>
  <c r="F288" i="25"/>
  <c r="G288" i="25"/>
  <c r="H288" i="25" s="1"/>
  <c r="F156" i="24"/>
  <c r="E158" i="24"/>
  <c r="F158" i="24"/>
  <c r="F160" i="24"/>
  <c r="G160" i="24"/>
  <c r="H160" i="24" s="1"/>
  <c r="E161" i="24"/>
  <c r="E162" i="24"/>
  <c r="F162" i="24"/>
  <c r="F163" i="24"/>
  <c r="G164" i="24"/>
  <c r="F168" i="24"/>
  <c r="F170" i="24"/>
  <c r="F171" i="24"/>
  <c r="F172" i="24"/>
  <c r="F174" i="24"/>
  <c r="G174" i="24"/>
  <c r="E176" i="24"/>
  <c r="F176" i="24"/>
  <c r="E177" i="24"/>
  <c r="G178" i="24"/>
  <c r="H178" i="24" s="1"/>
  <c r="E180" i="24"/>
  <c r="F180" i="24"/>
  <c r="F182" i="24"/>
  <c r="G182" i="24"/>
  <c r="H182" i="24" s="1"/>
  <c r="F183" i="24"/>
  <c r="E184" i="24"/>
  <c r="F184" i="24"/>
  <c r="E185" i="24"/>
  <c r="F185" i="24"/>
  <c r="F186" i="24"/>
  <c r="G186" i="24"/>
  <c r="H186" i="24" s="1"/>
  <c r="E188" i="24"/>
  <c r="F188" i="24"/>
  <c r="F190" i="24"/>
  <c r="G190" i="24"/>
  <c r="H190" i="24" s="1"/>
  <c r="E192" i="24"/>
  <c r="F192" i="24"/>
  <c r="E193" i="24"/>
  <c r="F194" i="24"/>
  <c r="G194" i="24"/>
  <c r="H194" i="24" s="1"/>
  <c r="E196" i="24"/>
  <c r="F197" i="24"/>
  <c r="F198" i="24"/>
  <c r="G198" i="24"/>
  <c r="H198" i="24" s="1"/>
  <c r="E200" i="24"/>
  <c r="F200" i="24"/>
  <c r="E201" i="24"/>
  <c r="F202" i="24"/>
  <c r="G202" i="24"/>
  <c r="E204" i="24"/>
  <c r="F204" i="24"/>
  <c r="F206" i="24"/>
  <c r="G206" i="24"/>
  <c r="F208" i="24"/>
  <c r="F210" i="24"/>
  <c r="F212" i="24"/>
  <c r="F213" i="24"/>
  <c r="F214" i="24"/>
  <c r="F216" i="24"/>
  <c r="F218" i="24"/>
  <c r="F220" i="24"/>
  <c r="F222" i="24"/>
  <c r="F224" i="24"/>
  <c r="F226" i="24"/>
  <c r="F228" i="24"/>
  <c r="G229" i="24"/>
  <c r="E230" i="24"/>
  <c r="F230" i="24"/>
  <c r="F231" i="24"/>
  <c r="G233" i="24"/>
  <c r="H233" i="24" s="1"/>
  <c r="F234" i="24"/>
  <c r="G234" i="24"/>
  <c r="H234" i="24" s="1"/>
  <c r="G235" i="24"/>
  <c r="F236" i="24"/>
  <c r="G237" i="24"/>
  <c r="F239" i="24"/>
  <c r="F240" i="24"/>
  <c r="F241" i="24"/>
  <c r="F242" i="24"/>
  <c r="F243" i="24"/>
  <c r="F244" i="24"/>
  <c r="F245" i="24"/>
  <c r="F246" i="24"/>
  <c r="E248" i="24"/>
  <c r="F248" i="24"/>
  <c r="E249" i="24"/>
  <c r="G249" i="24"/>
  <c r="H249" i="24" s="1"/>
  <c r="F250" i="24"/>
  <c r="G250" i="24"/>
  <c r="H250" i="24" s="1"/>
  <c r="E251" i="24"/>
  <c r="F251" i="24"/>
  <c r="G251" i="24"/>
  <c r="H251" i="24" s="1"/>
  <c r="E252" i="24"/>
  <c r="F252" i="24"/>
  <c r="E253" i="24"/>
  <c r="F253" i="24"/>
  <c r="G253" i="24"/>
  <c r="H253" i="24" s="1"/>
  <c r="F254" i="24"/>
  <c r="G254" i="24"/>
  <c r="H254" i="24" s="1"/>
  <c r="E255" i="24"/>
  <c r="F255" i="24"/>
  <c r="G255" i="24"/>
  <c r="F256" i="24"/>
  <c r="E257" i="24"/>
  <c r="F257" i="24"/>
  <c r="G257" i="24"/>
  <c r="H257" i="24" s="1"/>
  <c r="F258" i="24"/>
  <c r="E259" i="24"/>
  <c r="F259" i="24"/>
  <c r="G259" i="24"/>
  <c r="H259" i="24" s="1"/>
  <c r="F260" i="24"/>
  <c r="E261" i="24"/>
  <c r="F261" i="24"/>
  <c r="G261" i="24"/>
  <c r="H261" i="24" s="1"/>
  <c r="F262" i="24"/>
  <c r="E263" i="24"/>
  <c r="F263" i="24"/>
  <c r="G263" i="24"/>
  <c r="H263" i="24" s="1"/>
  <c r="F264" i="24"/>
  <c r="E265" i="24"/>
  <c r="F265" i="24"/>
  <c r="G265" i="24"/>
  <c r="H265" i="24" s="1"/>
  <c r="F266" i="24"/>
  <c r="E267" i="24"/>
  <c r="F267" i="24"/>
  <c r="G267" i="24"/>
  <c r="H267" i="24" s="1"/>
  <c r="G268" i="24"/>
  <c r="E269" i="24"/>
  <c r="F269" i="24"/>
  <c r="G269" i="24"/>
  <c r="E270" i="24"/>
  <c r="F270" i="24"/>
  <c r="E271" i="24"/>
  <c r="F271" i="24"/>
  <c r="G271" i="24"/>
  <c r="H271" i="24" s="1"/>
  <c r="F272" i="24"/>
  <c r="G272" i="24"/>
  <c r="H272" i="24" s="1"/>
  <c r="E273" i="24"/>
  <c r="F273" i="24"/>
  <c r="G273" i="24"/>
  <c r="H273" i="24" s="1"/>
  <c r="E274" i="24"/>
  <c r="F274" i="24"/>
  <c r="E275" i="24"/>
  <c r="F275" i="24"/>
  <c r="G275" i="24"/>
  <c r="H275" i="24" s="1"/>
  <c r="F276" i="24"/>
  <c r="G276" i="24"/>
  <c r="E277" i="24"/>
  <c r="F277" i="24"/>
  <c r="G277" i="24"/>
  <c r="E278" i="24"/>
  <c r="F278" i="24"/>
  <c r="E279" i="24"/>
  <c r="F279" i="24"/>
  <c r="G279" i="24"/>
  <c r="H279" i="24" s="1"/>
  <c r="F280" i="24"/>
  <c r="G280" i="24"/>
  <c r="E281" i="24"/>
  <c r="F281" i="24"/>
  <c r="G281" i="24"/>
  <c r="H281" i="24" s="1"/>
  <c r="E282" i="24"/>
  <c r="F282" i="24"/>
  <c r="E283" i="24"/>
  <c r="F283" i="24"/>
  <c r="G283" i="24"/>
  <c r="F284" i="24"/>
  <c r="G284" i="24"/>
  <c r="H284" i="24" s="1"/>
  <c r="E285" i="24"/>
  <c r="F285" i="24"/>
  <c r="G285" i="24"/>
  <c r="H285" i="24" s="1"/>
  <c r="E286" i="24"/>
  <c r="F286" i="24"/>
  <c r="E287" i="24"/>
  <c r="F287" i="24"/>
  <c r="G287" i="24"/>
  <c r="H287" i="24" s="1"/>
  <c r="F288" i="24"/>
  <c r="G288" i="24"/>
  <c r="F156" i="23"/>
  <c r="F158" i="23"/>
  <c r="F160" i="23"/>
  <c r="F162" i="23"/>
  <c r="F164" i="23"/>
  <c r="E165" i="23"/>
  <c r="F166" i="23"/>
  <c r="F167" i="23"/>
  <c r="E168" i="23"/>
  <c r="F168" i="23"/>
  <c r="F170" i="23"/>
  <c r="E172" i="23"/>
  <c r="F172" i="23"/>
  <c r="E173" i="23"/>
  <c r="F180" i="23"/>
  <c r="F182" i="23"/>
  <c r="F184" i="23"/>
  <c r="F187" i="23"/>
  <c r="F188" i="23"/>
  <c r="E189" i="23"/>
  <c r="F189" i="23"/>
  <c r="F190" i="23"/>
  <c r="G190" i="23"/>
  <c r="H190" i="23" s="1"/>
  <c r="F192" i="23"/>
  <c r="F194" i="23"/>
  <c r="G194" i="23"/>
  <c r="H194" i="23" s="1"/>
  <c r="F198" i="23"/>
  <c r="F200" i="23"/>
  <c r="F202" i="23"/>
  <c r="G202" i="23"/>
  <c r="H202" i="23" s="1"/>
  <c r="F204" i="23"/>
  <c r="F206" i="23"/>
  <c r="F208" i="23"/>
  <c r="F210" i="23"/>
  <c r="F212" i="23"/>
  <c r="F213" i="23"/>
  <c r="F214" i="23"/>
  <c r="F216" i="23"/>
  <c r="F218" i="23"/>
  <c r="G218" i="23"/>
  <c r="H218" i="23" s="1"/>
  <c r="F220" i="23"/>
  <c r="F222" i="23"/>
  <c r="F224" i="23"/>
  <c r="F226" i="23"/>
  <c r="G226" i="23"/>
  <c r="H226" i="23" s="1"/>
  <c r="E227" i="23"/>
  <c r="E228" i="23"/>
  <c r="F228" i="23"/>
  <c r="F229" i="23"/>
  <c r="F230" i="23"/>
  <c r="G230" i="23"/>
  <c r="G231" i="23"/>
  <c r="H231" i="23" s="1"/>
  <c r="E232" i="23"/>
  <c r="F232" i="23"/>
  <c r="F234" i="23"/>
  <c r="G234" i="23"/>
  <c r="H234" i="23" s="1"/>
  <c r="E235" i="23"/>
  <c r="E236" i="23"/>
  <c r="F236" i="23"/>
  <c r="G238" i="23"/>
  <c r="F239" i="23"/>
  <c r="E240" i="23"/>
  <c r="F240" i="23"/>
  <c r="G241" i="23"/>
  <c r="H241" i="23" s="1"/>
  <c r="F242" i="23"/>
  <c r="G242" i="23"/>
  <c r="H242" i="23" s="1"/>
  <c r="E244" i="23"/>
  <c r="F244" i="23"/>
  <c r="E245" i="23"/>
  <c r="F246" i="23"/>
  <c r="G246" i="23"/>
  <c r="H246" i="23" s="1"/>
  <c r="E248" i="23"/>
  <c r="F248" i="23"/>
  <c r="F250" i="23"/>
  <c r="G250" i="23"/>
  <c r="E252" i="23"/>
  <c r="F254" i="23"/>
  <c r="G254" i="23"/>
  <c r="E255" i="23"/>
  <c r="E257" i="23"/>
  <c r="F258" i="23"/>
  <c r="G258" i="23"/>
  <c r="H258" i="23" s="1"/>
  <c r="F259" i="23"/>
  <c r="E260" i="23"/>
  <c r="F260" i="23"/>
  <c r="G261" i="23"/>
  <c r="F262" i="23"/>
  <c r="G262" i="23"/>
  <c r="H262" i="23" s="1"/>
  <c r="E264" i="23"/>
  <c r="F264" i="23"/>
  <c r="E265" i="23"/>
  <c r="F266" i="23"/>
  <c r="G266" i="23"/>
  <c r="E268" i="23"/>
  <c r="F268" i="23"/>
  <c r="F270" i="23"/>
  <c r="G270" i="23"/>
  <c r="H270" i="23" s="1"/>
  <c r="E272" i="23"/>
  <c r="F272" i="23"/>
  <c r="E273" i="23"/>
  <c r="F274" i="23"/>
  <c r="G274" i="23"/>
  <c r="H274" i="23" s="1"/>
  <c r="F275" i="23"/>
  <c r="E276" i="23"/>
  <c r="F276" i="23"/>
  <c r="G277" i="23"/>
  <c r="H277" i="23" s="1"/>
  <c r="F278" i="23"/>
  <c r="G278" i="23"/>
  <c r="H278" i="23" s="1"/>
  <c r="E280" i="23"/>
  <c r="F280" i="23"/>
  <c r="E281" i="23"/>
  <c r="F282" i="23"/>
  <c r="G282" i="23"/>
  <c r="H282" i="23" s="1"/>
  <c r="E284" i="23"/>
  <c r="F284" i="23"/>
  <c r="F286" i="23"/>
  <c r="G286" i="23"/>
  <c r="H286" i="23" s="1"/>
  <c r="E288" i="23"/>
  <c r="F288" i="23"/>
  <c r="F155" i="22"/>
  <c r="E156" i="22"/>
  <c r="E158" i="22"/>
  <c r="G159" i="22"/>
  <c r="H159" i="22" s="1"/>
  <c r="F161" i="22"/>
  <c r="E162" i="22"/>
  <c r="F163" i="22"/>
  <c r="E164" i="22"/>
  <c r="E166" i="22"/>
  <c r="F167" i="22"/>
  <c r="G167" i="22"/>
  <c r="H167" i="22" s="1"/>
  <c r="E168" i="22"/>
  <c r="G168" i="22"/>
  <c r="H168" i="22" s="1"/>
  <c r="E170" i="22"/>
  <c r="F171" i="22"/>
  <c r="E172" i="22"/>
  <c r="G172" i="22"/>
  <c r="H172" i="22" s="1"/>
  <c r="F175" i="22"/>
  <c r="F179" i="22"/>
  <c r="E180" i="22"/>
  <c r="E181" i="22"/>
  <c r="F181" i="22"/>
  <c r="F183" i="22"/>
  <c r="E184" i="22"/>
  <c r="F185" i="22"/>
  <c r="E188" i="22"/>
  <c r="F189" i="22"/>
  <c r="E190" i="22"/>
  <c r="F191" i="22"/>
  <c r="E192" i="22"/>
  <c r="G192" i="22"/>
  <c r="H192" i="22" s="1"/>
  <c r="F193" i="22"/>
  <c r="G193" i="22"/>
  <c r="E194" i="22"/>
  <c r="F195" i="22"/>
  <c r="F197" i="22"/>
  <c r="E198" i="22"/>
  <c r="F199" i="22"/>
  <c r="E200" i="22"/>
  <c r="E202" i="22"/>
  <c r="F203" i="22"/>
  <c r="E204" i="22"/>
  <c r="F205" i="22"/>
  <c r="E206" i="22"/>
  <c r="E207" i="22"/>
  <c r="F207" i="22"/>
  <c r="E208" i="22"/>
  <c r="E210" i="22"/>
  <c r="F211" i="22"/>
  <c r="E212" i="22"/>
  <c r="F213" i="22"/>
  <c r="E214" i="22"/>
  <c r="F215" i="22"/>
  <c r="E216" i="22"/>
  <c r="G217" i="22"/>
  <c r="H217" i="22" s="1"/>
  <c r="E218" i="22"/>
  <c r="F219" i="22"/>
  <c r="E220" i="22"/>
  <c r="F221" i="22"/>
  <c r="E222" i="22"/>
  <c r="F223" i="22"/>
  <c r="E224" i="22"/>
  <c r="G224" i="22"/>
  <c r="H224" i="22" s="1"/>
  <c r="F225" i="22"/>
  <c r="E226" i="22"/>
  <c r="F227" i="22"/>
  <c r="E228" i="22"/>
  <c r="G228" i="22"/>
  <c r="E230" i="22"/>
  <c r="F231" i="22"/>
  <c r="G232" i="22"/>
  <c r="H232" i="22" s="1"/>
  <c r="F233" i="22"/>
  <c r="E234" i="22"/>
  <c r="E236" i="22"/>
  <c r="G236" i="22"/>
  <c r="H236" i="22" s="1"/>
  <c r="E237" i="22"/>
  <c r="E238" i="22"/>
  <c r="E240" i="22"/>
  <c r="G240" i="22"/>
  <c r="H240" i="22" s="1"/>
  <c r="F241" i="22"/>
  <c r="E242" i="22"/>
  <c r="F243" i="22"/>
  <c r="E244" i="22"/>
  <c r="G244" i="22"/>
  <c r="F245" i="22"/>
  <c r="E246" i="22"/>
  <c r="E248" i="22"/>
  <c r="G248" i="22"/>
  <c r="H248" i="22" s="1"/>
  <c r="E250" i="22"/>
  <c r="F251" i="22"/>
  <c r="E252" i="22"/>
  <c r="G252" i="22"/>
  <c r="H252" i="22" s="1"/>
  <c r="E254" i="22"/>
  <c r="F255" i="22"/>
  <c r="G256" i="22"/>
  <c r="F257" i="22"/>
  <c r="E258" i="22"/>
  <c r="F259" i="22"/>
  <c r="E260" i="22"/>
  <c r="G260" i="22"/>
  <c r="H260" i="22" s="1"/>
  <c r="F261" i="22"/>
  <c r="E262" i="22"/>
  <c r="F263" i="22"/>
  <c r="E264" i="22"/>
  <c r="G264" i="22"/>
  <c r="H264" i="22" s="1"/>
  <c r="F265" i="22"/>
  <c r="G265" i="22"/>
  <c r="E266" i="22"/>
  <c r="F267" i="22"/>
  <c r="G268" i="22"/>
  <c r="F269" i="22"/>
  <c r="E270" i="22"/>
  <c r="F271" i="22"/>
  <c r="E272" i="22"/>
  <c r="G272" i="22"/>
  <c r="H272" i="22" s="1"/>
  <c r="F273" i="22"/>
  <c r="E274" i="22"/>
  <c r="F275" i="22"/>
  <c r="E276" i="22"/>
  <c r="G276" i="22"/>
  <c r="H276" i="22" s="1"/>
  <c r="F277" i="22"/>
  <c r="E278" i="22"/>
  <c r="E279" i="22"/>
  <c r="F279" i="22"/>
  <c r="E280" i="22"/>
  <c r="G280" i="22"/>
  <c r="H280" i="22" s="1"/>
  <c r="F281" i="22"/>
  <c r="E282" i="22"/>
  <c r="F283" i="22"/>
  <c r="E284" i="22"/>
  <c r="G284" i="22"/>
  <c r="F285" i="22"/>
  <c r="E286" i="22"/>
  <c r="F287" i="22"/>
  <c r="E288" i="22"/>
  <c r="G288" i="22"/>
  <c r="H288" i="22" s="1"/>
  <c r="F153" i="21"/>
  <c r="F154" i="21"/>
  <c r="F155" i="21"/>
  <c r="F158" i="21"/>
  <c r="F159" i="21"/>
  <c r="G159" i="21"/>
  <c r="H159" i="21" s="1"/>
  <c r="F160" i="21"/>
  <c r="E161" i="21"/>
  <c r="F162" i="21"/>
  <c r="F164" i="21"/>
  <c r="G164" i="21"/>
  <c r="H164" i="21" s="1"/>
  <c r="E165" i="21"/>
  <c r="F165" i="21"/>
  <c r="F166" i="21"/>
  <c r="F167" i="21"/>
  <c r="G167" i="21"/>
  <c r="H167" i="21" s="1"/>
  <c r="E168" i="21"/>
  <c r="F168" i="21"/>
  <c r="F169" i="21"/>
  <c r="E170" i="21"/>
  <c r="F170" i="21"/>
  <c r="F171" i="21"/>
  <c r="E172" i="21"/>
  <c r="F172" i="21"/>
  <c r="F173" i="21"/>
  <c r="E175" i="21"/>
  <c r="G177" i="21"/>
  <c r="F178" i="21"/>
  <c r="E179" i="21"/>
  <c r="F179" i="21"/>
  <c r="E180" i="21"/>
  <c r="F180" i="21"/>
  <c r="F181" i="21"/>
  <c r="E182" i="21"/>
  <c r="F182" i="21"/>
  <c r="E183" i="21"/>
  <c r="E184" i="21"/>
  <c r="F184" i="21"/>
  <c r="G185" i="21"/>
  <c r="H185" i="21" s="1"/>
  <c r="F188" i="21"/>
  <c r="G188" i="21"/>
  <c r="F190" i="21"/>
  <c r="E192" i="21"/>
  <c r="F192" i="21"/>
  <c r="F194" i="21"/>
  <c r="F196" i="21"/>
  <c r="E197" i="21"/>
  <c r="F198" i="21"/>
  <c r="G199" i="21"/>
  <c r="H199" i="21" s="1"/>
  <c r="F200" i="21"/>
  <c r="E201" i="21"/>
  <c r="F201" i="21"/>
  <c r="F202" i="21"/>
  <c r="G202" i="21"/>
  <c r="H202" i="21" s="1"/>
  <c r="F203" i="21"/>
  <c r="F204" i="21"/>
  <c r="G204" i="21"/>
  <c r="H204" i="21" s="1"/>
  <c r="E205" i="21"/>
  <c r="F206" i="21"/>
  <c r="G206" i="21"/>
  <c r="H206" i="21" s="1"/>
  <c r="G207" i="21"/>
  <c r="F208" i="21"/>
  <c r="G208" i="21"/>
  <c r="E209" i="21"/>
  <c r="F209" i="21"/>
  <c r="F210" i="21"/>
  <c r="F212" i="21"/>
  <c r="E213" i="21"/>
  <c r="F214" i="21"/>
  <c r="G215" i="21"/>
  <c r="H215" i="21" s="1"/>
  <c r="F216" i="21"/>
  <c r="G216" i="21"/>
  <c r="F218" i="21"/>
  <c r="E220" i="21"/>
  <c r="F220" i="21"/>
  <c r="F222" i="21"/>
  <c r="E224" i="21"/>
  <c r="F224" i="21"/>
  <c r="G224" i="21"/>
  <c r="H224" i="21" s="1"/>
  <c r="E226" i="21"/>
  <c r="F226" i="21"/>
  <c r="G226" i="21"/>
  <c r="H226" i="21" s="1"/>
  <c r="E228" i="21"/>
  <c r="F228" i="21"/>
  <c r="G228" i="21"/>
  <c r="H228" i="21" s="1"/>
  <c r="E230" i="21"/>
  <c r="F230" i="21"/>
  <c r="G230" i="21"/>
  <c r="G232" i="21"/>
  <c r="F233" i="21"/>
  <c r="E234" i="21"/>
  <c r="F234" i="21"/>
  <c r="G234" i="21"/>
  <c r="H234" i="21" s="1"/>
  <c r="E235" i="21"/>
  <c r="E236" i="21"/>
  <c r="F236" i="21"/>
  <c r="G236" i="21"/>
  <c r="H236" i="21" s="1"/>
  <c r="E238" i="21"/>
  <c r="G238" i="21"/>
  <c r="E239" i="21"/>
  <c r="E240" i="21"/>
  <c r="F240" i="21"/>
  <c r="G240" i="21"/>
  <c r="H240" i="21" s="1"/>
  <c r="F241" i="21"/>
  <c r="G241" i="21"/>
  <c r="H241" i="21" s="1"/>
  <c r="E242" i="21"/>
  <c r="F242" i="21"/>
  <c r="G242" i="21"/>
  <c r="E243" i="21"/>
  <c r="E244" i="21"/>
  <c r="G244" i="21"/>
  <c r="H244" i="21" s="1"/>
  <c r="E246" i="21"/>
  <c r="F246" i="21"/>
  <c r="G246" i="21"/>
  <c r="H246" i="21" s="1"/>
  <c r="E247" i="21"/>
  <c r="F247" i="21"/>
  <c r="E248" i="21"/>
  <c r="F248" i="21"/>
  <c r="G248" i="21"/>
  <c r="H248" i="21" s="1"/>
  <c r="F249" i="21"/>
  <c r="G249" i="21"/>
  <c r="E250" i="21"/>
  <c r="F250" i="21"/>
  <c r="G250" i="21"/>
  <c r="H250" i="21" s="1"/>
  <c r="E251" i="21"/>
  <c r="E252" i="21"/>
  <c r="F252" i="21"/>
  <c r="G252" i="21"/>
  <c r="H252" i="21" s="1"/>
  <c r="E254" i="21"/>
  <c r="F254" i="21"/>
  <c r="G254" i="21"/>
  <c r="H254" i="21" s="1"/>
  <c r="E255" i="21"/>
  <c r="G256" i="21"/>
  <c r="E258" i="21"/>
  <c r="F258" i="21"/>
  <c r="G258" i="21"/>
  <c r="H258" i="21" s="1"/>
  <c r="F259" i="21"/>
  <c r="E260" i="21"/>
  <c r="F260" i="21"/>
  <c r="G260" i="21"/>
  <c r="H260" i="21" s="1"/>
  <c r="F261" i="21"/>
  <c r="E262" i="21"/>
  <c r="F262" i="21"/>
  <c r="G262" i="21"/>
  <c r="H262" i="21" s="1"/>
  <c r="F263" i="21"/>
  <c r="E264" i="21"/>
  <c r="F264" i="21"/>
  <c r="G264" i="21"/>
  <c r="F265" i="21"/>
  <c r="F266" i="21"/>
  <c r="G266" i="21"/>
  <c r="G267" i="21"/>
  <c r="H267" i="21" s="1"/>
  <c r="E268" i="21"/>
  <c r="G268" i="21"/>
  <c r="H268" i="21" s="1"/>
  <c r="E269" i="21"/>
  <c r="F269" i="21"/>
  <c r="E270" i="21"/>
  <c r="F270" i="21"/>
  <c r="G270" i="21"/>
  <c r="H270" i="21" s="1"/>
  <c r="F271" i="21"/>
  <c r="E272" i="21"/>
  <c r="F272" i="21"/>
  <c r="G272" i="21"/>
  <c r="H272" i="21" s="1"/>
  <c r="E273" i="21"/>
  <c r="E274" i="21"/>
  <c r="F274" i="21"/>
  <c r="G274" i="21"/>
  <c r="H274" i="21" s="1"/>
  <c r="G275" i="21"/>
  <c r="E276" i="21"/>
  <c r="F276" i="21"/>
  <c r="G276" i="21"/>
  <c r="H276" i="21" s="1"/>
  <c r="E277" i="21"/>
  <c r="F277" i="21"/>
  <c r="E278" i="21"/>
  <c r="F278" i="21"/>
  <c r="G278" i="21"/>
  <c r="F279" i="21"/>
  <c r="E280" i="21"/>
  <c r="F280" i="21"/>
  <c r="G280" i="21"/>
  <c r="E281" i="21"/>
  <c r="E282" i="21"/>
  <c r="F282" i="21"/>
  <c r="G282" i="21"/>
  <c r="G283" i="21"/>
  <c r="H283" i="21" s="1"/>
  <c r="E284" i="21"/>
  <c r="F284" i="21"/>
  <c r="G284" i="21"/>
  <c r="E285" i="21"/>
  <c r="F285" i="21"/>
  <c r="E286" i="21"/>
  <c r="F286" i="21"/>
  <c r="G286" i="21"/>
  <c r="H286" i="21" s="1"/>
  <c r="F287" i="21"/>
  <c r="E288" i="21"/>
  <c r="F288" i="21"/>
  <c r="G288" i="21"/>
  <c r="H288" i="21" s="1"/>
  <c r="F153" i="20"/>
  <c r="E161" i="20"/>
  <c r="F163" i="20"/>
  <c r="F173" i="20"/>
  <c r="E174" i="20"/>
  <c r="E180" i="20"/>
  <c r="E191" i="20"/>
  <c r="F193" i="20"/>
  <c r="F199" i="20"/>
  <c r="G203" i="20"/>
  <c r="E206" i="20"/>
  <c r="F207" i="20"/>
  <c r="E212" i="20"/>
  <c r="F213" i="20"/>
  <c r="F217" i="20"/>
  <c r="E220" i="20"/>
  <c r="F223" i="20"/>
  <c r="F227" i="20"/>
  <c r="E228" i="20"/>
  <c r="E231" i="20"/>
  <c r="F231" i="20"/>
  <c r="E233" i="20"/>
  <c r="E236" i="20"/>
  <c r="F241" i="20"/>
  <c r="E244" i="20"/>
  <c r="F245" i="20"/>
  <c r="F249" i="20"/>
  <c r="E250" i="20"/>
  <c r="E251" i="20"/>
  <c r="E252" i="20"/>
  <c r="E255" i="20"/>
  <c r="E257" i="20"/>
  <c r="E260" i="20"/>
  <c r="F261" i="20"/>
  <c r="G265" i="20"/>
  <c r="E268" i="20"/>
  <c r="E271" i="20"/>
  <c r="E273" i="20"/>
  <c r="F275" i="20"/>
  <c r="E276" i="20"/>
  <c r="G279" i="20"/>
  <c r="H279" i="20" s="1"/>
  <c r="E284" i="20"/>
  <c r="E287" i="20"/>
  <c r="G153" i="19"/>
  <c r="F155" i="19"/>
  <c r="F158" i="19"/>
  <c r="F159" i="19"/>
  <c r="F160" i="19"/>
  <c r="F161" i="19"/>
  <c r="F162" i="19"/>
  <c r="F163" i="19"/>
  <c r="F164" i="19"/>
  <c r="F165" i="19"/>
  <c r="F166" i="19"/>
  <c r="F167" i="19"/>
  <c r="F168" i="19"/>
  <c r="F169" i="19"/>
  <c r="F170" i="19"/>
  <c r="F171" i="19"/>
  <c r="F172" i="19"/>
  <c r="F175" i="19"/>
  <c r="E177" i="19"/>
  <c r="F179" i="19"/>
  <c r="F180" i="19"/>
  <c r="F181" i="19"/>
  <c r="F182" i="19"/>
  <c r="F184" i="19"/>
  <c r="F185" i="19"/>
  <c r="F188" i="19"/>
  <c r="F189" i="19"/>
  <c r="F190" i="19"/>
  <c r="F191" i="19"/>
  <c r="F192" i="19"/>
  <c r="F194" i="19"/>
  <c r="F197" i="19"/>
  <c r="F198" i="19"/>
  <c r="F199" i="19"/>
  <c r="F200" i="19"/>
  <c r="F201" i="19"/>
  <c r="F202" i="19"/>
  <c r="F203" i="19"/>
  <c r="F204" i="19"/>
  <c r="F205" i="19"/>
  <c r="F206" i="19"/>
  <c r="F207" i="19"/>
  <c r="F208" i="19"/>
  <c r="F209" i="19"/>
  <c r="F210" i="19"/>
  <c r="F211" i="19"/>
  <c r="F212" i="19"/>
  <c r="F213" i="19"/>
  <c r="F214" i="19"/>
  <c r="F215" i="19"/>
  <c r="F216" i="19"/>
  <c r="F217" i="19"/>
  <c r="F218" i="19"/>
  <c r="F219" i="19"/>
  <c r="F220" i="19"/>
  <c r="F221" i="19"/>
  <c r="F222" i="19"/>
  <c r="F223" i="19"/>
  <c r="F224" i="19"/>
  <c r="F225" i="19"/>
  <c r="F226" i="19"/>
  <c r="F227" i="19"/>
  <c r="F228" i="19"/>
  <c r="F230" i="19"/>
  <c r="F231" i="19"/>
  <c r="F233" i="19"/>
  <c r="F234" i="19"/>
  <c r="F235" i="19"/>
  <c r="G235" i="19"/>
  <c r="H235" i="19" s="1"/>
  <c r="F236" i="19"/>
  <c r="F237" i="19"/>
  <c r="F241" i="19"/>
  <c r="F242" i="19"/>
  <c r="F243" i="19"/>
  <c r="F244" i="19"/>
  <c r="F245" i="19"/>
  <c r="F246" i="19"/>
  <c r="F248" i="19"/>
  <c r="F250" i="19"/>
  <c r="F251" i="19"/>
  <c r="F252" i="19"/>
  <c r="F253" i="19"/>
  <c r="F254" i="19"/>
  <c r="F255" i="19"/>
  <c r="F256" i="19"/>
  <c r="F257" i="19"/>
  <c r="F258" i="19"/>
  <c r="F260" i="19"/>
  <c r="F261" i="19"/>
  <c r="F262" i="19"/>
  <c r="F263" i="19"/>
  <c r="F264" i="19"/>
  <c r="F265" i="19"/>
  <c r="G265" i="19"/>
  <c r="H265" i="19" s="1"/>
  <c r="F266" i="19"/>
  <c r="F267" i="19"/>
  <c r="F269" i="19"/>
  <c r="F270" i="19"/>
  <c r="F271" i="19"/>
  <c r="F272" i="19"/>
  <c r="G273" i="19"/>
  <c r="H273" i="19" s="1"/>
  <c r="F274" i="19"/>
  <c r="F275" i="19"/>
  <c r="F276" i="19"/>
  <c r="F277" i="19"/>
  <c r="F278" i="19"/>
  <c r="F279" i="19"/>
  <c r="F280" i="19"/>
  <c r="F281" i="19"/>
  <c r="G281" i="19"/>
  <c r="H281" i="19" s="1"/>
  <c r="F282" i="19"/>
  <c r="F283" i="19"/>
  <c r="F284" i="19"/>
  <c r="F285" i="19"/>
  <c r="F286" i="19"/>
  <c r="F287" i="19"/>
  <c r="F288" i="19"/>
  <c r="E153" i="18"/>
  <c r="F153" i="18"/>
  <c r="G153" i="18"/>
  <c r="H153" i="18" s="1"/>
  <c r="F154" i="18"/>
  <c r="E155" i="18"/>
  <c r="F155" i="18"/>
  <c r="G155" i="18"/>
  <c r="H155" i="18" s="1"/>
  <c r="G157" i="18"/>
  <c r="G159" i="18"/>
  <c r="F160" i="18"/>
  <c r="E161" i="18"/>
  <c r="F161" i="18"/>
  <c r="G161" i="18"/>
  <c r="H161" i="18" s="1"/>
  <c r="F162" i="18"/>
  <c r="G163" i="18"/>
  <c r="G165" i="18"/>
  <c r="H165" i="18" s="1"/>
  <c r="E167" i="18"/>
  <c r="F167" i="18"/>
  <c r="G167" i="18"/>
  <c r="F168" i="18"/>
  <c r="G169" i="18"/>
  <c r="F170" i="18"/>
  <c r="E171" i="18"/>
  <c r="F171" i="18"/>
  <c r="G171" i="18"/>
  <c r="H171" i="18" s="1"/>
  <c r="F172" i="18"/>
  <c r="G173" i="18"/>
  <c r="E175" i="18"/>
  <c r="F175" i="18"/>
  <c r="G175" i="18"/>
  <c r="H175" i="18" s="1"/>
  <c r="G177" i="18"/>
  <c r="G179" i="18"/>
  <c r="F180" i="18"/>
  <c r="G181" i="18"/>
  <c r="G183" i="18"/>
  <c r="F184" i="18"/>
  <c r="G184" i="18"/>
  <c r="E185" i="18"/>
  <c r="F185" i="18"/>
  <c r="G185" i="18"/>
  <c r="H185" i="18" s="1"/>
  <c r="E187" i="18"/>
  <c r="G187" i="18"/>
  <c r="H187" i="18" s="1"/>
  <c r="F188" i="18"/>
  <c r="G188" i="18"/>
  <c r="H188" i="18" s="1"/>
  <c r="E189" i="18"/>
  <c r="G189" i="18"/>
  <c r="H189" i="18" s="1"/>
  <c r="E190" i="18"/>
  <c r="F190" i="18"/>
  <c r="E191" i="18"/>
  <c r="F191" i="18"/>
  <c r="G191" i="18"/>
  <c r="F192" i="18"/>
  <c r="G193" i="18"/>
  <c r="F194" i="18"/>
  <c r="E195" i="18"/>
  <c r="F195" i="18"/>
  <c r="G195" i="18"/>
  <c r="E197" i="18"/>
  <c r="F197" i="18"/>
  <c r="G197" i="18"/>
  <c r="H197" i="18" s="1"/>
  <c r="F198" i="18"/>
  <c r="E199" i="18"/>
  <c r="F199" i="18"/>
  <c r="G199" i="18"/>
  <c r="F200" i="18"/>
  <c r="G200" i="18"/>
  <c r="H200" i="18" s="1"/>
  <c r="E201" i="18"/>
  <c r="F201" i="18"/>
  <c r="G201" i="18"/>
  <c r="H201" i="18" s="1"/>
  <c r="E202" i="18"/>
  <c r="F202" i="18"/>
  <c r="E203" i="18"/>
  <c r="F203" i="18"/>
  <c r="G203" i="18"/>
  <c r="H203" i="18" s="1"/>
  <c r="F204" i="18"/>
  <c r="E205" i="18"/>
  <c r="F205" i="18"/>
  <c r="G205" i="18"/>
  <c r="H205" i="18" s="1"/>
  <c r="F206" i="18"/>
  <c r="E207" i="18"/>
  <c r="F207" i="18"/>
  <c r="G207" i="18"/>
  <c r="H207" i="18" s="1"/>
  <c r="F209" i="18"/>
  <c r="G209" i="18"/>
  <c r="F210" i="18"/>
  <c r="G211" i="18"/>
  <c r="F212" i="18"/>
  <c r="E213" i="18"/>
  <c r="F213" i="18"/>
  <c r="G213" i="18"/>
  <c r="H213" i="18" s="1"/>
  <c r="F214" i="18"/>
  <c r="E215" i="18"/>
  <c r="F215" i="18"/>
  <c r="G215" i="18"/>
  <c r="H215" i="18" s="1"/>
  <c r="G216" i="18"/>
  <c r="E217" i="18"/>
  <c r="F217" i="18"/>
  <c r="G217" i="18"/>
  <c r="E218" i="18"/>
  <c r="F218" i="18"/>
  <c r="E219" i="18"/>
  <c r="F219" i="18"/>
  <c r="G219" i="18"/>
  <c r="F220" i="18"/>
  <c r="E221" i="18"/>
  <c r="G221" i="18"/>
  <c r="H221" i="18" s="1"/>
  <c r="E223" i="18"/>
  <c r="F223" i="18"/>
  <c r="G223" i="18"/>
  <c r="H223" i="18" s="1"/>
  <c r="F224" i="18"/>
  <c r="E225" i="18"/>
  <c r="F225" i="18"/>
  <c r="G225" i="18"/>
  <c r="H225" i="18" s="1"/>
  <c r="F226" i="18"/>
  <c r="E227" i="18"/>
  <c r="F227" i="18"/>
  <c r="G227" i="18"/>
  <c r="F228" i="18"/>
  <c r="G229" i="18"/>
  <c r="E230" i="18"/>
  <c r="F230" i="18"/>
  <c r="E231" i="18"/>
  <c r="F231" i="18"/>
  <c r="G231" i="18"/>
  <c r="H231" i="18" s="1"/>
  <c r="E233" i="18"/>
  <c r="F233" i="18"/>
  <c r="G233" i="18"/>
  <c r="H233" i="18" s="1"/>
  <c r="G235" i="18"/>
  <c r="F236" i="18"/>
  <c r="G237" i="18"/>
  <c r="G239" i="18"/>
  <c r="E241" i="18"/>
  <c r="F241" i="18"/>
  <c r="G241" i="18"/>
  <c r="F242" i="18"/>
  <c r="E243" i="18"/>
  <c r="F243" i="18"/>
  <c r="G243" i="18"/>
  <c r="H243" i="18" s="1"/>
  <c r="G244" i="18"/>
  <c r="E245" i="18"/>
  <c r="F245" i="18"/>
  <c r="G245" i="18"/>
  <c r="H245" i="18" s="1"/>
  <c r="E246" i="18"/>
  <c r="F246" i="18"/>
  <c r="G247" i="18"/>
  <c r="F248" i="18"/>
  <c r="G248" i="18"/>
  <c r="H248" i="18" s="1"/>
  <c r="G249" i="18"/>
  <c r="F250" i="18"/>
  <c r="E251" i="18"/>
  <c r="F251" i="18"/>
  <c r="G251" i="18"/>
  <c r="F252" i="18"/>
  <c r="G252" i="18"/>
  <c r="H252" i="18" s="1"/>
  <c r="G253" i="18"/>
  <c r="F254" i="18"/>
  <c r="E255" i="18"/>
  <c r="G255" i="18"/>
  <c r="H255" i="18" s="1"/>
  <c r="E257" i="18"/>
  <c r="F257" i="18"/>
  <c r="G257" i="18"/>
  <c r="H257" i="18" s="1"/>
  <c r="E259" i="18"/>
  <c r="F259" i="18"/>
  <c r="G259" i="18"/>
  <c r="F260" i="18"/>
  <c r="G260" i="18"/>
  <c r="E261" i="18"/>
  <c r="F261" i="18"/>
  <c r="G261" i="18"/>
  <c r="H261" i="18" s="1"/>
  <c r="E262" i="18"/>
  <c r="F262" i="18"/>
  <c r="E263" i="18"/>
  <c r="F263" i="18"/>
  <c r="G263" i="18"/>
  <c r="H263" i="18" s="1"/>
  <c r="F264" i="18"/>
  <c r="E265" i="18"/>
  <c r="F265" i="18"/>
  <c r="G265" i="18"/>
  <c r="H265" i="18" s="1"/>
  <c r="F266" i="18"/>
  <c r="E267" i="18"/>
  <c r="F267" i="18"/>
  <c r="G267" i="18"/>
  <c r="H267" i="18" s="1"/>
  <c r="F268" i="18"/>
  <c r="E269" i="18"/>
  <c r="F269" i="18"/>
  <c r="G269" i="18"/>
  <c r="F270" i="18"/>
  <c r="E271" i="18"/>
  <c r="F271" i="18"/>
  <c r="G271" i="18"/>
  <c r="F272" i="18"/>
  <c r="F273" i="18"/>
  <c r="G273" i="18"/>
  <c r="H273" i="18" s="1"/>
  <c r="E274" i="18"/>
  <c r="F274" i="18"/>
  <c r="E275" i="18"/>
  <c r="F275" i="18"/>
  <c r="G275" i="18"/>
  <c r="H275" i="18" s="1"/>
  <c r="F276" i="18"/>
  <c r="E277" i="18"/>
  <c r="F277" i="18"/>
  <c r="G277" i="18"/>
  <c r="H277" i="18" s="1"/>
  <c r="F278" i="18"/>
  <c r="E279" i="18"/>
  <c r="F279" i="18"/>
  <c r="G279" i="18"/>
  <c r="H279" i="18" s="1"/>
  <c r="E281" i="18"/>
  <c r="F281" i="18"/>
  <c r="G281" i="18"/>
  <c r="F282" i="18"/>
  <c r="E283" i="18"/>
  <c r="F283" i="18"/>
  <c r="G283" i="18"/>
  <c r="H283" i="18" s="1"/>
  <c r="F284" i="18"/>
  <c r="E285" i="18"/>
  <c r="F285" i="18"/>
  <c r="G285" i="18"/>
  <c r="H285" i="18" s="1"/>
  <c r="F286" i="18"/>
  <c r="E287" i="18"/>
  <c r="F287" i="18"/>
  <c r="G287" i="18"/>
  <c r="H287" i="18" s="1"/>
  <c r="F288" i="18"/>
  <c r="E153" i="17"/>
  <c r="F153" i="17"/>
  <c r="G153" i="17"/>
  <c r="E154" i="17"/>
  <c r="F154" i="17"/>
  <c r="E155" i="17"/>
  <c r="F155" i="17"/>
  <c r="G155" i="17"/>
  <c r="E156" i="17"/>
  <c r="F157" i="17"/>
  <c r="G157" i="17"/>
  <c r="E158" i="17"/>
  <c r="F158" i="17"/>
  <c r="E159" i="17"/>
  <c r="F159" i="17"/>
  <c r="G159" i="17"/>
  <c r="H159" i="17" s="1"/>
  <c r="E160" i="17"/>
  <c r="E161" i="17"/>
  <c r="F161" i="17"/>
  <c r="G161" i="17"/>
  <c r="E162" i="17"/>
  <c r="F162" i="17"/>
  <c r="E163" i="17"/>
  <c r="F163" i="17"/>
  <c r="G163" i="17"/>
  <c r="E164" i="17"/>
  <c r="F165" i="17"/>
  <c r="G165" i="17"/>
  <c r="E166" i="17"/>
  <c r="F166" i="17"/>
  <c r="E167" i="17"/>
  <c r="F167" i="17"/>
  <c r="G167" i="17"/>
  <c r="E168" i="17"/>
  <c r="E169" i="17"/>
  <c r="F169" i="17"/>
  <c r="G169" i="17"/>
  <c r="H169" i="17" s="1"/>
  <c r="E170" i="17"/>
  <c r="F170" i="17"/>
  <c r="E171" i="17"/>
  <c r="F171" i="17"/>
  <c r="G171" i="17"/>
  <c r="E172" i="17"/>
  <c r="E173" i="17"/>
  <c r="F173" i="17"/>
  <c r="G173" i="17"/>
  <c r="H173" i="17" s="1"/>
  <c r="F174" i="17"/>
  <c r="E175" i="17"/>
  <c r="F175" i="17"/>
  <c r="G175" i="17"/>
  <c r="E176" i="17"/>
  <c r="E177" i="17"/>
  <c r="F177" i="17"/>
  <c r="G177" i="17"/>
  <c r="H177" i="17" s="1"/>
  <c r="E178" i="17"/>
  <c r="F178" i="17"/>
  <c r="E179" i="17"/>
  <c r="F179" i="17"/>
  <c r="G179" i="17"/>
  <c r="H179" i="17" s="1"/>
  <c r="E180" i="17"/>
  <c r="E181" i="17"/>
  <c r="F181" i="17"/>
  <c r="G181" i="17"/>
  <c r="E182" i="17"/>
  <c r="F182" i="17"/>
  <c r="E183" i="17"/>
  <c r="F183" i="17"/>
  <c r="G183" i="17"/>
  <c r="E184" i="17"/>
  <c r="E185" i="17"/>
  <c r="F185" i="17"/>
  <c r="G185" i="17"/>
  <c r="E186" i="17"/>
  <c r="F186" i="17"/>
  <c r="E187" i="17"/>
  <c r="F187" i="17"/>
  <c r="G187" i="17"/>
  <c r="E188" i="17"/>
  <c r="E189" i="17"/>
  <c r="F189" i="17"/>
  <c r="G189" i="17"/>
  <c r="H189" i="17" s="1"/>
  <c r="E190" i="17"/>
  <c r="F190" i="17"/>
  <c r="E191" i="17"/>
  <c r="F191" i="17"/>
  <c r="G191" i="17"/>
  <c r="E192" i="17"/>
  <c r="E193" i="17"/>
  <c r="F193" i="17"/>
  <c r="G193" i="17"/>
  <c r="H193" i="17" s="1"/>
  <c r="E194" i="17"/>
  <c r="F194" i="17"/>
  <c r="E195" i="17"/>
  <c r="F195" i="17"/>
  <c r="G195" i="17"/>
  <c r="E197" i="17"/>
  <c r="F197" i="17"/>
  <c r="G197" i="17"/>
  <c r="H197" i="17" s="1"/>
  <c r="E198" i="17"/>
  <c r="F198" i="17"/>
  <c r="E199" i="17"/>
  <c r="F199" i="17"/>
  <c r="G199" i="17"/>
  <c r="E200" i="17"/>
  <c r="E201" i="17"/>
  <c r="F201" i="17"/>
  <c r="G201" i="17"/>
  <c r="H201" i="17" s="1"/>
  <c r="E202" i="17"/>
  <c r="F202" i="17"/>
  <c r="E203" i="17"/>
  <c r="F203" i="17"/>
  <c r="G203" i="17"/>
  <c r="E204" i="17"/>
  <c r="E205" i="17"/>
  <c r="F205" i="17"/>
  <c r="G205" i="17"/>
  <c r="E206" i="17"/>
  <c r="F206" i="17"/>
  <c r="E207" i="17"/>
  <c r="F207" i="17"/>
  <c r="G207" i="17"/>
  <c r="H207" i="17" s="1"/>
  <c r="E208" i="17"/>
  <c r="E209" i="17"/>
  <c r="F209" i="17"/>
  <c r="G209" i="17"/>
  <c r="E210" i="17"/>
  <c r="F210" i="17"/>
  <c r="E211" i="17"/>
  <c r="F211" i="17"/>
  <c r="G211" i="17"/>
  <c r="H211" i="17" s="1"/>
  <c r="E212" i="17"/>
  <c r="E213" i="17"/>
  <c r="F213" i="17"/>
  <c r="G213" i="17"/>
  <c r="H213" i="17" s="1"/>
  <c r="E214" i="17"/>
  <c r="F214" i="17"/>
  <c r="E215" i="17"/>
  <c r="F215" i="17"/>
  <c r="G215" i="17"/>
  <c r="H215" i="17" s="1"/>
  <c r="E216" i="17"/>
  <c r="E217" i="17"/>
  <c r="F217" i="17"/>
  <c r="G217" i="17"/>
  <c r="E218" i="17"/>
  <c r="F218" i="17"/>
  <c r="E219" i="17"/>
  <c r="F219" i="17"/>
  <c r="G219" i="17"/>
  <c r="H219" i="17" s="1"/>
  <c r="E220" i="17"/>
  <c r="E221" i="17"/>
  <c r="F221" i="17"/>
  <c r="G221" i="17"/>
  <c r="E222" i="17"/>
  <c r="F222" i="17"/>
  <c r="E223" i="17"/>
  <c r="F223" i="17"/>
  <c r="G223" i="17"/>
  <c r="E224" i="17"/>
  <c r="E225" i="17"/>
  <c r="F225" i="17"/>
  <c r="G225" i="17"/>
  <c r="E226" i="17"/>
  <c r="F226" i="17"/>
  <c r="E227" i="17"/>
  <c r="F227" i="17"/>
  <c r="G227" i="17"/>
  <c r="H227" i="17" s="1"/>
  <c r="E228" i="17"/>
  <c r="E229" i="17"/>
  <c r="F229" i="17"/>
  <c r="G229" i="17"/>
  <c r="H229" i="17" s="1"/>
  <c r="E230" i="17"/>
  <c r="F230" i="17"/>
  <c r="E231" i="17"/>
  <c r="F231" i="17"/>
  <c r="G231" i="17"/>
  <c r="H231" i="17" s="1"/>
  <c r="E232" i="17"/>
  <c r="E233" i="17"/>
  <c r="F233" i="17"/>
  <c r="G233" i="17"/>
  <c r="H233" i="17" s="1"/>
  <c r="E234" i="17"/>
  <c r="F234" i="17"/>
  <c r="G235" i="17"/>
  <c r="E236" i="17"/>
  <c r="E237" i="17"/>
  <c r="F237" i="17"/>
  <c r="G237" i="17"/>
  <c r="E238" i="17"/>
  <c r="F238" i="17"/>
  <c r="E239" i="17"/>
  <c r="F239" i="17"/>
  <c r="G239" i="17"/>
  <c r="E240" i="17"/>
  <c r="E241" i="17"/>
  <c r="F241" i="17"/>
  <c r="G241" i="17"/>
  <c r="E242" i="17"/>
  <c r="F242" i="17"/>
  <c r="E243" i="17"/>
  <c r="F243" i="17"/>
  <c r="G243" i="17"/>
  <c r="H243" i="17" s="1"/>
  <c r="E244" i="17"/>
  <c r="E245" i="17"/>
  <c r="F245" i="17"/>
  <c r="G245" i="17"/>
  <c r="H245" i="17" s="1"/>
  <c r="E246" i="17"/>
  <c r="F246" i="17"/>
  <c r="E247" i="17"/>
  <c r="F247" i="17"/>
  <c r="G247" i="17"/>
  <c r="H247" i="17" s="1"/>
  <c r="E248" i="17"/>
  <c r="E249" i="17"/>
  <c r="F249" i="17"/>
  <c r="G249" i="17"/>
  <c r="E250" i="17"/>
  <c r="F250" i="17"/>
  <c r="E251" i="17"/>
  <c r="F251" i="17"/>
  <c r="G251" i="17"/>
  <c r="H251" i="17" s="1"/>
  <c r="E252" i="17"/>
  <c r="E253" i="17"/>
  <c r="F253" i="17"/>
  <c r="G253" i="17"/>
  <c r="E254" i="17"/>
  <c r="F254" i="17"/>
  <c r="E255" i="17"/>
  <c r="F255" i="17"/>
  <c r="G255" i="17"/>
  <c r="E256" i="17"/>
  <c r="E257" i="17"/>
  <c r="F257" i="17"/>
  <c r="G257" i="17"/>
  <c r="E258" i="17"/>
  <c r="F258" i="17"/>
  <c r="E259" i="17"/>
  <c r="F259" i="17"/>
  <c r="G259" i="17"/>
  <c r="E260" i="17"/>
  <c r="E261" i="17"/>
  <c r="F261" i="17"/>
  <c r="G261" i="17"/>
  <c r="H261" i="17" s="1"/>
  <c r="E262" i="17"/>
  <c r="F262" i="17"/>
  <c r="E263" i="17"/>
  <c r="F263" i="17"/>
  <c r="G263" i="17"/>
  <c r="E264" i="17"/>
  <c r="E265" i="17"/>
  <c r="F265" i="17"/>
  <c r="G265" i="17"/>
  <c r="F266" i="17"/>
  <c r="E267" i="17"/>
  <c r="F267" i="17"/>
  <c r="G267" i="17"/>
  <c r="E268" i="17"/>
  <c r="E269" i="17"/>
  <c r="F269" i="17"/>
  <c r="G269" i="17"/>
  <c r="E270" i="17"/>
  <c r="F270" i="17"/>
  <c r="E271" i="17"/>
  <c r="F271" i="17"/>
  <c r="G271" i="17"/>
  <c r="H271" i="17" s="1"/>
  <c r="E272" i="17"/>
  <c r="E273" i="17"/>
  <c r="F273" i="17"/>
  <c r="G273" i="17"/>
  <c r="E274" i="17"/>
  <c r="F274" i="17"/>
  <c r="E275" i="17"/>
  <c r="F275" i="17"/>
  <c r="G275" i="17"/>
  <c r="E276" i="17"/>
  <c r="E277" i="17"/>
  <c r="F277" i="17"/>
  <c r="G277" i="17"/>
  <c r="E278" i="17"/>
  <c r="F278" i="17"/>
  <c r="E279" i="17"/>
  <c r="F279" i="17"/>
  <c r="G279" i="17"/>
  <c r="E280" i="17"/>
  <c r="E281" i="17"/>
  <c r="F281" i="17"/>
  <c r="G281" i="17"/>
  <c r="E282" i="17"/>
  <c r="F282" i="17"/>
  <c r="E283" i="17"/>
  <c r="F283" i="17"/>
  <c r="G283" i="17"/>
  <c r="H283" i="17" s="1"/>
  <c r="E284" i="17"/>
  <c r="E285" i="17"/>
  <c r="F285" i="17"/>
  <c r="G285" i="17"/>
  <c r="H285" i="17" s="1"/>
  <c r="E286" i="17"/>
  <c r="F286" i="17"/>
  <c r="E287" i="17"/>
  <c r="H287" i="17"/>
  <c r="F287" i="17"/>
  <c r="G287" i="17"/>
  <c r="E288" i="17"/>
  <c r="E153" i="16"/>
  <c r="F153" i="16"/>
  <c r="G153" i="16"/>
  <c r="E154" i="16"/>
  <c r="F154" i="16"/>
  <c r="G154" i="16"/>
  <c r="H154" i="16" s="1"/>
  <c r="E155" i="16"/>
  <c r="F155" i="16"/>
  <c r="G155" i="16"/>
  <c r="H155" i="16" s="1"/>
  <c r="E156" i="16"/>
  <c r="F156" i="16"/>
  <c r="G156" i="16"/>
  <c r="H156" i="16" s="1"/>
  <c r="G157" i="16"/>
  <c r="E158" i="16"/>
  <c r="F158" i="16"/>
  <c r="G158" i="16"/>
  <c r="H158" i="16" s="1"/>
  <c r="E159" i="16"/>
  <c r="F159" i="16"/>
  <c r="G159" i="16"/>
  <c r="H159" i="16" s="1"/>
  <c r="E160" i="16"/>
  <c r="F160" i="16"/>
  <c r="G160" i="16"/>
  <c r="E161" i="16"/>
  <c r="F161" i="16"/>
  <c r="G161" i="16"/>
  <c r="E162" i="16"/>
  <c r="F162" i="16"/>
  <c r="G162" i="16"/>
  <c r="H162" i="16" s="1"/>
  <c r="G163" i="16"/>
  <c r="E164" i="16"/>
  <c r="F164" i="16"/>
  <c r="G164" i="16"/>
  <c r="H164" i="16" s="1"/>
  <c r="E165" i="16"/>
  <c r="F165" i="16"/>
  <c r="G165" i="16"/>
  <c r="H165" i="16" s="1"/>
  <c r="E166" i="16"/>
  <c r="F166" i="16"/>
  <c r="G166" i="16"/>
  <c r="E167" i="16"/>
  <c r="F167" i="16"/>
  <c r="G167" i="16"/>
  <c r="H167" i="16" s="1"/>
  <c r="E168" i="16"/>
  <c r="F168" i="16"/>
  <c r="G168" i="16"/>
  <c r="H168" i="16" s="1"/>
  <c r="E169" i="16"/>
  <c r="G169" i="16"/>
  <c r="E170" i="16"/>
  <c r="F170" i="16"/>
  <c r="G170" i="16"/>
  <c r="H170" i="16" s="1"/>
  <c r="E171" i="16"/>
  <c r="F171" i="16"/>
  <c r="G171" i="16"/>
  <c r="H171" i="16" s="1"/>
  <c r="E172" i="16"/>
  <c r="F172" i="16"/>
  <c r="G172" i="16"/>
  <c r="H172" i="16" s="1"/>
  <c r="E173" i="16"/>
  <c r="F173" i="16"/>
  <c r="G173" i="16"/>
  <c r="H173" i="16" s="1"/>
  <c r="E174" i="16"/>
  <c r="F174" i="16"/>
  <c r="G174" i="16"/>
  <c r="F175" i="16"/>
  <c r="G175" i="16"/>
  <c r="H175" i="16" s="1"/>
  <c r="E176" i="16"/>
  <c r="G176" i="16"/>
  <c r="E177" i="16"/>
  <c r="F177" i="16"/>
  <c r="G177" i="16"/>
  <c r="H177" i="16" s="1"/>
  <c r="E178" i="16"/>
  <c r="F178" i="16"/>
  <c r="G178" i="16"/>
  <c r="H178" i="16" s="1"/>
  <c r="E179" i="16"/>
  <c r="F179" i="16"/>
  <c r="G179" i="16"/>
  <c r="H179" i="16" s="1"/>
  <c r="E180" i="16"/>
  <c r="F180" i="16"/>
  <c r="G180" i="16"/>
  <c r="H180" i="16" s="1"/>
  <c r="E181" i="16"/>
  <c r="F181" i="16"/>
  <c r="G181" i="16"/>
  <c r="G182" i="16"/>
  <c r="F183" i="16"/>
  <c r="G183" i="16"/>
  <c r="H183" i="16" s="1"/>
  <c r="E184" i="16"/>
  <c r="F184" i="16"/>
  <c r="G184" i="16"/>
  <c r="H184" i="16" s="1"/>
  <c r="E185" i="16"/>
  <c r="F185" i="16"/>
  <c r="G185" i="16"/>
  <c r="H185" i="16" s="1"/>
  <c r="G186" i="16"/>
  <c r="E187" i="16"/>
  <c r="G187" i="16"/>
  <c r="H187" i="16" s="1"/>
  <c r="E188" i="16"/>
  <c r="F188" i="16"/>
  <c r="G188" i="16"/>
  <c r="E189" i="16"/>
  <c r="F189" i="16"/>
  <c r="G189" i="16"/>
  <c r="H189" i="16" s="1"/>
  <c r="E190" i="16"/>
  <c r="F190" i="16"/>
  <c r="G190" i="16"/>
  <c r="E191" i="16"/>
  <c r="F191" i="16"/>
  <c r="G191" i="16"/>
  <c r="H191" i="16" s="1"/>
  <c r="E192" i="16"/>
  <c r="F192" i="16"/>
  <c r="G192" i="16"/>
  <c r="E193" i="16"/>
  <c r="F193" i="16"/>
  <c r="G193" i="16"/>
  <c r="H193" i="16" s="1"/>
  <c r="E194" i="16"/>
  <c r="F194" i="16"/>
  <c r="G194" i="16"/>
  <c r="E195" i="16"/>
  <c r="F195" i="16"/>
  <c r="G195" i="16"/>
  <c r="H195" i="16" s="1"/>
  <c r="G196" i="16"/>
  <c r="E197" i="16"/>
  <c r="F197" i="16"/>
  <c r="G197" i="16"/>
  <c r="H197" i="16" s="1"/>
  <c r="E198" i="16"/>
  <c r="F198" i="16"/>
  <c r="G198" i="16"/>
  <c r="H198" i="16" s="1"/>
  <c r="E199" i="16"/>
  <c r="F199" i="16"/>
  <c r="G199" i="16"/>
  <c r="H199" i="16" s="1"/>
  <c r="E200" i="16"/>
  <c r="F200" i="16"/>
  <c r="G200" i="16"/>
  <c r="E201" i="16"/>
  <c r="F201" i="16"/>
  <c r="G201" i="16"/>
  <c r="H201" i="16" s="1"/>
  <c r="E202" i="16"/>
  <c r="F202" i="16"/>
  <c r="G202" i="16"/>
  <c r="H202" i="16" s="1"/>
  <c r="E203" i="16"/>
  <c r="F203" i="16"/>
  <c r="G203" i="16"/>
  <c r="E204" i="16"/>
  <c r="F204" i="16"/>
  <c r="G204" i="16"/>
  <c r="H204" i="16" s="1"/>
  <c r="E205" i="16"/>
  <c r="F205" i="16"/>
  <c r="G205" i="16"/>
  <c r="H205" i="16" s="1"/>
  <c r="E206" i="16"/>
  <c r="F206" i="16"/>
  <c r="G206" i="16"/>
  <c r="E207" i="16"/>
  <c r="F207" i="16"/>
  <c r="G207" i="16"/>
  <c r="H207" i="16" s="1"/>
  <c r="E208" i="16"/>
  <c r="G208" i="16"/>
  <c r="H208" i="16" s="1"/>
  <c r="E209" i="16"/>
  <c r="F209" i="16"/>
  <c r="G209" i="16"/>
  <c r="E210" i="16"/>
  <c r="F210" i="16"/>
  <c r="G210" i="16"/>
  <c r="E211" i="16"/>
  <c r="F211" i="16"/>
  <c r="G211" i="16"/>
  <c r="E212" i="16"/>
  <c r="F212" i="16"/>
  <c r="G212" i="16"/>
  <c r="H212" i="16" s="1"/>
  <c r="E213" i="16"/>
  <c r="F213" i="16"/>
  <c r="G213" i="16"/>
  <c r="H213" i="16" s="1"/>
  <c r="E214" i="16"/>
  <c r="F214" i="16"/>
  <c r="G214" i="16"/>
  <c r="E215" i="16"/>
  <c r="F215" i="16"/>
  <c r="G215" i="16"/>
  <c r="H215" i="16" s="1"/>
  <c r="E216" i="16"/>
  <c r="G216" i="16"/>
  <c r="E217" i="16"/>
  <c r="F217" i="16"/>
  <c r="G217" i="16"/>
  <c r="E218" i="16"/>
  <c r="F218" i="16"/>
  <c r="G218" i="16"/>
  <c r="E219" i="16"/>
  <c r="F219" i="16"/>
  <c r="G219" i="16"/>
  <c r="E220" i="16"/>
  <c r="F220" i="16"/>
  <c r="G220" i="16"/>
  <c r="H220" i="16" s="1"/>
  <c r="E221" i="16"/>
  <c r="F221" i="16"/>
  <c r="G221" i="16"/>
  <c r="H221" i="16" s="1"/>
  <c r="E222" i="16"/>
  <c r="F222" i="16"/>
  <c r="G222" i="16"/>
  <c r="E223" i="16"/>
  <c r="F223" i="16"/>
  <c r="G223" i="16"/>
  <c r="E224" i="16"/>
  <c r="F224" i="16"/>
  <c r="G224" i="16"/>
  <c r="H224" i="16" s="1"/>
  <c r="E225" i="16"/>
  <c r="F225" i="16"/>
  <c r="G225" i="16"/>
  <c r="H225" i="16" s="1"/>
  <c r="E226" i="16"/>
  <c r="F226" i="16"/>
  <c r="G226" i="16"/>
  <c r="E227" i="16"/>
  <c r="F227" i="16"/>
  <c r="G227" i="16"/>
  <c r="E228" i="16"/>
  <c r="F228" i="16"/>
  <c r="G228" i="16"/>
  <c r="H228" i="16" s="1"/>
  <c r="G229" i="16"/>
  <c r="E230" i="16"/>
  <c r="F230" i="16"/>
  <c r="G230" i="16"/>
  <c r="E231" i="16"/>
  <c r="F231" i="16"/>
  <c r="G231" i="16"/>
  <c r="G232" i="16"/>
  <c r="E233" i="16"/>
  <c r="F233" i="16"/>
  <c r="G233" i="16"/>
  <c r="E234" i="16"/>
  <c r="F234" i="16"/>
  <c r="G234" i="16"/>
  <c r="E235" i="16"/>
  <c r="G235" i="16"/>
  <c r="H235" i="16" s="1"/>
  <c r="E236" i="16"/>
  <c r="F236" i="16"/>
  <c r="G236" i="16"/>
  <c r="E237" i="16"/>
  <c r="F237" i="16"/>
  <c r="G237" i="16"/>
  <c r="E238" i="16"/>
  <c r="F238" i="16"/>
  <c r="G238" i="16"/>
  <c r="H238" i="16" s="1"/>
  <c r="E239" i="16"/>
  <c r="F239" i="16"/>
  <c r="G239" i="16"/>
  <c r="E240" i="16"/>
  <c r="F240" i="16"/>
  <c r="G240" i="16"/>
  <c r="E241" i="16"/>
  <c r="F241" i="16"/>
  <c r="G241" i="16"/>
  <c r="H241" i="16" s="1"/>
  <c r="E242" i="16"/>
  <c r="F242" i="16"/>
  <c r="G242" i="16"/>
  <c r="H242" i="16" s="1"/>
  <c r="E243" i="16"/>
  <c r="F243" i="16"/>
  <c r="G243" i="16"/>
  <c r="E244" i="16"/>
  <c r="F244" i="16"/>
  <c r="G244" i="16"/>
  <c r="E245" i="16"/>
  <c r="F245" i="16"/>
  <c r="G245" i="16"/>
  <c r="E246" i="16"/>
  <c r="F246" i="16"/>
  <c r="G246" i="16"/>
  <c r="H246" i="16" s="1"/>
  <c r="E247" i="16"/>
  <c r="G247" i="16"/>
  <c r="E248" i="16"/>
  <c r="F248" i="16"/>
  <c r="G248" i="16"/>
  <c r="E249" i="16"/>
  <c r="F249" i="16"/>
  <c r="G249" i="16"/>
  <c r="H249" i="16" s="1"/>
  <c r="E250" i="16"/>
  <c r="F250" i="16"/>
  <c r="G250" i="16"/>
  <c r="H250" i="16" s="1"/>
  <c r="E251" i="16"/>
  <c r="F251" i="16"/>
  <c r="G251" i="16"/>
  <c r="E252" i="16"/>
  <c r="F252" i="16"/>
  <c r="G252" i="16"/>
  <c r="E253" i="16"/>
  <c r="F253" i="16"/>
  <c r="G253" i="16"/>
  <c r="H253" i="16" s="1"/>
  <c r="E254" i="16"/>
  <c r="F254" i="16"/>
  <c r="G254" i="16"/>
  <c r="H254" i="16" s="1"/>
  <c r="E255" i="16"/>
  <c r="F255" i="16"/>
  <c r="G255" i="16"/>
  <c r="H255" i="16" s="1"/>
  <c r="E256" i="16"/>
  <c r="F256" i="16"/>
  <c r="G256" i="16"/>
  <c r="E257" i="16"/>
  <c r="F257" i="16"/>
  <c r="G257" i="16"/>
  <c r="H257" i="16" s="1"/>
  <c r="E258" i="16"/>
  <c r="F258" i="16"/>
  <c r="G258" i="16"/>
  <c r="E259" i="16"/>
  <c r="F259" i="16"/>
  <c r="G259" i="16"/>
  <c r="E260" i="16"/>
  <c r="F260" i="16"/>
  <c r="G260" i="16"/>
  <c r="H260" i="16" s="1"/>
  <c r="E261" i="16"/>
  <c r="F261" i="16"/>
  <c r="G261" i="16"/>
  <c r="H261" i="16" s="1"/>
  <c r="E262" i="16"/>
  <c r="F262" i="16"/>
  <c r="G262" i="16"/>
  <c r="E263" i="16"/>
  <c r="F263" i="16"/>
  <c r="G263" i="16"/>
  <c r="E264" i="16"/>
  <c r="F264" i="16"/>
  <c r="G264" i="16"/>
  <c r="E265" i="16"/>
  <c r="F265" i="16"/>
  <c r="G265" i="16"/>
  <c r="E266" i="16"/>
  <c r="F266" i="16"/>
  <c r="G266" i="16"/>
  <c r="E267" i="16"/>
  <c r="F267" i="16"/>
  <c r="G267" i="16"/>
  <c r="E268" i="16"/>
  <c r="F268" i="16"/>
  <c r="G268" i="16"/>
  <c r="H268" i="16" s="1"/>
  <c r="E269" i="16"/>
  <c r="F269" i="16"/>
  <c r="G269" i="16"/>
  <c r="H269" i="16" s="1"/>
  <c r="E270" i="16"/>
  <c r="F270" i="16"/>
  <c r="G270" i="16"/>
  <c r="H270" i="16" s="1"/>
  <c r="E271" i="16"/>
  <c r="F271" i="16"/>
  <c r="G271" i="16"/>
  <c r="E272" i="16"/>
  <c r="F272" i="16"/>
  <c r="G272" i="16"/>
  <c r="H272" i="16" s="1"/>
  <c r="E273" i="16"/>
  <c r="F273" i="16"/>
  <c r="G273" i="16"/>
  <c r="H273" i="16" s="1"/>
  <c r="E274" i="16"/>
  <c r="F274" i="16"/>
  <c r="G274" i="16"/>
  <c r="H274" i="16" s="1"/>
  <c r="E275" i="16"/>
  <c r="F275" i="16"/>
  <c r="G275" i="16"/>
  <c r="H275" i="16" s="1"/>
  <c r="E276" i="16"/>
  <c r="F276" i="16"/>
  <c r="G276" i="16"/>
  <c r="E277" i="16"/>
  <c r="F277" i="16"/>
  <c r="G277" i="16"/>
  <c r="H277" i="16" s="1"/>
  <c r="E278" i="16"/>
  <c r="F278" i="16"/>
  <c r="G278" i="16"/>
  <c r="H278" i="16" s="1"/>
  <c r="E279" i="16"/>
  <c r="F279" i="16"/>
  <c r="G279" i="16"/>
  <c r="H279" i="16" s="1"/>
  <c r="E280" i="16"/>
  <c r="F280" i="16"/>
  <c r="G280" i="16"/>
  <c r="H280" i="16" s="1"/>
  <c r="E281" i="16"/>
  <c r="F281" i="16"/>
  <c r="G281" i="16"/>
  <c r="H281" i="16" s="1"/>
  <c r="E282" i="16"/>
  <c r="F282" i="16"/>
  <c r="G282" i="16"/>
  <c r="H282" i="16" s="1"/>
  <c r="E283" i="16"/>
  <c r="F283" i="16"/>
  <c r="G283" i="16"/>
  <c r="E284" i="16"/>
  <c r="F284" i="16"/>
  <c r="G284" i="16"/>
  <c r="H284" i="16" s="1"/>
  <c r="E285" i="16"/>
  <c r="F285" i="16"/>
  <c r="G285" i="16"/>
  <c r="E286" i="16"/>
  <c r="F286" i="16"/>
  <c r="G286" i="16"/>
  <c r="E287" i="16"/>
  <c r="F287" i="16"/>
  <c r="G287" i="16"/>
  <c r="H287" i="16" s="1"/>
  <c r="E288" i="16"/>
  <c r="F288" i="16"/>
  <c r="G288" i="16"/>
  <c r="E153" i="15"/>
  <c r="F153" i="15"/>
  <c r="G153" i="15"/>
  <c r="E154" i="15"/>
  <c r="F154" i="15"/>
  <c r="G154" i="15"/>
  <c r="H154" i="15" s="1"/>
  <c r="E155" i="15"/>
  <c r="F155" i="15"/>
  <c r="G155" i="15"/>
  <c r="H155" i="15" s="1"/>
  <c r="F156" i="15"/>
  <c r="G156" i="15"/>
  <c r="F157" i="15"/>
  <c r="G157" i="15"/>
  <c r="E158" i="15"/>
  <c r="F158" i="15"/>
  <c r="G158" i="15"/>
  <c r="H158" i="15" s="1"/>
  <c r="E159" i="15"/>
  <c r="F159" i="15"/>
  <c r="G159" i="15"/>
  <c r="E160" i="15"/>
  <c r="F160" i="15"/>
  <c r="G160" i="15"/>
  <c r="H160" i="15" s="1"/>
  <c r="E161" i="15"/>
  <c r="F161" i="15"/>
  <c r="G161" i="15"/>
  <c r="H161" i="15" s="1"/>
  <c r="E162" i="15"/>
  <c r="F162" i="15"/>
  <c r="G162" i="15"/>
  <c r="H162" i="15" s="1"/>
  <c r="E163" i="15"/>
  <c r="F163" i="15"/>
  <c r="G163" i="15"/>
  <c r="E164" i="15"/>
  <c r="F164" i="15"/>
  <c r="G164" i="15"/>
  <c r="F165" i="15"/>
  <c r="G165" i="15"/>
  <c r="H165" i="15" s="1"/>
  <c r="E166" i="15"/>
  <c r="F166" i="15"/>
  <c r="G166" i="15"/>
  <c r="E167" i="15"/>
  <c r="F167" i="15"/>
  <c r="G167" i="15"/>
  <c r="H167" i="15" s="1"/>
  <c r="E168" i="15"/>
  <c r="F168" i="15"/>
  <c r="G168" i="15"/>
  <c r="H168" i="15" s="1"/>
  <c r="E169" i="15"/>
  <c r="F169" i="15"/>
  <c r="G169" i="15"/>
  <c r="H169" i="15" s="1"/>
  <c r="E170" i="15"/>
  <c r="F170" i="15"/>
  <c r="G170" i="15"/>
  <c r="E171" i="15"/>
  <c r="F171" i="15"/>
  <c r="G171" i="15"/>
  <c r="H171" i="15" s="1"/>
  <c r="E172" i="15"/>
  <c r="F172" i="15"/>
  <c r="G172" i="15"/>
  <c r="H172" i="15" s="1"/>
  <c r="E173" i="15"/>
  <c r="F173" i="15"/>
  <c r="G173" i="15"/>
  <c r="H173" i="15" s="1"/>
  <c r="E174" i="15"/>
  <c r="F174" i="15"/>
  <c r="G174" i="15"/>
  <c r="E175" i="15"/>
  <c r="F175" i="15"/>
  <c r="G175" i="15"/>
  <c r="E176" i="15"/>
  <c r="F176" i="15"/>
  <c r="G176" i="15"/>
  <c r="H176" i="15" s="1"/>
  <c r="E177" i="15"/>
  <c r="F177" i="15"/>
  <c r="G177" i="15"/>
  <c r="E178" i="15"/>
  <c r="F178" i="15"/>
  <c r="G178" i="15"/>
  <c r="E179" i="15"/>
  <c r="F179" i="15"/>
  <c r="G179" i="15"/>
  <c r="H179" i="15" s="1"/>
  <c r="E180" i="15"/>
  <c r="F180" i="15"/>
  <c r="G180" i="15"/>
  <c r="H180" i="15" s="1"/>
  <c r="E181" i="15"/>
  <c r="F181" i="15"/>
  <c r="G181" i="15"/>
  <c r="H181" i="15" s="1"/>
  <c r="E182" i="15"/>
  <c r="F182" i="15"/>
  <c r="G182" i="15"/>
  <c r="G183" i="15"/>
  <c r="E184" i="15"/>
  <c r="F184" i="15"/>
  <c r="G184" i="15"/>
  <c r="E185" i="15"/>
  <c r="F185" i="15"/>
  <c r="G185" i="15"/>
  <c r="E186" i="15"/>
  <c r="G186" i="15"/>
  <c r="H186" i="15" s="1"/>
  <c r="E187" i="15"/>
  <c r="F187" i="15"/>
  <c r="G187" i="15"/>
  <c r="E188" i="15"/>
  <c r="F188" i="15"/>
  <c r="G188" i="15"/>
  <c r="E189" i="15"/>
  <c r="F189" i="15"/>
  <c r="G189" i="15"/>
  <c r="E190" i="15"/>
  <c r="F190" i="15"/>
  <c r="G190" i="15"/>
  <c r="E191" i="15"/>
  <c r="F191" i="15"/>
  <c r="G191" i="15"/>
  <c r="E192" i="15"/>
  <c r="F192" i="15"/>
  <c r="G192" i="15"/>
  <c r="E193" i="15"/>
  <c r="F193" i="15"/>
  <c r="G193" i="15"/>
  <c r="E194" i="15"/>
  <c r="F194" i="15"/>
  <c r="G194" i="15"/>
  <c r="H194" i="15" s="1"/>
  <c r="E195" i="15"/>
  <c r="F195" i="15"/>
  <c r="G195" i="15"/>
  <c r="E196" i="15"/>
  <c r="G196" i="15"/>
  <c r="E197" i="15"/>
  <c r="F197" i="15"/>
  <c r="G197" i="15"/>
  <c r="E198" i="15"/>
  <c r="F198" i="15"/>
  <c r="G198" i="15"/>
  <c r="E199" i="15"/>
  <c r="F199" i="15"/>
  <c r="G199" i="15"/>
  <c r="E200" i="15"/>
  <c r="F200" i="15"/>
  <c r="G200" i="15"/>
  <c r="E201" i="15"/>
  <c r="F201" i="15"/>
  <c r="G201" i="15"/>
  <c r="E202" i="15"/>
  <c r="F202" i="15"/>
  <c r="G202" i="15"/>
  <c r="E203" i="15"/>
  <c r="F203" i="15"/>
  <c r="G203" i="15"/>
  <c r="E204" i="15"/>
  <c r="F204" i="15"/>
  <c r="G204" i="15"/>
  <c r="E205" i="15"/>
  <c r="F205" i="15"/>
  <c r="G205" i="15"/>
  <c r="E206" i="15"/>
  <c r="F206" i="15"/>
  <c r="G206" i="15"/>
  <c r="H206" i="15" s="1"/>
  <c r="E207" i="15"/>
  <c r="F207" i="15"/>
  <c r="G207" i="15"/>
  <c r="H207" i="15" s="1"/>
  <c r="E208" i="15"/>
  <c r="F208" i="15"/>
  <c r="G208" i="15"/>
  <c r="E209" i="15"/>
  <c r="G209" i="15"/>
  <c r="E210" i="15"/>
  <c r="F210" i="15"/>
  <c r="G210" i="15"/>
  <c r="H210" i="15" s="1"/>
  <c r="E211" i="15"/>
  <c r="F211" i="15"/>
  <c r="G211" i="15"/>
  <c r="E212" i="15"/>
  <c r="F212" i="15"/>
  <c r="G212" i="15"/>
  <c r="E213" i="15"/>
  <c r="F213" i="15"/>
  <c r="G213" i="15"/>
  <c r="E214" i="15"/>
  <c r="F214" i="15"/>
  <c r="G214" i="15"/>
  <c r="H214" i="15" s="1"/>
  <c r="E215" i="15"/>
  <c r="F215" i="15"/>
  <c r="G215" i="15"/>
  <c r="F216" i="15"/>
  <c r="G216" i="15"/>
  <c r="H216" i="15" s="1"/>
  <c r="E217" i="15"/>
  <c r="F217" i="15"/>
  <c r="G217" i="15"/>
  <c r="E218" i="15"/>
  <c r="F218" i="15"/>
  <c r="G218" i="15"/>
  <c r="E219" i="15"/>
  <c r="F219" i="15"/>
  <c r="G219" i="15"/>
  <c r="H219" i="15" s="1"/>
  <c r="E220" i="15"/>
  <c r="F220" i="15"/>
  <c r="G220" i="15"/>
  <c r="E221" i="15"/>
  <c r="F221" i="15"/>
  <c r="G221" i="15"/>
  <c r="H221" i="15" s="1"/>
  <c r="E222" i="15"/>
  <c r="F222" i="15"/>
  <c r="G222" i="15"/>
  <c r="E223" i="15"/>
  <c r="F223" i="15"/>
  <c r="G223" i="15"/>
  <c r="E224" i="15"/>
  <c r="F224" i="15"/>
  <c r="G224" i="15"/>
  <c r="E225" i="15"/>
  <c r="F225" i="15"/>
  <c r="G225" i="15"/>
  <c r="E226" i="15"/>
  <c r="F226" i="15"/>
  <c r="G226" i="15"/>
  <c r="E227" i="15"/>
  <c r="F227" i="15"/>
  <c r="G227" i="15"/>
  <c r="H227" i="15" s="1"/>
  <c r="E228" i="15"/>
  <c r="F228" i="15"/>
  <c r="G228" i="15"/>
  <c r="E229" i="15"/>
  <c r="F229" i="15"/>
  <c r="G229" i="15"/>
  <c r="H229" i="15" s="1"/>
  <c r="E230" i="15"/>
  <c r="F230" i="15"/>
  <c r="G230" i="15"/>
  <c r="E231" i="15"/>
  <c r="F231" i="15"/>
  <c r="G231" i="15"/>
  <c r="H231" i="15" s="1"/>
  <c r="G232" i="15"/>
  <c r="E233" i="15"/>
  <c r="F233" i="15"/>
  <c r="G233" i="15"/>
  <c r="H233" i="15" s="1"/>
  <c r="E234" i="15"/>
  <c r="F234" i="15"/>
  <c r="G234" i="15"/>
  <c r="E235" i="15"/>
  <c r="F235" i="15"/>
  <c r="G235" i="15"/>
  <c r="H235" i="15" s="1"/>
  <c r="E236" i="15"/>
  <c r="F236" i="15"/>
  <c r="G236" i="15"/>
  <c r="E237" i="15"/>
  <c r="F237" i="15"/>
  <c r="G237" i="15"/>
  <c r="H237" i="15" s="1"/>
  <c r="E238" i="15"/>
  <c r="G238" i="15"/>
  <c r="E239" i="15"/>
  <c r="F239" i="15"/>
  <c r="G239" i="15"/>
  <c r="H239" i="15" s="1"/>
  <c r="E240" i="15"/>
  <c r="F240" i="15"/>
  <c r="G240" i="15"/>
  <c r="E241" i="15"/>
  <c r="F241" i="15"/>
  <c r="G241" i="15"/>
  <c r="E242" i="15"/>
  <c r="F242" i="15"/>
  <c r="G242" i="15"/>
  <c r="E243" i="15"/>
  <c r="F243" i="15"/>
  <c r="G243" i="15"/>
  <c r="E244" i="15"/>
  <c r="F244" i="15"/>
  <c r="G244" i="15"/>
  <c r="E245" i="15"/>
  <c r="F245" i="15"/>
  <c r="G245" i="15"/>
  <c r="E246" i="15"/>
  <c r="F246" i="15"/>
  <c r="G246" i="15"/>
  <c r="E247" i="15"/>
  <c r="F247" i="15"/>
  <c r="G247" i="15"/>
  <c r="E248" i="15"/>
  <c r="F248" i="15"/>
  <c r="G248" i="15"/>
  <c r="F249" i="15"/>
  <c r="G249" i="15"/>
  <c r="H249" i="15" s="1"/>
  <c r="E250" i="15"/>
  <c r="F250" i="15"/>
  <c r="G250" i="15"/>
  <c r="H250" i="15" s="1"/>
  <c r="E251" i="15"/>
  <c r="F251" i="15"/>
  <c r="G251" i="15"/>
  <c r="E252" i="15"/>
  <c r="F252" i="15"/>
  <c r="G252" i="15"/>
  <c r="E253" i="15"/>
  <c r="F253" i="15"/>
  <c r="G253" i="15"/>
  <c r="E254" i="15"/>
  <c r="F254" i="15"/>
  <c r="G254" i="15"/>
  <c r="H254" i="15" s="1"/>
  <c r="E255" i="15"/>
  <c r="F255" i="15"/>
  <c r="G255" i="15"/>
  <c r="E256" i="15"/>
  <c r="F256" i="15"/>
  <c r="G256" i="15"/>
  <c r="E257" i="15"/>
  <c r="F257" i="15"/>
  <c r="G257" i="15"/>
  <c r="E258" i="15"/>
  <c r="F258" i="15"/>
  <c r="G258" i="15"/>
  <c r="H258" i="15" s="1"/>
  <c r="E259" i="15"/>
  <c r="F259" i="15"/>
  <c r="G259" i="15"/>
  <c r="E260" i="15"/>
  <c r="F260" i="15"/>
  <c r="G260" i="15"/>
  <c r="E261" i="15"/>
  <c r="F261" i="15"/>
  <c r="G261" i="15"/>
  <c r="E262" i="15"/>
  <c r="F262" i="15"/>
  <c r="G262" i="15"/>
  <c r="H262" i="15" s="1"/>
  <c r="E263" i="15"/>
  <c r="F263" i="15"/>
  <c r="G263" i="15"/>
  <c r="E264" i="15"/>
  <c r="F264" i="15"/>
  <c r="G264" i="15"/>
  <c r="E265" i="15"/>
  <c r="F265" i="15"/>
  <c r="G265" i="15"/>
  <c r="E266" i="15"/>
  <c r="F266" i="15"/>
  <c r="G266" i="15"/>
  <c r="H266" i="15" s="1"/>
  <c r="E267" i="15"/>
  <c r="F267" i="15"/>
  <c r="G267" i="15"/>
  <c r="E268" i="15"/>
  <c r="F268" i="15"/>
  <c r="G268" i="15"/>
  <c r="E269" i="15"/>
  <c r="F269" i="15"/>
  <c r="G269" i="15"/>
  <c r="E270" i="15"/>
  <c r="F270" i="15"/>
  <c r="G270" i="15"/>
  <c r="E271" i="15"/>
  <c r="F271" i="15"/>
  <c r="G271" i="15"/>
  <c r="E272" i="15"/>
  <c r="F272" i="15"/>
  <c r="G272" i="15"/>
  <c r="E273" i="15"/>
  <c r="F273" i="15"/>
  <c r="G273" i="15"/>
  <c r="E274" i="15"/>
  <c r="F274" i="15"/>
  <c r="G274" i="15"/>
  <c r="H274" i="15" s="1"/>
  <c r="E275" i="15"/>
  <c r="F275" i="15"/>
  <c r="G275" i="15"/>
  <c r="E276" i="15"/>
  <c r="F276" i="15"/>
  <c r="G276" i="15"/>
  <c r="E277" i="15"/>
  <c r="F277" i="15"/>
  <c r="G277" i="15"/>
  <c r="E278" i="15"/>
  <c r="F278" i="15"/>
  <c r="G278" i="15"/>
  <c r="H278" i="15" s="1"/>
  <c r="E279" i="15"/>
  <c r="F279" i="15"/>
  <c r="G279" i="15"/>
  <c r="E280" i="15"/>
  <c r="F280" i="15"/>
  <c r="G280" i="15"/>
  <c r="E281" i="15"/>
  <c r="F281" i="15"/>
  <c r="G281" i="15"/>
  <c r="E282" i="15"/>
  <c r="F282" i="15"/>
  <c r="G282" i="15"/>
  <c r="H282" i="15" s="1"/>
  <c r="E283" i="15"/>
  <c r="F283" i="15"/>
  <c r="G283" i="15"/>
  <c r="H283" i="15" s="1"/>
  <c r="E284" i="15"/>
  <c r="F284" i="15"/>
  <c r="G284" i="15"/>
  <c r="E285" i="15"/>
  <c r="F285" i="15"/>
  <c r="G285" i="15"/>
  <c r="E286" i="15"/>
  <c r="F286" i="15"/>
  <c r="G286" i="15"/>
  <c r="H286" i="15" s="1"/>
  <c r="E287" i="15"/>
  <c r="F287" i="15"/>
  <c r="G287" i="15"/>
  <c r="H287" i="15" s="1"/>
  <c r="E288" i="15"/>
  <c r="F288" i="15"/>
  <c r="G288" i="15"/>
  <c r="E153" i="14"/>
  <c r="F153" i="14"/>
  <c r="G153" i="14"/>
  <c r="E154" i="14"/>
  <c r="F154" i="14"/>
  <c r="E155" i="14"/>
  <c r="F155" i="14"/>
  <c r="G155" i="14"/>
  <c r="H155" i="14" s="1"/>
  <c r="F156" i="14"/>
  <c r="G156" i="14"/>
  <c r="G157" i="14"/>
  <c r="E158" i="14"/>
  <c r="F158" i="14"/>
  <c r="E159" i="14"/>
  <c r="F159" i="14"/>
  <c r="G159" i="14"/>
  <c r="H159" i="14" s="1"/>
  <c r="F160" i="14"/>
  <c r="G160" i="14"/>
  <c r="H160" i="14" s="1"/>
  <c r="E161" i="14"/>
  <c r="F161" i="14"/>
  <c r="G161" i="14"/>
  <c r="H161" i="14" s="1"/>
  <c r="E162" i="14"/>
  <c r="F162" i="14"/>
  <c r="E163" i="14"/>
  <c r="F163" i="14"/>
  <c r="G163" i="14"/>
  <c r="F164" i="14"/>
  <c r="G164" i="14"/>
  <c r="H164" i="14" s="1"/>
  <c r="E165" i="14"/>
  <c r="G165" i="14"/>
  <c r="E167" i="14"/>
  <c r="F167" i="14"/>
  <c r="G167" i="14"/>
  <c r="H167" i="14" s="1"/>
  <c r="F168" i="14"/>
  <c r="G168" i="14"/>
  <c r="H168" i="14" s="1"/>
  <c r="G169" i="14"/>
  <c r="E170" i="14"/>
  <c r="F170" i="14"/>
  <c r="E171" i="14"/>
  <c r="F171" i="14"/>
  <c r="G171" i="14"/>
  <c r="F172" i="14"/>
  <c r="G172" i="14"/>
  <c r="H172" i="14" s="1"/>
  <c r="G173" i="14"/>
  <c r="G175" i="14"/>
  <c r="F176" i="14"/>
  <c r="G176" i="14"/>
  <c r="G177" i="14"/>
  <c r="E178" i="14"/>
  <c r="F178" i="14"/>
  <c r="E179" i="14"/>
  <c r="F179" i="14"/>
  <c r="G179" i="14"/>
  <c r="H179" i="14" s="1"/>
  <c r="F180" i="14"/>
  <c r="G180" i="14"/>
  <c r="E181" i="14"/>
  <c r="F181" i="14"/>
  <c r="G181" i="14"/>
  <c r="E182" i="14"/>
  <c r="F183" i="14"/>
  <c r="G183" i="14"/>
  <c r="H183" i="14" s="1"/>
  <c r="F184" i="14"/>
  <c r="G184" i="14"/>
  <c r="E185" i="14"/>
  <c r="F185" i="14"/>
  <c r="G185" i="14"/>
  <c r="E187" i="14"/>
  <c r="F187" i="14"/>
  <c r="G187" i="14"/>
  <c r="F188" i="14"/>
  <c r="G188" i="14"/>
  <c r="E189" i="14"/>
  <c r="F189" i="14"/>
  <c r="G189" i="14"/>
  <c r="H189" i="14" s="1"/>
  <c r="E190" i="14"/>
  <c r="F190" i="14"/>
  <c r="E191" i="14"/>
  <c r="F191" i="14"/>
  <c r="G191" i="14"/>
  <c r="H191" i="14" s="1"/>
  <c r="F192" i="14"/>
  <c r="G192" i="14"/>
  <c r="H192" i="14" s="1"/>
  <c r="E193" i="14"/>
  <c r="F193" i="14"/>
  <c r="G193" i="14"/>
  <c r="E194" i="14"/>
  <c r="F194" i="14"/>
  <c r="E195" i="14"/>
  <c r="F195" i="14"/>
  <c r="G195" i="14"/>
  <c r="H195" i="14" s="1"/>
  <c r="G196" i="14"/>
  <c r="E197" i="14"/>
  <c r="F197" i="14"/>
  <c r="G197" i="14"/>
  <c r="H197" i="14" s="1"/>
  <c r="E198" i="14"/>
  <c r="G199" i="14"/>
  <c r="F200" i="14"/>
  <c r="G200" i="14"/>
  <c r="E201" i="14"/>
  <c r="G201" i="14"/>
  <c r="H201" i="14" s="1"/>
  <c r="E202" i="14"/>
  <c r="F202" i="14"/>
  <c r="G203" i="14"/>
  <c r="F204" i="14"/>
  <c r="G204" i="14"/>
  <c r="H204" i="14" s="1"/>
  <c r="E205" i="14"/>
  <c r="F205" i="14"/>
  <c r="G205" i="14"/>
  <c r="E206" i="14"/>
  <c r="F206" i="14"/>
  <c r="E207" i="14"/>
  <c r="F207" i="14"/>
  <c r="G207" i="14"/>
  <c r="F208" i="14"/>
  <c r="G208" i="14"/>
  <c r="E209" i="14"/>
  <c r="F209" i="14"/>
  <c r="G209" i="14"/>
  <c r="E210" i="14"/>
  <c r="F210" i="14"/>
  <c r="E211" i="14"/>
  <c r="F211" i="14"/>
  <c r="G211" i="14"/>
  <c r="F212" i="14"/>
  <c r="G212" i="14"/>
  <c r="E213" i="14"/>
  <c r="F213" i="14"/>
  <c r="G213" i="14"/>
  <c r="E214" i="14"/>
  <c r="F214" i="14"/>
  <c r="E215" i="14"/>
  <c r="F215" i="14"/>
  <c r="G215" i="14"/>
  <c r="H215" i="14" s="1"/>
  <c r="F216" i="14"/>
  <c r="G216" i="14"/>
  <c r="E217" i="14"/>
  <c r="F217" i="14"/>
  <c r="G217" i="14"/>
  <c r="E219" i="14"/>
  <c r="F219" i="14"/>
  <c r="G219" i="14"/>
  <c r="F220" i="14"/>
  <c r="G220" i="14"/>
  <c r="E221" i="14"/>
  <c r="F221" i="14"/>
  <c r="G221" i="14"/>
  <c r="H221" i="14" s="1"/>
  <c r="E222" i="14"/>
  <c r="F222" i="14"/>
  <c r="E223" i="14"/>
  <c r="F223" i="14"/>
  <c r="G223" i="14"/>
  <c r="H223" i="14" s="1"/>
  <c r="F224" i="14"/>
  <c r="G224" i="14"/>
  <c r="H224" i="14" s="1"/>
  <c r="E225" i="14"/>
  <c r="F225" i="14"/>
  <c r="G225" i="14"/>
  <c r="E226" i="14"/>
  <c r="F226" i="14"/>
  <c r="E227" i="14"/>
  <c r="F227" i="14"/>
  <c r="G227" i="14"/>
  <c r="F228" i="14"/>
  <c r="G228" i="14"/>
  <c r="H228" i="14" s="1"/>
  <c r="G229" i="14"/>
  <c r="E231" i="14"/>
  <c r="F231" i="14"/>
  <c r="G231" i="14"/>
  <c r="H231" i="14" s="1"/>
  <c r="F232" i="14"/>
  <c r="G232" i="14"/>
  <c r="E233" i="14"/>
  <c r="F233" i="14"/>
  <c r="G233" i="14"/>
  <c r="E234" i="14"/>
  <c r="F234" i="14"/>
  <c r="G235" i="14"/>
  <c r="F236" i="14"/>
  <c r="G236" i="14"/>
  <c r="H236" i="14" s="1"/>
  <c r="G237" i="14"/>
  <c r="E239" i="14"/>
  <c r="G239" i="14"/>
  <c r="F240" i="14"/>
  <c r="G240" i="14"/>
  <c r="E241" i="14"/>
  <c r="F241" i="14"/>
  <c r="G241" i="14"/>
  <c r="H241" i="14" s="1"/>
  <c r="E242" i="14"/>
  <c r="F242" i="14"/>
  <c r="E243" i="14"/>
  <c r="F243" i="14"/>
  <c r="G243" i="14"/>
  <c r="F244" i="14"/>
  <c r="G244" i="14"/>
  <c r="E245" i="14"/>
  <c r="F245" i="14"/>
  <c r="G245" i="14"/>
  <c r="E246" i="14"/>
  <c r="F246" i="14"/>
  <c r="E247" i="14"/>
  <c r="F247" i="14"/>
  <c r="G247" i="14"/>
  <c r="G248" i="14"/>
  <c r="G249" i="14"/>
  <c r="E250" i="14"/>
  <c r="F250" i="14"/>
  <c r="E251" i="14"/>
  <c r="F251" i="14"/>
  <c r="G251" i="14"/>
  <c r="F252" i="14"/>
  <c r="G252" i="14"/>
  <c r="H252" i="14" s="1"/>
  <c r="F253" i="14"/>
  <c r="G253" i="14"/>
  <c r="E254" i="14"/>
  <c r="F254" i="14"/>
  <c r="E255" i="14"/>
  <c r="F255" i="14"/>
  <c r="G255" i="14"/>
  <c r="F256" i="14"/>
  <c r="G256" i="14"/>
  <c r="E257" i="14"/>
  <c r="F257" i="14"/>
  <c r="G257" i="14"/>
  <c r="H257" i="14" s="1"/>
  <c r="E258" i="14"/>
  <c r="F258" i="14"/>
  <c r="E259" i="14"/>
  <c r="F259" i="14"/>
  <c r="G259" i="14"/>
  <c r="H259" i="14" s="1"/>
  <c r="F260" i="14"/>
  <c r="G260" i="14"/>
  <c r="E261" i="14"/>
  <c r="F261" i="14"/>
  <c r="G261" i="14"/>
  <c r="H261" i="14" s="1"/>
  <c r="E262" i="14"/>
  <c r="F262" i="14"/>
  <c r="E263" i="14"/>
  <c r="F263" i="14"/>
  <c r="G263" i="14"/>
  <c r="F264" i="14"/>
  <c r="G264" i="14"/>
  <c r="E265" i="14"/>
  <c r="F265" i="14"/>
  <c r="G265" i="14"/>
  <c r="H265" i="14" s="1"/>
  <c r="F266" i="14"/>
  <c r="E267" i="14"/>
  <c r="F267" i="14"/>
  <c r="G267" i="14"/>
  <c r="H267" i="14" s="1"/>
  <c r="G268" i="14"/>
  <c r="E269" i="14"/>
  <c r="F269" i="14"/>
  <c r="G269" i="14"/>
  <c r="H269" i="14" s="1"/>
  <c r="E270" i="14"/>
  <c r="F270" i="14"/>
  <c r="E271" i="14"/>
  <c r="F271" i="14"/>
  <c r="G271" i="14"/>
  <c r="F272" i="14"/>
  <c r="G272" i="14"/>
  <c r="H272" i="14" s="1"/>
  <c r="E273" i="14"/>
  <c r="F273" i="14"/>
  <c r="G273" i="14"/>
  <c r="H273" i="14" s="1"/>
  <c r="E274" i="14"/>
  <c r="F274" i="14"/>
  <c r="E275" i="14"/>
  <c r="F275" i="14"/>
  <c r="G275" i="14"/>
  <c r="F276" i="14"/>
  <c r="G276" i="14"/>
  <c r="E277" i="14"/>
  <c r="F277" i="14"/>
  <c r="G277" i="14"/>
  <c r="E278" i="14"/>
  <c r="F278" i="14"/>
  <c r="E279" i="14"/>
  <c r="F279" i="14"/>
  <c r="G279" i="14"/>
  <c r="F280" i="14"/>
  <c r="G280" i="14"/>
  <c r="E281" i="14"/>
  <c r="F281" i="14"/>
  <c r="G281" i="14"/>
  <c r="E282" i="14"/>
  <c r="F282" i="14"/>
  <c r="E283" i="14"/>
  <c r="F283" i="14"/>
  <c r="G283" i="14"/>
  <c r="H283" i="14" s="1"/>
  <c r="F284" i="14"/>
  <c r="G284" i="14"/>
  <c r="E285" i="14"/>
  <c r="F285" i="14"/>
  <c r="G285" i="14"/>
  <c r="H285" i="14" s="1"/>
  <c r="E286" i="14"/>
  <c r="F286" i="14"/>
  <c r="E287" i="14"/>
  <c r="F287" i="14"/>
  <c r="G287" i="14"/>
  <c r="F288" i="14"/>
  <c r="G288" i="14"/>
  <c r="F153" i="13"/>
  <c r="G153" i="13"/>
  <c r="E154" i="13"/>
  <c r="F154" i="13"/>
  <c r="E155" i="13"/>
  <c r="F155" i="13"/>
  <c r="G155" i="13"/>
  <c r="H155" i="13" s="1"/>
  <c r="G157" i="13"/>
  <c r="G159" i="13"/>
  <c r="E160" i="13"/>
  <c r="E161" i="13"/>
  <c r="F161" i="13"/>
  <c r="G161" i="13"/>
  <c r="E162" i="13"/>
  <c r="F162" i="13"/>
  <c r="E163" i="13"/>
  <c r="F163" i="13"/>
  <c r="G163" i="13"/>
  <c r="H163" i="13" s="1"/>
  <c r="E164" i="13"/>
  <c r="G165" i="13"/>
  <c r="F166" i="13"/>
  <c r="E167" i="13"/>
  <c r="F167" i="13"/>
  <c r="G167" i="13"/>
  <c r="E168" i="13"/>
  <c r="G169" i="13"/>
  <c r="H169" i="13" s="1"/>
  <c r="E170" i="13"/>
  <c r="F170" i="13"/>
  <c r="E171" i="13"/>
  <c r="F171" i="13"/>
  <c r="G171" i="13"/>
  <c r="H171" i="13" s="1"/>
  <c r="E172" i="13"/>
  <c r="E173" i="13"/>
  <c r="F173" i="13"/>
  <c r="G173" i="13"/>
  <c r="E174" i="13"/>
  <c r="E175" i="13"/>
  <c r="F175" i="13"/>
  <c r="G175" i="13"/>
  <c r="E176" i="13"/>
  <c r="E177" i="13"/>
  <c r="F177" i="13"/>
  <c r="G177" i="13"/>
  <c r="E178" i="13"/>
  <c r="F178" i="13"/>
  <c r="E179" i="13"/>
  <c r="F179" i="13"/>
  <c r="G179" i="13"/>
  <c r="H179" i="13" s="1"/>
  <c r="E180" i="13"/>
  <c r="E181" i="13"/>
  <c r="F181" i="13"/>
  <c r="G181" i="13"/>
  <c r="E182" i="13"/>
  <c r="F182" i="13"/>
  <c r="E183" i="13"/>
  <c r="F183" i="13"/>
  <c r="G183" i="13"/>
  <c r="E184" i="13"/>
  <c r="E185" i="13"/>
  <c r="F185" i="13"/>
  <c r="G185" i="13"/>
  <c r="H185" i="13" s="1"/>
  <c r="G187" i="13"/>
  <c r="F189" i="13"/>
  <c r="G189" i="13"/>
  <c r="H189" i="13" s="1"/>
  <c r="E190" i="13"/>
  <c r="F190" i="13"/>
  <c r="E191" i="13"/>
  <c r="F191" i="13"/>
  <c r="G191" i="13"/>
  <c r="H191" i="13" s="1"/>
  <c r="E192" i="13"/>
  <c r="E193" i="13"/>
  <c r="F193" i="13"/>
  <c r="G193" i="13"/>
  <c r="E194" i="13"/>
  <c r="F194" i="13"/>
  <c r="G195" i="13"/>
  <c r="E197" i="13"/>
  <c r="F197" i="13"/>
  <c r="G197" i="13"/>
  <c r="H197" i="13" s="1"/>
  <c r="E198" i="13"/>
  <c r="F198" i="13"/>
  <c r="E199" i="13"/>
  <c r="F199" i="13"/>
  <c r="G199" i="13"/>
  <c r="E200" i="13"/>
  <c r="E201" i="13"/>
  <c r="F201" i="13"/>
  <c r="G201" i="13"/>
  <c r="E202" i="13"/>
  <c r="F202" i="13"/>
  <c r="E203" i="13"/>
  <c r="F203" i="13"/>
  <c r="G203" i="13"/>
  <c r="E204" i="13"/>
  <c r="E205" i="13"/>
  <c r="F205" i="13"/>
  <c r="G205" i="13"/>
  <c r="H205" i="13" s="1"/>
  <c r="E206" i="13"/>
  <c r="F206" i="13"/>
  <c r="E207" i="13"/>
  <c r="F207" i="13"/>
  <c r="G207" i="13"/>
  <c r="H207" i="13" s="1"/>
  <c r="G209" i="13"/>
  <c r="E210" i="13"/>
  <c r="F210" i="13"/>
  <c r="E211" i="13"/>
  <c r="F211" i="13"/>
  <c r="G211" i="13"/>
  <c r="H211" i="13" s="1"/>
  <c r="E212" i="13"/>
  <c r="E213" i="13"/>
  <c r="F213" i="13"/>
  <c r="G213" i="13"/>
  <c r="E214" i="13"/>
  <c r="F214" i="13"/>
  <c r="E215" i="13"/>
  <c r="F215" i="13"/>
  <c r="G215" i="13"/>
  <c r="E216" i="13"/>
  <c r="E217" i="13"/>
  <c r="F217" i="13"/>
  <c r="G217" i="13"/>
  <c r="E218" i="13"/>
  <c r="F218" i="13"/>
  <c r="E219" i="13"/>
  <c r="F219" i="13"/>
  <c r="G219" i="13"/>
  <c r="E220" i="13"/>
  <c r="E221" i="13"/>
  <c r="F221" i="13"/>
  <c r="G221" i="13"/>
  <c r="H221" i="13" s="1"/>
  <c r="E222" i="13"/>
  <c r="F222" i="13"/>
  <c r="E223" i="13"/>
  <c r="F223" i="13"/>
  <c r="G223" i="13"/>
  <c r="H223" i="13" s="1"/>
  <c r="E224" i="13"/>
  <c r="E225" i="13"/>
  <c r="F225" i="13"/>
  <c r="G225" i="13"/>
  <c r="H225" i="13" s="1"/>
  <c r="E226" i="13"/>
  <c r="F226" i="13"/>
  <c r="E227" i="13"/>
  <c r="F227" i="13"/>
  <c r="G227" i="13"/>
  <c r="H227" i="13" s="1"/>
  <c r="E228" i="13"/>
  <c r="E229" i="13"/>
  <c r="F229" i="13"/>
  <c r="G229" i="13"/>
  <c r="E230" i="13"/>
  <c r="F230" i="13"/>
  <c r="E231" i="13"/>
  <c r="F231" i="13"/>
  <c r="G231" i="13"/>
  <c r="E233" i="13"/>
  <c r="F233" i="13"/>
  <c r="G233" i="13"/>
  <c r="E234" i="13"/>
  <c r="F234" i="13"/>
  <c r="E235" i="13"/>
  <c r="G235" i="13"/>
  <c r="E236" i="13"/>
  <c r="F237" i="13"/>
  <c r="G237" i="13"/>
  <c r="H237" i="13" s="1"/>
  <c r="E238" i="13"/>
  <c r="G239" i="13"/>
  <c r="E241" i="13"/>
  <c r="F241" i="13"/>
  <c r="G241" i="13"/>
  <c r="E242" i="13"/>
  <c r="F242" i="13"/>
  <c r="E243" i="13"/>
  <c r="F243" i="13"/>
  <c r="G243" i="13"/>
  <c r="E244" i="13"/>
  <c r="E245" i="13"/>
  <c r="F245" i="13"/>
  <c r="G245" i="13"/>
  <c r="H245" i="13" s="1"/>
  <c r="E246" i="13"/>
  <c r="F246" i="13"/>
  <c r="G247" i="13"/>
  <c r="G249" i="13"/>
  <c r="E250" i="13"/>
  <c r="F250" i="13"/>
  <c r="E251" i="13"/>
  <c r="F251" i="13"/>
  <c r="G251" i="13"/>
  <c r="E252" i="13"/>
  <c r="E253" i="13"/>
  <c r="F253" i="13"/>
  <c r="G253" i="13"/>
  <c r="H253" i="13" s="1"/>
  <c r="E254" i="13"/>
  <c r="F254" i="13"/>
  <c r="E255" i="13"/>
  <c r="F255" i="13"/>
  <c r="G255" i="13"/>
  <c r="H255" i="13" s="1"/>
  <c r="E257" i="13"/>
  <c r="F257" i="13"/>
  <c r="G257" i="13"/>
  <c r="E258" i="13"/>
  <c r="F258" i="13"/>
  <c r="E259" i="13"/>
  <c r="F259" i="13"/>
  <c r="G259" i="13"/>
  <c r="H259" i="13" s="1"/>
  <c r="E260" i="13"/>
  <c r="E261" i="13"/>
  <c r="F261" i="13"/>
  <c r="G261" i="13"/>
  <c r="E262" i="13"/>
  <c r="F262" i="13"/>
  <c r="E263" i="13"/>
  <c r="F263" i="13"/>
  <c r="G263" i="13"/>
  <c r="E264" i="13"/>
  <c r="E265" i="13"/>
  <c r="F265" i="13"/>
  <c r="G265" i="13"/>
  <c r="H265" i="13" s="1"/>
  <c r="E266" i="13"/>
  <c r="F266" i="13"/>
  <c r="E267" i="13"/>
  <c r="F267" i="13"/>
  <c r="G267" i="13"/>
  <c r="E269" i="13"/>
  <c r="F269" i="13"/>
  <c r="G269" i="13"/>
  <c r="E270" i="13"/>
  <c r="F270" i="13"/>
  <c r="E271" i="13"/>
  <c r="F271" i="13"/>
  <c r="G271" i="13"/>
  <c r="E272" i="13"/>
  <c r="E273" i="13"/>
  <c r="F273" i="13"/>
  <c r="G273" i="13"/>
  <c r="E274" i="13"/>
  <c r="F274" i="13"/>
  <c r="E275" i="13"/>
  <c r="F275" i="13"/>
  <c r="G275" i="13"/>
  <c r="H275" i="13" s="1"/>
  <c r="E276" i="13"/>
  <c r="E277" i="13"/>
  <c r="F277" i="13"/>
  <c r="G277" i="13"/>
  <c r="E278" i="13"/>
  <c r="F278" i="13"/>
  <c r="E279" i="13"/>
  <c r="F279" i="13"/>
  <c r="G279" i="13"/>
  <c r="H279" i="13" s="1"/>
  <c r="E280" i="13"/>
  <c r="E281" i="13"/>
  <c r="F281" i="13"/>
  <c r="G281" i="13"/>
  <c r="H281" i="13" s="1"/>
  <c r="E282" i="13"/>
  <c r="F282" i="13"/>
  <c r="E283" i="13"/>
  <c r="F283" i="13"/>
  <c r="G283" i="13"/>
  <c r="E284" i="13"/>
  <c r="E285" i="13"/>
  <c r="F285" i="13"/>
  <c r="G285" i="13"/>
  <c r="H285" i="13" s="1"/>
  <c r="F286" i="13"/>
  <c r="E287" i="13"/>
  <c r="F287" i="13"/>
  <c r="G287" i="13"/>
  <c r="H287" i="13" s="1"/>
  <c r="E288" i="13"/>
  <c r="G153" i="12"/>
  <c r="E154" i="12"/>
  <c r="E155" i="12"/>
  <c r="F155" i="12"/>
  <c r="G155" i="12"/>
  <c r="H155" i="12" s="1"/>
  <c r="G157" i="12"/>
  <c r="E158" i="12"/>
  <c r="G159" i="12"/>
  <c r="E161" i="12"/>
  <c r="F161" i="12"/>
  <c r="G161" i="12"/>
  <c r="H161" i="12" s="1"/>
  <c r="E162" i="12"/>
  <c r="E163" i="12"/>
  <c r="F163" i="12"/>
  <c r="G163" i="12"/>
  <c r="H163" i="12" s="1"/>
  <c r="E164" i="12"/>
  <c r="F164" i="12"/>
  <c r="E165" i="12"/>
  <c r="G165" i="12"/>
  <c r="H165" i="12" s="1"/>
  <c r="E167" i="12"/>
  <c r="F167" i="12"/>
  <c r="G167" i="12"/>
  <c r="E168" i="12"/>
  <c r="F168" i="12"/>
  <c r="E169" i="12"/>
  <c r="F169" i="12"/>
  <c r="G169" i="12"/>
  <c r="H169" i="12" s="1"/>
  <c r="E170" i="12"/>
  <c r="E171" i="12"/>
  <c r="F171" i="12"/>
  <c r="G171" i="12"/>
  <c r="E172" i="12"/>
  <c r="F172" i="12"/>
  <c r="F173" i="12"/>
  <c r="G173" i="12"/>
  <c r="E174" i="12"/>
  <c r="G175" i="12"/>
  <c r="F176" i="12"/>
  <c r="G177" i="12"/>
  <c r="E179" i="12"/>
  <c r="F179" i="12"/>
  <c r="G179" i="12"/>
  <c r="H179" i="12" s="1"/>
  <c r="E180" i="12"/>
  <c r="F180" i="12"/>
  <c r="E181" i="12"/>
  <c r="F181" i="12"/>
  <c r="G181" i="12"/>
  <c r="G183" i="12"/>
  <c r="E184" i="12"/>
  <c r="F184" i="12"/>
  <c r="E185" i="12"/>
  <c r="F185" i="12"/>
  <c r="G185" i="12"/>
  <c r="H185" i="12" s="1"/>
  <c r="E187" i="12"/>
  <c r="F187" i="12"/>
  <c r="G187" i="12"/>
  <c r="E188" i="12"/>
  <c r="F188" i="12"/>
  <c r="E189" i="12"/>
  <c r="F189" i="12"/>
  <c r="G189" i="12"/>
  <c r="E190" i="12"/>
  <c r="E191" i="12"/>
  <c r="F191" i="12"/>
  <c r="G191" i="12"/>
  <c r="H191" i="12" s="1"/>
  <c r="E192" i="12"/>
  <c r="F192" i="12"/>
  <c r="E193" i="12"/>
  <c r="F193" i="12"/>
  <c r="G193" i="12"/>
  <c r="E194" i="12"/>
  <c r="E195" i="12"/>
  <c r="F195" i="12"/>
  <c r="G195" i="12"/>
  <c r="H195" i="12" s="1"/>
  <c r="E197" i="12"/>
  <c r="F197" i="12"/>
  <c r="G197" i="12"/>
  <c r="E198" i="12"/>
  <c r="E199" i="12"/>
  <c r="F199" i="12"/>
  <c r="G199" i="12"/>
  <c r="E200" i="12"/>
  <c r="F200" i="12"/>
  <c r="E201" i="12"/>
  <c r="F201" i="12"/>
  <c r="G201" i="12"/>
  <c r="E202" i="12"/>
  <c r="E203" i="12"/>
  <c r="F203" i="12"/>
  <c r="G203" i="12"/>
  <c r="H203" i="12" s="1"/>
  <c r="E204" i="12"/>
  <c r="F204" i="12"/>
  <c r="E205" i="12"/>
  <c r="F205" i="12"/>
  <c r="G205" i="12"/>
  <c r="E206" i="12"/>
  <c r="E207" i="12"/>
  <c r="F207" i="12"/>
  <c r="G207" i="12"/>
  <c r="E208" i="12"/>
  <c r="F208" i="12"/>
  <c r="E209" i="12"/>
  <c r="F209" i="12"/>
  <c r="G209" i="12"/>
  <c r="H209" i="12" s="1"/>
  <c r="E210" i="12"/>
  <c r="E211" i="12"/>
  <c r="F211" i="12"/>
  <c r="G211" i="12"/>
  <c r="E212" i="12"/>
  <c r="F212" i="12"/>
  <c r="E213" i="12"/>
  <c r="F213" i="12"/>
  <c r="G213" i="12"/>
  <c r="H213" i="12" s="1"/>
  <c r="E214" i="12"/>
  <c r="E215" i="12"/>
  <c r="F215" i="12"/>
  <c r="G215" i="12"/>
  <c r="E216" i="12"/>
  <c r="F216" i="12"/>
  <c r="E217" i="12"/>
  <c r="F217" i="12"/>
  <c r="G217" i="12"/>
  <c r="E218" i="12"/>
  <c r="E219" i="12"/>
  <c r="F219" i="12"/>
  <c r="G219" i="12"/>
  <c r="H219" i="12" s="1"/>
  <c r="E220" i="12"/>
  <c r="F220" i="12"/>
  <c r="E221" i="12"/>
  <c r="F221" i="12"/>
  <c r="G221" i="12"/>
  <c r="H221" i="12" s="1"/>
  <c r="E222" i="12"/>
  <c r="E223" i="12"/>
  <c r="F223" i="12"/>
  <c r="G223" i="12"/>
  <c r="E224" i="12"/>
  <c r="F224" i="12"/>
  <c r="E225" i="12"/>
  <c r="F225" i="12"/>
  <c r="G225" i="12"/>
  <c r="E226" i="12"/>
  <c r="E227" i="12"/>
  <c r="F227" i="12"/>
  <c r="G227" i="12"/>
  <c r="E228" i="12"/>
  <c r="F228" i="12"/>
  <c r="G229" i="12"/>
  <c r="E230" i="12"/>
  <c r="E231" i="12"/>
  <c r="F231" i="12"/>
  <c r="G231" i="12"/>
  <c r="H231" i="12" s="1"/>
  <c r="E232" i="12"/>
  <c r="F232" i="12"/>
  <c r="E233" i="12"/>
  <c r="F233" i="12"/>
  <c r="G233" i="12"/>
  <c r="E234" i="12"/>
  <c r="G235" i="12"/>
  <c r="E236" i="12"/>
  <c r="F236" i="12"/>
  <c r="F237" i="12"/>
  <c r="G237" i="12"/>
  <c r="G239" i="12"/>
  <c r="F240" i="12"/>
  <c r="E241" i="12"/>
  <c r="F241" i="12"/>
  <c r="G241" i="12"/>
  <c r="H241" i="12" s="1"/>
  <c r="E242" i="12"/>
  <c r="E243" i="12"/>
  <c r="F243" i="12"/>
  <c r="G243" i="12"/>
  <c r="E244" i="12"/>
  <c r="F244" i="12"/>
  <c r="E245" i="12"/>
  <c r="F245" i="12"/>
  <c r="G245" i="12"/>
  <c r="H245" i="12" s="1"/>
  <c r="E246" i="12"/>
  <c r="G247" i="12"/>
  <c r="E248" i="12"/>
  <c r="F248" i="12"/>
  <c r="G249" i="12"/>
  <c r="H249" i="12" s="1"/>
  <c r="E250" i="12"/>
  <c r="E251" i="12"/>
  <c r="F251" i="12"/>
  <c r="G251" i="12"/>
  <c r="E252" i="12"/>
  <c r="F252" i="12"/>
  <c r="G253" i="12"/>
  <c r="E254" i="12"/>
  <c r="E255" i="12"/>
  <c r="F255" i="12"/>
  <c r="G255" i="12"/>
  <c r="E257" i="12"/>
  <c r="F257" i="12"/>
  <c r="G257" i="12"/>
  <c r="H257" i="12" s="1"/>
  <c r="E259" i="12"/>
  <c r="F259" i="12"/>
  <c r="G259" i="12"/>
  <c r="E260" i="12"/>
  <c r="F260" i="12"/>
  <c r="E261" i="12"/>
  <c r="F261" i="12"/>
  <c r="G261" i="12"/>
  <c r="H261" i="12" s="1"/>
  <c r="E262" i="12"/>
  <c r="E263" i="12"/>
  <c r="F263" i="12"/>
  <c r="G263" i="12"/>
  <c r="H263" i="12" s="1"/>
  <c r="E264" i="12"/>
  <c r="F264" i="12"/>
  <c r="E265" i="12"/>
  <c r="F265" i="12"/>
  <c r="G265" i="12"/>
  <c r="H265" i="12" s="1"/>
  <c r="E266" i="12"/>
  <c r="E267" i="12"/>
  <c r="F267" i="12"/>
  <c r="G267" i="12"/>
  <c r="E269" i="12"/>
  <c r="F269" i="12"/>
  <c r="G269" i="12"/>
  <c r="H269" i="12" s="1"/>
  <c r="E270" i="12"/>
  <c r="E271" i="12"/>
  <c r="F271" i="12"/>
  <c r="G271" i="12"/>
  <c r="H271" i="12" s="1"/>
  <c r="E272" i="12"/>
  <c r="F272" i="12"/>
  <c r="E273" i="12"/>
  <c r="F273" i="12"/>
  <c r="G273" i="12"/>
  <c r="E274" i="12"/>
  <c r="E275" i="12"/>
  <c r="F275" i="12"/>
  <c r="G275" i="12"/>
  <c r="H275" i="12" s="1"/>
  <c r="E276" i="12"/>
  <c r="F276" i="12"/>
  <c r="E277" i="12"/>
  <c r="F277" i="12"/>
  <c r="G277" i="12"/>
  <c r="H277" i="12" s="1"/>
  <c r="E278" i="12"/>
  <c r="E279" i="12"/>
  <c r="F279" i="12"/>
  <c r="G279" i="12"/>
  <c r="E280" i="12"/>
  <c r="F280" i="12"/>
  <c r="E281" i="12"/>
  <c r="F281" i="12"/>
  <c r="G281" i="12"/>
  <c r="H281" i="12" s="1"/>
  <c r="E282" i="12"/>
  <c r="E283" i="12"/>
  <c r="F283" i="12"/>
  <c r="G283" i="12"/>
  <c r="E284" i="12"/>
  <c r="F284" i="12"/>
  <c r="E285" i="12"/>
  <c r="F285" i="12"/>
  <c r="G285" i="12"/>
  <c r="H285" i="12" s="1"/>
  <c r="E286" i="12"/>
  <c r="E287" i="12"/>
  <c r="F287" i="12"/>
  <c r="G287" i="12"/>
  <c r="E288" i="12"/>
  <c r="F288" i="12"/>
  <c r="F153" i="11"/>
  <c r="G153" i="11"/>
  <c r="E154" i="11"/>
  <c r="F154" i="11"/>
  <c r="E155" i="11"/>
  <c r="F155" i="11"/>
  <c r="G155" i="11"/>
  <c r="G157" i="11"/>
  <c r="E158" i="11"/>
  <c r="F158" i="11"/>
  <c r="E159" i="11"/>
  <c r="G159" i="11"/>
  <c r="H159" i="11" s="1"/>
  <c r="E160" i="11"/>
  <c r="E161" i="11"/>
  <c r="F161" i="11"/>
  <c r="G161" i="11"/>
  <c r="H161" i="11" s="1"/>
  <c r="E162" i="11"/>
  <c r="F162" i="11"/>
  <c r="E163" i="11"/>
  <c r="F163" i="11"/>
  <c r="G163" i="11"/>
  <c r="H163" i="11" s="1"/>
  <c r="F165" i="11"/>
  <c r="G165" i="11"/>
  <c r="E167" i="11"/>
  <c r="F167" i="11"/>
  <c r="G167" i="11"/>
  <c r="H167" i="11" s="1"/>
  <c r="E168" i="11"/>
  <c r="F169" i="11"/>
  <c r="G169" i="11"/>
  <c r="E170" i="11"/>
  <c r="F170" i="11"/>
  <c r="E171" i="11"/>
  <c r="F171" i="11"/>
  <c r="G171" i="11"/>
  <c r="H171" i="11" s="1"/>
  <c r="E172" i="11"/>
  <c r="E173" i="11"/>
  <c r="G173" i="11"/>
  <c r="E174" i="11"/>
  <c r="F174" i="11"/>
  <c r="G175" i="11"/>
  <c r="E176" i="11"/>
  <c r="G177" i="11"/>
  <c r="F178" i="11"/>
  <c r="E179" i="11"/>
  <c r="F179" i="11"/>
  <c r="G179" i="11"/>
  <c r="H179" i="11" s="1"/>
  <c r="E180" i="11"/>
  <c r="E181" i="11"/>
  <c r="F181" i="11"/>
  <c r="G181" i="11"/>
  <c r="H181" i="11" s="1"/>
  <c r="F182" i="11"/>
  <c r="E183" i="11"/>
  <c r="G183" i="11"/>
  <c r="H183" i="11" s="1"/>
  <c r="E184" i="11"/>
  <c r="E185" i="11"/>
  <c r="F185" i="11"/>
  <c r="G185" i="11"/>
  <c r="H185" i="11" s="1"/>
  <c r="F187" i="11"/>
  <c r="G187" i="11"/>
  <c r="E188" i="11"/>
  <c r="E189" i="11"/>
  <c r="F189" i="11"/>
  <c r="G189" i="11"/>
  <c r="E190" i="11"/>
  <c r="F190" i="11"/>
  <c r="E191" i="11"/>
  <c r="F191" i="11"/>
  <c r="G191" i="11"/>
  <c r="E192" i="11"/>
  <c r="E193" i="11"/>
  <c r="F193" i="11"/>
  <c r="G193" i="11"/>
  <c r="E194" i="11"/>
  <c r="F194" i="11"/>
  <c r="E195" i="11"/>
  <c r="F195" i="11"/>
  <c r="G195" i="11"/>
  <c r="H195" i="11" s="1"/>
  <c r="E197" i="11"/>
  <c r="F197" i="11"/>
  <c r="G197" i="11"/>
  <c r="E198" i="11"/>
  <c r="F198" i="11"/>
  <c r="E199" i="11"/>
  <c r="F199" i="11"/>
  <c r="G199" i="11"/>
  <c r="H199" i="11" s="1"/>
  <c r="E200" i="11"/>
  <c r="E201" i="11"/>
  <c r="F201" i="11"/>
  <c r="G201" i="11"/>
  <c r="E202" i="11"/>
  <c r="F202" i="11"/>
  <c r="E203" i="11"/>
  <c r="F203" i="11"/>
  <c r="G203" i="11"/>
  <c r="E204" i="11"/>
  <c r="E205" i="11"/>
  <c r="F205" i="11"/>
  <c r="G205" i="11"/>
  <c r="F206" i="11"/>
  <c r="E207" i="11"/>
  <c r="F207" i="11"/>
  <c r="G207" i="11"/>
  <c r="H207" i="11" s="1"/>
  <c r="E208" i="11"/>
  <c r="E209" i="11"/>
  <c r="F209" i="11"/>
  <c r="G209" i="11"/>
  <c r="H209" i="11" s="1"/>
  <c r="E210" i="11"/>
  <c r="F210" i="11"/>
  <c r="E211" i="11"/>
  <c r="F211" i="11"/>
  <c r="G211" i="11"/>
  <c r="E212" i="11"/>
  <c r="E213" i="11"/>
  <c r="F213" i="11"/>
  <c r="G213" i="11"/>
  <c r="E214" i="11"/>
  <c r="E215" i="11"/>
  <c r="F215" i="11"/>
  <c r="G215" i="11"/>
  <c r="E216" i="11"/>
  <c r="E217" i="11"/>
  <c r="F217" i="11"/>
  <c r="G217" i="11"/>
  <c r="E218" i="11"/>
  <c r="F218" i="11"/>
  <c r="E219" i="11"/>
  <c r="F219" i="11"/>
  <c r="G219" i="11"/>
  <c r="E220" i="11"/>
  <c r="F221" i="11"/>
  <c r="G221" i="11"/>
  <c r="E222" i="11"/>
  <c r="F222" i="11"/>
  <c r="E223" i="11"/>
  <c r="F223" i="11"/>
  <c r="G223" i="11"/>
  <c r="H223" i="11" s="1"/>
  <c r="E224" i="11"/>
  <c r="E225" i="11"/>
  <c r="F225" i="11"/>
  <c r="G225" i="11"/>
  <c r="H225" i="11" s="1"/>
  <c r="E226" i="11"/>
  <c r="F226" i="11"/>
  <c r="E227" i="11"/>
  <c r="F227" i="11"/>
  <c r="G227" i="11"/>
  <c r="H227" i="11" s="1"/>
  <c r="E228" i="11"/>
  <c r="F229" i="11"/>
  <c r="G229" i="11"/>
  <c r="E230" i="11"/>
  <c r="F230" i="11"/>
  <c r="E231" i="11"/>
  <c r="G231" i="11"/>
  <c r="H231" i="11" s="1"/>
  <c r="E233" i="11"/>
  <c r="F233" i="11"/>
  <c r="G233" i="11"/>
  <c r="E234" i="11"/>
  <c r="F234" i="11"/>
  <c r="G235" i="11"/>
  <c r="E236" i="11"/>
  <c r="G237" i="11"/>
  <c r="G239" i="11"/>
  <c r="E240" i="11"/>
  <c r="E241" i="11"/>
  <c r="F241" i="11"/>
  <c r="G241" i="11"/>
  <c r="H241" i="11" s="1"/>
  <c r="E242" i="11"/>
  <c r="F242" i="11"/>
  <c r="E243" i="11"/>
  <c r="F243" i="11"/>
  <c r="G243" i="11"/>
  <c r="E244" i="11"/>
  <c r="E245" i="11"/>
  <c r="F245" i="11"/>
  <c r="G245" i="11"/>
  <c r="H245" i="11" s="1"/>
  <c r="E246" i="11"/>
  <c r="F246" i="11"/>
  <c r="E247" i="11"/>
  <c r="G247" i="11"/>
  <c r="H247" i="11" s="1"/>
  <c r="E248" i="11"/>
  <c r="G249" i="11"/>
  <c r="E250" i="11"/>
  <c r="F250" i="11"/>
  <c r="E251" i="11"/>
  <c r="F251" i="11"/>
  <c r="G251" i="11"/>
  <c r="H251" i="11" s="1"/>
  <c r="E253" i="11"/>
  <c r="F253" i="11"/>
  <c r="G253" i="11"/>
  <c r="H253" i="11" s="1"/>
  <c r="E254" i="11"/>
  <c r="F254" i="11"/>
  <c r="E255" i="11"/>
  <c r="F255" i="11"/>
  <c r="G255" i="11"/>
  <c r="E257" i="11"/>
  <c r="F257" i="11"/>
  <c r="G257" i="11"/>
  <c r="E258" i="11"/>
  <c r="F258" i="11"/>
  <c r="E259" i="11"/>
  <c r="F259" i="11"/>
  <c r="G259" i="11"/>
  <c r="H259" i="11" s="1"/>
  <c r="E260" i="11"/>
  <c r="E261" i="11"/>
  <c r="F261" i="11"/>
  <c r="G261" i="11"/>
  <c r="H261" i="11" s="1"/>
  <c r="F262" i="11"/>
  <c r="E263" i="11"/>
  <c r="G263" i="11"/>
  <c r="E264" i="11"/>
  <c r="E265" i="11"/>
  <c r="F265" i="11"/>
  <c r="G265" i="11"/>
  <c r="H265" i="11" s="1"/>
  <c r="F266" i="11"/>
  <c r="E267" i="11"/>
  <c r="F267" i="11"/>
  <c r="G267" i="11"/>
  <c r="E269" i="11"/>
  <c r="F269" i="11"/>
  <c r="G269" i="11"/>
  <c r="H269" i="11" s="1"/>
  <c r="E270" i="11"/>
  <c r="F270" i="11"/>
  <c r="E271" i="11"/>
  <c r="F271" i="11"/>
  <c r="G271" i="11"/>
  <c r="E272" i="11"/>
  <c r="E273" i="11"/>
  <c r="F273" i="11"/>
  <c r="G273" i="11"/>
  <c r="E274" i="11"/>
  <c r="F274" i="11"/>
  <c r="E275" i="11"/>
  <c r="F275" i="11"/>
  <c r="G275" i="11"/>
  <c r="E276" i="11"/>
  <c r="E277" i="11"/>
  <c r="F277" i="11"/>
  <c r="G277" i="11"/>
  <c r="E278" i="11"/>
  <c r="F278" i="11"/>
  <c r="E279" i="11"/>
  <c r="F279" i="11"/>
  <c r="G279" i="11"/>
  <c r="E280" i="11"/>
  <c r="E281" i="11"/>
  <c r="F281" i="11"/>
  <c r="G281" i="11"/>
  <c r="E282" i="11"/>
  <c r="F282" i="11"/>
  <c r="E283" i="11"/>
  <c r="F283" i="11"/>
  <c r="G283" i="11"/>
  <c r="E284" i="11"/>
  <c r="E285" i="11"/>
  <c r="F285" i="11"/>
  <c r="G285" i="11"/>
  <c r="H285" i="11" s="1"/>
  <c r="E286" i="11"/>
  <c r="F286" i="11"/>
  <c r="E287" i="11"/>
  <c r="F287" i="11"/>
  <c r="G287" i="11"/>
  <c r="E288" i="11"/>
  <c r="E153" i="10"/>
  <c r="F153" i="10"/>
  <c r="G153" i="10"/>
  <c r="F154" i="10"/>
  <c r="G154" i="10"/>
  <c r="H154" i="10" s="1"/>
  <c r="E155" i="10"/>
  <c r="F155" i="10"/>
  <c r="G155" i="10"/>
  <c r="G157" i="10"/>
  <c r="F158" i="10"/>
  <c r="G158" i="10"/>
  <c r="H158" i="10" s="1"/>
  <c r="E159" i="10"/>
  <c r="F159" i="10"/>
  <c r="G159" i="10"/>
  <c r="H159" i="10" s="1"/>
  <c r="E160" i="10"/>
  <c r="F160" i="10"/>
  <c r="E161" i="10"/>
  <c r="F161" i="10"/>
  <c r="G161" i="10"/>
  <c r="F162" i="10"/>
  <c r="G162" i="10"/>
  <c r="H162" i="10" s="1"/>
  <c r="G163" i="10"/>
  <c r="E165" i="10"/>
  <c r="F165" i="10"/>
  <c r="G165" i="10"/>
  <c r="G166" i="10"/>
  <c r="E167" i="10"/>
  <c r="F167" i="10"/>
  <c r="G167" i="10"/>
  <c r="E168" i="10"/>
  <c r="F168" i="10"/>
  <c r="E169" i="10"/>
  <c r="G169" i="10"/>
  <c r="F170" i="10"/>
  <c r="G170" i="10"/>
  <c r="H170" i="10" s="1"/>
  <c r="E171" i="10"/>
  <c r="F171" i="10"/>
  <c r="G171" i="10"/>
  <c r="H171" i="10" s="1"/>
  <c r="E172" i="10"/>
  <c r="F172" i="10"/>
  <c r="E173" i="10"/>
  <c r="F173" i="10"/>
  <c r="G173" i="10"/>
  <c r="H173" i="10" s="1"/>
  <c r="G174" i="10"/>
  <c r="H174" i="10" s="1"/>
  <c r="G175" i="10"/>
  <c r="H175" i="10" s="1"/>
  <c r="G177" i="10"/>
  <c r="G178" i="10"/>
  <c r="F179" i="10"/>
  <c r="G179" i="10"/>
  <c r="H179" i="10" s="1"/>
  <c r="E180" i="10"/>
  <c r="F180" i="10"/>
  <c r="E181" i="10"/>
  <c r="F181" i="10"/>
  <c r="G181" i="10"/>
  <c r="H181" i="10" s="1"/>
  <c r="G182" i="10"/>
  <c r="G183" i="10"/>
  <c r="E184" i="10"/>
  <c r="F184" i="10"/>
  <c r="E185" i="10"/>
  <c r="F185" i="10"/>
  <c r="G185" i="10"/>
  <c r="G186" i="10"/>
  <c r="H186" i="10" s="1"/>
  <c r="E187" i="10"/>
  <c r="G187" i="10"/>
  <c r="E188" i="10"/>
  <c r="F188" i="10"/>
  <c r="E189" i="10"/>
  <c r="F189" i="10"/>
  <c r="G189" i="10"/>
  <c r="F190" i="10"/>
  <c r="G190" i="10"/>
  <c r="E191" i="10"/>
  <c r="F191" i="10"/>
  <c r="G191" i="10"/>
  <c r="E192" i="10"/>
  <c r="F192" i="10"/>
  <c r="E193" i="10"/>
  <c r="H193" i="10" s="1"/>
  <c r="F193" i="10"/>
  <c r="G193" i="10"/>
  <c r="F194" i="10"/>
  <c r="G194" i="10"/>
  <c r="H194" i="10" s="1"/>
  <c r="E195" i="10"/>
  <c r="F195" i="10"/>
  <c r="G195" i="10"/>
  <c r="H195" i="10" s="1"/>
  <c r="E197" i="10"/>
  <c r="F197" i="10"/>
  <c r="G197" i="10"/>
  <c r="H197" i="10" s="1"/>
  <c r="F198" i="10"/>
  <c r="G198" i="10"/>
  <c r="H198" i="10" s="1"/>
  <c r="E199" i="10"/>
  <c r="F199" i="10"/>
  <c r="G199" i="10"/>
  <c r="H199" i="10" s="1"/>
  <c r="E200" i="10"/>
  <c r="F200" i="10"/>
  <c r="E201" i="10"/>
  <c r="F201" i="10"/>
  <c r="G201" i="10"/>
  <c r="H201" i="10" s="1"/>
  <c r="F202" i="10"/>
  <c r="G202" i="10"/>
  <c r="H202" i="10" s="1"/>
  <c r="E203" i="10"/>
  <c r="F203" i="10"/>
  <c r="G203" i="10"/>
  <c r="E204" i="10"/>
  <c r="F204" i="10"/>
  <c r="E205" i="10"/>
  <c r="F205" i="10"/>
  <c r="G205" i="10"/>
  <c r="F206" i="10"/>
  <c r="G206" i="10"/>
  <c r="H206" i="10" s="1"/>
  <c r="E207" i="10"/>
  <c r="F207" i="10"/>
  <c r="G207" i="10"/>
  <c r="H207" i="10" s="1"/>
  <c r="E208" i="10"/>
  <c r="F208" i="10"/>
  <c r="E209" i="10"/>
  <c r="F209" i="10"/>
  <c r="G209" i="10"/>
  <c r="F210" i="10"/>
  <c r="G210" i="10"/>
  <c r="E211" i="10"/>
  <c r="F211" i="10"/>
  <c r="G211" i="10"/>
  <c r="E212" i="10"/>
  <c r="F212" i="10"/>
  <c r="E213" i="10"/>
  <c r="F213" i="10"/>
  <c r="G213" i="10"/>
  <c r="H213" i="10" s="1"/>
  <c r="F214" i="10"/>
  <c r="G214" i="10"/>
  <c r="E215" i="10"/>
  <c r="F215" i="10"/>
  <c r="G215" i="10"/>
  <c r="H215" i="10" s="1"/>
  <c r="E217" i="10"/>
  <c r="F217" i="10"/>
  <c r="G217" i="10"/>
  <c r="H217" i="10" s="1"/>
  <c r="F218" i="10"/>
  <c r="G218" i="10"/>
  <c r="H218" i="10" s="1"/>
  <c r="E219" i="10"/>
  <c r="F219" i="10"/>
  <c r="G219" i="10"/>
  <c r="E220" i="10"/>
  <c r="F220" i="10"/>
  <c r="E221" i="10"/>
  <c r="F221" i="10"/>
  <c r="G221" i="10"/>
  <c r="H221" i="10" s="1"/>
  <c r="F222" i="10"/>
  <c r="G222" i="10"/>
  <c r="H222" i="10" s="1"/>
  <c r="E223" i="10"/>
  <c r="F223" i="10"/>
  <c r="G223" i="10"/>
  <c r="E224" i="10"/>
  <c r="F224" i="10"/>
  <c r="E225" i="10"/>
  <c r="F225" i="10"/>
  <c r="G225" i="10"/>
  <c r="F226" i="10"/>
  <c r="G226" i="10"/>
  <c r="H226" i="10" s="1"/>
  <c r="E227" i="10"/>
  <c r="F227" i="10"/>
  <c r="G227" i="10"/>
  <c r="H227" i="10" s="1"/>
  <c r="E228" i="10"/>
  <c r="H228" i="10"/>
  <c r="F228" i="10"/>
  <c r="F229" i="10"/>
  <c r="G229" i="10"/>
  <c r="F230" i="10"/>
  <c r="G230" i="10"/>
  <c r="H230" i="10" s="1"/>
  <c r="G231" i="10"/>
  <c r="G233" i="10"/>
  <c r="F234" i="10"/>
  <c r="G234" i="10"/>
  <c r="G235" i="10"/>
  <c r="H235" i="10" s="1"/>
  <c r="E236" i="10"/>
  <c r="F236" i="10"/>
  <c r="G237" i="10"/>
  <c r="G238" i="10"/>
  <c r="F239" i="10"/>
  <c r="G239" i="10"/>
  <c r="E240" i="10"/>
  <c r="F240" i="10"/>
  <c r="E241" i="10"/>
  <c r="F241" i="10"/>
  <c r="G241" i="10"/>
  <c r="H241" i="10" s="1"/>
  <c r="F242" i="10"/>
  <c r="G242" i="10"/>
  <c r="H242" i="10" s="1"/>
  <c r="E243" i="10"/>
  <c r="F243" i="10"/>
  <c r="G243" i="10"/>
  <c r="H243" i="10" s="1"/>
  <c r="F244" i="10"/>
  <c r="E245" i="10"/>
  <c r="F245" i="10"/>
  <c r="G245" i="10"/>
  <c r="H245" i="10" s="1"/>
  <c r="G246" i="10"/>
  <c r="H246" i="10" s="1"/>
  <c r="G247" i="10"/>
  <c r="E248" i="10"/>
  <c r="F248" i="10"/>
  <c r="G249" i="10"/>
  <c r="F250" i="10"/>
  <c r="G250" i="10"/>
  <c r="H250" i="10" s="1"/>
  <c r="E251" i="10"/>
  <c r="F251" i="10"/>
  <c r="G251" i="10"/>
  <c r="E252" i="10"/>
  <c r="E253" i="10"/>
  <c r="G253" i="10"/>
  <c r="H253" i="10" s="1"/>
  <c r="F254" i="10"/>
  <c r="G254" i="10"/>
  <c r="E255" i="10"/>
  <c r="F255" i="10"/>
  <c r="G255" i="10"/>
  <c r="F256" i="10"/>
  <c r="E257" i="10"/>
  <c r="F257" i="10"/>
  <c r="G257" i="10"/>
  <c r="H257" i="10" s="1"/>
  <c r="F258" i="10"/>
  <c r="G258" i="10"/>
  <c r="E259" i="10"/>
  <c r="F259" i="10"/>
  <c r="G259" i="10"/>
  <c r="H259" i="10" s="1"/>
  <c r="E260" i="10"/>
  <c r="F260" i="10"/>
  <c r="E261" i="10"/>
  <c r="F261" i="10"/>
  <c r="G261" i="10"/>
  <c r="G262" i="10"/>
  <c r="H262" i="10" s="1"/>
  <c r="E263" i="10"/>
  <c r="F263" i="10"/>
  <c r="G263" i="10"/>
  <c r="H263" i="10" s="1"/>
  <c r="E264" i="10"/>
  <c r="E265" i="10"/>
  <c r="F265" i="10"/>
  <c r="G265" i="10"/>
  <c r="G266" i="10"/>
  <c r="H266" i="10" s="1"/>
  <c r="E267" i="10"/>
  <c r="H267" i="10" s="1"/>
  <c r="F267" i="10"/>
  <c r="G267" i="10"/>
  <c r="E268" i="10"/>
  <c r="E269" i="10"/>
  <c r="F269" i="10"/>
  <c r="G269" i="10"/>
  <c r="F270" i="10"/>
  <c r="G270" i="10"/>
  <c r="E271" i="10"/>
  <c r="F271" i="10"/>
  <c r="G271" i="10"/>
  <c r="H271" i="10" s="1"/>
  <c r="E272" i="10"/>
  <c r="F272" i="10"/>
  <c r="E273" i="10"/>
  <c r="F273" i="10"/>
  <c r="G273" i="10"/>
  <c r="F274" i="10"/>
  <c r="G274" i="10"/>
  <c r="H274" i="10" s="1"/>
  <c r="E275" i="10"/>
  <c r="H275" i="10" s="1"/>
  <c r="F275" i="10"/>
  <c r="G275" i="10"/>
  <c r="F276" i="10"/>
  <c r="E277" i="10"/>
  <c r="F277" i="10"/>
  <c r="G277" i="10"/>
  <c r="F278" i="10"/>
  <c r="G278" i="10"/>
  <c r="H278" i="10" s="1"/>
  <c r="E279" i="10"/>
  <c r="F279" i="10"/>
  <c r="G279" i="10"/>
  <c r="H279" i="10" s="1"/>
  <c r="E280" i="10"/>
  <c r="F280" i="10"/>
  <c r="G281" i="10"/>
  <c r="F282" i="10"/>
  <c r="G282" i="10"/>
  <c r="H282" i="10" s="1"/>
  <c r="E283" i="10"/>
  <c r="F283" i="10"/>
  <c r="G283" i="10"/>
  <c r="H283" i="10" s="1"/>
  <c r="E284" i="10"/>
  <c r="H284" i="10" s="1"/>
  <c r="F284" i="10"/>
  <c r="E285" i="10"/>
  <c r="F285" i="10"/>
  <c r="G285" i="10"/>
  <c r="F286" i="10"/>
  <c r="G286" i="10"/>
  <c r="E287" i="10"/>
  <c r="F287" i="10"/>
  <c r="G287" i="10"/>
  <c r="E288" i="10"/>
  <c r="F288" i="10"/>
  <c r="E153" i="9"/>
  <c r="F153" i="9"/>
  <c r="G153" i="9"/>
  <c r="E154" i="9"/>
  <c r="F154" i="9"/>
  <c r="E155" i="9"/>
  <c r="F155" i="9"/>
  <c r="G155" i="9"/>
  <c r="F156" i="9"/>
  <c r="G156" i="9"/>
  <c r="H156" i="9" s="1"/>
  <c r="G157" i="9"/>
  <c r="E158" i="9"/>
  <c r="F158" i="9"/>
  <c r="E159" i="9"/>
  <c r="F159" i="9"/>
  <c r="G159" i="9"/>
  <c r="H159" i="9" s="1"/>
  <c r="F160" i="9"/>
  <c r="G160" i="9"/>
  <c r="H160" i="9" s="1"/>
  <c r="E161" i="9"/>
  <c r="F161" i="9"/>
  <c r="G161" i="9"/>
  <c r="H161" i="9" s="1"/>
  <c r="E162" i="9"/>
  <c r="F162" i="9"/>
  <c r="E163" i="9"/>
  <c r="F163" i="9"/>
  <c r="G163" i="9"/>
  <c r="H163" i="9" s="1"/>
  <c r="F164" i="9"/>
  <c r="G164" i="9"/>
  <c r="H164" i="9" s="1"/>
  <c r="E165" i="9"/>
  <c r="F165" i="9"/>
  <c r="G165" i="9"/>
  <c r="E166" i="9"/>
  <c r="F166" i="9"/>
  <c r="E167" i="9"/>
  <c r="F167" i="9"/>
  <c r="G167" i="9"/>
  <c r="F168" i="9"/>
  <c r="G168" i="9"/>
  <c r="H168" i="9" s="1"/>
  <c r="E169" i="9"/>
  <c r="F169" i="9"/>
  <c r="G169" i="9"/>
  <c r="E170" i="9"/>
  <c r="F170" i="9"/>
  <c r="E171" i="9"/>
  <c r="F171" i="9"/>
  <c r="G171" i="9"/>
  <c r="F172" i="9"/>
  <c r="G172" i="9"/>
  <c r="H172" i="9" s="1"/>
  <c r="F173" i="9"/>
  <c r="G173" i="9"/>
  <c r="E174" i="9"/>
  <c r="F174" i="9"/>
  <c r="E175" i="9"/>
  <c r="F175" i="9"/>
  <c r="G175" i="9"/>
  <c r="G176" i="9"/>
  <c r="E177" i="9"/>
  <c r="F177" i="9"/>
  <c r="G177" i="9"/>
  <c r="E178" i="9"/>
  <c r="F178" i="9"/>
  <c r="E179" i="9"/>
  <c r="F179" i="9"/>
  <c r="G179" i="9"/>
  <c r="H179" i="9" s="1"/>
  <c r="F180" i="9"/>
  <c r="G180" i="9"/>
  <c r="H180" i="9" s="1"/>
  <c r="E181" i="9"/>
  <c r="F181" i="9"/>
  <c r="G181" i="9"/>
  <c r="H181" i="9" s="1"/>
  <c r="E182" i="9"/>
  <c r="F182" i="9"/>
  <c r="F183" i="9"/>
  <c r="G183" i="9"/>
  <c r="F184" i="9"/>
  <c r="G184" i="9"/>
  <c r="E185" i="9"/>
  <c r="F185" i="9"/>
  <c r="G185" i="9"/>
  <c r="H185" i="9" s="1"/>
  <c r="F187" i="9"/>
  <c r="G187" i="9"/>
  <c r="F188" i="9"/>
  <c r="G188" i="9"/>
  <c r="H188" i="9" s="1"/>
  <c r="E189" i="9"/>
  <c r="F189" i="9"/>
  <c r="G189" i="9"/>
  <c r="E190" i="9"/>
  <c r="F190" i="9"/>
  <c r="E191" i="9"/>
  <c r="F191" i="9"/>
  <c r="G191" i="9"/>
  <c r="H191" i="9" s="1"/>
  <c r="G192" i="9"/>
  <c r="E193" i="9"/>
  <c r="F193" i="9"/>
  <c r="G193" i="9"/>
  <c r="E194" i="9"/>
  <c r="F194" i="9"/>
  <c r="E195" i="9"/>
  <c r="F195" i="9"/>
  <c r="G195" i="9"/>
  <c r="G196" i="9"/>
  <c r="E197" i="9"/>
  <c r="F197" i="9"/>
  <c r="G197" i="9"/>
  <c r="E198" i="9"/>
  <c r="H198" i="9" s="1"/>
  <c r="F198" i="9"/>
  <c r="E199" i="9"/>
  <c r="F199" i="9"/>
  <c r="G199" i="9"/>
  <c r="H199" i="9" s="1"/>
  <c r="F200" i="9"/>
  <c r="G200" i="9"/>
  <c r="H200" i="9" s="1"/>
  <c r="E201" i="9"/>
  <c r="F201" i="9"/>
  <c r="G201" i="9"/>
  <c r="H201" i="9" s="1"/>
  <c r="E202" i="9"/>
  <c r="F202" i="9"/>
  <c r="E203" i="9"/>
  <c r="F203" i="9"/>
  <c r="G203" i="9"/>
  <c r="F204" i="9"/>
  <c r="G204" i="9"/>
  <c r="H204" i="9" s="1"/>
  <c r="E205" i="9"/>
  <c r="F205" i="9"/>
  <c r="G205" i="9"/>
  <c r="H205" i="9" s="1"/>
  <c r="E206" i="9"/>
  <c r="H206" i="9" s="1"/>
  <c r="F206" i="9"/>
  <c r="E207" i="9"/>
  <c r="F207" i="9"/>
  <c r="G207" i="9"/>
  <c r="H207" i="9" s="1"/>
  <c r="F208" i="9"/>
  <c r="G208" i="9"/>
  <c r="H208" i="9" s="1"/>
  <c r="E209" i="9"/>
  <c r="F209" i="9"/>
  <c r="G209" i="9"/>
  <c r="H209" i="9" s="1"/>
  <c r="E210" i="9"/>
  <c r="F210" i="9"/>
  <c r="E211" i="9"/>
  <c r="G211" i="9"/>
  <c r="H211" i="9" s="1"/>
  <c r="F212" i="9"/>
  <c r="G212" i="9"/>
  <c r="H212" i="9" s="1"/>
  <c r="E213" i="9"/>
  <c r="F213" i="9"/>
  <c r="G213" i="9"/>
  <c r="E214" i="9"/>
  <c r="F214" i="9"/>
  <c r="E215" i="9"/>
  <c r="F215" i="9"/>
  <c r="G215" i="9"/>
  <c r="F216" i="9"/>
  <c r="G216" i="9"/>
  <c r="H216" i="9" s="1"/>
  <c r="E217" i="9"/>
  <c r="F217" i="9"/>
  <c r="G217" i="9"/>
  <c r="E218" i="9"/>
  <c r="F218" i="9"/>
  <c r="E219" i="9"/>
  <c r="F219" i="9"/>
  <c r="G219" i="9"/>
  <c r="H219" i="9" s="1"/>
  <c r="F220" i="9"/>
  <c r="G220" i="9"/>
  <c r="H220" i="9" s="1"/>
  <c r="E221" i="9"/>
  <c r="F221" i="9"/>
  <c r="G221" i="9"/>
  <c r="H221" i="9" s="1"/>
  <c r="E222" i="9"/>
  <c r="F222" i="9"/>
  <c r="E223" i="9"/>
  <c r="F223" i="9"/>
  <c r="G223" i="9"/>
  <c r="F224" i="9"/>
  <c r="G224" i="9"/>
  <c r="H224" i="9" s="1"/>
  <c r="E225" i="9"/>
  <c r="F225" i="9"/>
  <c r="G225" i="9"/>
  <c r="E226" i="9"/>
  <c r="F226" i="9"/>
  <c r="E227" i="9"/>
  <c r="F227" i="9"/>
  <c r="G227" i="9"/>
  <c r="F228" i="9"/>
  <c r="G228" i="9"/>
  <c r="H228" i="9" s="1"/>
  <c r="E229" i="9"/>
  <c r="F229" i="9"/>
  <c r="G229" i="9"/>
  <c r="H229" i="9" s="1"/>
  <c r="E230" i="9"/>
  <c r="F230" i="9"/>
  <c r="E231" i="9"/>
  <c r="F231" i="9"/>
  <c r="G231" i="9"/>
  <c r="H231" i="9" s="1"/>
  <c r="G232" i="9"/>
  <c r="E233" i="9"/>
  <c r="F233" i="9"/>
  <c r="G233" i="9"/>
  <c r="H233" i="9" s="1"/>
  <c r="E234" i="9"/>
  <c r="F234" i="9"/>
  <c r="E235" i="9"/>
  <c r="G235" i="9"/>
  <c r="H235" i="9" s="1"/>
  <c r="F236" i="9"/>
  <c r="G236" i="9"/>
  <c r="H236" i="9" s="1"/>
  <c r="G237" i="9"/>
  <c r="E238" i="9"/>
  <c r="F238" i="9"/>
  <c r="E239" i="9"/>
  <c r="F239" i="9"/>
  <c r="G239" i="9"/>
  <c r="F240" i="9"/>
  <c r="G240" i="9"/>
  <c r="E241" i="9"/>
  <c r="F241" i="9"/>
  <c r="G241" i="9"/>
  <c r="H241" i="9" s="1"/>
  <c r="E242" i="9"/>
  <c r="F242" i="9"/>
  <c r="E243" i="9"/>
  <c r="F243" i="9"/>
  <c r="G243" i="9"/>
  <c r="F244" i="9"/>
  <c r="G244" i="9"/>
  <c r="H244" i="9" s="1"/>
  <c r="E245" i="9"/>
  <c r="F245" i="9"/>
  <c r="G245" i="9"/>
  <c r="H245" i="9" s="1"/>
  <c r="E246" i="9"/>
  <c r="F246" i="9"/>
  <c r="E247" i="9"/>
  <c r="G247" i="9"/>
  <c r="F248" i="9"/>
  <c r="G248" i="9"/>
  <c r="H248" i="9" s="1"/>
  <c r="E249" i="9"/>
  <c r="G249" i="9"/>
  <c r="E250" i="9"/>
  <c r="F250" i="9"/>
  <c r="E251" i="9"/>
  <c r="F251" i="9"/>
  <c r="G251" i="9"/>
  <c r="G252" i="9"/>
  <c r="E253" i="9"/>
  <c r="F253" i="9"/>
  <c r="G253" i="9"/>
  <c r="H253" i="9" s="1"/>
  <c r="E254" i="9"/>
  <c r="F254" i="9"/>
  <c r="E255" i="9"/>
  <c r="F255" i="9"/>
  <c r="G255" i="9"/>
  <c r="F256" i="9"/>
  <c r="G256" i="9"/>
  <c r="H256" i="9" s="1"/>
  <c r="E257" i="9"/>
  <c r="F257" i="9"/>
  <c r="G257" i="9"/>
  <c r="H257" i="9" s="1"/>
  <c r="E258" i="9"/>
  <c r="F258" i="9"/>
  <c r="E259" i="9"/>
  <c r="F259" i="9"/>
  <c r="G259" i="9"/>
  <c r="H259" i="9" s="1"/>
  <c r="F260" i="9"/>
  <c r="G260" i="9"/>
  <c r="H260" i="9" s="1"/>
  <c r="E261" i="9"/>
  <c r="F261" i="9"/>
  <c r="G261" i="9"/>
  <c r="H261" i="9" s="1"/>
  <c r="E262" i="9"/>
  <c r="F262" i="9"/>
  <c r="E263" i="9"/>
  <c r="F263" i="9"/>
  <c r="G263" i="9"/>
  <c r="H263" i="9" s="1"/>
  <c r="F264" i="9"/>
  <c r="G264" i="9"/>
  <c r="H264" i="9" s="1"/>
  <c r="E265" i="9"/>
  <c r="F265" i="9"/>
  <c r="G265" i="9"/>
  <c r="E266" i="9"/>
  <c r="F266" i="9"/>
  <c r="E267" i="9"/>
  <c r="F267" i="9"/>
  <c r="G267" i="9"/>
  <c r="H267" i="9" s="1"/>
  <c r="F268" i="9"/>
  <c r="G268" i="9"/>
  <c r="H268" i="9" s="1"/>
  <c r="E269" i="9"/>
  <c r="F269" i="9"/>
  <c r="G269" i="9"/>
  <c r="H269" i="9" s="1"/>
  <c r="E270" i="9"/>
  <c r="F270" i="9"/>
  <c r="E271" i="9"/>
  <c r="F271" i="9"/>
  <c r="G271" i="9"/>
  <c r="F272" i="9"/>
  <c r="G272" i="9"/>
  <c r="E273" i="9"/>
  <c r="F273" i="9"/>
  <c r="G273" i="9"/>
  <c r="E274" i="9"/>
  <c r="F274" i="9"/>
  <c r="E275" i="9"/>
  <c r="F275" i="9"/>
  <c r="G275" i="9"/>
  <c r="H275" i="9" s="1"/>
  <c r="F276" i="9"/>
  <c r="G276" i="9"/>
  <c r="E277" i="9"/>
  <c r="F277" i="9"/>
  <c r="G277" i="9"/>
  <c r="E278" i="9"/>
  <c r="F278" i="9"/>
  <c r="E279" i="9"/>
  <c r="F279" i="9"/>
  <c r="G279" i="9"/>
  <c r="F280" i="9"/>
  <c r="G280" i="9"/>
  <c r="H280" i="9" s="1"/>
  <c r="E281" i="9"/>
  <c r="F281" i="9"/>
  <c r="G281" i="9"/>
  <c r="E282" i="9"/>
  <c r="F282" i="9"/>
  <c r="E283" i="9"/>
  <c r="F283" i="9"/>
  <c r="G283" i="9"/>
  <c r="H283" i="9" s="1"/>
  <c r="F284" i="9"/>
  <c r="G284" i="9"/>
  <c r="H284" i="9" s="1"/>
  <c r="E285" i="9"/>
  <c r="F285" i="9"/>
  <c r="G285" i="9"/>
  <c r="E286" i="9"/>
  <c r="F286" i="9"/>
  <c r="E287" i="9"/>
  <c r="F287" i="9"/>
  <c r="G287" i="9"/>
  <c r="H287" i="9" s="1"/>
  <c r="F288" i="9"/>
  <c r="G288" i="9"/>
  <c r="H288" i="9" s="1"/>
  <c r="E153" i="8"/>
  <c r="G153" i="8"/>
  <c r="H153" i="8" s="1"/>
  <c r="E154" i="8"/>
  <c r="E155" i="8"/>
  <c r="G155" i="8"/>
  <c r="G156" i="8"/>
  <c r="G157" i="8"/>
  <c r="H157" i="8" s="1"/>
  <c r="E158" i="8"/>
  <c r="E159" i="8"/>
  <c r="F159" i="8"/>
  <c r="G159" i="8"/>
  <c r="H159" i="8" s="1"/>
  <c r="F160" i="8"/>
  <c r="G160" i="8"/>
  <c r="H160" i="8" s="1"/>
  <c r="E161" i="8"/>
  <c r="F161" i="8"/>
  <c r="G161" i="8"/>
  <c r="E162" i="8"/>
  <c r="F162" i="8"/>
  <c r="E163" i="8"/>
  <c r="G163" i="8"/>
  <c r="H163" i="8" s="1"/>
  <c r="G164" i="8"/>
  <c r="E165" i="8"/>
  <c r="G165" i="8"/>
  <c r="F166" i="8"/>
  <c r="E167" i="8"/>
  <c r="F167" i="8"/>
  <c r="G167" i="8"/>
  <c r="F168" i="8"/>
  <c r="G168" i="8"/>
  <c r="H168" i="8" s="1"/>
  <c r="E169" i="8"/>
  <c r="F169" i="8"/>
  <c r="G169" i="8"/>
  <c r="H169" i="8" s="1"/>
  <c r="E170" i="8"/>
  <c r="F170" i="8"/>
  <c r="E171" i="8"/>
  <c r="F171" i="8"/>
  <c r="G171" i="8"/>
  <c r="H171" i="8" s="1"/>
  <c r="F172" i="8"/>
  <c r="G172" i="8"/>
  <c r="E173" i="8"/>
  <c r="G173" i="8"/>
  <c r="H173" i="8" s="1"/>
  <c r="E175" i="8"/>
  <c r="F175" i="8"/>
  <c r="G175" i="8"/>
  <c r="H175" i="8" s="1"/>
  <c r="F176" i="8"/>
  <c r="G176" i="8"/>
  <c r="G177" i="8"/>
  <c r="H177" i="8" s="1"/>
  <c r="E179" i="8"/>
  <c r="F179" i="8"/>
  <c r="G179" i="8"/>
  <c r="H179" i="8" s="1"/>
  <c r="F180" i="8"/>
  <c r="G180" i="8"/>
  <c r="H180" i="8" s="1"/>
  <c r="E181" i="8"/>
  <c r="G181" i="8"/>
  <c r="H181" i="8" s="1"/>
  <c r="E182" i="8"/>
  <c r="F183" i="8"/>
  <c r="G183" i="8"/>
  <c r="F184" i="8"/>
  <c r="G184" i="8"/>
  <c r="H184" i="8" s="1"/>
  <c r="E185" i="8"/>
  <c r="F185" i="8"/>
  <c r="G185" i="8"/>
  <c r="E187" i="8"/>
  <c r="G187" i="8"/>
  <c r="H187" i="8" s="1"/>
  <c r="G188" i="8"/>
  <c r="H188" i="8" s="1"/>
  <c r="E189" i="8"/>
  <c r="F189" i="8"/>
  <c r="G189" i="8"/>
  <c r="E190" i="8"/>
  <c r="F190" i="8"/>
  <c r="E191" i="8"/>
  <c r="F191" i="8"/>
  <c r="G191" i="8"/>
  <c r="H191" i="8" s="1"/>
  <c r="F192" i="8"/>
  <c r="G192" i="8"/>
  <c r="E193" i="8"/>
  <c r="F193" i="8"/>
  <c r="G193" i="8"/>
  <c r="E194" i="8"/>
  <c r="E195" i="8"/>
  <c r="G195" i="8"/>
  <c r="G196" i="8"/>
  <c r="E197" i="8"/>
  <c r="F197" i="8"/>
  <c r="G197" i="8"/>
  <c r="E198" i="8"/>
  <c r="F198" i="8"/>
  <c r="E199" i="8"/>
  <c r="G199" i="8"/>
  <c r="H199" i="8" s="1"/>
  <c r="F200" i="8"/>
  <c r="G200" i="8"/>
  <c r="H200" i="8" s="1"/>
  <c r="E201" i="8"/>
  <c r="F201" i="8"/>
  <c r="G201" i="8"/>
  <c r="E202" i="8"/>
  <c r="F202" i="8"/>
  <c r="E203" i="8"/>
  <c r="F203" i="8"/>
  <c r="G203" i="8"/>
  <c r="F204" i="8"/>
  <c r="G204" i="8"/>
  <c r="H204" i="8" s="1"/>
  <c r="E205" i="8"/>
  <c r="F205" i="8"/>
  <c r="G205" i="8"/>
  <c r="E206" i="8"/>
  <c r="H206" i="8" s="1"/>
  <c r="F206" i="8"/>
  <c r="E207" i="8"/>
  <c r="F207" i="8"/>
  <c r="G207" i="8"/>
  <c r="H207" i="8" s="1"/>
  <c r="F208" i="8"/>
  <c r="G208" i="8"/>
  <c r="F209" i="8"/>
  <c r="G209" i="8"/>
  <c r="H209" i="8" s="1"/>
  <c r="E210" i="8"/>
  <c r="F210" i="8"/>
  <c r="F211" i="8"/>
  <c r="G211" i="8"/>
  <c r="F212" i="8"/>
  <c r="G212" i="8"/>
  <c r="H212" i="8" s="1"/>
  <c r="E213" i="8"/>
  <c r="F213" i="8"/>
  <c r="G213" i="8"/>
  <c r="E214" i="8"/>
  <c r="F214" i="8"/>
  <c r="E215" i="8"/>
  <c r="F215" i="8"/>
  <c r="G215" i="8"/>
  <c r="F216" i="8"/>
  <c r="G216" i="8"/>
  <c r="H216" i="8" s="1"/>
  <c r="E217" i="8"/>
  <c r="F217" i="8"/>
  <c r="G217" i="8"/>
  <c r="E218" i="8"/>
  <c r="F218" i="8"/>
  <c r="G219" i="8"/>
  <c r="F220" i="8"/>
  <c r="G220" i="8"/>
  <c r="H220" i="8" s="1"/>
  <c r="E221" i="8"/>
  <c r="F221" i="8"/>
  <c r="G221" i="8"/>
  <c r="E222" i="8"/>
  <c r="F222" i="8"/>
  <c r="E223" i="8"/>
  <c r="F223" i="8"/>
  <c r="G223" i="8"/>
  <c r="H223" i="8" s="1"/>
  <c r="F224" i="8"/>
  <c r="G224" i="8"/>
  <c r="H224" i="8" s="1"/>
  <c r="E225" i="8"/>
  <c r="F225" i="8"/>
  <c r="G225" i="8"/>
  <c r="E227" i="8"/>
  <c r="F227" i="8"/>
  <c r="G227" i="8"/>
  <c r="F228" i="8"/>
  <c r="G228" i="8"/>
  <c r="H228" i="8" s="1"/>
  <c r="G229" i="8"/>
  <c r="E230" i="8"/>
  <c r="F230" i="8"/>
  <c r="E231" i="8"/>
  <c r="F231" i="8"/>
  <c r="G231" i="8"/>
  <c r="H231" i="8" s="1"/>
  <c r="G232" i="8"/>
  <c r="E233" i="8"/>
  <c r="F233" i="8"/>
  <c r="G233" i="8"/>
  <c r="H233" i="8" s="1"/>
  <c r="E234" i="8"/>
  <c r="F234" i="8"/>
  <c r="E235" i="8"/>
  <c r="G235" i="8"/>
  <c r="F236" i="8"/>
  <c r="G236" i="8"/>
  <c r="H236" i="8" s="1"/>
  <c r="G237" i="8"/>
  <c r="H237" i="8" s="1"/>
  <c r="G239" i="8"/>
  <c r="F240" i="8"/>
  <c r="G240" i="8"/>
  <c r="H240" i="8" s="1"/>
  <c r="E241" i="8"/>
  <c r="F241" i="8"/>
  <c r="G241" i="8"/>
  <c r="E242" i="8"/>
  <c r="H242" i="8" s="1"/>
  <c r="F242" i="8"/>
  <c r="E243" i="8"/>
  <c r="F243" i="8"/>
  <c r="G243" i="8"/>
  <c r="F244" i="8"/>
  <c r="G244" i="8"/>
  <c r="E245" i="8"/>
  <c r="F245" i="8"/>
  <c r="G245" i="8"/>
  <c r="E246" i="8"/>
  <c r="F246" i="8"/>
  <c r="G247" i="8"/>
  <c r="F248" i="8"/>
  <c r="G248" i="8"/>
  <c r="G249" i="8"/>
  <c r="E250" i="8"/>
  <c r="H250" i="8" s="1"/>
  <c r="F250" i="8"/>
  <c r="E251" i="8"/>
  <c r="F251" i="8"/>
  <c r="G251" i="8"/>
  <c r="F252" i="8"/>
  <c r="G252" i="8"/>
  <c r="H252" i="8" s="1"/>
  <c r="G253" i="8"/>
  <c r="E254" i="8"/>
  <c r="F254" i="8"/>
  <c r="E255" i="8"/>
  <c r="F255" i="8"/>
  <c r="G255" i="8"/>
  <c r="H255" i="8" s="1"/>
  <c r="G256" i="8"/>
  <c r="E257" i="8"/>
  <c r="F257" i="8"/>
  <c r="G257" i="8"/>
  <c r="H257" i="8" s="1"/>
  <c r="E258" i="8"/>
  <c r="F258" i="8"/>
  <c r="E259" i="8"/>
  <c r="F259" i="8"/>
  <c r="G259" i="8"/>
  <c r="F260" i="8"/>
  <c r="G260" i="8"/>
  <c r="H260" i="8" s="1"/>
  <c r="E261" i="8"/>
  <c r="H261" i="8" s="1"/>
  <c r="F261" i="8"/>
  <c r="G261" i="8"/>
  <c r="E262" i="8"/>
  <c r="F262" i="8"/>
  <c r="E263" i="8"/>
  <c r="F263" i="8"/>
  <c r="G263" i="8"/>
  <c r="F264" i="8"/>
  <c r="G264" i="8"/>
  <c r="H264" i="8" s="1"/>
  <c r="E265" i="8"/>
  <c r="F265" i="8"/>
  <c r="G265" i="8"/>
  <c r="H265" i="8" s="1"/>
  <c r="E266" i="8"/>
  <c r="F266" i="8"/>
  <c r="E267" i="8"/>
  <c r="F267" i="8"/>
  <c r="G267" i="8"/>
  <c r="G268" i="8"/>
  <c r="E269" i="8"/>
  <c r="F269" i="8"/>
  <c r="G269" i="8"/>
  <c r="E270" i="8"/>
  <c r="F270" i="8"/>
  <c r="E271" i="8"/>
  <c r="H271" i="8" s="1"/>
  <c r="F271" i="8"/>
  <c r="G271" i="8"/>
  <c r="F272" i="8"/>
  <c r="G272" i="8"/>
  <c r="H272" i="8" s="1"/>
  <c r="E273" i="8"/>
  <c r="F273" i="8"/>
  <c r="G273" i="8"/>
  <c r="H273" i="8" s="1"/>
  <c r="E274" i="8"/>
  <c r="F274" i="8"/>
  <c r="E275" i="8"/>
  <c r="F275" i="8"/>
  <c r="G275" i="8"/>
  <c r="H275" i="8" s="1"/>
  <c r="F276" i="8"/>
  <c r="G276" i="8"/>
  <c r="E277" i="8"/>
  <c r="F277" i="8"/>
  <c r="G277" i="8"/>
  <c r="H277" i="8" s="1"/>
  <c r="E278" i="8"/>
  <c r="F278" i="8"/>
  <c r="E279" i="8"/>
  <c r="H279" i="8" s="1"/>
  <c r="F279" i="8"/>
  <c r="G279" i="8"/>
  <c r="F280" i="8"/>
  <c r="G280" i="8"/>
  <c r="E281" i="8"/>
  <c r="F281" i="8"/>
  <c r="G281" i="8"/>
  <c r="H281" i="8" s="1"/>
  <c r="E282" i="8"/>
  <c r="F282" i="8"/>
  <c r="E283" i="8"/>
  <c r="F283" i="8"/>
  <c r="G283" i="8"/>
  <c r="H283" i="8" s="1"/>
  <c r="F284" i="8"/>
  <c r="G284" i="8"/>
  <c r="H284" i="8" s="1"/>
  <c r="E285" i="8"/>
  <c r="F285" i="8"/>
  <c r="G285" i="8"/>
  <c r="H285" i="8" s="1"/>
  <c r="E286" i="8"/>
  <c r="F286" i="8"/>
  <c r="E287" i="8"/>
  <c r="F287" i="8"/>
  <c r="G287" i="8"/>
  <c r="H287" i="8" s="1"/>
  <c r="F288" i="8"/>
  <c r="G288" i="8"/>
  <c r="H288" i="8" s="1"/>
  <c r="G153" i="7"/>
  <c r="E155" i="7"/>
  <c r="F155" i="7"/>
  <c r="G155" i="7"/>
  <c r="G157" i="7"/>
  <c r="G159" i="7"/>
  <c r="E161" i="7"/>
  <c r="F161" i="7"/>
  <c r="G161" i="7"/>
  <c r="F162" i="7"/>
  <c r="G163" i="7"/>
  <c r="F164" i="7"/>
  <c r="G165" i="7"/>
  <c r="F166" i="7"/>
  <c r="E167" i="7"/>
  <c r="F167" i="7"/>
  <c r="G167" i="7"/>
  <c r="F168" i="7"/>
  <c r="G169" i="7"/>
  <c r="F170" i="7"/>
  <c r="E171" i="7"/>
  <c r="F171" i="7"/>
  <c r="G171" i="7"/>
  <c r="H171" i="7" s="1"/>
  <c r="G173" i="7"/>
  <c r="G175" i="7"/>
  <c r="G177" i="7"/>
  <c r="E179" i="7"/>
  <c r="F179" i="7"/>
  <c r="G179" i="7"/>
  <c r="F180" i="7"/>
  <c r="G181" i="7"/>
  <c r="E183" i="7"/>
  <c r="F183" i="7"/>
  <c r="G183" i="7"/>
  <c r="F184" i="7"/>
  <c r="E185" i="7"/>
  <c r="F185" i="7"/>
  <c r="G185" i="7"/>
  <c r="H185" i="7" s="1"/>
  <c r="E187" i="7"/>
  <c r="F187" i="7"/>
  <c r="G187" i="7"/>
  <c r="F188" i="7"/>
  <c r="E189" i="7"/>
  <c r="F189" i="7"/>
  <c r="G189" i="7"/>
  <c r="F190" i="7"/>
  <c r="E191" i="7"/>
  <c r="F191" i="7"/>
  <c r="G191" i="7"/>
  <c r="F192" i="7"/>
  <c r="E193" i="7"/>
  <c r="F193" i="7"/>
  <c r="G193" i="7"/>
  <c r="F194" i="7"/>
  <c r="E195" i="7"/>
  <c r="F195" i="7"/>
  <c r="G195" i="7"/>
  <c r="H195" i="7" s="1"/>
  <c r="E197" i="7"/>
  <c r="G197" i="7"/>
  <c r="H197" i="7" s="1"/>
  <c r="F198" i="7"/>
  <c r="E199" i="7"/>
  <c r="F199" i="7"/>
  <c r="G199" i="7"/>
  <c r="H199" i="7" s="1"/>
  <c r="F200" i="7"/>
  <c r="F201" i="7"/>
  <c r="G201" i="7"/>
  <c r="H201" i="7" s="1"/>
  <c r="F202" i="7"/>
  <c r="E203" i="7"/>
  <c r="F203" i="7"/>
  <c r="G203" i="7"/>
  <c r="F204" i="7"/>
  <c r="E205" i="7"/>
  <c r="F205" i="7"/>
  <c r="G205" i="7"/>
  <c r="H205" i="7" s="1"/>
  <c r="F206" i="7"/>
  <c r="E207" i="7"/>
  <c r="F207" i="7"/>
  <c r="G207" i="7"/>
  <c r="H207" i="7" s="1"/>
  <c r="F208" i="7"/>
  <c r="F209" i="7"/>
  <c r="G209" i="7"/>
  <c r="F210" i="7"/>
  <c r="E211" i="7"/>
  <c r="F211" i="7"/>
  <c r="G211" i="7"/>
  <c r="H211" i="7" s="1"/>
  <c r="F212" i="7"/>
  <c r="E213" i="7"/>
  <c r="F213" i="7"/>
  <c r="G213" i="7"/>
  <c r="H213" i="7" s="1"/>
  <c r="F214" i="7"/>
  <c r="E215" i="7"/>
  <c r="F215" i="7"/>
  <c r="G215" i="7"/>
  <c r="F216" i="7"/>
  <c r="E217" i="7"/>
  <c r="F217" i="7"/>
  <c r="G217" i="7"/>
  <c r="F218" i="7"/>
  <c r="E219" i="7"/>
  <c r="F219" i="7"/>
  <c r="G219" i="7"/>
  <c r="H219" i="7" s="1"/>
  <c r="F220" i="7"/>
  <c r="E221" i="7"/>
  <c r="F221" i="7"/>
  <c r="G221" i="7"/>
  <c r="F222" i="7"/>
  <c r="E223" i="7"/>
  <c r="F223" i="7"/>
  <c r="G223" i="7"/>
  <c r="F224" i="7"/>
  <c r="E225" i="7"/>
  <c r="F225" i="7"/>
  <c r="G225" i="7"/>
  <c r="H225" i="7" s="1"/>
  <c r="F226" i="7"/>
  <c r="E227" i="7"/>
  <c r="F227" i="7"/>
  <c r="G227" i="7"/>
  <c r="H227" i="7" s="1"/>
  <c r="F228" i="7"/>
  <c r="G229" i="7"/>
  <c r="G231" i="7"/>
  <c r="E233" i="7"/>
  <c r="F233" i="7"/>
  <c r="G233" i="7"/>
  <c r="H233" i="7" s="1"/>
  <c r="F234" i="7"/>
  <c r="F235" i="7"/>
  <c r="G235" i="7"/>
  <c r="H235" i="7" s="1"/>
  <c r="F236" i="7"/>
  <c r="G237" i="7"/>
  <c r="G239" i="7"/>
  <c r="E241" i="7"/>
  <c r="F241" i="7"/>
  <c r="G241" i="7"/>
  <c r="F242" i="7"/>
  <c r="E243" i="7"/>
  <c r="F243" i="7"/>
  <c r="G243" i="7"/>
  <c r="F244" i="7"/>
  <c r="G245" i="7"/>
  <c r="G247" i="7"/>
  <c r="G249" i="7"/>
  <c r="F250" i="7"/>
  <c r="E251" i="7"/>
  <c r="F251" i="7"/>
  <c r="G251" i="7"/>
  <c r="F252" i="7"/>
  <c r="E253" i="7"/>
  <c r="F253" i="7"/>
  <c r="G253" i="7"/>
  <c r="E255" i="7"/>
  <c r="F255" i="7"/>
  <c r="G255" i="7"/>
  <c r="E257" i="7"/>
  <c r="F257" i="7"/>
  <c r="G257" i="7"/>
  <c r="E259" i="7"/>
  <c r="F259" i="7"/>
  <c r="G259" i="7"/>
  <c r="F260" i="7"/>
  <c r="E261" i="7"/>
  <c r="F261" i="7"/>
  <c r="G261" i="7"/>
  <c r="H261" i="7" s="1"/>
  <c r="F262" i="7"/>
  <c r="E263" i="7"/>
  <c r="F263" i="7"/>
  <c r="G263" i="7"/>
  <c r="F264" i="7"/>
  <c r="E265" i="7"/>
  <c r="F265" i="7"/>
  <c r="G265" i="7"/>
  <c r="E267" i="7"/>
  <c r="F267" i="7"/>
  <c r="G267" i="7"/>
  <c r="E269" i="7"/>
  <c r="F269" i="7"/>
  <c r="G269" i="7"/>
  <c r="F270" i="7"/>
  <c r="G271" i="7"/>
  <c r="F272" i="7"/>
  <c r="G273" i="7"/>
  <c r="F274" i="7"/>
  <c r="E275" i="7"/>
  <c r="F275" i="7"/>
  <c r="G275" i="7"/>
  <c r="E277" i="7"/>
  <c r="F277" i="7"/>
  <c r="G277" i="7"/>
  <c r="F278" i="7"/>
  <c r="E279" i="7"/>
  <c r="F279" i="7"/>
  <c r="G279" i="7"/>
  <c r="F280" i="7"/>
  <c r="G281" i="7"/>
  <c r="F282" i="7"/>
  <c r="E283" i="7"/>
  <c r="F283" i="7"/>
  <c r="G283" i="7"/>
  <c r="F284" i="7"/>
  <c r="E285" i="7"/>
  <c r="F285" i="7"/>
  <c r="G285" i="7"/>
  <c r="H285" i="7" s="1"/>
  <c r="F286" i="7"/>
  <c r="E287" i="7"/>
  <c r="F287" i="7"/>
  <c r="G287" i="7"/>
  <c r="F288" i="7"/>
  <c r="E153" i="6"/>
  <c r="F153" i="6"/>
  <c r="G153" i="6"/>
  <c r="F154" i="6"/>
  <c r="G154" i="6"/>
  <c r="E155" i="6"/>
  <c r="F155" i="6"/>
  <c r="G155" i="6"/>
  <c r="E156" i="6"/>
  <c r="F156" i="6"/>
  <c r="E157" i="6"/>
  <c r="F157" i="6"/>
  <c r="G157" i="6"/>
  <c r="H157" i="6" s="1"/>
  <c r="F158" i="6"/>
  <c r="G158" i="6"/>
  <c r="H158" i="6" s="1"/>
  <c r="E159" i="6"/>
  <c r="G159" i="6"/>
  <c r="E160" i="6"/>
  <c r="F160" i="6"/>
  <c r="E161" i="6"/>
  <c r="F161" i="6"/>
  <c r="G161" i="6"/>
  <c r="H161" i="6" s="1"/>
  <c r="F162" i="6"/>
  <c r="G162" i="6"/>
  <c r="E163" i="6"/>
  <c r="F163" i="6"/>
  <c r="G163" i="6"/>
  <c r="H163" i="6" s="1"/>
  <c r="E164" i="6"/>
  <c r="E165" i="6"/>
  <c r="F165" i="6"/>
  <c r="G165" i="6"/>
  <c r="H165" i="6" s="1"/>
  <c r="F166" i="6"/>
  <c r="G166" i="6"/>
  <c r="E167" i="6"/>
  <c r="F167" i="6"/>
  <c r="G167" i="6"/>
  <c r="H167" i="6" s="1"/>
  <c r="E168" i="6"/>
  <c r="F168" i="6"/>
  <c r="E169" i="6"/>
  <c r="F169" i="6"/>
  <c r="G169" i="6"/>
  <c r="H169" i="6" s="1"/>
  <c r="F170" i="6"/>
  <c r="G170" i="6"/>
  <c r="H170" i="6" s="1"/>
  <c r="E171" i="6"/>
  <c r="F171" i="6"/>
  <c r="G171" i="6"/>
  <c r="E172" i="6"/>
  <c r="F172" i="6"/>
  <c r="E173" i="6"/>
  <c r="G173" i="6"/>
  <c r="H173" i="6" s="1"/>
  <c r="G174" i="6"/>
  <c r="H174" i="6" s="1"/>
  <c r="E175" i="6"/>
  <c r="F175" i="6"/>
  <c r="G175" i="6"/>
  <c r="E176" i="6"/>
  <c r="F176" i="6"/>
  <c r="E177" i="6"/>
  <c r="G177" i="6"/>
  <c r="H177" i="6" s="1"/>
  <c r="F178" i="6"/>
  <c r="G178" i="6"/>
  <c r="E179" i="6"/>
  <c r="F179" i="6"/>
  <c r="G179" i="6"/>
  <c r="E180" i="6"/>
  <c r="F180" i="6"/>
  <c r="E181" i="6"/>
  <c r="F181" i="6"/>
  <c r="G181" i="6"/>
  <c r="F182" i="6"/>
  <c r="G182" i="6"/>
  <c r="E183" i="6"/>
  <c r="G183" i="6"/>
  <c r="H183" i="6" s="1"/>
  <c r="E184" i="6"/>
  <c r="F184" i="6"/>
  <c r="E185" i="6"/>
  <c r="F185" i="6"/>
  <c r="G185" i="6"/>
  <c r="H185" i="6" s="1"/>
  <c r="F186" i="6"/>
  <c r="G186" i="6"/>
  <c r="E187" i="6"/>
  <c r="G187" i="6"/>
  <c r="E188" i="6"/>
  <c r="F188" i="6"/>
  <c r="E189" i="6"/>
  <c r="F189" i="6"/>
  <c r="G189" i="6"/>
  <c r="H189" i="6" s="1"/>
  <c r="F190" i="6"/>
  <c r="G190" i="6"/>
  <c r="H190" i="6" s="1"/>
  <c r="E191" i="6"/>
  <c r="F191" i="6"/>
  <c r="G191" i="6"/>
  <c r="E192" i="6"/>
  <c r="F192" i="6"/>
  <c r="E193" i="6"/>
  <c r="F193" i="6"/>
  <c r="G193" i="6"/>
  <c r="F194" i="6"/>
  <c r="G194" i="6"/>
  <c r="H194" i="6" s="1"/>
  <c r="E195" i="6"/>
  <c r="F195" i="6"/>
  <c r="G195" i="6"/>
  <c r="H195" i="6" s="1"/>
  <c r="E197" i="6"/>
  <c r="F197" i="6"/>
  <c r="G197" i="6"/>
  <c r="H197" i="6" s="1"/>
  <c r="F198" i="6"/>
  <c r="G198" i="6"/>
  <c r="H198" i="6" s="1"/>
  <c r="E199" i="6"/>
  <c r="F199" i="6"/>
  <c r="G199" i="6"/>
  <c r="H199" i="6" s="1"/>
  <c r="E200" i="6"/>
  <c r="F200" i="6"/>
  <c r="E201" i="6"/>
  <c r="G201" i="6"/>
  <c r="H201" i="6" s="1"/>
  <c r="F202" i="6"/>
  <c r="G202" i="6"/>
  <c r="E203" i="6"/>
  <c r="F203" i="6"/>
  <c r="G203" i="6"/>
  <c r="H203" i="6" s="1"/>
  <c r="E204" i="6"/>
  <c r="F204" i="6"/>
  <c r="E205" i="6"/>
  <c r="F205" i="6"/>
  <c r="G205" i="6"/>
  <c r="F206" i="6"/>
  <c r="G206" i="6"/>
  <c r="E207" i="6"/>
  <c r="F207" i="6"/>
  <c r="G207" i="6"/>
  <c r="E208" i="6"/>
  <c r="F208" i="6"/>
  <c r="E209" i="6"/>
  <c r="F209" i="6"/>
  <c r="G209" i="6"/>
  <c r="H209" i="6" s="1"/>
  <c r="F210" i="6"/>
  <c r="G210" i="6"/>
  <c r="H210" i="6" s="1"/>
  <c r="E211" i="6"/>
  <c r="F211" i="6"/>
  <c r="G211" i="6"/>
  <c r="H211" i="6" s="1"/>
  <c r="E212" i="6"/>
  <c r="F212" i="6"/>
  <c r="E213" i="6"/>
  <c r="F213" i="6"/>
  <c r="G213" i="6"/>
  <c r="F214" i="6"/>
  <c r="G214" i="6"/>
  <c r="H214" i="6" s="1"/>
  <c r="E215" i="6"/>
  <c r="F215" i="6"/>
  <c r="G215" i="6"/>
  <c r="H215" i="6" s="1"/>
  <c r="E216" i="6"/>
  <c r="F216" i="6"/>
  <c r="E217" i="6"/>
  <c r="F217" i="6"/>
  <c r="G217" i="6"/>
  <c r="F218" i="6"/>
  <c r="G218" i="6"/>
  <c r="E219" i="6"/>
  <c r="F219" i="6"/>
  <c r="G219" i="6"/>
  <c r="H219" i="6" s="1"/>
  <c r="E220" i="6"/>
  <c r="F220" i="6"/>
  <c r="E221" i="6"/>
  <c r="F221" i="6"/>
  <c r="G221" i="6"/>
  <c r="F222" i="6"/>
  <c r="G222" i="6"/>
  <c r="H222" i="6" s="1"/>
  <c r="E223" i="6"/>
  <c r="F223" i="6"/>
  <c r="G223" i="6"/>
  <c r="E224" i="6"/>
  <c r="F224" i="6"/>
  <c r="E225" i="6"/>
  <c r="F225" i="6"/>
  <c r="G225" i="6"/>
  <c r="H225" i="6" s="1"/>
  <c r="F226" i="6"/>
  <c r="G226" i="6"/>
  <c r="E227" i="6"/>
  <c r="F227" i="6"/>
  <c r="G227" i="6"/>
  <c r="E228" i="6"/>
  <c r="F228" i="6"/>
  <c r="E229" i="6"/>
  <c r="G229" i="6"/>
  <c r="F230" i="6"/>
  <c r="G230" i="6"/>
  <c r="H230" i="6" s="1"/>
  <c r="E231" i="6"/>
  <c r="F231" i="6"/>
  <c r="G231" i="6"/>
  <c r="E233" i="6"/>
  <c r="F233" i="6"/>
  <c r="G233" i="6"/>
  <c r="H233" i="6" s="1"/>
  <c r="F234" i="6"/>
  <c r="G234" i="6"/>
  <c r="H234" i="6" s="1"/>
  <c r="E235" i="6"/>
  <c r="F235" i="6"/>
  <c r="G235" i="6"/>
  <c r="H235" i="6" s="1"/>
  <c r="E236" i="6"/>
  <c r="F236" i="6"/>
  <c r="E237" i="6"/>
  <c r="F237" i="6"/>
  <c r="G237" i="6"/>
  <c r="H237" i="6" s="1"/>
  <c r="G238" i="6"/>
  <c r="E239" i="6"/>
  <c r="G239" i="6"/>
  <c r="H239" i="6" s="1"/>
  <c r="E241" i="6"/>
  <c r="F241" i="6"/>
  <c r="G241" i="6"/>
  <c r="F242" i="6"/>
  <c r="G242" i="6"/>
  <c r="H242" i="6" s="1"/>
  <c r="E243" i="6"/>
  <c r="F243" i="6"/>
  <c r="G243" i="6"/>
  <c r="E245" i="6"/>
  <c r="F245" i="6"/>
  <c r="G245" i="6"/>
  <c r="F246" i="6"/>
  <c r="G246" i="6"/>
  <c r="E247" i="6"/>
  <c r="F247" i="6"/>
  <c r="G247" i="6"/>
  <c r="E248" i="6"/>
  <c r="F248" i="6"/>
  <c r="E249" i="6"/>
  <c r="F249" i="6"/>
  <c r="G249" i="6"/>
  <c r="F250" i="6"/>
  <c r="G250" i="6"/>
  <c r="E251" i="6"/>
  <c r="F251" i="6"/>
  <c r="G251" i="6"/>
  <c r="E252" i="6"/>
  <c r="F252" i="6"/>
  <c r="E253" i="6"/>
  <c r="F253" i="6"/>
  <c r="G253" i="6"/>
  <c r="H253" i="6" s="1"/>
  <c r="F254" i="6"/>
  <c r="G254" i="6"/>
  <c r="E255" i="6"/>
  <c r="F255" i="6"/>
  <c r="G255" i="6"/>
  <c r="H255" i="6" s="1"/>
  <c r="E256" i="6"/>
  <c r="F256" i="6"/>
  <c r="E257" i="6"/>
  <c r="F257" i="6"/>
  <c r="G257" i="6"/>
  <c r="F258" i="6"/>
  <c r="G258" i="6"/>
  <c r="E259" i="6"/>
  <c r="F259" i="6"/>
  <c r="G259" i="6"/>
  <c r="E260" i="6"/>
  <c r="F260" i="6"/>
  <c r="E261" i="6"/>
  <c r="F261" i="6"/>
  <c r="G261" i="6"/>
  <c r="F262" i="6"/>
  <c r="G262" i="6"/>
  <c r="E263" i="6"/>
  <c r="G263" i="6"/>
  <c r="E264" i="6"/>
  <c r="F264" i="6"/>
  <c r="E265" i="6"/>
  <c r="H265" i="6" s="1"/>
  <c r="F265" i="6"/>
  <c r="G265" i="6"/>
  <c r="F266" i="6"/>
  <c r="G266" i="6"/>
  <c r="H266" i="6" s="1"/>
  <c r="E267" i="6"/>
  <c r="F267" i="6"/>
  <c r="G267" i="6"/>
  <c r="E268" i="6"/>
  <c r="E269" i="6"/>
  <c r="F269" i="6"/>
  <c r="G269" i="6"/>
  <c r="H269" i="6" s="1"/>
  <c r="F270" i="6"/>
  <c r="G270" i="6"/>
  <c r="E271" i="6"/>
  <c r="F271" i="6"/>
  <c r="G271" i="6"/>
  <c r="E272" i="6"/>
  <c r="F272" i="6"/>
  <c r="E273" i="6"/>
  <c r="H273" i="6" s="1"/>
  <c r="F273" i="6"/>
  <c r="G273" i="6"/>
  <c r="F274" i="6"/>
  <c r="G274" i="6"/>
  <c r="H274" i="6" s="1"/>
  <c r="E275" i="6"/>
  <c r="F275" i="6"/>
  <c r="G275" i="6"/>
  <c r="E276" i="6"/>
  <c r="F276" i="6"/>
  <c r="E277" i="6"/>
  <c r="F277" i="6"/>
  <c r="G277" i="6"/>
  <c r="F278" i="6"/>
  <c r="G278" i="6"/>
  <c r="H278" i="6" s="1"/>
  <c r="E279" i="6"/>
  <c r="F279" i="6"/>
  <c r="G279" i="6"/>
  <c r="E280" i="6"/>
  <c r="F280" i="6"/>
  <c r="E281" i="6"/>
  <c r="F281" i="6"/>
  <c r="G281" i="6"/>
  <c r="H281" i="6" s="1"/>
  <c r="F282" i="6"/>
  <c r="G282" i="6"/>
  <c r="H282" i="6" s="1"/>
  <c r="E283" i="6"/>
  <c r="F283" i="6"/>
  <c r="G283" i="6"/>
  <c r="E284" i="6"/>
  <c r="F284" i="6"/>
  <c r="E285" i="6"/>
  <c r="F285" i="6"/>
  <c r="G285" i="6"/>
  <c r="H285" i="6" s="1"/>
  <c r="F286" i="6"/>
  <c r="G286" i="6"/>
  <c r="E287" i="6"/>
  <c r="F287" i="6"/>
  <c r="G287" i="6"/>
  <c r="H287" i="6" s="1"/>
  <c r="E288" i="6"/>
  <c r="F288" i="6"/>
  <c r="E153" i="5"/>
  <c r="G153" i="5"/>
  <c r="E154" i="5"/>
  <c r="E155" i="5"/>
  <c r="F155" i="5"/>
  <c r="G155" i="5"/>
  <c r="H155" i="5" s="1"/>
  <c r="G156" i="5"/>
  <c r="G157" i="5"/>
  <c r="E158" i="5"/>
  <c r="H158" i="5" s="1"/>
  <c r="G159" i="5"/>
  <c r="F160" i="5"/>
  <c r="G160" i="5"/>
  <c r="H160" i="5" s="1"/>
  <c r="E161" i="5"/>
  <c r="F161" i="5"/>
  <c r="G161" i="5"/>
  <c r="H161" i="5" s="1"/>
  <c r="E162" i="5"/>
  <c r="F162" i="5"/>
  <c r="E163" i="5"/>
  <c r="F163" i="5"/>
  <c r="G163" i="5"/>
  <c r="F164" i="5"/>
  <c r="G164" i="5"/>
  <c r="H164" i="5" s="1"/>
  <c r="G165" i="5"/>
  <c r="F166" i="5"/>
  <c r="E167" i="5"/>
  <c r="F167" i="5"/>
  <c r="G167" i="5"/>
  <c r="F168" i="5"/>
  <c r="G168" i="5"/>
  <c r="H168" i="5" s="1"/>
  <c r="G169" i="5"/>
  <c r="E170" i="5"/>
  <c r="F170" i="5"/>
  <c r="E171" i="5"/>
  <c r="F171" i="5"/>
  <c r="G171" i="5"/>
  <c r="H171" i="5" s="1"/>
  <c r="G172" i="5"/>
  <c r="H172" i="5" s="1"/>
  <c r="G173" i="5"/>
  <c r="G175" i="5"/>
  <c r="G176" i="5"/>
  <c r="G177" i="5"/>
  <c r="G179" i="5"/>
  <c r="F180" i="5"/>
  <c r="G180" i="5"/>
  <c r="G181" i="5"/>
  <c r="F183" i="5"/>
  <c r="G183" i="5"/>
  <c r="F184" i="5"/>
  <c r="G184" i="5"/>
  <c r="E185" i="5"/>
  <c r="F185" i="5"/>
  <c r="G185" i="5"/>
  <c r="G187" i="5"/>
  <c r="F188" i="5"/>
  <c r="G188" i="5"/>
  <c r="H188" i="5" s="1"/>
  <c r="E189" i="5"/>
  <c r="F189" i="5"/>
  <c r="G189" i="5"/>
  <c r="H189" i="5" s="1"/>
  <c r="E190" i="5"/>
  <c r="F190" i="5"/>
  <c r="E191" i="5"/>
  <c r="F191" i="5"/>
  <c r="G191" i="5"/>
  <c r="H191" i="5" s="1"/>
  <c r="F192" i="5"/>
  <c r="G192" i="5"/>
  <c r="H192" i="5" s="1"/>
  <c r="E193" i="5"/>
  <c r="F193" i="5"/>
  <c r="G193" i="5"/>
  <c r="E194" i="5"/>
  <c r="F194" i="5"/>
  <c r="E195" i="5"/>
  <c r="G195" i="5"/>
  <c r="G196" i="5"/>
  <c r="E197" i="5"/>
  <c r="G197" i="5"/>
  <c r="E198" i="5"/>
  <c r="F198" i="5"/>
  <c r="E199" i="5"/>
  <c r="G199" i="5"/>
  <c r="H199" i="5" s="1"/>
  <c r="F200" i="5"/>
  <c r="G200" i="5"/>
  <c r="H200" i="5" s="1"/>
  <c r="E201" i="5"/>
  <c r="G201" i="5"/>
  <c r="E202" i="5"/>
  <c r="F202" i="5"/>
  <c r="E203" i="5"/>
  <c r="F203" i="5"/>
  <c r="G203" i="5"/>
  <c r="F204" i="5"/>
  <c r="G204" i="5"/>
  <c r="E205" i="5"/>
  <c r="F205" i="5"/>
  <c r="G205" i="5"/>
  <c r="E207" i="5"/>
  <c r="F207" i="5"/>
  <c r="G207" i="5"/>
  <c r="G208" i="5"/>
  <c r="H208" i="5" s="1"/>
  <c r="G209" i="5"/>
  <c r="E210" i="5"/>
  <c r="F210" i="5"/>
  <c r="E211" i="5"/>
  <c r="F211" i="5"/>
  <c r="G211" i="5"/>
  <c r="H211" i="5" s="1"/>
  <c r="F212" i="5"/>
  <c r="G212" i="5"/>
  <c r="H212" i="5" s="1"/>
  <c r="E213" i="5"/>
  <c r="F213" i="5"/>
  <c r="G213" i="5"/>
  <c r="H213" i="5" s="1"/>
  <c r="E214" i="5"/>
  <c r="E215" i="5"/>
  <c r="F215" i="5"/>
  <c r="G215" i="5"/>
  <c r="H215" i="5" s="1"/>
  <c r="F216" i="5"/>
  <c r="G216" i="5"/>
  <c r="E217" i="5"/>
  <c r="F217" i="5"/>
  <c r="G217" i="5"/>
  <c r="H217" i="5" s="1"/>
  <c r="E218" i="5"/>
  <c r="F218" i="5"/>
  <c r="E219" i="5"/>
  <c r="F219" i="5"/>
  <c r="G219" i="5"/>
  <c r="H219" i="5" s="1"/>
  <c r="F220" i="5"/>
  <c r="G220" i="5"/>
  <c r="H220" i="5" s="1"/>
  <c r="E221" i="5"/>
  <c r="G221" i="5"/>
  <c r="H221" i="5" s="1"/>
  <c r="E222" i="5"/>
  <c r="F222" i="5"/>
  <c r="E223" i="5"/>
  <c r="F223" i="5"/>
  <c r="G223" i="5"/>
  <c r="F224" i="5"/>
  <c r="G224" i="5"/>
  <c r="E225" i="5"/>
  <c r="F225" i="5"/>
  <c r="G225" i="5"/>
  <c r="E226" i="5"/>
  <c r="F226" i="5"/>
  <c r="E227" i="5"/>
  <c r="F227" i="5"/>
  <c r="G227" i="5"/>
  <c r="H227" i="5" s="1"/>
  <c r="F228" i="5"/>
  <c r="G228" i="5"/>
  <c r="H228" i="5" s="1"/>
  <c r="G229" i="5"/>
  <c r="E230" i="5"/>
  <c r="F230" i="5"/>
  <c r="F231" i="5"/>
  <c r="G231" i="5"/>
  <c r="G232" i="5"/>
  <c r="E233" i="5"/>
  <c r="F233" i="5"/>
  <c r="G233" i="5"/>
  <c r="H233" i="5" s="1"/>
  <c r="E234" i="5"/>
  <c r="G235" i="5"/>
  <c r="F236" i="5"/>
  <c r="G236" i="5"/>
  <c r="G237" i="5"/>
  <c r="E239" i="5"/>
  <c r="G239" i="5"/>
  <c r="G240" i="5"/>
  <c r="H240" i="5" s="1"/>
  <c r="E241" i="5"/>
  <c r="F241" i="5"/>
  <c r="G241" i="5"/>
  <c r="E242" i="5"/>
  <c r="F242" i="5"/>
  <c r="E243" i="5"/>
  <c r="F243" i="5"/>
  <c r="G243" i="5"/>
  <c r="G244" i="5"/>
  <c r="E245" i="5"/>
  <c r="F245" i="5"/>
  <c r="G245" i="5"/>
  <c r="H245" i="5" s="1"/>
  <c r="E246" i="5"/>
  <c r="F246" i="5"/>
  <c r="G247" i="5"/>
  <c r="F248" i="5"/>
  <c r="G248" i="5"/>
  <c r="H248" i="5" s="1"/>
  <c r="G249" i="5"/>
  <c r="E250" i="5"/>
  <c r="F250" i="5"/>
  <c r="E251" i="5"/>
  <c r="F251" i="5"/>
  <c r="G251" i="5"/>
  <c r="G252" i="5"/>
  <c r="G253" i="5"/>
  <c r="E254" i="5"/>
  <c r="F254" i="5"/>
  <c r="G255" i="5"/>
  <c r="G256" i="5"/>
  <c r="E257" i="5"/>
  <c r="F257" i="5"/>
  <c r="G257" i="5"/>
  <c r="E258" i="5"/>
  <c r="F258" i="5"/>
  <c r="E259" i="5"/>
  <c r="F259" i="5"/>
  <c r="G259" i="5"/>
  <c r="H259" i="5" s="1"/>
  <c r="F260" i="5"/>
  <c r="G260" i="5"/>
  <c r="E261" i="5"/>
  <c r="F261" i="5"/>
  <c r="G261" i="5"/>
  <c r="H261" i="5" s="1"/>
  <c r="E263" i="5"/>
  <c r="F263" i="5"/>
  <c r="G263" i="5"/>
  <c r="H263" i="5" s="1"/>
  <c r="F264" i="5"/>
  <c r="G264" i="5"/>
  <c r="H264" i="5" s="1"/>
  <c r="E265" i="5"/>
  <c r="F265" i="5"/>
  <c r="G265" i="5"/>
  <c r="E267" i="5"/>
  <c r="F267" i="5"/>
  <c r="G267" i="5"/>
  <c r="H267" i="5" s="1"/>
  <c r="G268" i="5"/>
  <c r="E269" i="5"/>
  <c r="F269" i="5"/>
  <c r="G269" i="5"/>
  <c r="H269" i="5" s="1"/>
  <c r="E270" i="5"/>
  <c r="F270" i="5"/>
  <c r="E271" i="5"/>
  <c r="F271" i="5"/>
  <c r="G271" i="5"/>
  <c r="F272" i="5"/>
  <c r="G272" i="5"/>
  <c r="H272" i="5" s="1"/>
  <c r="E273" i="5"/>
  <c r="G273" i="5"/>
  <c r="H273" i="5" s="1"/>
  <c r="E274" i="5"/>
  <c r="F274" i="5"/>
  <c r="E275" i="5"/>
  <c r="F275" i="5"/>
  <c r="G275" i="5"/>
  <c r="H275" i="5" s="1"/>
  <c r="F276" i="5"/>
  <c r="G276" i="5"/>
  <c r="H276" i="5" s="1"/>
  <c r="E277" i="5"/>
  <c r="F277" i="5"/>
  <c r="G277" i="5"/>
  <c r="E278" i="5"/>
  <c r="F278" i="5"/>
  <c r="E279" i="5"/>
  <c r="F279" i="5"/>
  <c r="G279" i="5"/>
  <c r="F280" i="5"/>
  <c r="G280" i="5"/>
  <c r="H280" i="5" s="1"/>
  <c r="E281" i="5"/>
  <c r="F281" i="5"/>
  <c r="G281" i="5"/>
  <c r="H281" i="5" s="1"/>
  <c r="E282" i="5"/>
  <c r="F282" i="5"/>
  <c r="E283" i="5"/>
  <c r="F283" i="5"/>
  <c r="G283" i="5"/>
  <c r="H283" i="5" s="1"/>
  <c r="F284" i="5"/>
  <c r="G284" i="5"/>
  <c r="H284" i="5" s="1"/>
  <c r="E285" i="5"/>
  <c r="F285" i="5"/>
  <c r="G285" i="5"/>
  <c r="H285" i="5" s="1"/>
  <c r="E286" i="5"/>
  <c r="E287" i="5"/>
  <c r="F287" i="5"/>
  <c r="G287" i="5"/>
  <c r="F288" i="5"/>
  <c r="G288" i="5"/>
  <c r="H288" i="5" s="1"/>
  <c r="E153" i="4"/>
  <c r="F153" i="4"/>
  <c r="G153" i="4"/>
  <c r="H153" i="4" s="1"/>
  <c r="F154" i="4"/>
  <c r="G154" i="4"/>
  <c r="E155" i="4"/>
  <c r="F155" i="4"/>
  <c r="G155" i="4"/>
  <c r="E156" i="4"/>
  <c r="F156" i="4"/>
  <c r="G157" i="4"/>
  <c r="F158" i="4"/>
  <c r="G158" i="4"/>
  <c r="E159" i="4"/>
  <c r="F159" i="4"/>
  <c r="G159" i="4"/>
  <c r="E160" i="4"/>
  <c r="F160" i="4"/>
  <c r="E161" i="4"/>
  <c r="F161" i="4"/>
  <c r="G161" i="4"/>
  <c r="F162" i="4"/>
  <c r="G162" i="4"/>
  <c r="H162" i="4" s="1"/>
  <c r="E163" i="4"/>
  <c r="F163" i="4"/>
  <c r="G163" i="4"/>
  <c r="E164" i="4"/>
  <c r="F164" i="4"/>
  <c r="E165" i="4"/>
  <c r="F165" i="4"/>
  <c r="G165" i="4"/>
  <c r="F166" i="4"/>
  <c r="G166" i="4"/>
  <c r="H166" i="4" s="1"/>
  <c r="E167" i="4"/>
  <c r="F167" i="4"/>
  <c r="G167" i="4"/>
  <c r="E168" i="4"/>
  <c r="F168" i="4"/>
  <c r="E169" i="4"/>
  <c r="F169" i="4"/>
  <c r="G169" i="4"/>
  <c r="F170" i="4"/>
  <c r="G170" i="4"/>
  <c r="E171" i="4"/>
  <c r="F171" i="4"/>
  <c r="G171" i="4"/>
  <c r="H171" i="4" s="1"/>
  <c r="E172" i="4"/>
  <c r="F172" i="4"/>
  <c r="E173" i="4"/>
  <c r="F173" i="4"/>
  <c r="G173" i="4"/>
  <c r="F174" i="4"/>
  <c r="G174" i="4"/>
  <c r="H174" i="4" s="1"/>
  <c r="E175" i="4"/>
  <c r="F175" i="4"/>
  <c r="G175" i="4"/>
  <c r="E176" i="4"/>
  <c r="F176" i="4"/>
  <c r="E177" i="4"/>
  <c r="F177" i="4"/>
  <c r="G177" i="4"/>
  <c r="F178" i="4"/>
  <c r="G178" i="4"/>
  <c r="H178" i="4" s="1"/>
  <c r="E179" i="4"/>
  <c r="F179" i="4"/>
  <c r="G179" i="4"/>
  <c r="H179" i="4" s="1"/>
  <c r="E180" i="4"/>
  <c r="F180" i="4"/>
  <c r="E181" i="4"/>
  <c r="F181" i="4"/>
  <c r="G181" i="4"/>
  <c r="H181" i="4" s="1"/>
  <c r="F182" i="4"/>
  <c r="G182" i="4"/>
  <c r="E183" i="4"/>
  <c r="F183" i="4"/>
  <c r="G183" i="4"/>
  <c r="H183" i="4" s="1"/>
  <c r="E184" i="4"/>
  <c r="F184" i="4"/>
  <c r="E185" i="4"/>
  <c r="F185" i="4"/>
  <c r="G185" i="4"/>
  <c r="F186" i="4"/>
  <c r="G186" i="4"/>
  <c r="E187" i="4"/>
  <c r="F187" i="4"/>
  <c r="G187" i="4"/>
  <c r="E188" i="4"/>
  <c r="F188" i="4"/>
  <c r="E189" i="4"/>
  <c r="F189" i="4"/>
  <c r="G189" i="4"/>
  <c r="H189" i="4" s="1"/>
  <c r="F190" i="4"/>
  <c r="G190" i="4"/>
  <c r="H190" i="4" s="1"/>
  <c r="E191" i="4"/>
  <c r="F191" i="4"/>
  <c r="G191" i="4"/>
  <c r="H191" i="4" s="1"/>
  <c r="E192" i="4"/>
  <c r="F192" i="4"/>
  <c r="E193" i="4"/>
  <c r="F193" i="4"/>
  <c r="G193" i="4"/>
  <c r="F194" i="4"/>
  <c r="G194" i="4"/>
  <c r="H194" i="4" s="1"/>
  <c r="E195" i="4"/>
  <c r="F195" i="4"/>
  <c r="G195" i="4"/>
  <c r="H195" i="4" s="1"/>
  <c r="E196" i="4"/>
  <c r="E197" i="4"/>
  <c r="F197" i="4"/>
  <c r="G197" i="4"/>
  <c r="F198" i="4"/>
  <c r="G198" i="4"/>
  <c r="H198" i="4" s="1"/>
  <c r="E199" i="4"/>
  <c r="F199" i="4"/>
  <c r="G199" i="4"/>
  <c r="E200" i="4"/>
  <c r="F200" i="4"/>
  <c r="E201" i="4"/>
  <c r="H201" i="4" s="1"/>
  <c r="F201" i="4"/>
  <c r="G201" i="4"/>
  <c r="F202" i="4"/>
  <c r="G202" i="4"/>
  <c r="E203" i="4"/>
  <c r="F203" i="4"/>
  <c r="G203" i="4"/>
  <c r="E204" i="4"/>
  <c r="F204" i="4"/>
  <c r="E205" i="4"/>
  <c r="F205" i="4"/>
  <c r="G205" i="4"/>
  <c r="H205" i="4" s="1"/>
  <c r="F206" i="4"/>
  <c r="G206" i="4"/>
  <c r="E207" i="4"/>
  <c r="F207" i="4"/>
  <c r="G207" i="4"/>
  <c r="H207" i="4" s="1"/>
  <c r="E208" i="4"/>
  <c r="F208" i="4"/>
  <c r="E209" i="4"/>
  <c r="G209" i="4"/>
  <c r="F210" i="4"/>
  <c r="G210" i="4"/>
  <c r="H210" i="4" s="1"/>
  <c r="E211" i="4"/>
  <c r="F211" i="4"/>
  <c r="G211" i="4"/>
  <c r="E212" i="4"/>
  <c r="F212" i="4"/>
  <c r="E213" i="4"/>
  <c r="F213" i="4"/>
  <c r="G213" i="4"/>
  <c r="F214" i="4"/>
  <c r="G214" i="4"/>
  <c r="H214" i="4" s="1"/>
  <c r="E215" i="4"/>
  <c r="F215" i="4"/>
  <c r="G215" i="4"/>
  <c r="E216" i="4"/>
  <c r="F216" i="4"/>
  <c r="E217" i="4"/>
  <c r="F217" i="4"/>
  <c r="G217" i="4"/>
  <c r="F218" i="4"/>
  <c r="G218" i="4"/>
  <c r="E219" i="4"/>
  <c r="F219" i="4"/>
  <c r="G219" i="4"/>
  <c r="H219" i="4" s="1"/>
  <c r="E220" i="4"/>
  <c r="F220" i="4"/>
  <c r="E221" i="4"/>
  <c r="F221" i="4"/>
  <c r="G221" i="4"/>
  <c r="F222" i="4"/>
  <c r="G222" i="4"/>
  <c r="H222" i="4" s="1"/>
  <c r="E223" i="4"/>
  <c r="F223" i="4"/>
  <c r="G223" i="4"/>
  <c r="E224" i="4"/>
  <c r="F224" i="4"/>
  <c r="E225" i="4"/>
  <c r="F225" i="4"/>
  <c r="G225" i="4"/>
  <c r="H225" i="4" s="1"/>
  <c r="F226" i="4"/>
  <c r="G226" i="4"/>
  <c r="H226" i="4" s="1"/>
  <c r="E227" i="4"/>
  <c r="F227" i="4"/>
  <c r="G227" i="4"/>
  <c r="E228" i="4"/>
  <c r="F228" i="4"/>
  <c r="E229" i="4"/>
  <c r="F229" i="4"/>
  <c r="G229" i="4"/>
  <c r="F230" i="4"/>
  <c r="G230" i="4"/>
  <c r="E231" i="4"/>
  <c r="F231" i="4"/>
  <c r="G231" i="4"/>
  <c r="H231" i="4" s="1"/>
  <c r="F232" i="4"/>
  <c r="E233" i="4"/>
  <c r="F233" i="4"/>
  <c r="G233" i="4"/>
  <c r="F234" i="4"/>
  <c r="G234" i="4"/>
  <c r="H234" i="4" s="1"/>
  <c r="E235" i="4"/>
  <c r="G235" i="4"/>
  <c r="H235" i="4" s="1"/>
  <c r="E236" i="4"/>
  <c r="F236" i="4"/>
  <c r="E237" i="4"/>
  <c r="F237" i="4"/>
  <c r="G237" i="4"/>
  <c r="F238" i="4"/>
  <c r="G238" i="4"/>
  <c r="H238" i="4" s="1"/>
  <c r="E239" i="4"/>
  <c r="G239" i="4"/>
  <c r="H239" i="4" s="1"/>
  <c r="E240" i="4"/>
  <c r="F240" i="4"/>
  <c r="E241" i="4"/>
  <c r="F241" i="4"/>
  <c r="G241" i="4"/>
  <c r="H241" i="4" s="1"/>
  <c r="F242" i="4"/>
  <c r="G242" i="4"/>
  <c r="H242" i="4" s="1"/>
  <c r="E243" i="4"/>
  <c r="F243" i="4"/>
  <c r="G243" i="4"/>
  <c r="H243" i="4" s="1"/>
  <c r="E244" i="4"/>
  <c r="F244" i="4"/>
  <c r="E245" i="4"/>
  <c r="F245" i="4"/>
  <c r="G245" i="4"/>
  <c r="H245" i="4" s="1"/>
  <c r="F246" i="4"/>
  <c r="G246" i="4"/>
  <c r="H246" i="4" s="1"/>
  <c r="E247" i="4"/>
  <c r="G247" i="4"/>
  <c r="H247" i="4" s="1"/>
  <c r="E248" i="4"/>
  <c r="F248" i="4"/>
  <c r="E249" i="4"/>
  <c r="G249" i="4"/>
  <c r="H249" i="4" s="1"/>
  <c r="F250" i="4"/>
  <c r="G250" i="4"/>
  <c r="E251" i="4"/>
  <c r="F251" i="4"/>
  <c r="G251" i="4"/>
  <c r="H251" i="4" s="1"/>
  <c r="E252" i="4"/>
  <c r="F252" i="4"/>
  <c r="E253" i="4"/>
  <c r="F253" i="4"/>
  <c r="G253" i="4"/>
  <c r="F254" i="4"/>
  <c r="G254" i="4"/>
  <c r="H254" i="4" s="1"/>
  <c r="E255" i="4"/>
  <c r="F255" i="4"/>
  <c r="G255" i="4"/>
  <c r="E256" i="4"/>
  <c r="F256" i="4"/>
  <c r="E257" i="4"/>
  <c r="F257" i="4"/>
  <c r="G257" i="4"/>
  <c r="F258" i="4"/>
  <c r="G258" i="4"/>
  <c r="E259" i="4"/>
  <c r="F259" i="4"/>
  <c r="G259" i="4"/>
  <c r="H259" i="4" s="1"/>
  <c r="E260" i="4"/>
  <c r="F260" i="4"/>
  <c r="E261" i="4"/>
  <c r="F261" i="4"/>
  <c r="G261" i="4"/>
  <c r="F262" i="4"/>
  <c r="G262" i="4"/>
  <c r="E263" i="4"/>
  <c r="F263" i="4"/>
  <c r="G263" i="4"/>
  <c r="E264" i="4"/>
  <c r="F264" i="4"/>
  <c r="E265" i="4"/>
  <c r="F265" i="4"/>
  <c r="G265" i="4"/>
  <c r="F266" i="4"/>
  <c r="G266" i="4"/>
  <c r="E267" i="4"/>
  <c r="F267" i="4"/>
  <c r="G267" i="4"/>
  <c r="H267" i="4" s="1"/>
  <c r="E268" i="4"/>
  <c r="E269" i="4"/>
  <c r="F269" i="4"/>
  <c r="G269" i="4"/>
  <c r="F270" i="4"/>
  <c r="G270" i="4"/>
  <c r="H270" i="4" s="1"/>
  <c r="E271" i="4"/>
  <c r="F271" i="4"/>
  <c r="G271" i="4"/>
  <c r="H271" i="4" s="1"/>
  <c r="E272" i="4"/>
  <c r="F272" i="4"/>
  <c r="E273" i="4"/>
  <c r="F273" i="4"/>
  <c r="G273" i="4"/>
  <c r="H273" i="4" s="1"/>
  <c r="F274" i="4"/>
  <c r="G274" i="4"/>
  <c r="E275" i="4"/>
  <c r="F275" i="4"/>
  <c r="G275" i="4"/>
  <c r="E276" i="4"/>
  <c r="F276" i="4"/>
  <c r="E277" i="4"/>
  <c r="F277" i="4"/>
  <c r="G277" i="4"/>
  <c r="F278" i="4"/>
  <c r="G278" i="4"/>
  <c r="H278" i="4" s="1"/>
  <c r="E279" i="4"/>
  <c r="F279" i="4"/>
  <c r="G279" i="4"/>
  <c r="H279" i="4" s="1"/>
  <c r="E280" i="4"/>
  <c r="F280" i="4"/>
  <c r="E281" i="4"/>
  <c r="F281" i="4"/>
  <c r="G281" i="4"/>
  <c r="F282" i="4"/>
  <c r="G282" i="4"/>
  <c r="E283" i="4"/>
  <c r="F283" i="4"/>
  <c r="G283" i="4"/>
  <c r="H283" i="4" s="1"/>
  <c r="E284" i="4"/>
  <c r="F284" i="4"/>
  <c r="E285" i="4"/>
  <c r="F285" i="4"/>
  <c r="G285" i="4"/>
  <c r="F286" i="4"/>
  <c r="G286" i="4"/>
  <c r="E287" i="4"/>
  <c r="F287" i="4"/>
  <c r="G287" i="4"/>
  <c r="H287" i="4" s="1"/>
  <c r="E288" i="4"/>
  <c r="F288" i="4"/>
  <c r="E153" i="3"/>
  <c r="G153" i="3"/>
  <c r="H153" i="3" s="1"/>
  <c r="F154" i="3"/>
  <c r="G154" i="3"/>
  <c r="E155" i="3"/>
  <c r="F155" i="3"/>
  <c r="G155" i="3"/>
  <c r="H155" i="3" s="1"/>
  <c r="E156" i="3"/>
  <c r="G157" i="3"/>
  <c r="G158" i="3"/>
  <c r="H158" i="3" s="1"/>
  <c r="E159" i="3"/>
  <c r="G159" i="3"/>
  <c r="H159" i="3" s="1"/>
  <c r="F160" i="3"/>
  <c r="E161" i="3"/>
  <c r="F161" i="3"/>
  <c r="G161" i="3"/>
  <c r="H161" i="3" s="1"/>
  <c r="F162" i="3"/>
  <c r="G162" i="3"/>
  <c r="H162" i="3" s="1"/>
  <c r="E163" i="3"/>
  <c r="F163" i="3"/>
  <c r="G163" i="3"/>
  <c r="F164" i="3"/>
  <c r="F165" i="3"/>
  <c r="G165" i="3"/>
  <c r="H165" i="3" s="1"/>
  <c r="F166" i="3"/>
  <c r="G166" i="3"/>
  <c r="H166" i="3" s="1"/>
  <c r="F167" i="3"/>
  <c r="G167" i="3"/>
  <c r="E168" i="3"/>
  <c r="F168" i="3"/>
  <c r="G169" i="3"/>
  <c r="F170" i="3"/>
  <c r="G170" i="3"/>
  <c r="E171" i="3"/>
  <c r="F171" i="3"/>
  <c r="G171" i="3"/>
  <c r="E172" i="3"/>
  <c r="F172" i="3"/>
  <c r="F173" i="3"/>
  <c r="G173" i="3"/>
  <c r="G174" i="3"/>
  <c r="H174" i="3" s="1"/>
  <c r="E175" i="3"/>
  <c r="F175" i="3"/>
  <c r="G175" i="3"/>
  <c r="H175" i="3" s="1"/>
  <c r="G177" i="3"/>
  <c r="G178" i="3"/>
  <c r="H178" i="3" s="1"/>
  <c r="E179" i="3"/>
  <c r="F179" i="3"/>
  <c r="G179" i="3"/>
  <c r="E180" i="3"/>
  <c r="F180" i="3"/>
  <c r="E181" i="3"/>
  <c r="F181" i="3"/>
  <c r="G181" i="3"/>
  <c r="F182" i="3"/>
  <c r="G182" i="3"/>
  <c r="E183" i="3"/>
  <c r="F183" i="3"/>
  <c r="G183" i="3"/>
  <c r="E184" i="3"/>
  <c r="H184" i="3" s="1"/>
  <c r="F184" i="3"/>
  <c r="E185" i="3"/>
  <c r="F185" i="3"/>
  <c r="G185" i="3"/>
  <c r="G186" i="3"/>
  <c r="H186" i="3" s="1"/>
  <c r="F187" i="3"/>
  <c r="G187" i="3"/>
  <c r="E188" i="3"/>
  <c r="E189" i="3"/>
  <c r="F189" i="3"/>
  <c r="G189" i="3"/>
  <c r="F190" i="3"/>
  <c r="G190" i="3"/>
  <c r="H190" i="3" s="1"/>
  <c r="E191" i="3"/>
  <c r="F191" i="3"/>
  <c r="G191" i="3"/>
  <c r="E192" i="3"/>
  <c r="F192" i="3"/>
  <c r="E193" i="3"/>
  <c r="F193" i="3"/>
  <c r="G193" i="3"/>
  <c r="F194" i="3"/>
  <c r="G194" i="3"/>
  <c r="H194" i="3" s="1"/>
  <c r="E195" i="3"/>
  <c r="F195" i="3"/>
  <c r="G195" i="3"/>
  <c r="H195" i="3" s="1"/>
  <c r="E197" i="3"/>
  <c r="F197" i="3"/>
  <c r="G197" i="3"/>
  <c r="H197" i="3" s="1"/>
  <c r="F198" i="3"/>
  <c r="G198" i="3"/>
  <c r="H198" i="3" s="1"/>
  <c r="E199" i="3"/>
  <c r="F199" i="3"/>
  <c r="G199" i="3"/>
  <c r="E200" i="3"/>
  <c r="F200" i="3"/>
  <c r="E201" i="3"/>
  <c r="F201" i="3"/>
  <c r="G201" i="3"/>
  <c r="H201" i="3" s="1"/>
  <c r="F202" i="3"/>
  <c r="G202" i="3"/>
  <c r="H202" i="3" s="1"/>
  <c r="E203" i="3"/>
  <c r="F203" i="3"/>
  <c r="G203" i="3"/>
  <c r="E204" i="3"/>
  <c r="F204" i="3"/>
  <c r="E205" i="3"/>
  <c r="F205" i="3"/>
  <c r="G205" i="3"/>
  <c r="F206" i="3"/>
  <c r="G206" i="3"/>
  <c r="H206" i="3" s="1"/>
  <c r="E207" i="3"/>
  <c r="F207" i="3"/>
  <c r="G207" i="3"/>
  <c r="F208" i="3"/>
  <c r="E209" i="3"/>
  <c r="G209" i="3"/>
  <c r="H209" i="3" s="1"/>
  <c r="F210" i="3"/>
  <c r="G210" i="3"/>
  <c r="H210" i="3" s="1"/>
  <c r="E211" i="3"/>
  <c r="F211" i="3"/>
  <c r="G211" i="3"/>
  <c r="H211" i="3" s="1"/>
  <c r="E212" i="3"/>
  <c r="F212" i="3"/>
  <c r="E213" i="3"/>
  <c r="F213" i="3"/>
  <c r="G213" i="3"/>
  <c r="F214" i="3"/>
  <c r="G214" i="3"/>
  <c r="E215" i="3"/>
  <c r="F215" i="3"/>
  <c r="G215" i="3"/>
  <c r="H215" i="3" s="1"/>
  <c r="E216" i="3"/>
  <c r="E217" i="3"/>
  <c r="F217" i="3"/>
  <c r="G217" i="3"/>
  <c r="F218" i="3"/>
  <c r="G218" i="3"/>
  <c r="E219" i="3"/>
  <c r="F219" i="3"/>
  <c r="G219" i="3"/>
  <c r="H219" i="3" s="1"/>
  <c r="E220" i="3"/>
  <c r="F220" i="3"/>
  <c r="E221" i="3"/>
  <c r="F221" i="3"/>
  <c r="G221" i="3"/>
  <c r="F222" i="3"/>
  <c r="G222" i="3"/>
  <c r="H222" i="3" s="1"/>
  <c r="E223" i="3"/>
  <c r="F223" i="3"/>
  <c r="G223" i="3"/>
  <c r="H223" i="3" s="1"/>
  <c r="E224" i="3"/>
  <c r="F224" i="3"/>
  <c r="E225" i="3"/>
  <c r="F225" i="3"/>
  <c r="G225" i="3"/>
  <c r="H225" i="3" s="1"/>
  <c r="F226" i="3"/>
  <c r="G226" i="3"/>
  <c r="E227" i="3"/>
  <c r="F227" i="3"/>
  <c r="G227" i="3"/>
  <c r="H227" i="3" s="1"/>
  <c r="E228" i="3"/>
  <c r="F228" i="3"/>
  <c r="G229" i="3"/>
  <c r="F230" i="3"/>
  <c r="G230" i="3"/>
  <c r="E231" i="3"/>
  <c r="G231" i="3"/>
  <c r="E232" i="3"/>
  <c r="F232" i="3"/>
  <c r="F233" i="3"/>
  <c r="G233" i="3"/>
  <c r="F234" i="3"/>
  <c r="G234" i="3"/>
  <c r="G235" i="3"/>
  <c r="E236" i="3"/>
  <c r="F236" i="3"/>
  <c r="E237" i="3"/>
  <c r="G237" i="3"/>
  <c r="H237" i="3" s="1"/>
  <c r="G238" i="3"/>
  <c r="H238" i="3" s="1"/>
  <c r="G239" i="3"/>
  <c r="E240" i="3"/>
  <c r="E241" i="3"/>
  <c r="F241" i="3"/>
  <c r="G241" i="3"/>
  <c r="F242" i="3"/>
  <c r="G242" i="3"/>
  <c r="H242" i="3" s="1"/>
  <c r="E243" i="3"/>
  <c r="F243" i="3"/>
  <c r="G243" i="3"/>
  <c r="E244" i="3"/>
  <c r="H244" i="3" s="1"/>
  <c r="E245" i="3"/>
  <c r="F245" i="3"/>
  <c r="G245" i="3"/>
  <c r="F246" i="3"/>
  <c r="G246" i="3"/>
  <c r="H246" i="3" s="1"/>
  <c r="E247" i="3"/>
  <c r="F247" i="3"/>
  <c r="G247" i="3"/>
  <c r="H247" i="3" s="1"/>
  <c r="E248" i="3"/>
  <c r="F248" i="3"/>
  <c r="G249" i="3"/>
  <c r="F250" i="3"/>
  <c r="G250" i="3"/>
  <c r="H250" i="3" s="1"/>
  <c r="E251" i="3"/>
  <c r="F251" i="3"/>
  <c r="G251" i="3"/>
  <c r="E252" i="3"/>
  <c r="F252" i="3"/>
  <c r="E253" i="3"/>
  <c r="G253" i="3"/>
  <c r="H253" i="3" s="1"/>
  <c r="G254" i="3"/>
  <c r="E255" i="3"/>
  <c r="F255" i="3"/>
  <c r="G255" i="3"/>
  <c r="F256" i="3"/>
  <c r="E257" i="3"/>
  <c r="F257" i="3"/>
  <c r="G257" i="3"/>
  <c r="H257" i="3" s="1"/>
  <c r="F258" i="3"/>
  <c r="G258" i="3"/>
  <c r="E259" i="3"/>
  <c r="F259" i="3"/>
  <c r="G259" i="3"/>
  <c r="H259" i="3" s="1"/>
  <c r="E260" i="3"/>
  <c r="H260" i="3" s="1"/>
  <c r="F260" i="3"/>
  <c r="E261" i="3"/>
  <c r="F261" i="3"/>
  <c r="G261" i="3"/>
  <c r="H261" i="3" s="1"/>
  <c r="F262" i="3"/>
  <c r="G262" i="3"/>
  <c r="E263" i="3"/>
  <c r="F263" i="3"/>
  <c r="G263" i="3"/>
  <c r="E264" i="3"/>
  <c r="F264" i="3"/>
  <c r="E265" i="3"/>
  <c r="F265" i="3"/>
  <c r="G265" i="3"/>
  <c r="H265" i="3" s="1"/>
  <c r="G266" i="3"/>
  <c r="H266" i="3" s="1"/>
  <c r="E267" i="3"/>
  <c r="F267" i="3"/>
  <c r="G267" i="3"/>
  <c r="E268" i="3"/>
  <c r="E269" i="3"/>
  <c r="F269" i="3"/>
  <c r="G269" i="3"/>
  <c r="H269" i="3" s="1"/>
  <c r="F270" i="3"/>
  <c r="G270" i="3"/>
  <c r="H270" i="3" s="1"/>
  <c r="E271" i="3"/>
  <c r="F271" i="3"/>
  <c r="G271" i="3"/>
  <c r="H271" i="3" s="1"/>
  <c r="E272" i="3"/>
  <c r="H272" i="3"/>
  <c r="F272" i="3"/>
  <c r="E273" i="3"/>
  <c r="F273" i="3"/>
  <c r="G273" i="3"/>
  <c r="F274" i="3"/>
  <c r="G274" i="3"/>
  <c r="E275" i="3"/>
  <c r="F275" i="3"/>
  <c r="G275" i="3"/>
  <c r="H275" i="3" s="1"/>
  <c r="E276" i="3"/>
  <c r="F276" i="3"/>
  <c r="E277" i="3"/>
  <c r="F277" i="3"/>
  <c r="G277" i="3"/>
  <c r="F278" i="3"/>
  <c r="G278" i="3"/>
  <c r="E279" i="3"/>
  <c r="F279" i="3"/>
  <c r="G279" i="3"/>
  <c r="H279" i="3" s="1"/>
  <c r="E280" i="3"/>
  <c r="H280" i="3" s="1"/>
  <c r="F280" i="3"/>
  <c r="E281" i="3"/>
  <c r="F281" i="3"/>
  <c r="G281" i="3"/>
  <c r="F282" i="3"/>
  <c r="G282" i="3"/>
  <c r="E283" i="3"/>
  <c r="F283" i="3"/>
  <c r="G283" i="3"/>
  <c r="H283" i="3" s="1"/>
  <c r="E284" i="3"/>
  <c r="F284" i="3"/>
  <c r="E285" i="3"/>
  <c r="F285" i="3"/>
  <c r="G285" i="3"/>
  <c r="F286" i="3"/>
  <c r="G286" i="3"/>
  <c r="E287" i="3"/>
  <c r="F287" i="3"/>
  <c r="G287" i="3"/>
  <c r="H287" i="3" s="1"/>
  <c r="E288" i="3"/>
  <c r="H288" i="3" s="1"/>
  <c r="F288" i="3"/>
  <c r="G153" i="2"/>
  <c r="E155" i="2"/>
  <c r="F155" i="2"/>
  <c r="G155" i="2"/>
  <c r="G156" i="2"/>
  <c r="G157" i="2"/>
  <c r="E158" i="2"/>
  <c r="F158" i="2"/>
  <c r="G159" i="2"/>
  <c r="G160" i="2"/>
  <c r="E161" i="2"/>
  <c r="F161" i="2"/>
  <c r="G161" i="2"/>
  <c r="H161" i="2" s="1"/>
  <c r="E162" i="2"/>
  <c r="F162" i="2"/>
  <c r="G163" i="2"/>
  <c r="F164" i="2"/>
  <c r="G164" i="2"/>
  <c r="G165" i="2"/>
  <c r="G167" i="2"/>
  <c r="F168" i="2"/>
  <c r="G168" i="2"/>
  <c r="H168" i="2" s="1"/>
  <c r="G169" i="2"/>
  <c r="E170" i="2"/>
  <c r="F170" i="2"/>
  <c r="E171" i="2"/>
  <c r="F171" i="2"/>
  <c r="G171" i="2"/>
  <c r="F172" i="2"/>
  <c r="G172" i="2"/>
  <c r="G173" i="2"/>
  <c r="G175" i="2"/>
  <c r="G176" i="2"/>
  <c r="G177" i="2"/>
  <c r="G179" i="2"/>
  <c r="F180" i="2"/>
  <c r="G180" i="2"/>
  <c r="H180" i="2" s="1"/>
  <c r="E181" i="2"/>
  <c r="F181" i="2"/>
  <c r="G181" i="2"/>
  <c r="H181" i="2" s="1"/>
  <c r="G183" i="2"/>
  <c r="F184" i="2"/>
  <c r="G184" i="2"/>
  <c r="H184" i="2" s="1"/>
  <c r="E185" i="2"/>
  <c r="F185" i="2"/>
  <c r="G185" i="2"/>
  <c r="E187" i="2"/>
  <c r="G187" i="2"/>
  <c r="F188" i="2"/>
  <c r="G188" i="2"/>
  <c r="H188" i="2" s="1"/>
  <c r="E189" i="2"/>
  <c r="F189" i="2"/>
  <c r="G189" i="2"/>
  <c r="E190" i="2"/>
  <c r="F190" i="2"/>
  <c r="E191" i="2"/>
  <c r="F191" i="2"/>
  <c r="G191" i="2"/>
  <c r="H191" i="2" s="1"/>
  <c r="F192" i="2"/>
  <c r="G192" i="2"/>
  <c r="H192" i="2" s="1"/>
  <c r="E193" i="2"/>
  <c r="F193" i="2"/>
  <c r="G193" i="2"/>
  <c r="H193" i="2" s="1"/>
  <c r="E194" i="2"/>
  <c r="F194" i="2"/>
  <c r="E195" i="2"/>
  <c r="G195" i="2"/>
  <c r="G196" i="2"/>
  <c r="E197" i="2"/>
  <c r="G197" i="2"/>
  <c r="H197" i="2" s="1"/>
  <c r="E198" i="2"/>
  <c r="E199" i="2"/>
  <c r="G199" i="2"/>
  <c r="F200" i="2"/>
  <c r="G200" i="2"/>
  <c r="H200" i="2" s="1"/>
  <c r="E201" i="2"/>
  <c r="G201" i="2"/>
  <c r="H201" i="2" s="1"/>
  <c r="E202" i="2"/>
  <c r="F202" i="2"/>
  <c r="G203" i="2"/>
  <c r="F204" i="2"/>
  <c r="G204" i="2"/>
  <c r="H204" i="2" s="1"/>
  <c r="E205" i="2"/>
  <c r="F205" i="2"/>
  <c r="G205" i="2"/>
  <c r="H205" i="2" s="1"/>
  <c r="E206" i="2"/>
  <c r="H206" i="2"/>
  <c r="F206" i="2"/>
  <c r="E207" i="2"/>
  <c r="F207" i="2"/>
  <c r="G207" i="2"/>
  <c r="G208" i="2"/>
  <c r="E209" i="2"/>
  <c r="F209" i="2"/>
  <c r="G209" i="2"/>
  <c r="E210" i="2"/>
  <c r="F210" i="2"/>
  <c r="E211" i="2"/>
  <c r="F211" i="2"/>
  <c r="G211" i="2"/>
  <c r="F212" i="2"/>
  <c r="G212" i="2"/>
  <c r="H212" i="2" s="1"/>
  <c r="E213" i="2"/>
  <c r="F213" i="2"/>
  <c r="G213" i="2"/>
  <c r="E215" i="2"/>
  <c r="F215" i="2"/>
  <c r="G215" i="2"/>
  <c r="H215" i="2" s="1"/>
  <c r="F216" i="2"/>
  <c r="G216" i="2"/>
  <c r="H216" i="2" s="1"/>
  <c r="E217" i="2"/>
  <c r="F217" i="2"/>
  <c r="G217" i="2"/>
  <c r="E218" i="2"/>
  <c r="F218" i="2"/>
  <c r="G219" i="2"/>
  <c r="F220" i="2"/>
  <c r="G220" i="2"/>
  <c r="E221" i="2"/>
  <c r="F221" i="2"/>
  <c r="G221" i="2"/>
  <c r="H221" i="2" s="1"/>
  <c r="E222" i="2"/>
  <c r="F222" i="2"/>
  <c r="F223" i="2"/>
  <c r="G223" i="2"/>
  <c r="F224" i="2"/>
  <c r="G224" i="2"/>
  <c r="H224" i="2" s="1"/>
  <c r="E225" i="2"/>
  <c r="F225" i="2"/>
  <c r="G225" i="2"/>
  <c r="H225" i="2" s="1"/>
  <c r="E226" i="2"/>
  <c r="F226" i="2"/>
  <c r="E227" i="2"/>
  <c r="F227" i="2"/>
  <c r="G227" i="2"/>
  <c r="F228" i="2"/>
  <c r="G228" i="2"/>
  <c r="H228" i="2" s="1"/>
  <c r="G229" i="2"/>
  <c r="E230" i="2"/>
  <c r="F230" i="2"/>
  <c r="F231" i="2"/>
  <c r="G231" i="2"/>
  <c r="G232" i="2"/>
  <c r="E233" i="2"/>
  <c r="F233" i="2"/>
  <c r="G233" i="2"/>
  <c r="H233" i="2" s="1"/>
  <c r="E234" i="2"/>
  <c r="F234" i="2"/>
  <c r="G235" i="2"/>
  <c r="F236" i="2"/>
  <c r="G236" i="2"/>
  <c r="H236" i="2" s="1"/>
  <c r="G237" i="2"/>
  <c r="G239" i="2"/>
  <c r="F240" i="2"/>
  <c r="G240" i="2"/>
  <c r="H240" i="2" s="1"/>
  <c r="E241" i="2"/>
  <c r="F241" i="2"/>
  <c r="G241" i="2"/>
  <c r="H241" i="2" s="1"/>
  <c r="E242" i="2"/>
  <c r="F242" i="2"/>
  <c r="E243" i="2"/>
  <c r="F243" i="2"/>
  <c r="G243" i="2"/>
  <c r="H243" i="2" s="1"/>
  <c r="F244" i="2"/>
  <c r="G244" i="2"/>
  <c r="E245" i="2"/>
  <c r="G245" i="2"/>
  <c r="E246" i="2"/>
  <c r="G247" i="2"/>
  <c r="G248" i="2"/>
  <c r="G249" i="2"/>
  <c r="E250" i="2"/>
  <c r="F250" i="2"/>
  <c r="F251" i="2"/>
  <c r="G251" i="2"/>
  <c r="F252" i="2"/>
  <c r="G252" i="2"/>
  <c r="H252" i="2" s="1"/>
  <c r="G253" i="2"/>
  <c r="E254" i="2"/>
  <c r="F254" i="2"/>
  <c r="E255" i="2"/>
  <c r="F255" i="2"/>
  <c r="G255" i="2"/>
  <c r="H255" i="2" s="1"/>
  <c r="G256" i="2"/>
  <c r="E257" i="2"/>
  <c r="F257" i="2"/>
  <c r="G257" i="2"/>
  <c r="H257" i="2" s="1"/>
  <c r="E258" i="2"/>
  <c r="F258" i="2"/>
  <c r="E259" i="2"/>
  <c r="F259" i="2"/>
  <c r="G259" i="2"/>
  <c r="F260" i="2"/>
  <c r="G260" i="2"/>
  <c r="H260" i="2" s="1"/>
  <c r="E261" i="2"/>
  <c r="F261" i="2"/>
  <c r="G261" i="2"/>
  <c r="H261" i="2" s="1"/>
  <c r="E263" i="2"/>
  <c r="F263" i="2"/>
  <c r="G263" i="2"/>
  <c r="H263" i="2" s="1"/>
  <c r="F264" i="2"/>
  <c r="G264" i="2"/>
  <c r="E265" i="2"/>
  <c r="F265" i="2"/>
  <c r="G265" i="2"/>
  <c r="E266" i="2"/>
  <c r="E267" i="2"/>
  <c r="F267" i="2"/>
  <c r="G267" i="2"/>
  <c r="G268" i="2"/>
  <c r="E269" i="2"/>
  <c r="F269" i="2"/>
  <c r="G269" i="2"/>
  <c r="E270" i="2"/>
  <c r="F270" i="2"/>
  <c r="E271" i="2"/>
  <c r="F271" i="2"/>
  <c r="G271" i="2"/>
  <c r="H271" i="2" s="1"/>
  <c r="F272" i="2"/>
  <c r="G272" i="2"/>
  <c r="H272" i="2" s="1"/>
  <c r="G273" i="2"/>
  <c r="E274" i="2"/>
  <c r="F274" i="2"/>
  <c r="E275" i="2"/>
  <c r="F275" i="2"/>
  <c r="G275" i="2"/>
  <c r="H275" i="2" s="1"/>
  <c r="G276" i="2"/>
  <c r="H276" i="2" s="1"/>
  <c r="E277" i="2"/>
  <c r="F277" i="2"/>
  <c r="G277" i="2"/>
  <c r="E278" i="2"/>
  <c r="F278" i="2"/>
  <c r="E279" i="2"/>
  <c r="F279" i="2"/>
  <c r="G279" i="2"/>
  <c r="H279" i="2" s="1"/>
  <c r="F280" i="2"/>
  <c r="G280" i="2"/>
  <c r="H280" i="2" s="1"/>
  <c r="E281" i="2"/>
  <c r="F281" i="2"/>
  <c r="G281" i="2"/>
  <c r="H281" i="2" s="1"/>
  <c r="E282" i="2"/>
  <c r="F282" i="2"/>
  <c r="G283" i="2"/>
  <c r="H283" i="2" s="1"/>
  <c r="F284" i="2"/>
  <c r="G284" i="2"/>
  <c r="E285" i="2"/>
  <c r="F285" i="2"/>
  <c r="G285" i="2"/>
  <c r="E287" i="2"/>
  <c r="F287" i="2"/>
  <c r="G287" i="2"/>
  <c r="H287" i="2" s="1"/>
  <c r="F288" i="2"/>
  <c r="G288" i="2"/>
  <c r="H288" i="2" s="1"/>
  <c r="E153" i="1"/>
  <c r="F153" i="1"/>
  <c r="G153" i="1"/>
  <c r="H153" i="1" s="1"/>
  <c r="E155" i="1"/>
  <c r="F155" i="1"/>
  <c r="G155" i="1"/>
  <c r="H155" i="1" s="1"/>
  <c r="F156" i="1"/>
  <c r="E157" i="1"/>
  <c r="F157" i="1"/>
  <c r="G157" i="1"/>
  <c r="F158" i="1"/>
  <c r="E159" i="1"/>
  <c r="F159" i="1"/>
  <c r="G159" i="1"/>
  <c r="H159" i="1" s="1"/>
  <c r="F160" i="1"/>
  <c r="E161" i="1"/>
  <c r="F161" i="1"/>
  <c r="G161" i="1"/>
  <c r="H161" i="1" s="1"/>
  <c r="F162" i="1"/>
  <c r="E163" i="1"/>
  <c r="F163" i="1"/>
  <c r="G163" i="1"/>
  <c r="H163" i="1" s="1"/>
  <c r="F164" i="1"/>
  <c r="E165" i="1"/>
  <c r="F165" i="1"/>
  <c r="G165" i="1"/>
  <c r="H165" i="1" s="1"/>
  <c r="F166" i="1"/>
  <c r="E167" i="1"/>
  <c r="F167" i="1"/>
  <c r="G167" i="1"/>
  <c r="H167" i="1" s="1"/>
  <c r="F168" i="1"/>
  <c r="E169" i="1"/>
  <c r="F169" i="1"/>
  <c r="G169" i="1"/>
  <c r="H169" i="1" s="1"/>
  <c r="F170" i="1"/>
  <c r="E171" i="1"/>
  <c r="F171" i="1"/>
  <c r="G171" i="1"/>
  <c r="F172" i="1"/>
  <c r="E173" i="1"/>
  <c r="F173" i="1"/>
  <c r="G173" i="1"/>
  <c r="F174" i="1"/>
  <c r="E175" i="1"/>
  <c r="F175" i="1"/>
  <c r="G175" i="1"/>
  <c r="H175" i="1" s="1"/>
  <c r="F176" i="1"/>
  <c r="E177" i="1"/>
  <c r="F177" i="1"/>
  <c r="G177" i="1"/>
  <c r="F178" i="1"/>
  <c r="E179" i="1"/>
  <c r="F179" i="1"/>
  <c r="G179" i="1"/>
  <c r="H179" i="1" s="1"/>
  <c r="F180" i="1"/>
  <c r="E181" i="1"/>
  <c r="F181" i="1"/>
  <c r="G181" i="1"/>
  <c r="H181" i="1" s="1"/>
  <c r="F182" i="1"/>
  <c r="E183" i="1"/>
  <c r="F183" i="1"/>
  <c r="G183" i="1"/>
  <c r="H183" i="1" s="1"/>
  <c r="F184" i="1"/>
  <c r="E185" i="1"/>
  <c r="F185" i="1"/>
  <c r="G185" i="1"/>
  <c r="H185" i="1" s="1"/>
  <c r="F186" i="1"/>
  <c r="E187" i="1"/>
  <c r="F187" i="1"/>
  <c r="G187" i="1"/>
  <c r="H187" i="1" s="1"/>
  <c r="F188" i="1"/>
  <c r="E189" i="1"/>
  <c r="F189" i="1"/>
  <c r="G189" i="1"/>
  <c r="F190" i="1"/>
  <c r="E191" i="1"/>
  <c r="F191" i="1"/>
  <c r="G191" i="1"/>
  <c r="F192" i="1"/>
  <c r="E193" i="1"/>
  <c r="F193" i="1"/>
  <c r="G193" i="1"/>
  <c r="F194" i="1"/>
  <c r="E195" i="1"/>
  <c r="F195" i="1"/>
  <c r="G195" i="1"/>
  <c r="F196" i="1"/>
  <c r="E197" i="1"/>
  <c r="F197" i="1"/>
  <c r="G197" i="1"/>
  <c r="F198" i="1"/>
  <c r="E199" i="1"/>
  <c r="F199" i="1"/>
  <c r="G199" i="1"/>
  <c r="F200" i="1"/>
  <c r="E201" i="1"/>
  <c r="F201" i="1"/>
  <c r="G201" i="1"/>
  <c r="H201" i="1" s="1"/>
  <c r="F202" i="1"/>
  <c r="E203" i="1"/>
  <c r="G203" i="1"/>
  <c r="F204" i="1"/>
  <c r="E205" i="1"/>
  <c r="F205" i="1"/>
  <c r="G205" i="1"/>
  <c r="F206" i="1"/>
  <c r="E207" i="1"/>
  <c r="F207" i="1"/>
  <c r="G207" i="1"/>
  <c r="F208" i="1"/>
  <c r="E209" i="1"/>
  <c r="F209" i="1"/>
  <c r="G209" i="1"/>
  <c r="H209" i="1" s="1"/>
  <c r="F210" i="1"/>
  <c r="E211" i="1"/>
  <c r="F211" i="1"/>
  <c r="G211" i="1"/>
  <c r="F212" i="1"/>
  <c r="E213" i="1"/>
  <c r="F213" i="1"/>
  <c r="G213" i="1"/>
  <c r="F214" i="1"/>
  <c r="E215" i="1"/>
  <c r="F215" i="1"/>
  <c r="G215" i="1"/>
  <c r="F216" i="1"/>
  <c r="E217" i="1"/>
  <c r="F217" i="1"/>
  <c r="G217" i="1"/>
  <c r="H217" i="1" s="1"/>
  <c r="F218" i="1"/>
  <c r="E219" i="1"/>
  <c r="F219" i="1"/>
  <c r="G219" i="1"/>
  <c r="F220" i="1"/>
  <c r="E221" i="1"/>
  <c r="F221" i="1"/>
  <c r="G221" i="1"/>
  <c r="F222" i="1"/>
  <c r="E223" i="1"/>
  <c r="F223" i="1"/>
  <c r="G223" i="1"/>
  <c r="F224" i="1"/>
  <c r="E225" i="1"/>
  <c r="F225" i="1"/>
  <c r="G225" i="1"/>
  <c r="H225" i="1" s="1"/>
  <c r="F226" i="1"/>
  <c r="E227" i="1"/>
  <c r="F227" i="1"/>
  <c r="G227" i="1"/>
  <c r="F228" i="1"/>
  <c r="E229" i="1"/>
  <c r="G229" i="1"/>
  <c r="F230" i="1"/>
  <c r="F231" i="1"/>
  <c r="G231" i="1"/>
  <c r="H231" i="1" s="1"/>
  <c r="E233" i="1"/>
  <c r="F233" i="1"/>
  <c r="G233" i="1"/>
  <c r="H233" i="1" s="1"/>
  <c r="F234" i="1"/>
  <c r="E235" i="1"/>
  <c r="F235" i="1"/>
  <c r="G235" i="1"/>
  <c r="H235" i="1" s="1"/>
  <c r="F236" i="1"/>
  <c r="E237" i="1"/>
  <c r="F237" i="1"/>
  <c r="G237" i="1"/>
  <c r="H237" i="1" s="1"/>
  <c r="F238" i="1"/>
  <c r="E239" i="1"/>
  <c r="F239" i="1"/>
  <c r="G239" i="1"/>
  <c r="H239" i="1" s="1"/>
  <c r="F240" i="1"/>
  <c r="E241" i="1"/>
  <c r="F241" i="1"/>
  <c r="G241" i="1"/>
  <c r="F242" i="1"/>
  <c r="E243" i="1"/>
  <c r="F243" i="1"/>
  <c r="G243" i="1"/>
  <c r="F244" i="1"/>
  <c r="E245" i="1"/>
  <c r="F245" i="1"/>
  <c r="G245" i="1"/>
  <c r="F246" i="1"/>
  <c r="E247" i="1"/>
  <c r="F247" i="1"/>
  <c r="G247" i="1"/>
  <c r="H247" i="1" s="1"/>
  <c r="F248" i="1"/>
  <c r="E249" i="1"/>
  <c r="G249" i="1"/>
  <c r="F250" i="1"/>
  <c r="E251" i="1"/>
  <c r="F251" i="1"/>
  <c r="G251" i="1"/>
  <c r="F252" i="1"/>
  <c r="E253" i="1"/>
  <c r="G253" i="1"/>
  <c r="H253" i="1" s="1"/>
  <c r="F254" i="1"/>
  <c r="E255" i="1"/>
  <c r="F255" i="1"/>
  <c r="G255" i="1"/>
  <c r="F256" i="1"/>
  <c r="E257" i="1"/>
  <c r="F257" i="1"/>
  <c r="G257" i="1"/>
  <c r="F258" i="1"/>
  <c r="E259" i="1"/>
  <c r="F259" i="1"/>
  <c r="G259" i="1"/>
  <c r="H259" i="1" s="1"/>
  <c r="F260" i="1"/>
  <c r="E261" i="1"/>
  <c r="F261" i="1"/>
  <c r="G261" i="1"/>
  <c r="F262" i="1"/>
  <c r="E263" i="1"/>
  <c r="F263" i="1"/>
  <c r="G263" i="1"/>
  <c r="F264" i="1"/>
  <c r="E265" i="1"/>
  <c r="F265" i="1"/>
  <c r="G265" i="1"/>
  <c r="F266" i="1"/>
  <c r="E267" i="1"/>
  <c r="F267" i="1"/>
  <c r="G267" i="1"/>
  <c r="H267" i="1" s="1"/>
  <c r="F268" i="1"/>
  <c r="E269" i="1"/>
  <c r="F269" i="1"/>
  <c r="G269" i="1"/>
  <c r="F270" i="1"/>
  <c r="E271" i="1"/>
  <c r="F271" i="1"/>
  <c r="G271" i="1"/>
  <c r="H271" i="1" s="1"/>
  <c r="F272" i="1"/>
  <c r="E273" i="1"/>
  <c r="F273" i="1"/>
  <c r="G273" i="1"/>
  <c r="F274" i="1"/>
  <c r="E275" i="1"/>
  <c r="F275" i="1"/>
  <c r="G275" i="1"/>
  <c r="F276" i="1"/>
  <c r="E277" i="1"/>
  <c r="F277" i="1"/>
  <c r="G277" i="1"/>
  <c r="H277" i="1" s="1"/>
  <c r="F278" i="1"/>
  <c r="E279" i="1"/>
  <c r="F279" i="1"/>
  <c r="G279" i="1"/>
  <c r="F280" i="1"/>
  <c r="E281" i="1"/>
  <c r="F281" i="1"/>
  <c r="G281" i="1"/>
  <c r="F282" i="1"/>
  <c r="E283" i="1"/>
  <c r="F283" i="1"/>
  <c r="G283" i="1"/>
  <c r="F284" i="1"/>
  <c r="E285" i="1"/>
  <c r="F285" i="1"/>
  <c r="G285" i="1"/>
  <c r="F286" i="1"/>
  <c r="E287" i="1"/>
  <c r="F287" i="1"/>
  <c r="G287" i="1"/>
  <c r="F288" i="1"/>
  <c r="E153" i="34"/>
  <c r="F153" i="34"/>
  <c r="G153" i="34"/>
  <c r="H153" i="34" s="1"/>
  <c r="E154" i="34"/>
  <c r="F154" i="34"/>
  <c r="G154" i="34"/>
  <c r="H154" i="34" s="1"/>
  <c r="E155" i="34"/>
  <c r="F155" i="34"/>
  <c r="G155" i="34"/>
  <c r="H155" i="34" s="1"/>
  <c r="E156" i="34"/>
  <c r="F156" i="34"/>
  <c r="G156" i="34"/>
  <c r="H156" i="34" s="1"/>
  <c r="E157" i="34"/>
  <c r="G157" i="34"/>
  <c r="H157" i="34" s="1"/>
  <c r="E158" i="34"/>
  <c r="F158" i="34"/>
  <c r="G158" i="34"/>
  <c r="H158" i="34" s="1"/>
  <c r="E159" i="34"/>
  <c r="F159" i="34"/>
  <c r="G159" i="34"/>
  <c r="H159" i="34" s="1"/>
  <c r="E160" i="34"/>
  <c r="F160" i="34"/>
  <c r="G160" i="34"/>
  <c r="E161" i="34"/>
  <c r="F161" i="34"/>
  <c r="G161" i="34"/>
  <c r="E162" i="34"/>
  <c r="F162" i="34"/>
  <c r="G162" i="34"/>
  <c r="H162" i="34" s="1"/>
  <c r="E163" i="34"/>
  <c r="F163" i="34"/>
  <c r="G163" i="34"/>
  <c r="H163" i="34" s="1"/>
  <c r="E164" i="34"/>
  <c r="F164" i="34"/>
  <c r="G164" i="34"/>
  <c r="H164" i="34" s="1"/>
  <c r="E165" i="34"/>
  <c r="F165" i="34"/>
  <c r="G165" i="34"/>
  <c r="E166" i="34"/>
  <c r="F166" i="34"/>
  <c r="G166" i="34"/>
  <c r="H166" i="34" s="1"/>
  <c r="E167" i="34"/>
  <c r="F167" i="34"/>
  <c r="G167" i="34"/>
  <c r="E168" i="34"/>
  <c r="F168" i="34"/>
  <c r="G168" i="34"/>
  <c r="H168" i="34" s="1"/>
  <c r="E169" i="34"/>
  <c r="F169" i="34"/>
  <c r="G169" i="34"/>
  <c r="E170" i="34"/>
  <c r="F170" i="34"/>
  <c r="G170" i="34"/>
  <c r="H170" i="34" s="1"/>
  <c r="E171" i="34"/>
  <c r="F171" i="34"/>
  <c r="G171" i="34"/>
  <c r="H171" i="34" s="1"/>
  <c r="E172" i="34"/>
  <c r="F172" i="34"/>
  <c r="G172" i="34"/>
  <c r="H172" i="34" s="1"/>
  <c r="E173" i="34"/>
  <c r="F173" i="34"/>
  <c r="G173" i="34"/>
  <c r="E174" i="34"/>
  <c r="F174" i="34"/>
  <c r="G174" i="34"/>
  <c r="H174" i="34" s="1"/>
  <c r="E175" i="34"/>
  <c r="F175" i="34"/>
  <c r="G175" i="34"/>
  <c r="E176" i="34"/>
  <c r="F176" i="34"/>
  <c r="G176" i="34"/>
  <c r="H176" i="34" s="1"/>
  <c r="E177" i="34"/>
  <c r="F177" i="34"/>
  <c r="G177" i="34"/>
  <c r="H177" i="34" s="1"/>
  <c r="E178" i="34"/>
  <c r="F178" i="34"/>
  <c r="G178" i="34"/>
  <c r="H178" i="34" s="1"/>
  <c r="E179" i="34"/>
  <c r="F179" i="34"/>
  <c r="G179" i="34"/>
  <c r="H179" i="34" s="1"/>
  <c r="E180" i="34"/>
  <c r="F180" i="34"/>
  <c r="G180" i="34"/>
  <c r="E181" i="34"/>
  <c r="F181" i="34"/>
  <c r="G181" i="34"/>
  <c r="H181" i="34" s="1"/>
  <c r="E182" i="34"/>
  <c r="F182" i="34"/>
  <c r="G182" i="34"/>
  <c r="E183" i="34"/>
  <c r="F183" i="34"/>
  <c r="G183" i="34"/>
  <c r="E184" i="34"/>
  <c r="F184" i="34"/>
  <c r="G184" i="34"/>
  <c r="H184" i="34" s="1"/>
  <c r="E185" i="34"/>
  <c r="F185" i="34"/>
  <c r="G185" i="34"/>
  <c r="H185" i="34" s="1"/>
  <c r="E186" i="34"/>
  <c r="F186" i="34"/>
  <c r="G186" i="34"/>
  <c r="E187" i="34"/>
  <c r="F187" i="34"/>
  <c r="G187" i="34"/>
  <c r="H187" i="34" s="1"/>
  <c r="E188" i="34"/>
  <c r="F188" i="34"/>
  <c r="G188" i="34"/>
  <c r="E189" i="34"/>
  <c r="F189" i="34"/>
  <c r="G189" i="34"/>
  <c r="H189" i="34" s="1"/>
  <c r="E190" i="34"/>
  <c r="F190" i="34"/>
  <c r="G190" i="34"/>
  <c r="H190" i="34" s="1"/>
  <c r="E191" i="34"/>
  <c r="F191" i="34"/>
  <c r="G191" i="34"/>
  <c r="E192" i="34"/>
  <c r="F192" i="34"/>
  <c r="G192" i="34"/>
  <c r="E193" i="34"/>
  <c r="F193" i="34"/>
  <c r="G193" i="34"/>
  <c r="H193" i="34" s="1"/>
  <c r="E194" i="34"/>
  <c r="F194" i="34"/>
  <c r="G194" i="34"/>
  <c r="H194" i="34" s="1"/>
  <c r="E195" i="34"/>
  <c r="F195" i="34"/>
  <c r="G195" i="34"/>
  <c r="E196" i="34"/>
  <c r="F196" i="34"/>
  <c r="G196" i="34"/>
  <c r="H196" i="34" s="1"/>
  <c r="E197" i="34"/>
  <c r="F197" i="34"/>
  <c r="G197" i="34"/>
  <c r="H197" i="34" s="1"/>
  <c r="E198" i="34"/>
  <c r="F198" i="34"/>
  <c r="G198" i="34"/>
  <c r="H198" i="34" s="1"/>
  <c r="E199" i="34"/>
  <c r="F199" i="34"/>
  <c r="G199" i="34"/>
  <c r="E200" i="34"/>
  <c r="F200" i="34"/>
  <c r="G200" i="34"/>
  <c r="H200" i="34" s="1"/>
  <c r="E201" i="34"/>
  <c r="F201" i="34"/>
  <c r="G201" i="34"/>
  <c r="H201" i="34" s="1"/>
  <c r="E202" i="34"/>
  <c r="F202" i="34"/>
  <c r="G202" i="34"/>
  <c r="H202" i="34" s="1"/>
  <c r="E203" i="34"/>
  <c r="F203" i="34"/>
  <c r="G203" i="34"/>
  <c r="E204" i="34"/>
  <c r="F204" i="34"/>
  <c r="G204" i="34"/>
  <c r="H204" i="34" s="1"/>
  <c r="E205" i="34"/>
  <c r="F205" i="34"/>
  <c r="G205" i="34"/>
  <c r="H205" i="34" s="1"/>
  <c r="E206" i="34"/>
  <c r="F206" i="34"/>
  <c r="G206" i="34"/>
  <c r="H206" i="34" s="1"/>
  <c r="E207" i="34"/>
  <c r="F207" i="34"/>
  <c r="G207" i="34"/>
  <c r="E208" i="34"/>
  <c r="F208" i="34"/>
  <c r="G208" i="34"/>
  <c r="H208" i="34" s="1"/>
  <c r="E209" i="34"/>
  <c r="F209" i="34"/>
  <c r="G209" i="34"/>
  <c r="H209" i="34" s="1"/>
  <c r="E210" i="34"/>
  <c r="F210" i="34"/>
  <c r="G210" i="34"/>
  <c r="H210" i="34" s="1"/>
  <c r="E211" i="34"/>
  <c r="F211" i="34"/>
  <c r="G211" i="34"/>
  <c r="E212" i="34"/>
  <c r="F212" i="34"/>
  <c r="G212" i="34"/>
  <c r="H212" i="34" s="1"/>
  <c r="E213" i="34"/>
  <c r="F213" i="34"/>
  <c r="G213" i="34"/>
  <c r="E214" i="34"/>
  <c r="F214" i="34"/>
  <c r="G214" i="34"/>
  <c r="H214" i="34" s="1"/>
  <c r="E215" i="34"/>
  <c r="F215" i="34"/>
  <c r="G215" i="34"/>
  <c r="E216" i="34"/>
  <c r="F216" i="34"/>
  <c r="G216" i="34"/>
  <c r="H216" i="34" s="1"/>
  <c r="E217" i="34"/>
  <c r="F217" i="34"/>
  <c r="G217" i="34"/>
  <c r="E218" i="34"/>
  <c r="F218" i="34"/>
  <c r="G218" i="34"/>
  <c r="H218" i="34" s="1"/>
  <c r="E219" i="34"/>
  <c r="F219" i="34"/>
  <c r="G219" i="34"/>
  <c r="H219" i="34" s="1"/>
  <c r="E220" i="34"/>
  <c r="F220" i="34"/>
  <c r="G220" i="34"/>
  <c r="E221" i="34"/>
  <c r="F221" i="34"/>
  <c r="G221" i="34"/>
  <c r="H221" i="34" s="1"/>
  <c r="E222" i="34"/>
  <c r="F222" i="34"/>
  <c r="G222" i="34"/>
  <c r="H222" i="34" s="1"/>
  <c r="E223" i="34"/>
  <c r="F223" i="34"/>
  <c r="G223" i="34"/>
  <c r="E224" i="34"/>
  <c r="F224" i="34"/>
  <c r="G224" i="34"/>
  <c r="H224" i="34" s="1"/>
  <c r="E225" i="34"/>
  <c r="F225" i="34"/>
  <c r="G225" i="34"/>
  <c r="E226" i="34"/>
  <c r="F226" i="34"/>
  <c r="G226" i="34"/>
  <c r="H226" i="34" s="1"/>
  <c r="E227" i="34"/>
  <c r="F227" i="34"/>
  <c r="G227" i="34"/>
  <c r="E228" i="34"/>
  <c r="F228" i="34"/>
  <c r="G228" i="34"/>
  <c r="H228" i="34" s="1"/>
  <c r="E229" i="34"/>
  <c r="F229" i="34"/>
  <c r="G229" i="34"/>
  <c r="H229" i="34" s="1"/>
  <c r="E230" i="34"/>
  <c r="F230" i="34"/>
  <c r="G230" i="34"/>
  <c r="E231" i="34"/>
  <c r="F231" i="34"/>
  <c r="G231" i="34"/>
  <c r="E232" i="34"/>
  <c r="F232" i="34"/>
  <c r="G232" i="34"/>
  <c r="E233" i="34"/>
  <c r="F233" i="34"/>
  <c r="G233" i="34"/>
  <c r="H233" i="34" s="1"/>
  <c r="E234" i="34"/>
  <c r="F234" i="34"/>
  <c r="G234" i="34"/>
  <c r="H234" i="34" s="1"/>
  <c r="E235" i="34"/>
  <c r="F235" i="34"/>
  <c r="G235" i="34"/>
  <c r="E236" i="34"/>
  <c r="F236" i="34"/>
  <c r="G236" i="34"/>
  <c r="H236" i="34" s="1"/>
  <c r="E237" i="34"/>
  <c r="F237" i="34"/>
  <c r="G237" i="34"/>
  <c r="E238" i="34"/>
  <c r="F238" i="34"/>
  <c r="G238" i="34"/>
  <c r="H238" i="34" s="1"/>
  <c r="E239" i="34"/>
  <c r="F239" i="34"/>
  <c r="G239" i="34"/>
  <c r="E240" i="34"/>
  <c r="F240" i="34"/>
  <c r="G240" i="34"/>
  <c r="E241" i="34"/>
  <c r="F241" i="34"/>
  <c r="G241" i="34"/>
  <c r="E242" i="34"/>
  <c r="F242" i="34"/>
  <c r="G242" i="34"/>
  <c r="E243" i="34"/>
  <c r="F243" i="34"/>
  <c r="G243" i="34"/>
  <c r="E244" i="34"/>
  <c r="F244" i="34"/>
  <c r="G244" i="34"/>
  <c r="E245" i="34"/>
  <c r="F245" i="34"/>
  <c r="G245" i="34"/>
  <c r="H245" i="34" s="1"/>
  <c r="E246" i="34"/>
  <c r="F246" i="34"/>
  <c r="G246" i="34"/>
  <c r="H246" i="34" s="1"/>
  <c r="E247" i="34"/>
  <c r="F247" i="34"/>
  <c r="G247" i="34"/>
  <c r="H247" i="34" s="1"/>
  <c r="E248" i="34"/>
  <c r="F248" i="34"/>
  <c r="G248" i="34"/>
  <c r="H248" i="34" s="1"/>
  <c r="E249" i="34"/>
  <c r="F249" i="34"/>
  <c r="G249" i="34"/>
  <c r="E250" i="34"/>
  <c r="F250" i="34"/>
  <c r="G250" i="34"/>
  <c r="H250" i="34" s="1"/>
  <c r="E251" i="34"/>
  <c r="F251" i="34"/>
  <c r="G251" i="34"/>
  <c r="H251" i="34" s="1"/>
  <c r="E252" i="34"/>
  <c r="F252" i="34"/>
  <c r="G252" i="34"/>
  <c r="H252" i="34" s="1"/>
  <c r="E253" i="34"/>
  <c r="F253" i="34"/>
  <c r="G253" i="34"/>
  <c r="E254" i="34"/>
  <c r="F254" i="34"/>
  <c r="G254" i="34"/>
  <c r="H254" i="34" s="1"/>
  <c r="E255" i="34"/>
  <c r="F255" i="34"/>
  <c r="G255" i="34"/>
  <c r="H255" i="34" s="1"/>
  <c r="E256" i="34"/>
  <c r="G256" i="34"/>
  <c r="E257" i="34"/>
  <c r="F257" i="34"/>
  <c r="G257" i="34"/>
  <c r="E258" i="34"/>
  <c r="F258" i="34"/>
  <c r="G258" i="34"/>
  <c r="E259" i="34"/>
  <c r="F259" i="34"/>
  <c r="G259" i="34"/>
  <c r="H259" i="34" s="1"/>
  <c r="E260" i="34"/>
  <c r="F260" i="34"/>
  <c r="G260" i="34"/>
  <c r="H260" i="34" s="1"/>
  <c r="E261" i="34"/>
  <c r="F261" i="34"/>
  <c r="G261" i="34"/>
  <c r="H261" i="34" s="1"/>
  <c r="E262" i="34"/>
  <c r="F262" i="34"/>
  <c r="G262" i="34"/>
  <c r="E263" i="34"/>
  <c r="F263" i="34"/>
  <c r="G263" i="34"/>
  <c r="E264" i="34"/>
  <c r="F264" i="34"/>
  <c r="G264" i="34"/>
  <c r="H264" i="34" s="1"/>
  <c r="E265" i="34"/>
  <c r="F265" i="34"/>
  <c r="G265" i="34"/>
  <c r="E266" i="34"/>
  <c r="F266" i="34"/>
  <c r="G266" i="34"/>
  <c r="H266" i="34" s="1"/>
  <c r="E267" i="34"/>
  <c r="F267" i="34"/>
  <c r="G267" i="34"/>
  <c r="E268" i="34"/>
  <c r="F268" i="34"/>
  <c r="G268" i="34"/>
  <c r="E269" i="34"/>
  <c r="F269" i="34"/>
  <c r="G269" i="34"/>
  <c r="E270" i="34"/>
  <c r="F270" i="34"/>
  <c r="G270" i="34"/>
  <c r="H270" i="34" s="1"/>
  <c r="E271" i="34"/>
  <c r="F271" i="34"/>
  <c r="G271" i="34"/>
  <c r="E272" i="34"/>
  <c r="F272" i="34"/>
  <c r="G272" i="34"/>
  <c r="H272" i="34" s="1"/>
  <c r="E273" i="34"/>
  <c r="F273" i="34"/>
  <c r="G273" i="34"/>
  <c r="E274" i="34"/>
  <c r="F274" i="34"/>
  <c r="G274" i="34"/>
  <c r="E275" i="34"/>
  <c r="F275" i="34"/>
  <c r="G275" i="34"/>
  <c r="E276" i="34"/>
  <c r="F276" i="34"/>
  <c r="G276" i="34"/>
  <c r="H276" i="34" s="1"/>
  <c r="E277" i="34"/>
  <c r="F277" i="34"/>
  <c r="G277" i="34"/>
  <c r="H277" i="34" s="1"/>
  <c r="E278" i="34"/>
  <c r="F278" i="34"/>
  <c r="G278" i="34"/>
  <c r="E279" i="34"/>
  <c r="F279" i="34"/>
  <c r="G279" i="34"/>
  <c r="H279" i="34" s="1"/>
  <c r="E280" i="34"/>
  <c r="F280" i="34"/>
  <c r="G280" i="34"/>
  <c r="H280" i="34" s="1"/>
  <c r="E281" i="34"/>
  <c r="F281" i="34"/>
  <c r="G281" i="34"/>
  <c r="E282" i="34"/>
  <c r="F282" i="34"/>
  <c r="G282" i="34"/>
  <c r="E283" i="34"/>
  <c r="F283" i="34"/>
  <c r="G283" i="34"/>
  <c r="E284" i="34"/>
  <c r="F284" i="34"/>
  <c r="G284" i="34"/>
  <c r="H284" i="34" s="1"/>
  <c r="E285" i="34"/>
  <c r="F285" i="34"/>
  <c r="G285" i="34"/>
  <c r="E286" i="34"/>
  <c r="F286" i="34"/>
  <c r="G286" i="34"/>
  <c r="E287" i="34"/>
  <c r="F287" i="34"/>
  <c r="G287" i="34"/>
  <c r="E288" i="34"/>
  <c r="F288" i="34"/>
  <c r="G288" i="34"/>
  <c r="H288" i="34" s="1"/>
  <c r="G153" i="33"/>
  <c r="G154" i="33"/>
  <c r="F155" i="33"/>
  <c r="G155" i="33"/>
  <c r="G156" i="33"/>
  <c r="G157" i="33"/>
  <c r="H157" i="33" s="1"/>
  <c r="G158" i="33"/>
  <c r="G159" i="33"/>
  <c r="H159" i="33" s="1"/>
  <c r="G160" i="33"/>
  <c r="E161" i="33"/>
  <c r="G161" i="33"/>
  <c r="H161" i="33" s="1"/>
  <c r="G162" i="33"/>
  <c r="G163" i="33"/>
  <c r="G164" i="33"/>
  <c r="G165" i="33"/>
  <c r="H165" i="33" s="1"/>
  <c r="G166" i="33"/>
  <c r="G167" i="33"/>
  <c r="E168" i="33"/>
  <c r="G168" i="33"/>
  <c r="H168" i="33" s="1"/>
  <c r="G169" i="33"/>
  <c r="G170" i="33"/>
  <c r="E171" i="33"/>
  <c r="F171" i="33"/>
  <c r="G171" i="33"/>
  <c r="E172" i="33"/>
  <c r="G172" i="33"/>
  <c r="H172" i="33" s="1"/>
  <c r="G173" i="33"/>
  <c r="G174" i="33"/>
  <c r="G175" i="33"/>
  <c r="G176" i="33"/>
  <c r="H176" i="33" s="1"/>
  <c r="G177" i="33"/>
  <c r="G178" i="33"/>
  <c r="G179" i="33"/>
  <c r="G180" i="33"/>
  <c r="G181" i="33"/>
  <c r="G182" i="33"/>
  <c r="G183" i="33"/>
  <c r="G184" i="33"/>
  <c r="G185" i="33"/>
  <c r="G186" i="33"/>
  <c r="G187" i="33"/>
  <c r="G188" i="33"/>
  <c r="G189" i="33"/>
  <c r="E190" i="33"/>
  <c r="F190" i="33"/>
  <c r="G190" i="33"/>
  <c r="H190" i="33" s="1"/>
  <c r="E191" i="33"/>
  <c r="F191" i="33"/>
  <c r="G191" i="33"/>
  <c r="H191" i="33" s="1"/>
  <c r="G192" i="33"/>
  <c r="G193" i="33"/>
  <c r="E194" i="33"/>
  <c r="F194" i="33"/>
  <c r="G194" i="33"/>
  <c r="G195" i="33"/>
  <c r="G196" i="33"/>
  <c r="H196" i="33" s="1"/>
  <c r="E197" i="33"/>
  <c r="G197" i="33"/>
  <c r="H197" i="33" s="1"/>
  <c r="G198" i="33"/>
  <c r="G199" i="33"/>
  <c r="G200" i="33"/>
  <c r="G201" i="33"/>
  <c r="E202" i="33"/>
  <c r="F202" i="33"/>
  <c r="G202" i="33"/>
  <c r="H202" i="33" s="1"/>
  <c r="G203" i="33"/>
  <c r="E204" i="33"/>
  <c r="F204" i="33"/>
  <c r="G204" i="33"/>
  <c r="H204" i="33" s="1"/>
  <c r="G205" i="33"/>
  <c r="G206" i="33"/>
  <c r="E207" i="33"/>
  <c r="F207" i="33"/>
  <c r="G207" i="33"/>
  <c r="H207" i="33" s="1"/>
  <c r="G208" i="33"/>
  <c r="G209" i="33"/>
  <c r="G210" i="33"/>
  <c r="G211" i="33"/>
  <c r="H211" i="33" s="1"/>
  <c r="E212" i="33"/>
  <c r="F212" i="33"/>
  <c r="G212" i="33"/>
  <c r="E213" i="33"/>
  <c r="F213" i="33"/>
  <c r="G213" i="33"/>
  <c r="H213" i="33" s="1"/>
  <c r="G214" i="33"/>
  <c r="E215" i="33"/>
  <c r="F215" i="33"/>
  <c r="G215" i="33"/>
  <c r="H215" i="33" s="1"/>
  <c r="G216" i="33"/>
  <c r="E217" i="33"/>
  <c r="G217" i="33"/>
  <c r="H217" i="33" s="1"/>
  <c r="G218" i="33"/>
  <c r="G219" i="33"/>
  <c r="G220" i="33"/>
  <c r="G221" i="33"/>
  <c r="G222" i="33"/>
  <c r="G223" i="33"/>
  <c r="E224" i="33"/>
  <c r="F224" i="33"/>
  <c r="G224" i="33"/>
  <c r="H224" i="33" s="1"/>
  <c r="E225" i="33"/>
  <c r="F225" i="33"/>
  <c r="G225" i="33"/>
  <c r="G226" i="33"/>
  <c r="F227" i="33"/>
  <c r="G227" i="33"/>
  <c r="E228" i="33"/>
  <c r="G228" i="33"/>
  <c r="H228" i="33" s="1"/>
  <c r="G229" i="33"/>
  <c r="G230" i="33"/>
  <c r="G231" i="33"/>
  <c r="G232" i="33"/>
  <c r="G233" i="33"/>
  <c r="E234" i="33"/>
  <c r="G234" i="33"/>
  <c r="G235" i="33"/>
  <c r="F236" i="33"/>
  <c r="G236" i="33"/>
  <c r="H236" i="33" s="1"/>
  <c r="G237" i="33"/>
  <c r="G238" i="33"/>
  <c r="G239" i="33"/>
  <c r="G240" i="33"/>
  <c r="E241" i="33"/>
  <c r="G241" i="33"/>
  <c r="H241" i="33" s="1"/>
  <c r="E242" i="33"/>
  <c r="F242" i="33"/>
  <c r="G242" i="33"/>
  <c r="E243" i="33"/>
  <c r="F243" i="33"/>
  <c r="G243" i="33"/>
  <c r="H243" i="33" s="1"/>
  <c r="G244" i="33"/>
  <c r="G245" i="33"/>
  <c r="G246" i="33"/>
  <c r="G247" i="33"/>
  <c r="G248" i="33"/>
  <c r="H248" i="33" s="1"/>
  <c r="G249" i="33"/>
  <c r="G250" i="33"/>
  <c r="G251" i="33"/>
  <c r="H251" i="33" s="1"/>
  <c r="G252" i="33"/>
  <c r="G253" i="33"/>
  <c r="H253" i="33" s="1"/>
  <c r="G254" i="33"/>
  <c r="E255" i="33"/>
  <c r="G255" i="33"/>
  <c r="G256" i="33"/>
  <c r="G257" i="33"/>
  <c r="G258" i="33"/>
  <c r="G259" i="33"/>
  <c r="E260" i="33"/>
  <c r="F260" i="33"/>
  <c r="G260" i="33"/>
  <c r="H260" i="33" s="1"/>
  <c r="F261" i="33"/>
  <c r="G261" i="33"/>
  <c r="H261" i="33" s="1"/>
  <c r="G262" i="33"/>
  <c r="G263" i="33"/>
  <c r="G264" i="33"/>
  <c r="E265" i="33"/>
  <c r="F265" i="33"/>
  <c r="G265" i="33"/>
  <c r="G266" i="33"/>
  <c r="E267" i="33"/>
  <c r="F267" i="33"/>
  <c r="G267" i="33"/>
  <c r="G268" i="33"/>
  <c r="E269" i="33"/>
  <c r="F269" i="33"/>
  <c r="G269" i="33"/>
  <c r="G270" i="33"/>
  <c r="G271" i="33"/>
  <c r="G272" i="33"/>
  <c r="G273" i="33"/>
  <c r="H273" i="33" s="1"/>
  <c r="F274" i="33"/>
  <c r="G274" i="33"/>
  <c r="E275" i="33"/>
  <c r="F275" i="33"/>
  <c r="G275" i="33"/>
  <c r="G276" i="33"/>
  <c r="H276" i="33" s="1"/>
  <c r="G277" i="33"/>
  <c r="E278" i="33"/>
  <c r="G278" i="33"/>
  <c r="G279" i="33"/>
  <c r="E280" i="33"/>
  <c r="G280" i="33"/>
  <c r="G281" i="33"/>
  <c r="G282" i="33"/>
  <c r="G283" i="33"/>
  <c r="H283" i="33" s="1"/>
  <c r="E284" i="33"/>
  <c r="F284" i="33"/>
  <c r="G284" i="33"/>
  <c r="E285" i="33"/>
  <c r="G285" i="33"/>
  <c r="G286" i="33"/>
  <c r="E287" i="33"/>
  <c r="F287" i="33"/>
  <c r="G287" i="33"/>
  <c r="H287" i="33" s="1"/>
  <c r="E288" i="33"/>
  <c r="F288" i="33"/>
  <c r="G288" i="33"/>
  <c r="H288" i="33" s="1"/>
  <c r="F152" i="25"/>
  <c r="F152" i="21"/>
  <c r="F152" i="16"/>
  <c r="F152" i="14"/>
  <c r="F152" i="9"/>
  <c r="F152" i="6"/>
  <c r="F152" i="4"/>
  <c r="F152" i="3"/>
  <c r="F152" i="1"/>
  <c r="F152" i="34"/>
  <c r="E152" i="30"/>
  <c r="E152" i="25"/>
  <c r="E152" i="22"/>
  <c r="E152" i="21"/>
  <c r="E152" i="17"/>
  <c r="E152" i="13"/>
  <c r="H152" i="13"/>
  <c r="E152" i="12"/>
  <c r="E152" i="11"/>
  <c r="E152" i="10"/>
  <c r="E152" i="34"/>
  <c r="C151" i="30"/>
  <c r="E151" i="30" s="1"/>
  <c r="D151" i="28"/>
  <c r="F187" i="28" s="1"/>
  <c r="D151" i="25"/>
  <c r="F174" i="25" s="1"/>
  <c r="D151" i="24"/>
  <c r="F229" i="24" s="1"/>
  <c r="D151" i="19"/>
  <c r="F151" i="19" s="1"/>
  <c r="D151" i="18"/>
  <c r="F164" i="18" s="1"/>
  <c r="C151" i="17"/>
  <c r="E235" i="17" s="1"/>
  <c r="E174" i="17"/>
  <c r="D151" i="16"/>
  <c r="F169" i="16" s="1"/>
  <c r="F157" i="16"/>
  <c r="C151" i="16"/>
  <c r="E232" i="16" s="1"/>
  <c r="H232" i="16" s="1"/>
  <c r="D151" i="15"/>
  <c r="F183" i="15" s="1"/>
  <c r="C151" i="15"/>
  <c r="D151" i="14"/>
  <c r="D11" i="14" s="1"/>
  <c r="D151" i="13"/>
  <c r="F235" i="13" s="1"/>
  <c r="C151" i="13"/>
  <c r="C151" i="12"/>
  <c r="C151" i="11"/>
  <c r="E232" i="11" s="1"/>
  <c r="E178" i="11"/>
  <c r="H178" i="11" s="1"/>
  <c r="D151" i="10"/>
  <c r="F183" i="10" s="1"/>
  <c r="D151" i="9"/>
  <c r="F151" i="9" s="1"/>
  <c r="F157" i="9"/>
  <c r="D151" i="8"/>
  <c r="F158" i="8" s="1"/>
  <c r="C151" i="8"/>
  <c r="C11" i="8"/>
  <c r="D151" i="7"/>
  <c r="F249" i="7" s="1"/>
  <c r="F154" i="7"/>
  <c r="D151" i="6"/>
  <c r="F159" i="6" s="1"/>
  <c r="D151" i="5"/>
  <c r="F157" i="5" s="1"/>
  <c r="C151" i="5"/>
  <c r="D151" i="4"/>
  <c r="F196" i="4" s="1"/>
  <c r="D151" i="3"/>
  <c r="F169" i="3" s="1"/>
  <c r="F159" i="3"/>
  <c r="D151" i="2"/>
  <c r="F160" i="2" s="1"/>
  <c r="C151" i="2"/>
  <c r="E156" i="2" s="1"/>
  <c r="D151" i="1"/>
  <c r="G151" i="1" s="1"/>
  <c r="H151" i="1" s="1"/>
  <c r="F154" i="1"/>
  <c r="D151" i="34"/>
  <c r="G151" i="34" s="1"/>
  <c r="H151" i="34" s="1"/>
  <c r="D11" i="34"/>
  <c r="C151" i="34"/>
  <c r="E151" i="34" s="1"/>
  <c r="D151" i="33"/>
  <c r="F189" i="33" s="1"/>
  <c r="C151" i="33"/>
  <c r="E162" i="33" s="1"/>
  <c r="F73" i="32"/>
  <c r="F75" i="32"/>
  <c r="G75" i="32"/>
  <c r="H75" i="32" s="1"/>
  <c r="F77" i="32"/>
  <c r="E79" i="32"/>
  <c r="F79" i="32"/>
  <c r="F81" i="32"/>
  <c r="G81" i="32"/>
  <c r="H81" i="32" s="1"/>
  <c r="F83" i="32"/>
  <c r="G83" i="32"/>
  <c r="H83" i="32" s="1"/>
  <c r="E85" i="32"/>
  <c r="F85" i="32"/>
  <c r="E87" i="32"/>
  <c r="F87" i="32"/>
  <c r="F89" i="32"/>
  <c r="G89" i="32"/>
  <c r="H89" i="32" s="1"/>
  <c r="F91" i="32"/>
  <c r="G91" i="32"/>
  <c r="H91" i="32" s="1"/>
  <c r="E93" i="32"/>
  <c r="F93" i="32"/>
  <c r="E95" i="32"/>
  <c r="F95" i="32"/>
  <c r="F97" i="32"/>
  <c r="G97" i="32"/>
  <c r="H97" i="32" s="1"/>
  <c r="F99" i="32"/>
  <c r="G99" i="32"/>
  <c r="E101" i="32"/>
  <c r="F101" i="32"/>
  <c r="E103" i="32"/>
  <c r="F103" i="32"/>
  <c r="E104" i="32"/>
  <c r="E105" i="32"/>
  <c r="F105" i="32"/>
  <c r="F107" i="32"/>
  <c r="G107" i="32"/>
  <c r="H107" i="32" s="1"/>
  <c r="F109" i="32"/>
  <c r="G109" i="32"/>
  <c r="E111" i="32"/>
  <c r="F111" i="32"/>
  <c r="E113" i="32"/>
  <c r="F113" i="32"/>
  <c r="F115" i="32"/>
  <c r="G115" i="32"/>
  <c r="H115" i="32" s="1"/>
  <c r="F117" i="32"/>
  <c r="G117" i="32"/>
  <c r="H117" i="32" s="1"/>
  <c r="E119" i="32"/>
  <c r="F119" i="32"/>
  <c r="F120" i="32"/>
  <c r="E121" i="32"/>
  <c r="F121" i="32"/>
  <c r="E123" i="32"/>
  <c r="F125" i="32"/>
  <c r="G125" i="32"/>
  <c r="H125" i="32" s="1"/>
  <c r="F126" i="32"/>
  <c r="F127" i="32"/>
  <c r="G127" i="32"/>
  <c r="F128" i="32"/>
  <c r="F129" i="32"/>
  <c r="G129" i="32"/>
  <c r="H129" i="32" s="1"/>
  <c r="F131" i="32"/>
  <c r="G131" i="32"/>
  <c r="H131" i="32" s="1"/>
  <c r="E133" i="32"/>
  <c r="F133" i="32"/>
  <c r="F134" i="32"/>
  <c r="E135" i="32"/>
  <c r="F135" i="32"/>
  <c r="F136" i="32"/>
  <c r="E137" i="32"/>
  <c r="F137" i="32"/>
  <c r="F139" i="32"/>
  <c r="G139" i="32"/>
  <c r="F141" i="32"/>
  <c r="G141" i="32"/>
  <c r="E143" i="32"/>
  <c r="F143" i="32"/>
  <c r="F144" i="32"/>
  <c r="E145" i="32"/>
  <c r="F145" i="32"/>
  <c r="F72" i="31"/>
  <c r="F76" i="31"/>
  <c r="F78" i="31"/>
  <c r="F80" i="31"/>
  <c r="F90" i="31"/>
  <c r="F94" i="31"/>
  <c r="F96" i="31"/>
  <c r="G96" i="31"/>
  <c r="H96" i="31" s="1"/>
  <c r="F106" i="31"/>
  <c r="G108" i="31"/>
  <c r="F110" i="31"/>
  <c r="F112" i="31"/>
  <c r="F114" i="31"/>
  <c r="F121" i="31"/>
  <c r="F124" i="31"/>
  <c r="F126" i="31"/>
  <c r="F128" i="31"/>
  <c r="F130" i="31"/>
  <c r="F132" i="31"/>
  <c r="F136" i="31"/>
  <c r="F137" i="31"/>
  <c r="F138" i="31"/>
  <c r="F140" i="31"/>
  <c r="F144" i="31"/>
  <c r="E72" i="30"/>
  <c r="E73" i="30"/>
  <c r="F73" i="30"/>
  <c r="E74" i="30"/>
  <c r="E76" i="30"/>
  <c r="F77" i="30"/>
  <c r="E78" i="30"/>
  <c r="F79" i="30"/>
  <c r="E80" i="30"/>
  <c r="F81" i="30"/>
  <c r="E82" i="30"/>
  <c r="F83" i="30"/>
  <c r="E84" i="30"/>
  <c r="G84" i="30"/>
  <c r="E85" i="30"/>
  <c r="F85" i="30"/>
  <c r="E86" i="30"/>
  <c r="E87" i="30"/>
  <c r="F87" i="30"/>
  <c r="E88" i="30"/>
  <c r="E89" i="30"/>
  <c r="F89" i="30"/>
  <c r="E90" i="30"/>
  <c r="E91" i="30"/>
  <c r="F91" i="30"/>
  <c r="E92" i="30"/>
  <c r="E93" i="30"/>
  <c r="F93" i="30"/>
  <c r="E94" i="30"/>
  <c r="E95" i="30"/>
  <c r="F95" i="30"/>
  <c r="E96" i="30"/>
  <c r="E97" i="30"/>
  <c r="F97" i="30"/>
  <c r="E98" i="30"/>
  <c r="E99" i="30"/>
  <c r="F99" i="30"/>
  <c r="E100" i="30"/>
  <c r="E101" i="30"/>
  <c r="F101" i="30"/>
  <c r="E102" i="30"/>
  <c r="E103" i="30"/>
  <c r="F103" i="30"/>
  <c r="E104" i="30"/>
  <c r="E105" i="30"/>
  <c r="F105" i="30"/>
  <c r="E106" i="30"/>
  <c r="E107" i="30"/>
  <c r="F107" i="30"/>
  <c r="E108" i="30"/>
  <c r="E109" i="30"/>
  <c r="F109" i="30"/>
  <c r="E110" i="30"/>
  <c r="F111" i="30"/>
  <c r="E112" i="30"/>
  <c r="E113" i="30"/>
  <c r="E114" i="30"/>
  <c r="G115" i="30"/>
  <c r="E116" i="30"/>
  <c r="E119" i="30"/>
  <c r="F119" i="30"/>
  <c r="E120" i="30"/>
  <c r="G120" i="30"/>
  <c r="H120" i="30" s="1"/>
  <c r="E122" i="30"/>
  <c r="F122" i="30"/>
  <c r="F123" i="30"/>
  <c r="E124" i="30"/>
  <c r="F125" i="30"/>
  <c r="E126" i="30"/>
  <c r="F127" i="30"/>
  <c r="E128" i="30"/>
  <c r="E130" i="30"/>
  <c r="F131" i="30"/>
  <c r="E132" i="30"/>
  <c r="F133" i="30"/>
  <c r="E134" i="30"/>
  <c r="F135" i="30"/>
  <c r="E136" i="30"/>
  <c r="F137" i="30"/>
  <c r="E138" i="30"/>
  <c r="F139" i="30"/>
  <c r="E140" i="30"/>
  <c r="F141" i="30"/>
  <c r="E142" i="30"/>
  <c r="F143" i="30"/>
  <c r="E144" i="30"/>
  <c r="E145" i="30"/>
  <c r="H145" i="30" s="1"/>
  <c r="F145" i="30"/>
  <c r="F72" i="29"/>
  <c r="F76" i="29"/>
  <c r="F78" i="29"/>
  <c r="F80" i="29"/>
  <c r="F86" i="29"/>
  <c r="F90" i="29"/>
  <c r="F96" i="29"/>
  <c r="F106" i="29"/>
  <c r="F114" i="29"/>
  <c r="F124" i="29"/>
  <c r="F126" i="29"/>
  <c r="F128" i="29"/>
  <c r="F130" i="29"/>
  <c r="F132" i="29"/>
  <c r="F134" i="29"/>
  <c r="G134" i="29"/>
  <c r="F136" i="29"/>
  <c r="F138" i="29"/>
  <c r="F140" i="29"/>
  <c r="F142" i="29"/>
  <c r="F144" i="29"/>
  <c r="G72" i="28"/>
  <c r="F78" i="28"/>
  <c r="F80" i="28"/>
  <c r="F82" i="28"/>
  <c r="F84" i="28"/>
  <c r="G86" i="28"/>
  <c r="F90" i="28"/>
  <c r="F91" i="28"/>
  <c r="G94" i="28"/>
  <c r="F96" i="28"/>
  <c r="G96" i="28"/>
  <c r="H96" i="28" s="1"/>
  <c r="G100" i="28"/>
  <c r="F104" i="28"/>
  <c r="F106" i="28"/>
  <c r="E110" i="28"/>
  <c r="F111" i="28"/>
  <c r="G112" i="28"/>
  <c r="H112" i="28" s="1"/>
  <c r="F114" i="28"/>
  <c r="F120" i="28"/>
  <c r="F124" i="28"/>
  <c r="E126" i="28"/>
  <c r="F126" i="28"/>
  <c r="F128" i="28"/>
  <c r="F130" i="28"/>
  <c r="G130" i="28"/>
  <c r="H130" i="28" s="1"/>
  <c r="F135" i="28"/>
  <c r="E136" i="28"/>
  <c r="F136" i="28"/>
  <c r="F139" i="28"/>
  <c r="E140" i="28"/>
  <c r="F140" i="28"/>
  <c r="F142" i="28"/>
  <c r="F144" i="28"/>
  <c r="F72" i="27"/>
  <c r="E76" i="27"/>
  <c r="G78" i="27"/>
  <c r="E79" i="27"/>
  <c r="E84" i="27"/>
  <c r="E86" i="27"/>
  <c r="F86" i="27"/>
  <c r="E87" i="27"/>
  <c r="E88" i="27"/>
  <c r="E91" i="27"/>
  <c r="E95" i="27"/>
  <c r="E99" i="27"/>
  <c r="E103" i="27"/>
  <c r="E106" i="27"/>
  <c r="G108" i="27"/>
  <c r="H108" i="27" s="1"/>
  <c r="E111" i="27"/>
  <c r="E115" i="27"/>
  <c r="E119" i="27"/>
  <c r="G120" i="27"/>
  <c r="G122" i="27"/>
  <c r="F126" i="27"/>
  <c r="E127" i="27"/>
  <c r="F129" i="27"/>
  <c r="E131" i="27"/>
  <c r="E135" i="27"/>
  <c r="F135" i="27"/>
  <c r="F138" i="27"/>
  <c r="E139" i="27"/>
  <c r="E143" i="27"/>
  <c r="E72" i="26"/>
  <c r="E76" i="26"/>
  <c r="F80" i="26"/>
  <c r="E88" i="26"/>
  <c r="H88" i="26" s="1"/>
  <c r="F95" i="26"/>
  <c r="E96" i="26"/>
  <c r="E100" i="26"/>
  <c r="E104" i="26"/>
  <c r="E106" i="26"/>
  <c r="E110" i="26"/>
  <c r="E114" i="26"/>
  <c r="E116" i="26"/>
  <c r="E120" i="26"/>
  <c r="G120" i="26"/>
  <c r="H120" i="26" s="1"/>
  <c r="E124" i="26"/>
  <c r="F125" i="26"/>
  <c r="E126" i="26"/>
  <c r="E128" i="26"/>
  <c r="F129" i="26"/>
  <c r="E130" i="26"/>
  <c r="E132" i="26"/>
  <c r="F135" i="26"/>
  <c r="E136" i="26"/>
  <c r="G136" i="26"/>
  <c r="E138" i="26"/>
  <c r="E140" i="26"/>
  <c r="E142" i="26"/>
  <c r="G142" i="26"/>
  <c r="E144" i="26"/>
  <c r="G144" i="26"/>
  <c r="H144" i="26" s="1"/>
  <c r="F72" i="25"/>
  <c r="F76" i="25"/>
  <c r="G76" i="25"/>
  <c r="H76" i="25" s="1"/>
  <c r="F78" i="25"/>
  <c r="F80" i="25"/>
  <c r="F82" i="25"/>
  <c r="G82" i="25"/>
  <c r="H82" i="25" s="1"/>
  <c r="F84" i="25"/>
  <c r="E86" i="25"/>
  <c r="F86" i="25"/>
  <c r="F88" i="25"/>
  <c r="F90" i="25"/>
  <c r="F92" i="25"/>
  <c r="G92" i="25"/>
  <c r="H92" i="25" s="1"/>
  <c r="F96" i="25"/>
  <c r="F97" i="25"/>
  <c r="F100" i="25"/>
  <c r="G100" i="25"/>
  <c r="H100" i="25" s="1"/>
  <c r="F101" i="25"/>
  <c r="F102" i="25"/>
  <c r="E105" i="25"/>
  <c r="F106" i="25"/>
  <c r="E108" i="25"/>
  <c r="F108" i="25"/>
  <c r="E109" i="25"/>
  <c r="F109" i="25"/>
  <c r="F110" i="25"/>
  <c r="E114" i="25"/>
  <c r="F114" i="25"/>
  <c r="F120" i="25"/>
  <c r="F121" i="25"/>
  <c r="G122" i="25"/>
  <c r="F124" i="25"/>
  <c r="E126" i="25"/>
  <c r="F126" i="25"/>
  <c r="F128" i="25"/>
  <c r="E129" i="25"/>
  <c r="F129" i="25"/>
  <c r="F130" i="25"/>
  <c r="G130" i="25"/>
  <c r="H130" i="25" s="1"/>
  <c r="F132" i="25"/>
  <c r="F133" i="25"/>
  <c r="F134" i="25"/>
  <c r="F136" i="25"/>
  <c r="F138" i="25"/>
  <c r="F142" i="25"/>
  <c r="F143" i="25"/>
  <c r="F144" i="25"/>
  <c r="F72" i="24"/>
  <c r="G72" i="24"/>
  <c r="H72" i="24" s="1"/>
  <c r="F76" i="24"/>
  <c r="G76" i="24"/>
  <c r="H76" i="24" s="1"/>
  <c r="E78" i="24"/>
  <c r="F78" i="24"/>
  <c r="E79" i="24"/>
  <c r="F80" i="24"/>
  <c r="G80" i="24"/>
  <c r="H80" i="24" s="1"/>
  <c r="E82" i="24"/>
  <c r="F82" i="24"/>
  <c r="F84" i="24"/>
  <c r="F86" i="24"/>
  <c r="F88" i="24"/>
  <c r="F90" i="24"/>
  <c r="F92" i="24"/>
  <c r="F94" i="24"/>
  <c r="F96" i="24"/>
  <c r="F98" i="24"/>
  <c r="F100" i="24"/>
  <c r="G102" i="24"/>
  <c r="F104" i="24"/>
  <c r="F106" i="24"/>
  <c r="F108" i="24"/>
  <c r="G108" i="24"/>
  <c r="H108" i="24" s="1"/>
  <c r="E110" i="24"/>
  <c r="F110" i="24"/>
  <c r="F112" i="24"/>
  <c r="G112" i="24"/>
  <c r="F114" i="24"/>
  <c r="G114" i="24"/>
  <c r="H114" i="24" s="1"/>
  <c r="F120" i="24"/>
  <c r="G122" i="24"/>
  <c r="E124" i="24"/>
  <c r="F124" i="24"/>
  <c r="F125" i="24"/>
  <c r="F126" i="24"/>
  <c r="G126" i="24"/>
  <c r="H126" i="24" s="1"/>
  <c r="E127" i="24"/>
  <c r="E128" i="24"/>
  <c r="F128" i="24"/>
  <c r="E129" i="24"/>
  <c r="F130" i="24"/>
  <c r="G130" i="24"/>
  <c r="H130" i="24" s="1"/>
  <c r="E132" i="24"/>
  <c r="F132" i="24"/>
  <c r="F133" i="24"/>
  <c r="F134" i="24"/>
  <c r="G134" i="24"/>
  <c r="H134" i="24" s="1"/>
  <c r="E135" i="24"/>
  <c r="E136" i="24"/>
  <c r="F136" i="24"/>
  <c r="E137" i="24"/>
  <c r="F138" i="24"/>
  <c r="G138" i="24"/>
  <c r="E140" i="24"/>
  <c r="F140" i="24"/>
  <c r="F141" i="24"/>
  <c r="F142" i="24"/>
  <c r="G142" i="24"/>
  <c r="H142" i="24" s="1"/>
  <c r="F144" i="24"/>
  <c r="F72" i="23"/>
  <c r="F76" i="23"/>
  <c r="F78" i="23"/>
  <c r="F80" i="23"/>
  <c r="F82" i="23"/>
  <c r="F84" i="23"/>
  <c r="G84" i="23"/>
  <c r="H84" i="23" s="1"/>
  <c r="F86" i="23"/>
  <c r="F88" i="23"/>
  <c r="G88" i="23"/>
  <c r="H88" i="23" s="1"/>
  <c r="F89" i="23"/>
  <c r="F90" i="23"/>
  <c r="F96" i="23"/>
  <c r="F97" i="23"/>
  <c r="E98" i="23"/>
  <c r="F98" i="23"/>
  <c r="F100" i="23"/>
  <c r="E102" i="23"/>
  <c r="F102" i="23"/>
  <c r="F103" i="23"/>
  <c r="F104" i="23"/>
  <c r="F106" i="23"/>
  <c r="F109" i="23"/>
  <c r="F110" i="23"/>
  <c r="F114" i="23"/>
  <c r="F116" i="23"/>
  <c r="F117" i="23"/>
  <c r="F120" i="23"/>
  <c r="F124" i="23"/>
  <c r="F126" i="23"/>
  <c r="F127" i="23"/>
  <c r="F130" i="23"/>
  <c r="F131" i="23"/>
  <c r="E132" i="23"/>
  <c r="F132" i="23"/>
  <c r="F134" i="23"/>
  <c r="F136" i="23"/>
  <c r="F138" i="23"/>
  <c r="F140" i="23"/>
  <c r="F142" i="23"/>
  <c r="G142" i="23"/>
  <c r="H142" i="23" s="1"/>
  <c r="F144" i="23"/>
  <c r="F145" i="23"/>
  <c r="E72" i="22"/>
  <c r="E76" i="22"/>
  <c r="E78" i="22"/>
  <c r="F79" i="22"/>
  <c r="E80" i="22"/>
  <c r="F81" i="22"/>
  <c r="E85" i="22"/>
  <c r="E86" i="22"/>
  <c r="F87" i="22"/>
  <c r="F89" i="22"/>
  <c r="E90" i="22"/>
  <c r="F91" i="22"/>
  <c r="F95" i="22"/>
  <c r="E96" i="22"/>
  <c r="F97" i="22"/>
  <c r="E98" i="22"/>
  <c r="F99" i="22"/>
  <c r="E100" i="22"/>
  <c r="F101" i="22"/>
  <c r="G103" i="22"/>
  <c r="E106" i="22"/>
  <c r="F107" i="22"/>
  <c r="E108" i="22"/>
  <c r="F109" i="22"/>
  <c r="F111" i="22"/>
  <c r="E114" i="22"/>
  <c r="F117" i="22"/>
  <c r="E120" i="22"/>
  <c r="E122" i="22"/>
  <c r="E124" i="22"/>
  <c r="F125" i="22"/>
  <c r="E126" i="22"/>
  <c r="E128" i="22"/>
  <c r="F129" i="22"/>
  <c r="E130" i="22"/>
  <c r="F133" i="22"/>
  <c r="F135" i="22"/>
  <c r="E136" i="22"/>
  <c r="F137" i="22"/>
  <c r="E138" i="22"/>
  <c r="E139" i="22"/>
  <c r="F139" i="22"/>
  <c r="E140" i="22"/>
  <c r="F141" i="22"/>
  <c r="E142" i="22"/>
  <c r="E144" i="22"/>
  <c r="F145" i="22"/>
  <c r="F78" i="21"/>
  <c r="E81" i="21"/>
  <c r="F88" i="21"/>
  <c r="E94" i="21"/>
  <c r="F94" i="21"/>
  <c r="F95" i="21"/>
  <c r="F96" i="21"/>
  <c r="F97" i="21"/>
  <c r="F98" i="21"/>
  <c r="F99" i="21"/>
  <c r="F100" i="21"/>
  <c r="F101" i="21"/>
  <c r="E102" i="21"/>
  <c r="F103" i="21"/>
  <c r="G103" i="21"/>
  <c r="H103" i="21" s="1"/>
  <c r="F104" i="21"/>
  <c r="E105" i="21"/>
  <c r="E108" i="21"/>
  <c r="F108" i="21"/>
  <c r="E109" i="21"/>
  <c r="F109" i="21"/>
  <c r="E110" i="21"/>
  <c r="F110" i="21"/>
  <c r="F111" i="21"/>
  <c r="G111" i="21"/>
  <c r="H111" i="21" s="1"/>
  <c r="G113" i="21"/>
  <c r="E114" i="21"/>
  <c r="F114" i="21"/>
  <c r="E115" i="21"/>
  <c r="E116" i="21"/>
  <c r="F116" i="21"/>
  <c r="F117" i="21"/>
  <c r="G118" i="21"/>
  <c r="F120" i="21"/>
  <c r="G120" i="21"/>
  <c r="H120" i="21" s="1"/>
  <c r="F122" i="21"/>
  <c r="E124" i="21"/>
  <c r="F124" i="21"/>
  <c r="F125" i="21"/>
  <c r="E126" i="21"/>
  <c r="F126" i="21"/>
  <c r="E127" i="21"/>
  <c r="F128" i="21"/>
  <c r="G129" i="21"/>
  <c r="E130" i="21"/>
  <c r="F130" i="21"/>
  <c r="E131" i="21"/>
  <c r="F131" i="21"/>
  <c r="E132" i="21"/>
  <c r="F132" i="21"/>
  <c r="F133" i="21"/>
  <c r="F135" i="21"/>
  <c r="F136" i="21"/>
  <c r="F137" i="21"/>
  <c r="F138" i="21"/>
  <c r="G139" i="21"/>
  <c r="E140" i="21"/>
  <c r="F140" i="21"/>
  <c r="G140" i="21"/>
  <c r="H140" i="21" s="1"/>
  <c r="E141" i="21"/>
  <c r="E142" i="21"/>
  <c r="F142" i="21"/>
  <c r="G142" i="21"/>
  <c r="H142" i="21" s="1"/>
  <c r="E144" i="21"/>
  <c r="F144" i="21"/>
  <c r="G144" i="21"/>
  <c r="F145" i="21"/>
  <c r="F75" i="20"/>
  <c r="F78" i="20"/>
  <c r="F83" i="20"/>
  <c r="E93" i="20"/>
  <c r="F97" i="20"/>
  <c r="F103" i="20"/>
  <c r="F107" i="20"/>
  <c r="E110" i="20"/>
  <c r="F111" i="20"/>
  <c r="F119" i="20"/>
  <c r="F125" i="20"/>
  <c r="E126" i="20"/>
  <c r="F129" i="20"/>
  <c r="F133" i="20"/>
  <c r="E136" i="20"/>
  <c r="E138" i="20"/>
  <c r="F145" i="20"/>
  <c r="F72" i="19"/>
  <c r="E75" i="19"/>
  <c r="F76" i="19"/>
  <c r="G77" i="19"/>
  <c r="H77" i="19" s="1"/>
  <c r="F78" i="19"/>
  <c r="F79" i="19"/>
  <c r="F81" i="19"/>
  <c r="F85" i="19"/>
  <c r="F86" i="19"/>
  <c r="E87" i="19"/>
  <c r="F89" i="19"/>
  <c r="F90" i="19"/>
  <c r="F91" i="19"/>
  <c r="F95" i="19"/>
  <c r="F96" i="19"/>
  <c r="F97" i="19"/>
  <c r="G97" i="19"/>
  <c r="F99" i="19"/>
  <c r="F100" i="19"/>
  <c r="F101" i="19"/>
  <c r="F103" i="19"/>
  <c r="F105" i="19"/>
  <c r="F106" i="19"/>
  <c r="F108" i="19"/>
  <c r="G109" i="19"/>
  <c r="H109" i="19" s="1"/>
  <c r="G110" i="19"/>
  <c r="F111" i="19"/>
  <c r="F114" i="19"/>
  <c r="E116" i="19"/>
  <c r="F116" i="19"/>
  <c r="F117" i="19"/>
  <c r="F119" i="19"/>
  <c r="E120" i="19"/>
  <c r="F120" i="19"/>
  <c r="F124" i="19"/>
  <c r="F125" i="19"/>
  <c r="F126" i="19"/>
  <c r="F128" i="19"/>
  <c r="F130" i="19"/>
  <c r="F131" i="19"/>
  <c r="F132" i="19"/>
  <c r="F133" i="19"/>
  <c r="F135" i="19"/>
  <c r="F136" i="19"/>
  <c r="F138" i="19"/>
  <c r="F139" i="19"/>
  <c r="F140" i="19"/>
  <c r="F141" i="19"/>
  <c r="F142" i="19"/>
  <c r="F143" i="19"/>
  <c r="F144" i="19"/>
  <c r="F145" i="19"/>
  <c r="F72" i="18"/>
  <c r="E75" i="18"/>
  <c r="F76" i="18"/>
  <c r="F78" i="18"/>
  <c r="E79" i="18"/>
  <c r="F80" i="18"/>
  <c r="G81" i="18"/>
  <c r="H81" i="18" s="1"/>
  <c r="F90" i="18"/>
  <c r="E91" i="18"/>
  <c r="E95" i="18"/>
  <c r="F96" i="18"/>
  <c r="G97" i="18"/>
  <c r="H97" i="18" s="1"/>
  <c r="E103" i="18"/>
  <c r="F105" i="18"/>
  <c r="F106" i="18"/>
  <c r="F109" i="18"/>
  <c r="F114" i="18"/>
  <c r="E115" i="18"/>
  <c r="E119" i="18"/>
  <c r="F122" i="18"/>
  <c r="E123" i="18"/>
  <c r="F124" i="18"/>
  <c r="G125" i="18"/>
  <c r="H125" i="18" s="1"/>
  <c r="E127" i="18"/>
  <c r="F128" i="18"/>
  <c r="F129" i="18"/>
  <c r="E130" i="18"/>
  <c r="F130" i="18"/>
  <c r="E131" i="18"/>
  <c r="E135" i="18"/>
  <c r="F136" i="18"/>
  <c r="G137" i="18"/>
  <c r="H137" i="18" s="1"/>
  <c r="F140" i="18"/>
  <c r="F141" i="18"/>
  <c r="E143" i="18"/>
  <c r="F72" i="17"/>
  <c r="E73" i="17"/>
  <c r="F73" i="17"/>
  <c r="G73" i="17"/>
  <c r="F74" i="17"/>
  <c r="E75" i="17"/>
  <c r="F75" i="17"/>
  <c r="G75" i="17"/>
  <c r="F76" i="17"/>
  <c r="E77" i="17"/>
  <c r="F77" i="17"/>
  <c r="G77" i="17"/>
  <c r="H77" i="17" s="1"/>
  <c r="F78" i="17"/>
  <c r="E79" i="17"/>
  <c r="F79" i="17"/>
  <c r="G79" i="17"/>
  <c r="F80" i="17"/>
  <c r="E81" i="17"/>
  <c r="F81" i="17"/>
  <c r="G81" i="17"/>
  <c r="H81" i="17" s="1"/>
  <c r="F82" i="17"/>
  <c r="E83" i="17"/>
  <c r="F83" i="17"/>
  <c r="G83" i="17"/>
  <c r="H83" i="17" s="1"/>
  <c r="F84" i="17"/>
  <c r="E85" i="17"/>
  <c r="F85" i="17"/>
  <c r="G85" i="17"/>
  <c r="H85" i="17" s="1"/>
  <c r="F86" i="17"/>
  <c r="E87" i="17"/>
  <c r="F87" i="17"/>
  <c r="G87" i="17"/>
  <c r="F88" i="17"/>
  <c r="E89" i="17"/>
  <c r="F89" i="17"/>
  <c r="G89" i="17"/>
  <c r="H89" i="17" s="1"/>
  <c r="F90" i="17"/>
  <c r="E91" i="17"/>
  <c r="F91" i="17"/>
  <c r="G91" i="17"/>
  <c r="F92" i="17"/>
  <c r="E93" i="17"/>
  <c r="F93" i="17"/>
  <c r="G93" i="17"/>
  <c r="F94" i="17"/>
  <c r="E95" i="17"/>
  <c r="F95" i="17"/>
  <c r="G95" i="17"/>
  <c r="H95" i="17" s="1"/>
  <c r="F96" i="17"/>
  <c r="E97" i="17"/>
  <c r="F97" i="17"/>
  <c r="G97" i="17"/>
  <c r="F98" i="17"/>
  <c r="E99" i="17"/>
  <c r="F99" i="17"/>
  <c r="G99" i="17"/>
  <c r="F100" i="17"/>
  <c r="F101" i="17"/>
  <c r="G101" i="17"/>
  <c r="E103" i="17"/>
  <c r="F103" i="17"/>
  <c r="G103" i="17"/>
  <c r="H103" i="17" s="1"/>
  <c r="F104" i="17"/>
  <c r="E105" i="17"/>
  <c r="F105" i="17"/>
  <c r="G105" i="17"/>
  <c r="F106" i="17"/>
  <c r="E107" i="17"/>
  <c r="F107" i="17"/>
  <c r="G107" i="17"/>
  <c r="H107" i="17" s="1"/>
  <c r="F108" i="17"/>
  <c r="E109" i="17"/>
  <c r="F109" i="17"/>
  <c r="G109" i="17"/>
  <c r="H109" i="17" s="1"/>
  <c r="F110" i="17"/>
  <c r="E111" i="17"/>
  <c r="F111" i="17"/>
  <c r="G111" i="17"/>
  <c r="H111" i="17" s="1"/>
  <c r="F112" i="17"/>
  <c r="F113" i="17"/>
  <c r="G113" i="17"/>
  <c r="F114" i="17"/>
  <c r="E115" i="17"/>
  <c r="F115" i="17"/>
  <c r="G115" i="17"/>
  <c r="F116" i="17"/>
  <c r="E117" i="17"/>
  <c r="F117" i="17"/>
  <c r="G117" i="17"/>
  <c r="E119" i="17"/>
  <c r="F119" i="17"/>
  <c r="G119" i="17"/>
  <c r="F120" i="17"/>
  <c r="E121" i="17"/>
  <c r="F121" i="17"/>
  <c r="G121" i="17"/>
  <c r="F122" i="17"/>
  <c r="E123" i="17"/>
  <c r="F123" i="17"/>
  <c r="G123" i="17"/>
  <c r="F124" i="17"/>
  <c r="E125" i="17"/>
  <c r="F125" i="17"/>
  <c r="G125" i="17"/>
  <c r="H125" i="17" s="1"/>
  <c r="F126" i="17"/>
  <c r="E127" i="17"/>
  <c r="F127" i="17"/>
  <c r="G127" i="17"/>
  <c r="F128" i="17"/>
  <c r="E129" i="17"/>
  <c r="F129" i="17"/>
  <c r="G129" i="17"/>
  <c r="F130" i="17"/>
  <c r="E131" i="17"/>
  <c r="F131" i="17"/>
  <c r="G131" i="17"/>
  <c r="F132" i="17"/>
  <c r="E133" i="17"/>
  <c r="F133" i="17"/>
  <c r="G133" i="17"/>
  <c r="F134" i="17"/>
  <c r="E135" i="17"/>
  <c r="F135" i="17"/>
  <c r="G135" i="17"/>
  <c r="H135" i="17" s="1"/>
  <c r="F136" i="17"/>
  <c r="E137" i="17"/>
  <c r="F137" i="17"/>
  <c r="G137" i="17"/>
  <c r="H137" i="17" s="1"/>
  <c r="F138" i="17"/>
  <c r="E139" i="17"/>
  <c r="F139" i="17"/>
  <c r="G139" i="17"/>
  <c r="F140" i="17"/>
  <c r="E141" i="17"/>
  <c r="F141" i="17"/>
  <c r="G141" i="17"/>
  <c r="F142" i="17"/>
  <c r="E143" i="17"/>
  <c r="F143" i="17"/>
  <c r="G143" i="17"/>
  <c r="H143" i="17" s="1"/>
  <c r="F144" i="17"/>
  <c r="E145" i="17"/>
  <c r="F145" i="17"/>
  <c r="G145" i="17"/>
  <c r="H145" i="17" s="1"/>
  <c r="E72" i="16"/>
  <c r="F72" i="16"/>
  <c r="G72" i="16"/>
  <c r="F73" i="16"/>
  <c r="G73" i="16"/>
  <c r="G74" i="16"/>
  <c r="G75" i="16"/>
  <c r="E76" i="16"/>
  <c r="F76" i="16"/>
  <c r="G76" i="16"/>
  <c r="E77" i="16"/>
  <c r="F77" i="16"/>
  <c r="G77" i="16"/>
  <c r="H77" i="16" s="1"/>
  <c r="E78" i="16"/>
  <c r="F78" i="16"/>
  <c r="G78" i="16"/>
  <c r="E79" i="16"/>
  <c r="F79" i="16"/>
  <c r="G79" i="16"/>
  <c r="E80" i="16"/>
  <c r="F80" i="16"/>
  <c r="G80" i="16"/>
  <c r="H80" i="16" s="1"/>
  <c r="E81" i="16"/>
  <c r="F81" i="16"/>
  <c r="G81" i="16"/>
  <c r="H81" i="16" s="1"/>
  <c r="F82" i="16"/>
  <c r="G82" i="16"/>
  <c r="F83" i="16"/>
  <c r="G83" i="16"/>
  <c r="F84" i="16"/>
  <c r="G84" i="16"/>
  <c r="E85" i="16"/>
  <c r="F85" i="16"/>
  <c r="G85" i="16"/>
  <c r="H85" i="16" s="1"/>
  <c r="G86" i="16"/>
  <c r="E87" i="16"/>
  <c r="F87" i="16"/>
  <c r="G87" i="16"/>
  <c r="G88" i="16"/>
  <c r="E89" i="16"/>
  <c r="F89" i="16"/>
  <c r="G89" i="16"/>
  <c r="E90" i="16"/>
  <c r="F90" i="16"/>
  <c r="G90" i="16"/>
  <c r="E91" i="16"/>
  <c r="F91" i="16"/>
  <c r="G91" i="16"/>
  <c r="H91" i="16" s="1"/>
  <c r="G92" i="16"/>
  <c r="E93" i="16"/>
  <c r="G93" i="16"/>
  <c r="H93" i="16" s="1"/>
  <c r="E94" i="16"/>
  <c r="G94" i="16"/>
  <c r="H94" i="16" s="1"/>
  <c r="E95" i="16"/>
  <c r="F95" i="16"/>
  <c r="G95" i="16"/>
  <c r="H95" i="16" s="1"/>
  <c r="E96" i="16"/>
  <c r="F96" i="16"/>
  <c r="G96" i="16"/>
  <c r="E97" i="16"/>
  <c r="F97" i="16"/>
  <c r="G97" i="16"/>
  <c r="H97" i="16" s="1"/>
  <c r="E98" i="16"/>
  <c r="F98" i="16"/>
  <c r="G98" i="16"/>
  <c r="G99" i="16"/>
  <c r="E100" i="16"/>
  <c r="F100" i="16"/>
  <c r="G100" i="16"/>
  <c r="E101" i="16"/>
  <c r="G101" i="16"/>
  <c r="G102" i="16"/>
  <c r="G103" i="16"/>
  <c r="E104" i="16"/>
  <c r="F104" i="16"/>
  <c r="G104" i="16"/>
  <c r="H104" i="16" s="1"/>
  <c r="E105" i="16"/>
  <c r="F105" i="16"/>
  <c r="G105" i="16"/>
  <c r="E106" i="16"/>
  <c r="F106" i="16"/>
  <c r="G106" i="16"/>
  <c r="E107" i="16"/>
  <c r="F107" i="16"/>
  <c r="G107" i="16"/>
  <c r="H107" i="16" s="1"/>
  <c r="G108" i="16"/>
  <c r="E109" i="16"/>
  <c r="G109" i="16"/>
  <c r="H109" i="16" s="1"/>
  <c r="E110" i="16"/>
  <c r="G110" i="16"/>
  <c r="H110" i="16" s="1"/>
  <c r="E111" i="16"/>
  <c r="G111" i="16"/>
  <c r="H111" i="16" s="1"/>
  <c r="F112" i="16"/>
  <c r="G112" i="16"/>
  <c r="G113" i="16"/>
  <c r="E114" i="16"/>
  <c r="F114" i="16"/>
  <c r="G114" i="16"/>
  <c r="H114" i="16" s="1"/>
  <c r="G115" i="16"/>
  <c r="E116" i="16"/>
  <c r="F116" i="16"/>
  <c r="G116" i="16"/>
  <c r="H116" i="16" s="1"/>
  <c r="E117" i="16"/>
  <c r="F117" i="16"/>
  <c r="G117" i="16"/>
  <c r="H117" i="16" s="1"/>
  <c r="G118" i="16"/>
  <c r="H118" i="16" s="1"/>
  <c r="E119" i="16"/>
  <c r="G119" i="16"/>
  <c r="H119" i="16" s="1"/>
  <c r="E120" i="16"/>
  <c r="G120" i="16"/>
  <c r="H120" i="16" s="1"/>
  <c r="E121" i="16"/>
  <c r="F121" i="16"/>
  <c r="G121" i="16"/>
  <c r="G122" i="16"/>
  <c r="G123" i="16"/>
  <c r="E124" i="16"/>
  <c r="F124" i="16"/>
  <c r="G124" i="16"/>
  <c r="H124" i="16" s="1"/>
  <c r="G125" i="16"/>
  <c r="E126" i="16"/>
  <c r="F126" i="16"/>
  <c r="G126" i="16"/>
  <c r="H126" i="16" s="1"/>
  <c r="E127" i="16"/>
  <c r="F127" i="16"/>
  <c r="G127" i="16"/>
  <c r="E128" i="16"/>
  <c r="F128" i="16"/>
  <c r="G128" i="16"/>
  <c r="H128" i="16" s="1"/>
  <c r="E129" i="16"/>
  <c r="G129" i="16"/>
  <c r="H129" i="16" s="1"/>
  <c r="E130" i="16"/>
  <c r="F130" i="16"/>
  <c r="G130" i="16"/>
  <c r="H130" i="16" s="1"/>
  <c r="E131" i="16"/>
  <c r="F131" i="16"/>
  <c r="G131" i="16"/>
  <c r="H131" i="16" s="1"/>
  <c r="F132" i="16"/>
  <c r="G132" i="16"/>
  <c r="E133" i="16"/>
  <c r="F133" i="16"/>
  <c r="G133" i="16"/>
  <c r="H133" i="16" s="1"/>
  <c r="E134" i="16"/>
  <c r="G134" i="16"/>
  <c r="E135" i="16"/>
  <c r="F135" i="16"/>
  <c r="G135" i="16"/>
  <c r="H135" i="16" s="1"/>
  <c r="E136" i="16"/>
  <c r="F136" i="16"/>
  <c r="G136" i="16"/>
  <c r="H136" i="16" s="1"/>
  <c r="G137" i="16"/>
  <c r="E138" i="16"/>
  <c r="F138" i="16"/>
  <c r="G138" i="16"/>
  <c r="H138" i="16" s="1"/>
  <c r="E139" i="16"/>
  <c r="F139" i="16"/>
  <c r="G139" i="16"/>
  <c r="H139" i="16" s="1"/>
  <c r="E140" i="16"/>
  <c r="F140" i="16"/>
  <c r="G140" i="16"/>
  <c r="E141" i="16"/>
  <c r="F141" i="16"/>
  <c r="G141" i="16"/>
  <c r="H141" i="16" s="1"/>
  <c r="E142" i="16"/>
  <c r="F142" i="16"/>
  <c r="G142" i="16"/>
  <c r="H142" i="16" s="1"/>
  <c r="E143" i="16"/>
  <c r="F143" i="16"/>
  <c r="G143" i="16"/>
  <c r="H143" i="16" s="1"/>
  <c r="E144" i="16"/>
  <c r="F144" i="16"/>
  <c r="G144" i="16"/>
  <c r="E145" i="16"/>
  <c r="F145" i="16"/>
  <c r="G145" i="16"/>
  <c r="H145" i="16" s="1"/>
  <c r="E72" i="15"/>
  <c r="F72" i="15"/>
  <c r="G72" i="15"/>
  <c r="E73" i="15"/>
  <c r="F73" i="15"/>
  <c r="G73" i="15"/>
  <c r="H73" i="15" s="1"/>
  <c r="E74" i="15"/>
  <c r="G74" i="15"/>
  <c r="H74" i="15" s="1"/>
  <c r="G75" i="15"/>
  <c r="E76" i="15"/>
  <c r="F76" i="15"/>
  <c r="G76" i="15"/>
  <c r="H76" i="15" s="1"/>
  <c r="E77" i="15"/>
  <c r="F77" i="15"/>
  <c r="G77" i="15"/>
  <c r="E78" i="15"/>
  <c r="F78" i="15"/>
  <c r="G78" i="15"/>
  <c r="H78" i="15" s="1"/>
  <c r="E79" i="15"/>
  <c r="F79" i="15"/>
  <c r="G79" i="15"/>
  <c r="E80" i="15"/>
  <c r="F80" i="15"/>
  <c r="G80" i="15"/>
  <c r="H80" i="15" s="1"/>
  <c r="E81" i="15"/>
  <c r="F81" i="15"/>
  <c r="G81" i="15"/>
  <c r="H81" i="15" s="1"/>
  <c r="E82" i="15"/>
  <c r="F82" i="15"/>
  <c r="G82" i="15"/>
  <c r="E83" i="15"/>
  <c r="F83" i="15"/>
  <c r="G83" i="15"/>
  <c r="E84" i="15"/>
  <c r="F84" i="15"/>
  <c r="G84" i="15"/>
  <c r="H84" i="15" s="1"/>
  <c r="E85" i="15"/>
  <c r="F85" i="15"/>
  <c r="G85" i="15"/>
  <c r="E86" i="15"/>
  <c r="F86" i="15"/>
  <c r="G86" i="15"/>
  <c r="H86" i="15" s="1"/>
  <c r="E87" i="15"/>
  <c r="F87" i="15"/>
  <c r="G87" i="15"/>
  <c r="E88" i="15"/>
  <c r="F88" i="15"/>
  <c r="G88" i="15"/>
  <c r="E89" i="15"/>
  <c r="F89" i="15"/>
  <c r="G89" i="15"/>
  <c r="E90" i="15"/>
  <c r="F90" i="15"/>
  <c r="G90" i="15"/>
  <c r="H90" i="15" s="1"/>
  <c r="E91" i="15"/>
  <c r="F91" i="15"/>
  <c r="G91" i="15"/>
  <c r="H91" i="15" s="1"/>
  <c r="E92" i="15"/>
  <c r="F92" i="15"/>
  <c r="G92" i="15"/>
  <c r="H92" i="15" s="1"/>
  <c r="E93" i="15"/>
  <c r="F93" i="15"/>
  <c r="G93" i="15"/>
  <c r="E94" i="15"/>
  <c r="F94" i="15"/>
  <c r="G94" i="15"/>
  <c r="E95" i="15"/>
  <c r="F95" i="15"/>
  <c r="G95" i="15"/>
  <c r="E96" i="15"/>
  <c r="F96" i="15"/>
  <c r="G96" i="15"/>
  <c r="H96" i="15" s="1"/>
  <c r="E97" i="15"/>
  <c r="F97" i="15"/>
  <c r="G97" i="15"/>
  <c r="E98" i="15"/>
  <c r="F98" i="15"/>
  <c r="G98" i="15"/>
  <c r="H98" i="15" s="1"/>
  <c r="E99" i="15"/>
  <c r="F99" i="15"/>
  <c r="G99" i="15"/>
  <c r="F100" i="15"/>
  <c r="G100" i="15"/>
  <c r="E101" i="15"/>
  <c r="F101" i="15"/>
  <c r="G101" i="15"/>
  <c r="E102" i="15"/>
  <c r="F102" i="15"/>
  <c r="G102" i="15"/>
  <c r="H102" i="15" s="1"/>
  <c r="E103" i="15"/>
  <c r="F103" i="15"/>
  <c r="G103" i="15"/>
  <c r="H103" i="15" s="1"/>
  <c r="E104" i="15"/>
  <c r="F104" i="15"/>
  <c r="G104" i="15"/>
  <c r="E105" i="15"/>
  <c r="F105" i="15"/>
  <c r="G105" i="15"/>
  <c r="E106" i="15"/>
  <c r="F106" i="15"/>
  <c r="G106" i="15"/>
  <c r="E107" i="15"/>
  <c r="G107" i="15"/>
  <c r="E108" i="15"/>
  <c r="F108" i="15"/>
  <c r="G108" i="15"/>
  <c r="E109" i="15"/>
  <c r="F109" i="15"/>
  <c r="G109" i="15"/>
  <c r="H109" i="15" s="1"/>
  <c r="E110" i="15"/>
  <c r="F110" i="15"/>
  <c r="G110" i="15"/>
  <c r="H110" i="15" s="1"/>
  <c r="E111" i="15"/>
  <c r="F111" i="15"/>
  <c r="G111" i="15"/>
  <c r="E112" i="15"/>
  <c r="F112" i="15"/>
  <c r="G112" i="15"/>
  <c r="E113" i="15"/>
  <c r="F113" i="15"/>
  <c r="G113" i="15"/>
  <c r="H113" i="15" s="1"/>
  <c r="E114" i="15"/>
  <c r="F114" i="15"/>
  <c r="G114" i="15"/>
  <c r="H114" i="15" s="1"/>
  <c r="F115" i="15"/>
  <c r="G115" i="15"/>
  <c r="E116" i="15"/>
  <c r="F116" i="15"/>
  <c r="G116" i="15"/>
  <c r="E117" i="15"/>
  <c r="F117" i="15"/>
  <c r="G117" i="15"/>
  <c r="G118" i="15"/>
  <c r="E119" i="15"/>
  <c r="F119" i="15"/>
  <c r="G119" i="15"/>
  <c r="E120" i="15"/>
  <c r="F120" i="15"/>
  <c r="G120" i="15"/>
  <c r="H120" i="15" s="1"/>
  <c r="E121" i="15"/>
  <c r="F121" i="15"/>
  <c r="G121" i="15"/>
  <c r="H121" i="15" s="1"/>
  <c r="E122" i="15"/>
  <c r="F122" i="15"/>
  <c r="G122" i="15"/>
  <c r="E123" i="15"/>
  <c r="F123" i="15"/>
  <c r="G123" i="15"/>
  <c r="E124" i="15"/>
  <c r="F124" i="15"/>
  <c r="G124" i="15"/>
  <c r="E125" i="15"/>
  <c r="F125" i="15"/>
  <c r="G125" i="15"/>
  <c r="H125" i="15" s="1"/>
  <c r="E126" i="15"/>
  <c r="F126" i="15"/>
  <c r="G126" i="15"/>
  <c r="E127" i="15"/>
  <c r="F127" i="15"/>
  <c r="G127" i="15"/>
  <c r="E128" i="15"/>
  <c r="G128" i="15"/>
  <c r="H128" i="15" s="1"/>
  <c r="G129" i="15"/>
  <c r="E130" i="15"/>
  <c r="F130" i="15"/>
  <c r="G130" i="15"/>
  <c r="H130" i="15" s="1"/>
  <c r="E131" i="15"/>
  <c r="F131" i="15"/>
  <c r="G131" i="15"/>
  <c r="H131" i="15" s="1"/>
  <c r="E132" i="15"/>
  <c r="G132" i="15"/>
  <c r="H132" i="15" s="1"/>
  <c r="E133" i="15"/>
  <c r="F133" i="15"/>
  <c r="G133" i="15"/>
  <c r="E134" i="15"/>
  <c r="G134" i="15"/>
  <c r="E135" i="15"/>
  <c r="F135" i="15"/>
  <c r="G135" i="15"/>
  <c r="H135" i="15" s="1"/>
  <c r="E136" i="15"/>
  <c r="F136" i="15"/>
  <c r="G136" i="15"/>
  <c r="H136" i="15" s="1"/>
  <c r="F137" i="15"/>
  <c r="G137" i="15"/>
  <c r="E138" i="15"/>
  <c r="F138" i="15"/>
  <c r="G138" i="15"/>
  <c r="E139" i="15"/>
  <c r="F139" i="15"/>
  <c r="G139" i="15"/>
  <c r="H139" i="15" s="1"/>
  <c r="E140" i="15"/>
  <c r="F140" i="15"/>
  <c r="G140" i="15"/>
  <c r="H140" i="15" s="1"/>
  <c r="E141" i="15"/>
  <c r="F141" i="15"/>
  <c r="G141" i="15"/>
  <c r="F142" i="15"/>
  <c r="G142" i="15"/>
  <c r="E143" i="15"/>
  <c r="F143" i="15"/>
  <c r="G143" i="15"/>
  <c r="H143" i="15" s="1"/>
  <c r="E144" i="15"/>
  <c r="F144" i="15"/>
  <c r="G144" i="15"/>
  <c r="E145" i="15"/>
  <c r="F145" i="15"/>
  <c r="G145" i="15"/>
  <c r="E72" i="14"/>
  <c r="G72" i="14"/>
  <c r="E73" i="14"/>
  <c r="F73" i="14"/>
  <c r="G73" i="14"/>
  <c r="G74" i="14"/>
  <c r="H74" i="14" s="1"/>
  <c r="G75" i="14"/>
  <c r="E76" i="14"/>
  <c r="F76" i="14"/>
  <c r="G76" i="14"/>
  <c r="E77" i="14"/>
  <c r="G77" i="14"/>
  <c r="E78" i="14"/>
  <c r="F78" i="14"/>
  <c r="G78" i="14"/>
  <c r="H78" i="14" s="1"/>
  <c r="E79" i="14"/>
  <c r="F79" i="14"/>
  <c r="G79" i="14"/>
  <c r="H79" i="14" s="1"/>
  <c r="E80" i="14"/>
  <c r="G80" i="14"/>
  <c r="E81" i="14"/>
  <c r="G81" i="14"/>
  <c r="H81" i="14" s="1"/>
  <c r="F82" i="14"/>
  <c r="G82" i="14"/>
  <c r="G83" i="14"/>
  <c r="E84" i="14"/>
  <c r="F84" i="14"/>
  <c r="G84" i="14"/>
  <c r="E85" i="14"/>
  <c r="F85" i="14"/>
  <c r="G85" i="14"/>
  <c r="H85" i="14" s="1"/>
  <c r="G86" i="14"/>
  <c r="E87" i="14"/>
  <c r="G87" i="14"/>
  <c r="G88" i="14"/>
  <c r="E89" i="14"/>
  <c r="F89" i="14"/>
  <c r="G89" i="14"/>
  <c r="E90" i="14"/>
  <c r="F90" i="14"/>
  <c r="G90" i="14"/>
  <c r="H90" i="14" s="1"/>
  <c r="E91" i="14"/>
  <c r="H91" i="14" s="1"/>
  <c r="F91" i="14"/>
  <c r="G91" i="14"/>
  <c r="E92" i="14"/>
  <c r="G92" i="14"/>
  <c r="G93" i="14"/>
  <c r="E94" i="14"/>
  <c r="G94" i="14"/>
  <c r="H94" i="14" s="1"/>
  <c r="E95" i="14"/>
  <c r="F95" i="14"/>
  <c r="G95" i="14"/>
  <c r="H95" i="14" s="1"/>
  <c r="E96" i="14"/>
  <c r="F96" i="14"/>
  <c r="G96" i="14"/>
  <c r="E97" i="14"/>
  <c r="F97" i="14"/>
  <c r="G97" i="14"/>
  <c r="G98" i="14"/>
  <c r="E99" i="14"/>
  <c r="F99" i="14"/>
  <c r="G99" i="14"/>
  <c r="E100" i="14"/>
  <c r="F100" i="14"/>
  <c r="G100" i="14"/>
  <c r="H100" i="14" s="1"/>
  <c r="E101" i="14"/>
  <c r="G101" i="14"/>
  <c r="F102" i="14"/>
  <c r="G102" i="14"/>
  <c r="E103" i="14"/>
  <c r="G103" i="14"/>
  <c r="H103" i="14" s="1"/>
  <c r="E104" i="14"/>
  <c r="G104" i="14"/>
  <c r="H104" i="14" s="1"/>
  <c r="E105" i="14"/>
  <c r="F105" i="14"/>
  <c r="G105" i="14"/>
  <c r="E106" i="14"/>
  <c r="F106" i="14"/>
  <c r="G106" i="14"/>
  <c r="G107" i="14"/>
  <c r="E108" i="14"/>
  <c r="G108" i="14"/>
  <c r="H108" i="14" s="1"/>
  <c r="F109" i="14"/>
  <c r="G109" i="14"/>
  <c r="G110" i="14"/>
  <c r="E111" i="14"/>
  <c r="F111" i="14"/>
  <c r="G111" i="14"/>
  <c r="H111" i="14" s="1"/>
  <c r="G112" i="14"/>
  <c r="G113" i="14"/>
  <c r="H113" i="14" s="1"/>
  <c r="E114" i="14"/>
  <c r="F114" i="14"/>
  <c r="G114" i="14"/>
  <c r="H114" i="14" s="1"/>
  <c r="G115" i="14"/>
  <c r="E116" i="14"/>
  <c r="G116" i="14"/>
  <c r="E117" i="14"/>
  <c r="F117" i="14"/>
  <c r="G117" i="14"/>
  <c r="G118" i="14"/>
  <c r="G119" i="14"/>
  <c r="E120" i="14"/>
  <c r="F120" i="14"/>
  <c r="G120" i="14"/>
  <c r="E121" i="14"/>
  <c r="F121" i="14"/>
  <c r="G121" i="14"/>
  <c r="E122" i="14"/>
  <c r="F122" i="14"/>
  <c r="G122" i="14"/>
  <c r="G123" i="14"/>
  <c r="E124" i="14"/>
  <c r="F124" i="14"/>
  <c r="G124" i="14"/>
  <c r="H124" i="14" s="1"/>
  <c r="E125" i="14"/>
  <c r="G125" i="14"/>
  <c r="H125" i="14" s="1"/>
  <c r="E126" i="14"/>
  <c r="F126" i="14"/>
  <c r="G126" i="14"/>
  <c r="E127" i="14"/>
  <c r="F127" i="14"/>
  <c r="G127" i="14"/>
  <c r="H127" i="14" s="1"/>
  <c r="E128" i="14"/>
  <c r="F128" i="14"/>
  <c r="G128" i="14"/>
  <c r="H128" i="14" s="1"/>
  <c r="E129" i="14"/>
  <c r="F129" i="14"/>
  <c r="G129" i="14"/>
  <c r="H129" i="14" s="1"/>
  <c r="E130" i="14"/>
  <c r="F130" i="14"/>
  <c r="G130" i="14"/>
  <c r="E131" i="14"/>
  <c r="F131" i="14"/>
  <c r="G131" i="14"/>
  <c r="H131" i="14" s="1"/>
  <c r="E132" i="14"/>
  <c r="F132" i="14"/>
  <c r="G132" i="14"/>
  <c r="E133" i="14"/>
  <c r="F133" i="14"/>
  <c r="G133" i="14"/>
  <c r="E134" i="14"/>
  <c r="F134" i="14"/>
  <c r="G134" i="14"/>
  <c r="E135" i="14"/>
  <c r="F135" i="14"/>
  <c r="G135" i="14"/>
  <c r="H135" i="14" s="1"/>
  <c r="E136" i="14"/>
  <c r="F136" i="14"/>
  <c r="G136" i="14"/>
  <c r="H136" i="14" s="1"/>
  <c r="E137" i="14"/>
  <c r="F137" i="14"/>
  <c r="G137" i="14"/>
  <c r="E138" i="14"/>
  <c r="F138" i="14"/>
  <c r="G138" i="14"/>
  <c r="F139" i="14"/>
  <c r="G139" i="14"/>
  <c r="H139" i="14" s="1"/>
  <c r="E140" i="14"/>
  <c r="F140" i="14"/>
  <c r="G140" i="14"/>
  <c r="H140" i="14" s="1"/>
  <c r="E141" i="14"/>
  <c r="F141" i="14"/>
  <c r="G141" i="14"/>
  <c r="E142" i="14"/>
  <c r="F142" i="14"/>
  <c r="G142" i="14"/>
  <c r="H142" i="14" s="1"/>
  <c r="E143" i="14"/>
  <c r="F143" i="14"/>
  <c r="G143" i="14"/>
  <c r="H143" i="14" s="1"/>
  <c r="E144" i="14"/>
  <c r="F144" i="14"/>
  <c r="G144" i="14"/>
  <c r="H144" i="14" s="1"/>
  <c r="E145" i="14"/>
  <c r="F145" i="14"/>
  <c r="G145" i="14"/>
  <c r="E72" i="13"/>
  <c r="F72" i="13"/>
  <c r="G72" i="13"/>
  <c r="H72" i="13" s="1"/>
  <c r="F73" i="13"/>
  <c r="G74" i="13"/>
  <c r="F75" i="13"/>
  <c r="G75" i="13"/>
  <c r="E76" i="13"/>
  <c r="F76" i="13"/>
  <c r="G76" i="13"/>
  <c r="H76" i="13" s="1"/>
  <c r="E77" i="13"/>
  <c r="F77" i="13"/>
  <c r="E78" i="13"/>
  <c r="F78" i="13"/>
  <c r="G78" i="13"/>
  <c r="F79" i="13"/>
  <c r="G79" i="13"/>
  <c r="H79" i="13" s="1"/>
  <c r="E80" i="13"/>
  <c r="F80" i="13"/>
  <c r="G80" i="13"/>
  <c r="H80" i="13" s="1"/>
  <c r="E81" i="13"/>
  <c r="F81" i="13"/>
  <c r="E82" i="13"/>
  <c r="G82" i="13"/>
  <c r="H82" i="13" s="1"/>
  <c r="G83" i="13"/>
  <c r="E84" i="13"/>
  <c r="F84" i="13"/>
  <c r="G84" i="13"/>
  <c r="E85" i="13"/>
  <c r="E86" i="13"/>
  <c r="F86" i="13"/>
  <c r="G86" i="13"/>
  <c r="F87" i="13"/>
  <c r="G87" i="13"/>
  <c r="H87" i="13" s="1"/>
  <c r="F88" i="13"/>
  <c r="G88" i="13"/>
  <c r="E89" i="13"/>
  <c r="F89" i="13"/>
  <c r="E90" i="13"/>
  <c r="F90" i="13"/>
  <c r="G90" i="13"/>
  <c r="H90" i="13" s="1"/>
  <c r="F91" i="13"/>
  <c r="G91" i="13"/>
  <c r="G92" i="13"/>
  <c r="E93" i="13"/>
  <c r="F93" i="13"/>
  <c r="E94" i="13"/>
  <c r="H94" i="13" s="1"/>
  <c r="F94" i="13"/>
  <c r="G94" i="13"/>
  <c r="F95" i="13"/>
  <c r="G95" i="13"/>
  <c r="E96" i="13"/>
  <c r="F96" i="13"/>
  <c r="G96" i="13"/>
  <c r="H96" i="13" s="1"/>
  <c r="E97" i="13"/>
  <c r="F97" i="13"/>
  <c r="G98" i="13"/>
  <c r="G99" i="13"/>
  <c r="H99" i="13" s="1"/>
  <c r="E100" i="13"/>
  <c r="F100" i="13"/>
  <c r="G100" i="13"/>
  <c r="E101" i="13"/>
  <c r="F101" i="13"/>
  <c r="E102" i="13"/>
  <c r="G102" i="13"/>
  <c r="G103" i="13"/>
  <c r="E104" i="13"/>
  <c r="F104" i="13"/>
  <c r="G104" i="13"/>
  <c r="E105" i="13"/>
  <c r="F105" i="13"/>
  <c r="E106" i="13"/>
  <c r="F106" i="13"/>
  <c r="G106" i="13"/>
  <c r="F107" i="13"/>
  <c r="G107" i="13"/>
  <c r="E108" i="13"/>
  <c r="F108" i="13"/>
  <c r="G108" i="13"/>
  <c r="E109" i="13"/>
  <c r="F109" i="13"/>
  <c r="E110" i="13"/>
  <c r="F110" i="13"/>
  <c r="G110" i="13"/>
  <c r="H110" i="13" s="1"/>
  <c r="F111" i="13"/>
  <c r="G111" i="13"/>
  <c r="H111" i="13" s="1"/>
  <c r="G112" i="13"/>
  <c r="E114" i="13"/>
  <c r="F114" i="13"/>
  <c r="G114" i="13"/>
  <c r="G115" i="13"/>
  <c r="H115" i="13" s="1"/>
  <c r="G116" i="13"/>
  <c r="E117" i="13"/>
  <c r="F117" i="13"/>
  <c r="G118" i="13"/>
  <c r="F119" i="13"/>
  <c r="G119" i="13"/>
  <c r="E120" i="13"/>
  <c r="F120" i="13"/>
  <c r="G120" i="13"/>
  <c r="E121" i="13"/>
  <c r="F121" i="13"/>
  <c r="G122" i="13"/>
  <c r="G123" i="13"/>
  <c r="E124" i="13"/>
  <c r="F124" i="13"/>
  <c r="G124" i="13"/>
  <c r="E125" i="13"/>
  <c r="F125" i="13"/>
  <c r="E126" i="13"/>
  <c r="F126" i="13"/>
  <c r="G126" i="13"/>
  <c r="H126" i="13" s="1"/>
  <c r="F127" i="13"/>
  <c r="G127" i="13"/>
  <c r="H127" i="13" s="1"/>
  <c r="F128" i="13"/>
  <c r="G128" i="13"/>
  <c r="E129" i="13"/>
  <c r="F129" i="13"/>
  <c r="E130" i="13"/>
  <c r="F130" i="13"/>
  <c r="G130" i="13"/>
  <c r="H130" i="13" s="1"/>
  <c r="F131" i="13"/>
  <c r="G131" i="13"/>
  <c r="H131" i="13" s="1"/>
  <c r="E132" i="13"/>
  <c r="F132" i="13"/>
  <c r="G132" i="13"/>
  <c r="E133" i="13"/>
  <c r="F133" i="13"/>
  <c r="E134" i="13"/>
  <c r="F134" i="13"/>
  <c r="G134" i="13"/>
  <c r="H134" i="13" s="1"/>
  <c r="F135" i="13"/>
  <c r="G135" i="13"/>
  <c r="E136" i="13"/>
  <c r="F136" i="13"/>
  <c r="G136" i="13"/>
  <c r="H136" i="13" s="1"/>
  <c r="E137" i="13"/>
  <c r="F137" i="13"/>
  <c r="E138" i="13"/>
  <c r="F138" i="13"/>
  <c r="G138" i="13"/>
  <c r="F139" i="13"/>
  <c r="G139" i="13"/>
  <c r="H139" i="13" s="1"/>
  <c r="E140" i="13"/>
  <c r="F140" i="13"/>
  <c r="G140" i="13"/>
  <c r="H140" i="13" s="1"/>
  <c r="E141" i="13"/>
  <c r="F141" i="13"/>
  <c r="E142" i="13"/>
  <c r="F142" i="13"/>
  <c r="G142" i="13"/>
  <c r="F143" i="13"/>
  <c r="G143" i="13"/>
  <c r="E144" i="13"/>
  <c r="F144" i="13"/>
  <c r="G144" i="13"/>
  <c r="H144" i="13" s="1"/>
  <c r="E145" i="13"/>
  <c r="F145" i="13"/>
  <c r="E72" i="12"/>
  <c r="G72" i="12"/>
  <c r="G73" i="12"/>
  <c r="G74" i="12"/>
  <c r="H74" i="12" s="1"/>
  <c r="G75" i="12"/>
  <c r="E76" i="12"/>
  <c r="F76" i="12"/>
  <c r="G76" i="12"/>
  <c r="E77" i="12"/>
  <c r="F77" i="12"/>
  <c r="G77" i="12"/>
  <c r="H77" i="12" s="1"/>
  <c r="E78" i="12"/>
  <c r="F78" i="12"/>
  <c r="G78" i="12"/>
  <c r="H78" i="12" s="1"/>
  <c r="E79" i="12"/>
  <c r="F79" i="12"/>
  <c r="G79" i="12"/>
  <c r="F80" i="12"/>
  <c r="G80" i="12"/>
  <c r="E81" i="12"/>
  <c r="F81" i="12"/>
  <c r="G81" i="12"/>
  <c r="G82" i="12"/>
  <c r="F83" i="12"/>
  <c r="G83" i="12"/>
  <c r="E84" i="12"/>
  <c r="G84" i="12"/>
  <c r="F85" i="12"/>
  <c r="G85" i="12"/>
  <c r="E86" i="12"/>
  <c r="F86" i="12"/>
  <c r="G86" i="12"/>
  <c r="H86" i="12" s="1"/>
  <c r="E87" i="12"/>
  <c r="F87" i="12"/>
  <c r="G87" i="12"/>
  <c r="H87" i="12" s="1"/>
  <c r="E88" i="12"/>
  <c r="F88" i="12"/>
  <c r="G88" i="12"/>
  <c r="E89" i="12"/>
  <c r="F89" i="12"/>
  <c r="G89" i="12"/>
  <c r="H89" i="12" s="1"/>
  <c r="E90" i="12"/>
  <c r="F90" i="12"/>
  <c r="G90" i="12"/>
  <c r="E91" i="12"/>
  <c r="F91" i="12"/>
  <c r="G91" i="12"/>
  <c r="E92" i="12"/>
  <c r="F92" i="12"/>
  <c r="G92" i="12"/>
  <c r="H92" i="12" s="1"/>
  <c r="E93" i="12"/>
  <c r="G93" i="12"/>
  <c r="H93" i="12" s="1"/>
  <c r="F94" i="12"/>
  <c r="G94" i="12"/>
  <c r="E95" i="12"/>
  <c r="F95" i="12"/>
  <c r="G95" i="12"/>
  <c r="E96" i="12"/>
  <c r="F96" i="12"/>
  <c r="G96" i="12"/>
  <c r="H96" i="12" s="1"/>
  <c r="E97" i="12"/>
  <c r="F97" i="12"/>
  <c r="G97" i="12"/>
  <c r="G98" i="12"/>
  <c r="F99" i="12"/>
  <c r="G99" i="12"/>
  <c r="E100" i="12"/>
  <c r="F100" i="12"/>
  <c r="G100" i="12"/>
  <c r="H100" i="12" s="1"/>
  <c r="E101" i="12"/>
  <c r="G101" i="12"/>
  <c r="E102" i="12"/>
  <c r="G102" i="12"/>
  <c r="E103" i="12"/>
  <c r="F103" i="12"/>
  <c r="G103" i="12"/>
  <c r="E104" i="12"/>
  <c r="F104" i="12"/>
  <c r="G104" i="12"/>
  <c r="H104" i="12" s="1"/>
  <c r="E105" i="12"/>
  <c r="F105" i="12"/>
  <c r="G105" i="12"/>
  <c r="H105" i="12" s="1"/>
  <c r="E106" i="12"/>
  <c r="F106" i="12"/>
  <c r="G106" i="12"/>
  <c r="E107" i="12"/>
  <c r="F107" i="12"/>
  <c r="G107" i="12"/>
  <c r="F108" i="12"/>
  <c r="G108" i="12"/>
  <c r="E109" i="12"/>
  <c r="F109" i="12"/>
  <c r="G109" i="12"/>
  <c r="E110" i="12"/>
  <c r="F110" i="12"/>
  <c r="G110" i="12"/>
  <c r="H110" i="12" s="1"/>
  <c r="G111" i="12"/>
  <c r="E112" i="12"/>
  <c r="G112" i="12"/>
  <c r="H112" i="12" s="1"/>
  <c r="G113" i="12"/>
  <c r="E114" i="12"/>
  <c r="F114" i="12"/>
  <c r="G114" i="12"/>
  <c r="H114" i="12" s="1"/>
  <c r="E115" i="12"/>
  <c r="F115" i="12"/>
  <c r="G115" i="12"/>
  <c r="G116" i="12"/>
  <c r="E117" i="12"/>
  <c r="F117" i="12"/>
  <c r="G117" i="12"/>
  <c r="H117" i="12" s="1"/>
  <c r="G118" i="12"/>
  <c r="F119" i="12"/>
  <c r="G119" i="12"/>
  <c r="E120" i="12"/>
  <c r="F120" i="12"/>
  <c r="G120" i="12"/>
  <c r="H120" i="12" s="1"/>
  <c r="G121" i="12"/>
  <c r="H121" i="12" s="1"/>
  <c r="E122" i="12"/>
  <c r="F122" i="12"/>
  <c r="G122" i="12"/>
  <c r="E123" i="12"/>
  <c r="G123" i="12"/>
  <c r="E124" i="12"/>
  <c r="F124" i="12"/>
  <c r="G124" i="12"/>
  <c r="H124" i="12" s="1"/>
  <c r="E125" i="12"/>
  <c r="G125" i="12"/>
  <c r="H125" i="12" s="1"/>
  <c r="E126" i="12"/>
  <c r="F126" i="12"/>
  <c r="G126" i="12"/>
  <c r="E127" i="12"/>
  <c r="G127" i="12"/>
  <c r="H127" i="12" s="1"/>
  <c r="E128" i="12"/>
  <c r="F128" i="12"/>
  <c r="G128" i="12"/>
  <c r="E129" i="12"/>
  <c r="F129" i="12"/>
  <c r="G129" i="12"/>
  <c r="H129" i="12" s="1"/>
  <c r="E130" i="12"/>
  <c r="F130" i="12"/>
  <c r="G130" i="12"/>
  <c r="H130" i="12" s="1"/>
  <c r="E131" i="12"/>
  <c r="F131" i="12"/>
  <c r="G131" i="12"/>
  <c r="H131" i="12" s="1"/>
  <c r="E132" i="12"/>
  <c r="F132" i="12"/>
  <c r="G132" i="12"/>
  <c r="E133" i="12"/>
  <c r="F133" i="12"/>
  <c r="G133" i="12"/>
  <c r="H133" i="12" s="1"/>
  <c r="E134" i="12"/>
  <c r="F134" i="12"/>
  <c r="G134" i="12"/>
  <c r="H134" i="12" s="1"/>
  <c r="E135" i="12"/>
  <c r="F135" i="12"/>
  <c r="G135" i="12"/>
  <c r="H135" i="12" s="1"/>
  <c r="E136" i="12"/>
  <c r="F136" i="12"/>
  <c r="G136" i="12"/>
  <c r="E137" i="12"/>
  <c r="F137" i="12"/>
  <c r="G137" i="12"/>
  <c r="H137" i="12" s="1"/>
  <c r="E138" i="12"/>
  <c r="F138" i="12"/>
  <c r="G138" i="12"/>
  <c r="E139" i="12"/>
  <c r="F139" i="12"/>
  <c r="G139" i="12"/>
  <c r="H139" i="12" s="1"/>
  <c r="E140" i="12"/>
  <c r="F140" i="12"/>
  <c r="G140" i="12"/>
  <c r="H140" i="12" s="1"/>
  <c r="E141" i="12"/>
  <c r="F141" i="12"/>
  <c r="G141" i="12"/>
  <c r="H141" i="12" s="1"/>
  <c r="E142" i="12"/>
  <c r="F142" i="12"/>
  <c r="G142" i="12"/>
  <c r="E143" i="12"/>
  <c r="F143" i="12"/>
  <c r="G143" i="12"/>
  <c r="H143" i="12" s="1"/>
  <c r="E144" i="12"/>
  <c r="F144" i="12"/>
  <c r="G144" i="12"/>
  <c r="H144" i="12" s="1"/>
  <c r="E145" i="12"/>
  <c r="F145" i="12"/>
  <c r="G145" i="12"/>
  <c r="H145" i="12" s="1"/>
  <c r="F72" i="11"/>
  <c r="G72" i="11"/>
  <c r="G73" i="11"/>
  <c r="G75" i="11"/>
  <c r="F76" i="11"/>
  <c r="G76" i="11"/>
  <c r="H76" i="11" s="1"/>
  <c r="E77" i="11"/>
  <c r="F77" i="11"/>
  <c r="G77" i="11"/>
  <c r="E78" i="11"/>
  <c r="F78" i="11"/>
  <c r="E79" i="11"/>
  <c r="F79" i="11"/>
  <c r="G79" i="11"/>
  <c r="H79" i="11" s="1"/>
  <c r="G80" i="11"/>
  <c r="G81" i="11"/>
  <c r="G83" i="11"/>
  <c r="F84" i="11"/>
  <c r="G84" i="11"/>
  <c r="E85" i="11"/>
  <c r="F85" i="11"/>
  <c r="G85" i="11"/>
  <c r="F86" i="11"/>
  <c r="E87" i="11"/>
  <c r="F87" i="11"/>
  <c r="G87" i="11"/>
  <c r="H87" i="11" s="1"/>
  <c r="G88" i="11"/>
  <c r="E89" i="11"/>
  <c r="F89" i="11"/>
  <c r="G89" i="11"/>
  <c r="H89" i="11" s="1"/>
  <c r="E90" i="11"/>
  <c r="F90" i="11"/>
  <c r="E91" i="11"/>
  <c r="F91" i="11"/>
  <c r="G91" i="11"/>
  <c r="H91" i="11" s="1"/>
  <c r="F92" i="11"/>
  <c r="G92" i="11"/>
  <c r="E93" i="11"/>
  <c r="F93" i="11"/>
  <c r="G93" i="11"/>
  <c r="H93" i="11" s="1"/>
  <c r="E94" i="11"/>
  <c r="F94" i="11"/>
  <c r="E95" i="11"/>
  <c r="F95" i="11"/>
  <c r="G95" i="11"/>
  <c r="F96" i="11"/>
  <c r="G96" i="11"/>
  <c r="E97" i="11"/>
  <c r="F97" i="11"/>
  <c r="G97" i="11"/>
  <c r="H97" i="11" s="1"/>
  <c r="E98" i="11"/>
  <c r="F98" i="11"/>
  <c r="E99" i="11"/>
  <c r="G99" i="11"/>
  <c r="F100" i="11"/>
  <c r="G100" i="11"/>
  <c r="E101" i="11"/>
  <c r="F101" i="11"/>
  <c r="G101" i="11"/>
  <c r="F103" i="11"/>
  <c r="G103" i="11"/>
  <c r="F104" i="11"/>
  <c r="G104" i="11"/>
  <c r="E105" i="11"/>
  <c r="F105" i="11"/>
  <c r="G105" i="11"/>
  <c r="E106" i="11"/>
  <c r="F106" i="11"/>
  <c r="G107" i="11"/>
  <c r="G108" i="11"/>
  <c r="E109" i="11"/>
  <c r="F109" i="11"/>
  <c r="G109" i="11"/>
  <c r="E110" i="11"/>
  <c r="F111" i="11"/>
  <c r="G111" i="11"/>
  <c r="H111" i="11" s="1"/>
  <c r="G112" i="11"/>
  <c r="G113" i="11"/>
  <c r="E114" i="11"/>
  <c r="F114" i="11"/>
  <c r="F115" i="11"/>
  <c r="G115" i="11"/>
  <c r="G116" i="11"/>
  <c r="H116" i="11" s="1"/>
  <c r="E117" i="11"/>
  <c r="F117" i="11"/>
  <c r="G117" i="11"/>
  <c r="H117" i="11" s="1"/>
  <c r="F119" i="11"/>
  <c r="G119" i="11"/>
  <c r="F120" i="11"/>
  <c r="G120" i="11"/>
  <c r="F121" i="11"/>
  <c r="G121" i="11"/>
  <c r="E122" i="11"/>
  <c r="F122" i="11"/>
  <c r="E123" i="11"/>
  <c r="G123" i="11"/>
  <c r="F124" i="11"/>
  <c r="G124" i="11"/>
  <c r="E125" i="11"/>
  <c r="F125" i="11"/>
  <c r="G125" i="11"/>
  <c r="H125" i="11" s="1"/>
  <c r="E126" i="11"/>
  <c r="F126" i="11"/>
  <c r="E127" i="11"/>
  <c r="F127" i="11"/>
  <c r="G127" i="11"/>
  <c r="G128" i="11"/>
  <c r="H128" i="11" s="1"/>
  <c r="E129" i="11"/>
  <c r="F129" i="11"/>
  <c r="G129" i="11"/>
  <c r="E130" i="11"/>
  <c r="F130" i="11"/>
  <c r="E131" i="11"/>
  <c r="G131" i="11"/>
  <c r="H131" i="11" s="1"/>
  <c r="F132" i="11"/>
  <c r="G132" i="11"/>
  <c r="E133" i="11"/>
  <c r="F133" i="11"/>
  <c r="G133" i="11"/>
  <c r="H133" i="11" s="1"/>
  <c r="F134" i="11"/>
  <c r="E135" i="11"/>
  <c r="F135" i="11"/>
  <c r="G135" i="11"/>
  <c r="H135" i="11" s="1"/>
  <c r="F136" i="11"/>
  <c r="G136" i="11"/>
  <c r="H136" i="11" s="1"/>
  <c r="G137" i="11"/>
  <c r="H137" i="11" s="1"/>
  <c r="E138" i="11"/>
  <c r="F138" i="11"/>
  <c r="G139" i="11"/>
  <c r="H139" i="11" s="1"/>
  <c r="F140" i="11"/>
  <c r="G140" i="11"/>
  <c r="E141" i="11"/>
  <c r="F141" i="11"/>
  <c r="G141" i="11"/>
  <c r="E142" i="11"/>
  <c r="F142" i="11"/>
  <c r="E143" i="11"/>
  <c r="F143" i="11"/>
  <c r="G143" i="11"/>
  <c r="F144" i="11"/>
  <c r="G144" i="11"/>
  <c r="F145" i="11"/>
  <c r="E72" i="10"/>
  <c r="G72" i="10"/>
  <c r="H72" i="10" s="1"/>
  <c r="G73" i="10"/>
  <c r="G74" i="10"/>
  <c r="E76" i="10"/>
  <c r="F76" i="10"/>
  <c r="G76" i="10"/>
  <c r="H76" i="10" s="1"/>
  <c r="F77" i="10"/>
  <c r="G77" i="10"/>
  <c r="H77" i="10" s="1"/>
  <c r="E78" i="10"/>
  <c r="F78" i="10"/>
  <c r="G78" i="10"/>
  <c r="H78" i="10" s="1"/>
  <c r="E79" i="10"/>
  <c r="F79" i="10"/>
  <c r="E80" i="10"/>
  <c r="F80" i="10"/>
  <c r="G80" i="10"/>
  <c r="H80" i="10" s="1"/>
  <c r="F81" i="10"/>
  <c r="G81" i="10"/>
  <c r="H81" i="10" s="1"/>
  <c r="G82" i="10"/>
  <c r="G84" i="10"/>
  <c r="H84" i="10" s="1"/>
  <c r="G85" i="10"/>
  <c r="G86" i="10"/>
  <c r="E87" i="10"/>
  <c r="H87" i="10" s="1"/>
  <c r="G88" i="10"/>
  <c r="G89" i="10"/>
  <c r="H89" i="10" s="1"/>
  <c r="F90" i="10"/>
  <c r="G90" i="10"/>
  <c r="E91" i="10"/>
  <c r="F91" i="10"/>
  <c r="F92" i="10"/>
  <c r="G92" i="10"/>
  <c r="G93" i="10"/>
  <c r="G94" i="10"/>
  <c r="E95" i="10"/>
  <c r="F95" i="10"/>
  <c r="E96" i="10"/>
  <c r="F96" i="10"/>
  <c r="G96" i="10"/>
  <c r="H96" i="10" s="1"/>
  <c r="F97" i="10"/>
  <c r="G97" i="10"/>
  <c r="F98" i="10"/>
  <c r="G98" i="10"/>
  <c r="E99" i="10"/>
  <c r="E100" i="10"/>
  <c r="F100" i="10"/>
  <c r="G100" i="10"/>
  <c r="H100" i="10" s="1"/>
  <c r="F101" i="10"/>
  <c r="G101" i="10"/>
  <c r="G102" i="10"/>
  <c r="E103" i="10"/>
  <c r="F103" i="10"/>
  <c r="G104" i="10"/>
  <c r="F105" i="10"/>
  <c r="G105" i="10"/>
  <c r="H105" i="10" s="1"/>
  <c r="E106" i="10"/>
  <c r="F106" i="10"/>
  <c r="G106" i="10"/>
  <c r="H106" i="10" s="1"/>
  <c r="E108" i="10"/>
  <c r="F108" i="10"/>
  <c r="G108" i="10"/>
  <c r="H108" i="10" s="1"/>
  <c r="F109" i="10"/>
  <c r="G109" i="10"/>
  <c r="G110" i="10"/>
  <c r="E111" i="10"/>
  <c r="E112" i="10"/>
  <c r="G112" i="10"/>
  <c r="G113" i="10"/>
  <c r="E114" i="10"/>
  <c r="F114" i="10"/>
  <c r="G114" i="10"/>
  <c r="H114" i="10" s="1"/>
  <c r="E115" i="10"/>
  <c r="F115" i="10"/>
  <c r="F116" i="10"/>
  <c r="G116" i="10"/>
  <c r="F117" i="10"/>
  <c r="G117" i="10"/>
  <c r="G118" i="10"/>
  <c r="E120" i="10"/>
  <c r="F120" i="10"/>
  <c r="G120" i="10"/>
  <c r="H120" i="10" s="1"/>
  <c r="G121" i="10"/>
  <c r="G122" i="10"/>
  <c r="E124" i="10"/>
  <c r="F124" i="10"/>
  <c r="G124" i="10"/>
  <c r="H124" i="10" s="1"/>
  <c r="F125" i="10"/>
  <c r="G125" i="10"/>
  <c r="E126" i="10"/>
  <c r="F126" i="10"/>
  <c r="G126" i="10"/>
  <c r="H126" i="10" s="1"/>
  <c r="E127" i="10"/>
  <c r="F127" i="10"/>
  <c r="E128" i="10"/>
  <c r="F128" i="10"/>
  <c r="G128" i="10"/>
  <c r="H128" i="10" s="1"/>
  <c r="G129" i="10"/>
  <c r="E130" i="10"/>
  <c r="F130" i="10"/>
  <c r="G130" i="10"/>
  <c r="H130" i="10" s="1"/>
  <c r="E131" i="10"/>
  <c r="F131" i="10"/>
  <c r="E132" i="10"/>
  <c r="G132" i="10"/>
  <c r="H132" i="10" s="1"/>
  <c r="F133" i="10"/>
  <c r="G133" i="10"/>
  <c r="H133" i="10" s="1"/>
  <c r="F134" i="10"/>
  <c r="G134" i="10"/>
  <c r="H134" i="10" s="1"/>
  <c r="E135" i="10"/>
  <c r="F135" i="10"/>
  <c r="E136" i="10"/>
  <c r="F136" i="10"/>
  <c r="G136" i="10"/>
  <c r="F137" i="10"/>
  <c r="G137" i="10"/>
  <c r="H137" i="10" s="1"/>
  <c r="E138" i="10"/>
  <c r="F138" i="10"/>
  <c r="G138" i="10"/>
  <c r="H138" i="10" s="1"/>
  <c r="E139" i="10"/>
  <c r="F139" i="10"/>
  <c r="E140" i="10"/>
  <c r="F140" i="10"/>
  <c r="G140" i="10"/>
  <c r="F141" i="10"/>
  <c r="G141" i="10"/>
  <c r="E142" i="10"/>
  <c r="F142" i="10"/>
  <c r="G142" i="10"/>
  <c r="H142" i="10" s="1"/>
  <c r="E143" i="10"/>
  <c r="F143" i="10"/>
  <c r="E144" i="10"/>
  <c r="F144" i="10"/>
  <c r="G144" i="10"/>
  <c r="H144" i="10" s="1"/>
  <c r="F145" i="10"/>
  <c r="G145" i="10"/>
  <c r="H145" i="10" s="1"/>
  <c r="E72" i="9"/>
  <c r="F72" i="9"/>
  <c r="G72" i="9"/>
  <c r="H72" i="9" s="1"/>
  <c r="E73" i="9"/>
  <c r="F73" i="9"/>
  <c r="G73" i="9"/>
  <c r="G74" i="9"/>
  <c r="E75" i="9"/>
  <c r="F75" i="9"/>
  <c r="G75" i="9"/>
  <c r="E76" i="9"/>
  <c r="F76" i="9"/>
  <c r="G76" i="9"/>
  <c r="H76" i="9" s="1"/>
  <c r="E77" i="9"/>
  <c r="F77" i="9"/>
  <c r="G77" i="9"/>
  <c r="H77" i="9" s="1"/>
  <c r="E78" i="9"/>
  <c r="F78" i="9"/>
  <c r="G78" i="9"/>
  <c r="H78" i="9" s="1"/>
  <c r="E79" i="9"/>
  <c r="F79" i="9"/>
  <c r="G79" i="9"/>
  <c r="E80" i="9"/>
  <c r="F80" i="9"/>
  <c r="G80" i="9"/>
  <c r="H80" i="9" s="1"/>
  <c r="F81" i="9"/>
  <c r="G81" i="9"/>
  <c r="G82" i="9"/>
  <c r="F83" i="9"/>
  <c r="G83" i="9"/>
  <c r="E84" i="9"/>
  <c r="F84" i="9"/>
  <c r="G84" i="9"/>
  <c r="E85" i="9"/>
  <c r="F85" i="9"/>
  <c r="G85" i="9"/>
  <c r="H85" i="9" s="1"/>
  <c r="E86" i="9"/>
  <c r="F86" i="9"/>
  <c r="G86" i="9"/>
  <c r="H86" i="9" s="1"/>
  <c r="E87" i="9"/>
  <c r="F87" i="9"/>
  <c r="G87" i="9"/>
  <c r="H87" i="9" s="1"/>
  <c r="E88" i="9"/>
  <c r="F88" i="9"/>
  <c r="G88" i="9"/>
  <c r="H88" i="9" s="1"/>
  <c r="E89" i="9"/>
  <c r="F89" i="9"/>
  <c r="G89" i="9"/>
  <c r="H89" i="9" s="1"/>
  <c r="E90" i="9"/>
  <c r="F90" i="9"/>
  <c r="G90" i="9"/>
  <c r="E91" i="9"/>
  <c r="F91" i="9"/>
  <c r="G91" i="9"/>
  <c r="E92" i="9"/>
  <c r="F92" i="9"/>
  <c r="G92" i="9"/>
  <c r="H92" i="9" s="1"/>
  <c r="E93" i="9"/>
  <c r="F93" i="9"/>
  <c r="G93" i="9"/>
  <c r="H93" i="9" s="1"/>
  <c r="E94" i="9"/>
  <c r="F94" i="9"/>
  <c r="G94" i="9"/>
  <c r="E95" i="9"/>
  <c r="F95" i="9"/>
  <c r="G95" i="9"/>
  <c r="E96" i="9"/>
  <c r="F96" i="9"/>
  <c r="G96" i="9"/>
  <c r="E97" i="9"/>
  <c r="F97" i="9"/>
  <c r="G97" i="9"/>
  <c r="H97" i="9" s="1"/>
  <c r="E98" i="9"/>
  <c r="F98" i="9"/>
  <c r="G98" i="9"/>
  <c r="E99" i="9"/>
  <c r="F99" i="9"/>
  <c r="G99" i="9"/>
  <c r="E100" i="9"/>
  <c r="F100" i="9"/>
  <c r="G100" i="9"/>
  <c r="H100" i="9" s="1"/>
  <c r="G101" i="9"/>
  <c r="E102" i="9"/>
  <c r="F102" i="9"/>
  <c r="G102" i="9"/>
  <c r="H102" i="9" s="1"/>
  <c r="E103" i="9"/>
  <c r="F103" i="9"/>
  <c r="G103" i="9"/>
  <c r="E104" i="9"/>
  <c r="F104" i="9"/>
  <c r="G104" i="9"/>
  <c r="E105" i="9"/>
  <c r="F105" i="9"/>
  <c r="G105" i="9"/>
  <c r="H105" i="9" s="1"/>
  <c r="E106" i="9"/>
  <c r="F106" i="9"/>
  <c r="G106" i="9"/>
  <c r="F107" i="9"/>
  <c r="G107" i="9"/>
  <c r="E108" i="9"/>
  <c r="F108" i="9"/>
  <c r="G108" i="9"/>
  <c r="E109" i="9"/>
  <c r="F109" i="9"/>
  <c r="G109" i="9"/>
  <c r="H109" i="9" s="1"/>
  <c r="E110" i="9"/>
  <c r="F110" i="9"/>
  <c r="G110" i="9"/>
  <c r="H110" i="9" s="1"/>
  <c r="E111" i="9"/>
  <c r="F111" i="9"/>
  <c r="G111" i="9"/>
  <c r="H111" i="9" s="1"/>
  <c r="E112" i="9"/>
  <c r="F112" i="9"/>
  <c r="G112" i="9"/>
  <c r="E113" i="9"/>
  <c r="F113" i="9"/>
  <c r="G113" i="9"/>
  <c r="E114" i="9"/>
  <c r="F114" i="9"/>
  <c r="G114" i="9"/>
  <c r="E115" i="9"/>
  <c r="G115" i="9"/>
  <c r="H115" i="9" s="1"/>
  <c r="E116" i="9"/>
  <c r="F116" i="9"/>
  <c r="G116" i="9"/>
  <c r="E117" i="9"/>
  <c r="F117" i="9"/>
  <c r="G117" i="9"/>
  <c r="G118" i="9"/>
  <c r="E119" i="9"/>
  <c r="F119" i="9"/>
  <c r="G119" i="9"/>
  <c r="E120" i="9"/>
  <c r="F120" i="9"/>
  <c r="G120" i="9"/>
  <c r="H120" i="9" s="1"/>
  <c r="E121" i="9"/>
  <c r="F121" i="9"/>
  <c r="G121" i="9"/>
  <c r="H121" i="9" s="1"/>
  <c r="E122" i="9"/>
  <c r="F122" i="9"/>
  <c r="G122" i="9"/>
  <c r="E123" i="9"/>
  <c r="F123" i="9"/>
  <c r="G123" i="9"/>
  <c r="E124" i="9"/>
  <c r="F124" i="9"/>
  <c r="G124" i="9"/>
  <c r="H124" i="9" s="1"/>
  <c r="E125" i="9"/>
  <c r="F125" i="9"/>
  <c r="G125" i="9"/>
  <c r="H125" i="9" s="1"/>
  <c r="E126" i="9"/>
  <c r="F126" i="9"/>
  <c r="G126" i="9"/>
  <c r="E127" i="9"/>
  <c r="F127" i="9"/>
  <c r="G127" i="9"/>
  <c r="H127" i="9" s="1"/>
  <c r="E128" i="9"/>
  <c r="F128" i="9"/>
  <c r="G128" i="9"/>
  <c r="F129" i="9"/>
  <c r="G129" i="9"/>
  <c r="E130" i="9"/>
  <c r="F130" i="9"/>
  <c r="G130" i="9"/>
  <c r="E131" i="9"/>
  <c r="F131" i="9"/>
  <c r="G131" i="9"/>
  <c r="G132" i="9"/>
  <c r="E133" i="9"/>
  <c r="F133" i="9"/>
  <c r="G133" i="9"/>
  <c r="E134" i="9"/>
  <c r="F134" i="9"/>
  <c r="G134" i="9"/>
  <c r="H134" i="9" s="1"/>
  <c r="E135" i="9"/>
  <c r="F135" i="9"/>
  <c r="G135" i="9"/>
  <c r="E136" i="9"/>
  <c r="F136" i="9"/>
  <c r="G136" i="9"/>
  <c r="H136" i="9" s="1"/>
  <c r="E137" i="9"/>
  <c r="F137" i="9"/>
  <c r="G137" i="9"/>
  <c r="H137" i="9" s="1"/>
  <c r="E138" i="9"/>
  <c r="F138" i="9"/>
  <c r="G138" i="9"/>
  <c r="E139" i="9"/>
  <c r="F139" i="9"/>
  <c r="G139" i="9"/>
  <c r="E140" i="9"/>
  <c r="F140" i="9"/>
  <c r="G140" i="9"/>
  <c r="E141" i="9"/>
  <c r="F141" i="9"/>
  <c r="G141" i="9"/>
  <c r="H141" i="9" s="1"/>
  <c r="E142" i="9"/>
  <c r="G142" i="9"/>
  <c r="E143" i="9"/>
  <c r="F143" i="9"/>
  <c r="G143" i="9"/>
  <c r="E144" i="9"/>
  <c r="F144" i="9"/>
  <c r="G144" i="9"/>
  <c r="E145" i="9"/>
  <c r="F145" i="9"/>
  <c r="G145" i="9"/>
  <c r="H145" i="9" s="1"/>
  <c r="G72" i="8"/>
  <c r="G74" i="8"/>
  <c r="E76" i="8"/>
  <c r="F76" i="8"/>
  <c r="G76" i="8"/>
  <c r="H76" i="8" s="1"/>
  <c r="E78" i="8"/>
  <c r="F78" i="8"/>
  <c r="G78" i="8"/>
  <c r="H78" i="8" s="1"/>
  <c r="E79" i="8"/>
  <c r="F79" i="8"/>
  <c r="E80" i="8"/>
  <c r="F80" i="8"/>
  <c r="G80" i="8"/>
  <c r="H80" i="8" s="1"/>
  <c r="E81" i="8"/>
  <c r="G82" i="8"/>
  <c r="G84" i="8"/>
  <c r="E85" i="8"/>
  <c r="E86" i="8"/>
  <c r="F86" i="8"/>
  <c r="G86" i="8"/>
  <c r="H86" i="8" s="1"/>
  <c r="E87" i="8"/>
  <c r="F87" i="8"/>
  <c r="E88" i="8"/>
  <c r="F88" i="8"/>
  <c r="G88" i="8"/>
  <c r="E89" i="8"/>
  <c r="E90" i="8"/>
  <c r="F90" i="8"/>
  <c r="G90" i="8"/>
  <c r="E91" i="8"/>
  <c r="F91" i="8"/>
  <c r="F92" i="8"/>
  <c r="G92" i="8"/>
  <c r="H92" i="8" s="1"/>
  <c r="E93" i="8"/>
  <c r="E94" i="8"/>
  <c r="F94" i="8"/>
  <c r="G94" i="8"/>
  <c r="H94" i="8" s="1"/>
  <c r="E95" i="8"/>
  <c r="F95" i="8"/>
  <c r="E96" i="8"/>
  <c r="F96" i="8"/>
  <c r="G96" i="8"/>
  <c r="E97" i="8"/>
  <c r="E98" i="8"/>
  <c r="F98" i="8"/>
  <c r="G98" i="8"/>
  <c r="E99" i="8"/>
  <c r="F99" i="8"/>
  <c r="F100" i="8"/>
  <c r="G100" i="8"/>
  <c r="E101" i="8"/>
  <c r="F102" i="8"/>
  <c r="G102" i="8"/>
  <c r="F103" i="8"/>
  <c r="E104" i="8"/>
  <c r="F104" i="8"/>
  <c r="G104" i="8"/>
  <c r="E105" i="8"/>
  <c r="E106" i="8"/>
  <c r="F106" i="8"/>
  <c r="G106" i="8"/>
  <c r="H106" i="8" s="1"/>
  <c r="F107" i="8"/>
  <c r="G108" i="8"/>
  <c r="H108" i="8" s="1"/>
  <c r="E110" i="8"/>
  <c r="F110" i="8"/>
  <c r="G110" i="8"/>
  <c r="H110" i="8" s="1"/>
  <c r="E111" i="8"/>
  <c r="F111" i="8"/>
  <c r="G112" i="8"/>
  <c r="E114" i="8"/>
  <c r="F114" i="8"/>
  <c r="G114" i="8"/>
  <c r="E115" i="8"/>
  <c r="F115" i="8"/>
  <c r="G116" i="8"/>
  <c r="G118" i="8"/>
  <c r="E119" i="8"/>
  <c r="F119" i="8"/>
  <c r="G120" i="8"/>
  <c r="E121" i="8"/>
  <c r="E122" i="8"/>
  <c r="F122" i="8"/>
  <c r="G122" i="8"/>
  <c r="E124" i="8"/>
  <c r="F124" i="8"/>
  <c r="G124" i="8"/>
  <c r="E125" i="8"/>
  <c r="E126" i="8"/>
  <c r="F126" i="8"/>
  <c r="G126" i="8"/>
  <c r="E128" i="8"/>
  <c r="F128" i="8"/>
  <c r="G128" i="8"/>
  <c r="E129" i="8"/>
  <c r="E130" i="8"/>
  <c r="F130" i="8"/>
  <c r="G130" i="8"/>
  <c r="F131" i="8"/>
  <c r="E132" i="8"/>
  <c r="F132" i="8"/>
  <c r="G132" i="8"/>
  <c r="E133" i="8"/>
  <c r="F134" i="8"/>
  <c r="G134" i="8"/>
  <c r="E135" i="8"/>
  <c r="F135" i="8"/>
  <c r="E136" i="8"/>
  <c r="F136" i="8"/>
  <c r="G136" i="8"/>
  <c r="E137" i="8"/>
  <c r="E138" i="8"/>
  <c r="G138" i="8"/>
  <c r="E139" i="8"/>
  <c r="F139" i="8"/>
  <c r="E140" i="8"/>
  <c r="F140" i="8"/>
  <c r="G140" i="8"/>
  <c r="H140" i="8" s="1"/>
  <c r="E141" i="8"/>
  <c r="E142" i="8"/>
  <c r="F142" i="8"/>
  <c r="G142" i="8"/>
  <c r="H142" i="8" s="1"/>
  <c r="F143" i="8"/>
  <c r="F144" i="8"/>
  <c r="G144" i="8"/>
  <c r="E145" i="8"/>
  <c r="E72" i="7"/>
  <c r="F72" i="7"/>
  <c r="G72" i="7"/>
  <c r="H72" i="7" s="1"/>
  <c r="G74" i="7"/>
  <c r="E75" i="7"/>
  <c r="E76" i="7"/>
  <c r="F76" i="7"/>
  <c r="G76" i="7"/>
  <c r="E77" i="7"/>
  <c r="F77" i="7"/>
  <c r="E78" i="7"/>
  <c r="F78" i="7"/>
  <c r="G78" i="7"/>
  <c r="H78" i="7" s="1"/>
  <c r="E79" i="7"/>
  <c r="H79" i="7" s="1"/>
  <c r="G80" i="7"/>
  <c r="H80" i="7" s="1"/>
  <c r="E81" i="7"/>
  <c r="F81" i="7"/>
  <c r="G82" i="7"/>
  <c r="G84" i="7"/>
  <c r="E85" i="7"/>
  <c r="F85" i="7"/>
  <c r="E86" i="7"/>
  <c r="F86" i="7"/>
  <c r="G86" i="7"/>
  <c r="H86" i="7" s="1"/>
  <c r="E87" i="7"/>
  <c r="H87" i="7" s="1"/>
  <c r="G88" i="7"/>
  <c r="E89" i="7"/>
  <c r="F89" i="7"/>
  <c r="E90" i="7"/>
  <c r="F90" i="7"/>
  <c r="G90" i="7"/>
  <c r="E91" i="7"/>
  <c r="G92" i="7"/>
  <c r="F94" i="7"/>
  <c r="G94" i="7"/>
  <c r="E95" i="7"/>
  <c r="H95" i="7" s="1"/>
  <c r="E96" i="7"/>
  <c r="F96" i="7"/>
  <c r="G96" i="7"/>
  <c r="E97" i="7"/>
  <c r="F97" i="7"/>
  <c r="G98" i="7"/>
  <c r="E99" i="7"/>
  <c r="G100" i="7"/>
  <c r="G102" i="7"/>
  <c r="E104" i="7"/>
  <c r="F104" i="7"/>
  <c r="G104" i="7"/>
  <c r="H104" i="7" s="1"/>
  <c r="E105" i="7"/>
  <c r="F105" i="7"/>
  <c r="E106" i="7"/>
  <c r="F106" i="7"/>
  <c r="G106" i="7"/>
  <c r="E107" i="7"/>
  <c r="E108" i="7"/>
  <c r="F108" i="7"/>
  <c r="G108" i="7"/>
  <c r="E109" i="7"/>
  <c r="F109" i="7"/>
  <c r="E110" i="7"/>
  <c r="F110" i="7"/>
  <c r="G110" i="7"/>
  <c r="E111" i="7"/>
  <c r="G112" i="7"/>
  <c r="H112" i="7" s="1"/>
  <c r="F113" i="7"/>
  <c r="E114" i="7"/>
  <c r="F114" i="7"/>
  <c r="G114" i="7"/>
  <c r="E116" i="7"/>
  <c r="G116" i="7"/>
  <c r="E117" i="7"/>
  <c r="F117" i="7"/>
  <c r="G118" i="7"/>
  <c r="E120" i="7"/>
  <c r="F120" i="7"/>
  <c r="G120" i="7"/>
  <c r="E121" i="7"/>
  <c r="F121" i="7"/>
  <c r="G122" i="7"/>
  <c r="E123" i="7"/>
  <c r="E124" i="7"/>
  <c r="F124" i="7"/>
  <c r="G124" i="7"/>
  <c r="H124" i="7" s="1"/>
  <c r="E125" i="7"/>
  <c r="F125" i="7"/>
  <c r="E126" i="7"/>
  <c r="F126" i="7"/>
  <c r="G126" i="7"/>
  <c r="H126" i="7" s="1"/>
  <c r="E127" i="7"/>
  <c r="H127" i="7" s="1"/>
  <c r="E128" i="7"/>
  <c r="F128" i="7"/>
  <c r="G128" i="7"/>
  <c r="E129" i="7"/>
  <c r="F129" i="7"/>
  <c r="E130" i="7"/>
  <c r="F130" i="7"/>
  <c r="G130" i="7"/>
  <c r="E132" i="7"/>
  <c r="F132" i="7"/>
  <c r="G132" i="7"/>
  <c r="E133" i="7"/>
  <c r="F133" i="7"/>
  <c r="E134" i="7"/>
  <c r="G134" i="7"/>
  <c r="H134" i="7" s="1"/>
  <c r="E135" i="7"/>
  <c r="E136" i="7"/>
  <c r="F136" i="7"/>
  <c r="G136" i="7"/>
  <c r="H136" i="7" s="1"/>
  <c r="E138" i="7"/>
  <c r="F138" i="7"/>
  <c r="G138" i="7"/>
  <c r="H138" i="7" s="1"/>
  <c r="E139" i="7"/>
  <c r="E140" i="7"/>
  <c r="F140" i="7"/>
  <c r="G140" i="7"/>
  <c r="H140" i="7" s="1"/>
  <c r="E141" i="7"/>
  <c r="F141" i="7"/>
  <c r="E142" i="7"/>
  <c r="F142" i="7"/>
  <c r="G142" i="7"/>
  <c r="E143" i="7"/>
  <c r="E144" i="7"/>
  <c r="F144" i="7"/>
  <c r="G144" i="7"/>
  <c r="E145" i="7"/>
  <c r="F145" i="7"/>
  <c r="E72" i="6"/>
  <c r="F72" i="6"/>
  <c r="G72" i="6"/>
  <c r="H72" i="6" s="1"/>
  <c r="E73" i="6"/>
  <c r="F73" i="6"/>
  <c r="G74" i="6"/>
  <c r="F75" i="6"/>
  <c r="G75" i="6"/>
  <c r="E76" i="6"/>
  <c r="F76" i="6"/>
  <c r="G76" i="6"/>
  <c r="E77" i="6"/>
  <c r="F77" i="6"/>
  <c r="E78" i="6"/>
  <c r="F78" i="6"/>
  <c r="G78" i="6"/>
  <c r="F79" i="6"/>
  <c r="G79" i="6"/>
  <c r="H79" i="6" s="1"/>
  <c r="E80" i="6"/>
  <c r="G80" i="6"/>
  <c r="H80" i="6" s="1"/>
  <c r="E81" i="6"/>
  <c r="F81" i="6"/>
  <c r="E82" i="6"/>
  <c r="F82" i="6"/>
  <c r="G82" i="6"/>
  <c r="H82" i="6" s="1"/>
  <c r="F83" i="6"/>
  <c r="G83" i="6"/>
  <c r="E84" i="6"/>
  <c r="F84" i="6"/>
  <c r="G84" i="6"/>
  <c r="H84" i="6" s="1"/>
  <c r="E85" i="6"/>
  <c r="F85" i="6"/>
  <c r="E86" i="6"/>
  <c r="F86" i="6"/>
  <c r="G86" i="6"/>
  <c r="H86" i="6" s="1"/>
  <c r="F87" i="6"/>
  <c r="G87" i="6"/>
  <c r="H87" i="6" s="1"/>
  <c r="E88" i="6"/>
  <c r="G88" i="6"/>
  <c r="E89" i="6"/>
  <c r="F89" i="6"/>
  <c r="E90" i="6"/>
  <c r="F90" i="6"/>
  <c r="G90" i="6"/>
  <c r="H90" i="6" s="1"/>
  <c r="F91" i="6"/>
  <c r="G91" i="6"/>
  <c r="G92" i="6"/>
  <c r="E93" i="6"/>
  <c r="F93" i="6"/>
  <c r="E94" i="6"/>
  <c r="F94" i="6"/>
  <c r="G94" i="6"/>
  <c r="H94" i="6" s="1"/>
  <c r="F95" i="6"/>
  <c r="G95" i="6"/>
  <c r="E96" i="6"/>
  <c r="F96" i="6"/>
  <c r="G96" i="6"/>
  <c r="E97" i="6"/>
  <c r="F97" i="6"/>
  <c r="E98" i="6"/>
  <c r="F98" i="6"/>
  <c r="G98" i="6"/>
  <c r="F99" i="6"/>
  <c r="G99" i="6"/>
  <c r="E100" i="6"/>
  <c r="F100" i="6"/>
  <c r="G100" i="6"/>
  <c r="E101" i="6"/>
  <c r="F101" i="6"/>
  <c r="E102" i="6"/>
  <c r="F102" i="6"/>
  <c r="G102" i="6"/>
  <c r="H102" i="6" s="1"/>
  <c r="F103" i="6"/>
  <c r="G103" i="6"/>
  <c r="H103" i="6" s="1"/>
  <c r="E104" i="6"/>
  <c r="F104" i="6"/>
  <c r="G104" i="6"/>
  <c r="H104" i="6" s="1"/>
  <c r="E105" i="6"/>
  <c r="F105" i="6"/>
  <c r="E106" i="6"/>
  <c r="F106" i="6"/>
  <c r="G106" i="6"/>
  <c r="H106" i="6" s="1"/>
  <c r="F107" i="6"/>
  <c r="G107" i="6"/>
  <c r="E108" i="6"/>
  <c r="F108" i="6"/>
  <c r="G108" i="6"/>
  <c r="H108" i="6" s="1"/>
  <c r="E109" i="6"/>
  <c r="F109" i="6"/>
  <c r="E110" i="6"/>
  <c r="F110" i="6"/>
  <c r="G110" i="6"/>
  <c r="H110" i="6" s="1"/>
  <c r="F111" i="6"/>
  <c r="G111" i="6"/>
  <c r="E112" i="6"/>
  <c r="F112" i="6"/>
  <c r="G112" i="6"/>
  <c r="H112" i="6" s="1"/>
  <c r="E113" i="6"/>
  <c r="F113" i="6"/>
  <c r="E114" i="6"/>
  <c r="F114" i="6"/>
  <c r="G114" i="6"/>
  <c r="F115" i="6"/>
  <c r="G115" i="6"/>
  <c r="E116" i="6"/>
  <c r="F116" i="6"/>
  <c r="G116" i="6"/>
  <c r="E117" i="6"/>
  <c r="F117" i="6"/>
  <c r="G118" i="6"/>
  <c r="F119" i="6"/>
  <c r="G119" i="6"/>
  <c r="H119" i="6" s="1"/>
  <c r="E120" i="6"/>
  <c r="F120" i="6"/>
  <c r="G120" i="6"/>
  <c r="E121" i="6"/>
  <c r="F121" i="6"/>
  <c r="E122" i="6"/>
  <c r="F122" i="6"/>
  <c r="G122" i="6"/>
  <c r="H122" i="6" s="1"/>
  <c r="F123" i="6"/>
  <c r="G123" i="6"/>
  <c r="E124" i="6"/>
  <c r="F124" i="6"/>
  <c r="G124" i="6"/>
  <c r="H124" i="6" s="1"/>
  <c r="E125" i="6"/>
  <c r="F125" i="6"/>
  <c r="E126" i="6"/>
  <c r="F126" i="6"/>
  <c r="G126" i="6"/>
  <c r="G127" i="6"/>
  <c r="E128" i="6"/>
  <c r="F128" i="6"/>
  <c r="G128" i="6"/>
  <c r="E129" i="6"/>
  <c r="F129" i="6"/>
  <c r="E130" i="6"/>
  <c r="F130" i="6"/>
  <c r="G130" i="6"/>
  <c r="H130" i="6" s="1"/>
  <c r="F131" i="6"/>
  <c r="G131" i="6"/>
  <c r="E132" i="6"/>
  <c r="F132" i="6"/>
  <c r="G132" i="6"/>
  <c r="H132" i="6" s="1"/>
  <c r="E133" i="6"/>
  <c r="F133" i="6"/>
  <c r="E134" i="6"/>
  <c r="F134" i="6"/>
  <c r="G134" i="6"/>
  <c r="F135" i="6"/>
  <c r="G135" i="6"/>
  <c r="H135" i="6" s="1"/>
  <c r="E136" i="6"/>
  <c r="F136" i="6"/>
  <c r="G136" i="6"/>
  <c r="E137" i="6"/>
  <c r="F137" i="6"/>
  <c r="E138" i="6"/>
  <c r="F138" i="6"/>
  <c r="G138" i="6"/>
  <c r="H138" i="6" s="1"/>
  <c r="F139" i="6"/>
  <c r="G139" i="6"/>
  <c r="E140" i="6"/>
  <c r="F140" i="6"/>
  <c r="G140" i="6"/>
  <c r="H140" i="6" s="1"/>
  <c r="E141" i="6"/>
  <c r="F141" i="6"/>
  <c r="E142" i="6"/>
  <c r="G142" i="6"/>
  <c r="H142" i="6" s="1"/>
  <c r="G143" i="6"/>
  <c r="E144" i="6"/>
  <c r="F144" i="6"/>
  <c r="G144" i="6"/>
  <c r="H144" i="6" s="1"/>
  <c r="E145" i="6"/>
  <c r="F145" i="6"/>
  <c r="E72" i="5"/>
  <c r="F72" i="5"/>
  <c r="G72" i="5"/>
  <c r="G74" i="5"/>
  <c r="E76" i="5"/>
  <c r="F76" i="5"/>
  <c r="G76" i="5"/>
  <c r="H76" i="5" s="1"/>
  <c r="E77" i="5"/>
  <c r="E78" i="5"/>
  <c r="F78" i="5"/>
  <c r="G78" i="5"/>
  <c r="E79" i="5"/>
  <c r="F79" i="5"/>
  <c r="G80" i="5"/>
  <c r="E82" i="5"/>
  <c r="F82" i="5"/>
  <c r="G82" i="5"/>
  <c r="H82" i="5" s="1"/>
  <c r="G84" i="5"/>
  <c r="G86" i="5"/>
  <c r="G88" i="5"/>
  <c r="E89" i="5"/>
  <c r="E90" i="5"/>
  <c r="F90" i="5"/>
  <c r="G90" i="5"/>
  <c r="E91" i="5"/>
  <c r="F91" i="5"/>
  <c r="G92" i="5"/>
  <c r="G94" i="5"/>
  <c r="E95" i="5"/>
  <c r="F95" i="5"/>
  <c r="E96" i="5"/>
  <c r="F96" i="5"/>
  <c r="G96" i="5"/>
  <c r="E97" i="5"/>
  <c r="G98" i="5"/>
  <c r="E99" i="5"/>
  <c r="F99" i="5"/>
  <c r="G100" i="5"/>
  <c r="G102" i="5"/>
  <c r="G104" i="5"/>
  <c r="E105" i="5"/>
  <c r="E106" i="5"/>
  <c r="F106" i="5"/>
  <c r="G106" i="5"/>
  <c r="F108" i="5"/>
  <c r="G108" i="5"/>
  <c r="E109" i="5"/>
  <c r="F110" i="5"/>
  <c r="G110" i="5"/>
  <c r="E111" i="5"/>
  <c r="F111" i="5"/>
  <c r="G112" i="5"/>
  <c r="E114" i="5"/>
  <c r="F114" i="5"/>
  <c r="G114" i="5"/>
  <c r="F116" i="5"/>
  <c r="G116" i="5"/>
  <c r="G118" i="5"/>
  <c r="F119" i="5"/>
  <c r="E120" i="5"/>
  <c r="F120" i="5"/>
  <c r="G120" i="5"/>
  <c r="H120" i="5" s="1"/>
  <c r="E121" i="5"/>
  <c r="G122" i="5"/>
  <c r="F123" i="5"/>
  <c r="E124" i="5"/>
  <c r="F124" i="5"/>
  <c r="G124" i="5"/>
  <c r="H124" i="5" s="1"/>
  <c r="E125" i="5"/>
  <c r="E126" i="5"/>
  <c r="F126" i="5"/>
  <c r="G126" i="5"/>
  <c r="E127" i="5"/>
  <c r="F127" i="5"/>
  <c r="E128" i="5"/>
  <c r="F128" i="5"/>
  <c r="G128" i="5"/>
  <c r="E130" i="5"/>
  <c r="F130" i="5"/>
  <c r="G130" i="5"/>
  <c r="E132" i="5"/>
  <c r="F132" i="5"/>
  <c r="G132" i="5"/>
  <c r="E133" i="5"/>
  <c r="G134" i="5"/>
  <c r="F135" i="5"/>
  <c r="E136" i="5"/>
  <c r="F136" i="5"/>
  <c r="G136" i="5"/>
  <c r="E137" i="5"/>
  <c r="E138" i="5"/>
  <c r="F138" i="5"/>
  <c r="G138" i="5"/>
  <c r="H138" i="5" s="1"/>
  <c r="E139" i="5"/>
  <c r="F139" i="5"/>
  <c r="E140" i="5"/>
  <c r="F140" i="5"/>
  <c r="G140" i="5"/>
  <c r="E142" i="5"/>
  <c r="F142" i="5"/>
  <c r="G142" i="5"/>
  <c r="H142" i="5" s="1"/>
  <c r="E143" i="5"/>
  <c r="F143" i="5"/>
  <c r="E144" i="5"/>
  <c r="F144" i="5"/>
  <c r="G144" i="5"/>
  <c r="H144" i="5" s="1"/>
  <c r="E145" i="5"/>
  <c r="E72" i="4"/>
  <c r="G72" i="4"/>
  <c r="H72" i="4" s="1"/>
  <c r="E73" i="4"/>
  <c r="F73" i="4"/>
  <c r="G73" i="4"/>
  <c r="H73" i="4" s="1"/>
  <c r="E74" i="4"/>
  <c r="F74" i="4"/>
  <c r="G74" i="4"/>
  <c r="E75" i="4"/>
  <c r="H75" i="4" s="1"/>
  <c r="F75" i="4"/>
  <c r="G75" i="4"/>
  <c r="E76" i="4"/>
  <c r="F76" i="4"/>
  <c r="G76" i="4"/>
  <c r="E77" i="4"/>
  <c r="F77" i="4"/>
  <c r="G77" i="4"/>
  <c r="H77" i="4" s="1"/>
  <c r="E78" i="4"/>
  <c r="F78" i="4"/>
  <c r="G78" i="4"/>
  <c r="E79" i="4"/>
  <c r="F79" i="4"/>
  <c r="G79" i="4"/>
  <c r="E80" i="4"/>
  <c r="F80" i="4"/>
  <c r="G80" i="4"/>
  <c r="H80" i="4" s="1"/>
  <c r="E81" i="4"/>
  <c r="F81" i="4"/>
  <c r="G81" i="4"/>
  <c r="H81" i="4" s="1"/>
  <c r="E82" i="4"/>
  <c r="F82" i="4"/>
  <c r="G82" i="4"/>
  <c r="H82" i="4" s="1"/>
  <c r="E83" i="4"/>
  <c r="H83" i="4" s="1"/>
  <c r="F83" i="4"/>
  <c r="G83" i="4"/>
  <c r="E84" i="4"/>
  <c r="F84" i="4"/>
  <c r="G84" i="4"/>
  <c r="E85" i="4"/>
  <c r="F85" i="4"/>
  <c r="G85" i="4"/>
  <c r="H85" i="4" s="1"/>
  <c r="E86" i="4"/>
  <c r="F86" i="4"/>
  <c r="G86" i="4"/>
  <c r="E87" i="4"/>
  <c r="F87" i="4"/>
  <c r="G87" i="4"/>
  <c r="H87" i="4" s="1"/>
  <c r="E88" i="4"/>
  <c r="G88" i="4"/>
  <c r="E89" i="4"/>
  <c r="F89" i="4"/>
  <c r="G89" i="4"/>
  <c r="H89" i="4" s="1"/>
  <c r="E90" i="4"/>
  <c r="F90" i="4"/>
  <c r="G90" i="4"/>
  <c r="E91" i="4"/>
  <c r="F91" i="4"/>
  <c r="G91" i="4"/>
  <c r="E92" i="4"/>
  <c r="F92" i="4"/>
  <c r="G92" i="4"/>
  <c r="E93" i="4"/>
  <c r="F93" i="4"/>
  <c r="G93" i="4"/>
  <c r="E94" i="4"/>
  <c r="F94" i="4"/>
  <c r="G94" i="4"/>
  <c r="H94" i="4" s="1"/>
  <c r="E95" i="4"/>
  <c r="F95" i="4"/>
  <c r="G95" i="4"/>
  <c r="H95" i="4" s="1"/>
  <c r="E96" i="4"/>
  <c r="F96" i="4"/>
  <c r="G96" i="4"/>
  <c r="E97" i="4"/>
  <c r="F97" i="4"/>
  <c r="G97" i="4"/>
  <c r="H97" i="4" s="1"/>
  <c r="E98" i="4"/>
  <c r="F98" i="4"/>
  <c r="G98" i="4"/>
  <c r="E99" i="4"/>
  <c r="F99" i="4"/>
  <c r="G99" i="4"/>
  <c r="E100" i="4"/>
  <c r="F100" i="4"/>
  <c r="G100" i="4"/>
  <c r="E101" i="4"/>
  <c r="F101" i="4"/>
  <c r="G101" i="4"/>
  <c r="H101" i="4" s="1"/>
  <c r="E102" i="4"/>
  <c r="F102" i="4"/>
  <c r="G102" i="4"/>
  <c r="E103" i="4"/>
  <c r="F103" i="4"/>
  <c r="G103" i="4"/>
  <c r="H103" i="4" s="1"/>
  <c r="E104" i="4"/>
  <c r="F104" i="4"/>
  <c r="G104" i="4"/>
  <c r="H104" i="4" s="1"/>
  <c r="E105" i="4"/>
  <c r="F105" i="4"/>
  <c r="G105" i="4"/>
  <c r="H105" i="4" s="1"/>
  <c r="E106" i="4"/>
  <c r="F106" i="4"/>
  <c r="G106" i="4"/>
  <c r="E107" i="4"/>
  <c r="F107" i="4"/>
  <c r="G107" i="4"/>
  <c r="E108" i="4"/>
  <c r="F108" i="4"/>
  <c r="G108" i="4"/>
  <c r="E109" i="4"/>
  <c r="F109" i="4"/>
  <c r="G109" i="4"/>
  <c r="H109" i="4" s="1"/>
  <c r="E110" i="4"/>
  <c r="F110" i="4"/>
  <c r="G110" i="4"/>
  <c r="H110" i="4" s="1"/>
  <c r="E111" i="4"/>
  <c r="F111" i="4"/>
  <c r="G111" i="4"/>
  <c r="H111" i="4" s="1"/>
  <c r="E112" i="4"/>
  <c r="G112" i="4"/>
  <c r="E113" i="4"/>
  <c r="G113" i="4"/>
  <c r="E114" i="4"/>
  <c r="F114" i="4"/>
  <c r="G114" i="4"/>
  <c r="E115" i="4"/>
  <c r="F115" i="4"/>
  <c r="G115" i="4"/>
  <c r="H115" i="4" s="1"/>
  <c r="E116" i="4"/>
  <c r="F116" i="4"/>
  <c r="G116" i="4"/>
  <c r="H116" i="4" s="1"/>
  <c r="E117" i="4"/>
  <c r="F117" i="4"/>
  <c r="G117" i="4"/>
  <c r="H117" i="4" s="1"/>
  <c r="G118" i="4"/>
  <c r="E119" i="4"/>
  <c r="F119" i="4"/>
  <c r="G119" i="4"/>
  <c r="E120" i="4"/>
  <c r="F120" i="4"/>
  <c r="G120" i="4"/>
  <c r="H120" i="4" s="1"/>
  <c r="E121" i="4"/>
  <c r="F121" i="4"/>
  <c r="G121" i="4"/>
  <c r="G122" i="4"/>
  <c r="E123" i="4"/>
  <c r="F123" i="4"/>
  <c r="G123" i="4"/>
  <c r="E124" i="4"/>
  <c r="F124" i="4"/>
  <c r="G124" i="4"/>
  <c r="E125" i="4"/>
  <c r="F125" i="4"/>
  <c r="G125" i="4"/>
  <c r="E126" i="4"/>
  <c r="F126" i="4"/>
  <c r="G126" i="4"/>
  <c r="E127" i="4"/>
  <c r="G127" i="4"/>
  <c r="H127" i="4" s="1"/>
  <c r="E128" i="4"/>
  <c r="F128" i="4"/>
  <c r="G128" i="4"/>
  <c r="H128" i="4" s="1"/>
  <c r="E129" i="4"/>
  <c r="F129" i="4"/>
  <c r="G129" i="4"/>
  <c r="H129" i="4" s="1"/>
  <c r="E130" i="4"/>
  <c r="F130" i="4"/>
  <c r="G130" i="4"/>
  <c r="H130" i="4" s="1"/>
  <c r="E131" i="4"/>
  <c r="F131" i="4"/>
  <c r="G131" i="4"/>
  <c r="H131" i="4" s="1"/>
  <c r="G132" i="4"/>
  <c r="E133" i="4"/>
  <c r="F133" i="4"/>
  <c r="G133" i="4"/>
  <c r="E134" i="4"/>
  <c r="F134" i="4"/>
  <c r="G134" i="4"/>
  <c r="H134" i="4" s="1"/>
  <c r="E135" i="4"/>
  <c r="F135" i="4"/>
  <c r="G135" i="4"/>
  <c r="E136" i="4"/>
  <c r="F136" i="4"/>
  <c r="G136" i="4"/>
  <c r="H136" i="4" s="1"/>
  <c r="E137" i="4"/>
  <c r="F137" i="4"/>
  <c r="G137" i="4"/>
  <c r="E138" i="4"/>
  <c r="F138" i="4"/>
  <c r="G138" i="4"/>
  <c r="H138" i="4" s="1"/>
  <c r="E139" i="4"/>
  <c r="F139" i="4"/>
  <c r="G139" i="4"/>
  <c r="H139" i="4" s="1"/>
  <c r="E140" i="4"/>
  <c r="F140" i="4"/>
  <c r="G140" i="4"/>
  <c r="H140" i="4" s="1"/>
  <c r="E141" i="4"/>
  <c r="F141" i="4"/>
  <c r="G141" i="4"/>
  <c r="E142" i="4"/>
  <c r="F142" i="4"/>
  <c r="G142" i="4"/>
  <c r="H142" i="4" s="1"/>
  <c r="E143" i="4"/>
  <c r="F143" i="4"/>
  <c r="G143" i="4"/>
  <c r="H143" i="4" s="1"/>
  <c r="E144" i="4"/>
  <c r="F144" i="4"/>
  <c r="G144" i="4"/>
  <c r="H144" i="4" s="1"/>
  <c r="E145" i="4"/>
  <c r="F145" i="4"/>
  <c r="G145" i="4"/>
  <c r="H145" i="4" s="1"/>
  <c r="E72" i="3"/>
  <c r="G72" i="3"/>
  <c r="G73" i="3"/>
  <c r="G75" i="3"/>
  <c r="H75" i="3" s="1"/>
  <c r="E76" i="3"/>
  <c r="G76" i="3"/>
  <c r="E77" i="3"/>
  <c r="G77" i="3"/>
  <c r="H77" i="3" s="1"/>
  <c r="E78" i="3"/>
  <c r="E79" i="3"/>
  <c r="F79" i="3"/>
  <c r="G79" i="3"/>
  <c r="E80" i="3"/>
  <c r="G80" i="3"/>
  <c r="E81" i="3"/>
  <c r="F81" i="3"/>
  <c r="G81" i="3"/>
  <c r="E83" i="3"/>
  <c r="G83" i="3"/>
  <c r="E84" i="3"/>
  <c r="G84" i="3"/>
  <c r="F85" i="3"/>
  <c r="G85" i="3"/>
  <c r="E86" i="3"/>
  <c r="E87" i="3"/>
  <c r="F87" i="3"/>
  <c r="G87" i="3"/>
  <c r="E88" i="3"/>
  <c r="G88" i="3"/>
  <c r="E89" i="3"/>
  <c r="F89" i="3"/>
  <c r="G89" i="3"/>
  <c r="E90" i="3"/>
  <c r="E91" i="3"/>
  <c r="F91" i="3"/>
  <c r="G91" i="3"/>
  <c r="G92" i="3"/>
  <c r="E93" i="3"/>
  <c r="G93" i="3"/>
  <c r="E94" i="3"/>
  <c r="E95" i="3"/>
  <c r="F95" i="3"/>
  <c r="G95" i="3"/>
  <c r="E96" i="3"/>
  <c r="G96" i="3"/>
  <c r="E97" i="3"/>
  <c r="F97" i="3"/>
  <c r="G97" i="3"/>
  <c r="H97" i="3" s="1"/>
  <c r="E98" i="3"/>
  <c r="G99" i="3"/>
  <c r="E100" i="3"/>
  <c r="G100" i="3"/>
  <c r="H100" i="3" s="1"/>
  <c r="E101" i="3"/>
  <c r="F101" i="3"/>
  <c r="G101" i="3"/>
  <c r="H101" i="3" s="1"/>
  <c r="E103" i="3"/>
  <c r="F103" i="3"/>
  <c r="G103" i="3"/>
  <c r="E104" i="3"/>
  <c r="G104" i="3"/>
  <c r="H104" i="3" s="1"/>
  <c r="E105" i="3"/>
  <c r="F105" i="3"/>
  <c r="G105" i="3"/>
  <c r="H105" i="3" s="1"/>
  <c r="E106" i="3"/>
  <c r="E107" i="3"/>
  <c r="G107" i="3"/>
  <c r="H107" i="3" s="1"/>
  <c r="E108" i="3"/>
  <c r="G108" i="3"/>
  <c r="E109" i="3"/>
  <c r="G109" i="3"/>
  <c r="E110" i="3"/>
  <c r="H110" i="3" s="1"/>
  <c r="E111" i="3"/>
  <c r="F111" i="3"/>
  <c r="G111" i="3"/>
  <c r="G112" i="3"/>
  <c r="G113" i="3"/>
  <c r="E114" i="3"/>
  <c r="F115" i="3"/>
  <c r="G115" i="3"/>
  <c r="G116" i="3"/>
  <c r="E117" i="3"/>
  <c r="G117" i="3"/>
  <c r="H117" i="3" s="1"/>
  <c r="G119" i="3"/>
  <c r="E120" i="3"/>
  <c r="G120" i="3"/>
  <c r="E121" i="3"/>
  <c r="F121" i="3"/>
  <c r="G121" i="3"/>
  <c r="H121" i="3" s="1"/>
  <c r="E122" i="3"/>
  <c r="E123" i="3"/>
  <c r="H123" i="3" s="1"/>
  <c r="G123" i="3"/>
  <c r="E124" i="3"/>
  <c r="G124" i="3"/>
  <c r="E125" i="3"/>
  <c r="F125" i="3"/>
  <c r="G125" i="3"/>
  <c r="E126" i="3"/>
  <c r="E127" i="3"/>
  <c r="F127" i="3"/>
  <c r="G127" i="3"/>
  <c r="H127" i="3" s="1"/>
  <c r="E128" i="3"/>
  <c r="G128" i="3"/>
  <c r="H128" i="3" s="1"/>
  <c r="E129" i="3"/>
  <c r="G129" i="3"/>
  <c r="E130" i="3"/>
  <c r="E131" i="3"/>
  <c r="F131" i="3"/>
  <c r="G131" i="3"/>
  <c r="E132" i="3"/>
  <c r="G132" i="3"/>
  <c r="E133" i="3"/>
  <c r="F133" i="3"/>
  <c r="G133" i="3"/>
  <c r="H133" i="3" s="1"/>
  <c r="E134" i="3"/>
  <c r="E135" i="3"/>
  <c r="G135" i="3"/>
  <c r="H135" i="3" s="1"/>
  <c r="E136" i="3"/>
  <c r="G136" i="3"/>
  <c r="E137" i="3"/>
  <c r="F137" i="3"/>
  <c r="G137" i="3"/>
  <c r="E138" i="3"/>
  <c r="E139" i="3"/>
  <c r="F139" i="3"/>
  <c r="G139" i="3"/>
  <c r="E140" i="3"/>
  <c r="G140" i="3"/>
  <c r="E141" i="3"/>
  <c r="F141" i="3"/>
  <c r="G141" i="3"/>
  <c r="H141" i="3" s="1"/>
  <c r="E142" i="3"/>
  <c r="E143" i="3"/>
  <c r="G143" i="3"/>
  <c r="E144" i="3"/>
  <c r="G144" i="3"/>
  <c r="H144" i="3" s="1"/>
  <c r="E145" i="3"/>
  <c r="G72" i="2"/>
  <c r="G73" i="2"/>
  <c r="G74" i="2"/>
  <c r="G75" i="2"/>
  <c r="E76" i="2"/>
  <c r="F76" i="2"/>
  <c r="G76" i="2"/>
  <c r="F77" i="2"/>
  <c r="G77" i="2"/>
  <c r="E78" i="2"/>
  <c r="F78" i="2"/>
  <c r="G78" i="2"/>
  <c r="E79" i="2"/>
  <c r="F79" i="2"/>
  <c r="G79" i="2"/>
  <c r="H79" i="2" s="1"/>
  <c r="G80" i="2"/>
  <c r="E81" i="2"/>
  <c r="F81" i="2"/>
  <c r="G81" i="2"/>
  <c r="E82" i="2"/>
  <c r="H82" i="2" s="1"/>
  <c r="F82" i="2"/>
  <c r="G82" i="2"/>
  <c r="G83" i="2"/>
  <c r="F84" i="2"/>
  <c r="G84" i="2"/>
  <c r="E85" i="2"/>
  <c r="G85" i="2"/>
  <c r="E86" i="2"/>
  <c r="F86" i="2"/>
  <c r="G86" i="2"/>
  <c r="H86" i="2" s="1"/>
  <c r="E87" i="2"/>
  <c r="F87" i="2"/>
  <c r="G87" i="2"/>
  <c r="G88" i="2"/>
  <c r="E89" i="2"/>
  <c r="F89" i="2"/>
  <c r="G89" i="2"/>
  <c r="E90" i="2"/>
  <c r="F90" i="2"/>
  <c r="G90" i="2"/>
  <c r="H90" i="2" s="1"/>
  <c r="E91" i="2"/>
  <c r="F91" i="2"/>
  <c r="G91" i="2"/>
  <c r="E92" i="2"/>
  <c r="H92" i="2" s="1"/>
  <c r="G92" i="2"/>
  <c r="E93" i="2"/>
  <c r="F93" i="2"/>
  <c r="G93" i="2"/>
  <c r="E94" i="2"/>
  <c r="F94" i="2"/>
  <c r="G94" i="2"/>
  <c r="E95" i="2"/>
  <c r="H95" i="2" s="1"/>
  <c r="F95" i="2"/>
  <c r="G95" i="2"/>
  <c r="E96" i="2"/>
  <c r="F96" i="2"/>
  <c r="G96" i="2"/>
  <c r="F97" i="2"/>
  <c r="G97" i="2"/>
  <c r="E98" i="2"/>
  <c r="H98" i="2" s="1"/>
  <c r="G98" i="2"/>
  <c r="F99" i="2"/>
  <c r="G99" i="2"/>
  <c r="G100" i="2"/>
  <c r="E101" i="2"/>
  <c r="F101" i="2"/>
  <c r="G101" i="2"/>
  <c r="G102" i="2"/>
  <c r="G103" i="2"/>
  <c r="E104" i="2"/>
  <c r="F104" i="2"/>
  <c r="G104" i="2"/>
  <c r="H104" i="2" s="1"/>
  <c r="E105" i="2"/>
  <c r="F105" i="2"/>
  <c r="G105" i="2"/>
  <c r="E106" i="2"/>
  <c r="H106" i="2" s="1"/>
  <c r="F106" i="2"/>
  <c r="G106" i="2"/>
  <c r="E107" i="2"/>
  <c r="F107" i="2"/>
  <c r="G107" i="2"/>
  <c r="E108" i="2"/>
  <c r="G108" i="2"/>
  <c r="E109" i="2"/>
  <c r="G109" i="2"/>
  <c r="E110" i="2"/>
  <c r="F110" i="2"/>
  <c r="G110" i="2"/>
  <c r="H110" i="2" s="1"/>
  <c r="E111" i="2"/>
  <c r="F111" i="2"/>
  <c r="G111" i="2"/>
  <c r="G112" i="2"/>
  <c r="G113" i="2"/>
  <c r="E114" i="2"/>
  <c r="F114" i="2"/>
  <c r="G114" i="2"/>
  <c r="G115" i="2"/>
  <c r="E116" i="2"/>
  <c r="G116" i="2"/>
  <c r="G117" i="2"/>
  <c r="G118" i="2"/>
  <c r="G119" i="2"/>
  <c r="G120" i="2"/>
  <c r="G121" i="2"/>
  <c r="E122" i="2"/>
  <c r="G122" i="2"/>
  <c r="E123" i="2"/>
  <c r="G123" i="2"/>
  <c r="F124" i="2"/>
  <c r="G124" i="2"/>
  <c r="E125" i="2"/>
  <c r="F125" i="2"/>
  <c r="G125" i="2"/>
  <c r="E126" i="2"/>
  <c r="F126" i="2"/>
  <c r="G126" i="2"/>
  <c r="E127" i="2"/>
  <c r="F127" i="2"/>
  <c r="G127" i="2"/>
  <c r="E128" i="2"/>
  <c r="F128" i="2"/>
  <c r="G128" i="2"/>
  <c r="E129" i="2"/>
  <c r="G129" i="2"/>
  <c r="E130" i="2"/>
  <c r="F130" i="2"/>
  <c r="G130" i="2"/>
  <c r="E131" i="2"/>
  <c r="F131" i="2"/>
  <c r="G131" i="2"/>
  <c r="F132" i="2"/>
  <c r="G132" i="2"/>
  <c r="E133" i="2"/>
  <c r="F133" i="2"/>
  <c r="G133" i="2"/>
  <c r="E134" i="2"/>
  <c r="F134" i="2"/>
  <c r="G134" i="2"/>
  <c r="F135" i="2"/>
  <c r="G135" i="2"/>
  <c r="E136" i="2"/>
  <c r="F136" i="2"/>
  <c r="G136" i="2"/>
  <c r="G137" i="2"/>
  <c r="E138" i="2"/>
  <c r="F138" i="2"/>
  <c r="G138" i="2"/>
  <c r="H138" i="2" s="1"/>
  <c r="E139" i="2"/>
  <c r="H139" i="2" s="1"/>
  <c r="F139" i="2"/>
  <c r="G139" i="2"/>
  <c r="F140" i="2"/>
  <c r="G140" i="2"/>
  <c r="E141" i="2"/>
  <c r="F141" i="2"/>
  <c r="G141" i="2"/>
  <c r="E142" i="2"/>
  <c r="H142" i="2" s="1"/>
  <c r="F142" i="2"/>
  <c r="G142" i="2"/>
  <c r="E143" i="2"/>
  <c r="F143" i="2"/>
  <c r="G143" i="2"/>
  <c r="E144" i="2"/>
  <c r="F144" i="2"/>
  <c r="G144" i="2"/>
  <c r="E145" i="2"/>
  <c r="F145" i="2"/>
  <c r="G145" i="2"/>
  <c r="E72" i="1"/>
  <c r="F72" i="1"/>
  <c r="G72" i="1"/>
  <c r="H72" i="1" s="1"/>
  <c r="F73" i="1"/>
  <c r="G74" i="1"/>
  <c r="F75" i="1"/>
  <c r="E76" i="1"/>
  <c r="F76" i="1"/>
  <c r="G76" i="1"/>
  <c r="F77" i="1"/>
  <c r="E78" i="1"/>
  <c r="F78" i="1"/>
  <c r="G78" i="1"/>
  <c r="F79" i="1"/>
  <c r="E80" i="1"/>
  <c r="F80" i="1"/>
  <c r="G80" i="1"/>
  <c r="F81" i="1"/>
  <c r="G82" i="1"/>
  <c r="E84" i="1"/>
  <c r="F84" i="1"/>
  <c r="G84" i="1"/>
  <c r="H84" i="1" s="1"/>
  <c r="F85" i="1"/>
  <c r="G86" i="1"/>
  <c r="F87" i="1"/>
  <c r="F88" i="1"/>
  <c r="G88" i="1"/>
  <c r="F89" i="1"/>
  <c r="E90" i="1"/>
  <c r="F90" i="1"/>
  <c r="G90" i="1"/>
  <c r="F91" i="1"/>
  <c r="E92" i="1"/>
  <c r="G92" i="1"/>
  <c r="G94" i="1"/>
  <c r="F95" i="1"/>
  <c r="E96" i="1"/>
  <c r="F96" i="1"/>
  <c r="G96" i="1"/>
  <c r="H96" i="1" s="1"/>
  <c r="F97" i="1"/>
  <c r="E98" i="1"/>
  <c r="F98" i="1"/>
  <c r="G98" i="1"/>
  <c r="H98" i="1" s="1"/>
  <c r="F99" i="1"/>
  <c r="E100" i="1"/>
  <c r="F100" i="1"/>
  <c r="G100" i="1"/>
  <c r="H100" i="1" s="1"/>
  <c r="F101" i="1"/>
  <c r="F102" i="1"/>
  <c r="G102" i="1"/>
  <c r="F103" i="1"/>
  <c r="F104" i="1"/>
  <c r="G104" i="1"/>
  <c r="F105" i="1"/>
  <c r="E106" i="1"/>
  <c r="F106" i="1"/>
  <c r="G106" i="1"/>
  <c r="F107" i="1"/>
  <c r="E108" i="1"/>
  <c r="F108" i="1"/>
  <c r="G108" i="1"/>
  <c r="F109" i="1"/>
  <c r="E110" i="1"/>
  <c r="F110" i="1"/>
  <c r="G110" i="1"/>
  <c r="F111" i="1"/>
  <c r="E112" i="1"/>
  <c r="F112" i="1"/>
  <c r="G112" i="1"/>
  <c r="H112" i="1" s="1"/>
  <c r="F113" i="1"/>
  <c r="E114" i="1"/>
  <c r="F114" i="1"/>
  <c r="G114" i="1"/>
  <c r="H114" i="1" s="1"/>
  <c r="E116" i="1"/>
  <c r="F116" i="1"/>
  <c r="G116" i="1"/>
  <c r="H116" i="1" s="1"/>
  <c r="F117" i="1"/>
  <c r="G118" i="1"/>
  <c r="E120" i="1"/>
  <c r="F120" i="1"/>
  <c r="G120" i="1"/>
  <c r="F121" i="1"/>
  <c r="E122" i="1"/>
  <c r="F122" i="1"/>
  <c r="G122" i="1"/>
  <c r="E124" i="1"/>
  <c r="F124" i="1"/>
  <c r="G124" i="1"/>
  <c r="F125" i="1"/>
  <c r="E126" i="1"/>
  <c r="F126" i="1"/>
  <c r="G126" i="1"/>
  <c r="F127" i="1"/>
  <c r="E128" i="1"/>
  <c r="F128" i="1"/>
  <c r="G128" i="1"/>
  <c r="F129" i="1"/>
  <c r="E130" i="1"/>
  <c r="F130" i="1"/>
  <c r="G130" i="1"/>
  <c r="H130" i="1" s="1"/>
  <c r="F131" i="1"/>
  <c r="E132" i="1"/>
  <c r="F132" i="1"/>
  <c r="G132" i="1"/>
  <c r="F133" i="1"/>
  <c r="E134" i="1"/>
  <c r="F134" i="1"/>
  <c r="G134" i="1"/>
  <c r="H134" i="1" s="1"/>
  <c r="F135" i="1"/>
  <c r="E136" i="1"/>
  <c r="F136" i="1"/>
  <c r="G136" i="1"/>
  <c r="H136" i="1" s="1"/>
  <c r="F137" i="1"/>
  <c r="E138" i="1"/>
  <c r="F138" i="1"/>
  <c r="G138" i="1"/>
  <c r="F139" i="1"/>
  <c r="E140" i="1"/>
  <c r="F140" i="1"/>
  <c r="G140" i="1"/>
  <c r="F141" i="1"/>
  <c r="E142" i="1"/>
  <c r="F142" i="1"/>
  <c r="G142" i="1"/>
  <c r="H142" i="1" s="1"/>
  <c r="F143" i="1"/>
  <c r="E144" i="1"/>
  <c r="F144" i="1"/>
  <c r="G144" i="1"/>
  <c r="F145" i="1"/>
  <c r="F72" i="34"/>
  <c r="E73" i="34"/>
  <c r="F73" i="34"/>
  <c r="G73" i="34"/>
  <c r="F74" i="34"/>
  <c r="E75" i="34"/>
  <c r="F75" i="34"/>
  <c r="G75" i="34"/>
  <c r="F76" i="34"/>
  <c r="E77" i="34"/>
  <c r="F77" i="34"/>
  <c r="G77" i="34"/>
  <c r="F78" i="34"/>
  <c r="E79" i="34"/>
  <c r="F79" i="34"/>
  <c r="G79" i="34"/>
  <c r="F80" i="34"/>
  <c r="E81" i="34"/>
  <c r="F81" i="34"/>
  <c r="G81" i="34"/>
  <c r="F82" i="34"/>
  <c r="E83" i="34"/>
  <c r="F83" i="34"/>
  <c r="G83" i="34"/>
  <c r="F84" i="34"/>
  <c r="E85" i="34"/>
  <c r="F85" i="34"/>
  <c r="G85" i="34"/>
  <c r="F86" i="34"/>
  <c r="E87" i="34"/>
  <c r="F87" i="34"/>
  <c r="G87" i="34"/>
  <c r="F88" i="34"/>
  <c r="E89" i="34"/>
  <c r="F89" i="34"/>
  <c r="G89" i="34"/>
  <c r="F90" i="34"/>
  <c r="E91" i="34"/>
  <c r="F91" i="34"/>
  <c r="G91" i="34"/>
  <c r="H91" i="34" s="1"/>
  <c r="F92" i="34"/>
  <c r="E93" i="34"/>
  <c r="F93" i="34"/>
  <c r="G93" i="34"/>
  <c r="F94" i="34"/>
  <c r="E95" i="34"/>
  <c r="F95" i="34"/>
  <c r="G95" i="34"/>
  <c r="F96" i="34"/>
  <c r="E97" i="34"/>
  <c r="F97" i="34"/>
  <c r="G97" i="34"/>
  <c r="H97" i="34" s="1"/>
  <c r="F98" i="34"/>
  <c r="E99" i="34"/>
  <c r="F99" i="34"/>
  <c r="G99" i="34"/>
  <c r="H99" i="34" s="1"/>
  <c r="F100" i="34"/>
  <c r="E101" i="34"/>
  <c r="F101" i="34"/>
  <c r="G101" i="34"/>
  <c r="E103" i="34"/>
  <c r="F103" i="34"/>
  <c r="G103" i="34"/>
  <c r="H103" i="34" s="1"/>
  <c r="F104" i="34"/>
  <c r="E105" i="34"/>
  <c r="F105" i="34"/>
  <c r="G105" i="34"/>
  <c r="F106" i="34"/>
  <c r="E107" i="34"/>
  <c r="F107" i="34"/>
  <c r="G107" i="34"/>
  <c r="H107" i="34" s="1"/>
  <c r="F108" i="34"/>
  <c r="E109" i="34"/>
  <c r="F109" i="34"/>
  <c r="G109" i="34"/>
  <c r="H109" i="34" s="1"/>
  <c r="F110" i="34"/>
  <c r="E111" i="34"/>
  <c r="F111" i="34"/>
  <c r="G111" i="34"/>
  <c r="H111" i="34" s="1"/>
  <c r="F112" i="34"/>
  <c r="E113" i="34"/>
  <c r="F113" i="34"/>
  <c r="G113" i="34"/>
  <c r="F114" i="34"/>
  <c r="E115" i="34"/>
  <c r="F115" i="34"/>
  <c r="G115" i="34"/>
  <c r="H115" i="34" s="1"/>
  <c r="F116" i="34"/>
  <c r="E117" i="34"/>
  <c r="F117" i="34"/>
  <c r="G117" i="34"/>
  <c r="H117" i="34" s="1"/>
  <c r="E119" i="34"/>
  <c r="F119" i="34"/>
  <c r="G119" i="34"/>
  <c r="H119" i="34" s="1"/>
  <c r="F120" i="34"/>
  <c r="G121" i="34"/>
  <c r="F122" i="34"/>
  <c r="E123" i="34"/>
  <c r="F123" i="34"/>
  <c r="G123" i="34"/>
  <c r="F124" i="34"/>
  <c r="E125" i="34"/>
  <c r="F125" i="34"/>
  <c r="G125" i="34"/>
  <c r="F126" i="34"/>
  <c r="E127" i="34"/>
  <c r="F127" i="34"/>
  <c r="G127" i="34"/>
  <c r="F128" i="34"/>
  <c r="E129" i="34"/>
  <c r="F129" i="34"/>
  <c r="G129" i="34"/>
  <c r="F130" i="34"/>
  <c r="E131" i="34"/>
  <c r="F131" i="34"/>
  <c r="G131" i="34"/>
  <c r="F132" i="34"/>
  <c r="E133" i="34"/>
  <c r="F133" i="34"/>
  <c r="G133" i="34"/>
  <c r="F134" i="34"/>
  <c r="E135" i="34"/>
  <c r="F135" i="34"/>
  <c r="G135" i="34"/>
  <c r="F136" i="34"/>
  <c r="E137" i="34"/>
  <c r="F137" i="34"/>
  <c r="G137" i="34"/>
  <c r="H137" i="34" s="1"/>
  <c r="F138" i="34"/>
  <c r="E139" i="34"/>
  <c r="F139" i="34"/>
  <c r="G139" i="34"/>
  <c r="F140" i="34"/>
  <c r="E141" i="34"/>
  <c r="F141" i="34"/>
  <c r="G141" i="34"/>
  <c r="F142" i="34"/>
  <c r="E143" i="34"/>
  <c r="F143" i="34"/>
  <c r="G143" i="34"/>
  <c r="F144" i="34"/>
  <c r="E145" i="34"/>
  <c r="G72" i="33"/>
  <c r="G74" i="33"/>
  <c r="G75" i="33"/>
  <c r="G76" i="33"/>
  <c r="G77" i="33"/>
  <c r="E78" i="33"/>
  <c r="G78" i="33"/>
  <c r="E79" i="33"/>
  <c r="F79" i="33"/>
  <c r="G80" i="33"/>
  <c r="G82" i="33"/>
  <c r="G84" i="33"/>
  <c r="G86" i="33"/>
  <c r="G88" i="33"/>
  <c r="E89" i="33"/>
  <c r="H89" i="33" s="1"/>
  <c r="G90" i="33"/>
  <c r="E91" i="33"/>
  <c r="F91" i="33"/>
  <c r="G92" i="33"/>
  <c r="H92" i="33" s="1"/>
  <c r="G94" i="33"/>
  <c r="E96" i="33"/>
  <c r="F96" i="33"/>
  <c r="G96" i="33"/>
  <c r="H96" i="33" s="1"/>
  <c r="G98" i="33"/>
  <c r="G99" i="33"/>
  <c r="G100" i="33"/>
  <c r="G102" i="33"/>
  <c r="G103" i="33"/>
  <c r="G104" i="33"/>
  <c r="E106" i="33"/>
  <c r="F106" i="33"/>
  <c r="G106" i="33"/>
  <c r="G108" i="33"/>
  <c r="G110" i="33"/>
  <c r="G112" i="33"/>
  <c r="E114" i="33"/>
  <c r="F114" i="33"/>
  <c r="G114" i="33"/>
  <c r="H114" i="33" s="1"/>
  <c r="G116" i="33"/>
  <c r="G118" i="33"/>
  <c r="E120" i="33"/>
  <c r="G120" i="33"/>
  <c r="G121" i="33"/>
  <c r="G122" i="33"/>
  <c r="F124" i="33"/>
  <c r="G124" i="33"/>
  <c r="G126" i="33"/>
  <c r="G128" i="33"/>
  <c r="E130" i="33"/>
  <c r="F130" i="33"/>
  <c r="G130" i="33"/>
  <c r="H130" i="33" s="1"/>
  <c r="G132" i="33"/>
  <c r="E133" i="33"/>
  <c r="G134" i="33"/>
  <c r="E136" i="33"/>
  <c r="G136" i="33"/>
  <c r="G138" i="33"/>
  <c r="G139" i="33"/>
  <c r="G140" i="33"/>
  <c r="H140" i="33" s="1"/>
  <c r="G141" i="33"/>
  <c r="G142" i="33"/>
  <c r="G144" i="33"/>
  <c r="E145" i="33"/>
  <c r="F71" i="32"/>
  <c r="F71" i="21"/>
  <c r="F71" i="17"/>
  <c r="F71" i="8"/>
  <c r="F71" i="6"/>
  <c r="F71" i="5"/>
  <c r="F71" i="4"/>
  <c r="F71" i="34"/>
  <c r="E71" i="15"/>
  <c r="E71" i="12"/>
  <c r="E71" i="8"/>
  <c r="E71" i="5"/>
  <c r="E71" i="4"/>
  <c r="E71" i="34"/>
  <c r="D70" i="21"/>
  <c r="D10" i="21" s="1"/>
  <c r="D70" i="19"/>
  <c r="D10" i="19" s="1"/>
  <c r="D70" i="17"/>
  <c r="F118" i="17" s="1"/>
  <c r="F102" i="17"/>
  <c r="D70" i="16"/>
  <c r="F74" i="16" s="1"/>
  <c r="C70" i="16"/>
  <c r="D70" i="15"/>
  <c r="F129" i="15" s="1"/>
  <c r="C70" i="15"/>
  <c r="E129" i="15"/>
  <c r="H129" i="15" s="1"/>
  <c r="D70" i="14"/>
  <c r="F86" i="14" s="1"/>
  <c r="C70" i="14"/>
  <c r="D70" i="13"/>
  <c r="F112" i="13" s="1"/>
  <c r="D70" i="12"/>
  <c r="F84" i="12" s="1"/>
  <c r="C70" i="12"/>
  <c r="D70" i="11"/>
  <c r="F137" i="11" s="1"/>
  <c r="C70" i="11"/>
  <c r="C10" i="11" s="1"/>
  <c r="D70" i="10"/>
  <c r="F112" i="10" s="1"/>
  <c r="D70" i="9"/>
  <c r="F132" i="9" s="1"/>
  <c r="C70" i="9"/>
  <c r="E83" i="9"/>
  <c r="H83" i="9" s="1"/>
  <c r="D70" i="8"/>
  <c r="F82" i="8" s="1"/>
  <c r="F72" i="8"/>
  <c r="C70" i="8"/>
  <c r="C70" i="7"/>
  <c r="E73" i="7" s="1"/>
  <c r="E113" i="7"/>
  <c r="D70" i="6"/>
  <c r="F92" i="6" s="1"/>
  <c r="C70" i="5"/>
  <c r="D70" i="4"/>
  <c r="F122" i="4" s="1"/>
  <c r="C70" i="4"/>
  <c r="E122" i="4" s="1"/>
  <c r="E132" i="4"/>
  <c r="C70" i="3"/>
  <c r="E74" i="3" s="1"/>
  <c r="E75" i="3"/>
  <c r="F73" i="2"/>
  <c r="E84" i="2"/>
  <c r="D70" i="1"/>
  <c r="F70" i="1" s="1"/>
  <c r="F74" i="1"/>
  <c r="C70" i="34"/>
  <c r="C70" i="33"/>
  <c r="D18" i="32"/>
  <c r="F35" i="32" s="1"/>
  <c r="D18" i="28"/>
  <c r="D9" i="28" s="1"/>
  <c r="D18" i="19"/>
  <c r="F45" i="19" s="1"/>
  <c r="D18" i="18"/>
  <c r="F60" i="18" s="1"/>
  <c r="C18" i="17"/>
  <c r="D18" i="16"/>
  <c r="F27" i="16" s="1"/>
  <c r="D18" i="15"/>
  <c r="D9" i="15" s="1"/>
  <c r="D18" i="14"/>
  <c r="F42" i="14" s="1"/>
  <c r="C18" i="14"/>
  <c r="C9" i="14" s="1"/>
  <c r="C18" i="13"/>
  <c r="C18" i="12"/>
  <c r="C9" i="12" s="1"/>
  <c r="D18" i="11"/>
  <c r="F18" i="11" s="1"/>
  <c r="D18" i="10"/>
  <c r="D9" i="10" s="1"/>
  <c r="C18" i="9"/>
  <c r="E18" i="9" s="1"/>
  <c r="C18" i="7"/>
  <c r="E24" i="7" s="1"/>
  <c r="C18" i="6"/>
  <c r="E18" i="6"/>
  <c r="D18" i="4"/>
  <c r="D9" i="4" s="1"/>
  <c r="G9" i="4" s="1"/>
  <c r="C18" i="4"/>
  <c r="E18" i="4" s="1"/>
  <c r="D18" i="3"/>
  <c r="F18" i="3" s="1"/>
  <c r="C18" i="1"/>
  <c r="C9" i="1" s="1"/>
  <c r="C18" i="33"/>
  <c r="G506" i="30"/>
  <c r="H506" i="30" s="1"/>
  <c r="G506" i="26"/>
  <c r="H506" i="26" s="1"/>
  <c r="G506" i="25"/>
  <c r="H506" i="25" s="1"/>
  <c r="G506" i="23"/>
  <c r="G506" i="22"/>
  <c r="G506" i="21"/>
  <c r="G506" i="19"/>
  <c r="G506" i="16"/>
  <c r="H506" i="16" s="1"/>
  <c r="G506" i="15"/>
  <c r="H506" i="15" s="1"/>
  <c r="G506" i="13"/>
  <c r="G506" i="12"/>
  <c r="H506" i="12" s="1"/>
  <c r="G506" i="11"/>
  <c r="H506" i="11" s="1"/>
  <c r="G506" i="4"/>
  <c r="G506" i="3"/>
  <c r="G506" i="2"/>
  <c r="G506" i="1"/>
  <c r="H506" i="1" s="1"/>
  <c r="G506" i="34"/>
  <c r="H506" i="34" s="1"/>
  <c r="G506" i="33"/>
  <c r="G295" i="32"/>
  <c r="H295" i="32" s="1"/>
  <c r="G295" i="30"/>
  <c r="G295" i="29"/>
  <c r="G295" i="24"/>
  <c r="G295" i="18"/>
  <c r="H295" i="18" s="1"/>
  <c r="G295" i="16"/>
  <c r="G295" i="15"/>
  <c r="G295" i="13"/>
  <c r="G295" i="11"/>
  <c r="G295" i="8"/>
  <c r="G295" i="7"/>
  <c r="G295" i="6"/>
  <c r="G295" i="34"/>
  <c r="G152" i="28"/>
  <c r="G152" i="24"/>
  <c r="G152" i="22"/>
  <c r="G152" i="21"/>
  <c r="H152" i="21" s="1"/>
  <c r="G152" i="16"/>
  <c r="G152" i="15"/>
  <c r="G152" i="11"/>
  <c r="G152" i="9"/>
  <c r="G152" i="7"/>
  <c r="G152" i="5"/>
  <c r="G152" i="4"/>
  <c r="G152" i="34"/>
  <c r="H152" i="34" s="1"/>
  <c r="G152" i="33"/>
  <c r="G71" i="17"/>
  <c r="G71" i="16"/>
  <c r="G71" i="15"/>
  <c r="G71" i="14"/>
  <c r="H71" i="14" s="1"/>
  <c r="G71" i="12"/>
  <c r="G71" i="11"/>
  <c r="G71" i="9"/>
  <c r="G71" i="8"/>
  <c r="H71" i="8" s="1"/>
  <c r="G71" i="6"/>
  <c r="G71" i="4"/>
  <c r="G71" i="3"/>
  <c r="G71" i="2"/>
  <c r="G71" i="34"/>
  <c r="H71" i="34" s="1"/>
  <c r="G19" i="18"/>
  <c r="G19" i="16"/>
  <c r="H19" i="16" s="1"/>
  <c r="G19" i="14"/>
  <c r="G19" i="11"/>
  <c r="H19" i="11" s="1"/>
  <c r="G19" i="10"/>
  <c r="H19" i="10" s="1"/>
  <c r="G19" i="9"/>
  <c r="G19" i="7"/>
  <c r="H19" i="7" s="1"/>
  <c r="G19" i="4"/>
  <c r="H19" i="4" s="1"/>
  <c r="G19" i="1"/>
  <c r="H19" i="1" s="1"/>
  <c r="G133" i="18"/>
  <c r="H133" i="18" s="1"/>
  <c r="G117" i="18"/>
  <c r="H117" i="18" s="1"/>
  <c r="G93" i="18"/>
  <c r="H93" i="18" s="1"/>
  <c r="G85" i="18"/>
  <c r="H85" i="18" s="1"/>
  <c r="G37" i="18"/>
  <c r="F145" i="18"/>
  <c r="F89" i="18"/>
  <c r="F77" i="18"/>
  <c r="F57" i="18"/>
  <c r="F53" i="18"/>
  <c r="F33" i="18"/>
  <c r="F29" i="18"/>
  <c r="G102" i="18"/>
  <c r="G110" i="18"/>
  <c r="G156" i="18"/>
  <c r="G196" i="18"/>
  <c r="F524" i="18"/>
  <c r="F519" i="18"/>
  <c r="G298" i="18"/>
  <c r="G302" i="18"/>
  <c r="G304" i="18"/>
  <c r="G306" i="18"/>
  <c r="H306" i="18" s="1"/>
  <c r="G316" i="18"/>
  <c r="H316" i="18" s="1"/>
  <c r="G324" i="18"/>
  <c r="H324" i="18" s="1"/>
  <c r="G326" i="18"/>
  <c r="G328" i="18"/>
  <c r="G330" i="18"/>
  <c r="G332" i="18"/>
  <c r="G334" i="18"/>
  <c r="G340" i="18"/>
  <c r="G342" i="18"/>
  <c r="H342" i="18" s="1"/>
  <c r="G344" i="18"/>
  <c r="G350" i="18"/>
  <c r="H350" i="18" s="1"/>
  <c r="G356" i="18"/>
  <c r="H356" i="18" s="1"/>
  <c r="G358" i="18"/>
  <c r="G360" i="18"/>
  <c r="G366" i="18"/>
  <c r="H366" i="18" s="1"/>
  <c r="G368" i="18"/>
  <c r="H368" i="18" s="1"/>
  <c r="G370" i="18"/>
  <c r="H370" i="18" s="1"/>
  <c r="G372" i="18"/>
  <c r="G374" i="18"/>
  <c r="H374" i="18" s="1"/>
  <c r="G378" i="18"/>
  <c r="G380" i="18"/>
  <c r="G384" i="18"/>
  <c r="G388" i="18"/>
  <c r="G398" i="18"/>
  <c r="H398" i="18" s="1"/>
  <c r="G470" i="18"/>
  <c r="H470" i="18" s="1"/>
  <c r="G476" i="18"/>
  <c r="H476" i="18" s="1"/>
  <c r="G478" i="18"/>
  <c r="G482" i="18"/>
  <c r="H482" i="18" s="1"/>
  <c r="F507" i="18"/>
  <c r="G124" i="18"/>
  <c r="H124" i="18" s="1"/>
  <c r="G96" i="18"/>
  <c r="H96" i="18" s="1"/>
  <c r="G288" i="18"/>
  <c r="G280" i="18"/>
  <c r="G268" i="18"/>
  <c r="H268" i="18" s="1"/>
  <c r="G224" i="18"/>
  <c r="H224" i="18" s="1"/>
  <c r="G212" i="18"/>
  <c r="H212" i="18" s="1"/>
  <c r="G208" i="18"/>
  <c r="G176" i="18"/>
  <c r="E498" i="18"/>
  <c r="H498" i="18" s="1"/>
  <c r="G496" i="18"/>
  <c r="H496" i="18" s="1"/>
  <c r="E494" i="18"/>
  <c r="E492" i="18"/>
  <c r="E490" i="18"/>
  <c r="H490" i="18" s="1"/>
  <c r="G488" i="18"/>
  <c r="H488" i="18" s="1"/>
  <c r="E486" i="18"/>
  <c r="E456" i="18"/>
  <c r="G454" i="18"/>
  <c r="H454" i="18" s="1"/>
  <c r="E452" i="18"/>
  <c r="G450" i="18"/>
  <c r="H450" i="18" s="1"/>
  <c r="E448" i="18"/>
  <c r="H448" i="18" s="1"/>
  <c r="G446" i="18"/>
  <c r="G440" i="18"/>
  <c r="G402" i="18"/>
  <c r="H402" i="18" s="1"/>
  <c r="G400" i="18"/>
  <c r="G394" i="18"/>
  <c r="G392" i="18"/>
  <c r="H392" i="18" s="1"/>
  <c r="G390" i="18"/>
  <c r="G386" i="18"/>
  <c r="H386" i="18" s="1"/>
  <c r="E384" i="18"/>
  <c r="G382" i="18"/>
  <c r="G376" i="18"/>
  <c r="H376" i="18" s="1"/>
  <c r="E374" i="18"/>
  <c r="G362" i="18"/>
  <c r="H362" i="18" s="1"/>
  <c r="E360" i="18"/>
  <c r="G336" i="18"/>
  <c r="H336" i="18" s="1"/>
  <c r="G506" i="18"/>
  <c r="G136" i="18"/>
  <c r="H136" i="18" s="1"/>
  <c r="G80" i="18"/>
  <c r="H80" i="18" s="1"/>
  <c r="G284" i="18"/>
  <c r="H284" i="18" s="1"/>
  <c r="G272" i="18"/>
  <c r="H272" i="18" s="1"/>
  <c r="G236" i="18"/>
  <c r="H236" i="18" s="1"/>
  <c r="G232" i="18"/>
  <c r="G228" i="18"/>
  <c r="H228" i="18" s="1"/>
  <c r="G172" i="18"/>
  <c r="H172" i="18" s="1"/>
  <c r="G168" i="18"/>
  <c r="H168" i="18" s="1"/>
  <c r="G160" i="18"/>
  <c r="H160" i="18" s="1"/>
  <c r="E458" i="18"/>
  <c r="F506" i="18"/>
  <c r="F522" i="18"/>
  <c r="F514" i="18"/>
  <c r="G126" i="18"/>
  <c r="G104" i="18"/>
  <c r="G276" i="18"/>
  <c r="H276" i="18" s="1"/>
  <c r="G264" i="18"/>
  <c r="H264" i="18" s="1"/>
  <c r="G240" i="18"/>
  <c r="H240" i="18" s="1"/>
  <c r="G220" i="18"/>
  <c r="H220" i="18" s="1"/>
  <c r="G204" i="18"/>
  <c r="H204" i="18" s="1"/>
  <c r="G192" i="18"/>
  <c r="H192" i="18" s="1"/>
  <c r="G180" i="18"/>
  <c r="H180" i="18" s="1"/>
  <c r="G164" i="18"/>
  <c r="H164" i="18" s="1"/>
  <c r="C505" i="18"/>
  <c r="F529" i="18"/>
  <c r="F521" i="18"/>
  <c r="E491" i="18"/>
  <c r="E419" i="18"/>
  <c r="E403" i="18"/>
  <c r="E391" i="18"/>
  <c r="E387" i="18"/>
  <c r="E379" i="18"/>
  <c r="E359" i="18"/>
  <c r="E335" i="18"/>
  <c r="E327" i="18"/>
  <c r="F312" i="18"/>
  <c r="E311" i="18"/>
  <c r="H311" i="18"/>
  <c r="E307" i="18"/>
  <c r="F211" i="18"/>
  <c r="F183" i="18"/>
  <c r="F163" i="18"/>
  <c r="E478" i="18"/>
  <c r="F419" i="18"/>
  <c r="E398" i="18"/>
  <c r="F391" i="18"/>
  <c r="E370" i="18"/>
  <c r="F363" i="18"/>
  <c r="F359" i="18"/>
  <c r="E346" i="18"/>
  <c r="E330" i="18"/>
  <c r="E322" i="18"/>
  <c r="F319" i="18"/>
  <c r="E318" i="18"/>
  <c r="E310" i="18"/>
  <c r="E298" i="18"/>
  <c r="F239" i="18"/>
  <c r="F179" i="18"/>
  <c r="E485" i="18"/>
  <c r="F458" i="18"/>
  <c r="F446" i="18"/>
  <c r="E421" i="18"/>
  <c r="E393" i="18"/>
  <c r="H393" i="18" s="1"/>
  <c r="E389" i="18"/>
  <c r="E305" i="18"/>
  <c r="F302" i="18"/>
  <c r="E297" i="18"/>
  <c r="F159" i="18"/>
  <c r="E295" i="18"/>
  <c r="E480" i="18"/>
  <c r="F473" i="18"/>
  <c r="E460" i="18"/>
  <c r="F433" i="18"/>
  <c r="E412" i="18"/>
  <c r="F405" i="18"/>
  <c r="E372" i="18"/>
  <c r="E368" i="18"/>
  <c r="F341" i="18"/>
  <c r="E332" i="18"/>
  <c r="F305" i="18"/>
  <c r="E304" i="18"/>
  <c r="F297" i="18"/>
  <c r="E296" i="18"/>
  <c r="C70" i="18"/>
  <c r="E142" i="18" s="1"/>
  <c r="G74" i="18"/>
  <c r="G76" i="18"/>
  <c r="H76" i="18" s="1"/>
  <c r="G82" i="18"/>
  <c r="G84" i="18"/>
  <c r="G86" i="18"/>
  <c r="G88" i="18"/>
  <c r="H88" i="18" s="1"/>
  <c r="G90" i="18"/>
  <c r="H90" i="18" s="1"/>
  <c r="G98" i="18"/>
  <c r="G100" i="18"/>
  <c r="G106" i="18"/>
  <c r="H106" i="18" s="1"/>
  <c r="G108" i="18"/>
  <c r="H108" i="18" s="1"/>
  <c r="G118" i="18"/>
  <c r="H118" i="18" s="1"/>
  <c r="G128" i="18"/>
  <c r="H128" i="18" s="1"/>
  <c r="G130" i="18"/>
  <c r="G138" i="18"/>
  <c r="G140" i="18"/>
  <c r="H140" i="18" s="1"/>
  <c r="G142" i="18"/>
  <c r="G144" i="18"/>
  <c r="G154" i="18"/>
  <c r="H154" i="18" s="1"/>
  <c r="G158" i="18"/>
  <c r="G162" i="18"/>
  <c r="H162" i="18" s="1"/>
  <c r="G166" i="18"/>
  <c r="G170" i="18"/>
  <c r="H170" i="18" s="1"/>
  <c r="G174" i="18"/>
  <c r="G178" i="18"/>
  <c r="H178" i="18" s="1"/>
  <c r="G182" i="18"/>
  <c r="G186" i="18"/>
  <c r="G190" i="18"/>
  <c r="H190" i="18" s="1"/>
  <c r="G194" i="18"/>
  <c r="H194" i="18" s="1"/>
  <c r="G198" i="18"/>
  <c r="H198" i="18" s="1"/>
  <c r="G202" i="18"/>
  <c r="H202" i="18" s="1"/>
  <c r="G206" i="18"/>
  <c r="H206" i="18" s="1"/>
  <c r="G210" i="18"/>
  <c r="H210" i="18" s="1"/>
  <c r="G214" i="18"/>
  <c r="G218" i="18"/>
  <c r="H218" i="18" s="1"/>
  <c r="G222" i="18"/>
  <c r="G226" i="18"/>
  <c r="H226" i="18" s="1"/>
  <c r="G230" i="18"/>
  <c r="G234" i="18"/>
  <c r="H234" i="18" s="1"/>
  <c r="G238" i="18"/>
  <c r="G242" i="18"/>
  <c r="H242" i="18" s="1"/>
  <c r="G246" i="18"/>
  <c r="H246" i="18" s="1"/>
  <c r="G250" i="18"/>
  <c r="H250" i="18" s="1"/>
  <c r="G254" i="18"/>
  <c r="G258" i="18"/>
  <c r="G262" i="18"/>
  <c r="H262" i="18" s="1"/>
  <c r="G266" i="18"/>
  <c r="G270" i="18"/>
  <c r="H270" i="18" s="1"/>
  <c r="G274" i="18"/>
  <c r="H274" i="18" s="1"/>
  <c r="G278" i="18"/>
  <c r="H278" i="18" s="1"/>
  <c r="G282" i="18"/>
  <c r="H282" i="18" s="1"/>
  <c r="G286" i="18"/>
  <c r="H286" i="18" s="1"/>
  <c r="G152" i="18"/>
  <c r="E140" i="18"/>
  <c r="E138" i="18"/>
  <c r="G134" i="18"/>
  <c r="G132" i="18"/>
  <c r="E128" i="18"/>
  <c r="G122" i="18"/>
  <c r="H122" i="18" s="1"/>
  <c r="G120" i="18"/>
  <c r="G116" i="18"/>
  <c r="H116" i="18" s="1"/>
  <c r="G114" i="18"/>
  <c r="H114" i="18" s="1"/>
  <c r="G112" i="18"/>
  <c r="E108" i="18"/>
  <c r="E106" i="18"/>
  <c r="F104" i="18"/>
  <c r="G94" i="18"/>
  <c r="G92" i="18"/>
  <c r="G78" i="18"/>
  <c r="H78" i="18" s="1"/>
  <c r="G72" i="18"/>
  <c r="C151" i="18"/>
  <c r="F280" i="18"/>
  <c r="F232" i="18"/>
  <c r="F208" i="18"/>
  <c r="F156" i="18"/>
  <c r="F144" i="18"/>
  <c r="E86" i="18"/>
  <c r="E72" i="18"/>
  <c r="F258" i="18"/>
  <c r="F186" i="18"/>
  <c r="F182" i="18"/>
  <c r="F132" i="18"/>
  <c r="F120" i="18"/>
  <c r="F112" i="18"/>
  <c r="F152" i="18"/>
  <c r="F193" i="18"/>
  <c r="F181" i="18"/>
  <c r="F169" i="18"/>
  <c r="G25" i="18"/>
  <c r="G27" i="18"/>
  <c r="H27" i="18" s="1"/>
  <c r="G49" i="18"/>
  <c r="G51" i="18"/>
  <c r="H51" i="18" s="1"/>
  <c r="G61" i="18"/>
  <c r="G63" i="18"/>
  <c r="H63" i="18" s="1"/>
  <c r="G75" i="18"/>
  <c r="H75" i="18" s="1"/>
  <c r="G79" i="18"/>
  <c r="H79" i="18" s="1"/>
  <c r="G83" i="18"/>
  <c r="G87" i="18"/>
  <c r="G91" i="18"/>
  <c r="G95" i="18"/>
  <c r="H95" i="18"/>
  <c r="G99" i="18"/>
  <c r="G103" i="18"/>
  <c r="G107" i="18"/>
  <c r="G111" i="18"/>
  <c r="G115" i="18"/>
  <c r="G119" i="18"/>
  <c r="G123" i="18"/>
  <c r="G127" i="18"/>
  <c r="H127" i="18" s="1"/>
  <c r="G131" i="18"/>
  <c r="H131" i="18" s="1"/>
  <c r="G135" i="18"/>
  <c r="H135" i="18" s="1"/>
  <c r="G139" i="18"/>
  <c r="G143" i="18"/>
  <c r="F121" i="18"/>
  <c r="F101" i="18"/>
  <c r="F73" i="18"/>
  <c r="G47" i="18"/>
  <c r="H47" i="18" s="1"/>
  <c r="G45" i="18"/>
  <c r="G43" i="18"/>
  <c r="H43" i="18" s="1"/>
  <c r="G41" i="18"/>
  <c r="H41" i="18" s="1"/>
  <c r="E27" i="18"/>
  <c r="G23" i="18"/>
  <c r="H23" i="18" s="1"/>
  <c r="G21" i="18"/>
  <c r="H21" i="18" s="1"/>
  <c r="G71" i="18"/>
  <c r="F139" i="18"/>
  <c r="F115" i="18"/>
  <c r="F103" i="18"/>
  <c r="F142" i="18"/>
  <c r="F134" i="18"/>
  <c r="F126" i="18"/>
  <c r="F110" i="18"/>
  <c r="F94" i="18"/>
  <c r="F74" i="18"/>
  <c r="G20" i="18"/>
  <c r="G24" i="18"/>
  <c r="G28" i="18"/>
  <c r="G32" i="18"/>
  <c r="H32" i="18" s="1"/>
  <c r="G36" i="18"/>
  <c r="H36" i="18" s="1"/>
  <c r="G40" i="18"/>
  <c r="G44" i="18"/>
  <c r="H44" i="18" s="1"/>
  <c r="G48" i="18"/>
  <c r="G52" i="18"/>
  <c r="G56" i="18"/>
  <c r="H56" i="18" s="1"/>
  <c r="G60" i="18"/>
  <c r="G64" i="18"/>
  <c r="F64" i="18"/>
  <c r="G62" i="18"/>
  <c r="H62" i="18" s="1"/>
  <c r="F61" i="18"/>
  <c r="G58" i="18"/>
  <c r="H58" i="18" s="1"/>
  <c r="E56" i="18"/>
  <c r="G54" i="18"/>
  <c r="G50" i="18"/>
  <c r="G46" i="18"/>
  <c r="H46" i="18" s="1"/>
  <c r="E44" i="18"/>
  <c r="G42" i="18"/>
  <c r="H42" i="18" s="1"/>
  <c r="G38" i="18"/>
  <c r="H38" i="18" s="1"/>
  <c r="G34" i="18"/>
  <c r="H34" i="18" s="1"/>
  <c r="E32" i="18"/>
  <c r="G30" i="18"/>
  <c r="G26" i="18"/>
  <c r="E24" i="18"/>
  <c r="G22" i="18"/>
  <c r="H22" i="18" s="1"/>
  <c r="C18" i="18"/>
  <c r="F26" i="18"/>
  <c r="G73" i="19"/>
  <c r="G93" i="19"/>
  <c r="G108" i="19"/>
  <c r="H108" i="19" s="1"/>
  <c r="G130" i="19"/>
  <c r="H130" i="19" s="1"/>
  <c r="G106" i="19"/>
  <c r="G86" i="19"/>
  <c r="H86" i="19" s="1"/>
  <c r="G74" i="19"/>
  <c r="G96" i="19"/>
  <c r="G152" i="19"/>
  <c r="G142" i="19"/>
  <c r="H142" i="19" s="1"/>
  <c r="G113" i="19"/>
  <c r="G283" i="19"/>
  <c r="H283" i="19" s="1"/>
  <c r="G275" i="19"/>
  <c r="H275" i="19" s="1"/>
  <c r="G267" i="19"/>
  <c r="H267" i="19" s="1"/>
  <c r="G259" i="19"/>
  <c r="G237" i="19"/>
  <c r="H237" i="19" s="1"/>
  <c r="E189" i="19"/>
  <c r="G155" i="19"/>
  <c r="H155" i="19" s="1"/>
  <c r="E341" i="19"/>
  <c r="H341" i="19"/>
  <c r="G339" i="19"/>
  <c r="H339" i="19" s="1"/>
  <c r="E315" i="19"/>
  <c r="H315" i="19" s="1"/>
  <c r="F508" i="19"/>
  <c r="G287" i="19"/>
  <c r="H287" i="19" s="1"/>
  <c r="G279" i="19"/>
  <c r="H279" i="19" s="1"/>
  <c r="G271" i="19"/>
  <c r="H271" i="19" s="1"/>
  <c r="G263" i="19"/>
  <c r="H263" i="19" s="1"/>
  <c r="G233" i="19"/>
  <c r="H233" i="19" s="1"/>
  <c r="G185" i="19"/>
  <c r="H185" i="19" s="1"/>
  <c r="E175" i="19"/>
  <c r="F408" i="19"/>
  <c r="E381" i="19"/>
  <c r="H381" i="19" s="1"/>
  <c r="G379" i="19"/>
  <c r="H379" i="19" s="1"/>
  <c r="E345" i="19"/>
  <c r="G343" i="19"/>
  <c r="H343" i="19" s="1"/>
  <c r="E337" i="19"/>
  <c r="G137" i="19"/>
  <c r="G285" i="19"/>
  <c r="H285" i="19" s="1"/>
  <c r="G277" i="19"/>
  <c r="H277" i="19" s="1"/>
  <c r="G269" i="19"/>
  <c r="H269" i="19" s="1"/>
  <c r="G261" i="19"/>
  <c r="H261" i="19" s="1"/>
  <c r="E191" i="19"/>
  <c r="G183" i="19"/>
  <c r="G145" i="19"/>
  <c r="H145" i="19" s="1"/>
  <c r="G121" i="19"/>
  <c r="H121" i="19" s="1"/>
  <c r="G105" i="19"/>
  <c r="H105" i="19" s="1"/>
  <c r="G85" i="19"/>
  <c r="H85" i="19" s="1"/>
  <c r="G257" i="19"/>
  <c r="H257" i="19" s="1"/>
  <c r="G255" i="19"/>
  <c r="H255" i="19" s="1"/>
  <c r="G253" i="19"/>
  <c r="H253" i="19" s="1"/>
  <c r="G251" i="19"/>
  <c r="H251" i="19" s="1"/>
  <c r="G249" i="19"/>
  <c r="H249" i="19" s="1"/>
  <c r="E245" i="19"/>
  <c r="E243" i="19"/>
  <c r="E241" i="19"/>
  <c r="E239" i="19"/>
  <c r="G231" i="19"/>
  <c r="H231" i="19" s="1"/>
  <c r="G229" i="19"/>
  <c r="H229" i="19" s="1"/>
  <c r="G227" i="19"/>
  <c r="H227" i="19" s="1"/>
  <c r="G225" i="19"/>
  <c r="H225" i="19" s="1"/>
  <c r="G223" i="19"/>
  <c r="H223" i="19" s="1"/>
  <c r="G221" i="19"/>
  <c r="H221" i="19" s="1"/>
  <c r="G219" i="19"/>
  <c r="H219" i="19" s="1"/>
  <c r="G217" i="19"/>
  <c r="H217" i="19" s="1"/>
  <c r="G215" i="19"/>
  <c r="H215" i="19" s="1"/>
  <c r="G213" i="19"/>
  <c r="H213" i="19" s="1"/>
  <c r="G211" i="19"/>
  <c r="H211" i="19" s="1"/>
  <c r="G209" i="19"/>
  <c r="H209" i="19" s="1"/>
  <c r="G207" i="19"/>
  <c r="H207" i="19" s="1"/>
  <c r="G205" i="19"/>
  <c r="H205" i="19" s="1"/>
  <c r="G203" i="19"/>
  <c r="H203" i="19" s="1"/>
  <c r="G201" i="19"/>
  <c r="H201" i="19" s="1"/>
  <c r="G199" i="19"/>
  <c r="H199" i="19" s="1"/>
  <c r="G197" i="19"/>
  <c r="H197" i="19" s="1"/>
  <c r="G195" i="19"/>
  <c r="H195" i="19" s="1"/>
  <c r="G181" i="19"/>
  <c r="H181" i="19" s="1"/>
  <c r="G179" i="19"/>
  <c r="H179" i="19" s="1"/>
  <c r="E171" i="19"/>
  <c r="H171" i="19" s="1"/>
  <c r="E169" i="19"/>
  <c r="E167" i="19"/>
  <c r="H167" i="19" s="1"/>
  <c r="E165" i="19"/>
  <c r="E163" i="19"/>
  <c r="E161" i="19"/>
  <c r="H161" i="19" s="1"/>
  <c r="E159" i="19"/>
  <c r="E491" i="19"/>
  <c r="H491" i="19" s="1"/>
  <c r="G489" i="19"/>
  <c r="H489" i="19" s="1"/>
  <c r="E487" i="19"/>
  <c r="E481" i="19"/>
  <c r="G479" i="19"/>
  <c r="H479" i="19" s="1"/>
  <c r="E403" i="19"/>
  <c r="H403" i="19" s="1"/>
  <c r="E393" i="19"/>
  <c r="G391" i="19"/>
  <c r="H391" i="19" s="1"/>
  <c r="E389" i="19"/>
  <c r="G385" i="19"/>
  <c r="H385" i="19" s="1"/>
  <c r="E375" i="19"/>
  <c r="G373" i="19"/>
  <c r="H373" i="19" s="1"/>
  <c r="E371" i="19"/>
  <c r="H371" i="19" s="1"/>
  <c r="G369" i="19"/>
  <c r="H369" i="19" s="1"/>
  <c r="E367" i="19"/>
  <c r="G365" i="19"/>
  <c r="H365" i="19" s="1"/>
  <c r="E363" i="19"/>
  <c r="H363" i="19" s="1"/>
  <c r="G361" i="19"/>
  <c r="H361" i="19" s="1"/>
  <c r="E359" i="19"/>
  <c r="G357" i="19"/>
  <c r="H357" i="19" s="1"/>
  <c r="E355" i="19"/>
  <c r="H355" i="19" s="1"/>
  <c r="G353" i="19"/>
  <c r="H353" i="19" s="1"/>
  <c r="E351" i="19"/>
  <c r="G349" i="19"/>
  <c r="H349" i="19" s="1"/>
  <c r="E347" i="19"/>
  <c r="H347" i="19" s="1"/>
  <c r="G331" i="19"/>
  <c r="H331" i="19" s="1"/>
  <c r="E329" i="19"/>
  <c r="G327" i="19"/>
  <c r="H327" i="19" s="1"/>
  <c r="G325" i="19"/>
  <c r="H325" i="19" s="1"/>
  <c r="E323" i="19"/>
  <c r="H323" i="19" s="1"/>
  <c r="G321" i="19"/>
  <c r="H321" i="19" s="1"/>
  <c r="G313" i="19"/>
  <c r="H313" i="19" s="1"/>
  <c r="E311" i="19"/>
  <c r="E305" i="19"/>
  <c r="G303" i="19"/>
  <c r="H303" i="19" s="1"/>
  <c r="E299" i="19"/>
  <c r="H299" i="19"/>
  <c r="G297" i="19"/>
  <c r="H297" i="19" s="1"/>
  <c r="F523" i="19"/>
  <c r="F507" i="19"/>
  <c r="G295" i="19"/>
  <c r="H295" i="19" s="1"/>
  <c r="G141" i="19"/>
  <c r="H141" i="19" s="1"/>
  <c r="G133" i="19"/>
  <c r="H133" i="19" s="1"/>
  <c r="G125" i="19"/>
  <c r="H125" i="19" s="1"/>
  <c r="G81" i="19"/>
  <c r="H81" i="19" s="1"/>
  <c r="E383" i="19"/>
  <c r="E319" i="19"/>
  <c r="E317" i="19"/>
  <c r="C505" i="19"/>
  <c r="E507" i="19" s="1"/>
  <c r="F522" i="19"/>
  <c r="G21" i="19"/>
  <c r="H21" i="19" s="1"/>
  <c r="C151" i="19"/>
  <c r="G129" i="19"/>
  <c r="H129" i="19" s="1"/>
  <c r="G117" i="19"/>
  <c r="H117" i="19" s="1"/>
  <c r="G101" i="19"/>
  <c r="G89" i="19"/>
  <c r="H89" i="19" s="1"/>
  <c r="F517" i="19"/>
  <c r="G23" i="19"/>
  <c r="G25" i="19"/>
  <c r="H25" i="19" s="1"/>
  <c r="E335" i="19"/>
  <c r="E387" i="19"/>
  <c r="H387" i="19"/>
  <c r="F491" i="19"/>
  <c r="F383" i="19"/>
  <c r="F379" i="19"/>
  <c r="E326" i="19"/>
  <c r="F319" i="19"/>
  <c r="F25" i="19"/>
  <c r="F478" i="19"/>
  <c r="E377" i="19"/>
  <c r="E333" i="19"/>
  <c r="H333" i="19" s="1"/>
  <c r="E301" i="19"/>
  <c r="F23" i="19"/>
  <c r="E295" i="19"/>
  <c r="F405" i="19"/>
  <c r="F401" i="19"/>
  <c r="F393" i="19"/>
  <c r="E332" i="19"/>
  <c r="F309" i="19"/>
  <c r="G72" i="19"/>
  <c r="G76" i="19"/>
  <c r="H76" i="19" s="1"/>
  <c r="G78" i="19"/>
  <c r="H78" i="19" s="1"/>
  <c r="G88" i="19"/>
  <c r="G90" i="19"/>
  <c r="H90" i="19" s="1"/>
  <c r="G98" i="19"/>
  <c r="H98" i="19" s="1"/>
  <c r="G100" i="19"/>
  <c r="H100" i="19" s="1"/>
  <c r="G104" i="19"/>
  <c r="G112" i="19"/>
  <c r="G114" i="19"/>
  <c r="G116" i="19"/>
  <c r="H116" i="19" s="1"/>
  <c r="G118" i="19"/>
  <c r="G120" i="19"/>
  <c r="H120" i="19" s="1"/>
  <c r="G122" i="19"/>
  <c r="H122" i="19" s="1"/>
  <c r="G124" i="19"/>
  <c r="H124" i="19" s="1"/>
  <c r="G132" i="19"/>
  <c r="G134" i="19"/>
  <c r="H134" i="19" s="1"/>
  <c r="G138" i="19"/>
  <c r="G144" i="19"/>
  <c r="H144" i="19" s="1"/>
  <c r="G156" i="19"/>
  <c r="G160" i="19"/>
  <c r="H160" i="19" s="1"/>
  <c r="G164" i="19"/>
  <c r="G168" i="19"/>
  <c r="G172" i="19"/>
  <c r="G176" i="19"/>
  <c r="H176" i="19" s="1"/>
  <c r="G180" i="19"/>
  <c r="H180" i="19" s="1"/>
  <c r="G184" i="19"/>
  <c r="H184" i="19" s="1"/>
  <c r="G188" i="19"/>
  <c r="G192" i="19"/>
  <c r="G196" i="19"/>
  <c r="H196" i="19" s="1"/>
  <c r="G200" i="19"/>
  <c r="G204" i="19"/>
  <c r="G208" i="19"/>
  <c r="H208" i="19" s="1"/>
  <c r="G212" i="19"/>
  <c r="H212" i="19" s="1"/>
  <c r="G216" i="19"/>
  <c r="G220" i="19"/>
  <c r="G224" i="19"/>
  <c r="G228" i="19"/>
  <c r="G232" i="19"/>
  <c r="G236" i="19"/>
  <c r="H236" i="19" s="1"/>
  <c r="G240" i="19"/>
  <c r="H240" i="19" s="1"/>
  <c r="G244" i="19"/>
  <c r="G248" i="19"/>
  <c r="H248" i="19" s="1"/>
  <c r="G252" i="19"/>
  <c r="G256" i="19"/>
  <c r="H256" i="19" s="1"/>
  <c r="G260" i="19"/>
  <c r="G264" i="19"/>
  <c r="G268" i="19"/>
  <c r="G272" i="19"/>
  <c r="H272" i="19" s="1"/>
  <c r="G276" i="19"/>
  <c r="H276" i="19" s="1"/>
  <c r="G280" i="19"/>
  <c r="G284" i="19"/>
  <c r="G288" i="19"/>
  <c r="H288" i="19" s="1"/>
  <c r="E144" i="19"/>
  <c r="G140" i="19"/>
  <c r="G136" i="19"/>
  <c r="E132" i="19"/>
  <c r="G128" i="19"/>
  <c r="H128" i="19" s="1"/>
  <c r="G126" i="19"/>
  <c r="H126" i="19" s="1"/>
  <c r="E114" i="19"/>
  <c r="G102" i="19"/>
  <c r="H102" i="19" s="1"/>
  <c r="E98" i="19"/>
  <c r="G94" i="19"/>
  <c r="G92" i="19"/>
  <c r="H92" i="19" s="1"/>
  <c r="E88" i="19"/>
  <c r="G84" i="19"/>
  <c r="G82" i="19"/>
  <c r="G80" i="19"/>
  <c r="E76" i="19"/>
  <c r="E72" i="19"/>
  <c r="E288" i="19"/>
  <c r="G286" i="19"/>
  <c r="H286" i="19" s="1"/>
  <c r="E284" i="19"/>
  <c r="G282" i="19"/>
  <c r="H282" i="19"/>
  <c r="E280" i="19"/>
  <c r="G278" i="19"/>
  <c r="H278" i="19" s="1"/>
  <c r="E276" i="19"/>
  <c r="G274" i="19"/>
  <c r="H274" i="19" s="1"/>
  <c r="E272" i="19"/>
  <c r="G270" i="19"/>
  <c r="H270" i="19" s="1"/>
  <c r="E268" i="19"/>
  <c r="G266" i="19"/>
  <c r="H266" i="19" s="1"/>
  <c r="E264" i="19"/>
  <c r="G262" i="19"/>
  <c r="H262" i="19" s="1"/>
  <c r="E260" i="19"/>
  <c r="G258" i="19"/>
  <c r="H258" i="19" s="1"/>
  <c r="E256" i="19"/>
  <c r="G254" i="19"/>
  <c r="H254" i="19" s="1"/>
  <c r="E252" i="19"/>
  <c r="G250" i="19"/>
  <c r="H250" i="19" s="1"/>
  <c r="E248" i="19"/>
  <c r="G246" i="19"/>
  <c r="H246" i="19" s="1"/>
  <c r="E244" i="19"/>
  <c r="G242" i="19"/>
  <c r="H242" i="19" s="1"/>
  <c r="E240" i="19"/>
  <c r="G238" i="19"/>
  <c r="E236" i="19"/>
  <c r="G234" i="19"/>
  <c r="H234" i="19" s="1"/>
  <c r="G230" i="19"/>
  <c r="H230" i="19" s="1"/>
  <c r="E228" i="19"/>
  <c r="G226" i="19"/>
  <c r="H226" i="19" s="1"/>
  <c r="E224" i="19"/>
  <c r="G222" i="19"/>
  <c r="H222" i="19" s="1"/>
  <c r="E220" i="19"/>
  <c r="G218" i="19"/>
  <c r="H218" i="19" s="1"/>
  <c r="E216" i="19"/>
  <c r="G214" i="19"/>
  <c r="H214" i="19" s="1"/>
  <c r="E212" i="19"/>
  <c r="G210" i="19"/>
  <c r="H210" i="19" s="1"/>
  <c r="E208" i="19"/>
  <c r="G206" i="19"/>
  <c r="H206" i="19" s="1"/>
  <c r="E204" i="19"/>
  <c r="G202" i="19"/>
  <c r="H202" i="19" s="1"/>
  <c r="E200" i="19"/>
  <c r="G198" i="19"/>
  <c r="H198" i="19" s="1"/>
  <c r="E196" i="19"/>
  <c r="G194" i="19"/>
  <c r="H194" i="19" s="1"/>
  <c r="F193" i="19"/>
  <c r="E192" i="19"/>
  <c r="G190" i="19"/>
  <c r="H190" i="19" s="1"/>
  <c r="E188" i="19"/>
  <c r="G186" i="19"/>
  <c r="E184" i="19"/>
  <c r="G182" i="19"/>
  <c r="E180" i="19"/>
  <c r="G178" i="19"/>
  <c r="E176" i="19"/>
  <c r="G174" i="19"/>
  <c r="F173" i="19"/>
  <c r="E172" i="19"/>
  <c r="G170" i="19"/>
  <c r="H170" i="19" s="1"/>
  <c r="E168" i="19"/>
  <c r="G166" i="19"/>
  <c r="H166" i="19" s="1"/>
  <c r="E164" i="19"/>
  <c r="G162" i="19"/>
  <c r="H162" i="19" s="1"/>
  <c r="E160" i="19"/>
  <c r="G158" i="19"/>
  <c r="F157" i="19"/>
  <c r="G154" i="19"/>
  <c r="H154" i="19"/>
  <c r="F153" i="19"/>
  <c r="E122" i="19"/>
  <c r="F187" i="19"/>
  <c r="F183" i="19"/>
  <c r="F80" i="19"/>
  <c r="F178" i="19"/>
  <c r="G75" i="19"/>
  <c r="H75" i="19" s="1"/>
  <c r="G79" i="19"/>
  <c r="H79" i="19" s="1"/>
  <c r="G83" i="19"/>
  <c r="G87" i="19"/>
  <c r="H87" i="19" s="1"/>
  <c r="G91" i="19"/>
  <c r="H91" i="19" s="1"/>
  <c r="G95" i="19"/>
  <c r="H95" i="19" s="1"/>
  <c r="G99" i="19"/>
  <c r="H99" i="19" s="1"/>
  <c r="G103" i="19"/>
  <c r="H103" i="19"/>
  <c r="G107" i="19"/>
  <c r="G111" i="19"/>
  <c r="H111" i="19" s="1"/>
  <c r="G115" i="19"/>
  <c r="G119" i="19"/>
  <c r="H119" i="19" s="1"/>
  <c r="G123" i="19"/>
  <c r="G127" i="19"/>
  <c r="G131" i="19"/>
  <c r="G135" i="19"/>
  <c r="H135" i="19" s="1"/>
  <c r="G139" i="19"/>
  <c r="H139" i="19" s="1"/>
  <c r="G143" i="19"/>
  <c r="H143" i="19" s="1"/>
  <c r="C70" i="19"/>
  <c r="G63" i="19"/>
  <c r="H63" i="19" s="1"/>
  <c r="G61" i="19"/>
  <c r="G59" i="19"/>
  <c r="G57" i="19"/>
  <c r="H57" i="19" s="1"/>
  <c r="G55" i="19"/>
  <c r="H55" i="19" s="1"/>
  <c r="G53" i="19"/>
  <c r="G51" i="19"/>
  <c r="G49" i="19"/>
  <c r="H49" i="19" s="1"/>
  <c r="G47" i="19"/>
  <c r="H47" i="19" s="1"/>
  <c r="G45" i="19"/>
  <c r="G43" i="19"/>
  <c r="G41" i="19"/>
  <c r="H41" i="19" s="1"/>
  <c r="G39" i="19"/>
  <c r="H39" i="19" s="1"/>
  <c r="G37" i="19"/>
  <c r="G35" i="19"/>
  <c r="G33" i="19"/>
  <c r="H33" i="19"/>
  <c r="G31" i="19"/>
  <c r="H31" i="19" s="1"/>
  <c r="G29" i="19"/>
  <c r="G27" i="19"/>
  <c r="G71" i="19"/>
  <c r="F127" i="19"/>
  <c r="G20" i="19"/>
  <c r="H20" i="19" s="1"/>
  <c r="G24" i="19"/>
  <c r="G28" i="19"/>
  <c r="G32" i="19"/>
  <c r="G36" i="19"/>
  <c r="H36" i="19" s="1"/>
  <c r="G40" i="19"/>
  <c r="H40" i="19" s="1"/>
  <c r="G44" i="19"/>
  <c r="H44" i="19" s="1"/>
  <c r="G48" i="19"/>
  <c r="G52" i="19"/>
  <c r="H52" i="19" s="1"/>
  <c r="G56" i="19"/>
  <c r="H56" i="19" s="1"/>
  <c r="G60" i="19"/>
  <c r="G64" i="19"/>
  <c r="E64" i="19"/>
  <c r="G62" i="19"/>
  <c r="G58" i="19"/>
  <c r="H58" i="19" s="1"/>
  <c r="E56" i="19"/>
  <c r="G54" i="19"/>
  <c r="E52" i="19"/>
  <c r="G50" i="19"/>
  <c r="H50" i="19" s="1"/>
  <c r="E48" i="19"/>
  <c r="H48" i="19" s="1"/>
  <c r="G46" i="19"/>
  <c r="E44" i="19"/>
  <c r="G42" i="19"/>
  <c r="H42" i="19" s="1"/>
  <c r="E40" i="19"/>
  <c r="G38" i="19"/>
  <c r="E36" i="19"/>
  <c r="G34" i="19"/>
  <c r="H34" i="19" s="1"/>
  <c r="E32" i="19"/>
  <c r="G30" i="19"/>
  <c r="E28" i="19"/>
  <c r="G26" i="19"/>
  <c r="E24" i="19"/>
  <c r="G22" i="19"/>
  <c r="H22" i="19" s="1"/>
  <c r="E20" i="19"/>
  <c r="C18" i="19"/>
  <c r="G19" i="19"/>
  <c r="H19" i="19" s="1"/>
  <c r="G84" i="20"/>
  <c r="H84" i="20" s="1"/>
  <c r="G173" i="20"/>
  <c r="H173" i="20" s="1"/>
  <c r="G199" i="20"/>
  <c r="H199" i="20" s="1"/>
  <c r="G205" i="20"/>
  <c r="H205" i="20" s="1"/>
  <c r="G209" i="20"/>
  <c r="G223" i="20"/>
  <c r="H223" i="20" s="1"/>
  <c r="G177" i="20"/>
  <c r="G167" i="20"/>
  <c r="H167" i="20" s="1"/>
  <c r="F516" i="20"/>
  <c r="G166" i="20"/>
  <c r="G198" i="20"/>
  <c r="H198" i="20" s="1"/>
  <c r="G190" i="20"/>
  <c r="H190" i="20" s="1"/>
  <c r="G154" i="20"/>
  <c r="G100" i="20"/>
  <c r="G246" i="20"/>
  <c r="H246" i="20" s="1"/>
  <c r="G158" i="20"/>
  <c r="H158" i="20" s="1"/>
  <c r="D18" i="20"/>
  <c r="D9" i="20" s="1"/>
  <c r="D70" i="20"/>
  <c r="F112" i="20" s="1"/>
  <c r="F88" i="20"/>
  <c r="D151" i="20"/>
  <c r="D11" i="20" s="1"/>
  <c r="G263" i="20"/>
  <c r="H263" i="20" s="1"/>
  <c r="F71" i="20"/>
  <c r="G95" i="20"/>
  <c r="H95" i="20" s="1"/>
  <c r="G239" i="20"/>
  <c r="H239" i="20" s="1"/>
  <c r="G225" i="20"/>
  <c r="H225" i="20" s="1"/>
  <c r="G201" i="20"/>
  <c r="H201" i="20" s="1"/>
  <c r="G171" i="20"/>
  <c r="H171" i="20" s="1"/>
  <c r="G473" i="20"/>
  <c r="H473" i="20" s="1"/>
  <c r="G457" i="20"/>
  <c r="H457" i="20" s="1"/>
  <c r="G441" i="20"/>
  <c r="H441" i="20" s="1"/>
  <c r="G421" i="20"/>
  <c r="H421" i="20" s="1"/>
  <c r="G405" i="20"/>
  <c r="G389" i="20"/>
  <c r="H389" i="20" s="1"/>
  <c r="G377" i="20"/>
  <c r="H377" i="20" s="1"/>
  <c r="G361" i="20"/>
  <c r="H361" i="20" s="1"/>
  <c r="G313" i="20"/>
  <c r="H313" i="20" s="1"/>
  <c r="G20" i="20"/>
  <c r="H20" i="20" s="1"/>
  <c r="G86" i="20"/>
  <c r="H86" i="20" s="1"/>
  <c r="G98" i="20"/>
  <c r="G114" i="20"/>
  <c r="G126" i="20"/>
  <c r="G128" i="20"/>
  <c r="H128" i="20" s="1"/>
  <c r="G134" i="20"/>
  <c r="G136" i="20"/>
  <c r="G170" i="20"/>
  <c r="H170" i="20" s="1"/>
  <c r="G174" i="20"/>
  <c r="H174" i="20" s="1"/>
  <c r="G178" i="20"/>
  <c r="G186" i="20"/>
  <c r="H186" i="20" s="1"/>
  <c r="G206" i="20"/>
  <c r="H206" i="20" s="1"/>
  <c r="G210" i="20"/>
  <c r="G218" i="20"/>
  <c r="G226" i="20"/>
  <c r="G234" i="20"/>
  <c r="G242" i="20"/>
  <c r="G250" i="20"/>
  <c r="H250" i="20" s="1"/>
  <c r="G258" i="20"/>
  <c r="H258" i="20" s="1"/>
  <c r="G266" i="20"/>
  <c r="G274" i="20"/>
  <c r="G282" i="20"/>
  <c r="H282" i="20" s="1"/>
  <c r="G298" i="20"/>
  <c r="G310" i="20"/>
  <c r="G316" i="20"/>
  <c r="G318" i="20"/>
  <c r="G320" i="20"/>
  <c r="H320" i="20" s="1"/>
  <c r="G326" i="20"/>
  <c r="G330" i="20"/>
  <c r="G332" i="20"/>
  <c r="G340" i="20"/>
  <c r="H340" i="20" s="1"/>
  <c r="G342" i="20"/>
  <c r="H342" i="20" s="1"/>
  <c r="G344" i="20"/>
  <c r="G346" i="20"/>
  <c r="G348" i="20"/>
  <c r="H348" i="20" s="1"/>
  <c r="G350" i="20"/>
  <c r="H350" i="20" s="1"/>
  <c r="G354" i="20"/>
  <c r="G358" i="20"/>
  <c r="G360" i="20"/>
  <c r="H360" i="20" s="1"/>
  <c r="G366" i="20"/>
  <c r="G368" i="20"/>
  <c r="H368" i="20" s="1"/>
  <c r="G374" i="20"/>
  <c r="G376" i="20"/>
  <c r="H376" i="20" s="1"/>
  <c r="G378" i="20"/>
  <c r="H378" i="20" s="1"/>
  <c r="G384" i="20"/>
  <c r="G386" i="20"/>
  <c r="H386" i="20" s="1"/>
  <c r="G392" i="20"/>
  <c r="G394" i="20"/>
  <c r="H394" i="20" s="1"/>
  <c r="G402" i="20"/>
  <c r="H402" i="20" s="1"/>
  <c r="G408" i="20"/>
  <c r="H408" i="20" s="1"/>
  <c r="G410" i="20"/>
  <c r="H410" i="20"/>
  <c r="G416" i="20"/>
  <c r="H416" i="20" s="1"/>
  <c r="G418" i="20"/>
  <c r="H418" i="20" s="1"/>
  <c r="G424" i="20"/>
  <c r="H424" i="20" s="1"/>
  <c r="G426" i="20"/>
  <c r="H426" i="20" s="1"/>
  <c r="F281" i="20"/>
  <c r="F263" i="20"/>
  <c r="F205" i="20"/>
  <c r="F489" i="20"/>
  <c r="F477" i="20"/>
  <c r="F461" i="20"/>
  <c r="F445" i="20"/>
  <c r="F425" i="20"/>
  <c r="F409" i="20"/>
  <c r="F393" i="20"/>
  <c r="F365" i="20"/>
  <c r="F349" i="20"/>
  <c r="F329" i="20"/>
  <c r="F309" i="20"/>
  <c r="G144" i="20"/>
  <c r="G142" i="20"/>
  <c r="H142" i="20" s="1"/>
  <c r="E128" i="20"/>
  <c r="G112" i="20"/>
  <c r="H112" i="20" s="1"/>
  <c r="G106" i="20"/>
  <c r="H106" i="20" s="1"/>
  <c r="G104" i="20"/>
  <c r="H104" i="20" s="1"/>
  <c r="G102" i="20"/>
  <c r="E86" i="20"/>
  <c r="G76" i="20"/>
  <c r="H76" i="20" s="1"/>
  <c r="G286" i="20"/>
  <c r="H286" i="20" s="1"/>
  <c r="G278" i="20"/>
  <c r="H278" i="20" s="1"/>
  <c r="G270" i="20"/>
  <c r="H270" i="20" s="1"/>
  <c r="G262" i="20"/>
  <c r="H262" i="20" s="1"/>
  <c r="G254" i="20"/>
  <c r="H254" i="20" s="1"/>
  <c r="G238" i="20"/>
  <c r="G230" i="20"/>
  <c r="H230" i="20" s="1"/>
  <c r="G222" i="20"/>
  <c r="H222" i="20" s="1"/>
  <c r="G214" i="20"/>
  <c r="H214" i="20" s="1"/>
  <c r="G202" i="20"/>
  <c r="H202" i="20" s="1"/>
  <c r="G194" i="20"/>
  <c r="H194" i="20" s="1"/>
  <c r="G182" i="20"/>
  <c r="H182" i="20" s="1"/>
  <c r="G162" i="20"/>
  <c r="H162" i="20" s="1"/>
  <c r="G496" i="20"/>
  <c r="H496" i="20" s="1"/>
  <c r="E492" i="20"/>
  <c r="H492" i="20"/>
  <c r="G488" i="20"/>
  <c r="H488" i="20" s="1"/>
  <c r="E482" i="20"/>
  <c r="G478" i="20"/>
  <c r="H478" i="20" s="1"/>
  <c r="E474" i="20"/>
  <c r="G470" i="20"/>
  <c r="H470" i="20" s="1"/>
  <c r="E466" i="20"/>
  <c r="H466" i="20"/>
  <c r="G462" i="20"/>
  <c r="H462" i="20" s="1"/>
  <c r="E458" i="20"/>
  <c r="G454" i="20"/>
  <c r="H454" i="20" s="1"/>
  <c r="E450" i="20"/>
  <c r="G446" i="20"/>
  <c r="H446" i="20" s="1"/>
  <c r="E442" i="20"/>
  <c r="G438" i="20"/>
  <c r="H438" i="20" s="1"/>
  <c r="E434" i="20"/>
  <c r="H434" i="20"/>
  <c r="G428" i="20"/>
  <c r="H428" i="20" s="1"/>
  <c r="E424" i="20"/>
  <c r="G420" i="20"/>
  <c r="H420" i="20"/>
  <c r="E416" i="20"/>
  <c r="G412" i="20"/>
  <c r="H412" i="20" s="1"/>
  <c r="E408" i="20"/>
  <c r="G404" i="20"/>
  <c r="H404" i="20" s="1"/>
  <c r="E400" i="20"/>
  <c r="H400" i="20" s="1"/>
  <c r="G396" i="20"/>
  <c r="H396" i="20" s="1"/>
  <c r="E392" i="20"/>
  <c r="H392" i="20"/>
  <c r="G388" i="20"/>
  <c r="H388" i="20" s="1"/>
  <c r="E384" i="20"/>
  <c r="G380" i="20"/>
  <c r="H380" i="20" s="1"/>
  <c r="E374" i="20"/>
  <c r="G370" i="20"/>
  <c r="H370" i="20" s="1"/>
  <c r="E366" i="20"/>
  <c r="G362" i="20"/>
  <c r="H362" i="20" s="1"/>
  <c r="G356" i="20"/>
  <c r="H356" i="20" s="1"/>
  <c r="G352" i="20"/>
  <c r="H352" i="20" s="1"/>
  <c r="E348" i="20"/>
  <c r="E346" i="20"/>
  <c r="E340" i="20"/>
  <c r="G336" i="20"/>
  <c r="H336" i="20" s="1"/>
  <c r="G322" i="20"/>
  <c r="H322" i="20" s="1"/>
  <c r="E316" i="20"/>
  <c r="G312" i="20"/>
  <c r="H312" i="20" s="1"/>
  <c r="G308" i="20"/>
  <c r="H308" i="20" s="1"/>
  <c r="G304" i="20"/>
  <c r="H304" i="20" s="1"/>
  <c r="G302" i="20"/>
  <c r="H302" i="20" s="1"/>
  <c r="G300" i="20"/>
  <c r="G296" i="20"/>
  <c r="H296" i="20" s="1"/>
  <c r="G530" i="20"/>
  <c r="H530" i="20" s="1"/>
  <c r="E528" i="20"/>
  <c r="H528" i="20" s="1"/>
  <c r="G526" i="20"/>
  <c r="H526" i="20" s="1"/>
  <c r="E524" i="20"/>
  <c r="G522" i="20"/>
  <c r="H522" i="20" s="1"/>
  <c r="F521" i="20"/>
  <c r="E520" i="20"/>
  <c r="H520" i="20" s="1"/>
  <c r="G518" i="20"/>
  <c r="H518" i="20" s="1"/>
  <c r="G514" i="20"/>
  <c r="H514" i="20" s="1"/>
  <c r="E512" i="20"/>
  <c r="H512" i="20" s="1"/>
  <c r="G510" i="20"/>
  <c r="H510" i="20" s="1"/>
  <c r="G22" i="20"/>
  <c r="H22" i="20" s="1"/>
  <c r="G24" i="20"/>
  <c r="H24" i="20" s="1"/>
  <c r="G26" i="20"/>
  <c r="H26" i="20" s="1"/>
  <c r="G28" i="20"/>
  <c r="G30" i="20"/>
  <c r="H30" i="20" s="1"/>
  <c r="G32" i="20"/>
  <c r="G34" i="20"/>
  <c r="G36" i="20"/>
  <c r="G38" i="20"/>
  <c r="H38" i="20" s="1"/>
  <c r="G40" i="20"/>
  <c r="G42" i="20"/>
  <c r="G44" i="20"/>
  <c r="G46" i="20"/>
  <c r="H46" i="20" s="1"/>
  <c r="G48" i="20"/>
  <c r="G50" i="20"/>
  <c r="G52" i="20"/>
  <c r="G54" i="20"/>
  <c r="H54" i="20" s="1"/>
  <c r="G56" i="20"/>
  <c r="G58" i="20"/>
  <c r="G60" i="20"/>
  <c r="G62" i="20"/>
  <c r="H62" i="20" s="1"/>
  <c r="G64" i="20"/>
  <c r="G72" i="20"/>
  <c r="H72" i="20" s="1"/>
  <c r="G74" i="20"/>
  <c r="G80" i="20"/>
  <c r="H80" i="20" s="1"/>
  <c r="G82" i="20"/>
  <c r="H82" i="20" s="1"/>
  <c r="G90" i="20"/>
  <c r="H90" i="20" s="1"/>
  <c r="G92" i="20"/>
  <c r="G94" i="20"/>
  <c r="G96" i="20"/>
  <c r="H96" i="20" s="1"/>
  <c r="G108" i="20"/>
  <c r="G110" i="20"/>
  <c r="G116" i="20"/>
  <c r="G118" i="20"/>
  <c r="G120" i="20"/>
  <c r="H120" i="20" s="1"/>
  <c r="G122" i="20"/>
  <c r="G124" i="20"/>
  <c r="H124" i="20" s="1"/>
  <c r="G130" i="20"/>
  <c r="H130" i="20" s="1"/>
  <c r="G132" i="20"/>
  <c r="H132" i="20" s="1"/>
  <c r="G138" i="20"/>
  <c r="H138" i="20" s="1"/>
  <c r="G140" i="20"/>
  <c r="H140" i="20" s="1"/>
  <c r="G152" i="20"/>
  <c r="H152" i="20" s="1"/>
  <c r="G156" i="20"/>
  <c r="H156" i="20" s="1"/>
  <c r="G160" i="20"/>
  <c r="H160" i="20" s="1"/>
  <c r="G164" i="20"/>
  <c r="H164" i="20" s="1"/>
  <c r="G168" i="20"/>
  <c r="H168" i="20" s="1"/>
  <c r="G172" i="20"/>
  <c r="H172" i="20" s="1"/>
  <c r="G176" i="20"/>
  <c r="H176" i="20"/>
  <c r="G180" i="20"/>
  <c r="H180" i="20" s="1"/>
  <c r="G184" i="20"/>
  <c r="H184" i="20" s="1"/>
  <c r="G188" i="20"/>
  <c r="H188" i="20" s="1"/>
  <c r="G192" i="20"/>
  <c r="H192" i="20" s="1"/>
  <c r="G196" i="20"/>
  <c r="G200" i="20"/>
  <c r="H200" i="20" s="1"/>
  <c r="G204" i="20"/>
  <c r="H204" i="20" s="1"/>
  <c r="G208" i="20"/>
  <c r="H208" i="20" s="1"/>
  <c r="G212" i="20"/>
  <c r="H212" i="20" s="1"/>
  <c r="G216" i="20"/>
  <c r="G220" i="20"/>
  <c r="H220" i="20" s="1"/>
  <c r="G224" i="20"/>
  <c r="H224" i="20" s="1"/>
  <c r="G228" i="20"/>
  <c r="H228" i="20" s="1"/>
  <c r="G232" i="20"/>
  <c r="H232" i="20" s="1"/>
  <c r="G236" i="20"/>
  <c r="H236" i="20" s="1"/>
  <c r="G240" i="20"/>
  <c r="H240" i="20" s="1"/>
  <c r="G244" i="20"/>
  <c r="H244" i="20" s="1"/>
  <c r="G248" i="20"/>
  <c r="H248" i="20" s="1"/>
  <c r="G252" i="20"/>
  <c r="H252" i="20" s="1"/>
  <c r="G256" i="20"/>
  <c r="H256" i="20" s="1"/>
  <c r="G260" i="20"/>
  <c r="H260" i="20" s="1"/>
  <c r="G264" i="20"/>
  <c r="H264" i="20" s="1"/>
  <c r="G268" i="20"/>
  <c r="H268" i="20" s="1"/>
  <c r="G272" i="20"/>
  <c r="H272" i="20" s="1"/>
  <c r="G276" i="20"/>
  <c r="H276" i="20" s="1"/>
  <c r="G280" i="20"/>
  <c r="H280" i="20" s="1"/>
  <c r="G284" i="20"/>
  <c r="H284" i="20" s="1"/>
  <c r="G288" i="20"/>
  <c r="H288" i="20" s="1"/>
  <c r="G506" i="20"/>
  <c r="H506" i="20" s="1"/>
  <c r="E134" i="20"/>
  <c r="E114" i="20"/>
  <c r="H114" i="20" s="1"/>
  <c r="E98" i="20"/>
  <c r="E282" i="20"/>
  <c r="E274" i="20"/>
  <c r="E266" i="20"/>
  <c r="E258" i="20"/>
  <c r="E242" i="20"/>
  <c r="E234" i="20"/>
  <c r="E226" i="20"/>
  <c r="E218" i="20"/>
  <c r="E210" i="20"/>
  <c r="E178" i="20"/>
  <c r="E170" i="20"/>
  <c r="F523" i="20"/>
  <c r="F515" i="20"/>
  <c r="E20" i="20"/>
  <c r="C505" i="20"/>
  <c r="E516" i="20" s="1"/>
  <c r="H516" i="20" s="1"/>
  <c r="E508" i="20"/>
  <c r="G83" i="20"/>
  <c r="G107" i="20"/>
  <c r="G119" i="20"/>
  <c r="G123" i="20"/>
  <c r="G153" i="20"/>
  <c r="H153" i="20" s="1"/>
  <c r="G157" i="20"/>
  <c r="G159" i="20"/>
  <c r="H159" i="20" s="1"/>
  <c r="G161" i="20"/>
  <c r="H161" i="20" s="1"/>
  <c r="G169" i="20"/>
  <c r="G175" i="20"/>
  <c r="H175" i="20" s="1"/>
  <c r="G179" i="20"/>
  <c r="H179" i="20" s="1"/>
  <c r="G181" i="20"/>
  <c r="H181" i="20" s="1"/>
  <c r="G183" i="20"/>
  <c r="G185" i="20"/>
  <c r="H185" i="20" s="1"/>
  <c r="G187" i="20"/>
  <c r="G189" i="20"/>
  <c r="G191" i="20"/>
  <c r="H191" i="20" s="1"/>
  <c r="G193" i="20"/>
  <c r="H193" i="20" s="1"/>
  <c r="G207" i="20"/>
  <c r="H207" i="20" s="1"/>
  <c r="G211" i="20"/>
  <c r="G213" i="20"/>
  <c r="H213" i="20" s="1"/>
  <c r="G215" i="20"/>
  <c r="H215" i="20" s="1"/>
  <c r="G217" i="20"/>
  <c r="H217" i="20" s="1"/>
  <c r="G227" i="20"/>
  <c r="G229" i="20"/>
  <c r="H229" i="20" s="1"/>
  <c r="G231" i="20"/>
  <c r="H231" i="20" s="1"/>
  <c r="G233" i="20"/>
  <c r="H233" i="20" s="1"/>
  <c r="G243" i="20"/>
  <c r="H243" i="20" s="1"/>
  <c r="G247" i="20"/>
  <c r="H247" i="20" s="1"/>
  <c r="G249" i="20"/>
  <c r="H249" i="20" s="1"/>
  <c r="G251" i="20"/>
  <c r="H251" i="20" s="1"/>
  <c r="G253" i="20"/>
  <c r="H253" i="20" s="1"/>
  <c r="G255" i="20"/>
  <c r="H255" i="20" s="1"/>
  <c r="G257" i="20"/>
  <c r="H257" i="20" s="1"/>
  <c r="G267" i="20"/>
  <c r="G269" i="20"/>
  <c r="H269" i="20" s="1"/>
  <c r="G271" i="20"/>
  <c r="H271" i="20" s="1"/>
  <c r="G273" i="20"/>
  <c r="H273" i="20" s="1"/>
  <c r="G283" i="20"/>
  <c r="G285" i="20"/>
  <c r="H285" i="20" s="1"/>
  <c r="G287" i="20"/>
  <c r="H287" i="20" s="1"/>
  <c r="C294" i="20"/>
  <c r="G299" i="20"/>
  <c r="H299" i="20" s="1"/>
  <c r="G303" i="20"/>
  <c r="G307" i="20"/>
  <c r="G311" i="20"/>
  <c r="H311" i="20" s="1"/>
  <c r="G315" i="20"/>
  <c r="H315" i="20" s="1"/>
  <c r="G319" i="20"/>
  <c r="H319" i="20" s="1"/>
  <c r="G323" i="20"/>
  <c r="H323" i="20" s="1"/>
  <c r="G327" i="20"/>
  <c r="H327" i="20" s="1"/>
  <c r="G331" i="20"/>
  <c r="H331" i="20" s="1"/>
  <c r="G335" i="20"/>
  <c r="G339" i="20"/>
  <c r="H339" i="20" s="1"/>
  <c r="G343" i="20"/>
  <c r="H343" i="20" s="1"/>
  <c r="G347" i="20"/>
  <c r="G351" i="20"/>
  <c r="H351" i="20" s="1"/>
  <c r="G355" i="20"/>
  <c r="H355" i="20" s="1"/>
  <c r="G359" i="20"/>
  <c r="H359" i="20" s="1"/>
  <c r="G363" i="20"/>
  <c r="H363" i="20" s="1"/>
  <c r="G367" i="20"/>
  <c r="H367" i="20" s="1"/>
  <c r="G371" i="20"/>
  <c r="H371" i="20" s="1"/>
  <c r="G375" i="20"/>
  <c r="H375" i="20" s="1"/>
  <c r="G379" i="20"/>
  <c r="H379" i="20" s="1"/>
  <c r="G383" i="20"/>
  <c r="H383" i="20" s="1"/>
  <c r="G387" i="20"/>
  <c r="H387" i="20" s="1"/>
  <c r="G391" i="20"/>
  <c r="H391" i="20" s="1"/>
  <c r="G395" i="20"/>
  <c r="H395" i="20" s="1"/>
  <c r="G399" i="20"/>
  <c r="H399" i="20" s="1"/>
  <c r="G403" i="20"/>
  <c r="H403" i="20" s="1"/>
  <c r="G407" i="20"/>
  <c r="H407" i="20" s="1"/>
  <c r="G411" i="20"/>
  <c r="H411" i="20" s="1"/>
  <c r="G415" i="20"/>
  <c r="H415" i="20" s="1"/>
  <c r="G419" i="20"/>
  <c r="H419" i="20" s="1"/>
  <c r="G423" i="20"/>
  <c r="H423" i="20" s="1"/>
  <c r="G427" i="20"/>
  <c r="H427" i="20" s="1"/>
  <c r="G431" i="20"/>
  <c r="H431" i="20" s="1"/>
  <c r="G435" i="20"/>
  <c r="H435" i="20" s="1"/>
  <c r="G439" i="20"/>
  <c r="H439" i="20" s="1"/>
  <c r="G443" i="20"/>
  <c r="H443" i="20" s="1"/>
  <c r="G447" i="20"/>
  <c r="H447" i="20" s="1"/>
  <c r="G451" i="20"/>
  <c r="H451" i="20" s="1"/>
  <c r="G455" i="20"/>
  <c r="H455" i="20" s="1"/>
  <c r="G459" i="20"/>
  <c r="H459" i="20" s="1"/>
  <c r="G463" i="20"/>
  <c r="H463" i="20" s="1"/>
  <c r="G467" i="20"/>
  <c r="H467" i="20" s="1"/>
  <c r="G471" i="20"/>
  <c r="H471" i="20" s="1"/>
  <c r="G475" i="20"/>
  <c r="H475" i="20" s="1"/>
  <c r="G479" i="20"/>
  <c r="H479" i="20" s="1"/>
  <c r="G483" i="20"/>
  <c r="H483" i="20" s="1"/>
  <c r="G487" i="20"/>
  <c r="H487" i="20" s="1"/>
  <c r="G491" i="20"/>
  <c r="H491" i="20" s="1"/>
  <c r="G495" i="20"/>
  <c r="H495" i="20" s="1"/>
  <c r="G499" i="20"/>
  <c r="H499" i="20" s="1"/>
  <c r="F344" i="20"/>
  <c r="G19" i="20"/>
  <c r="H19" i="20" s="1"/>
  <c r="G99" i="20"/>
  <c r="H99" i="20" s="1"/>
  <c r="E285" i="20"/>
  <c r="E283" i="20"/>
  <c r="G277" i="20"/>
  <c r="H277" i="20" s="1"/>
  <c r="G275" i="20"/>
  <c r="H275" i="20" s="1"/>
  <c r="E269" i="20"/>
  <c r="E267" i="20"/>
  <c r="G261" i="20"/>
  <c r="H261" i="20" s="1"/>
  <c r="G259" i="20"/>
  <c r="H259" i="20" s="1"/>
  <c r="E249" i="20"/>
  <c r="E247" i="20"/>
  <c r="E243" i="20"/>
  <c r="G237" i="20"/>
  <c r="H237" i="20" s="1"/>
  <c r="G235" i="20"/>
  <c r="H235" i="20" s="1"/>
  <c r="E229" i="20"/>
  <c r="E227" i="20"/>
  <c r="G221" i="20"/>
  <c r="H221" i="20" s="1"/>
  <c r="G219" i="20"/>
  <c r="H219" i="20" s="1"/>
  <c r="E213" i="20"/>
  <c r="E211" i="20"/>
  <c r="E207" i="20"/>
  <c r="G197" i="20"/>
  <c r="H197" i="20" s="1"/>
  <c r="G195" i="20"/>
  <c r="H195" i="20" s="1"/>
  <c r="E189" i="20"/>
  <c r="E187" i="20"/>
  <c r="E185" i="20"/>
  <c r="E181" i="20"/>
  <c r="E179" i="20"/>
  <c r="E175" i="20"/>
  <c r="G165" i="20"/>
  <c r="H165" i="20" s="1"/>
  <c r="G163" i="20"/>
  <c r="H163" i="20" s="1"/>
  <c r="G155" i="20"/>
  <c r="H155" i="20" s="1"/>
  <c r="F357" i="20"/>
  <c r="G295" i="20"/>
  <c r="G143" i="20"/>
  <c r="H143" i="20" s="1"/>
  <c r="G135" i="20"/>
  <c r="H135" i="20" s="1"/>
  <c r="G127" i="20"/>
  <c r="H127" i="20" s="1"/>
  <c r="G115" i="20"/>
  <c r="H115" i="20" s="1"/>
  <c r="G75" i="20"/>
  <c r="H75" i="20" s="1"/>
  <c r="C151" i="20"/>
  <c r="G25" i="20"/>
  <c r="H25" i="20" s="1"/>
  <c r="F300" i="20"/>
  <c r="G139" i="20"/>
  <c r="H139" i="20" s="1"/>
  <c r="G131" i="20"/>
  <c r="H131" i="20" s="1"/>
  <c r="G111" i="20"/>
  <c r="H111" i="20" s="1"/>
  <c r="G103" i="20"/>
  <c r="H103" i="20" s="1"/>
  <c r="G91" i="20"/>
  <c r="H91" i="20" s="1"/>
  <c r="G87" i="20"/>
  <c r="H87" i="20" s="1"/>
  <c r="G79" i="20"/>
  <c r="H79" i="20" s="1"/>
  <c r="F295" i="20"/>
  <c r="G21" i="20"/>
  <c r="H21" i="20" s="1"/>
  <c r="F140" i="20"/>
  <c r="F132" i="20"/>
  <c r="F124" i="20"/>
  <c r="F120" i="20"/>
  <c r="F110" i="20"/>
  <c r="F96" i="20"/>
  <c r="F82" i="20"/>
  <c r="F74" i="20"/>
  <c r="F72" i="20"/>
  <c r="F288" i="20"/>
  <c r="F284" i="20"/>
  <c r="F280" i="20"/>
  <c r="F276" i="20"/>
  <c r="F272" i="20"/>
  <c r="F268" i="20"/>
  <c r="F264" i="20"/>
  <c r="F260" i="20"/>
  <c r="F256" i="20"/>
  <c r="F252" i="20"/>
  <c r="F248" i="20"/>
  <c r="F244" i="20"/>
  <c r="F240" i="20"/>
  <c r="F236" i="20"/>
  <c r="F232" i="20"/>
  <c r="F228" i="20"/>
  <c r="F224" i="20"/>
  <c r="F220" i="20"/>
  <c r="F212" i="20"/>
  <c r="F208" i="20"/>
  <c r="F204" i="20"/>
  <c r="F200" i="20"/>
  <c r="F192" i="20"/>
  <c r="F188" i="20"/>
  <c r="F184" i="20"/>
  <c r="F180" i="20"/>
  <c r="F176" i="20"/>
  <c r="F172" i="20"/>
  <c r="F168" i="20"/>
  <c r="F164" i="20"/>
  <c r="F160" i="20"/>
  <c r="F156" i="20"/>
  <c r="F64" i="20"/>
  <c r="F62" i="20"/>
  <c r="F60" i="20"/>
  <c r="F58" i="20"/>
  <c r="F56" i="20"/>
  <c r="F54" i="20"/>
  <c r="F52" i="20"/>
  <c r="F50" i="20"/>
  <c r="F48" i="20"/>
  <c r="F46" i="20"/>
  <c r="F44" i="20"/>
  <c r="F42" i="20"/>
  <c r="F40" i="20"/>
  <c r="F38" i="20"/>
  <c r="F36" i="20"/>
  <c r="F34" i="20"/>
  <c r="F32" i="20"/>
  <c r="F30" i="20"/>
  <c r="F28" i="20"/>
  <c r="F26" i="20"/>
  <c r="G23" i="20"/>
  <c r="H23" i="20" s="1"/>
  <c r="G27" i="20"/>
  <c r="H27" i="20" s="1"/>
  <c r="G31" i="20"/>
  <c r="G35" i="20"/>
  <c r="G39" i="20"/>
  <c r="H39" i="20" s="1"/>
  <c r="G43" i="20"/>
  <c r="H43" i="20" s="1"/>
  <c r="G47" i="20"/>
  <c r="H47" i="20" s="1"/>
  <c r="G51" i="20"/>
  <c r="H51" i="20" s="1"/>
  <c r="G55" i="20"/>
  <c r="G59" i="20"/>
  <c r="H59" i="20" s="1"/>
  <c r="G63" i="20"/>
  <c r="H63" i="20" s="1"/>
  <c r="G73" i="20"/>
  <c r="H73" i="20" s="1"/>
  <c r="G77" i="20"/>
  <c r="H77" i="20" s="1"/>
  <c r="G81" i="20"/>
  <c r="H81" i="20" s="1"/>
  <c r="G85" i="20"/>
  <c r="H85" i="20" s="1"/>
  <c r="G89" i="20"/>
  <c r="H89" i="20" s="1"/>
  <c r="G93" i="20"/>
  <c r="H93" i="20" s="1"/>
  <c r="G97" i="20"/>
  <c r="H97" i="20" s="1"/>
  <c r="G101" i="20"/>
  <c r="H101" i="20" s="1"/>
  <c r="G105" i="20"/>
  <c r="G109" i="20"/>
  <c r="H109" i="20" s="1"/>
  <c r="G113" i="20"/>
  <c r="G117" i="20"/>
  <c r="H117" i="20" s="1"/>
  <c r="G121" i="20"/>
  <c r="H121" i="20" s="1"/>
  <c r="G125" i="20"/>
  <c r="H125" i="20" s="1"/>
  <c r="G129" i="20"/>
  <c r="H129" i="20" s="1"/>
  <c r="G133" i="20"/>
  <c r="H133" i="20" s="1"/>
  <c r="G137" i="20"/>
  <c r="H137" i="20" s="1"/>
  <c r="G141" i="20"/>
  <c r="H141" i="20" s="1"/>
  <c r="G145" i="20"/>
  <c r="H145" i="20" s="1"/>
  <c r="G71" i="20"/>
  <c r="H71" i="20" s="1"/>
  <c r="E63" i="20"/>
  <c r="G61" i="20"/>
  <c r="H61" i="20" s="1"/>
  <c r="E59" i="20"/>
  <c r="G57" i="20"/>
  <c r="H57" i="20" s="1"/>
  <c r="E55" i="20"/>
  <c r="G53" i="20"/>
  <c r="H53" i="20" s="1"/>
  <c r="E51" i="20"/>
  <c r="G49" i="20"/>
  <c r="H49" i="20" s="1"/>
  <c r="E47" i="20"/>
  <c r="G45" i="20"/>
  <c r="H45" i="20" s="1"/>
  <c r="E43" i="20"/>
  <c r="G41" i="20"/>
  <c r="H41" i="20" s="1"/>
  <c r="E39" i="20"/>
  <c r="G37" i="20"/>
  <c r="H37" i="20" s="1"/>
  <c r="E35" i="20"/>
  <c r="G33" i="20"/>
  <c r="H33" i="20" s="1"/>
  <c r="E31" i="20"/>
  <c r="G29" i="20"/>
  <c r="H29" i="20" s="1"/>
  <c r="C70" i="20"/>
  <c r="E83" i="20"/>
  <c r="F118" i="20"/>
  <c r="C18" i="20"/>
  <c r="G74" i="21"/>
  <c r="G80" i="21"/>
  <c r="H80" i="21" s="1"/>
  <c r="G86" i="21"/>
  <c r="H86" i="21" s="1"/>
  <c r="G88" i="21"/>
  <c r="G90" i="21"/>
  <c r="H90" i="21" s="1"/>
  <c r="G92" i="21"/>
  <c r="G94" i="21"/>
  <c r="H94" i="21" s="1"/>
  <c r="G96" i="21"/>
  <c r="G98" i="21"/>
  <c r="G100" i="21"/>
  <c r="H100" i="21" s="1"/>
  <c r="G102" i="21"/>
  <c r="G104" i="21"/>
  <c r="G106" i="21"/>
  <c r="H106" i="21" s="1"/>
  <c r="G108" i="21"/>
  <c r="H108" i="21" s="1"/>
  <c r="G110" i="21"/>
  <c r="H110" i="21" s="1"/>
  <c r="G114" i="21"/>
  <c r="H114" i="21" s="1"/>
  <c r="G116" i="21"/>
  <c r="H116" i="21" s="1"/>
  <c r="G122" i="21"/>
  <c r="H122" i="21" s="1"/>
  <c r="G124" i="21"/>
  <c r="G126" i="21"/>
  <c r="H126" i="21"/>
  <c r="G128" i="21"/>
  <c r="H128" i="21" s="1"/>
  <c r="G130" i="21"/>
  <c r="G132" i="21"/>
  <c r="G134" i="21"/>
  <c r="G136" i="21"/>
  <c r="H136" i="21" s="1"/>
  <c r="G138" i="21"/>
  <c r="H138" i="21" s="1"/>
  <c r="G125" i="21"/>
  <c r="H125" i="21" s="1"/>
  <c r="E104" i="21"/>
  <c r="E96" i="21"/>
  <c r="E88" i="21"/>
  <c r="E80" i="21"/>
  <c r="E222" i="21"/>
  <c r="G218" i="21"/>
  <c r="H218" i="21" s="1"/>
  <c r="E214" i="21"/>
  <c r="E212" i="21"/>
  <c r="E210" i="21"/>
  <c r="G200" i="21"/>
  <c r="H200" i="21" s="1"/>
  <c r="G198" i="21"/>
  <c r="H198" i="21" s="1"/>
  <c r="E194" i="21"/>
  <c r="G190" i="21"/>
  <c r="H190" i="21" s="1"/>
  <c r="E178" i="21"/>
  <c r="E166" i="21"/>
  <c r="H166" i="21" s="1"/>
  <c r="G160" i="21"/>
  <c r="H160" i="21" s="1"/>
  <c r="G158" i="21"/>
  <c r="H158" i="21" s="1"/>
  <c r="E100" i="21"/>
  <c r="E90" i="21"/>
  <c r="G82" i="21"/>
  <c r="G156" i="21"/>
  <c r="H156" i="21" s="1"/>
  <c r="E136" i="21"/>
  <c r="E128" i="21"/>
  <c r="E122" i="21"/>
  <c r="E106" i="21"/>
  <c r="E98" i="21"/>
  <c r="G78" i="21"/>
  <c r="H78" i="21" s="1"/>
  <c r="G162" i="21"/>
  <c r="H162" i="21" s="1"/>
  <c r="G154" i="21"/>
  <c r="H154" i="21" s="1"/>
  <c r="G76" i="21"/>
  <c r="H76" i="21" s="1"/>
  <c r="G72" i="21"/>
  <c r="H72" i="21" s="1"/>
  <c r="F515" i="21"/>
  <c r="G112" i="21"/>
  <c r="G84" i="21"/>
  <c r="H84" i="21" s="1"/>
  <c r="E138" i="21"/>
  <c r="D151" i="21"/>
  <c r="D11" i="21" s="1"/>
  <c r="E506" i="21"/>
  <c r="F522" i="21"/>
  <c r="E521" i="21"/>
  <c r="E517" i="21"/>
  <c r="F507" i="21"/>
  <c r="F521" i="21"/>
  <c r="F297" i="21"/>
  <c r="F493" i="21"/>
  <c r="F345" i="21"/>
  <c r="G107" i="21"/>
  <c r="H107" i="21" s="1"/>
  <c r="G83" i="21"/>
  <c r="H83" i="21" s="1"/>
  <c r="G245" i="21"/>
  <c r="H245" i="21" s="1"/>
  <c r="G163" i="21"/>
  <c r="H163" i="21" s="1"/>
  <c r="G59" i="21"/>
  <c r="H59" i="21" s="1"/>
  <c r="F35" i="21"/>
  <c r="G27" i="21"/>
  <c r="F82" i="21"/>
  <c r="F508" i="21"/>
  <c r="G73" i="21"/>
  <c r="G75" i="21"/>
  <c r="G79" i="21"/>
  <c r="H79" i="21" s="1"/>
  <c r="G81" i="21"/>
  <c r="G89" i="21"/>
  <c r="H89" i="21" s="1"/>
  <c r="G95" i="21"/>
  <c r="H95" i="21" s="1"/>
  <c r="G99" i="21"/>
  <c r="H99" i="21" s="1"/>
  <c r="G105" i="21"/>
  <c r="G109" i="21"/>
  <c r="H109" i="21" s="1"/>
  <c r="G115" i="21"/>
  <c r="G121" i="21"/>
  <c r="G123" i="21"/>
  <c r="H123" i="21" s="1"/>
  <c r="G127" i="21"/>
  <c r="H127" i="21" s="1"/>
  <c r="G131" i="21"/>
  <c r="H131" i="21" s="1"/>
  <c r="G135" i="21"/>
  <c r="H135" i="21" s="1"/>
  <c r="G141" i="21"/>
  <c r="G145" i="21"/>
  <c r="H145" i="21" s="1"/>
  <c r="G155" i="21"/>
  <c r="H155" i="21" s="1"/>
  <c r="G157" i="21"/>
  <c r="G161" i="21"/>
  <c r="H161" i="21" s="1"/>
  <c r="G165" i="21"/>
  <c r="H165" i="21" s="1"/>
  <c r="G169" i="21"/>
  <c r="G173" i="21"/>
  <c r="G175" i="21"/>
  <c r="H175" i="21" s="1"/>
  <c r="G179" i="21"/>
  <c r="H179" i="21" s="1"/>
  <c r="G183" i="21"/>
  <c r="H183" i="21" s="1"/>
  <c r="G187" i="21"/>
  <c r="H187" i="21" s="1"/>
  <c r="G191" i="21"/>
  <c r="H191" i="21" s="1"/>
  <c r="G195" i="21"/>
  <c r="H195" i="21" s="1"/>
  <c r="G197" i="21"/>
  <c r="H197" i="21" s="1"/>
  <c r="G201" i="21"/>
  <c r="H201" i="21" s="1"/>
  <c r="G205" i="21"/>
  <c r="H205" i="21" s="1"/>
  <c r="G209" i="21"/>
  <c r="H209" i="21" s="1"/>
  <c r="G213" i="21"/>
  <c r="H213" i="21" s="1"/>
  <c r="G217" i="21"/>
  <c r="H217" i="21" s="1"/>
  <c r="G221" i="21"/>
  <c r="G225" i="21"/>
  <c r="G229" i="21"/>
  <c r="G235" i="21"/>
  <c r="H235" i="21" s="1"/>
  <c r="G239" i="21"/>
  <c r="H239" i="21" s="1"/>
  <c r="G243" i="21"/>
  <c r="H243" i="21" s="1"/>
  <c r="G247" i="21"/>
  <c r="H247" i="21" s="1"/>
  <c r="G251" i="21"/>
  <c r="H251" i="21" s="1"/>
  <c r="G255" i="21"/>
  <c r="H255" i="21" s="1"/>
  <c r="G259" i="21"/>
  <c r="H259" i="21" s="1"/>
  <c r="G263" i="21"/>
  <c r="G269" i="21"/>
  <c r="H269" i="21" s="1"/>
  <c r="G273" i="21"/>
  <c r="H273" i="21" s="1"/>
  <c r="G277" i="21"/>
  <c r="H277" i="21" s="1"/>
  <c r="G281" i="21"/>
  <c r="H281" i="21" s="1"/>
  <c r="G285" i="21"/>
  <c r="H285" i="21" s="1"/>
  <c r="G297" i="21"/>
  <c r="G301" i="21"/>
  <c r="H301" i="21" s="1"/>
  <c r="G305" i="21"/>
  <c r="H305" i="21" s="1"/>
  <c r="G309" i="21"/>
  <c r="H309" i="21" s="1"/>
  <c r="G313" i="21"/>
  <c r="G317" i="21"/>
  <c r="G321" i="21"/>
  <c r="H321" i="21" s="1"/>
  <c r="G325" i="21"/>
  <c r="G329" i="21"/>
  <c r="H329" i="21" s="1"/>
  <c r="G333" i="21"/>
  <c r="G337" i="21"/>
  <c r="H337" i="21" s="1"/>
  <c r="G341" i="21"/>
  <c r="H341" i="21" s="1"/>
  <c r="G345" i="21"/>
  <c r="G349" i="21"/>
  <c r="G353" i="21"/>
  <c r="G357" i="21"/>
  <c r="H357" i="21" s="1"/>
  <c r="G361" i="21"/>
  <c r="H361" i="21" s="1"/>
  <c r="G365" i="21"/>
  <c r="G369" i="21"/>
  <c r="H369" i="21" s="1"/>
  <c r="G373" i="21"/>
  <c r="G377" i="21"/>
  <c r="G381" i="21"/>
  <c r="H381" i="21" s="1"/>
  <c r="G385" i="21"/>
  <c r="H385" i="21" s="1"/>
  <c r="G389" i="21"/>
  <c r="H389" i="21" s="1"/>
  <c r="G393" i="21"/>
  <c r="H393" i="21" s="1"/>
  <c r="G397" i="21"/>
  <c r="G401" i="21"/>
  <c r="G405" i="21"/>
  <c r="H405" i="21" s="1"/>
  <c r="G409" i="21"/>
  <c r="H409" i="21" s="1"/>
  <c r="G413" i="21"/>
  <c r="H413" i="21" s="1"/>
  <c r="G417" i="21"/>
  <c r="H417" i="21" s="1"/>
  <c r="G421" i="21"/>
  <c r="G425" i="21"/>
  <c r="H425" i="21" s="1"/>
  <c r="G429" i="21"/>
  <c r="H429" i="21" s="1"/>
  <c r="G433" i="21"/>
  <c r="H433" i="21" s="1"/>
  <c r="G437" i="21"/>
  <c r="H437" i="21" s="1"/>
  <c r="G441" i="21"/>
  <c r="H441" i="21" s="1"/>
  <c r="G445" i="21"/>
  <c r="G449" i="21"/>
  <c r="G453" i="21"/>
  <c r="H453" i="21" s="1"/>
  <c r="G457" i="21"/>
  <c r="H457" i="21" s="1"/>
  <c r="G461" i="21"/>
  <c r="G465" i="21"/>
  <c r="H465" i="21" s="1"/>
  <c r="G469" i="21"/>
  <c r="G473" i="21"/>
  <c r="H473" i="21" s="1"/>
  <c r="G477" i="21"/>
  <c r="G481" i="21"/>
  <c r="H481" i="21" s="1"/>
  <c r="G485" i="21"/>
  <c r="G489" i="21"/>
  <c r="H489" i="21" s="1"/>
  <c r="G493" i="21"/>
  <c r="G497" i="21"/>
  <c r="H497" i="21" s="1"/>
  <c r="C70" i="21"/>
  <c r="E71" i="21"/>
  <c r="G71" i="21"/>
  <c r="G295" i="21"/>
  <c r="E145" i="21"/>
  <c r="G143" i="21"/>
  <c r="G137" i="21"/>
  <c r="H137" i="21" s="1"/>
  <c r="E135" i="21"/>
  <c r="E121" i="21"/>
  <c r="G119" i="21"/>
  <c r="H119" i="21" s="1"/>
  <c r="G117" i="21"/>
  <c r="H117" i="21" s="1"/>
  <c r="G101" i="21"/>
  <c r="H101" i="21" s="1"/>
  <c r="E99" i="21"/>
  <c r="G97" i="21"/>
  <c r="H97" i="21" s="1"/>
  <c r="E95" i="21"/>
  <c r="G93" i="21"/>
  <c r="H93" i="21" s="1"/>
  <c r="G91" i="21"/>
  <c r="H91" i="21" s="1"/>
  <c r="E89" i="21"/>
  <c r="G87" i="21"/>
  <c r="E79" i="21"/>
  <c r="G77" i="21"/>
  <c r="H77" i="21" s="1"/>
  <c r="G265" i="21"/>
  <c r="H265" i="21" s="1"/>
  <c r="E263" i="21"/>
  <c r="G261" i="21"/>
  <c r="H261" i="21" s="1"/>
  <c r="E259" i="21"/>
  <c r="G257" i="21"/>
  <c r="G231" i="21"/>
  <c r="H231" i="21" s="1"/>
  <c r="E229" i="21"/>
  <c r="G227" i="21"/>
  <c r="H227" i="21" s="1"/>
  <c r="E225" i="21"/>
  <c r="G223" i="21"/>
  <c r="H223" i="21" s="1"/>
  <c r="E221" i="21"/>
  <c r="G219" i="21"/>
  <c r="H219" i="21" s="1"/>
  <c r="E217" i="21"/>
  <c r="E195" i="21"/>
  <c r="G193" i="21"/>
  <c r="H193" i="21" s="1"/>
  <c r="E191" i="21"/>
  <c r="G189" i="21"/>
  <c r="H189" i="21" s="1"/>
  <c r="E187" i="21"/>
  <c r="E173" i="21"/>
  <c r="G171" i="21"/>
  <c r="H171" i="21" s="1"/>
  <c r="E155" i="21"/>
  <c r="G153" i="21"/>
  <c r="H153" i="21" s="1"/>
  <c r="C294" i="21"/>
  <c r="G499" i="21"/>
  <c r="H499" i="21" s="1"/>
  <c r="E497" i="21"/>
  <c r="G495" i="21"/>
  <c r="H495" i="21" s="1"/>
  <c r="G491" i="21"/>
  <c r="H491" i="21" s="1"/>
  <c r="E489" i="21"/>
  <c r="G487" i="21"/>
  <c r="H487" i="21" s="1"/>
  <c r="G483" i="21"/>
  <c r="E481" i="21"/>
  <c r="G479" i="21"/>
  <c r="H479" i="21" s="1"/>
  <c r="E477" i="21"/>
  <c r="G475" i="21"/>
  <c r="H475" i="21" s="1"/>
  <c r="E473" i="21"/>
  <c r="G471" i="21"/>
  <c r="H471" i="21" s="1"/>
  <c r="E469" i="21"/>
  <c r="G467" i="21"/>
  <c r="H467" i="21" s="1"/>
  <c r="E465" i="21"/>
  <c r="G463" i="21"/>
  <c r="H463" i="21" s="1"/>
  <c r="E461" i="21"/>
  <c r="G459" i="21"/>
  <c r="H459" i="21" s="1"/>
  <c r="E457" i="21"/>
  <c r="G455" i="21"/>
  <c r="H455" i="21" s="1"/>
  <c r="E453" i="21"/>
  <c r="G451" i="21"/>
  <c r="H451" i="21" s="1"/>
  <c r="E449" i="21"/>
  <c r="G447" i="21"/>
  <c r="H447" i="21" s="1"/>
  <c r="E445" i="21"/>
  <c r="G443" i="21"/>
  <c r="H443" i="21" s="1"/>
  <c r="E441" i="21"/>
  <c r="G439" i="21"/>
  <c r="H439" i="21" s="1"/>
  <c r="E437" i="21"/>
  <c r="G435" i="21"/>
  <c r="H435" i="21" s="1"/>
  <c r="E433" i="21"/>
  <c r="G431" i="21"/>
  <c r="H431" i="21" s="1"/>
  <c r="E429" i="21"/>
  <c r="G427" i="21"/>
  <c r="H427" i="21" s="1"/>
  <c r="E425" i="21"/>
  <c r="G423" i="21"/>
  <c r="H423" i="21" s="1"/>
  <c r="E421" i="21"/>
  <c r="G419" i="21"/>
  <c r="H419" i="21" s="1"/>
  <c r="E417" i="21"/>
  <c r="G415" i="21"/>
  <c r="H415" i="21" s="1"/>
  <c r="E413" i="21"/>
  <c r="G411" i="21"/>
  <c r="H411" i="21" s="1"/>
  <c r="E409" i="21"/>
  <c r="G407" i="21"/>
  <c r="H407" i="21" s="1"/>
  <c r="F406" i="21"/>
  <c r="E405" i="21"/>
  <c r="G403" i="21"/>
  <c r="G399" i="21"/>
  <c r="H399" i="21" s="1"/>
  <c r="E397" i="21"/>
  <c r="G395" i="21"/>
  <c r="H395" i="21" s="1"/>
  <c r="G391" i="21"/>
  <c r="H391" i="21" s="1"/>
  <c r="E389" i="21"/>
  <c r="G387" i="21"/>
  <c r="H387" i="21" s="1"/>
  <c r="E385" i="21"/>
  <c r="G383" i="21"/>
  <c r="H383" i="21" s="1"/>
  <c r="E381" i="21"/>
  <c r="G379" i="21"/>
  <c r="H379" i="21" s="1"/>
  <c r="E377" i="21"/>
  <c r="G375" i="21"/>
  <c r="H375" i="21" s="1"/>
  <c r="E373" i="21"/>
  <c r="G371" i="21"/>
  <c r="H371" i="21" s="1"/>
  <c r="F370" i="21"/>
  <c r="E369" i="21"/>
  <c r="G367" i="21"/>
  <c r="H367" i="21" s="1"/>
  <c r="E365" i="21"/>
  <c r="G363" i="21"/>
  <c r="H363" i="21" s="1"/>
  <c r="E361" i="21"/>
  <c r="G359" i="21"/>
  <c r="H359" i="21" s="1"/>
  <c r="E357" i="21"/>
  <c r="G355" i="21"/>
  <c r="H355" i="21" s="1"/>
  <c r="E353" i="21"/>
  <c r="G351" i="21"/>
  <c r="H351" i="21" s="1"/>
  <c r="E349" i="21"/>
  <c r="G347" i="21"/>
  <c r="H347" i="21" s="1"/>
  <c r="G343" i="21"/>
  <c r="H343" i="21" s="1"/>
  <c r="E341" i="21"/>
  <c r="G339" i="21"/>
  <c r="E337" i="21"/>
  <c r="G335" i="21"/>
  <c r="F334" i="21"/>
  <c r="G331" i="21"/>
  <c r="H331" i="21" s="1"/>
  <c r="F330" i="21"/>
  <c r="E329" i="21"/>
  <c r="G327" i="21"/>
  <c r="H327" i="21" s="1"/>
  <c r="E325" i="21"/>
  <c r="G323" i="21"/>
  <c r="H323" i="21" s="1"/>
  <c r="E321" i="21"/>
  <c r="G319" i="21"/>
  <c r="H319" i="21" s="1"/>
  <c r="E317" i="21"/>
  <c r="G315" i="21"/>
  <c r="H315" i="21" s="1"/>
  <c r="E313" i="21"/>
  <c r="G311" i="21"/>
  <c r="H311" i="21" s="1"/>
  <c r="E309" i="21"/>
  <c r="G307" i="21"/>
  <c r="E305" i="21"/>
  <c r="G303" i="21"/>
  <c r="H303" i="21" s="1"/>
  <c r="G299" i="21"/>
  <c r="H299" i="21" s="1"/>
  <c r="G61" i="21"/>
  <c r="H61" i="21" s="1"/>
  <c r="G53" i="21"/>
  <c r="H53" i="21" s="1"/>
  <c r="G45" i="21"/>
  <c r="H45" i="21" s="1"/>
  <c r="G37" i="21"/>
  <c r="H37" i="21" s="1"/>
  <c r="G29" i="21"/>
  <c r="H29" i="21" s="1"/>
  <c r="G21" i="21"/>
  <c r="H21" i="21" s="1"/>
  <c r="G19" i="21"/>
  <c r="H19" i="21" s="1"/>
  <c r="E123" i="21"/>
  <c r="C151" i="21"/>
  <c r="F432" i="21"/>
  <c r="G57" i="21"/>
  <c r="G49" i="21"/>
  <c r="H49" i="21" s="1"/>
  <c r="G41" i="21"/>
  <c r="G33" i="21"/>
  <c r="H33" i="21" s="1"/>
  <c r="G25" i="21"/>
  <c r="F483" i="21"/>
  <c r="F387" i="21"/>
  <c r="F339" i="21"/>
  <c r="F335" i="21"/>
  <c r="G63" i="21"/>
  <c r="H63" i="21" s="1"/>
  <c r="G55" i="21"/>
  <c r="H55" i="21" s="1"/>
  <c r="G47" i="21"/>
  <c r="H47" i="21" s="1"/>
  <c r="G39" i="21"/>
  <c r="G31" i="21"/>
  <c r="H31" i="21" s="1"/>
  <c r="G23" i="21"/>
  <c r="H23" i="21" s="1"/>
  <c r="F134" i="21"/>
  <c r="F86" i="21"/>
  <c r="F118" i="21"/>
  <c r="F102" i="21"/>
  <c r="F74" i="21"/>
  <c r="F92" i="21"/>
  <c r="F84" i="21"/>
  <c r="F80" i="21"/>
  <c r="F139" i="21"/>
  <c r="F123" i="21"/>
  <c r="F115" i="21"/>
  <c r="F87" i="21"/>
  <c r="F75" i="21"/>
  <c r="F113" i="21"/>
  <c r="F85" i="21"/>
  <c r="G20" i="21"/>
  <c r="H20" i="21" s="1"/>
  <c r="G24" i="21"/>
  <c r="G28" i="21"/>
  <c r="G32" i="21"/>
  <c r="G36" i="21"/>
  <c r="H36" i="21" s="1"/>
  <c r="G40" i="21"/>
  <c r="H40" i="21" s="1"/>
  <c r="G44" i="21"/>
  <c r="G48" i="21"/>
  <c r="H48" i="21" s="1"/>
  <c r="G52" i="21"/>
  <c r="H52" i="21" s="1"/>
  <c r="G56" i="21"/>
  <c r="H56" i="21" s="1"/>
  <c r="G60" i="21"/>
  <c r="G64" i="21"/>
  <c r="H64" i="21" s="1"/>
  <c r="E64" i="21"/>
  <c r="G62" i="21"/>
  <c r="H62" i="21" s="1"/>
  <c r="E60" i="21"/>
  <c r="H60" i="21" s="1"/>
  <c r="G58" i="21"/>
  <c r="H58" i="21" s="1"/>
  <c r="E56" i="21"/>
  <c r="G54" i="21"/>
  <c r="H54" i="21" s="1"/>
  <c r="E52" i="21"/>
  <c r="G50" i="21"/>
  <c r="E48" i="21"/>
  <c r="G46" i="21"/>
  <c r="H46" i="21" s="1"/>
  <c r="E44" i="21"/>
  <c r="H44" i="21"/>
  <c r="G42" i="21"/>
  <c r="H42" i="21" s="1"/>
  <c r="E40" i="21"/>
  <c r="G38" i="21"/>
  <c r="H38" i="21" s="1"/>
  <c r="E36" i="21"/>
  <c r="G34" i="21"/>
  <c r="H34" i="21" s="1"/>
  <c r="E32" i="21"/>
  <c r="G30" i="21"/>
  <c r="H30" i="21" s="1"/>
  <c r="E28" i="21"/>
  <c r="G26" i="21"/>
  <c r="E24" i="21"/>
  <c r="G22" i="21"/>
  <c r="H22" i="21" s="1"/>
  <c r="E20" i="21"/>
  <c r="C18" i="21"/>
  <c r="D18" i="21"/>
  <c r="F63" i="21" s="1"/>
  <c r="G216" i="22"/>
  <c r="H216" i="22" s="1"/>
  <c r="G204" i="22"/>
  <c r="G188" i="22"/>
  <c r="H188" i="22" s="1"/>
  <c r="G184" i="22"/>
  <c r="G176" i="22"/>
  <c r="G164" i="22"/>
  <c r="H164" i="22" s="1"/>
  <c r="G62" i="22"/>
  <c r="H62" i="22" s="1"/>
  <c r="G86" i="22"/>
  <c r="H86" i="22" s="1"/>
  <c r="G220" i="22"/>
  <c r="H220" i="22" s="1"/>
  <c r="G208" i="22"/>
  <c r="H208" i="22" s="1"/>
  <c r="G22" i="22"/>
  <c r="H22" i="22" s="1"/>
  <c r="G78" i="22"/>
  <c r="H78" i="22" s="1"/>
  <c r="G212" i="22"/>
  <c r="H212" i="22" s="1"/>
  <c r="G200" i="22"/>
  <c r="H200" i="22" s="1"/>
  <c r="G180" i="22"/>
  <c r="G160" i="22"/>
  <c r="H160" i="22" s="1"/>
  <c r="G156" i="22"/>
  <c r="H156" i="22" s="1"/>
  <c r="G38" i="22"/>
  <c r="G34" i="22"/>
  <c r="H34" i="22" s="1"/>
  <c r="F522" i="22"/>
  <c r="G35" i="22"/>
  <c r="H35" i="22" s="1"/>
  <c r="G49" i="22"/>
  <c r="H49" i="22" s="1"/>
  <c r="G57" i="22"/>
  <c r="G73" i="22"/>
  <c r="H73" i="22" s="1"/>
  <c r="G75" i="22"/>
  <c r="G83" i="22"/>
  <c r="G85" i="22"/>
  <c r="G87" i="22"/>
  <c r="G89" i="22"/>
  <c r="H89" i="22" s="1"/>
  <c r="G91" i="22"/>
  <c r="G93" i="22"/>
  <c r="G97" i="22"/>
  <c r="H97" i="22" s="1"/>
  <c r="G99" i="22"/>
  <c r="H99" i="22" s="1"/>
  <c r="G101" i="22"/>
  <c r="G107" i="22"/>
  <c r="G109" i="22"/>
  <c r="G113" i="22"/>
  <c r="H113" i="22" s="1"/>
  <c r="G115" i="22"/>
  <c r="H115" i="22" s="1"/>
  <c r="G273" i="22"/>
  <c r="G275" i="22"/>
  <c r="G277" i="22"/>
  <c r="G279" i="22"/>
  <c r="H279" i="22" s="1"/>
  <c r="E506" i="22"/>
  <c r="F530" i="22"/>
  <c r="E509" i="22"/>
  <c r="G119" i="22"/>
  <c r="H119" i="22" s="1"/>
  <c r="G121" i="22"/>
  <c r="G123" i="22"/>
  <c r="G125" i="22"/>
  <c r="G131" i="22"/>
  <c r="G133" i="22"/>
  <c r="H133" i="22" s="1"/>
  <c r="G135" i="22"/>
  <c r="H135" i="22" s="1"/>
  <c r="G137" i="22"/>
  <c r="H137" i="22" s="1"/>
  <c r="G139" i="22"/>
  <c r="H139" i="22" s="1"/>
  <c r="G141" i="22"/>
  <c r="G153" i="22"/>
  <c r="G155" i="22"/>
  <c r="H155" i="22" s="1"/>
  <c r="G157" i="22"/>
  <c r="G175" i="22"/>
  <c r="G177" i="22"/>
  <c r="G179" i="22"/>
  <c r="H179" i="22" s="1"/>
  <c r="G181" i="22"/>
  <c r="H181" i="22" s="1"/>
  <c r="G183" i="22"/>
  <c r="G187" i="22"/>
  <c r="G201" i="22"/>
  <c r="H201" i="22" s="1"/>
  <c r="G203" i="22"/>
  <c r="G205" i="22"/>
  <c r="G207" i="22"/>
  <c r="H207" i="22" s="1"/>
  <c r="G209" i="22"/>
  <c r="G211" i="22"/>
  <c r="G221" i="22"/>
  <c r="G223" i="22"/>
  <c r="H223" i="22" s="1"/>
  <c r="G225" i="22"/>
  <c r="G227" i="22"/>
  <c r="G229" i="22"/>
  <c r="G231" i="22"/>
  <c r="G233" i="22"/>
  <c r="G235" i="22"/>
  <c r="H235" i="22" s="1"/>
  <c r="G237" i="22"/>
  <c r="H237" i="22" s="1"/>
  <c r="G239" i="22"/>
  <c r="H239" i="22" s="1"/>
  <c r="G247" i="22"/>
  <c r="G249" i="22"/>
  <c r="G251" i="22"/>
  <c r="G253" i="22"/>
  <c r="G255" i="22"/>
  <c r="G257" i="22"/>
  <c r="H257" i="22" s="1"/>
  <c r="G259" i="22"/>
  <c r="G377" i="22"/>
  <c r="H377" i="22" s="1"/>
  <c r="G381" i="22"/>
  <c r="G385" i="22"/>
  <c r="G389" i="22"/>
  <c r="H389" i="22" s="1"/>
  <c r="F518" i="22"/>
  <c r="C294" i="22"/>
  <c r="E423" i="22"/>
  <c r="E133" i="22"/>
  <c r="E121" i="22"/>
  <c r="E115" i="22"/>
  <c r="E91" i="22"/>
  <c r="G287" i="22"/>
  <c r="H287" i="22" s="1"/>
  <c r="E277" i="22"/>
  <c r="G271" i="22"/>
  <c r="H271" i="22" s="1"/>
  <c r="G245" i="22"/>
  <c r="H245" i="22" s="1"/>
  <c r="E205" i="22"/>
  <c r="G199" i="22"/>
  <c r="H199" i="22" s="1"/>
  <c r="G173" i="22"/>
  <c r="G165" i="22"/>
  <c r="E381" i="22"/>
  <c r="G379" i="22"/>
  <c r="H379" i="22" s="1"/>
  <c r="E309" i="22"/>
  <c r="E305" i="22"/>
  <c r="H305" i="22" s="1"/>
  <c r="F529" i="22"/>
  <c r="F521" i="22"/>
  <c r="E508" i="22"/>
  <c r="E57" i="22"/>
  <c r="E49" i="22"/>
  <c r="G27" i="22"/>
  <c r="H27" i="22" s="1"/>
  <c r="D151" i="22"/>
  <c r="F268" i="22" s="1"/>
  <c r="E89" i="22"/>
  <c r="G81" i="22"/>
  <c r="H81" i="22" s="1"/>
  <c r="E211" i="22"/>
  <c r="G197" i="22"/>
  <c r="H197" i="22" s="1"/>
  <c r="G163" i="22"/>
  <c r="H163" i="22" s="1"/>
  <c r="G391" i="22"/>
  <c r="H391" i="22" s="1"/>
  <c r="E361" i="22"/>
  <c r="E357" i="22"/>
  <c r="H357" i="22" s="1"/>
  <c r="E353" i="22"/>
  <c r="G351" i="22"/>
  <c r="H351" i="22" s="1"/>
  <c r="G343" i="22"/>
  <c r="H343" i="22" s="1"/>
  <c r="E337" i="22"/>
  <c r="H337" i="22" s="1"/>
  <c r="G331" i="22"/>
  <c r="H331" i="22" s="1"/>
  <c r="G327" i="22"/>
  <c r="G323" i="22"/>
  <c r="H323" i="22" s="1"/>
  <c r="E507" i="22"/>
  <c r="C70" i="22"/>
  <c r="E101" i="22"/>
  <c r="G95" i="22"/>
  <c r="H95" i="22" s="1"/>
  <c r="G285" i="22"/>
  <c r="H285" i="22" s="1"/>
  <c r="G269" i="22"/>
  <c r="H269" i="22" s="1"/>
  <c r="E259" i="22"/>
  <c r="E233" i="22"/>
  <c r="H233" i="22" s="1"/>
  <c r="E227" i="22"/>
  <c r="E183" i="22"/>
  <c r="G171" i="22"/>
  <c r="H171" i="22" s="1"/>
  <c r="E369" i="22"/>
  <c r="H369" i="22" s="1"/>
  <c r="G367" i="22"/>
  <c r="H367" i="22" s="1"/>
  <c r="G355" i="22"/>
  <c r="H355" i="22" s="1"/>
  <c r="E329" i="22"/>
  <c r="H329" i="22"/>
  <c r="E325" i="22"/>
  <c r="G315" i="22"/>
  <c r="G303" i="22"/>
  <c r="H303" i="22" s="1"/>
  <c r="G299" i="22"/>
  <c r="H299" i="22" s="1"/>
  <c r="G71" i="22"/>
  <c r="E141" i="22"/>
  <c r="E125" i="22"/>
  <c r="G117" i="22"/>
  <c r="H117" i="22" s="1"/>
  <c r="G111" i="22"/>
  <c r="H111" i="22" s="1"/>
  <c r="G105" i="22"/>
  <c r="H105" i="22" s="1"/>
  <c r="E87" i="22"/>
  <c r="G79" i="22"/>
  <c r="H79" i="22" s="1"/>
  <c r="G267" i="22"/>
  <c r="H267" i="22" s="1"/>
  <c r="E257" i="22"/>
  <c r="E251" i="22"/>
  <c r="E239" i="22"/>
  <c r="E231" i="22"/>
  <c r="E225" i="22"/>
  <c r="G219" i="22"/>
  <c r="H219" i="22" s="1"/>
  <c r="G195" i="22"/>
  <c r="H195" i="22" s="1"/>
  <c r="G169" i="22"/>
  <c r="G161" i="22"/>
  <c r="H161" i="22" s="1"/>
  <c r="E385" i="22"/>
  <c r="G383" i="22"/>
  <c r="H383" i="22" s="1"/>
  <c r="G371" i="22"/>
  <c r="H371" i="22" s="1"/>
  <c r="G359" i="22"/>
  <c r="H359" i="22" s="1"/>
  <c r="E313" i="22"/>
  <c r="G311" i="22"/>
  <c r="H311" i="22" s="1"/>
  <c r="E530" i="22"/>
  <c r="E35" i="22"/>
  <c r="G393" i="22"/>
  <c r="F354" i="22"/>
  <c r="G295" i="22"/>
  <c r="E71" i="22"/>
  <c r="G145" i="22"/>
  <c r="H145" i="22" s="1"/>
  <c r="G143" i="22"/>
  <c r="H143" i="22" s="1"/>
  <c r="E137" i="22"/>
  <c r="E135" i="22"/>
  <c r="G129" i="22"/>
  <c r="H129" i="22" s="1"/>
  <c r="G127" i="22"/>
  <c r="H127" i="22" s="1"/>
  <c r="E109" i="22"/>
  <c r="E99" i="22"/>
  <c r="E97" i="22"/>
  <c r="G77" i="22"/>
  <c r="H77" i="22" s="1"/>
  <c r="C151" i="22"/>
  <c r="E249" i="22"/>
  <c r="G283" i="22"/>
  <c r="H283" i="22" s="1"/>
  <c r="G281" i="22"/>
  <c r="H281" i="22" s="1"/>
  <c r="E275" i="22"/>
  <c r="E273" i="22"/>
  <c r="G263" i="22"/>
  <c r="H263" i="22" s="1"/>
  <c r="G261" i="22"/>
  <c r="H261" i="22" s="1"/>
  <c r="E255" i="22"/>
  <c r="G243" i="22"/>
  <c r="H243" i="22" s="1"/>
  <c r="G241" i="22"/>
  <c r="H241" i="22" s="1"/>
  <c r="E223" i="22"/>
  <c r="E221" i="22"/>
  <c r="G215" i="22"/>
  <c r="H215" i="22" s="1"/>
  <c r="G213" i="22"/>
  <c r="H213" i="22" s="1"/>
  <c r="E203" i="22"/>
  <c r="E201" i="22"/>
  <c r="G191" i="22"/>
  <c r="H191" i="22" s="1"/>
  <c r="G189" i="22"/>
  <c r="H189" i="22" s="1"/>
  <c r="G185" i="22"/>
  <c r="H185" i="22" s="1"/>
  <c r="E179" i="22"/>
  <c r="E155" i="22"/>
  <c r="F295" i="22"/>
  <c r="F495" i="22"/>
  <c r="F491" i="22"/>
  <c r="F483" i="22"/>
  <c r="F463" i="22"/>
  <c r="F403" i="22"/>
  <c r="F387" i="22"/>
  <c r="F347" i="22"/>
  <c r="F327" i="22"/>
  <c r="F319" i="22"/>
  <c r="F315" i="22"/>
  <c r="F307" i="22"/>
  <c r="G43" i="22"/>
  <c r="H43" i="22" s="1"/>
  <c r="G21" i="22"/>
  <c r="H21" i="22" s="1"/>
  <c r="G23" i="22"/>
  <c r="H23" i="22" s="1"/>
  <c r="G25" i="22"/>
  <c r="H25" i="22" s="1"/>
  <c r="G29" i="22"/>
  <c r="H29" i="22" s="1"/>
  <c r="G31" i="22"/>
  <c r="G33" i="22"/>
  <c r="H33" i="22" s="1"/>
  <c r="G37" i="22"/>
  <c r="H37" i="22" s="1"/>
  <c r="G39" i="22"/>
  <c r="H39" i="22" s="1"/>
  <c r="G41" i="22"/>
  <c r="H41" i="22" s="1"/>
  <c r="G45" i="22"/>
  <c r="H45" i="22" s="1"/>
  <c r="G47" i="22"/>
  <c r="G51" i="22"/>
  <c r="H51" i="22" s="1"/>
  <c r="G53" i="22"/>
  <c r="H53" i="22" s="1"/>
  <c r="G55" i="22"/>
  <c r="H55" i="22" s="1"/>
  <c r="G59" i="22"/>
  <c r="H59" i="22" s="1"/>
  <c r="G61" i="22"/>
  <c r="H61" i="22" s="1"/>
  <c r="G63" i="22"/>
  <c r="H63" i="22" s="1"/>
  <c r="F358" i="22"/>
  <c r="F334" i="22"/>
  <c r="F298" i="22"/>
  <c r="E119" i="22"/>
  <c r="E113" i="22"/>
  <c r="E229" i="22"/>
  <c r="F497" i="22"/>
  <c r="F493" i="22"/>
  <c r="F485" i="22"/>
  <c r="F393" i="22"/>
  <c r="F345" i="22"/>
  <c r="F333" i="22"/>
  <c r="F301" i="22"/>
  <c r="F297" i="22"/>
  <c r="G26" i="22"/>
  <c r="H26" i="22" s="1"/>
  <c r="G30" i="22"/>
  <c r="H30" i="22" s="1"/>
  <c r="G42" i="22"/>
  <c r="H42" i="22" s="1"/>
  <c r="G46" i="22"/>
  <c r="H46" i="22" s="1"/>
  <c r="G50" i="22"/>
  <c r="H50" i="22" s="1"/>
  <c r="G54" i="22"/>
  <c r="H54" i="22" s="1"/>
  <c r="G58" i="22"/>
  <c r="H58" i="22" s="1"/>
  <c r="G72" i="22"/>
  <c r="H72" i="22" s="1"/>
  <c r="G74" i="22"/>
  <c r="G76" i="22"/>
  <c r="H76" i="22" s="1"/>
  <c r="G80" i="22"/>
  <c r="H80" i="22" s="1"/>
  <c r="G82" i="22"/>
  <c r="G84" i="22"/>
  <c r="G88" i="22"/>
  <c r="G90" i="22"/>
  <c r="H90" i="22" s="1"/>
  <c r="G94" i="22"/>
  <c r="G96" i="22"/>
  <c r="H96" i="22" s="1"/>
  <c r="G98" i="22"/>
  <c r="H98" i="22" s="1"/>
  <c r="G100" i="22"/>
  <c r="H100" i="22" s="1"/>
  <c r="G102" i="22"/>
  <c r="G104" i="22"/>
  <c r="H104" i="22" s="1"/>
  <c r="G106" i="22"/>
  <c r="H106" i="22" s="1"/>
  <c r="G108" i="22"/>
  <c r="H108" i="22" s="1"/>
  <c r="G110" i="22"/>
  <c r="G112" i="22"/>
  <c r="H112" i="22" s="1"/>
  <c r="G114" i="22"/>
  <c r="G116" i="22"/>
  <c r="G118" i="22"/>
  <c r="G120" i="22"/>
  <c r="H120" i="22" s="1"/>
  <c r="G122" i="22"/>
  <c r="G124" i="22"/>
  <c r="H124" i="22" s="1"/>
  <c r="G126" i="22"/>
  <c r="G128" i="22"/>
  <c r="H128" i="22" s="1"/>
  <c r="G130" i="22"/>
  <c r="G132" i="22"/>
  <c r="G134" i="22"/>
  <c r="G136" i="22"/>
  <c r="H136" i="22" s="1"/>
  <c r="G138" i="22"/>
  <c r="H138" i="22" s="1"/>
  <c r="G140" i="22"/>
  <c r="G142" i="22"/>
  <c r="H142" i="22" s="1"/>
  <c r="G144" i="22"/>
  <c r="G154" i="22"/>
  <c r="G158" i="22"/>
  <c r="H158" i="22" s="1"/>
  <c r="G162" i="22"/>
  <c r="H162" i="22" s="1"/>
  <c r="G166" i="22"/>
  <c r="H166" i="22" s="1"/>
  <c r="G170" i="22"/>
  <c r="H170" i="22" s="1"/>
  <c r="G174" i="22"/>
  <c r="G178" i="22"/>
  <c r="G182" i="22"/>
  <c r="G186" i="22"/>
  <c r="G190" i="22"/>
  <c r="H190" i="22" s="1"/>
  <c r="G194" i="22"/>
  <c r="H194" i="22" s="1"/>
  <c r="G198" i="22"/>
  <c r="H198" i="22" s="1"/>
  <c r="G202" i="22"/>
  <c r="H202" i="22" s="1"/>
  <c r="G206" i="22"/>
  <c r="H206" i="22" s="1"/>
  <c r="G210" i="22"/>
  <c r="H210" i="22" s="1"/>
  <c r="G214" i="22"/>
  <c r="H214" i="22" s="1"/>
  <c r="G218" i="22"/>
  <c r="H218" i="22" s="1"/>
  <c r="G222" i="22"/>
  <c r="H222" i="22" s="1"/>
  <c r="G226" i="22"/>
  <c r="H226" i="22" s="1"/>
  <c r="G230" i="22"/>
  <c r="H230" i="22" s="1"/>
  <c r="G234" i="22"/>
  <c r="H234" i="22" s="1"/>
  <c r="G238" i="22"/>
  <c r="H238" i="22" s="1"/>
  <c r="G242" i="22"/>
  <c r="G246" i="22"/>
  <c r="H246" i="22" s="1"/>
  <c r="G250" i="22"/>
  <c r="H250" i="22" s="1"/>
  <c r="G254" i="22"/>
  <c r="H254" i="22" s="1"/>
  <c r="G258" i="22"/>
  <c r="H258" i="22" s="1"/>
  <c r="G262" i="22"/>
  <c r="H262" i="22" s="1"/>
  <c r="G266" i="22"/>
  <c r="H266" i="22" s="1"/>
  <c r="G270" i="22"/>
  <c r="H270" i="22" s="1"/>
  <c r="G274" i="22"/>
  <c r="H274" i="22" s="1"/>
  <c r="G278" i="22"/>
  <c r="H278" i="22" s="1"/>
  <c r="G282" i="22"/>
  <c r="H282" i="22" s="1"/>
  <c r="G286" i="22"/>
  <c r="H286" i="22" s="1"/>
  <c r="F330" i="22"/>
  <c r="F318" i="22"/>
  <c r="F314" i="22"/>
  <c r="F484" i="22"/>
  <c r="F460" i="22"/>
  <c r="F432" i="22"/>
  <c r="F360" i="22"/>
  <c r="F344" i="22"/>
  <c r="F332" i="22"/>
  <c r="F308" i="22"/>
  <c r="D70" i="22"/>
  <c r="D10" i="22" s="1"/>
  <c r="F114" i="22"/>
  <c r="F80" i="22"/>
  <c r="F76" i="22"/>
  <c r="F282" i="22"/>
  <c r="F278" i="22"/>
  <c r="F274" i="22"/>
  <c r="F270" i="22"/>
  <c r="F266" i="22"/>
  <c r="F262" i="22"/>
  <c r="F258" i="22"/>
  <c r="F250" i="22"/>
  <c r="F246" i="22"/>
  <c r="F242" i="22"/>
  <c r="F234" i="22"/>
  <c r="F230" i="22"/>
  <c r="F226" i="22"/>
  <c r="F222" i="22"/>
  <c r="F218" i="22"/>
  <c r="F214" i="22"/>
  <c r="F210" i="22"/>
  <c r="F206" i="22"/>
  <c r="F202" i="22"/>
  <c r="F198" i="22"/>
  <c r="F194" i="22"/>
  <c r="F190" i="22"/>
  <c r="F170" i="22"/>
  <c r="F166" i="22"/>
  <c r="F162" i="22"/>
  <c r="F158" i="22"/>
  <c r="F54" i="22"/>
  <c r="F46" i="22"/>
  <c r="F42" i="22"/>
  <c r="F30" i="22"/>
  <c r="F26" i="22"/>
  <c r="G20" i="22"/>
  <c r="H20" i="22" s="1"/>
  <c r="G24" i="22"/>
  <c r="H24" i="22"/>
  <c r="G28" i="22"/>
  <c r="H28" i="22" s="1"/>
  <c r="G32" i="22"/>
  <c r="H32" i="22" s="1"/>
  <c r="G36" i="22"/>
  <c r="H36" i="22" s="1"/>
  <c r="G40" i="22"/>
  <c r="H40" i="22" s="1"/>
  <c r="G44" i="22"/>
  <c r="H44" i="22" s="1"/>
  <c r="G48" i="22"/>
  <c r="G52" i="22"/>
  <c r="H52" i="22" s="1"/>
  <c r="G56" i="22"/>
  <c r="G60" i="22"/>
  <c r="H60" i="22" s="1"/>
  <c r="G64" i="22"/>
  <c r="F144" i="22"/>
  <c r="F140" i="22"/>
  <c r="F136" i="22"/>
  <c r="F128" i="22"/>
  <c r="F124" i="22"/>
  <c r="F106" i="22"/>
  <c r="F98" i="22"/>
  <c r="F90" i="22"/>
  <c r="F72" i="22"/>
  <c r="F50" i="22"/>
  <c r="F61" i="22"/>
  <c r="F53" i="22"/>
  <c r="F39" i="22"/>
  <c r="F31" i="22"/>
  <c r="F23" i="22"/>
  <c r="F55" i="22"/>
  <c r="F41" i="22"/>
  <c r="F33" i="22"/>
  <c r="F25" i="22"/>
  <c r="C18" i="22"/>
  <c r="E18" i="22"/>
  <c r="G19" i="22"/>
  <c r="H19" i="22" s="1"/>
  <c r="D18" i="22"/>
  <c r="F43" i="22" s="1"/>
  <c r="D18" i="23"/>
  <c r="F18" i="23" s="1"/>
  <c r="G197" i="23"/>
  <c r="H197" i="23" s="1"/>
  <c r="G215" i="23"/>
  <c r="H215" i="23" s="1"/>
  <c r="G90" i="23"/>
  <c r="H90" i="23" s="1"/>
  <c r="G214" i="23"/>
  <c r="H214" i="23" s="1"/>
  <c r="G198" i="23"/>
  <c r="H198" i="23" s="1"/>
  <c r="G174" i="23"/>
  <c r="G170" i="23"/>
  <c r="H170" i="23" s="1"/>
  <c r="G122" i="23"/>
  <c r="G114" i="23"/>
  <c r="H114" i="23" s="1"/>
  <c r="G222" i="23"/>
  <c r="H222" i="23" s="1"/>
  <c r="G210" i="23"/>
  <c r="H210" i="23" s="1"/>
  <c r="G206" i="23"/>
  <c r="H206" i="23" s="1"/>
  <c r="G162" i="23"/>
  <c r="H162" i="23" s="1"/>
  <c r="G158" i="23"/>
  <c r="H158" i="23" s="1"/>
  <c r="G154" i="23"/>
  <c r="G144" i="23"/>
  <c r="H144" i="23" s="1"/>
  <c r="G140" i="23"/>
  <c r="H140" i="23" s="1"/>
  <c r="G112" i="23"/>
  <c r="G86" i="23"/>
  <c r="H86" i="23" s="1"/>
  <c r="G72" i="23"/>
  <c r="H72" i="23" s="1"/>
  <c r="G182" i="23"/>
  <c r="H182" i="23" s="1"/>
  <c r="G178" i="23"/>
  <c r="G166" i="23"/>
  <c r="H166" i="23" s="1"/>
  <c r="G27" i="23"/>
  <c r="H27" i="23" s="1"/>
  <c r="G43" i="23"/>
  <c r="D70" i="23"/>
  <c r="F119" i="23" s="1"/>
  <c r="G161" i="23"/>
  <c r="F508" i="23"/>
  <c r="G169" i="23"/>
  <c r="G181" i="23"/>
  <c r="H181" i="23" s="1"/>
  <c r="G183" i="23"/>
  <c r="G193" i="23"/>
  <c r="H193" i="23" s="1"/>
  <c r="G251" i="23"/>
  <c r="H251" i="23" s="1"/>
  <c r="F507" i="23"/>
  <c r="F345" i="23"/>
  <c r="F329" i="23"/>
  <c r="G71" i="23"/>
  <c r="H71" i="23" s="1"/>
  <c r="G285" i="23"/>
  <c r="H285" i="23" s="1"/>
  <c r="G269" i="23"/>
  <c r="H269" i="23" s="1"/>
  <c r="F251" i="23"/>
  <c r="G223" i="23"/>
  <c r="H223" i="23" s="1"/>
  <c r="G207" i="23"/>
  <c r="H207" i="23" s="1"/>
  <c r="F193" i="23"/>
  <c r="F183" i="23"/>
  <c r="F181" i="23"/>
  <c r="F529" i="23"/>
  <c r="F509" i="23"/>
  <c r="E508" i="23"/>
  <c r="F27" i="23"/>
  <c r="D151" i="23"/>
  <c r="F159" i="23" s="1"/>
  <c r="E506" i="23"/>
  <c r="H506" i="23" s="1"/>
  <c r="F526" i="23"/>
  <c r="F522" i="23"/>
  <c r="E521" i="23"/>
  <c r="E517" i="23"/>
  <c r="H517" i="23" s="1"/>
  <c r="E509" i="23"/>
  <c r="G157" i="23"/>
  <c r="G163" i="23"/>
  <c r="H163" i="23" s="1"/>
  <c r="G165" i="23"/>
  <c r="H165" i="23" s="1"/>
  <c r="G171" i="23"/>
  <c r="H171" i="23" s="1"/>
  <c r="G173" i="23"/>
  <c r="H173" i="23" s="1"/>
  <c r="G177" i="23"/>
  <c r="G185" i="23"/>
  <c r="H185" i="23" s="1"/>
  <c r="G187" i="23"/>
  <c r="G189" i="23"/>
  <c r="G195" i="23"/>
  <c r="H195" i="23" s="1"/>
  <c r="G201" i="23"/>
  <c r="G203" i="23"/>
  <c r="H203" i="23" s="1"/>
  <c r="G209" i="23"/>
  <c r="H209" i="23" s="1"/>
  <c r="G211" i="23"/>
  <c r="H211" i="23" s="1"/>
  <c r="G217" i="23"/>
  <c r="H217" i="23" s="1"/>
  <c r="G219" i="23"/>
  <c r="H219" i="23" s="1"/>
  <c r="G225" i="23"/>
  <c r="G227" i="23"/>
  <c r="H227" i="23" s="1"/>
  <c r="G233" i="23"/>
  <c r="H233" i="23" s="1"/>
  <c r="G235" i="23"/>
  <c r="H235" i="23" s="1"/>
  <c r="G243" i="23"/>
  <c r="G245" i="23"/>
  <c r="H245" i="23" s="1"/>
  <c r="G247" i="23"/>
  <c r="G253" i="23"/>
  <c r="H253" i="23" s="1"/>
  <c r="G255" i="23"/>
  <c r="G257" i="23"/>
  <c r="H257" i="23" s="1"/>
  <c r="G263" i="23"/>
  <c r="H263" i="23" s="1"/>
  <c r="G265" i="23"/>
  <c r="H265" i="23" s="1"/>
  <c r="G271" i="23"/>
  <c r="H271" i="23" s="1"/>
  <c r="G273" i="23"/>
  <c r="H273" i="23" s="1"/>
  <c r="G279" i="23"/>
  <c r="H279" i="23" s="1"/>
  <c r="G281" i="23"/>
  <c r="H281" i="23" s="1"/>
  <c r="G287" i="23"/>
  <c r="H287" i="23" s="1"/>
  <c r="C294" i="23"/>
  <c r="E403" i="23"/>
  <c r="G297" i="23"/>
  <c r="H297" i="23" s="1"/>
  <c r="G301" i="23"/>
  <c r="G305" i="23"/>
  <c r="G309" i="23"/>
  <c r="H309" i="23" s="1"/>
  <c r="G313" i="23"/>
  <c r="H313" i="23" s="1"/>
  <c r="G317" i="23"/>
  <c r="G321" i="23"/>
  <c r="G325" i="23"/>
  <c r="H325" i="23" s="1"/>
  <c r="G329" i="23"/>
  <c r="H329" i="23" s="1"/>
  <c r="G333" i="23"/>
  <c r="G337" i="23"/>
  <c r="G341" i="23"/>
  <c r="G345" i="23"/>
  <c r="G349" i="23"/>
  <c r="H349" i="23" s="1"/>
  <c r="G353" i="23"/>
  <c r="G357" i="23"/>
  <c r="G361" i="23"/>
  <c r="H361" i="23" s="1"/>
  <c r="G365" i="23"/>
  <c r="H365" i="23" s="1"/>
  <c r="G369" i="23"/>
  <c r="G373" i="23"/>
  <c r="H373" i="23" s="1"/>
  <c r="G377" i="23"/>
  <c r="H377" i="23" s="1"/>
  <c r="G381" i="23"/>
  <c r="G385" i="23"/>
  <c r="G389" i="23"/>
  <c r="H389" i="23" s="1"/>
  <c r="G393" i="23"/>
  <c r="H393" i="23" s="1"/>
  <c r="G397" i="23"/>
  <c r="H397" i="23" s="1"/>
  <c r="G401" i="23"/>
  <c r="G405" i="23"/>
  <c r="H405" i="23" s="1"/>
  <c r="G409" i="23"/>
  <c r="H409" i="23" s="1"/>
  <c r="G413" i="23"/>
  <c r="G417" i="23"/>
  <c r="G421" i="23"/>
  <c r="G425" i="23"/>
  <c r="H425" i="23" s="1"/>
  <c r="G429" i="23"/>
  <c r="G433" i="23"/>
  <c r="G437" i="23"/>
  <c r="H437" i="23" s="1"/>
  <c r="G441" i="23"/>
  <c r="H441" i="23" s="1"/>
  <c r="G445" i="23"/>
  <c r="H445" i="23" s="1"/>
  <c r="G449" i="23"/>
  <c r="G453" i="23"/>
  <c r="H453" i="23" s="1"/>
  <c r="G457" i="23"/>
  <c r="H457" i="23" s="1"/>
  <c r="G461" i="23"/>
  <c r="G465" i="23"/>
  <c r="G469" i="23"/>
  <c r="G473" i="23"/>
  <c r="H473" i="23" s="1"/>
  <c r="G477" i="23"/>
  <c r="G481" i="23"/>
  <c r="G485" i="23"/>
  <c r="H485" i="23" s="1"/>
  <c r="G489" i="23"/>
  <c r="H489" i="23" s="1"/>
  <c r="G493" i="23"/>
  <c r="G497" i="23"/>
  <c r="E287" i="23"/>
  <c r="G283" i="23"/>
  <c r="H283" i="23" s="1"/>
  <c r="E279" i="23"/>
  <c r="G275" i="23"/>
  <c r="H275" i="23" s="1"/>
  <c r="E271" i="23"/>
  <c r="G267" i="23"/>
  <c r="H267" i="23" s="1"/>
  <c r="E263" i="23"/>
  <c r="G259" i="23"/>
  <c r="H259" i="23" s="1"/>
  <c r="E253" i="23"/>
  <c r="G249" i="23"/>
  <c r="E243" i="23"/>
  <c r="G239" i="23"/>
  <c r="H239" i="23" s="1"/>
  <c r="G237" i="23"/>
  <c r="H237" i="23" s="1"/>
  <c r="E233" i="23"/>
  <c r="G229" i="23"/>
  <c r="H229" i="23" s="1"/>
  <c r="E225" i="23"/>
  <c r="G221" i="23"/>
  <c r="H221" i="23" s="1"/>
  <c r="E217" i="23"/>
  <c r="G213" i="23"/>
  <c r="H213" i="23" s="1"/>
  <c r="E209" i="23"/>
  <c r="G205" i="23"/>
  <c r="H205" i="23" s="1"/>
  <c r="E201" i="23"/>
  <c r="E195" i="23"/>
  <c r="G191" i="23"/>
  <c r="H191" i="23" s="1"/>
  <c r="E187" i="23"/>
  <c r="E185" i="23"/>
  <c r="G179" i="23"/>
  <c r="H179" i="23" s="1"/>
  <c r="E171" i="23"/>
  <c r="G167" i="23"/>
  <c r="H167" i="23" s="1"/>
  <c r="E163" i="23"/>
  <c r="G159" i="23"/>
  <c r="G155" i="23"/>
  <c r="H155" i="23" s="1"/>
  <c r="G153" i="23"/>
  <c r="H153" i="23" s="1"/>
  <c r="G499" i="23"/>
  <c r="H499" i="23" s="1"/>
  <c r="E497" i="23"/>
  <c r="G495" i="23"/>
  <c r="H495" i="23" s="1"/>
  <c r="E493" i="23"/>
  <c r="H493" i="23" s="1"/>
  <c r="G491" i="23"/>
  <c r="E489" i="23"/>
  <c r="G487" i="23"/>
  <c r="H487" i="23" s="1"/>
  <c r="E485" i="23"/>
  <c r="G483" i="23"/>
  <c r="H483" i="23" s="1"/>
  <c r="E481" i="23"/>
  <c r="G479" i="23"/>
  <c r="H479" i="23" s="1"/>
  <c r="E477" i="23"/>
  <c r="G475" i="23"/>
  <c r="H475" i="23" s="1"/>
  <c r="E473" i="23"/>
  <c r="G471" i="23"/>
  <c r="H471" i="23" s="1"/>
  <c r="E469" i="23"/>
  <c r="G467" i="23"/>
  <c r="H467" i="23" s="1"/>
  <c r="E465" i="23"/>
  <c r="G463" i="23"/>
  <c r="H463" i="23" s="1"/>
  <c r="E461" i="23"/>
  <c r="H461" i="23" s="1"/>
  <c r="G459" i="23"/>
  <c r="H459" i="23" s="1"/>
  <c r="E457" i="23"/>
  <c r="G455" i="23"/>
  <c r="H455" i="23" s="1"/>
  <c r="E453" i="23"/>
  <c r="G451" i="23"/>
  <c r="H451" i="23" s="1"/>
  <c r="E449" i="23"/>
  <c r="G447" i="23"/>
  <c r="H447" i="23" s="1"/>
  <c r="E445" i="23"/>
  <c r="G443" i="23"/>
  <c r="H443" i="23" s="1"/>
  <c r="E441" i="23"/>
  <c r="G439" i="23"/>
  <c r="H439" i="23" s="1"/>
  <c r="F438" i="23"/>
  <c r="E437" i="23"/>
  <c r="G435" i="23"/>
  <c r="H435" i="23" s="1"/>
  <c r="E433" i="23"/>
  <c r="G431" i="23"/>
  <c r="H431" i="23" s="1"/>
  <c r="E429" i="23"/>
  <c r="G427" i="23"/>
  <c r="H427" i="23" s="1"/>
  <c r="E425" i="23"/>
  <c r="G423" i="23"/>
  <c r="H423" i="23" s="1"/>
  <c r="E421" i="23"/>
  <c r="G419" i="23"/>
  <c r="H419" i="23" s="1"/>
  <c r="E417" i="23"/>
  <c r="G415" i="23"/>
  <c r="H415" i="23" s="1"/>
  <c r="E413" i="23"/>
  <c r="G411" i="23"/>
  <c r="H411" i="23" s="1"/>
  <c r="E409" i="23"/>
  <c r="G407" i="23"/>
  <c r="H407" i="23" s="1"/>
  <c r="E405" i="23"/>
  <c r="G403" i="23"/>
  <c r="H403" i="23" s="1"/>
  <c r="G399" i="23"/>
  <c r="H399" i="23" s="1"/>
  <c r="E397" i="23"/>
  <c r="G395" i="23"/>
  <c r="H395" i="23" s="1"/>
  <c r="E393" i="23"/>
  <c r="G391" i="23"/>
  <c r="H391" i="23" s="1"/>
  <c r="E389" i="23"/>
  <c r="G387" i="23"/>
  <c r="H387" i="23" s="1"/>
  <c r="E385" i="23"/>
  <c r="G383" i="23"/>
  <c r="H383" i="23" s="1"/>
  <c r="E381" i="23"/>
  <c r="G379" i="23"/>
  <c r="H379" i="23" s="1"/>
  <c r="E377" i="23"/>
  <c r="G375" i="23"/>
  <c r="H375" i="23" s="1"/>
  <c r="E373" i="23"/>
  <c r="G371" i="23"/>
  <c r="H371" i="23" s="1"/>
  <c r="E369" i="23"/>
  <c r="G367" i="23"/>
  <c r="H367" i="23" s="1"/>
  <c r="E365" i="23"/>
  <c r="G363" i="23"/>
  <c r="H363" i="23" s="1"/>
  <c r="E361" i="23"/>
  <c r="G359" i="23"/>
  <c r="H359" i="23" s="1"/>
  <c r="E357" i="23"/>
  <c r="H357" i="23" s="1"/>
  <c r="G355" i="23"/>
  <c r="H355" i="23" s="1"/>
  <c r="F354" i="23"/>
  <c r="E353" i="23"/>
  <c r="H353" i="23" s="1"/>
  <c r="G351" i="23"/>
  <c r="H351" i="23" s="1"/>
  <c r="E349" i="23"/>
  <c r="G347" i="23"/>
  <c r="G343" i="23"/>
  <c r="E341" i="23"/>
  <c r="G339" i="23"/>
  <c r="E337" i="23"/>
  <c r="G335" i="23"/>
  <c r="F334" i="23"/>
  <c r="E333" i="23"/>
  <c r="G331" i="23"/>
  <c r="H331" i="23" s="1"/>
  <c r="E329" i="23"/>
  <c r="G327" i="23"/>
  <c r="H327" i="23" s="1"/>
  <c r="F326" i="23"/>
  <c r="E325" i="23"/>
  <c r="G323" i="23"/>
  <c r="H323" i="23" s="1"/>
  <c r="E321" i="23"/>
  <c r="G319" i="23"/>
  <c r="F318" i="23"/>
  <c r="E317" i="23"/>
  <c r="G315" i="23"/>
  <c r="F314" i="23"/>
  <c r="E313" i="23"/>
  <c r="G311" i="23"/>
  <c r="H311" i="23" s="1"/>
  <c r="F310" i="23"/>
  <c r="E309" i="23"/>
  <c r="G307" i="23"/>
  <c r="E305" i="23"/>
  <c r="G303" i="23"/>
  <c r="H303" i="23" s="1"/>
  <c r="F302" i="23"/>
  <c r="G299" i="23"/>
  <c r="H299" i="23" s="1"/>
  <c r="E297" i="23"/>
  <c r="G45" i="23"/>
  <c r="H45" i="23" s="1"/>
  <c r="G37" i="23"/>
  <c r="H37" i="23" s="1"/>
  <c r="G29" i="23"/>
  <c r="H29" i="23" s="1"/>
  <c r="F484" i="23"/>
  <c r="F480" i="23"/>
  <c r="F408" i="23"/>
  <c r="F372" i="23"/>
  <c r="F340" i="23"/>
  <c r="F296" i="23"/>
  <c r="G41" i="23"/>
  <c r="H41" i="23" s="1"/>
  <c r="G33" i="23"/>
  <c r="H33" i="23" s="1"/>
  <c r="G25" i="23"/>
  <c r="G295" i="23"/>
  <c r="F491" i="23"/>
  <c r="F347" i="23"/>
  <c r="F335" i="23"/>
  <c r="F319" i="23"/>
  <c r="F315" i="23"/>
  <c r="G47" i="23"/>
  <c r="H47" i="23" s="1"/>
  <c r="G39" i="23"/>
  <c r="H39" i="23" s="1"/>
  <c r="G31" i="23"/>
  <c r="H31" i="23" s="1"/>
  <c r="G74" i="23"/>
  <c r="G76" i="23"/>
  <c r="H76" i="23" s="1"/>
  <c r="G80" i="23"/>
  <c r="H80" i="23" s="1"/>
  <c r="G94" i="23"/>
  <c r="G96" i="23"/>
  <c r="H96" i="23" s="1"/>
  <c r="G98" i="23"/>
  <c r="G100" i="23"/>
  <c r="H100" i="23" s="1"/>
  <c r="G102" i="23"/>
  <c r="H102" i="23" s="1"/>
  <c r="G104" i="23"/>
  <c r="H104" i="23" s="1"/>
  <c r="G106" i="23"/>
  <c r="H106" i="23" s="1"/>
  <c r="G108" i="23"/>
  <c r="G110" i="23"/>
  <c r="H110" i="23" s="1"/>
  <c r="G118" i="23"/>
  <c r="G126" i="23"/>
  <c r="G128" i="23"/>
  <c r="G130" i="23"/>
  <c r="H130" i="23" s="1"/>
  <c r="G132" i="23"/>
  <c r="G134" i="23"/>
  <c r="H134" i="23" s="1"/>
  <c r="G136" i="23"/>
  <c r="G156" i="23"/>
  <c r="H156" i="23" s="1"/>
  <c r="G160" i="23"/>
  <c r="H160" i="23" s="1"/>
  <c r="G164" i="23"/>
  <c r="H164" i="23" s="1"/>
  <c r="G168" i="23"/>
  <c r="H168" i="23" s="1"/>
  <c r="G172" i="23"/>
  <c r="H172" i="23" s="1"/>
  <c r="G176" i="23"/>
  <c r="G180" i="23"/>
  <c r="H180" i="23" s="1"/>
  <c r="G184" i="23"/>
  <c r="H184" i="23" s="1"/>
  <c r="G188" i="23"/>
  <c r="H188" i="23" s="1"/>
  <c r="G192" i="23"/>
  <c r="H192" i="23" s="1"/>
  <c r="G196" i="23"/>
  <c r="H196" i="23" s="1"/>
  <c r="G200" i="23"/>
  <c r="H200" i="23" s="1"/>
  <c r="G204" i="23"/>
  <c r="H204" i="23" s="1"/>
  <c r="G208" i="23"/>
  <c r="H208" i="23" s="1"/>
  <c r="G212" i="23"/>
  <c r="H212" i="23" s="1"/>
  <c r="G216" i="23"/>
  <c r="H216" i="23" s="1"/>
  <c r="G220" i="23"/>
  <c r="H220" i="23"/>
  <c r="G224" i="23"/>
  <c r="H224" i="23" s="1"/>
  <c r="G228" i="23"/>
  <c r="H228" i="23" s="1"/>
  <c r="G232" i="23"/>
  <c r="H232" i="23" s="1"/>
  <c r="G236" i="23"/>
  <c r="H236" i="23" s="1"/>
  <c r="G240" i="23"/>
  <c r="H240" i="23" s="1"/>
  <c r="G244" i="23"/>
  <c r="H244" i="23" s="1"/>
  <c r="G248" i="23"/>
  <c r="G252" i="23"/>
  <c r="H252" i="23" s="1"/>
  <c r="G256" i="23"/>
  <c r="G260" i="23"/>
  <c r="H260" i="23" s="1"/>
  <c r="G264" i="23"/>
  <c r="H264" i="23" s="1"/>
  <c r="G268" i="23"/>
  <c r="H268" i="23" s="1"/>
  <c r="G272" i="23"/>
  <c r="H272" i="23" s="1"/>
  <c r="G276" i="23"/>
  <c r="H276" i="23" s="1"/>
  <c r="G280" i="23"/>
  <c r="H280" i="23" s="1"/>
  <c r="G284" i="23"/>
  <c r="H284" i="23"/>
  <c r="G288" i="23"/>
  <c r="H288" i="23" s="1"/>
  <c r="G138" i="23"/>
  <c r="H138" i="23" s="1"/>
  <c r="E126" i="23"/>
  <c r="G120" i="23"/>
  <c r="H120" i="23" s="1"/>
  <c r="G82" i="23"/>
  <c r="H82" i="23" s="1"/>
  <c r="G78" i="23"/>
  <c r="H78" i="23" s="1"/>
  <c r="G152" i="23"/>
  <c r="E136" i="23"/>
  <c r="G124" i="23"/>
  <c r="H124" i="23" s="1"/>
  <c r="G116" i="23"/>
  <c r="E110" i="23"/>
  <c r="G92" i="23"/>
  <c r="E80" i="23"/>
  <c r="E76" i="23"/>
  <c r="C151" i="23"/>
  <c r="E128" i="23"/>
  <c r="E94" i="23"/>
  <c r="G21" i="23"/>
  <c r="G23" i="23"/>
  <c r="G61" i="23"/>
  <c r="H61" i="23" s="1"/>
  <c r="G63" i="23"/>
  <c r="H63" i="23" s="1"/>
  <c r="C70" i="23"/>
  <c r="E134" i="23"/>
  <c r="G73" i="23"/>
  <c r="H73" i="23" s="1"/>
  <c r="G77" i="23"/>
  <c r="G81" i="23"/>
  <c r="H81" i="23" s="1"/>
  <c r="G85" i="23"/>
  <c r="G89" i="23"/>
  <c r="H89" i="23" s="1"/>
  <c r="G93" i="23"/>
  <c r="H93" i="23" s="1"/>
  <c r="G97" i="23"/>
  <c r="H97" i="23" s="1"/>
  <c r="G101" i="23"/>
  <c r="G105" i="23"/>
  <c r="H105" i="23" s="1"/>
  <c r="G109" i="23"/>
  <c r="H109" i="23" s="1"/>
  <c r="G113" i="23"/>
  <c r="H113" i="23" s="1"/>
  <c r="G117" i="23"/>
  <c r="G121" i="23"/>
  <c r="G125" i="23"/>
  <c r="G129" i="23"/>
  <c r="G133" i="23"/>
  <c r="G137" i="23"/>
  <c r="H137" i="23" s="1"/>
  <c r="G141" i="23"/>
  <c r="G145" i="23"/>
  <c r="H145" i="23" s="1"/>
  <c r="E145" i="23"/>
  <c r="G143" i="23"/>
  <c r="H143" i="23" s="1"/>
  <c r="E141" i="23"/>
  <c r="G139" i="23"/>
  <c r="E137" i="23"/>
  <c r="G135" i="23"/>
  <c r="H135" i="23" s="1"/>
  <c r="E133" i="23"/>
  <c r="G131" i="23"/>
  <c r="H131" i="23" s="1"/>
  <c r="E129" i="23"/>
  <c r="G127" i="23"/>
  <c r="H127" i="23" s="1"/>
  <c r="E125" i="23"/>
  <c r="H125" i="23"/>
  <c r="G123" i="23"/>
  <c r="E121" i="23"/>
  <c r="G119" i="23"/>
  <c r="H119" i="23" s="1"/>
  <c r="E117" i="23"/>
  <c r="G115" i="23"/>
  <c r="E113" i="23"/>
  <c r="G111" i="23"/>
  <c r="H111" i="23" s="1"/>
  <c r="E109" i="23"/>
  <c r="G107" i="23"/>
  <c r="H107" i="23" s="1"/>
  <c r="E105" i="23"/>
  <c r="G103" i="23"/>
  <c r="H103" i="23" s="1"/>
  <c r="E101" i="23"/>
  <c r="G99" i="23"/>
  <c r="H99" i="23" s="1"/>
  <c r="E97" i="23"/>
  <c r="G95" i="23"/>
  <c r="H95" i="23" s="1"/>
  <c r="E93" i="23"/>
  <c r="G91" i="23"/>
  <c r="H91" i="23"/>
  <c r="E89" i="23"/>
  <c r="G87" i="23"/>
  <c r="H87" i="23" s="1"/>
  <c r="E85" i="23"/>
  <c r="G83" i="23"/>
  <c r="H83" i="23" s="1"/>
  <c r="E81" i="23"/>
  <c r="G79" i="23"/>
  <c r="E77" i="23"/>
  <c r="G75" i="23"/>
  <c r="E73" i="23"/>
  <c r="G59" i="23"/>
  <c r="H59" i="23" s="1"/>
  <c r="G57" i="23"/>
  <c r="G55" i="23"/>
  <c r="H55" i="23" s="1"/>
  <c r="G53" i="23"/>
  <c r="G51" i="23"/>
  <c r="H51" i="23" s="1"/>
  <c r="G49" i="23"/>
  <c r="H49" i="23" s="1"/>
  <c r="C18" i="23"/>
  <c r="G22" i="23"/>
  <c r="H22" i="23" s="1"/>
  <c r="G26" i="23"/>
  <c r="H26" i="23" s="1"/>
  <c r="G30" i="23"/>
  <c r="H30" i="23" s="1"/>
  <c r="G34" i="23"/>
  <c r="G38" i="23"/>
  <c r="G42" i="23"/>
  <c r="H42" i="23" s="1"/>
  <c r="G46" i="23"/>
  <c r="H46" i="23" s="1"/>
  <c r="G50" i="23"/>
  <c r="H50" i="23" s="1"/>
  <c r="G54" i="23"/>
  <c r="G58" i="23"/>
  <c r="G62" i="23"/>
  <c r="H62" i="23" s="1"/>
  <c r="G64" i="23"/>
  <c r="H64" i="23" s="1"/>
  <c r="E62" i="23"/>
  <c r="G60" i="23"/>
  <c r="E58" i="23"/>
  <c r="G56" i="23"/>
  <c r="H56" i="23" s="1"/>
  <c r="E54" i="23"/>
  <c r="G52" i="23"/>
  <c r="H52" i="23" s="1"/>
  <c r="E50" i="23"/>
  <c r="G48" i="23"/>
  <c r="E46" i="23"/>
  <c r="G44" i="23"/>
  <c r="H44" i="23" s="1"/>
  <c r="E42" i="23"/>
  <c r="G40" i="23"/>
  <c r="H40" i="23" s="1"/>
  <c r="E38" i="23"/>
  <c r="G36" i="23"/>
  <c r="H36" i="23" s="1"/>
  <c r="E34" i="23"/>
  <c r="G32" i="23"/>
  <c r="H32" i="23" s="1"/>
  <c r="E30" i="23"/>
  <c r="G28" i="23"/>
  <c r="H28" i="23" s="1"/>
  <c r="E26" i="23"/>
  <c r="G24" i="23"/>
  <c r="H24" i="23" s="1"/>
  <c r="E22" i="23"/>
  <c r="G20" i="23"/>
  <c r="H20" i="23" s="1"/>
  <c r="G19" i="23"/>
  <c r="H19" i="23" s="1"/>
  <c r="G47" i="24"/>
  <c r="G59" i="24"/>
  <c r="H59" i="24" s="1"/>
  <c r="G117" i="24"/>
  <c r="H117" i="24" s="1"/>
  <c r="G145" i="24"/>
  <c r="F139" i="24"/>
  <c r="F131" i="24"/>
  <c r="F111" i="24"/>
  <c r="F75" i="24"/>
  <c r="G71" i="24"/>
  <c r="H71" i="24" s="1"/>
  <c r="D70" i="24"/>
  <c r="F137" i="24" s="1"/>
  <c r="G173" i="24"/>
  <c r="H173" i="24" s="1"/>
  <c r="G165" i="24"/>
  <c r="H165" i="24" s="1"/>
  <c r="G205" i="24"/>
  <c r="H205" i="24" s="1"/>
  <c r="F181" i="24"/>
  <c r="G43" i="24"/>
  <c r="G189" i="24"/>
  <c r="H189" i="24" s="1"/>
  <c r="F169" i="24"/>
  <c r="G115" i="24"/>
  <c r="H115" i="24" s="1"/>
  <c r="G167" i="24"/>
  <c r="H167" i="24" s="1"/>
  <c r="G45" i="24"/>
  <c r="H45" i="24" s="1"/>
  <c r="F157" i="24"/>
  <c r="F59" i="24"/>
  <c r="F47" i="24"/>
  <c r="G37" i="24"/>
  <c r="G39" i="24"/>
  <c r="H39" i="24" s="1"/>
  <c r="G49" i="24"/>
  <c r="H49" i="24" s="1"/>
  <c r="G51" i="24"/>
  <c r="G53" i="24"/>
  <c r="H53" i="24" s="1"/>
  <c r="G55" i="24"/>
  <c r="G73" i="24"/>
  <c r="G77" i="24"/>
  <c r="G79" i="24"/>
  <c r="G83" i="24"/>
  <c r="G107" i="24"/>
  <c r="G113" i="24"/>
  <c r="G127" i="24"/>
  <c r="H127" i="24" s="1"/>
  <c r="G129" i="24"/>
  <c r="G135" i="24"/>
  <c r="G137" i="24"/>
  <c r="H137" i="24" s="1"/>
  <c r="G153" i="24"/>
  <c r="G155" i="24"/>
  <c r="G159" i="24"/>
  <c r="G161" i="24"/>
  <c r="H161" i="24" s="1"/>
  <c r="G175" i="24"/>
  <c r="G177" i="24"/>
  <c r="H177" i="24" s="1"/>
  <c r="G183" i="24"/>
  <c r="G185" i="24"/>
  <c r="H185" i="24" s="1"/>
  <c r="G191" i="24"/>
  <c r="G193" i="24"/>
  <c r="H193" i="24" s="1"/>
  <c r="G199" i="24"/>
  <c r="G201" i="24"/>
  <c r="H201" i="24" s="1"/>
  <c r="G207" i="24"/>
  <c r="G209" i="24"/>
  <c r="H209" i="24" s="1"/>
  <c r="G211" i="24"/>
  <c r="G213" i="24"/>
  <c r="G215" i="24"/>
  <c r="H215" i="24" s="1"/>
  <c r="G217" i="24"/>
  <c r="H217" i="24" s="1"/>
  <c r="G219" i="24"/>
  <c r="G221" i="24"/>
  <c r="H221" i="24" s="1"/>
  <c r="G223" i="24"/>
  <c r="H223" i="24" s="1"/>
  <c r="G225" i="24"/>
  <c r="H225" i="24" s="1"/>
  <c r="G227" i="24"/>
  <c r="G231" i="24"/>
  <c r="H231" i="24" s="1"/>
  <c r="G239" i="24"/>
  <c r="G247" i="24"/>
  <c r="G123" i="24"/>
  <c r="H123" i="24" s="1"/>
  <c r="G121" i="24"/>
  <c r="H121" i="24" s="1"/>
  <c r="G119" i="24"/>
  <c r="H119" i="24" s="1"/>
  <c r="G109" i="24"/>
  <c r="H109" i="24" s="1"/>
  <c r="G105" i="24"/>
  <c r="H105" i="24" s="1"/>
  <c r="G103" i="24"/>
  <c r="H103" i="24" s="1"/>
  <c r="G101" i="24"/>
  <c r="H101" i="24" s="1"/>
  <c r="G99" i="24"/>
  <c r="G97" i="24"/>
  <c r="H97" i="24" s="1"/>
  <c r="G95" i="24"/>
  <c r="H95" i="24" s="1"/>
  <c r="G93" i="24"/>
  <c r="H93" i="24" s="1"/>
  <c r="G91" i="24"/>
  <c r="H91" i="24" s="1"/>
  <c r="G89" i="24"/>
  <c r="H89" i="24" s="1"/>
  <c r="G87" i="24"/>
  <c r="H87" i="24" s="1"/>
  <c r="G85" i="24"/>
  <c r="H85" i="24" s="1"/>
  <c r="G81" i="24"/>
  <c r="H81" i="24" s="1"/>
  <c r="E77" i="24"/>
  <c r="G245" i="24"/>
  <c r="H245" i="24" s="1"/>
  <c r="G243" i="24"/>
  <c r="H243" i="24" s="1"/>
  <c r="G241" i="24"/>
  <c r="H241" i="24" s="1"/>
  <c r="E231" i="24"/>
  <c r="E227" i="24"/>
  <c r="E225" i="24"/>
  <c r="E223" i="24"/>
  <c r="E221" i="24"/>
  <c r="E219" i="24"/>
  <c r="E217" i="24"/>
  <c r="E215" i="24"/>
  <c r="E213" i="24"/>
  <c r="E211" i="24"/>
  <c r="E209" i="24"/>
  <c r="E207" i="24"/>
  <c r="G203" i="24"/>
  <c r="H203" i="24" s="1"/>
  <c r="E199" i="24"/>
  <c r="G195" i="24"/>
  <c r="H195" i="24" s="1"/>
  <c r="E191" i="24"/>
  <c r="G187" i="24"/>
  <c r="H187" i="24" s="1"/>
  <c r="E183" i="24"/>
  <c r="G179" i="24"/>
  <c r="H179" i="24" s="1"/>
  <c r="E175" i="24"/>
  <c r="G163" i="24"/>
  <c r="H163" i="24" s="1"/>
  <c r="E159" i="24"/>
  <c r="E155" i="24"/>
  <c r="E357" i="24"/>
  <c r="E355" i="24"/>
  <c r="H355" i="24" s="1"/>
  <c r="E351" i="24"/>
  <c r="G339" i="24"/>
  <c r="H339" i="24" s="1"/>
  <c r="E331" i="24"/>
  <c r="E329" i="24"/>
  <c r="E327" i="24"/>
  <c r="E325" i="24"/>
  <c r="G321" i="24"/>
  <c r="H321" i="24" s="1"/>
  <c r="G303" i="24"/>
  <c r="H303" i="24" s="1"/>
  <c r="E299" i="24"/>
  <c r="G63" i="24"/>
  <c r="G61" i="24"/>
  <c r="H61" i="24" s="1"/>
  <c r="G57" i="24"/>
  <c r="H57" i="24" s="1"/>
  <c r="E49" i="24"/>
  <c r="G41" i="24"/>
  <c r="G35" i="24"/>
  <c r="G33" i="24"/>
  <c r="H33" i="24" s="1"/>
  <c r="G31" i="24"/>
  <c r="G29" i="24"/>
  <c r="H29" i="24" s="1"/>
  <c r="G27" i="24"/>
  <c r="G25" i="24"/>
  <c r="H25" i="24" s="1"/>
  <c r="G23" i="24"/>
  <c r="G21" i="24"/>
  <c r="H21" i="24" s="1"/>
  <c r="E107" i="24"/>
  <c r="E73" i="24"/>
  <c r="H73" i="24" s="1"/>
  <c r="C151" i="24"/>
  <c r="E319" i="24"/>
  <c r="G74" i="24"/>
  <c r="G78" i="24"/>
  <c r="H78" i="24" s="1"/>
  <c r="G82" i="24"/>
  <c r="H82" i="24" s="1"/>
  <c r="G86" i="24"/>
  <c r="H86" i="24" s="1"/>
  <c r="G90" i="24"/>
  <c r="G94" i="24"/>
  <c r="H94" i="24" s="1"/>
  <c r="G98" i="24"/>
  <c r="H98" i="24" s="1"/>
  <c r="G104" i="24"/>
  <c r="G110" i="24"/>
  <c r="H110" i="24" s="1"/>
  <c r="G116" i="24"/>
  <c r="G118" i="24"/>
  <c r="G124" i="24"/>
  <c r="G128" i="24"/>
  <c r="H128" i="24" s="1"/>
  <c r="G132" i="24"/>
  <c r="H132" i="24" s="1"/>
  <c r="G136" i="24"/>
  <c r="H136" i="24" s="1"/>
  <c r="G140" i="24"/>
  <c r="H140" i="24" s="1"/>
  <c r="G144" i="24"/>
  <c r="H144" i="24" s="1"/>
  <c r="G156" i="24"/>
  <c r="H156" i="24" s="1"/>
  <c r="G158" i="24"/>
  <c r="H158" i="24" s="1"/>
  <c r="G162" i="24"/>
  <c r="H162" i="24" s="1"/>
  <c r="G166" i="24"/>
  <c r="G170" i="24"/>
  <c r="G176" i="24"/>
  <c r="H176" i="24" s="1"/>
  <c r="G180" i="24"/>
  <c r="G184" i="24"/>
  <c r="H184" i="24" s="1"/>
  <c r="G188" i="24"/>
  <c r="H188" i="24" s="1"/>
  <c r="G192" i="24"/>
  <c r="H192" i="24" s="1"/>
  <c r="G196" i="24"/>
  <c r="G200" i="24"/>
  <c r="H200" i="24" s="1"/>
  <c r="G204" i="24"/>
  <c r="H204" i="24" s="1"/>
  <c r="G208" i="24"/>
  <c r="G212" i="24"/>
  <c r="H212" i="24" s="1"/>
  <c r="G216" i="24"/>
  <c r="H216" i="24" s="1"/>
  <c r="G220" i="24"/>
  <c r="H220" i="24" s="1"/>
  <c r="G224" i="24"/>
  <c r="H224" i="24" s="1"/>
  <c r="G228" i="24"/>
  <c r="H228" i="24" s="1"/>
  <c r="G230" i="24"/>
  <c r="G232" i="24"/>
  <c r="G236" i="24"/>
  <c r="H236" i="24" s="1"/>
  <c r="G238" i="24"/>
  <c r="G242" i="24"/>
  <c r="H242" i="24" s="1"/>
  <c r="G246" i="24"/>
  <c r="G248" i="24"/>
  <c r="H248" i="24" s="1"/>
  <c r="G252" i="24"/>
  <c r="H252" i="24" s="1"/>
  <c r="G256" i="24"/>
  <c r="H256" i="24" s="1"/>
  <c r="G260" i="24"/>
  <c r="H260" i="24" s="1"/>
  <c r="G264" i="24"/>
  <c r="G270" i="24"/>
  <c r="H270" i="24" s="1"/>
  <c r="G274" i="24"/>
  <c r="H274" i="24" s="1"/>
  <c r="G278" i="24"/>
  <c r="H278" i="24" s="1"/>
  <c r="G282" i="24"/>
  <c r="H282" i="24" s="1"/>
  <c r="G286" i="24"/>
  <c r="H286" i="24" s="1"/>
  <c r="C294" i="24"/>
  <c r="E294" i="24"/>
  <c r="G298" i="24"/>
  <c r="G302" i="24"/>
  <c r="G306" i="24"/>
  <c r="G308" i="24"/>
  <c r="H308" i="24" s="1"/>
  <c r="G312" i="24"/>
  <c r="G314" i="24"/>
  <c r="H314" i="24" s="1"/>
  <c r="G318" i="24"/>
  <c r="G322" i="24"/>
  <c r="G326" i="24"/>
  <c r="G330" i="24"/>
  <c r="G332" i="24"/>
  <c r="G334" i="24"/>
  <c r="G336" i="24"/>
  <c r="H336" i="24" s="1"/>
  <c r="G340" i="24"/>
  <c r="H340" i="24" s="1"/>
  <c r="G346" i="24"/>
  <c r="H346" i="24" s="1"/>
  <c r="G348" i="24"/>
  <c r="H348" i="24" s="1"/>
  <c r="G352" i="24"/>
  <c r="H352" i="24" s="1"/>
  <c r="G356" i="24"/>
  <c r="H356" i="24" s="1"/>
  <c r="G358" i="24"/>
  <c r="G362" i="24"/>
  <c r="H362" i="24" s="1"/>
  <c r="G366" i="24"/>
  <c r="G372" i="24"/>
  <c r="G376" i="24"/>
  <c r="G380" i="24"/>
  <c r="G384" i="24"/>
  <c r="G390" i="24"/>
  <c r="H390" i="24" s="1"/>
  <c r="G394" i="24"/>
  <c r="H394" i="24" s="1"/>
  <c r="G398" i="24"/>
  <c r="H398" i="24" s="1"/>
  <c r="G402" i="24"/>
  <c r="H402" i="24" s="1"/>
  <c r="G406" i="24"/>
  <c r="H406" i="24" s="1"/>
  <c r="G408" i="24"/>
  <c r="G410" i="24"/>
  <c r="G414" i="24"/>
  <c r="G418" i="24"/>
  <c r="H418" i="24" s="1"/>
  <c r="G422" i="24"/>
  <c r="G426" i="24"/>
  <c r="G430" i="24"/>
  <c r="G432" i="24"/>
  <c r="G434" i="24"/>
  <c r="H434" i="24" s="1"/>
  <c r="G438" i="24"/>
  <c r="G442" i="24"/>
  <c r="H442" i="24" s="1"/>
  <c r="G446" i="24"/>
  <c r="H446" i="24" s="1"/>
  <c r="G450" i="24"/>
  <c r="H450" i="24" s="1"/>
  <c r="G454" i="24"/>
  <c r="G458" i="24"/>
  <c r="H458" i="24" s="1"/>
  <c r="E505" i="24"/>
  <c r="E509" i="24"/>
  <c r="E521" i="24"/>
  <c r="E529" i="24"/>
  <c r="H529" i="24"/>
  <c r="E518" i="24"/>
  <c r="E507" i="24"/>
  <c r="E519" i="24"/>
  <c r="H519" i="24"/>
  <c r="E522" i="24"/>
  <c r="H522" i="24"/>
  <c r="E530" i="24"/>
  <c r="H530" i="24"/>
  <c r="E508" i="24"/>
  <c r="E144" i="24"/>
  <c r="G120" i="24"/>
  <c r="H120" i="24" s="1"/>
  <c r="G106" i="24"/>
  <c r="H106" i="24" s="1"/>
  <c r="G100" i="24"/>
  <c r="H100" i="24" s="1"/>
  <c r="E98" i="24"/>
  <c r="G96" i="24"/>
  <c r="H96" i="24" s="1"/>
  <c r="E94" i="24"/>
  <c r="G92" i="24"/>
  <c r="E90" i="24"/>
  <c r="H90" i="24"/>
  <c r="G88" i="24"/>
  <c r="H88" i="24" s="1"/>
  <c r="E86" i="24"/>
  <c r="G84" i="24"/>
  <c r="H84" i="24" s="1"/>
  <c r="G266" i="24"/>
  <c r="H266" i="24" s="1"/>
  <c r="E264" i="24"/>
  <c r="G262" i="24"/>
  <c r="H262" i="24" s="1"/>
  <c r="E260" i="24"/>
  <c r="G258" i="24"/>
  <c r="H258" i="24" s="1"/>
  <c r="E246" i="24"/>
  <c r="G244" i="24"/>
  <c r="H244" i="24" s="1"/>
  <c r="E242" i="24"/>
  <c r="G240" i="24"/>
  <c r="H240" i="24" s="1"/>
  <c r="E236" i="24"/>
  <c r="E228" i="24"/>
  <c r="G226" i="24"/>
  <c r="H226" i="24" s="1"/>
  <c r="E224" i="24"/>
  <c r="G222" i="24"/>
  <c r="H222" i="24" s="1"/>
  <c r="E220" i="24"/>
  <c r="G218" i="24"/>
  <c r="H218" i="24" s="1"/>
  <c r="E216" i="24"/>
  <c r="G214" i="24"/>
  <c r="H214" i="24" s="1"/>
  <c r="E212" i="24"/>
  <c r="G210" i="24"/>
  <c r="H210" i="24" s="1"/>
  <c r="G172" i="24"/>
  <c r="H172" i="24" s="1"/>
  <c r="E170" i="24"/>
  <c r="G168" i="24"/>
  <c r="H168" i="24" s="1"/>
  <c r="E156" i="24"/>
  <c r="G154" i="24"/>
  <c r="H154" i="24" s="1"/>
  <c r="E498" i="24"/>
  <c r="H498" i="24"/>
  <c r="G496" i="24"/>
  <c r="H496" i="24" s="1"/>
  <c r="E494" i="24"/>
  <c r="H494" i="24" s="1"/>
  <c r="G492" i="24"/>
  <c r="H492" i="24" s="1"/>
  <c r="E466" i="24"/>
  <c r="E430" i="24"/>
  <c r="G428" i="24"/>
  <c r="H428" i="24" s="1"/>
  <c r="E426" i="24"/>
  <c r="G424" i="24"/>
  <c r="H424" i="24" s="1"/>
  <c r="E422" i="24"/>
  <c r="H422" i="24" s="1"/>
  <c r="G420" i="24"/>
  <c r="H420" i="24" s="1"/>
  <c r="E418" i="24"/>
  <c r="G416" i="24"/>
  <c r="H416" i="24" s="1"/>
  <c r="E414" i="24"/>
  <c r="G412" i="24"/>
  <c r="H412" i="24" s="1"/>
  <c r="E410" i="24"/>
  <c r="G386" i="24"/>
  <c r="H386" i="24" s="1"/>
  <c r="E384" i="24"/>
  <c r="H384" i="24" s="1"/>
  <c r="G382" i="24"/>
  <c r="H382" i="24" s="1"/>
  <c r="E380" i="24"/>
  <c r="G378" i="24"/>
  <c r="H378" i="24" s="1"/>
  <c r="E376" i="24"/>
  <c r="H376" i="24" s="1"/>
  <c r="G374" i="24"/>
  <c r="H374" i="24" s="1"/>
  <c r="G368" i="24"/>
  <c r="H368" i="24" s="1"/>
  <c r="E366" i="24"/>
  <c r="H366" i="24"/>
  <c r="G364" i="24"/>
  <c r="H364" i="24" s="1"/>
  <c r="E362" i="24"/>
  <c r="G360" i="24"/>
  <c r="H360" i="24" s="1"/>
  <c r="E356" i="24"/>
  <c r="G354" i="24"/>
  <c r="E346" i="24"/>
  <c r="E334" i="24"/>
  <c r="E330" i="24"/>
  <c r="G328" i="24"/>
  <c r="H328" i="24" s="1"/>
  <c r="E312" i="24"/>
  <c r="H312" i="24" s="1"/>
  <c r="G300" i="24"/>
  <c r="H300" i="24" s="1"/>
  <c r="E296" i="24"/>
  <c r="F516" i="24"/>
  <c r="G64" i="24"/>
  <c r="G36" i="24"/>
  <c r="G28" i="24"/>
  <c r="G20" i="24"/>
  <c r="F523" i="24"/>
  <c r="G506" i="24"/>
  <c r="H506" i="24" s="1"/>
  <c r="C70" i="24"/>
  <c r="E432" i="24"/>
  <c r="G296" i="24"/>
  <c r="H296" i="24" s="1"/>
  <c r="G60" i="24"/>
  <c r="G32" i="24"/>
  <c r="G24" i="24"/>
  <c r="F521" i="24"/>
  <c r="G52" i="24"/>
  <c r="G44" i="24"/>
  <c r="F491" i="24"/>
  <c r="F319" i="24"/>
  <c r="F307" i="24"/>
  <c r="F485" i="24"/>
  <c r="F297" i="24"/>
  <c r="F432" i="24"/>
  <c r="F152" i="24"/>
  <c r="F268" i="24"/>
  <c r="F232" i="24"/>
  <c r="F235" i="24"/>
  <c r="G22" i="24"/>
  <c r="H22" i="24" s="1"/>
  <c r="G26" i="24"/>
  <c r="H26" i="24" s="1"/>
  <c r="G30" i="24"/>
  <c r="H30" i="24" s="1"/>
  <c r="G34" i="24"/>
  <c r="H34" i="24" s="1"/>
  <c r="G38" i="24"/>
  <c r="G42" i="24"/>
  <c r="G46" i="24"/>
  <c r="H46" i="24" s="1"/>
  <c r="G50" i="24"/>
  <c r="G54" i="24"/>
  <c r="H54" i="24" s="1"/>
  <c r="G58" i="24"/>
  <c r="G62" i="24"/>
  <c r="H62" i="24" s="1"/>
  <c r="C18" i="24"/>
  <c r="G19" i="24"/>
  <c r="D18" i="24"/>
  <c r="G18" i="24" s="1"/>
  <c r="D18" i="25"/>
  <c r="D9" i="25" s="1"/>
  <c r="E144" i="25"/>
  <c r="E142" i="25"/>
  <c r="E140" i="25"/>
  <c r="G106" i="25"/>
  <c r="H106" i="25" s="1"/>
  <c r="G102" i="25"/>
  <c r="G78" i="25"/>
  <c r="H78" i="25" s="1"/>
  <c r="G206" i="25"/>
  <c r="H206" i="25" s="1"/>
  <c r="G198" i="25"/>
  <c r="H198" i="25" s="1"/>
  <c r="E188" i="25"/>
  <c r="G180" i="25"/>
  <c r="E172" i="25"/>
  <c r="E164" i="25"/>
  <c r="H164" i="25" s="1"/>
  <c r="E154" i="25"/>
  <c r="G58" i="25"/>
  <c r="E44" i="25"/>
  <c r="H44" i="25" s="1"/>
  <c r="G32" i="25"/>
  <c r="E28" i="25"/>
  <c r="H28" i="25" s="1"/>
  <c r="E22" i="25"/>
  <c r="E138" i="25"/>
  <c r="E124" i="25"/>
  <c r="G110" i="25"/>
  <c r="H110" i="25" s="1"/>
  <c r="E98" i="25"/>
  <c r="E84" i="25"/>
  <c r="G80" i="25"/>
  <c r="H80" i="25" s="1"/>
  <c r="E74" i="25"/>
  <c r="H74" i="25" s="1"/>
  <c r="G202" i="25"/>
  <c r="H202" i="25" s="1"/>
  <c r="E192" i="25"/>
  <c r="G184" i="25"/>
  <c r="H184" i="25" s="1"/>
  <c r="E176" i="25"/>
  <c r="E168" i="25"/>
  <c r="H168" i="25" s="1"/>
  <c r="E160" i="25"/>
  <c r="H160" i="25"/>
  <c r="E52" i="25"/>
  <c r="H52" i="25" s="1"/>
  <c r="G40" i="25"/>
  <c r="H40" i="25" s="1"/>
  <c r="E36" i="25"/>
  <c r="H36" i="25" s="1"/>
  <c r="G24" i="25"/>
  <c r="E136" i="25"/>
  <c r="G132" i="25"/>
  <c r="G120" i="25"/>
  <c r="H120" i="25" s="1"/>
  <c r="E112" i="25"/>
  <c r="E96" i="25"/>
  <c r="G90" i="25"/>
  <c r="G200" i="25"/>
  <c r="H200" i="25"/>
  <c r="E190" i="25"/>
  <c r="G182" i="25"/>
  <c r="H182" i="25" s="1"/>
  <c r="E174" i="25"/>
  <c r="E166" i="25"/>
  <c r="G158" i="25"/>
  <c r="H158" i="25" s="1"/>
  <c r="E62" i="25"/>
  <c r="E50" i="25"/>
  <c r="E94" i="25"/>
  <c r="G104" i="25"/>
  <c r="G186" i="25"/>
  <c r="E64" i="25"/>
  <c r="H64" i="25" s="1"/>
  <c r="E56" i="25"/>
  <c r="E54" i="25"/>
  <c r="H54" i="25" s="1"/>
  <c r="G48" i="25"/>
  <c r="E46" i="25"/>
  <c r="G42" i="25"/>
  <c r="H42" i="25" s="1"/>
  <c r="E38" i="25"/>
  <c r="H38" i="25" s="1"/>
  <c r="G34" i="25"/>
  <c r="H34" i="25" s="1"/>
  <c r="E30" i="25"/>
  <c r="G26" i="25"/>
  <c r="H26" i="25" s="1"/>
  <c r="G25" i="25"/>
  <c r="G37" i="25"/>
  <c r="G41" i="25"/>
  <c r="H41" i="25" s="1"/>
  <c r="G63" i="25"/>
  <c r="G71" i="25"/>
  <c r="G155" i="25"/>
  <c r="H155" i="25" s="1"/>
  <c r="G159" i="25"/>
  <c r="H159" i="25" s="1"/>
  <c r="G163" i="25"/>
  <c r="G167" i="25"/>
  <c r="H167" i="25" s="1"/>
  <c r="G171" i="25"/>
  <c r="G175" i="25"/>
  <c r="G177" i="25"/>
  <c r="G181" i="25"/>
  <c r="G185" i="25"/>
  <c r="G187" i="25"/>
  <c r="G191" i="25"/>
  <c r="H191" i="25" s="1"/>
  <c r="G195" i="25"/>
  <c r="G197" i="25"/>
  <c r="G201" i="25"/>
  <c r="G205" i="25"/>
  <c r="H205" i="25" s="1"/>
  <c r="G209" i="25"/>
  <c r="H209" i="25" s="1"/>
  <c r="G213" i="25"/>
  <c r="H213" i="25" s="1"/>
  <c r="G217" i="25"/>
  <c r="H217" i="25" s="1"/>
  <c r="G221" i="25"/>
  <c r="G225" i="25"/>
  <c r="H225" i="25" s="1"/>
  <c r="G229" i="25"/>
  <c r="G235" i="25"/>
  <c r="G239" i="25"/>
  <c r="H239" i="25" s="1"/>
  <c r="G243" i="25"/>
  <c r="H243" i="25" s="1"/>
  <c r="G247" i="25"/>
  <c r="H247" i="25" s="1"/>
  <c r="G249" i="25"/>
  <c r="G253" i="25"/>
  <c r="G259" i="25"/>
  <c r="G263" i="25"/>
  <c r="H263" i="25" s="1"/>
  <c r="G267" i="25"/>
  <c r="G271" i="25"/>
  <c r="G275" i="25"/>
  <c r="G279" i="25"/>
  <c r="H279" i="25" s="1"/>
  <c r="G283" i="25"/>
  <c r="E521" i="25"/>
  <c r="G255" i="25"/>
  <c r="H255" i="25" s="1"/>
  <c r="G207" i="25"/>
  <c r="H207" i="25" s="1"/>
  <c r="E201" i="25"/>
  <c r="G199" i="25"/>
  <c r="H199" i="25" s="1"/>
  <c r="E185" i="25"/>
  <c r="G183" i="25"/>
  <c r="H183" i="25" s="1"/>
  <c r="E489" i="25"/>
  <c r="G487" i="25"/>
  <c r="H487" i="25" s="1"/>
  <c r="G483" i="25"/>
  <c r="E457" i="25"/>
  <c r="G455" i="25"/>
  <c r="H455" i="25" s="1"/>
  <c r="E445" i="25"/>
  <c r="G443" i="25"/>
  <c r="H443" i="25" s="1"/>
  <c r="E429" i="25"/>
  <c r="H429" i="25"/>
  <c r="G427" i="25"/>
  <c r="H427" i="25" s="1"/>
  <c r="E421" i="25"/>
  <c r="G419" i="25"/>
  <c r="H419" i="25" s="1"/>
  <c r="E413" i="25"/>
  <c r="E401" i="25"/>
  <c r="G399" i="25"/>
  <c r="H399" i="25" s="1"/>
  <c r="E385" i="25"/>
  <c r="G383" i="25"/>
  <c r="E353" i="25"/>
  <c r="H353" i="25"/>
  <c r="G351" i="25"/>
  <c r="H351" i="25" s="1"/>
  <c r="E341" i="25"/>
  <c r="G339" i="25"/>
  <c r="H339" i="25"/>
  <c r="E325" i="25"/>
  <c r="G323" i="25"/>
  <c r="H323" i="25" s="1"/>
  <c r="E309" i="25"/>
  <c r="H309" i="25"/>
  <c r="G307" i="25"/>
  <c r="H307" i="25" s="1"/>
  <c r="E529" i="25"/>
  <c r="E63" i="25"/>
  <c r="E37" i="25"/>
  <c r="G33" i="25"/>
  <c r="H33" i="25" s="1"/>
  <c r="E267" i="25"/>
  <c r="E253" i="25"/>
  <c r="G251" i="25"/>
  <c r="H251" i="25" s="1"/>
  <c r="E205" i="25"/>
  <c r="G203" i="25"/>
  <c r="H203" i="25" s="1"/>
  <c r="E197" i="25"/>
  <c r="E181" i="25"/>
  <c r="G179" i="25"/>
  <c r="H179" i="25" s="1"/>
  <c r="G495" i="25"/>
  <c r="G491" i="25"/>
  <c r="H491" i="25" s="1"/>
  <c r="E453" i="25"/>
  <c r="H453" i="25" s="1"/>
  <c r="E441" i="25"/>
  <c r="G439" i="25"/>
  <c r="H439" i="25" s="1"/>
  <c r="G435" i="25"/>
  <c r="H435" i="25" s="1"/>
  <c r="G431" i="25"/>
  <c r="H431" i="25" s="1"/>
  <c r="E425" i="25"/>
  <c r="G423" i="25"/>
  <c r="H423" i="25" s="1"/>
  <c r="E417" i="25"/>
  <c r="G415" i="25"/>
  <c r="H415" i="25" s="1"/>
  <c r="E405" i="25"/>
  <c r="G403" i="25"/>
  <c r="H403" i="25" s="1"/>
  <c r="E397" i="25"/>
  <c r="G395" i="25"/>
  <c r="H395" i="25" s="1"/>
  <c r="E389" i="25"/>
  <c r="G387" i="25"/>
  <c r="H387" i="25" s="1"/>
  <c r="E349" i="25"/>
  <c r="H349" i="25" s="1"/>
  <c r="G347" i="25"/>
  <c r="H347" i="25" s="1"/>
  <c r="G343" i="25"/>
  <c r="H343" i="25" s="1"/>
  <c r="E337" i="25"/>
  <c r="H337" i="25" s="1"/>
  <c r="G335" i="25"/>
  <c r="G327" i="25"/>
  <c r="H327" i="25" s="1"/>
  <c r="E321" i="25"/>
  <c r="G319" i="25"/>
  <c r="E305" i="25"/>
  <c r="G303" i="25"/>
  <c r="H303" i="25" s="1"/>
  <c r="G299" i="25"/>
  <c r="H299" i="25" s="1"/>
  <c r="E297" i="25"/>
  <c r="G265" i="25"/>
  <c r="H265" i="25" s="1"/>
  <c r="E259" i="25"/>
  <c r="G257" i="25"/>
  <c r="H257" i="25" s="1"/>
  <c r="G233" i="25"/>
  <c r="H233" i="25" s="1"/>
  <c r="G161" i="25"/>
  <c r="H161" i="25" s="1"/>
  <c r="G499" i="25"/>
  <c r="H499" i="25" s="1"/>
  <c r="E485" i="25"/>
  <c r="E481" i="25"/>
  <c r="H481" i="25" s="1"/>
  <c r="G479" i="25"/>
  <c r="H479" i="25" s="1"/>
  <c r="E473" i="25"/>
  <c r="G471" i="25"/>
  <c r="H471" i="25" s="1"/>
  <c r="E465" i="25"/>
  <c r="H465" i="25" s="1"/>
  <c r="G463" i="25"/>
  <c r="H463" i="25" s="1"/>
  <c r="G451" i="25"/>
  <c r="H451" i="25" s="1"/>
  <c r="E409" i="25"/>
  <c r="G407" i="25"/>
  <c r="H407" i="25" s="1"/>
  <c r="E381" i="25"/>
  <c r="H381" i="25" s="1"/>
  <c r="E377" i="25"/>
  <c r="H377" i="25" s="1"/>
  <c r="G375" i="25"/>
  <c r="H375" i="25" s="1"/>
  <c r="G371" i="25"/>
  <c r="H371" i="25" s="1"/>
  <c r="E369" i="25"/>
  <c r="H369" i="25" s="1"/>
  <c r="G367" i="25"/>
  <c r="H367" i="25" s="1"/>
  <c r="E361" i="25"/>
  <c r="H361" i="25" s="1"/>
  <c r="G359" i="25"/>
  <c r="H359" i="25" s="1"/>
  <c r="G331" i="25"/>
  <c r="H331" i="25" s="1"/>
  <c r="F530" i="25"/>
  <c r="F458" i="25"/>
  <c r="F370" i="25"/>
  <c r="F521" i="25"/>
  <c r="F378" i="25"/>
  <c r="F354" i="25"/>
  <c r="F318" i="25"/>
  <c r="F508" i="25"/>
  <c r="E507" i="25"/>
  <c r="H507" i="25" s="1"/>
  <c r="F334" i="25"/>
  <c r="F515" i="25"/>
  <c r="C70" i="25"/>
  <c r="E295" i="25"/>
  <c r="E379" i="25"/>
  <c r="E391" i="25"/>
  <c r="H391" i="25"/>
  <c r="E447" i="25"/>
  <c r="H447" i="25"/>
  <c r="E437" i="25"/>
  <c r="E433" i="25"/>
  <c r="E345" i="25"/>
  <c r="H345" i="25"/>
  <c r="E287" i="25"/>
  <c r="G285" i="25"/>
  <c r="H285" i="25" s="1"/>
  <c r="E283" i="25"/>
  <c r="G281" i="25"/>
  <c r="H281" i="25" s="1"/>
  <c r="E279" i="25"/>
  <c r="G277" i="25"/>
  <c r="H277" i="25" s="1"/>
  <c r="E275" i="25"/>
  <c r="G273" i="25"/>
  <c r="H273" i="25" s="1"/>
  <c r="E271" i="25"/>
  <c r="G269" i="25"/>
  <c r="H269" i="25" s="1"/>
  <c r="E247" i="25"/>
  <c r="G245" i="25"/>
  <c r="H245" i="25" s="1"/>
  <c r="E243" i="25"/>
  <c r="G241" i="25"/>
  <c r="H241" i="25" s="1"/>
  <c r="E239" i="25"/>
  <c r="G237" i="25"/>
  <c r="H237" i="25" s="1"/>
  <c r="G231" i="25"/>
  <c r="H231" i="25" s="1"/>
  <c r="E229" i="25"/>
  <c r="G227" i="25"/>
  <c r="H227" i="25" s="1"/>
  <c r="E225" i="25"/>
  <c r="G223" i="25"/>
  <c r="H223" i="25" s="1"/>
  <c r="E221" i="25"/>
  <c r="G219" i="25"/>
  <c r="H219" i="25" s="1"/>
  <c r="E217" i="25"/>
  <c r="G215" i="25"/>
  <c r="H215" i="25" s="1"/>
  <c r="E213" i="25"/>
  <c r="G211" i="25"/>
  <c r="H211" i="25" s="1"/>
  <c r="E209" i="25"/>
  <c r="E195" i="25"/>
  <c r="G193" i="25"/>
  <c r="H193" i="25" s="1"/>
  <c r="E191" i="25"/>
  <c r="G189" i="25"/>
  <c r="H189" i="25" s="1"/>
  <c r="E175" i="25"/>
  <c r="G173" i="25"/>
  <c r="E171" i="25"/>
  <c r="G169" i="25"/>
  <c r="H169" i="25" s="1"/>
  <c r="E167" i="25"/>
  <c r="G165" i="25"/>
  <c r="H165" i="25" s="1"/>
  <c r="E155" i="25"/>
  <c r="G153" i="25"/>
  <c r="H153" i="25" s="1"/>
  <c r="F295" i="25"/>
  <c r="F495" i="25"/>
  <c r="F483" i="25"/>
  <c r="F447" i="25"/>
  <c r="E406" i="25"/>
  <c r="F391" i="25"/>
  <c r="F383" i="25"/>
  <c r="E378" i="25"/>
  <c r="E370" i="25"/>
  <c r="F335" i="25"/>
  <c r="E334" i="25"/>
  <c r="H334" i="25" s="1"/>
  <c r="F319" i="25"/>
  <c r="E318" i="25"/>
  <c r="H318" i="25"/>
  <c r="F315" i="25"/>
  <c r="E314" i="25"/>
  <c r="E310" i="25"/>
  <c r="E298" i="25"/>
  <c r="G45" i="25"/>
  <c r="G29" i="25"/>
  <c r="G21" i="25"/>
  <c r="H21" i="25" s="1"/>
  <c r="G23" i="25"/>
  <c r="H23" i="25" s="1"/>
  <c r="G27" i="25"/>
  <c r="G31" i="25"/>
  <c r="H31" i="25" s="1"/>
  <c r="G35" i="25"/>
  <c r="G39" i="25"/>
  <c r="G43" i="25"/>
  <c r="G47" i="25"/>
  <c r="H47" i="25" s="1"/>
  <c r="G49" i="25"/>
  <c r="H49" i="25" s="1"/>
  <c r="G51" i="25"/>
  <c r="H51" i="25" s="1"/>
  <c r="G53" i="25"/>
  <c r="G55" i="25"/>
  <c r="G57" i="25"/>
  <c r="H57" i="25" s="1"/>
  <c r="G59" i="25"/>
  <c r="H59" i="25" s="1"/>
  <c r="G61" i="25"/>
  <c r="G73" i="25"/>
  <c r="G75" i="25"/>
  <c r="G77" i="25"/>
  <c r="G79" i="25"/>
  <c r="H79" i="25" s="1"/>
  <c r="G81" i="25"/>
  <c r="H81" i="25" s="1"/>
  <c r="G83" i="25"/>
  <c r="H83" i="25" s="1"/>
  <c r="G85" i="25"/>
  <c r="H85" i="25" s="1"/>
  <c r="G87" i="25"/>
  <c r="G89" i="25"/>
  <c r="H89" i="25" s="1"/>
  <c r="G91" i="25"/>
  <c r="H91" i="25" s="1"/>
  <c r="G93" i="25"/>
  <c r="H93" i="25" s="1"/>
  <c r="G95" i="25"/>
  <c r="H95" i="25" s="1"/>
  <c r="G97" i="25"/>
  <c r="G99" i="25"/>
  <c r="G101" i="25"/>
  <c r="H101" i="25" s="1"/>
  <c r="G103" i="25"/>
  <c r="H103" i="25" s="1"/>
  <c r="G105" i="25"/>
  <c r="H105" i="25" s="1"/>
  <c r="G107" i="25"/>
  <c r="G109" i="25"/>
  <c r="H109" i="25" s="1"/>
  <c r="G111" i="25"/>
  <c r="H111" i="25" s="1"/>
  <c r="G113" i="25"/>
  <c r="G115" i="25"/>
  <c r="G117" i="25"/>
  <c r="H117" i="25" s="1"/>
  <c r="G119" i="25"/>
  <c r="H119" i="25" s="1"/>
  <c r="G121" i="25"/>
  <c r="G123" i="25"/>
  <c r="G125" i="25"/>
  <c r="H125" i="25" s="1"/>
  <c r="G127" i="25"/>
  <c r="H127" i="25" s="1"/>
  <c r="G129" i="25"/>
  <c r="H129" i="25" s="1"/>
  <c r="G131" i="25"/>
  <c r="H131" i="25" s="1"/>
  <c r="G133" i="25"/>
  <c r="H133" i="25" s="1"/>
  <c r="G135" i="25"/>
  <c r="H135" i="25" s="1"/>
  <c r="G137" i="25"/>
  <c r="H137" i="25" s="1"/>
  <c r="G139" i="25"/>
  <c r="H139" i="25" s="1"/>
  <c r="G141" i="25"/>
  <c r="H141" i="25" s="1"/>
  <c r="G143" i="25"/>
  <c r="H143" i="25"/>
  <c r="G145" i="25"/>
  <c r="H145" i="25" s="1"/>
  <c r="E333" i="25"/>
  <c r="E301" i="25"/>
  <c r="H301" i="25" s="1"/>
  <c r="C151" i="25"/>
  <c r="E177" i="25"/>
  <c r="F485" i="25"/>
  <c r="E452" i="25"/>
  <c r="F437" i="25"/>
  <c r="E412" i="25"/>
  <c r="F393" i="25"/>
  <c r="F389" i="25"/>
  <c r="E372" i="25"/>
  <c r="H372" i="25" s="1"/>
  <c r="F345" i="25"/>
  <c r="F333" i="25"/>
  <c r="E332" i="25"/>
  <c r="H332" i="25" s="1"/>
  <c r="F317" i="25"/>
  <c r="F301" i="25"/>
  <c r="F297" i="25"/>
  <c r="E296" i="25"/>
  <c r="E41" i="25"/>
  <c r="E25" i="25"/>
  <c r="H25" i="25" s="1"/>
  <c r="E493" i="25"/>
  <c r="E393" i="25"/>
  <c r="G295" i="25"/>
  <c r="C18" i="25"/>
  <c r="F496" i="25"/>
  <c r="F484" i="25"/>
  <c r="F432" i="25"/>
  <c r="F372" i="25"/>
  <c r="F332" i="25"/>
  <c r="F328" i="25"/>
  <c r="F296" i="25"/>
  <c r="F235" i="25"/>
  <c r="F186" i="25"/>
  <c r="F249" i="25"/>
  <c r="F177" i="25"/>
  <c r="F157" i="25"/>
  <c r="F187" i="25"/>
  <c r="F268" i="25"/>
  <c r="F256" i="25"/>
  <c r="F232" i="25"/>
  <c r="F196" i="25"/>
  <c r="G19" i="25"/>
  <c r="H19" i="25" s="1"/>
  <c r="D70" i="25"/>
  <c r="F117" i="25" s="1"/>
  <c r="F61" i="25"/>
  <c r="F47" i="25"/>
  <c r="F43" i="25"/>
  <c r="F39" i="25"/>
  <c r="F35" i="25"/>
  <c r="F31" i="25"/>
  <c r="F27" i="25"/>
  <c r="F139" i="25"/>
  <c r="F135" i="25"/>
  <c r="F131" i="25"/>
  <c r="F127" i="25"/>
  <c r="F119" i="25"/>
  <c r="F111" i="25"/>
  <c r="F107" i="25"/>
  <c r="F103" i="25"/>
  <c r="F99" i="25"/>
  <c r="F95" i="25"/>
  <c r="F91" i="25"/>
  <c r="F79" i="25"/>
  <c r="F57" i="25"/>
  <c r="F53" i="25"/>
  <c r="F49" i="25"/>
  <c r="F23" i="25"/>
  <c r="G106" i="26"/>
  <c r="G138" i="26"/>
  <c r="H138" i="26" s="1"/>
  <c r="G102" i="26"/>
  <c r="G74" i="26"/>
  <c r="G168" i="26"/>
  <c r="H168" i="26" s="1"/>
  <c r="G152" i="26"/>
  <c r="G140" i="26"/>
  <c r="G104" i="26"/>
  <c r="G82" i="26"/>
  <c r="C151" i="26"/>
  <c r="E151" i="26"/>
  <c r="G269" i="26"/>
  <c r="H269" i="26" s="1"/>
  <c r="G235" i="26"/>
  <c r="G227" i="26"/>
  <c r="H227" i="26" s="1"/>
  <c r="G175" i="26"/>
  <c r="G273" i="26"/>
  <c r="H273" i="26" s="1"/>
  <c r="G253" i="26"/>
  <c r="H253" i="26"/>
  <c r="G245" i="26"/>
  <c r="H245" i="26" s="1"/>
  <c r="G213" i="26"/>
  <c r="H213" i="26" s="1"/>
  <c r="E529" i="26"/>
  <c r="G241" i="26"/>
  <c r="H241" i="26" s="1"/>
  <c r="G209" i="26"/>
  <c r="H209" i="26" s="1"/>
  <c r="G181" i="26"/>
  <c r="H181" i="26" s="1"/>
  <c r="E521" i="26"/>
  <c r="E517" i="26"/>
  <c r="H517" i="26"/>
  <c r="E509" i="26"/>
  <c r="H509" i="26"/>
  <c r="D18" i="26"/>
  <c r="F23" i="26" s="1"/>
  <c r="G22" i="26"/>
  <c r="H22" i="26" s="1"/>
  <c r="G24" i="26"/>
  <c r="G26" i="26"/>
  <c r="G28" i="26"/>
  <c r="G30" i="26"/>
  <c r="H30" i="26" s="1"/>
  <c r="G32" i="26"/>
  <c r="H32" i="26" s="1"/>
  <c r="G34" i="26"/>
  <c r="G36" i="26"/>
  <c r="G38" i="26"/>
  <c r="H38" i="26" s="1"/>
  <c r="G40" i="26"/>
  <c r="H40" i="26" s="1"/>
  <c r="G42" i="26"/>
  <c r="H42" i="26" s="1"/>
  <c r="G44" i="26"/>
  <c r="G46" i="26"/>
  <c r="H46" i="26" s="1"/>
  <c r="G48" i="26"/>
  <c r="H48" i="26" s="1"/>
  <c r="G50" i="26"/>
  <c r="G52" i="26"/>
  <c r="G54" i="26"/>
  <c r="H54" i="26" s="1"/>
  <c r="G56" i="26"/>
  <c r="H56" i="26" s="1"/>
  <c r="G58" i="26"/>
  <c r="H58" i="26" s="1"/>
  <c r="G60" i="26"/>
  <c r="H60" i="26" s="1"/>
  <c r="G62" i="26"/>
  <c r="H62" i="26" s="1"/>
  <c r="G64" i="26"/>
  <c r="D70" i="26"/>
  <c r="F143" i="26" s="1"/>
  <c r="G76" i="26"/>
  <c r="H76" i="26" s="1"/>
  <c r="G78" i="26"/>
  <c r="G80" i="26"/>
  <c r="G84" i="26"/>
  <c r="G86" i="26"/>
  <c r="G90" i="26"/>
  <c r="G92" i="26"/>
  <c r="G94" i="26"/>
  <c r="G96" i="26"/>
  <c r="H96" i="26" s="1"/>
  <c r="G98" i="26"/>
  <c r="G100" i="26"/>
  <c r="H100" i="26" s="1"/>
  <c r="G108" i="26"/>
  <c r="G110" i="26"/>
  <c r="H110" i="26" s="1"/>
  <c r="G114" i="26"/>
  <c r="H114" i="26" s="1"/>
  <c r="G116" i="26"/>
  <c r="G118" i="26"/>
  <c r="G122" i="26"/>
  <c r="G124" i="26"/>
  <c r="H124" i="26" s="1"/>
  <c r="G126" i="26"/>
  <c r="H126" i="26" s="1"/>
  <c r="G128" i="26"/>
  <c r="G130" i="26"/>
  <c r="H130" i="26" s="1"/>
  <c r="G132" i="26"/>
  <c r="H132" i="26" s="1"/>
  <c r="G154" i="26"/>
  <c r="G156" i="26"/>
  <c r="G158" i="26"/>
  <c r="H158" i="26" s="1"/>
  <c r="G160" i="26"/>
  <c r="H160" i="26" s="1"/>
  <c r="G162" i="26"/>
  <c r="H162" i="26" s="1"/>
  <c r="G164" i="26"/>
  <c r="H164" i="26" s="1"/>
  <c r="G166" i="26"/>
  <c r="H166" i="26" s="1"/>
  <c r="G170" i="26"/>
  <c r="G172" i="26"/>
  <c r="H172" i="26" s="1"/>
  <c r="G176" i="26"/>
  <c r="H176" i="26" s="1"/>
  <c r="G178" i="26"/>
  <c r="G180" i="26"/>
  <c r="H180" i="26" s="1"/>
  <c r="G182" i="26"/>
  <c r="G184" i="26"/>
  <c r="G186" i="26"/>
  <c r="G188" i="26"/>
  <c r="H188" i="26" s="1"/>
  <c r="G190" i="26"/>
  <c r="H190" i="26" s="1"/>
  <c r="G192" i="26"/>
  <c r="H192" i="26" s="1"/>
  <c r="G194" i="26"/>
  <c r="H194" i="26" s="1"/>
  <c r="G196" i="26"/>
  <c r="G198" i="26"/>
  <c r="H198" i="26" s="1"/>
  <c r="G200" i="26"/>
  <c r="G202" i="26"/>
  <c r="H202" i="26" s="1"/>
  <c r="G204" i="26"/>
  <c r="H204" i="26" s="1"/>
  <c r="G206" i="26"/>
  <c r="H206" i="26" s="1"/>
  <c r="G210" i="26"/>
  <c r="G212" i="26"/>
  <c r="H212" i="26" s="1"/>
  <c r="G214" i="26"/>
  <c r="G216" i="26"/>
  <c r="G218" i="26"/>
  <c r="H218" i="26" s="1"/>
  <c r="G220" i="26"/>
  <c r="H220" i="26" s="1"/>
  <c r="G222" i="26"/>
  <c r="G224" i="26"/>
  <c r="H224" i="26" s="1"/>
  <c r="G228" i="26"/>
  <c r="H228" i="26" s="1"/>
  <c r="G230" i="26"/>
  <c r="H230" i="26" s="1"/>
  <c r="G232" i="26"/>
  <c r="G234" i="26"/>
  <c r="G236" i="26"/>
  <c r="H236" i="26" s="1"/>
  <c r="G238" i="26"/>
  <c r="G240" i="26"/>
  <c r="G242" i="26"/>
  <c r="H242" i="26" s="1"/>
  <c r="G246" i="26"/>
  <c r="H246" i="26" s="1"/>
  <c r="G248" i="26"/>
  <c r="H248" i="26" s="1"/>
  <c r="G250" i="26"/>
  <c r="H250" i="26" s="1"/>
  <c r="G254" i="26"/>
  <c r="H254" i="26" s="1"/>
  <c r="G258" i="26"/>
  <c r="H258" i="26" s="1"/>
  <c r="G260" i="26"/>
  <c r="H260" i="26" s="1"/>
  <c r="G262" i="26"/>
  <c r="H262" i="26" s="1"/>
  <c r="G264" i="26"/>
  <c r="G266" i="26"/>
  <c r="H266" i="26" s="1"/>
  <c r="G268" i="26"/>
  <c r="H268" i="26" s="1"/>
  <c r="G270" i="26"/>
  <c r="H270" i="26" s="1"/>
  <c r="G272" i="26"/>
  <c r="G276" i="26"/>
  <c r="H276" i="26" s="1"/>
  <c r="G278" i="26"/>
  <c r="H278" i="26" s="1"/>
  <c r="G280" i="26"/>
  <c r="H280" i="26" s="1"/>
  <c r="G282" i="26"/>
  <c r="H282" i="26" s="1"/>
  <c r="G284" i="26"/>
  <c r="H284" i="26" s="1"/>
  <c r="G286" i="26"/>
  <c r="G296" i="26"/>
  <c r="G298" i="26"/>
  <c r="G300" i="26"/>
  <c r="H300" i="26" s="1"/>
  <c r="G304" i="26"/>
  <c r="G306" i="26"/>
  <c r="H306" i="26" s="1"/>
  <c r="G308" i="26"/>
  <c r="G310" i="26"/>
  <c r="G312" i="26"/>
  <c r="H312" i="26" s="1"/>
  <c r="G318" i="26"/>
  <c r="H318" i="26" s="1"/>
  <c r="G320" i="26"/>
  <c r="H320" i="26" s="1"/>
  <c r="G322" i="26"/>
  <c r="H322" i="26" s="1"/>
  <c r="G326" i="26"/>
  <c r="G328" i="26"/>
  <c r="H328" i="26" s="1"/>
  <c r="G330" i="26"/>
  <c r="G332" i="26"/>
  <c r="G334" i="26"/>
  <c r="H334" i="26" s="1"/>
  <c r="G340" i="26"/>
  <c r="H340" i="26" s="1"/>
  <c r="G342" i="26"/>
  <c r="H342" i="26" s="1"/>
  <c r="G346" i="26"/>
  <c r="G348" i="26"/>
  <c r="H348" i="26" s="1"/>
  <c r="G350" i="26"/>
  <c r="H350" i="26" s="1"/>
  <c r="G352" i="26"/>
  <c r="H352" i="26" s="1"/>
  <c r="G358" i="26"/>
  <c r="H358" i="26" s="1"/>
  <c r="G360" i="26"/>
  <c r="H360" i="26" s="1"/>
  <c r="G362" i="26"/>
  <c r="G364" i="26"/>
  <c r="H364" i="26" s="1"/>
  <c r="G366" i="26"/>
  <c r="H366" i="26" s="1"/>
  <c r="G372" i="26"/>
  <c r="G374" i="26"/>
  <c r="H374" i="26" s="1"/>
  <c r="G376" i="26"/>
  <c r="G378" i="26"/>
  <c r="G380" i="26"/>
  <c r="H380" i="26" s="1"/>
  <c r="G382" i="26"/>
  <c r="H382" i="26" s="1"/>
  <c r="G388" i="26"/>
  <c r="G390" i="26"/>
  <c r="H390" i="26" s="1"/>
  <c r="G392" i="26"/>
  <c r="H392" i="26" s="1"/>
  <c r="G394" i="26"/>
  <c r="H394" i="26" s="1"/>
  <c r="G398" i="26"/>
  <c r="G400" i="26"/>
  <c r="H400" i="26" s="1"/>
  <c r="G402" i="26"/>
  <c r="G404" i="26"/>
  <c r="H404" i="26" s="1"/>
  <c r="G406" i="26"/>
  <c r="G408" i="26"/>
  <c r="H408" i="26" s="1"/>
  <c r="G410" i="26"/>
  <c r="G412" i="26"/>
  <c r="G414" i="26"/>
  <c r="H414" i="26" s="1"/>
  <c r="G416" i="26"/>
  <c r="H416" i="26" s="1"/>
  <c r="G418" i="26"/>
  <c r="H418" i="26" s="1"/>
  <c r="G420" i="26"/>
  <c r="H420" i="26" s="1"/>
  <c r="G422" i="26"/>
  <c r="H422" i="26" s="1"/>
  <c r="G424" i="26"/>
  <c r="H424" i="26" s="1"/>
  <c r="G426" i="26"/>
  <c r="H426" i="26" s="1"/>
  <c r="G428" i="26"/>
  <c r="H428" i="26" s="1"/>
  <c r="G430" i="26"/>
  <c r="H430" i="26" s="1"/>
  <c r="G432" i="26"/>
  <c r="G434" i="26"/>
  <c r="H434" i="26" s="1"/>
  <c r="G436" i="26"/>
  <c r="H436" i="26" s="1"/>
  <c r="G438" i="26"/>
  <c r="H438" i="26" s="1"/>
  <c r="G440" i="26"/>
  <c r="H440" i="26" s="1"/>
  <c r="G442" i="26"/>
  <c r="H442" i="26" s="1"/>
  <c r="G444" i="26"/>
  <c r="H444" i="26" s="1"/>
  <c r="G446" i="26"/>
  <c r="G450" i="26"/>
  <c r="G452" i="26"/>
  <c r="G454" i="26"/>
  <c r="H454" i="26" s="1"/>
  <c r="G456" i="26"/>
  <c r="H456" i="26" s="1"/>
  <c r="G458" i="26"/>
  <c r="H458" i="26" s="1"/>
  <c r="G460" i="26"/>
  <c r="G462" i="26"/>
  <c r="H462" i="26" s="1"/>
  <c r="G464" i="26"/>
  <c r="H464" i="26" s="1"/>
  <c r="G466" i="26"/>
  <c r="H466" i="26" s="1"/>
  <c r="G468" i="26"/>
  <c r="H468" i="26" s="1"/>
  <c r="G470" i="26"/>
  <c r="H470" i="26" s="1"/>
  <c r="G472" i="26"/>
  <c r="H472" i="26" s="1"/>
  <c r="G474" i="26"/>
  <c r="H474" i="26" s="1"/>
  <c r="G476" i="26"/>
  <c r="G478" i="26"/>
  <c r="H478" i="26" s="1"/>
  <c r="G484" i="26"/>
  <c r="G486" i="26"/>
  <c r="H486" i="26" s="1"/>
  <c r="G488" i="26"/>
  <c r="H488" i="26" s="1"/>
  <c r="F522" i="26"/>
  <c r="F132" i="26"/>
  <c r="F84" i="26"/>
  <c r="F282" i="26"/>
  <c r="F280" i="26"/>
  <c r="F270" i="26"/>
  <c r="F266" i="26"/>
  <c r="F264" i="26"/>
  <c r="F260" i="26"/>
  <c r="F212" i="26"/>
  <c r="F180" i="26"/>
  <c r="F164" i="26"/>
  <c r="F162" i="26"/>
  <c r="F158" i="26"/>
  <c r="F456" i="26"/>
  <c r="F454" i="26"/>
  <c r="F444" i="26"/>
  <c r="F440" i="26"/>
  <c r="F438" i="26"/>
  <c r="F436" i="26"/>
  <c r="F434" i="26"/>
  <c r="F408" i="26"/>
  <c r="F390" i="26"/>
  <c r="F382" i="26"/>
  <c r="F374" i="26"/>
  <c r="F360" i="26"/>
  <c r="F352" i="26"/>
  <c r="F350" i="26"/>
  <c r="F348" i="26"/>
  <c r="F328" i="26"/>
  <c r="F322" i="26"/>
  <c r="F320" i="26"/>
  <c r="F312" i="26"/>
  <c r="F529" i="26"/>
  <c r="F525" i="26"/>
  <c r="E524" i="26"/>
  <c r="F521" i="26"/>
  <c r="F509" i="26"/>
  <c r="E508" i="26"/>
  <c r="F40" i="26"/>
  <c r="F38" i="26"/>
  <c r="F36" i="26"/>
  <c r="F32" i="26"/>
  <c r="F30" i="26"/>
  <c r="F130" i="26"/>
  <c r="F126" i="26"/>
  <c r="F124" i="26"/>
  <c r="F116" i="26"/>
  <c r="F114" i="26"/>
  <c r="F96" i="26"/>
  <c r="F76" i="26"/>
  <c r="G72" i="26"/>
  <c r="F272" i="26"/>
  <c r="F262" i="26"/>
  <c r="F242" i="26"/>
  <c r="F224" i="26"/>
  <c r="F220" i="26"/>
  <c r="F218" i="26"/>
  <c r="F216" i="26"/>
  <c r="F214" i="26"/>
  <c r="F198" i="26"/>
  <c r="F154" i="26"/>
  <c r="F430" i="26"/>
  <c r="F428" i="26"/>
  <c r="F426" i="26"/>
  <c r="F424" i="26"/>
  <c r="F420" i="26"/>
  <c r="F418" i="26"/>
  <c r="F416" i="26"/>
  <c r="F414" i="26"/>
  <c r="F400" i="26"/>
  <c r="F342" i="26"/>
  <c r="F340" i="26"/>
  <c r="F528" i="26"/>
  <c r="F524" i="26"/>
  <c r="F520" i="26"/>
  <c r="E519" i="26"/>
  <c r="F516" i="26"/>
  <c r="E515" i="26"/>
  <c r="F512" i="26"/>
  <c r="F508" i="26"/>
  <c r="E507" i="26"/>
  <c r="F62" i="26"/>
  <c r="F60" i="26"/>
  <c r="F58" i="26"/>
  <c r="F56" i="26"/>
  <c r="F54" i="26"/>
  <c r="F24" i="26"/>
  <c r="F22" i="26"/>
  <c r="G20" i="26"/>
  <c r="F518" i="26"/>
  <c r="D294" i="26"/>
  <c r="G294" i="26" s="1"/>
  <c r="E530" i="26"/>
  <c r="H530" i="26" s="1"/>
  <c r="E522" i="26"/>
  <c r="F507" i="26"/>
  <c r="G33" i="26"/>
  <c r="C70" i="26"/>
  <c r="G157" i="26"/>
  <c r="H157" i="26" s="1"/>
  <c r="G159" i="26"/>
  <c r="G163" i="26"/>
  <c r="G165" i="26"/>
  <c r="H165" i="26" s="1"/>
  <c r="G169" i="26"/>
  <c r="G179" i="26"/>
  <c r="G183" i="26"/>
  <c r="G189" i="26"/>
  <c r="H189" i="26" s="1"/>
  <c r="G193" i="26"/>
  <c r="G199" i="26"/>
  <c r="H199" i="26" s="1"/>
  <c r="G201" i="26"/>
  <c r="H201" i="26" s="1"/>
  <c r="G205" i="26"/>
  <c r="G211" i="26"/>
  <c r="H211" i="26" s="1"/>
  <c r="G215" i="26"/>
  <c r="H215" i="26" s="1"/>
  <c r="G219" i="26"/>
  <c r="H219" i="26" s="1"/>
  <c r="G225" i="26"/>
  <c r="H225" i="26" s="1"/>
  <c r="G231" i="26"/>
  <c r="H231" i="26" s="1"/>
  <c r="G243" i="26"/>
  <c r="H243" i="26" s="1"/>
  <c r="G249" i="26"/>
  <c r="G251" i="26"/>
  <c r="H251" i="26" s="1"/>
  <c r="G255" i="26"/>
  <c r="H255" i="26" s="1"/>
  <c r="G257" i="26"/>
  <c r="H257" i="26" s="1"/>
  <c r="G261" i="26"/>
  <c r="H261" i="26" s="1"/>
  <c r="G265" i="26"/>
  <c r="G271" i="26"/>
  <c r="H271" i="26" s="1"/>
  <c r="G275" i="26"/>
  <c r="H275" i="26" s="1"/>
  <c r="G281" i="26"/>
  <c r="G283" i="26"/>
  <c r="H283" i="26" s="1"/>
  <c r="E295" i="26"/>
  <c r="G297" i="26"/>
  <c r="G301" i="26"/>
  <c r="E303" i="26"/>
  <c r="G305" i="26"/>
  <c r="E307" i="26"/>
  <c r="G309" i="26"/>
  <c r="G313" i="26"/>
  <c r="E315" i="26"/>
  <c r="G317" i="26"/>
  <c r="G321" i="26"/>
  <c r="G325" i="26"/>
  <c r="H325" i="26" s="1"/>
  <c r="E327" i="26"/>
  <c r="G329" i="26"/>
  <c r="H329" i="26" s="1"/>
  <c r="E331" i="26"/>
  <c r="G333" i="26"/>
  <c r="H333" i="26" s="1"/>
  <c r="E335" i="26"/>
  <c r="G337" i="26"/>
  <c r="H337" i="26" s="1"/>
  <c r="G341" i="26"/>
  <c r="G345" i="26"/>
  <c r="E347" i="26"/>
  <c r="G349" i="26"/>
  <c r="H349" i="26" s="1"/>
  <c r="G353" i="26"/>
  <c r="G357" i="26"/>
  <c r="G361" i="26"/>
  <c r="G365" i="26"/>
  <c r="G369" i="26"/>
  <c r="G373" i="26"/>
  <c r="H373" i="26" s="1"/>
  <c r="G377" i="26"/>
  <c r="G381" i="26"/>
  <c r="H381" i="26" s="1"/>
  <c r="G385" i="26"/>
  <c r="E387" i="26"/>
  <c r="G389" i="26"/>
  <c r="G393" i="26"/>
  <c r="G397" i="26"/>
  <c r="G401" i="26"/>
  <c r="H401" i="26" s="1"/>
  <c r="E403" i="26"/>
  <c r="G405" i="26"/>
  <c r="H405" i="26" s="1"/>
  <c r="G409" i="26"/>
  <c r="E411" i="26"/>
  <c r="G413" i="26"/>
  <c r="G417" i="26"/>
  <c r="H417" i="26" s="1"/>
  <c r="G421" i="26"/>
  <c r="G425" i="26"/>
  <c r="G429" i="26"/>
  <c r="G433" i="26"/>
  <c r="H433" i="26" s="1"/>
  <c r="G437" i="26"/>
  <c r="H437" i="26" s="1"/>
  <c r="G441" i="26"/>
  <c r="H441" i="26" s="1"/>
  <c r="G445" i="26"/>
  <c r="G449" i="26"/>
  <c r="G453" i="26"/>
  <c r="G457" i="26"/>
  <c r="H457" i="26" s="1"/>
  <c r="G461" i="26"/>
  <c r="G465" i="26"/>
  <c r="G469" i="26"/>
  <c r="G473" i="26"/>
  <c r="H473" i="26" s="1"/>
  <c r="G477" i="26"/>
  <c r="G481" i="26"/>
  <c r="H481" i="26" s="1"/>
  <c r="G485" i="26"/>
  <c r="H485" i="26" s="1"/>
  <c r="G489" i="26"/>
  <c r="H489" i="26" s="1"/>
  <c r="G493" i="26"/>
  <c r="E495" i="26"/>
  <c r="G497" i="26"/>
  <c r="H497" i="26" s="1"/>
  <c r="E376" i="26"/>
  <c r="E332" i="26"/>
  <c r="G285" i="26"/>
  <c r="E281" i="26"/>
  <c r="G279" i="26"/>
  <c r="G277" i="26"/>
  <c r="G267" i="26"/>
  <c r="H267" i="26" s="1"/>
  <c r="E265" i="26"/>
  <c r="G263" i="26"/>
  <c r="G233" i="26"/>
  <c r="H233" i="26" s="1"/>
  <c r="G221" i="26"/>
  <c r="H221" i="26" s="1"/>
  <c r="E219" i="26"/>
  <c r="G217" i="26"/>
  <c r="H217" i="26" s="1"/>
  <c r="G207" i="26"/>
  <c r="H207" i="26" s="1"/>
  <c r="E205" i="26"/>
  <c r="G203" i="26"/>
  <c r="H203" i="26" s="1"/>
  <c r="E201" i="26"/>
  <c r="E199" i="26"/>
  <c r="G197" i="26"/>
  <c r="H197" i="26" s="1"/>
  <c r="G195" i="26"/>
  <c r="H195" i="26" s="1"/>
  <c r="E193" i="26"/>
  <c r="G191" i="26"/>
  <c r="E189" i="26"/>
  <c r="G187" i="26"/>
  <c r="H187" i="26" s="1"/>
  <c r="G185" i="26"/>
  <c r="G177" i="26"/>
  <c r="G171" i="26"/>
  <c r="H171" i="26" s="1"/>
  <c r="G167" i="26"/>
  <c r="E163" i="26"/>
  <c r="G161" i="26"/>
  <c r="H161" i="26" s="1"/>
  <c r="E159" i="26"/>
  <c r="G153" i="26"/>
  <c r="G499" i="26"/>
  <c r="H499" i="26" s="1"/>
  <c r="E497" i="26"/>
  <c r="G495" i="26"/>
  <c r="E493" i="26"/>
  <c r="G491" i="26"/>
  <c r="E489" i="26"/>
  <c r="G487" i="26"/>
  <c r="H487" i="26" s="1"/>
  <c r="E485" i="26"/>
  <c r="G483" i="26"/>
  <c r="E481" i="26"/>
  <c r="G479" i="26"/>
  <c r="H479" i="26" s="1"/>
  <c r="E477" i="26"/>
  <c r="G475" i="26"/>
  <c r="E473" i="26"/>
  <c r="G471" i="26"/>
  <c r="H471" i="26" s="1"/>
  <c r="E469" i="26"/>
  <c r="G467" i="26"/>
  <c r="H467" i="26" s="1"/>
  <c r="E465" i="26"/>
  <c r="G463" i="26"/>
  <c r="H463" i="26" s="1"/>
  <c r="E461" i="26"/>
  <c r="G459" i="26"/>
  <c r="H459" i="26" s="1"/>
  <c r="E457" i="26"/>
  <c r="G455" i="26"/>
  <c r="H455" i="26" s="1"/>
  <c r="E453" i="26"/>
  <c r="G451" i="26"/>
  <c r="H451" i="26" s="1"/>
  <c r="E449" i="26"/>
  <c r="G447" i="26"/>
  <c r="H447" i="26" s="1"/>
  <c r="E445" i="26"/>
  <c r="H445" i="26" s="1"/>
  <c r="G443" i="26"/>
  <c r="H443" i="26" s="1"/>
  <c r="E441" i="26"/>
  <c r="G439" i="26"/>
  <c r="H439" i="26" s="1"/>
  <c r="E437" i="26"/>
  <c r="G435" i="26"/>
  <c r="H435" i="26" s="1"/>
  <c r="E433" i="26"/>
  <c r="G431" i="26"/>
  <c r="H431" i="26" s="1"/>
  <c r="E429" i="26"/>
  <c r="G427" i="26"/>
  <c r="H427" i="26" s="1"/>
  <c r="E425" i="26"/>
  <c r="H425" i="26" s="1"/>
  <c r="G423" i="26"/>
  <c r="H423" i="26" s="1"/>
  <c r="E421" i="26"/>
  <c r="G419" i="26"/>
  <c r="H419" i="26" s="1"/>
  <c r="E417" i="26"/>
  <c r="G415" i="26"/>
  <c r="H415" i="26" s="1"/>
  <c r="E413" i="26"/>
  <c r="G411" i="26"/>
  <c r="E409" i="26"/>
  <c r="G407" i="26"/>
  <c r="E405" i="26"/>
  <c r="G403" i="26"/>
  <c r="H403" i="26" s="1"/>
  <c r="E401" i="26"/>
  <c r="G399" i="26"/>
  <c r="H399" i="26" s="1"/>
  <c r="E397" i="26"/>
  <c r="G395" i="26"/>
  <c r="G391" i="26"/>
  <c r="E389" i="26"/>
  <c r="H389" i="26" s="1"/>
  <c r="G387" i="26"/>
  <c r="E385" i="26"/>
  <c r="G383" i="26"/>
  <c r="E381" i="26"/>
  <c r="G379" i="26"/>
  <c r="E377" i="26"/>
  <c r="G375" i="26"/>
  <c r="H375" i="26" s="1"/>
  <c r="E373" i="26"/>
  <c r="G371" i="26"/>
  <c r="H371" i="26" s="1"/>
  <c r="E369" i="26"/>
  <c r="G367" i="26"/>
  <c r="H367" i="26" s="1"/>
  <c r="E365" i="26"/>
  <c r="G363" i="26"/>
  <c r="H363" i="26" s="1"/>
  <c r="E361" i="26"/>
  <c r="G359" i="26"/>
  <c r="H359" i="26" s="1"/>
  <c r="E357" i="26"/>
  <c r="G355" i="26"/>
  <c r="H355" i="26" s="1"/>
  <c r="E353" i="26"/>
  <c r="G351" i="26"/>
  <c r="H351" i="26" s="1"/>
  <c r="E349" i="26"/>
  <c r="G347" i="26"/>
  <c r="H347" i="26" s="1"/>
  <c r="E345" i="26"/>
  <c r="G343" i="26"/>
  <c r="E341" i="26"/>
  <c r="G339" i="26"/>
  <c r="E337" i="26"/>
  <c r="G335" i="26"/>
  <c r="H335" i="26" s="1"/>
  <c r="E333" i="26"/>
  <c r="G331" i="26"/>
  <c r="E329" i="26"/>
  <c r="G327" i="26"/>
  <c r="H327" i="26" s="1"/>
  <c r="E325" i="26"/>
  <c r="G323" i="26"/>
  <c r="E321" i="26"/>
  <c r="G319" i="26"/>
  <c r="H319" i="26" s="1"/>
  <c r="E317" i="26"/>
  <c r="G315" i="26"/>
  <c r="H315" i="26" s="1"/>
  <c r="E313" i="26"/>
  <c r="G311" i="26"/>
  <c r="E309" i="26"/>
  <c r="G307" i="26"/>
  <c r="E305" i="26"/>
  <c r="H305" i="26" s="1"/>
  <c r="G303" i="26"/>
  <c r="H303" i="26" s="1"/>
  <c r="E301" i="26"/>
  <c r="G299" i="26"/>
  <c r="H299" i="26" s="1"/>
  <c r="E297" i="26"/>
  <c r="G41" i="26"/>
  <c r="H41" i="26" s="1"/>
  <c r="E344" i="26"/>
  <c r="H344" i="26"/>
  <c r="G295" i="26"/>
  <c r="E283" i="26"/>
  <c r="E251" i="26"/>
  <c r="E179" i="26"/>
  <c r="E165" i="26"/>
  <c r="G37" i="26"/>
  <c r="E484" i="26"/>
  <c r="E304" i="26"/>
  <c r="E478" i="26"/>
  <c r="E378" i="26"/>
  <c r="E358" i="26"/>
  <c r="E354" i="26"/>
  <c r="E334" i="26"/>
  <c r="E326" i="26"/>
  <c r="E318" i="26"/>
  <c r="E302" i="26"/>
  <c r="E298" i="26"/>
  <c r="G51" i="26"/>
  <c r="G23" i="26"/>
  <c r="H23" i="26" s="1"/>
  <c r="F283" i="26"/>
  <c r="F279" i="26"/>
  <c r="F263" i="26"/>
  <c r="F247" i="26"/>
  <c r="F235" i="26"/>
  <c r="F175" i="26"/>
  <c r="F167" i="26"/>
  <c r="F286" i="26"/>
  <c r="F278" i="26"/>
  <c r="F238" i="26"/>
  <c r="F222" i="26"/>
  <c r="F182" i="26"/>
  <c r="F178" i="26"/>
  <c r="F174" i="26"/>
  <c r="F285" i="26"/>
  <c r="F277" i="26"/>
  <c r="F249" i="26"/>
  <c r="F177" i="26"/>
  <c r="F173" i="26"/>
  <c r="F157" i="26"/>
  <c r="F153" i="26"/>
  <c r="F240" i="26"/>
  <c r="F232" i="26"/>
  <c r="F200" i="26"/>
  <c r="F196" i="26"/>
  <c r="F184" i="26"/>
  <c r="F176" i="26"/>
  <c r="F156" i="26"/>
  <c r="G21" i="26"/>
  <c r="H21" i="26" s="1"/>
  <c r="G25" i="26"/>
  <c r="H25" i="26" s="1"/>
  <c r="G29" i="26"/>
  <c r="H29" i="26" s="1"/>
  <c r="G35" i="26"/>
  <c r="H35" i="26" s="1"/>
  <c r="G39" i="26"/>
  <c r="G43" i="26"/>
  <c r="H43" i="26" s="1"/>
  <c r="G47" i="26"/>
  <c r="H47" i="26" s="1"/>
  <c r="G53" i="26"/>
  <c r="H53" i="26" s="1"/>
  <c r="G57" i="26"/>
  <c r="G61" i="26"/>
  <c r="G71" i="26"/>
  <c r="G75" i="26"/>
  <c r="H75" i="26" s="1"/>
  <c r="G79" i="26"/>
  <c r="H79" i="26" s="1"/>
  <c r="G83" i="26"/>
  <c r="H83" i="26" s="1"/>
  <c r="G87" i="26"/>
  <c r="G91" i="26"/>
  <c r="H91" i="26" s="1"/>
  <c r="G95" i="26"/>
  <c r="G99" i="26"/>
  <c r="G103" i="26"/>
  <c r="G107" i="26"/>
  <c r="H107" i="26" s="1"/>
  <c r="G111" i="26"/>
  <c r="G115" i="26"/>
  <c r="H115" i="26" s="1"/>
  <c r="G119" i="26"/>
  <c r="G123" i="26"/>
  <c r="G127" i="26"/>
  <c r="G131" i="26"/>
  <c r="G135" i="26"/>
  <c r="H135" i="26" s="1"/>
  <c r="G139" i="26"/>
  <c r="G143" i="26"/>
  <c r="H143" i="26" s="1"/>
  <c r="G145" i="26"/>
  <c r="H145" i="26" s="1"/>
  <c r="E143" i="26"/>
  <c r="G141" i="26"/>
  <c r="H141" i="26" s="1"/>
  <c r="G137" i="26"/>
  <c r="H137" i="26" s="1"/>
  <c r="E135" i="26"/>
  <c r="G133" i="26"/>
  <c r="E131" i="26"/>
  <c r="G129" i="26"/>
  <c r="H129" i="26" s="1"/>
  <c r="E127" i="26"/>
  <c r="G125" i="26"/>
  <c r="H125" i="26" s="1"/>
  <c r="G121" i="26"/>
  <c r="H121" i="26"/>
  <c r="G117" i="26"/>
  <c r="E115" i="26"/>
  <c r="G113" i="26"/>
  <c r="E111" i="26"/>
  <c r="G109" i="26"/>
  <c r="E107" i="26"/>
  <c r="G105" i="26"/>
  <c r="H105" i="26"/>
  <c r="G101" i="26"/>
  <c r="H101" i="26" s="1"/>
  <c r="G97" i="26"/>
  <c r="H97" i="26" s="1"/>
  <c r="E95" i="26"/>
  <c r="G93" i="26"/>
  <c r="E91" i="26"/>
  <c r="G89" i="26"/>
  <c r="H89" i="26" s="1"/>
  <c r="E87" i="26"/>
  <c r="G85" i="26"/>
  <c r="H85" i="26" s="1"/>
  <c r="G81" i="26"/>
  <c r="H81" i="26" s="1"/>
  <c r="E79" i="26"/>
  <c r="G77" i="26"/>
  <c r="H77" i="26" s="1"/>
  <c r="G73" i="26"/>
  <c r="H73" i="26" s="1"/>
  <c r="G63" i="26"/>
  <c r="H63" i="26" s="1"/>
  <c r="E61" i="26"/>
  <c r="G59" i="26"/>
  <c r="H59" i="26" s="1"/>
  <c r="E57" i="26"/>
  <c r="H57" i="26" s="1"/>
  <c r="G55" i="26"/>
  <c r="H55" i="26" s="1"/>
  <c r="E53" i="26"/>
  <c r="G49" i="26"/>
  <c r="H49" i="26" s="1"/>
  <c r="E47" i="26"/>
  <c r="G45" i="26"/>
  <c r="E43" i="26"/>
  <c r="G31" i="26"/>
  <c r="H31" i="26" s="1"/>
  <c r="E29" i="26"/>
  <c r="G27" i="26"/>
  <c r="H27" i="26" s="1"/>
  <c r="G19" i="26"/>
  <c r="H19" i="26" s="1"/>
  <c r="C18" i="26"/>
  <c r="G175" i="27"/>
  <c r="G179" i="27"/>
  <c r="G181" i="27"/>
  <c r="H181" i="27" s="1"/>
  <c r="G187" i="27"/>
  <c r="H187" i="27" s="1"/>
  <c r="G189" i="27"/>
  <c r="H189" i="27" s="1"/>
  <c r="G191" i="27"/>
  <c r="H191" i="27" s="1"/>
  <c r="G197" i="27"/>
  <c r="H197" i="27" s="1"/>
  <c r="G199" i="27"/>
  <c r="H199" i="27" s="1"/>
  <c r="G201" i="27"/>
  <c r="H201" i="27" s="1"/>
  <c r="G209" i="27"/>
  <c r="G211" i="27"/>
  <c r="G219" i="27"/>
  <c r="H219" i="27" s="1"/>
  <c r="G221" i="27"/>
  <c r="H221" i="27" s="1"/>
  <c r="G223" i="27"/>
  <c r="H223" i="27" s="1"/>
  <c r="G30" i="27"/>
  <c r="G25" i="27"/>
  <c r="H25" i="27" s="1"/>
  <c r="G27" i="27"/>
  <c r="G55" i="27"/>
  <c r="H55" i="27" s="1"/>
  <c r="G63" i="27"/>
  <c r="H63" i="27" s="1"/>
  <c r="G73" i="27"/>
  <c r="G77" i="27"/>
  <c r="H77" i="27" s="1"/>
  <c r="G89" i="27"/>
  <c r="H89" i="27" s="1"/>
  <c r="G93" i="27"/>
  <c r="H93" i="27" s="1"/>
  <c r="G97" i="27"/>
  <c r="H97" i="27" s="1"/>
  <c r="G101" i="27"/>
  <c r="H101" i="27" s="1"/>
  <c r="G105" i="27"/>
  <c r="H105" i="27" s="1"/>
  <c r="G109" i="27"/>
  <c r="G129" i="27"/>
  <c r="H129" i="27" s="1"/>
  <c r="G133" i="27"/>
  <c r="H133" i="27" s="1"/>
  <c r="G137" i="27"/>
  <c r="H137" i="27" s="1"/>
  <c r="G155" i="27"/>
  <c r="H155" i="27" s="1"/>
  <c r="G157" i="27"/>
  <c r="G165" i="27"/>
  <c r="G173" i="27"/>
  <c r="H173" i="27" s="1"/>
  <c r="G121" i="27"/>
  <c r="H121" i="27" s="1"/>
  <c r="F105" i="27"/>
  <c r="D151" i="27"/>
  <c r="F152" i="27" s="1"/>
  <c r="F265" i="27"/>
  <c r="F231" i="27"/>
  <c r="F223" i="27"/>
  <c r="G213" i="27"/>
  <c r="H213" i="27" s="1"/>
  <c r="F201" i="27"/>
  <c r="F181" i="27"/>
  <c r="G169" i="27"/>
  <c r="G161" i="27"/>
  <c r="H161" i="27" s="1"/>
  <c r="F512" i="27"/>
  <c r="G125" i="27"/>
  <c r="F101" i="27"/>
  <c r="F281" i="27"/>
  <c r="F275" i="27"/>
  <c r="F269" i="27"/>
  <c r="F261" i="27"/>
  <c r="F227" i="27"/>
  <c r="G203" i="27"/>
  <c r="H203" i="27" s="1"/>
  <c r="G81" i="27"/>
  <c r="F279" i="27"/>
  <c r="F267" i="27"/>
  <c r="F259" i="27"/>
  <c r="F233" i="27"/>
  <c r="F225" i="27"/>
  <c r="F191" i="27"/>
  <c r="G171" i="27"/>
  <c r="H171" i="27" s="1"/>
  <c r="G29" i="27"/>
  <c r="G295" i="27"/>
  <c r="G145" i="27"/>
  <c r="G141" i="27"/>
  <c r="G117" i="27"/>
  <c r="H117" i="27" s="1"/>
  <c r="G113" i="27"/>
  <c r="H113" i="27" s="1"/>
  <c r="G85" i="27"/>
  <c r="H85" i="27" s="1"/>
  <c r="G285" i="27"/>
  <c r="H285" i="27" s="1"/>
  <c r="G253" i="27"/>
  <c r="H253" i="27" s="1"/>
  <c r="G251" i="27"/>
  <c r="H251" i="27" s="1"/>
  <c r="G245" i="27"/>
  <c r="H245" i="27" s="1"/>
  <c r="G243" i="27"/>
  <c r="H243" i="27" s="1"/>
  <c r="G237" i="27"/>
  <c r="H237" i="27" s="1"/>
  <c r="G217" i="27"/>
  <c r="H217" i="27" s="1"/>
  <c r="G215" i="27"/>
  <c r="H215" i="27" s="1"/>
  <c r="G207" i="27"/>
  <c r="H207" i="27"/>
  <c r="G195" i="27"/>
  <c r="H195" i="27" s="1"/>
  <c r="G185" i="27"/>
  <c r="H185" i="27" s="1"/>
  <c r="G183" i="27"/>
  <c r="G163" i="27"/>
  <c r="H163" i="27" s="1"/>
  <c r="G153" i="27"/>
  <c r="H153" i="27" s="1"/>
  <c r="G487" i="27"/>
  <c r="G473" i="27"/>
  <c r="H473" i="27" s="1"/>
  <c r="G471" i="27"/>
  <c r="H471" i="27" s="1"/>
  <c r="G469" i="27"/>
  <c r="H469" i="27" s="1"/>
  <c r="G467" i="27"/>
  <c r="H467" i="27" s="1"/>
  <c r="G465" i="27"/>
  <c r="H465" i="27" s="1"/>
  <c r="G459" i="27"/>
  <c r="H459" i="27" s="1"/>
  <c r="G457" i="27"/>
  <c r="H457" i="27" s="1"/>
  <c r="G449" i="27"/>
  <c r="H449" i="27" s="1"/>
  <c r="G441" i="27"/>
  <c r="H441" i="27" s="1"/>
  <c r="G433" i="27"/>
  <c r="G415" i="27"/>
  <c r="H415" i="27" s="1"/>
  <c r="G413" i="27"/>
  <c r="H413" i="27" s="1"/>
  <c r="G381" i="27"/>
  <c r="H381" i="27" s="1"/>
  <c r="G369" i="27"/>
  <c r="H369" i="27" s="1"/>
  <c r="G357" i="27"/>
  <c r="G351" i="27"/>
  <c r="H351" i="27" s="1"/>
  <c r="G337" i="27"/>
  <c r="H337" i="27" s="1"/>
  <c r="G333" i="27"/>
  <c r="G321" i="27"/>
  <c r="H321" i="27" s="1"/>
  <c r="G319" i="27"/>
  <c r="G313" i="27"/>
  <c r="H313" i="27" s="1"/>
  <c r="G45" i="27"/>
  <c r="G37" i="27"/>
  <c r="H37" i="27" s="1"/>
  <c r="G84" i="27"/>
  <c r="H84" i="27" s="1"/>
  <c r="G106" i="27"/>
  <c r="H106" i="27" s="1"/>
  <c r="G116" i="27"/>
  <c r="G136" i="27"/>
  <c r="H136" i="27" s="1"/>
  <c r="G296" i="27"/>
  <c r="G298" i="27"/>
  <c r="G306" i="27"/>
  <c r="G308" i="27"/>
  <c r="H308" i="27" s="1"/>
  <c r="G310" i="27"/>
  <c r="G312" i="27"/>
  <c r="H312" i="27" s="1"/>
  <c r="G314" i="27"/>
  <c r="G318" i="27"/>
  <c r="G322" i="27"/>
  <c r="G324" i="27"/>
  <c r="G326" i="27"/>
  <c r="G330" i="27"/>
  <c r="H330" i="27" s="1"/>
  <c r="G332" i="27"/>
  <c r="G334" i="27"/>
  <c r="H334" i="27" s="1"/>
  <c r="G336" i="27"/>
  <c r="H336" i="27" s="1"/>
  <c r="G338" i="27"/>
  <c r="G342" i="27"/>
  <c r="G344" i="27"/>
  <c r="G350" i="27"/>
  <c r="H350" i="27" s="1"/>
  <c r="G354" i="27"/>
  <c r="G358" i="27"/>
  <c r="G362" i="27"/>
  <c r="H362" i="27" s="1"/>
  <c r="G364" i="27"/>
  <c r="H364" i="27" s="1"/>
  <c r="G368" i="27"/>
  <c r="H368" i="27" s="1"/>
  <c r="G372" i="27"/>
  <c r="H372" i="27" s="1"/>
  <c r="G376" i="27"/>
  <c r="H376" i="27" s="1"/>
  <c r="G380" i="27"/>
  <c r="G382" i="27"/>
  <c r="H382" i="27" s="1"/>
  <c r="G384" i="27"/>
  <c r="H384" i="27" s="1"/>
  <c r="F137" i="27"/>
  <c r="F133" i="27"/>
  <c r="F109" i="27"/>
  <c r="F97" i="27"/>
  <c r="F89" i="27"/>
  <c r="F77" i="27"/>
  <c r="F287" i="27"/>
  <c r="F277" i="27"/>
  <c r="F273" i="27"/>
  <c r="F257" i="27"/>
  <c r="F255" i="27"/>
  <c r="F221" i="27"/>
  <c r="F219" i="27"/>
  <c r="F197" i="27"/>
  <c r="F189" i="27"/>
  <c r="F155" i="27"/>
  <c r="F481" i="27"/>
  <c r="F455" i="27"/>
  <c r="F447" i="27"/>
  <c r="F439" i="27"/>
  <c r="F417" i="27"/>
  <c r="F375" i="27"/>
  <c r="F367" i="27"/>
  <c r="F349" i="27"/>
  <c r="F325" i="27"/>
  <c r="F323" i="27"/>
  <c r="F315" i="27"/>
  <c r="F311" i="27"/>
  <c r="F303" i="27"/>
  <c r="F55" i="27"/>
  <c r="G21" i="27"/>
  <c r="G31" i="27"/>
  <c r="G33" i="27"/>
  <c r="H33" i="27" s="1"/>
  <c r="G152" i="27"/>
  <c r="H152" i="27" s="1"/>
  <c r="G124" i="27"/>
  <c r="H124" i="27" s="1"/>
  <c r="G74" i="27"/>
  <c r="E498" i="27"/>
  <c r="G496" i="27"/>
  <c r="H496" i="27" s="1"/>
  <c r="E476" i="27"/>
  <c r="E474" i="27"/>
  <c r="G472" i="27"/>
  <c r="H472" i="27" s="1"/>
  <c r="E470" i="27"/>
  <c r="H470" i="27" s="1"/>
  <c r="G468" i="27"/>
  <c r="H468" i="27" s="1"/>
  <c r="E466" i="27"/>
  <c r="H466" i="27" s="1"/>
  <c r="E432" i="27"/>
  <c r="G430" i="27"/>
  <c r="H430" i="27" s="1"/>
  <c r="E428" i="27"/>
  <c r="G426" i="27"/>
  <c r="H426" i="27" s="1"/>
  <c r="E424" i="27"/>
  <c r="G422" i="27"/>
  <c r="H422" i="27" s="1"/>
  <c r="E416" i="27"/>
  <c r="G414" i="27"/>
  <c r="H414" i="27" s="1"/>
  <c r="E408" i="27"/>
  <c r="E404" i="27"/>
  <c r="E394" i="27"/>
  <c r="E392" i="27"/>
  <c r="H392" i="27" s="1"/>
  <c r="E384" i="27"/>
  <c r="E382" i="27"/>
  <c r="E362" i="27"/>
  <c r="G360" i="27"/>
  <c r="G356" i="27"/>
  <c r="H356" i="27" s="1"/>
  <c r="E342" i="27"/>
  <c r="G340" i="27"/>
  <c r="H340" i="27" s="1"/>
  <c r="E330" i="27"/>
  <c r="G328" i="27"/>
  <c r="E324" i="27"/>
  <c r="G320" i="27"/>
  <c r="H320" i="27" s="1"/>
  <c r="E308" i="27"/>
  <c r="E306" i="27"/>
  <c r="H306" i="27" s="1"/>
  <c r="G302" i="27"/>
  <c r="H302" i="27" s="1"/>
  <c r="G300" i="27"/>
  <c r="H300" i="27" s="1"/>
  <c r="C505" i="27"/>
  <c r="E506" i="27" s="1"/>
  <c r="F506" i="27"/>
  <c r="G530" i="27"/>
  <c r="E528" i="27"/>
  <c r="G526" i="27"/>
  <c r="G522" i="27"/>
  <c r="E520" i="27"/>
  <c r="H520" i="27"/>
  <c r="G518" i="27"/>
  <c r="H518" i="27" s="1"/>
  <c r="E516" i="27"/>
  <c r="G514" i="27"/>
  <c r="G510" i="27"/>
  <c r="G46" i="27"/>
  <c r="G22" i="27"/>
  <c r="G26" i="27"/>
  <c r="G34" i="27"/>
  <c r="G38" i="27"/>
  <c r="H38" i="27" s="1"/>
  <c r="G42" i="27"/>
  <c r="G50" i="27"/>
  <c r="G58" i="27"/>
  <c r="H58" i="27" s="1"/>
  <c r="G62" i="27"/>
  <c r="G72" i="27"/>
  <c r="H72" i="27" s="1"/>
  <c r="G76" i="27"/>
  <c r="H76" i="27" s="1"/>
  <c r="G80" i="27"/>
  <c r="H80" i="27" s="1"/>
  <c r="G82" i="27"/>
  <c r="H82" i="27" s="1"/>
  <c r="G86" i="27"/>
  <c r="H86" i="27" s="1"/>
  <c r="G88" i="27"/>
  <c r="G90" i="27"/>
  <c r="H90" i="27" s="1"/>
  <c r="G92" i="27"/>
  <c r="H92" i="27" s="1"/>
  <c r="G94" i="27"/>
  <c r="G96" i="27"/>
  <c r="G98" i="27"/>
  <c r="G100" i="27"/>
  <c r="G102" i="27"/>
  <c r="G104" i="27"/>
  <c r="H104" i="27" s="1"/>
  <c r="G110" i="27"/>
  <c r="G112" i="27"/>
  <c r="H112" i="27" s="1"/>
  <c r="G114" i="27"/>
  <c r="H114" i="27" s="1"/>
  <c r="G118" i="27"/>
  <c r="G126" i="27"/>
  <c r="H126" i="27" s="1"/>
  <c r="G128" i="27"/>
  <c r="H128" i="27" s="1"/>
  <c r="G130" i="27"/>
  <c r="G132" i="27"/>
  <c r="G134" i="27"/>
  <c r="G138" i="27"/>
  <c r="H138" i="27" s="1"/>
  <c r="G140" i="27"/>
  <c r="H140" i="27" s="1"/>
  <c r="G142" i="27"/>
  <c r="G144" i="27"/>
  <c r="G154" i="27"/>
  <c r="H154" i="27" s="1"/>
  <c r="G156" i="27"/>
  <c r="H156" i="27" s="1"/>
  <c r="G158" i="27"/>
  <c r="H158" i="27" s="1"/>
  <c r="G160" i="27"/>
  <c r="H160" i="27" s="1"/>
  <c r="G162" i="27"/>
  <c r="H162" i="27" s="1"/>
  <c r="G164" i="27"/>
  <c r="G166" i="27"/>
  <c r="H166" i="27" s="1"/>
  <c r="G168" i="27"/>
  <c r="H168" i="27" s="1"/>
  <c r="G170" i="27"/>
  <c r="H170" i="27" s="1"/>
  <c r="G172" i="27"/>
  <c r="H172" i="27" s="1"/>
  <c r="G174" i="27"/>
  <c r="G176" i="27"/>
  <c r="G178" i="27"/>
  <c r="G180" i="27"/>
  <c r="H180" i="27" s="1"/>
  <c r="G182" i="27"/>
  <c r="G184" i="27"/>
  <c r="H184" i="27" s="1"/>
  <c r="G186" i="27"/>
  <c r="G188" i="27"/>
  <c r="H188" i="27" s="1"/>
  <c r="G190" i="27"/>
  <c r="H190" i="27" s="1"/>
  <c r="G192" i="27"/>
  <c r="G194" i="27"/>
  <c r="H194" i="27" s="1"/>
  <c r="G196" i="27"/>
  <c r="G198" i="27"/>
  <c r="G200" i="27"/>
  <c r="H200" i="27" s="1"/>
  <c r="G202" i="27"/>
  <c r="H202" i="27" s="1"/>
  <c r="G204" i="27"/>
  <c r="H204" i="27" s="1"/>
  <c r="G206" i="27"/>
  <c r="H206" i="27" s="1"/>
  <c r="G208" i="27"/>
  <c r="G210" i="27"/>
  <c r="H210" i="27" s="1"/>
  <c r="G212" i="27"/>
  <c r="H212" i="27" s="1"/>
  <c r="G214" i="27"/>
  <c r="G216" i="27"/>
  <c r="H216" i="27" s="1"/>
  <c r="G218" i="27"/>
  <c r="H218" i="27" s="1"/>
  <c r="G220" i="27"/>
  <c r="H220" i="27" s="1"/>
  <c r="G222" i="27"/>
  <c r="H222" i="27" s="1"/>
  <c r="G224" i="27"/>
  <c r="H224" i="27" s="1"/>
  <c r="G226" i="27"/>
  <c r="H226" i="27" s="1"/>
  <c r="G228" i="27"/>
  <c r="H228" i="27" s="1"/>
  <c r="G230" i="27"/>
  <c r="G232" i="27"/>
  <c r="G234" i="27"/>
  <c r="H234" i="27" s="1"/>
  <c r="G236" i="27"/>
  <c r="H236" i="27" s="1"/>
  <c r="G238" i="27"/>
  <c r="H238" i="27" s="1"/>
  <c r="G240" i="27"/>
  <c r="G242" i="27"/>
  <c r="H242" i="27" s="1"/>
  <c r="G244" i="27"/>
  <c r="H244" i="27" s="1"/>
  <c r="G246" i="27"/>
  <c r="H246" i="27" s="1"/>
  <c r="G248" i="27"/>
  <c r="H248" i="27" s="1"/>
  <c r="G250" i="27"/>
  <c r="H250" i="27" s="1"/>
  <c r="G252" i="27"/>
  <c r="H252" i="27" s="1"/>
  <c r="G254" i="27"/>
  <c r="H254" i="27" s="1"/>
  <c r="G256" i="27"/>
  <c r="H256" i="27" s="1"/>
  <c r="G258" i="27"/>
  <c r="H258" i="27" s="1"/>
  <c r="G260" i="27"/>
  <c r="H260" i="27" s="1"/>
  <c r="G262" i="27"/>
  <c r="H262" i="27" s="1"/>
  <c r="G264" i="27"/>
  <c r="G266" i="27"/>
  <c r="H266" i="27" s="1"/>
  <c r="G268" i="27"/>
  <c r="G270" i="27"/>
  <c r="H270" i="27" s="1"/>
  <c r="G272" i="27"/>
  <c r="H272" i="27" s="1"/>
  <c r="G274" i="27"/>
  <c r="G276" i="27"/>
  <c r="H276" i="27" s="1"/>
  <c r="G278" i="27"/>
  <c r="H278" i="27" s="1"/>
  <c r="G280" i="27"/>
  <c r="H280" i="27" s="1"/>
  <c r="G282" i="27"/>
  <c r="H282" i="27" s="1"/>
  <c r="G284" i="27"/>
  <c r="H284" i="27" s="1"/>
  <c r="G286" i="27"/>
  <c r="G288" i="27"/>
  <c r="H288" i="27" s="1"/>
  <c r="E136" i="27"/>
  <c r="E116" i="27"/>
  <c r="C151" i="27"/>
  <c r="E208" i="27" s="1"/>
  <c r="H208" i="27" s="1"/>
  <c r="C294" i="27"/>
  <c r="E296" i="27"/>
  <c r="E420" i="27"/>
  <c r="H420" i="27"/>
  <c r="E398" i="27"/>
  <c r="F523" i="27"/>
  <c r="F530" i="27"/>
  <c r="G54" i="27"/>
  <c r="F464" i="27"/>
  <c r="F420" i="27"/>
  <c r="F388" i="27"/>
  <c r="F380" i="27"/>
  <c r="F332" i="27"/>
  <c r="F495" i="27"/>
  <c r="F491" i="27"/>
  <c r="F483" i="27"/>
  <c r="F475" i="27"/>
  <c r="F419" i="27"/>
  <c r="F411" i="27"/>
  <c r="F395" i="27"/>
  <c r="F391" i="27"/>
  <c r="F387" i="27"/>
  <c r="F383" i="27"/>
  <c r="F379" i="27"/>
  <c r="F347" i="27"/>
  <c r="F343" i="27"/>
  <c r="F339" i="27"/>
  <c r="F335" i="27"/>
  <c r="F307" i="27"/>
  <c r="G39" i="27"/>
  <c r="G41" i="27"/>
  <c r="G47" i="27"/>
  <c r="H47" i="27" s="1"/>
  <c r="G49" i="27"/>
  <c r="H49" i="27" s="1"/>
  <c r="F458" i="27"/>
  <c r="F406" i="27"/>
  <c r="F398" i="27"/>
  <c r="F390" i="27"/>
  <c r="F386" i="27"/>
  <c r="F378" i="27"/>
  <c r="F358" i="27"/>
  <c r="F326" i="27"/>
  <c r="F322" i="27"/>
  <c r="F318" i="27"/>
  <c r="F314" i="27"/>
  <c r="F310" i="27"/>
  <c r="F298" i="27"/>
  <c r="F493" i="27"/>
  <c r="F405" i="27"/>
  <c r="F401" i="27"/>
  <c r="F397" i="27"/>
  <c r="F393" i="27"/>
  <c r="F377" i="27"/>
  <c r="F345" i="27"/>
  <c r="F317" i="27"/>
  <c r="F305" i="27"/>
  <c r="F301" i="27"/>
  <c r="F142" i="27"/>
  <c r="F140" i="27"/>
  <c r="F128" i="27"/>
  <c r="F102" i="27"/>
  <c r="F94" i="27"/>
  <c r="F90" i="27"/>
  <c r="F82" i="27"/>
  <c r="F38" i="27"/>
  <c r="D18" i="27"/>
  <c r="F48" i="27" s="1"/>
  <c r="F144" i="27"/>
  <c r="F134" i="27"/>
  <c r="F130" i="27"/>
  <c r="F114" i="27"/>
  <c r="F96" i="27"/>
  <c r="F76" i="27"/>
  <c r="F282" i="27"/>
  <c r="F278" i="27"/>
  <c r="F274" i="27"/>
  <c r="F270" i="27"/>
  <c r="F266" i="27"/>
  <c r="F262" i="27"/>
  <c r="F258" i="27"/>
  <c r="F254" i="27"/>
  <c r="F250" i="27"/>
  <c r="F246" i="27"/>
  <c r="F242" i="27"/>
  <c r="F234" i="27"/>
  <c r="F230" i="27"/>
  <c r="F226" i="27"/>
  <c r="F222" i="27"/>
  <c r="F218" i="27"/>
  <c r="F210" i="27"/>
  <c r="F206" i="27"/>
  <c r="F202" i="27"/>
  <c r="F198" i="27"/>
  <c r="F194" i="27"/>
  <c r="F190" i="27"/>
  <c r="F170" i="27"/>
  <c r="F166" i="27"/>
  <c r="F162" i="27"/>
  <c r="F158" i="27"/>
  <c r="F154" i="27"/>
  <c r="F58" i="27"/>
  <c r="G57" i="27"/>
  <c r="G59" i="27"/>
  <c r="H59" i="27" s="1"/>
  <c r="G71" i="27"/>
  <c r="G75" i="27"/>
  <c r="G79" i="27"/>
  <c r="H79" i="27" s="1"/>
  <c r="G83" i="27"/>
  <c r="G87" i="27"/>
  <c r="G91" i="27"/>
  <c r="H91" i="27" s="1"/>
  <c r="G95" i="27"/>
  <c r="H95" i="27"/>
  <c r="G99" i="27"/>
  <c r="G103" i="27"/>
  <c r="G107" i="27"/>
  <c r="G111" i="27"/>
  <c r="G115" i="27"/>
  <c r="H115" i="27" s="1"/>
  <c r="G119" i="27"/>
  <c r="H119" i="27" s="1"/>
  <c r="G123" i="27"/>
  <c r="G127" i="27"/>
  <c r="H127" i="27" s="1"/>
  <c r="G131" i="27"/>
  <c r="G135" i="27"/>
  <c r="H135" i="27" s="1"/>
  <c r="G139" i="27"/>
  <c r="H139" i="27" s="1"/>
  <c r="G143" i="27"/>
  <c r="H143" i="27" s="1"/>
  <c r="F92" i="27"/>
  <c r="G61" i="27"/>
  <c r="H61" i="27" s="1"/>
  <c r="E57" i="27"/>
  <c r="G53" i="27"/>
  <c r="H53" i="27" s="1"/>
  <c r="G51" i="27"/>
  <c r="H51" i="27" s="1"/>
  <c r="E47" i="27"/>
  <c r="G43" i="27"/>
  <c r="H43" i="27" s="1"/>
  <c r="E39" i="27"/>
  <c r="G35" i="27"/>
  <c r="H35" i="27" s="1"/>
  <c r="E31" i="27"/>
  <c r="G23" i="27"/>
  <c r="H23" i="27" s="1"/>
  <c r="E125" i="27"/>
  <c r="H125" i="27" s="1"/>
  <c r="G20" i="27"/>
  <c r="H20" i="27" s="1"/>
  <c r="G24" i="27"/>
  <c r="H24" i="27" s="1"/>
  <c r="G28" i="27"/>
  <c r="G32" i="27"/>
  <c r="H32" i="27" s="1"/>
  <c r="G36" i="27"/>
  <c r="H36" i="27" s="1"/>
  <c r="G40" i="27"/>
  <c r="H40" i="27" s="1"/>
  <c r="G44" i="27"/>
  <c r="H44" i="27" s="1"/>
  <c r="G48" i="27"/>
  <c r="H48" i="27" s="1"/>
  <c r="G52" i="27"/>
  <c r="G56" i="27"/>
  <c r="H56" i="27" s="1"/>
  <c r="G60" i="27"/>
  <c r="H60" i="27" s="1"/>
  <c r="G64" i="27"/>
  <c r="C18" i="27"/>
  <c r="C9" i="27" s="1"/>
  <c r="E62" i="27"/>
  <c r="E19" i="27"/>
  <c r="G19" i="27"/>
  <c r="H19" i="27" s="1"/>
  <c r="G31" i="28"/>
  <c r="G47" i="28"/>
  <c r="G75" i="28"/>
  <c r="G83" i="28"/>
  <c r="G87" i="28"/>
  <c r="G99" i="28"/>
  <c r="H99" i="28" s="1"/>
  <c r="G115" i="28"/>
  <c r="G119" i="28"/>
  <c r="G139" i="28"/>
  <c r="G153" i="28"/>
  <c r="G155" i="28"/>
  <c r="G157" i="28"/>
  <c r="G159" i="28"/>
  <c r="H159" i="28" s="1"/>
  <c r="G163" i="28"/>
  <c r="G165" i="28"/>
  <c r="G167" i="28"/>
  <c r="G169" i="28"/>
  <c r="G171" i="28"/>
  <c r="G175" i="28"/>
  <c r="G177" i="28"/>
  <c r="G181" i="28"/>
  <c r="G183" i="28"/>
  <c r="G185" i="28"/>
  <c r="G187" i="28"/>
  <c r="G191" i="28"/>
  <c r="H191" i="28" s="1"/>
  <c r="G195" i="28"/>
  <c r="G197" i="28"/>
  <c r="G201" i="28"/>
  <c r="G205" i="28"/>
  <c r="G207" i="28"/>
  <c r="H207" i="28" s="1"/>
  <c r="G209" i="28"/>
  <c r="G211" i="28"/>
  <c r="G213" i="28"/>
  <c r="H213" i="28" s="1"/>
  <c r="G215" i="28"/>
  <c r="H215" i="28" s="1"/>
  <c r="G217" i="28"/>
  <c r="H217" i="28" s="1"/>
  <c r="G221" i="28"/>
  <c r="G257" i="28"/>
  <c r="H257" i="28" s="1"/>
  <c r="E195" i="28"/>
  <c r="G74" i="28"/>
  <c r="G80" i="28"/>
  <c r="G82" i="28"/>
  <c r="G84" i="28"/>
  <c r="H84" i="28" s="1"/>
  <c r="G88" i="28"/>
  <c r="G90" i="28"/>
  <c r="G92" i="28"/>
  <c r="G98" i="28"/>
  <c r="G102" i="28"/>
  <c r="H102" i="28" s="1"/>
  <c r="G104" i="28"/>
  <c r="G106" i="28"/>
  <c r="H106" i="28" s="1"/>
  <c r="G108" i="28"/>
  <c r="G110" i="28"/>
  <c r="H110" i="28" s="1"/>
  <c r="G116" i="28"/>
  <c r="G118" i="28"/>
  <c r="G122" i="28"/>
  <c r="G124" i="28"/>
  <c r="G126" i="28"/>
  <c r="H126" i="28" s="1"/>
  <c r="G128" i="28"/>
  <c r="G132" i="28"/>
  <c r="G134" i="28"/>
  <c r="G136" i="28"/>
  <c r="G138" i="28"/>
  <c r="G140" i="28"/>
  <c r="G144" i="28"/>
  <c r="G154" i="28"/>
  <c r="G158" i="28"/>
  <c r="G160" i="28"/>
  <c r="G162" i="28"/>
  <c r="G164" i="28"/>
  <c r="G170" i="28"/>
  <c r="G172" i="28"/>
  <c r="H172" i="28" s="1"/>
  <c r="G176" i="28"/>
  <c r="G188" i="28"/>
  <c r="H188" i="28" s="1"/>
  <c r="G190" i="28"/>
  <c r="H190" i="28" s="1"/>
  <c r="G196" i="28"/>
  <c r="H196" i="28" s="1"/>
  <c r="G210" i="28"/>
  <c r="H210" i="28" s="1"/>
  <c r="G212" i="28"/>
  <c r="H212" i="28" s="1"/>
  <c r="G135" i="28"/>
  <c r="H135" i="28" s="1"/>
  <c r="G79" i="28"/>
  <c r="H79" i="28" s="1"/>
  <c r="G193" i="28"/>
  <c r="H193" i="28" s="1"/>
  <c r="G123" i="28"/>
  <c r="G273" i="28"/>
  <c r="H273" i="28" s="1"/>
  <c r="G241" i="28"/>
  <c r="H241" i="28" s="1"/>
  <c r="G199" i="28"/>
  <c r="H199" i="28" s="1"/>
  <c r="G161" i="28"/>
  <c r="H161" i="28" s="1"/>
  <c r="G497" i="28"/>
  <c r="H497" i="28" s="1"/>
  <c r="G453" i="28"/>
  <c r="G397" i="28"/>
  <c r="H397" i="28" s="1"/>
  <c r="G361" i="28"/>
  <c r="G313" i="28"/>
  <c r="H313" i="28" s="1"/>
  <c r="G309" i="28"/>
  <c r="H309" i="28" s="1"/>
  <c r="G477" i="28"/>
  <c r="G465" i="28"/>
  <c r="H465" i="28" s="1"/>
  <c r="G461" i="28"/>
  <c r="H461" i="28" s="1"/>
  <c r="G425" i="28"/>
  <c r="H425" i="28" s="1"/>
  <c r="G413" i="28"/>
  <c r="H413" i="28" s="1"/>
  <c r="G357" i="28"/>
  <c r="G353" i="28"/>
  <c r="H353" i="28" s="1"/>
  <c r="E191" i="28"/>
  <c r="E197" i="28"/>
  <c r="G189" i="28"/>
  <c r="H189" i="28" s="1"/>
  <c r="E187" i="28"/>
  <c r="G489" i="28"/>
  <c r="H489" i="28" s="1"/>
  <c r="G445" i="28"/>
  <c r="H445" i="28" s="1"/>
  <c r="G441" i="28"/>
  <c r="H441" i="28" s="1"/>
  <c r="G421" i="28"/>
  <c r="H421" i="28" s="1"/>
  <c r="G365" i="28"/>
  <c r="H365" i="28" s="1"/>
  <c r="G349" i="28"/>
  <c r="H349" i="28" s="1"/>
  <c r="G325" i="28"/>
  <c r="H325" i="28" s="1"/>
  <c r="G506" i="28"/>
  <c r="G142" i="28"/>
  <c r="H142" i="28" s="1"/>
  <c r="E124" i="28"/>
  <c r="G120" i="28"/>
  <c r="H120" i="28" s="1"/>
  <c r="G114" i="28"/>
  <c r="H114" i="28" s="1"/>
  <c r="E106" i="28"/>
  <c r="E84" i="28"/>
  <c r="G78" i="28"/>
  <c r="H78" i="28" s="1"/>
  <c r="G76" i="28"/>
  <c r="E272" i="28"/>
  <c r="H272" i="28" s="1"/>
  <c r="G268" i="28"/>
  <c r="E258" i="28"/>
  <c r="E254" i="28"/>
  <c r="G250" i="28"/>
  <c r="H250" i="28" s="1"/>
  <c r="E246" i="28"/>
  <c r="E242" i="28"/>
  <c r="G236" i="28"/>
  <c r="H236" i="28" s="1"/>
  <c r="G234" i="28"/>
  <c r="H234" i="28" s="1"/>
  <c r="E230" i="28"/>
  <c r="G208" i="28"/>
  <c r="H208" i="28" s="1"/>
  <c r="G206" i="28"/>
  <c r="H206" i="28" s="1"/>
  <c r="G192" i="28"/>
  <c r="H192" i="28" s="1"/>
  <c r="E188" i="28"/>
  <c r="G184" i="28"/>
  <c r="H184" i="28" s="1"/>
  <c r="G180" i="28"/>
  <c r="G168" i="28"/>
  <c r="E496" i="28"/>
  <c r="G490" i="28"/>
  <c r="H490" i="28" s="1"/>
  <c r="E486" i="28"/>
  <c r="G482" i="28"/>
  <c r="H482" i="28" s="1"/>
  <c r="E476" i="28"/>
  <c r="H476" i="28"/>
  <c r="G470" i="28"/>
  <c r="H470" i="28" s="1"/>
  <c r="E456" i="28"/>
  <c r="E452" i="28"/>
  <c r="G448" i="28"/>
  <c r="H448" i="28" s="1"/>
  <c r="G438" i="28"/>
  <c r="H438" i="28" s="1"/>
  <c r="G436" i="28"/>
  <c r="H436" i="28" s="1"/>
  <c r="E424" i="28"/>
  <c r="E418" i="28"/>
  <c r="G414" i="28"/>
  <c r="H414" i="28" s="1"/>
  <c r="G408" i="28"/>
  <c r="H408" i="28" s="1"/>
  <c r="G396" i="28"/>
  <c r="H396" i="28" s="1"/>
  <c r="E390" i="28"/>
  <c r="E386" i="28"/>
  <c r="H386" i="28" s="1"/>
  <c r="E374" i="28"/>
  <c r="G370" i="28"/>
  <c r="H370" i="28" s="1"/>
  <c r="E366" i="28"/>
  <c r="G362" i="28"/>
  <c r="H362" i="28" s="1"/>
  <c r="G356" i="28"/>
  <c r="H356" i="28" s="1"/>
  <c r="G352" i="28"/>
  <c r="H352" i="28" s="1"/>
  <c r="E348" i="28"/>
  <c r="G342" i="28"/>
  <c r="H342" i="28" s="1"/>
  <c r="G340" i="28"/>
  <c r="H340" i="28" s="1"/>
  <c r="G338" i="28"/>
  <c r="H338" i="28" s="1"/>
  <c r="G336" i="28"/>
  <c r="H336" i="28" s="1"/>
  <c r="E306" i="28"/>
  <c r="H306" i="28" s="1"/>
  <c r="G528" i="28"/>
  <c r="G524" i="28"/>
  <c r="H524" i="28" s="1"/>
  <c r="G520" i="28"/>
  <c r="H520" i="28" s="1"/>
  <c r="F519" i="28"/>
  <c r="E518" i="28"/>
  <c r="G516" i="28"/>
  <c r="H516" i="28" s="1"/>
  <c r="G512" i="28"/>
  <c r="G508" i="28"/>
  <c r="F522" i="28"/>
  <c r="F514" i="28"/>
  <c r="E430" i="28"/>
  <c r="C505" i="28"/>
  <c r="E513" i="28" s="1"/>
  <c r="F529" i="28"/>
  <c r="F513" i="28"/>
  <c r="F530" i="28"/>
  <c r="F510" i="28"/>
  <c r="G243" i="28"/>
  <c r="H243" i="28" s="1"/>
  <c r="G247" i="28"/>
  <c r="G249" i="28"/>
  <c r="G251" i="28"/>
  <c r="G253" i="28"/>
  <c r="G259" i="28"/>
  <c r="H259" i="28" s="1"/>
  <c r="G261" i="28"/>
  <c r="G263" i="28"/>
  <c r="H263" i="28" s="1"/>
  <c r="G271" i="28"/>
  <c r="H271" i="28" s="1"/>
  <c r="G275" i="28"/>
  <c r="H275" i="28" s="1"/>
  <c r="G279" i="28"/>
  <c r="H279" i="28" s="1"/>
  <c r="G281" i="28"/>
  <c r="G283" i="28"/>
  <c r="G287" i="28"/>
  <c r="C294" i="28"/>
  <c r="G299" i="28"/>
  <c r="H299" i="28" s="1"/>
  <c r="G303" i="28"/>
  <c r="G307" i="28"/>
  <c r="G311" i="28"/>
  <c r="G315" i="28"/>
  <c r="G319" i="28"/>
  <c r="G323" i="28"/>
  <c r="H323" i="28" s="1"/>
  <c r="G327" i="28"/>
  <c r="G331" i="28"/>
  <c r="H331" i="28" s="1"/>
  <c r="G335" i="28"/>
  <c r="G339" i="28"/>
  <c r="G343" i="28"/>
  <c r="G347" i="28"/>
  <c r="G351" i="28"/>
  <c r="H351" i="28" s="1"/>
  <c r="G355" i="28"/>
  <c r="G359" i="28"/>
  <c r="G363" i="28"/>
  <c r="G367" i="28"/>
  <c r="H367" i="28" s="1"/>
  <c r="G371" i="28"/>
  <c r="H371" i="28" s="1"/>
  <c r="G375" i="28"/>
  <c r="G379" i="28"/>
  <c r="H379" i="28" s="1"/>
  <c r="G383" i="28"/>
  <c r="G387" i="28"/>
  <c r="G391" i="28"/>
  <c r="G395" i="28"/>
  <c r="H395" i="28" s="1"/>
  <c r="G399" i="28"/>
  <c r="H399" i="28" s="1"/>
  <c r="G403" i="28"/>
  <c r="G407" i="28"/>
  <c r="G411" i="28"/>
  <c r="G415" i="28"/>
  <c r="H415" i="28" s="1"/>
  <c r="G419" i="28"/>
  <c r="H419" i="28" s="1"/>
  <c r="G423" i="28"/>
  <c r="H423" i="28" s="1"/>
  <c r="G427" i="28"/>
  <c r="H427" i="28" s="1"/>
  <c r="G431" i="28"/>
  <c r="G435" i="28"/>
  <c r="H435" i="28" s="1"/>
  <c r="G439" i="28"/>
  <c r="H439" i="28" s="1"/>
  <c r="G443" i="28"/>
  <c r="H443" i="28" s="1"/>
  <c r="G447" i="28"/>
  <c r="H447" i="28" s="1"/>
  <c r="G451" i="28"/>
  <c r="H451" i="28" s="1"/>
  <c r="G455" i="28"/>
  <c r="G459" i="28"/>
  <c r="G463" i="28"/>
  <c r="G467" i="28"/>
  <c r="G471" i="28"/>
  <c r="H471" i="28" s="1"/>
  <c r="G475" i="28"/>
  <c r="G479" i="28"/>
  <c r="H479" i="28"/>
  <c r="G483" i="28"/>
  <c r="G487" i="28"/>
  <c r="H487" i="28" s="1"/>
  <c r="G491" i="28"/>
  <c r="G495" i="28"/>
  <c r="G499" i="28"/>
  <c r="H499" i="28" s="1"/>
  <c r="F432" i="28"/>
  <c r="G295" i="28"/>
  <c r="G111" i="28"/>
  <c r="H111" i="28" s="1"/>
  <c r="G107" i="28"/>
  <c r="G103" i="28"/>
  <c r="H103" i="28" s="1"/>
  <c r="C151" i="28"/>
  <c r="E287" i="28"/>
  <c r="G285" i="28"/>
  <c r="H285" i="28" s="1"/>
  <c r="E279" i="28"/>
  <c r="G277" i="28"/>
  <c r="H277" i="28" s="1"/>
  <c r="G267" i="28"/>
  <c r="H267" i="28" s="1"/>
  <c r="G265" i="28"/>
  <c r="H265" i="28" s="1"/>
  <c r="E263" i="28"/>
  <c r="G255" i="28"/>
  <c r="H255" i="28" s="1"/>
  <c r="E253" i="28"/>
  <c r="E251" i="28"/>
  <c r="G245" i="28"/>
  <c r="H245" i="28" s="1"/>
  <c r="G231" i="28"/>
  <c r="E225" i="28"/>
  <c r="G223" i="28"/>
  <c r="H223" i="28" s="1"/>
  <c r="E221" i="28"/>
  <c r="G219" i="28"/>
  <c r="H219" i="28" s="1"/>
  <c r="E217" i="28"/>
  <c r="E215" i="28"/>
  <c r="E213" i="28"/>
  <c r="E207" i="28"/>
  <c r="G203" i="28"/>
  <c r="H203" i="28" s="1"/>
  <c r="E201" i="28"/>
  <c r="G179" i="28"/>
  <c r="G173" i="28"/>
  <c r="H173" i="28" s="1"/>
  <c r="E171" i="28"/>
  <c r="F493" i="28"/>
  <c r="F473" i="28"/>
  <c r="F433" i="28"/>
  <c r="F409" i="28"/>
  <c r="F405" i="28"/>
  <c r="F393" i="28"/>
  <c r="F377" i="28"/>
  <c r="F357" i="28"/>
  <c r="F341" i="28"/>
  <c r="F333" i="28"/>
  <c r="F305" i="28"/>
  <c r="F297" i="28"/>
  <c r="G33" i="28"/>
  <c r="H33" i="28" s="1"/>
  <c r="F444" i="28"/>
  <c r="F392" i="28"/>
  <c r="F376" i="28"/>
  <c r="F328" i="28"/>
  <c r="F312" i="28"/>
  <c r="F300" i="28"/>
  <c r="F295" i="28"/>
  <c r="F483" i="28"/>
  <c r="F455" i="28"/>
  <c r="F431" i="28"/>
  <c r="F411" i="28"/>
  <c r="F387" i="28"/>
  <c r="F347" i="28"/>
  <c r="F335" i="28"/>
  <c r="F327" i="28"/>
  <c r="F319" i="28"/>
  <c r="F311" i="28"/>
  <c r="F303" i="28"/>
  <c r="G61" i="28"/>
  <c r="F460" i="28"/>
  <c r="F344" i="28"/>
  <c r="F324" i="28"/>
  <c r="F308" i="28"/>
  <c r="G143" i="28"/>
  <c r="H143" i="28" s="1"/>
  <c r="G131" i="28"/>
  <c r="H131" i="28"/>
  <c r="G127" i="28"/>
  <c r="H127" i="28" s="1"/>
  <c r="G95" i="28"/>
  <c r="H95" i="28" s="1"/>
  <c r="G91" i="28"/>
  <c r="H91" i="28" s="1"/>
  <c r="F442" i="28"/>
  <c r="F430" i="28"/>
  <c r="F382" i="28"/>
  <c r="F358" i="28"/>
  <c r="F346" i="28"/>
  <c r="F330" i="28"/>
  <c r="F318" i="28"/>
  <c r="F310" i="28"/>
  <c r="F298" i="28"/>
  <c r="F94" i="28"/>
  <c r="F268" i="28"/>
  <c r="F252" i="28"/>
  <c r="F216" i="28"/>
  <c r="F200" i="28"/>
  <c r="F196" i="28"/>
  <c r="F168" i="28"/>
  <c r="F160" i="28"/>
  <c r="F98" i="28"/>
  <c r="F152" i="28"/>
  <c r="F247" i="28"/>
  <c r="F231" i="28"/>
  <c r="F179" i="28"/>
  <c r="F175" i="28"/>
  <c r="F163" i="28"/>
  <c r="F159" i="28"/>
  <c r="F118" i="28"/>
  <c r="F266" i="28"/>
  <c r="F238" i="28"/>
  <c r="F214" i="28"/>
  <c r="F186" i="28"/>
  <c r="F178" i="28"/>
  <c r="F166" i="28"/>
  <c r="F162" i="28"/>
  <c r="F154" i="28"/>
  <c r="F134" i="28"/>
  <c r="F122" i="28"/>
  <c r="F249" i="28"/>
  <c r="F237" i="28"/>
  <c r="F233" i="28"/>
  <c r="F209" i="28"/>
  <c r="F205" i="28"/>
  <c r="F185" i="28"/>
  <c r="F177" i="28"/>
  <c r="F165" i="28"/>
  <c r="G21" i="28"/>
  <c r="G23" i="28"/>
  <c r="H23" i="28" s="1"/>
  <c r="G25" i="28"/>
  <c r="H25" i="28" s="1"/>
  <c r="G27" i="28"/>
  <c r="H27" i="28" s="1"/>
  <c r="G29" i="28"/>
  <c r="H29" i="28" s="1"/>
  <c r="G37" i="28"/>
  <c r="G39" i="28"/>
  <c r="G41" i="28"/>
  <c r="G43" i="28"/>
  <c r="G45" i="28"/>
  <c r="G49" i="28"/>
  <c r="H49" i="28" s="1"/>
  <c r="G51" i="28"/>
  <c r="G53" i="28"/>
  <c r="G55" i="28"/>
  <c r="H55" i="28" s="1"/>
  <c r="G57" i="28"/>
  <c r="G59" i="28"/>
  <c r="H59" i="28" s="1"/>
  <c r="G71" i="28"/>
  <c r="G73" i="28"/>
  <c r="G77" i="28"/>
  <c r="H77" i="28" s="1"/>
  <c r="G81" i="28"/>
  <c r="H81" i="28" s="1"/>
  <c r="G85" i="28"/>
  <c r="H85" i="28" s="1"/>
  <c r="G89" i="28"/>
  <c r="H89" i="28" s="1"/>
  <c r="G93" i="28"/>
  <c r="G97" i="28"/>
  <c r="H97" i="28" s="1"/>
  <c r="G101" i="28"/>
  <c r="H101" i="28" s="1"/>
  <c r="G105" i="28"/>
  <c r="H105" i="28" s="1"/>
  <c r="G109" i="28"/>
  <c r="H109" i="28" s="1"/>
  <c r="G113" i="28"/>
  <c r="G117" i="28"/>
  <c r="G121" i="28"/>
  <c r="G125" i="28"/>
  <c r="H125" i="28" s="1"/>
  <c r="G129" i="28"/>
  <c r="G133" i="28"/>
  <c r="H133" i="28" s="1"/>
  <c r="G137" i="28"/>
  <c r="G141" i="28"/>
  <c r="H141" i="28" s="1"/>
  <c r="G145" i="28"/>
  <c r="H145" i="28" s="1"/>
  <c r="G19" i="28"/>
  <c r="H19" i="28" s="1"/>
  <c r="C18" i="28"/>
  <c r="C70" i="28"/>
  <c r="F123" i="28"/>
  <c r="F115" i="28"/>
  <c r="F75" i="28"/>
  <c r="G63" i="28"/>
  <c r="E59" i="28"/>
  <c r="E57" i="28"/>
  <c r="E55" i="28"/>
  <c r="E53" i="28"/>
  <c r="G35" i="28"/>
  <c r="H35" i="28" s="1"/>
  <c r="E29" i="28"/>
  <c r="E27" i="28"/>
  <c r="F121" i="28"/>
  <c r="F117" i="28"/>
  <c r="F73" i="28"/>
  <c r="F132" i="28"/>
  <c r="F108" i="28"/>
  <c r="F100" i="28"/>
  <c r="F76" i="28"/>
  <c r="F72" i="28"/>
  <c r="G22" i="28"/>
  <c r="H22" i="28" s="1"/>
  <c r="G26" i="28"/>
  <c r="G30" i="28"/>
  <c r="H30" i="28" s="1"/>
  <c r="G34" i="28"/>
  <c r="G38" i="28"/>
  <c r="G42" i="28"/>
  <c r="G46" i="28"/>
  <c r="G50" i="28"/>
  <c r="G54" i="28"/>
  <c r="H54" i="28" s="1"/>
  <c r="G58" i="28"/>
  <c r="G62" i="28"/>
  <c r="G64" i="28"/>
  <c r="H64" i="28" s="1"/>
  <c r="F63" i="28"/>
  <c r="G60" i="28"/>
  <c r="E58" i="28"/>
  <c r="G56" i="28"/>
  <c r="E54" i="28"/>
  <c r="G52" i="28"/>
  <c r="E50" i="28"/>
  <c r="G48" i="28"/>
  <c r="E46" i="28"/>
  <c r="H46" i="28" s="1"/>
  <c r="G44" i="28"/>
  <c r="H44" i="28" s="1"/>
  <c r="E42" i="28"/>
  <c r="G40" i="28"/>
  <c r="H40" i="28" s="1"/>
  <c r="E38" i="28"/>
  <c r="H38" i="28" s="1"/>
  <c r="G36" i="28"/>
  <c r="E34" i="28"/>
  <c r="G32" i="28"/>
  <c r="E30" i="28"/>
  <c r="G28" i="28"/>
  <c r="G24" i="28"/>
  <c r="H24" i="28" s="1"/>
  <c r="E22" i="28"/>
  <c r="G20" i="28"/>
  <c r="H20" i="28" s="1"/>
  <c r="F52" i="28"/>
  <c r="D70" i="29"/>
  <c r="D10" i="29" s="1"/>
  <c r="D18" i="29"/>
  <c r="F59" i="29" s="1"/>
  <c r="F199" i="29"/>
  <c r="G191" i="29"/>
  <c r="H191" i="29" s="1"/>
  <c r="G173" i="29"/>
  <c r="H173" i="29" s="1"/>
  <c r="G221" i="29"/>
  <c r="H221" i="29" s="1"/>
  <c r="G201" i="29"/>
  <c r="F179" i="29"/>
  <c r="F37" i="29"/>
  <c r="G219" i="29"/>
  <c r="H219" i="29" s="1"/>
  <c r="F185" i="29"/>
  <c r="G237" i="29"/>
  <c r="G167" i="29"/>
  <c r="H167" i="29" s="1"/>
  <c r="G161" i="29"/>
  <c r="H161" i="29" s="1"/>
  <c r="G153" i="29"/>
  <c r="G55" i="29"/>
  <c r="H55" i="29" s="1"/>
  <c r="G25" i="29"/>
  <c r="H25" i="29" s="1"/>
  <c r="G26" i="29"/>
  <c r="G42" i="29"/>
  <c r="H42" i="29" s="1"/>
  <c r="G86" i="29"/>
  <c r="G92" i="29"/>
  <c r="G118" i="29"/>
  <c r="H118" i="29" s="1"/>
  <c r="G156" i="29"/>
  <c r="G188" i="29"/>
  <c r="G196" i="29"/>
  <c r="F271" i="29"/>
  <c r="F245" i="29"/>
  <c r="F215" i="29"/>
  <c r="F213" i="29"/>
  <c r="F209" i="29"/>
  <c r="F205" i="29"/>
  <c r="F195" i="29"/>
  <c r="G21" i="29"/>
  <c r="G31" i="29"/>
  <c r="H31" i="29" s="1"/>
  <c r="G33" i="29"/>
  <c r="G39" i="29"/>
  <c r="H39" i="29" s="1"/>
  <c r="G41" i="29"/>
  <c r="H41" i="29" s="1"/>
  <c r="G47" i="29"/>
  <c r="H47" i="29" s="1"/>
  <c r="G49" i="29"/>
  <c r="G51" i="29"/>
  <c r="G57" i="29"/>
  <c r="G59" i="29"/>
  <c r="H59" i="29" s="1"/>
  <c r="G61" i="29"/>
  <c r="G73" i="29"/>
  <c r="G77" i="29"/>
  <c r="G81" i="29"/>
  <c r="H81" i="29" s="1"/>
  <c r="G85" i="29"/>
  <c r="G89" i="29"/>
  <c r="G155" i="29"/>
  <c r="H155" i="29" s="1"/>
  <c r="G157" i="29"/>
  <c r="G165" i="29"/>
  <c r="G169" i="29"/>
  <c r="G193" i="29"/>
  <c r="H193" i="29" s="1"/>
  <c r="G207" i="29"/>
  <c r="G211" i="29"/>
  <c r="G227" i="29"/>
  <c r="H227" i="29" s="1"/>
  <c r="G239" i="29"/>
  <c r="G259" i="29"/>
  <c r="G275" i="29"/>
  <c r="H275" i="29" s="1"/>
  <c r="G281" i="29"/>
  <c r="G283" i="29"/>
  <c r="H283" i="29" s="1"/>
  <c r="F406" i="29"/>
  <c r="F338" i="29"/>
  <c r="F332" i="29"/>
  <c r="F522" i="29"/>
  <c r="F510" i="29"/>
  <c r="G136" i="29"/>
  <c r="H136" i="29" s="1"/>
  <c r="G114" i="29"/>
  <c r="H114" i="29" s="1"/>
  <c r="G288" i="29"/>
  <c r="H288" i="29" s="1"/>
  <c r="G240" i="29"/>
  <c r="H240" i="29" s="1"/>
  <c r="G200" i="29"/>
  <c r="H200" i="29" s="1"/>
  <c r="G192" i="29"/>
  <c r="H192" i="29" s="1"/>
  <c r="C294" i="29"/>
  <c r="E461" i="29"/>
  <c r="E498" i="29"/>
  <c r="G496" i="29"/>
  <c r="H496" i="29" s="1"/>
  <c r="G482" i="29"/>
  <c r="H482" i="29" s="1"/>
  <c r="E480" i="29"/>
  <c r="G462" i="29"/>
  <c r="H462" i="29"/>
  <c r="E456" i="29"/>
  <c r="E440" i="29"/>
  <c r="F436" i="29"/>
  <c r="G428" i="29"/>
  <c r="H428" i="29" s="1"/>
  <c r="E426" i="29"/>
  <c r="G424" i="29"/>
  <c r="H424" i="29" s="1"/>
  <c r="G418" i="29"/>
  <c r="H418" i="29" s="1"/>
  <c r="E414" i="29"/>
  <c r="G396" i="29"/>
  <c r="H396" i="29" s="1"/>
  <c r="E394" i="29"/>
  <c r="H394" i="29" s="1"/>
  <c r="G382" i="29"/>
  <c r="H382" i="29" s="1"/>
  <c r="E380" i="29"/>
  <c r="E368" i="29"/>
  <c r="G366" i="29"/>
  <c r="H366" i="29" s="1"/>
  <c r="E364" i="29"/>
  <c r="E362" i="29"/>
  <c r="G360" i="29"/>
  <c r="H360" i="29" s="1"/>
  <c r="G352" i="29"/>
  <c r="H352" i="29" s="1"/>
  <c r="E350" i="29"/>
  <c r="G348" i="29"/>
  <c r="H348" i="29" s="1"/>
  <c r="E342" i="29"/>
  <c r="G328" i="29"/>
  <c r="H328" i="29" s="1"/>
  <c r="G322" i="29"/>
  <c r="H322" i="29" s="1"/>
  <c r="E320" i="29"/>
  <c r="E306" i="29"/>
  <c r="H306" i="29" s="1"/>
  <c r="G528" i="29"/>
  <c r="H528" i="29" s="1"/>
  <c r="G524" i="29"/>
  <c r="F523" i="29"/>
  <c r="G520" i="29"/>
  <c r="F519" i="29"/>
  <c r="G516" i="29"/>
  <c r="G512" i="29"/>
  <c r="G508" i="29"/>
  <c r="F507" i="29"/>
  <c r="F530" i="29"/>
  <c r="G506" i="29"/>
  <c r="G272" i="29"/>
  <c r="H272" i="29" s="1"/>
  <c r="G264" i="29"/>
  <c r="H264" i="29" s="1"/>
  <c r="G216" i="29"/>
  <c r="H216" i="29" s="1"/>
  <c r="G208" i="29"/>
  <c r="G168" i="29"/>
  <c r="H168" i="29" s="1"/>
  <c r="F444" i="29"/>
  <c r="F434" i="29"/>
  <c r="C505" i="29"/>
  <c r="F529" i="29"/>
  <c r="F509" i="29"/>
  <c r="F526" i="29"/>
  <c r="F518" i="29"/>
  <c r="F514" i="29"/>
  <c r="G138" i="29"/>
  <c r="H138" i="29" s="1"/>
  <c r="G108" i="29"/>
  <c r="H108" i="29" s="1"/>
  <c r="G98" i="29"/>
  <c r="G82" i="29"/>
  <c r="G284" i="29"/>
  <c r="H284" i="29" s="1"/>
  <c r="G236" i="29"/>
  <c r="H236" i="29" s="1"/>
  <c r="G228" i="29"/>
  <c r="H228" i="29" s="1"/>
  <c r="G224" i="29"/>
  <c r="H224" i="29" s="1"/>
  <c r="G204" i="29"/>
  <c r="H204" i="29" s="1"/>
  <c r="G184" i="29"/>
  <c r="H184" i="29" s="1"/>
  <c r="F524" i="29"/>
  <c r="F520" i="29"/>
  <c r="F516" i="29"/>
  <c r="F508" i="29"/>
  <c r="F152" i="29"/>
  <c r="G279" i="29"/>
  <c r="H279" i="29" s="1"/>
  <c r="E275" i="29"/>
  <c r="G269" i="29"/>
  <c r="H269" i="29" s="1"/>
  <c r="G267" i="29"/>
  <c r="H267" i="29" s="1"/>
  <c r="G265" i="29"/>
  <c r="H265" i="29" s="1"/>
  <c r="E259" i="29"/>
  <c r="G251" i="29"/>
  <c r="H251" i="29" s="1"/>
  <c r="F247" i="29"/>
  <c r="G243" i="29"/>
  <c r="H243" i="29" s="1"/>
  <c r="F231" i="29"/>
  <c r="E227" i="29"/>
  <c r="G223" i="29"/>
  <c r="H223" i="29" s="1"/>
  <c r="G217" i="29"/>
  <c r="H217" i="29" s="1"/>
  <c r="E211" i="29"/>
  <c r="E207" i="29"/>
  <c r="H207" i="29" s="1"/>
  <c r="G203" i="29"/>
  <c r="H203" i="29" s="1"/>
  <c r="E193" i="29"/>
  <c r="G189" i="29"/>
  <c r="H189" i="29" s="1"/>
  <c r="F183" i="29"/>
  <c r="E155" i="29"/>
  <c r="F433" i="29"/>
  <c r="F385" i="29"/>
  <c r="F337" i="29"/>
  <c r="G45" i="29"/>
  <c r="F239" i="29"/>
  <c r="F187" i="29"/>
  <c r="F175" i="29"/>
  <c r="F163" i="29"/>
  <c r="F159" i="29"/>
  <c r="F491" i="29"/>
  <c r="F467" i="29"/>
  <c r="F443" i="29"/>
  <c r="F411" i="29"/>
  <c r="F379" i="29"/>
  <c r="F363" i="29"/>
  <c r="F323" i="29"/>
  <c r="F303" i="29"/>
  <c r="E33" i="29"/>
  <c r="G29" i="29"/>
  <c r="G34" i="29"/>
  <c r="G72" i="29"/>
  <c r="G74" i="29"/>
  <c r="G76" i="29"/>
  <c r="H76" i="29" s="1"/>
  <c r="G78" i="29"/>
  <c r="H78" i="29" s="1"/>
  <c r="G80" i="29"/>
  <c r="G84" i="29"/>
  <c r="G88" i="29"/>
  <c r="H88" i="29" s="1"/>
  <c r="G90" i="29"/>
  <c r="G94" i="29"/>
  <c r="G96" i="29"/>
  <c r="G100" i="29"/>
  <c r="G102" i="29"/>
  <c r="G104" i="29"/>
  <c r="G106" i="29"/>
  <c r="G110" i="29"/>
  <c r="G112" i="29"/>
  <c r="G116" i="29"/>
  <c r="G120" i="29"/>
  <c r="G122" i="29"/>
  <c r="G124" i="29"/>
  <c r="G128" i="29"/>
  <c r="G130" i="29"/>
  <c r="H130" i="29"/>
  <c r="G132" i="29"/>
  <c r="H132" i="29" s="1"/>
  <c r="G140" i="29"/>
  <c r="G154" i="29"/>
  <c r="H154" i="29" s="1"/>
  <c r="G158" i="29"/>
  <c r="G162" i="29"/>
  <c r="H162" i="29" s="1"/>
  <c r="G166" i="29"/>
  <c r="G170" i="29"/>
  <c r="H170" i="29" s="1"/>
  <c r="G174" i="29"/>
  <c r="G178" i="29"/>
  <c r="G182" i="29"/>
  <c r="G186" i="29"/>
  <c r="G190" i="29"/>
  <c r="H190" i="29" s="1"/>
  <c r="G194" i="29"/>
  <c r="H194" i="29" s="1"/>
  <c r="G198" i="29"/>
  <c r="G202" i="29"/>
  <c r="H202" i="29" s="1"/>
  <c r="G206" i="29"/>
  <c r="H206" i="29" s="1"/>
  <c r="G210" i="29"/>
  <c r="H210" i="29" s="1"/>
  <c r="G214" i="29"/>
  <c r="G218" i="29"/>
  <c r="H218" i="29" s="1"/>
  <c r="G222" i="29"/>
  <c r="G226" i="29"/>
  <c r="H226" i="29"/>
  <c r="G230" i="29"/>
  <c r="H230" i="29" s="1"/>
  <c r="G234" i="29"/>
  <c r="H234" i="29" s="1"/>
  <c r="G238" i="29"/>
  <c r="G242" i="29"/>
  <c r="H242" i="29" s="1"/>
  <c r="G246" i="29"/>
  <c r="H246" i="29" s="1"/>
  <c r="G250" i="29"/>
  <c r="H250" i="29" s="1"/>
  <c r="G254" i="29"/>
  <c r="G258" i="29"/>
  <c r="H258" i="29" s="1"/>
  <c r="G262" i="29"/>
  <c r="H262" i="29" s="1"/>
  <c r="G266" i="29"/>
  <c r="G270" i="29"/>
  <c r="H270" i="29" s="1"/>
  <c r="G274" i="29"/>
  <c r="H274" i="29" s="1"/>
  <c r="G278" i="29"/>
  <c r="H278" i="29" s="1"/>
  <c r="G282" i="29"/>
  <c r="G286" i="29"/>
  <c r="H286" i="29" s="1"/>
  <c r="G152" i="29"/>
  <c r="G144" i="29"/>
  <c r="H144" i="29" s="1"/>
  <c r="G142" i="29"/>
  <c r="H142" i="29" s="1"/>
  <c r="E132" i="29"/>
  <c r="G126" i="29"/>
  <c r="H126" i="29" s="1"/>
  <c r="E106" i="29"/>
  <c r="H106" i="29" s="1"/>
  <c r="E104" i="29"/>
  <c r="E96" i="29"/>
  <c r="E90" i="29"/>
  <c r="E80" i="29"/>
  <c r="E78" i="29"/>
  <c r="E76" i="29"/>
  <c r="E72" i="29"/>
  <c r="C151" i="29"/>
  <c r="F268" i="29"/>
  <c r="F256" i="29"/>
  <c r="F248" i="29"/>
  <c r="F232" i="29"/>
  <c r="F220" i="29"/>
  <c r="F208" i="29"/>
  <c r="F196" i="29"/>
  <c r="F180" i="29"/>
  <c r="F176" i="29"/>
  <c r="F160" i="29"/>
  <c r="F156" i="29"/>
  <c r="G62" i="29"/>
  <c r="G54" i="29"/>
  <c r="G46" i="29"/>
  <c r="G30" i="29"/>
  <c r="F282" i="29"/>
  <c r="F222" i="29"/>
  <c r="F214" i="29"/>
  <c r="F186" i="29"/>
  <c r="F182" i="29"/>
  <c r="F178" i="29"/>
  <c r="F174" i="29"/>
  <c r="F166" i="29"/>
  <c r="G38" i="29"/>
  <c r="H38" i="29" s="1"/>
  <c r="G22" i="29"/>
  <c r="H22" i="29" s="1"/>
  <c r="F281" i="29"/>
  <c r="F249" i="29"/>
  <c r="F233" i="29"/>
  <c r="F229" i="29"/>
  <c r="F177" i="29"/>
  <c r="F169" i="29"/>
  <c r="F165" i="29"/>
  <c r="F157" i="29"/>
  <c r="F153" i="29"/>
  <c r="G58" i="29"/>
  <c r="H58" i="29" s="1"/>
  <c r="G93" i="29"/>
  <c r="G97" i="29"/>
  <c r="H97" i="29" s="1"/>
  <c r="G101" i="29"/>
  <c r="H101" i="29" s="1"/>
  <c r="G105" i="29"/>
  <c r="H105" i="29" s="1"/>
  <c r="G109" i="29"/>
  <c r="G113" i="29"/>
  <c r="G117" i="29"/>
  <c r="G121" i="29"/>
  <c r="G125" i="29"/>
  <c r="H125" i="29" s="1"/>
  <c r="G129" i="29"/>
  <c r="H129" i="29" s="1"/>
  <c r="G133" i="29"/>
  <c r="G137" i="29"/>
  <c r="H137" i="29" s="1"/>
  <c r="G141" i="29"/>
  <c r="G145" i="29"/>
  <c r="G19" i="29"/>
  <c r="E145" i="29"/>
  <c r="G143" i="29"/>
  <c r="H143" i="29" s="1"/>
  <c r="E141" i="29"/>
  <c r="G139" i="29"/>
  <c r="E137" i="29"/>
  <c r="G135" i="29"/>
  <c r="H135" i="29" s="1"/>
  <c r="E133" i="29"/>
  <c r="G131" i="29"/>
  <c r="E129" i="29"/>
  <c r="G127" i="29"/>
  <c r="H127" i="29" s="1"/>
  <c r="E125" i="29"/>
  <c r="G123" i="29"/>
  <c r="G119" i="29"/>
  <c r="E117" i="29"/>
  <c r="G115" i="29"/>
  <c r="H115" i="29" s="1"/>
  <c r="G111" i="29"/>
  <c r="G107" i="29"/>
  <c r="E105" i="29"/>
  <c r="G103" i="29"/>
  <c r="H103" i="29" s="1"/>
  <c r="E101" i="29"/>
  <c r="G99" i="29"/>
  <c r="E97" i="29"/>
  <c r="G95" i="29"/>
  <c r="G91" i="29"/>
  <c r="H91" i="29" s="1"/>
  <c r="E89" i="29"/>
  <c r="G87" i="29"/>
  <c r="E85" i="29"/>
  <c r="G83" i="29"/>
  <c r="E81" i="29"/>
  <c r="G79" i="29"/>
  <c r="H79" i="29" s="1"/>
  <c r="G75" i="29"/>
  <c r="E61" i="29"/>
  <c r="E57" i="29"/>
  <c r="G53" i="29"/>
  <c r="E49" i="29"/>
  <c r="E47" i="29"/>
  <c r="G43" i="29"/>
  <c r="H43" i="29" s="1"/>
  <c r="E39" i="29"/>
  <c r="G35" i="29"/>
  <c r="E31" i="29"/>
  <c r="G23" i="29"/>
  <c r="G71" i="29"/>
  <c r="C70" i="29"/>
  <c r="E87" i="29" s="1"/>
  <c r="E99" i="29"/>
  <c r="G20" i="29"/>
  <c r="G24" i="29"/>
  <c r="G28" i="29"/>
  <c r="G32" i="29"/>
  <c r="G36" i="29"/>
  <c r="G40" i="29"/>
  <c r="H40" i="29" s="1"/>
  <c r="G44" i="29"/>
  <c r="H44" i="29" s="1"/>
  <c r="G48" i="29"/>
  <c r="G52" i="29"/>
  <c r="H52" i="29" s="1"/>
  <c r="G56" i="29"/>
  <c r="H56" i="29" s="1"/>
  <c r="G60" i="29"/>
  <c r="G64" i="29"/>
  <c r="C18" i="29"/>
  <c r="E42" i="29" s="1"/>
  <c r="G71" i="30"/>
  <c r="H71" i="30" s="1"/>
  <c r="G141" i="30"/>
  <c r="H141" i="30" s="1"/>
  <c r="G139" i="30"/>
  <c r="H139" i="30" s="1"/>
  <c r="G137" i="30"/>
  <c r="G135" i="30"/>
  <c r="H135" i="30" s="1"/>
  <c r="G133" i="30"/>
  <c r="H133" i="30" s="1"/>
  <c r="G131" i="30"/>
  <c r="H131" i="30" s="1"/>
  <c r="G129" i="30"/>
  <c r="H129" i="30" s="1"/>
  <c r="G127" i="30"/>
  <c r="H127" i="30" s="1"/>
  <c r="G125" i="30"/>
  <c r="H125" i="30" s="1"/>
  <c r="G123" i="30"/>
  <c r="H123" i="30" s="1"/>
  <c r="G117" i="30"/>
  <c r="E83" i="30"/>
  <c r="E81" i="30"/>
  <c r="E79" i="30"/>
  <c r="E77" i="30"/>
  <c r="C70" i="30"/>
  <c r="E121" i="30"/>
  <c r="E111" i="30"/>
  <c r="G184" i="30"/>
  <c r="H184" i="30" s="1"/>
  <c r="G186" i="30"/>
  <c r="H186" i="30" s="1"/>
  <c r="G194" i="30"/>
  <c r="H194" i="30" s="1"/>
  <c r="G196" i="30"/>
  <c r="G72" i="30"/>
  <c r="H72" i="30" s="1"/>
  <c r="G74" i="30"/>
  <c r="H74" i="30" s="1"/>
  <c r="G118" i="30"/>
  <c r="G122" i="30"/>
  <c r="G124" i="30"/>
  <c r="H124" i="30" s="1"/>
  <c r="G126" i="30"/>
  <c r="H126" i="30" s="1"/>
  <c r="G128" i="30"/>
  <c r="H128" i="30" s="1"/>
  <c r="G130" i="30"/>
  <c r="H130" i="30" s="1"/>
  <c r="G132" i="30"/>
  <c r="H132" i="30" s="1"/>
  <c r="G134" i="30"/>
  <c r="H134" i="30" s="1"/>
  <c r="G136" i="30"/>
  <c r="H136" i="30" s="1"/>
  <c r="G138" i="30"/>
  <c r="H138" i="30" s="1"/>
  <c r="G140" i="30"/>
  <c r="H140" i="30" s="1"/>
  <c r="G142" i="30"/>
  <c r="H142" i="30" s="1"/>
  <c r="G154" i="30"/>
  <c r="H154" i="30" s="1"/>
  <c r="G156" i="30"/>
  <c r="F142" i="30"/>
  <c r="G104" i="30"/>
  <c r="H104" i="30" s="1"/>
  <c r="F284" i="30"/>
  <c r="F268" i="30"/>
  <c r="F252" i="30"/>
  <c r="F236" i="30"/>
  <c r="G230" i="30"/>
  <c r="H230" i="30" s="1"/>
  <c r="G214" i="30"/>
  <c r="H214" i="30" s="1"/>
  <c r="G198" i="30"/>
  <c r="H198" i="30" s="1"/>
  <c r="G174" i="30"/>
  <c r="H174" i="30" s="1"/>
  <c r="F126" i="30"/>
  <c r="G88" i="30"/>
  <c r="H88" i="30" s="1"/>
  <c r="F276" i="30"/>
  <c r="F260" i="30"/>
  <c r="F244" i="30"/>
  <c r="G222" i="30"/>
  <c r="H222" i="30" s="1"/>
  <c r="G206" i="30"/>
  <c r="H206" i="30" s="1"/>
  <c r="G188" i="30"/>
  <c r="H188" i="30" s="1"/>
  <c r="F184" i="30"/>
  <c r="G182" i="30"/>
  <c r="H182" i="30" s="1"/>
  <c r="G158" i="30"/>
  <c r="H158" i="30" s="1"/>
  <c r="F138" i="30"/>
  <c r="G100" i="30"/>
  <c r="H100" i="30" s="1"/>
  <c r="F280" i="30"/>
  <c r="F264" i="30"/>
  <c r="F248" i="30"/>
  <c r="G226" i="30"/>
  <c r="H226" i="30" s="1"/>
  <c r="G210" i="30"/>
  <c r="H210" i="30" s="1"/>
  <c r="F194" i="30"/>
  <c r="G192" i="30"/>
  <c r="H192" i="30" s="1"/>
  <c r="G162" i="30"/>
  <c r="H162" i="30" s="1"/>
  <c r="F134" i="30"/>
  <c r="G112" i="30"/>
  <c r="H112" i="30" s="1"/>
  <c r="G96" i="30"/>
  <c r="H96" i="30" s="1"/>
  <c r="G80" i="30"/>
  <c r="G170" i="30"/>
  <c r="H170" i="30" s="1"/>
  <c r="F130" i="30"/>
  <c r="G108" i="30"/>
  <c r="H108" i="30" s="1"/>
  <c r="G92" i="30"/>
  <c r="H92" i="30" s="1"/>
  <c r="G76" i="30"/>
  <c r="F72" i="30"/>
  <c r="G166" i="30"/>
  <c r="H166" i="30" s="1"/>
  <c r="F508" i="30"/>
  <c r="E483" i="30"/>
  <c r="H483" i="30" s="1"/>
  <c r="E347" i="30"/>
  <c r="H347" i="30" s="1"/>
  <c r="E521" i="30"/>
  <c r="F518" i="30"/>
  <c r="G144" i="30"/>
  <c r="H144" i="30" s="1"/>
  <c r="F140" i="30"/>
  <c r="F136" i="30"/>
  <c r="F132" i="30"/>
  <c r="F124" i="30"/>
  <c r="G116" i="30"/>
  <c r="H116" i="30" s="1"/>
  <c r="G114" i="30"/>
  <c r="H114" i="30" s="1"/>
  <c r="G110" i="30"/>
  <c r="G106" i="30"/>
  <c r="H106" i="30" s="1"/>
  <c r="G102" i="30"/>
  <c r="G98" i="30"/>
  <c r="H98" i="30"/>
  <c r="G94" i="30"/>
  <c r="G90" i="30"/>
  <c r="H90" i="30" s="1"/>
  <c r="G86" i="30"/>
  <c r="G82" i="30"/>
  <c r="H82" i="30" s="1"/>
  <c r="G78" i="30"/>
  <c r="H78" i="30" s="1"/>
  <c r="F286" i="30"/>
  <c r="F282" i="30"/>
  <c r="F278" i="30"/>
  <c r="F274" i="30"/>
  <c r="F270" i="30"/>
  <c r="F266" i="30"/>
  <c r="F262" i="30"/>
  <c r="F258" i="30"/>
  <c r="F254" i="30"/>
  <c r="F250" i="30"/>
  <c r="F246" i="30"/>
  <c r="F242" i="30"/>
  <c r="F238" i="30"/>
  <c r="F234" i="30"/>
  <c r="G228" i="30"/>
  <c r="H228" i="30" s="1"/>
  <c r="G224" i="30"/>
  <c r="H224" i="30" s="1"/>
  <c r="G220" i="30"/>
  <c r="H220" i="30" s="1"/>
  <c r="G216" i="30"/>
  <c r="H216" i="30" s="1"/>
  <c r="G212" i="30"/>
  <c r="H212" i="30" s="1"/>
  <c r="G208" i="30"/>
  <c r="H208" i="30" s="1"/>
  <c r="G204" i="30"/>
  <c r="H204" i="30" s="1"/>
  <c r="G200" i="30"/>
  <c r="H200" i="30" s="1"/>
  <c r="G190" i="30"/>
  <c r="H190" i="30" s="1"/>
  <c r="G180" i="30"/>
  <c r="H180" i="30"/>
  <c r="G176" i="30"/>
  <c r="H176" i="30" s="1"/>
  <c r="G172" i="30"/>
  <c r="H172" i="30" s="1"/>
  <c r="G168" i="30"/>
  <c r="H168" i="30" s="1"/>
  <c r="G164" i="30"/>
  <c r="H164" i="30" s="1"/>
  <c r="G160" i="30"/>
  <c r="H160" i="30" s="1"/>
  <c r="F154" i="30"/>
  <c r="D294" i="30"/>
  <c r="F357" i="30" s="1"/>
  <c r="E485" i="30"/>
  <c r="H485" i="30" s="1"/>
  <c r="F438" i="30"/>
  <c r="F434" i="30"/>
  <c r="F430" i="30"/>
  <c r="F426" i="30"/>
  <c r="F422" i="30"/>
  <c r="F418" i="30"/>
  <c r="F414" i="30"/>
  <c r="F410" i="30"/>
  <c r="F406" i="30"/>
  <c r="F402" i="30"/>
  <c r="E401" i="30"/>
  <c r="F398" i="30"/>
  <c r="F394" i="30"/>
  <c r="E393" i="30"/>
  <c r="H393" i="30" s="1"/>
  <c r="F390" i="30"/>
  <c r="F386" i="30"/>
  <c r="F382" i="30"/>
  <c r="F378" i="30"/>
  <c r="F374" i="30"/>
  <c r="F366" i="30"/>
  <c r="F362" i="30"/>
  <c r="F350" i="30"/>
  <c r="F346" i="30"/>
  <c r="F342" i="30"/>
  <c r="F338" i="30"/>
  <c r="F334" i="30"/>
  <c r="E333" i="30"/>
  <c r="F326" i="30"/>
  <c r="F322" i="30"/>
  <c r="F318" i="30"/>
  <c r="F310" i="30"/>
  <c r="F306" i="30"/>
  <c r="E301" i="30"/>
  <c r="D18" i="30"/>
  <c r="F18" i="30" s="1"/>
  <c r="D70" i="30"/>
  <c r="F70" i="30" s="1"/>
  <c r="D151" i="30"/>
  <c r="F187" i="30" s="1"/>
  <c r="E332" i="30"/>
  <c r="H332" i="30"/>
  <c r="E232" i="30"/>
  <c r="F440" i="30"/>
  <c r="G152" i="30"/>
  <c r="H152" i="30" s="1"/>
  <c r="E295" i="30"/>
  <c r="E354" i="30"/>
  <c r="E314" i="30"/>
  <c r="E187" i="30"/>
  <c r="E183" i="30"/>
  <c r="E193" i="30"/>
  <c r="H193" i="30" s="1"/>
  <c r="E157" i="30"/>
  <c r="G21" i="30"/>
  <c r="G23" i="30"/>
  <c r="H23" i="30" s="1"/>
  <c r="G25" i="30"/>
  <c r="H25" i="30" s="1"/>
  <c r="G27" i="30"/>
  <c r="H27" i="30" s="1"/>
  <c r="G29" i="30"/>
  <c r="G31" i="30"/>
  <c r="H31" i="30" s="1"/>
  <c r="G33" i="30"/>
  <c r="H33" i="30" s="1"/>
  <c r="G35" i="30"/>
  <c r="H35" i="30" s="1"/>
  <c r="G37" i="30"/>
  <c r="H37" i="30" s="1"/>
  <c r="G39" i="30"/>
  <c r="H39" i="30" s="1"/>
  <c r="G41" i="30"/>
  <c r="G43" i="30"/>
  <c r="G45" i="30"/>
  <c r="G47" i="30"/>
  <c r="G49" i="30"/>
  <c r="G51" i="30"/>
  <c r="G53" i="30"/>
  <c r="G55" i="30"/>
  <c r="H55" i="30" s="1"/>
  <c r="G57" i="30"/>
  <c r="G59" i="30"/>
  <c r="H59" i="30" s="1"/>
  <c r="G61" i="30"/>
  <c r="G63" i="30"/>
  <c r="H63" i="30" s="1"/>
  <c r="E63" i="30"/>
  <c r="E61" i="30"/>
  <c r="E59" i="30"/>
  <c r="E57" i="30"/>
  <c r="E55" i="30"/>
  <c r="E53" i="30"/>
  <c r="E51" i="30"/>
  <c r="E49" i="30"/>
  <c r="E47" i="30"/>
  <c r="E45" i="30"/>
  <c r="E43" i="30"/>
  <c r="E41" i="30"/>
  <c r="E39" i="30"/>
  <c r="E37" i="30"/>
  <c r="E35" i="30"/>
  <c r="E33" i="30"/>
  <c r="E31" i="30"/>
  <c r="E29" i="30"/>
  <c r="G22" i="30"/>
  <c r="G26" i="30"/>
  <c r="G30" i="30"/>
  <c r="G34" i="30"/>
  <c r="G38" i="30"/>
  <c r="G42" i="30"/>
  <c r="G46" i="30"/>
  <c r="H46" i="30" s="1"/>
  <c r="G50" i="30"/>
  <c r="H50" i="30" s="1"/>
  <c r="G54" i="30"/>
  <c r="H54" i="30" s="1"/>
  <c r="G58" i="30"/>
  <c r="G62" i="30"/>
  <c r="H62" i="30" s="1"/>
  <c r="G64" i="30"/>
  <c r="E62" i="30"/>
  <c r="G60" i="30"/>
  <c r="H60" i="30" s="1"/>
  <c r="E58" i="30"/>
  <c r="G56" i="30"/>
  <c r="E54" i="30"/>
  <c r="G52" i="30"/>
  <c r="H52" i="30" s="1"/>
  <c r="E50" i="30"/>
  <c r="G48" i="30"/>
  <c r="E46" i="30"/>
  <c r="G44" i="30"/>
  <c r="H44" i="30" s="1"/>
  <c r="E42" i="30"/>
  <c r="G40" i="30"/>
  <c r="E38" i="30"/>
  <c r="H38" i="30" s="1"/>
  <c r="G36" i="30"/>
  <c r="H36" i="30" s="1"/>
  <c r="E34" i="30"/>
  <c r="G32" i="30"/>
  <c r="H32" i="30" s="1"/>
  <c r="E30" i="30"/>
  <c r="G28" i="30"/>
  <c r="H28" i="30" s="1"/>
  <c r="E26" i="30"/>
  <c r="G24" i="30"/>
  <c r="H24" i="30" s="1"/>
  <c r="E22" i="30"/>
  <c r="G20" i="30"/>
  <c r="G19" i="30"/>
  <c r="C18" i="30"/>
  <c r="E18" i="30" s="1"/>
  <c r="E19" i="30"/>
  <c r="F77" i="31"/>
  <c r="D18" i="31"/>
  <c r="F63" i="31" s="1"/>
  <c r="G169" i="31"/>
  <c r="D151" i="31"/>
  <c r="D11" i="31" s="1"/>
  <c r="G11" i="31" s="1"/>
  <c r="G59" i="31"/>
  <c r="G31" i="31"/>
  <c r="H31" i="31" s="1"/>
  <c r="F326" i="31"/>
  <c r="F378" i="31"/>
  <c r="G28" i="31"/>
  <c r="G63" i="31"/>
  <c r="G75" i="31"/>
  <c r="G83" i="31"/>
  <c r="G93" i="31"/>
  <c r="G107" i="31"/>
  <c r="G159" i="31"/>
  <c r="G167" i="31"/>
  <c r="G183" i="31"/>
  <c r="G187" i="31"/>
  <c r="G79" i="31"/>
  <c r="H79" i="31" s="1"/>
  <c r="G285" i="31"/>
  <c r="H285" i="31" s="1"/>
  <c r="G225" i="31"/>
  <c r="H225" i="31" s="1"/>
  <c r="G213" i="31"/>
  <c r="H213" i="31" s="1"/>
  <c r="F466" i="31"/>
  <c r="G451" i="31"/>
  <c r="H451" i="31" s="1"/>
  <c r="G435" i="31"/>
  <c r="H435" i="31" s="1"/>
  <c r="G399" i="31"/>
  <c r="H399" i="31" s="1"/>
  <c r="G375" i="31"/>
  <c r="H375" i="31" s="1"/>
  <c r="G363" i="31"/>
  <c r="G315" i="31"/>
  <c r="F508" i="31"/>
  <c r="G121" i="31"/>
  <c r="H121" i="31" s="1"/>
  <c r="G97" i="31"/>
  <c r="G257" i="31"/>
  <c r="H257" i="31" s="1"/>
  <c r="G253" i="31"/>
  <c r="H253" i="31" s="1"/>
  <c r="G245" i="31"/>
  <c r="G195" i="31"/>
  <c r="H195" i="31" s="1"/>
  <c r="G175" i="31"/>
  <c r="G479" i="31"/>
  <c r="H479" i="31" s="1"/>
  <c r="G467" i="31"/>
  <c r="H467" i="31" s="1"/>
  <c r="G423" i="31"/>
  <c r="H423" i="31" s="1"/>
  <c r="G351" i="31"/>
  <c r="H351" i="31" s="1"/>
  <c r="G303" i="31"/>
  <c r="H303" i="31" s="1"/>
  <c r="G51" i="31"/>
  <c r="G41" i="31"/>
  <c r="H41" i="31" s="1"/>
  <c r="G115" i="31"/>
  <c r="G95" i="31"/>
  <c r="H95" i="31" s="1"/>
  <c r="G267" i="31"/>
  <c r="H267" i="31" s="1"/>
  <c r="G201" i="31"/>
  <c r="H201" i="31" s="1"/>
  <c r="G499" i="31"/>
  <c r="H499" i="31" s="1"/>
  <c r="G459" i="31"/>
  <c r="H459" i="31" s="1"/>
  <c r="G439" i="31"/>
  <c r="H439" i="31" s="1"/>
  <c r="G395" i="31"/>
  <c r="G379" i="31"/>
  <c r="H379" i="31" s="1"/>
  <c r="G371" i="31"/>
  <c r="H371" i="31" s="1"/>
  <c r="G367" i="31"/>
  <c r="H367" i="31" s="1"/>
  <c r="G331" i="31"/>
  <c r="G25" i="31"/>
  <c r="H25" i="31" s="1"/>
  <c r="C18" i="31"/>
  <c r="E63" i="31"/>
  <c r="G48" i="31"/>
  <c r="G72" i="31"/>
  <c r="G80" i="31"/>
  <c r="G86" i="31"/>
  <c r="G174" i="31"/>
  <c r="G178" i="31"/>
  <c r="G182" i="31"/>
  <c r="G186" i="31"/>
  <c r="G210" i="31"/>
  <c r="G238" i="31"/>
  <c r="G246" i="31"/>
  <c r="G270" i="31"/>
  <c r="C294" i="31"/>
  <c r="E343" i="31" s="1"/>
  <c r="G298" i="31"/>
  <c r="G302" i="31"/>
  <c r="H302" i="31" s="1"/>
  <c r="G304" i="31"/>
  <c r="G308" i="31"/>
  <c r="G310" i="31"/>
  <c r="G318" i="31"/>
  <c r="G320" i="31"/>
  <c r="G322" i="31"/>
  <c r="H322" i="31"/>
  <c r="G324" i="31"/>
  <c r="G326" i="31"/>
  <c r="G328" i="31"/>
  <c r="H328" i="31" s="1"/>
  <c r="G330" i="31"/>
  <c r="G332" i="31"/>
  <c r="G334" i="31"/>
  <c r="G336" i="31"/>
  <c r="G338" i="31"/>
  <c r="H338" i="31" s="1"/>
  <c r="G340" i="31"/>
  <c r="H340" i="31" s="1"/>
  <c r="G342" i="31"/>
  <c r="H342" i="31" s="1"/>
  <c r="G346" i="31"/>
  <c r="G348" i="31"/>
  <c r="H348" i="31" s="1"/>
  <c r="G358" i="31"/>
  <c r="G362" i="31"/>
  <c r="G364" i="31"/>
  <c r="G366" i="31"/>
  <c r="H366" i="31" s="1"/>
  <c r="G372" i="31"/>
  <c r="G378" i="31"/>
  <c r="G380" i="31"/>
  <c r="G382" i="31"/>
  <c r="H382" i="31" s="1"/>
  <c r="G384" i="31"/>
  <c r="H384" i="31" s="1"/>
  <c r="G390" i="31"/>
  <c r="G398" i="31"/>
  <c r="G402" i="31"/>
  <c r="G406" i="31"/>
  <c r="G410" i="31"/>
  <c r="G412" i="31"/>
  <c r="G418" i="31"/>
  <c r="H418" i="31" s="1"/>
  <c r="G420" i="31"/>
  <c r="G422" i="31"/>
  <c r="G426" i="31"/>
  <c r="G428" i="31"/>
  <c r="G432" i="31"/>
  <c r="G436" i="31"/>
  <c r="G438" i="31"/>
  <c r="G440" i="31"/>
  <c r="H440" i="31" s="1"/>
  <c r="G448" i="31"/>
  <c r="G450" i="31"/>
  <c r="H450" i="31" s="1"/>
  <c r="G452" i="31"/>
  <c r="G454" i="31"/>
  <c r="G456" i="31"/>
  <c r="H456" i="31" s="1"/>
  <c r="G458" i="31"/>
  <c r="G460" i="31"/>
  <c r="G462" i="31"/>
  <c r="H462" i="31" s="1"/>
  <c r="G464" i="31"/>
  <c r="G466" i="31"/>
  <c r="G468" i="31"/>
  <c r="G470" i="31"/>
  <c r="H470" i="31" s="1"/>
  <c r="G480" i="31"/>
  <c r="G482" i="31"/>
  <c r="H482" i="31" s="1"/>
  <c r="G484" i="31"/>
  <c r="G488" i="31"/>
  <c r="G490" i="31"/>
  <c r="H490" i="31" s="1"/>
  <c r="G492" i="31"/>
  <c r="H492" i="31" s="1"/>
  <c r="G494" i="31"/>
  <c r="G496" i="31"/>
  <c r="C13" i="31"/>
  <c r="E509" i="31"/>
  <c r="H509" i="31"/>
  <c r="E521" i="31"/>
  <c r="H521" i="31"/>
  <c r="E529" i="31"/>
  <c r="E507" i="31"/>
  <c r="E515" i="31"/>
  <c r="H515" i="31"/>
  <c r="E519" i="31"/>
  <c r="H519" i="31"/>
  <c r="E506" i="31"/>
  <c r="E510" i="31"/>
  <c r="E526" i="31"/>
  <c r="E514" i="31"/>
  <c r="E522" i="31"/>
  <c r="E530" i="31"/>
  <c r="G506" i="31"/>
  <c r="H506" i="31" s="1"/>
  <c r="G130" i="31"/>
  <c r="H130" i="31" s="1"/>
  <c r="G104" i="31"/>
  <c r="G274" i="31"/>
  <c r="H274" i="31" s="1"/>
  <c r="G266" i="31"/>
  <c r="G234" i="31"/>
  <c r="H234" i="31" s="1"/>
  <c r="G230" i="31"/>
  <c r="H230" i="31" s="1"/>
  <c r="G206" i="31"/>
  <c r="H206" i="31" s="1"/>
  <c r="F157" i="31"/>
  <c r="G498" i="31"/>
  <c r="H498" i="31" s="1"/>
  <c r="E488" i="31"/>
  <c r="E480" i="31"/>
  <c r="G474" i="31"/>
  <c r="H474" i="31" s="1"/>
  <c r="G472" i="31"/>
  <c r="H472" i="31" s="1"/>
  <c r="E448" i="31"/>
  <c r="G442" i="31"/>
  <c r="F434" i="31"/>
  <c r="E426" i="31"/>
  <c r="E418" i="31"/>
  <c r="G404" i="31"/>
  <c r="H404" i="31" s="1"/>
  <c r="G396" i="31"/>
  <c r="H396" i="31" s="1"/>
  <c r="G394" i="31"/>
  <c r="H394" i="31" s="1"/>
  <c r="G388" i="31"/>
  <c r="F386" i="31"/>
  <c r="G376" i="31"/>
  <c r="G374" i="31"/>
  <c r="H374" i="31" s="1"/>
  <c r="G370" i="31"/>
  <c r="G368" i="31"/>
  <c r="H368" i="31" s="1"/>
  <c r="E364" i="31"/>
  <c r="E362" i="31"/>
  <c r="F354" i="31"/>
  <c r="G350" i="31"/>
  <c r="H350" i="31" s="1"/>
  <c r="E336" i="31"/>
  <c r="E328" i="31"/>
  <c r="F314" i="31"/>
  <c r="G300" i="31"/>
  <c r="H300" i="31" s="1"/>
  <c r="G530" i="31"/>
  <c r="E528" i="31"/>
  <c r="G526" i="31"/>
  <c r="H526" i="31" s="1"/>
  <c r="E524" i="31"/>
  <c r="G522" i="31"/>
  <c r="H522" i="31" s="1"/>
  <c r="E520" i="31"/>
  <c r="G518" i="31"/>
  <c r="H518" i="31" s="1"/>
  <c r="E516" i="31"/>
  <c r="G514" i="31"/>
  <c r="E512" i="31"/>
  <c r="G510" i="31"/>
  <c r="E508" i="31"/>
  <c r="G32" i="31"/>
  <c r="H32" i="31" s="1"/>
  <c r="G140" i="31"/>
  <c r="H140" i="31" s="1"/>
  <c r="G102" i="31"/>
  <c r="G286" i="31"/>
  <c r="H286" i="31" s="1"/>
  <c r="G262" i="31"/>
  <c r="H262" i="31" s="1"/>
  <c r="G254" i="31"/>
  <c r="H254" i="31" s="1"/>
  <c r="G242" i="31"/>
  <c r="H242" i="31" s="1"/>
  <c r="G226" i="31"/>
  <c r="H226" i="31" s="1"/>
  <c r="G214" i="31"/>
  <c r="H214" i="31"/>
  <c r="G194" i="31"/>
  <c r="H194" i="31" s="1"/>
  <c r="G162" i="31"/>
  <c r="H162" i="31" s="1"/>
  <c r="G158" i="31"/>
  <c r="H158" i="31" s="1"/>
  <c r="G154" i="31"/>
  <c r="F458" i="31"/>
  <c r="F298" i="31"/>
  <c r="F519" i="31"/>
  <c r="G56" i="31"/>
  <c r="G46" i="31"/>
  <c r="G22" i="31"/>
  <c r="H22" i="31" s="1"/>
  <c r="G98" i="31"/>
  <c r="G282" i="31"/>
  <c r="H282" i="31" s="1"/>
  <c r="G258" i="31"/>
  <c r="H258" i="31" s="1"/>
  <c r="G250" i="31"/>
  <c r="G222" i="31"/>
  <c r="H222" i="31" s="1"/>
  <c r="G198" i="31"/>
  <c r="H198" i="31" s="1"/>
  <c r="G190" i="31"/>
  <c r="H190" i="31" s="1"/>
  <c r="G170" i="31"/>
  <c r="H170" i="31" s="1"/>
  <c r="F370" i="31"/>
  <c r="F358" i="31"/>
  <c r="G52" i="31"/>
  <c r="G42" i="31"/>
  <c r="H42" i="31" s="1"/>
  <c r="G19" i="31"/>
  <c r="G21" i="31"/>
  <c r="G33" i="31"/>
  <c r="G35" i="31"/>
  <c r="H35" i="31" s="1"/>
  <c r="G37" i="31"/>
  <c r="G39" i="31"/>
  <c r="H39" i="31" s="1"/>
  <c r="G43" i="31"/>
  <c r="G45" i="31"/>
  <c r="G53" i="31"/>
  <c r="G55" i="31"/>
  <c r="G71" i="31"/>
  <c r="G73" i="31"/>
  <c r="H73" i="31" s="1"/>
  <c r="G81" i="31"/>
  <c r="G85" i="31"/>
  <c r="G101" i="31"/>
  <c r="H101" i="31" s="1"/>
  <c r="G103" i="31"/>
  <c r="G105" i="31"/>
  <c r="H105" i="31" s="1"/>
  <c r="G109" i="31"/>
  <c r="G113" i="31"/>
  <c r="G117" i="31"/>
  <c r="G119" i="31"/>
  <c r="G123" i="31"/>
  <c r="G125" i="31"/>
  <c r="H125" i="31" s="1"/>
  <c r="G127" i="31"/>
  <c r="H127" i="31" s="1"/>
  <c r="G129" i="31"/>
  <c r="G131" i="31"/>
  <c r="H131" i="31" s="1"/>
  <c r="G135" i="31"/>
  <c r="H135" i="31" s="1"/>
  <c r="G137" i="31"/>
  <c r="H137" i="31" s="1"/>
  <c r="G139" i="31"/>
  <c r="G141" i="31"/>
  <c r="H141" i="31" s="1"/>
  <c r="G143" i="31"/>
  <c r="G145" i="31"/>
  <c r="H145" i="31" s="1"/>
  <c r="G157" i="31"/>
  <c r="G163" i="31"/>
  <c r="G165" i="31"/>
  <c r="G171" i="31"/>
  <c r="G173" i="31"/>
  <c r="G177" i="31"/>
  <c r="H177" i="31" s="1"/>
  <c r="G179" i="31"/>
  <c r="H179" i="31" s="1"/>
  <c r="G181" i="31"/>
  <c r="G185" i="31"/>
  <c r="H185" i="31" s="1"/>
  <c r="G189" i="31"/>
  <c r="G191" i="31"/>
  <c r="H191" i="31" s="1"/>
  <c r="G203" i="31"/>
  <c r="G205" i="31"/>
  <c r="H205" i="31" s="1"/>
  <c r="G215" i="31"/>
  <c r="H215" i="31" s="1"/>
  <c r="G217" i="31"/>
  <c r="H217" i="31" s="1"/>
  <c r="G219" i="31"/>
  <c r="G221" i="31"/>
  <c r="H221" i="31" s="1"/>
  <c r="G227" i="31"/>
  <c r="G229" i="31"/>
  <c r="G233" i="31"/>
  <c r="G235" i="31"/>
  <c r="H235" i="31" s="1"/>
  <c r="G237" i="31"/>
  <c r="G239" i="31"/>
  <c r="H239" i="31" s="1"/>
  <c r="G241" i="31"/>
  <c r="H241" i="31" s="1"/>
  <c r="G247" i="31"/>
  <c r="G249" i="31"/>
  <c r="G255" i="31"/>
  <c r="G259" i="31"/>
  <c r="G261" i="31"/>
  <c r="H261" i="31" s="1"/>
  <c r="G271" i="31"/>
  <c r="H271" i="31" s="1"/>
  <c r="G275" i="31"/>
  <c r="G277" i="31"/>
  <c r="H277" i="31" s="1"/>
  <c r="G279" i="31"/>
  <c r="H279" i="31" s="1"/>
  <c r="G281" i="31"/>
  <c r="G287" i="31"/>
  <c r="H287" i="31" s="1"/>
  <c r="G297" i="31"/>
  <c r="G301" i="31"/>
  <c r="G305" i="31"/>
  <c r="G309" i="31"/>
  <c r="H309" i="31" s="1"/>
  <c r="G313" i="31"/>
  <c r="H313" i="31" s="1"/>
  <c r="G317" i="31"/>
  <c r="G321" i="31"/>
  <c r="H321" i="31" s="1"/>
  <c r="G325" i="31"/>
  <c r="H325" i="31" s="1"/>
  <c r="G329" i="31"/>
  <c r="H329" i="31" s="1"/>
  <c r="G333" i="31"/>
  <c r="G337" i="31"/>
  <c r="H337" i="31" s="1"/>
  <c r="G341" i="31"/>
  <c r="G345" i="31"/>
  <c r="G349" i="31"/>
  <c r="H349" i="31" s="1"/>
  <c r="G353" i="31"/>
  <c r="H353" i="31" s="1"/>
  <c r="G357" i="31"/>
  <c r="G361" i="31"/>
  <c r="H361" i="31" s="1"/>
  <c r="G365" i="31"/>
  <c r="H365" i="31" s="1"/>
  <c r="G369" i="31"/>
  <c r="G373" i="31"/>
  <c r="H373" i="31" s="1"/>
  <c r="G377" i="31"/>
  <c r="G381" i="31"/>
  <c r="H381" i="31" s="1"/>
  <c r="G385" i="31"/>
  <c r="G389" i="31"/>
  <c r="G393" i="31"/>
  <c r="G397" i="31"/>
  <c r="H397" i="31" s="1"/>
  <c r="G401" i="31"/>
  <c r="G405" i="31"/>
  <c r="G409" i="31"/>
  <c r="H409" i="31" s="1"/>
  <c r="G413" i="31"/>
  <c r="H413" i="31" s="1"/>
  <c r="G417" i="31"/>
  <c r="H417" i="31" s="1"/>
  <c r="G421" i="31"/>
  <c r="H421" i="31" s="1"/>
  <c r="G425" i="31"/>
  <c r="H425" i="31"/>
  <c r="G429" i="31"/>
  <c r="G433" i="31"/>
  <c r="G437" i="31"/>
  <c r="G441" i="31"/>
  <c r="H441" i="31" s="1"/>
  <c r="G445" i="31"/>
  <c r="H445" i="31" s="1"/>
  <c r="G449" i="31"/>
  <c r="H449" i="31" s="1"/>
  <c r="G453" i="31"/>
  <c r="H453" i="31"/>
  <c r="G457" i="31"/>
  <c r="H457" i="31" s="1"/>
  <c r="G461" i="31"/>
  <c r="H461" i="31" s="1"/>
  <c r="G465" i="31"/>
  <c r="H465" i="31" s="1"/>
  <c r="G469" i="31"/>
  <c r="H469" i="31" s="1"/>
  <c r="G473" i="31"/>
  <c r="G477" i="31"/>
  <c r="H477" i="31" s="1"/>
  <c r="G481" i="31"/>
  <c r="H481" i="31" s="1"/>
  <c r="G485" i="31"/>
  <c r="G489" i="31"/>
  <c r="H489" i="31" s="1"/>
  <c r="G493" i="31"/>
  <c r="G497" i="31"/>
  <c r="G133" i="31"/>
  <c r="H133" i="31" s="1"/>
  <c r="E119" i="31"/>
  <c r="G111" i="31"/>
  <c r="H111" i="31" s="1"/>
  <c r="E105" i="31"/>
  <c r="G99" i="31"/>
  <c r="G91" i="31"/>
  <c r="H91" i="31" s="1"/>
  <c r="G89" i="31"/>
  <c r="H89" i="31" s="1"/>
  <c r="G87" i="31"/>
  <c r="H87" i="31" s="1"/>
  <c r="E287" i="31"/>
  <c r="G283" i="31"/>
  <c r="H283" i="31" s="1"/>
  <c r="E277" i="31"/>
  <c r="E275" i="31"/>
  <c r="E271" i="31"/>
  <c r="G263" i="31"/>
  <c r="H263" i="31" s="1"/>
  <c r="E259" i="31"/>
  <c r="E255" i="31"/>
  <c r="G251" i="31"/>
  <c r="H251" i="31" s="1"/>
  <c r="G243" i="31"/>
  <c r="H243" i="31" s="1"/>
  <c r="E227" i="31"/>
  <c r="G223" i="31"/>
  <c r="H223" i="31" s="1"/>
  <c r="E215" i="31"/>
  <c r="G211" i="31"/>
  <c r="G209" i="31"/>
  <c r="G207" i="31"/>
  <c r="H207" i="31" s="1"/>
  <c r="E203" i="31"/>
  <c r="G199" i="31"/>
  <c r="G197" i="31"/>
  <c r="H197" i="31" s="1"/>
  <c r="G193" i="31"/>
  <c r="H193" i="31" s="1"/>
  <c r="E189" i="31"/>
  <c r="E185" i="31"/>
  <c r="E171" i="31"/>
  <c r="H171" i="31" s="1"/>
  <c r="G161" i="31"/>
  <c r="H161" i="31" s="1"/>
  <c r="G155" i="31"/>
  <c r="H155" i="31" s="1"/>
  <c r="G153" i="31"/>
  <c r="H153" i="31" s="1"/>
  <c r="F483" i="31"/>
  <c r="F463" i="31"/>
  <c r="F419" i="31"/>
  <c r="F415" i="31"/>
  <c r="F411" i="31"/>
  <c r="F391" i="31"/>
  <c r="F387" i="31"/>
  <c r="F363" i="31"/>
  <c r="F347" i="31"/>
  <c r="F343" i="31"/>
  <c r="F331" i="31"/>
  <c r="F327" i="31"/>
  <c r="F323" i="31"/>
  <c r="F315" i="31"/>
  <c r="F307" i="31"/>
  <c r="G61" i="31"/>
  <c r="G57" i="31"/>
  <c r="H57" i="31"/>
  <c r="E53" i="31"/>
  <c r="G49" i="31"/>
  <c r="H49" i="31" s="1"/>
  <c r="G47" i="31"/>
  <c r="H47" i="31" s="1"/>
  <c r="E43" i="31"/>
  <c r="E39" i="31"/>
  <c r="E37" i="31"/>
  <c r="E35" i="31"/>
  <c r="E33" i="31"/>
  <c r="G29" i="31"/>
  <c r="G27" i="31"/>
  <c r="H27" i="31" s="1"/>
  <c r="G23" i="31"/>
  <c r="H23" i="31" s="1"/>
  <c r="E117" i="31"/>
  <c r="E235" i="31"/>
  <c r="F485" i="31"/>
  <c r="F473" i="31"/>
  <c r="F429" i="31"/>
  <c r="F405" i="31"/>
  <c r="F389" i="31"/>
  <c r="F385" i="31"/>
  <c r="F357" i="31"/>
  <c r="F345" i="31"/>
  <c r="F317" i="31"/>
  <c r="F305" i="31"/>
  <c r="E19" i="31"/>
  <c r="G295" i="31"/>
  <c r="F496" i="31"/>
  <c r="F460" i="31"/>
  <c r="F436" i="31"/>
  <c r="F412" i="31"/>
  <c r="F408" i="31"/>
  <c r="F388" i="31"/>
  <c r="F380" i="31"/>
  <c r="F376" i="31"/>
  <c r="F332" i="31"/>
  <c r="F324" i="31"/>
  <c r="G20" i="31"/>
  <c r="G24" i="31"/>
  <c r="H24" i="31" s="1"/>
  <c r="G30" i="31"/>
  <c r="G34" i="31"/>
  <c r="G38" i="31"/>
  <c r="H38" i="31" s="1"/>
  <c r="G40" i="31"/>
  <c r="H40" i="31" s="1"/>
  <c r="G44" i="31"/>
  <c r="G50" i="31"/>
  <c r="H50" i="31" s="1"/>
  <c r="G54" i="31"/>
  <c r="H54" i="31" s="1"/>
  <c r="G58" i="31"/>
  <c r="H58" i="31" s="1"/>
  <c r="G60" i="31"/>
  <c r="C70" i="31"/>
  <c r="E70" i="31"/>
  <c r="G74" i="31"/>
  <c r="G76" i="31"/>
  <c r="H76" i="31" s="1"/>
  <c r="G82" i="31"/>
  <c r="G84" i="31"/>
  <c r="G88" i="31"/>
  <c r="G90" i="31"/>
  <c r="G94" i="31"/>
  <c r="G100" i="31"/>
  <c r="G106" i="31"/>
  <c r="H106" i="31" s="1"/>
  <c r="G110" i="31"/>
  <c r="H110" i="31" s="1"/>
  <c r="G116" i="31"/>
  <c r="G118" i="31"/>
  <c r="G120" i="31"/>
  <c r="H120" i="31" s="1"/>
  <c r="G122" i="31"/>
  <c r="G126" i="31"/>
  <c r="H126" i="31" s="1"/>
  <c r="G132" i="31"/>
  <c r="H132" i="31" s="1"/>
  <c r="G136" i="31"/>
  <c r="G142" i="31"/>
  <c r="G144" i="31"/>
  <c r="H144" i="31" s="1"/>
  <c r="G156" i="31"/>
  <c r="G160" i="31"/>
  <c r="G164" i="31"/>
  <c r="G168" i="31"/>
  <c r="H168" i="31" s="1"/>
  <c r="G172" i="31"/>
  <c r="H172" i="31" s="1"/>
  <c r="G176" i="31"/>
  <c r="G180" i="31"/>
  <c r="H180" i="31" s="1"/>
  <c r="G184" i="31"/>
  <c r="H184" i="31" s="1"/>
  <c r="G188" i="31"/>
  <c r="H188" i="31" s="1"/>
  <c r="G192" i="31"/>
  <c r="H192" i="31" s="1"/>
  <c r="G196" i="31"/>
  <c r="G200" i="31"/>
  <c r="H200" i="31" s="1"/>
  <c r="G204" i="31"/>
  <c r="H204" i="31" s="1"/>
  <c r="G208" i="31"/>
  <c r="G212" i="31"/>
  <c r="H212" i="31" s="1"/>
  <c r="G216" i="31"/>
  <c r="H216" i="31" s="1"/>
  <c r="G220" i="31"/>
  <c r="G224" i="31"/>
  <c r="H224" i="31" s="1"/>
  <c r="G228" i="31"/>
  <c r="H228" i="31" s="1"/>
  <c r="G232" i="31"/>
  <c r="G236" i="31"/>
  <c r="H236" i="31" s="1"/>
  <c r="G240" i="31"/>
  <c r="H240" i="31" s="1"/>
  <c r="G244" i="31"/>
  <c r="H244" i="31" s="1"/>
  <c r="G248" i="31"/>
  <c r="H248" i="31" s="1"/>
  <c r="G252" i="31"/>
  <c r="H252" i="31" s="1"/>
  <c r="G256" i="31"/>
  <c r="G260" i="31"/>
  <c r="H260" i="31" s="1"/>
  <c r="G264" i="31"/>
  <c r="H264" i="31" s="1"/>
  <c r="G268" i="31"/>
  <c r="G272" i="31"/>
  <c r="G276" i="31"/>
  <c r="H276" i="31" s="1"/>
  <c r="G280" i="31"/>
  <c r="H280" i="31" s="1"/>
  <c r="G284" i="31"/>
  <c r="H284" i="31" s="1"/>
  <c r="G288" i="31"/>
  <c r="H288" i="31" s="1"/>
  <c r="G138" i="31"/>
  <c r="H138" i="31" s="1"/>
  <c r="E136" i="31"/>
  <c r="G134" i="31"/>
  <c r="G128" i="31"/>
  <c r="H128" i="31" s="1"/>
  <c r="E126" i="31"/>
  <c r="G124" i="31"/>
  <c r="H124" i="31" s="1"/>
  <c r="G114" i="31"/>
  <c r="H114" i="31" s="1"/>
  <c r="G112" i="31"/>
  <c r="H112" i="31" s="1"/>
  <c r="E110" i="31"/>
  <c r="G92" i="31"/>
  <c r="G78" i="31"/>
  <c r="H78" i="31" s="1"/>
  <c r="C151" i="31"/>
  <c r="G64" i="31"/>
  <c r="H64" i="31" s="1"/>
  <c r="G62" i="31"/>
  <c r="E38" i="31"/>
  <c r="G36" i="31"/>
  <c r="G26" i="31"/>
  <c r="E120" i="31"/>
  <c r="E40" i="31"/>
  <c r="G152" i="31"/>
  <c r="F143" i="31"/>
  <c r="F139" i="31"/>
  <c r="F123" i="31"/>
  <c r="F115" i="31"/>
  <c r="F107" i="31"/>
  <c r="F103" i="31"/>
  <c r="F99" i="31"/>
  <c r="F83" i="31"/>
  <c r="F75" i="31"/>
  <c r="F71" i="31"/>
  <c r="F142" i="31"/>
  <c r="F134" i="31"/>
  <c r="F122" i="31"/>
  <c r="F118" i="31"/>
  <c r="F102" i="31"/>
  <c r="F98" i="31"/>
  <c r="F86" i="31"/>
  <c r="F82" i="31"/>
  <c r="F74" i="31"/>
  <c r="F129" i="31"/>
  <c r="F117" i="31"/>
  <c r="F113" i="31"/>
  <c r="F97" i="31"/>
  <c r="F93" i="31"/>
  <c r="F81" i="31"/>
  <c r="F73" i="31"/>
  <c r="F120" i="31"/>
  <c r="F116" i="31"/>
  <c r="F108" i="31"/>
  <c r="F104" i="31"/>
  <c r="F100" i="31"/>
  <c r="F92" i="31"/>
  <c r="F88" i="31"/>
  <c r="F84" i="31"/>
  <c r="H19" i="18"/>
  <c r="G21" i="32"/>
  <c r="H21" i="32" s="1"/>
  <c r="G29" i="32"/>
  <c r="H29" i="32" s="1"/>
  <c r="G31" i="32"/>
  <c r="G37" i="32"/>
  <c r="H37" i="32" s="1"/>
  <c r="G39" i="32"/>
  <c r="G43" i="32"/>
  <c r="G45" i="32"/>
  <c r="G49" i="32"/>
  <c r="H49" i="32" s="1"/>
  <c r="G53" i="32"/>
  <c r="H53" i="32" s="1"/>
  <c r="G57" i="32"/>
  <c r="G59" i="32"/>
  <c r="H59" i="32" s="1"/>
  <c r="G95" i="32"/>
  <c r="H95" i="32" s="1"/>
  <c r="G101" i="32"/>
  <c r="H101" i="32" s="1"/>
  <c r="G103" i="32"/>
  <c r="H103" i="32" s="1"/>
  <c r="G105" i="32"/>
  <c r="H105" i="32" s="1"/>
  <c r="G111" i="32"/>
  <c r="G113" i="32"/>
  <c r="H113" i="32" s="1"/>
  <c r="G119" i="32"/>
  <c r="G121" i="32"/>
  <c r="H121" i="32" s="1"/>
  <c r="G123" i="32"/>
  <c r="H123" i="32" s="1"/>
  <c r="G133" i="32"/>
  <c r="H133" i="32" s="1"/>
  <c r="G135" i="32"/>
  <c r="G137" i="32"/>
  <c r="H137" i="32" s="1"/>
  <c r="G143" i="32"/>
  <c r="H143" i="32" s="1"/>
  <c r="G145" i="32"/>
  <c r="G155" i="32"/>
  <c r="H155" i="32" s="1"/>
  <c r="G161" i="32"/>
  <c r="H161" i="32" s="1"/>
  <c r="G163" i="32"/>
  <c r="H163" i="32" s="1"/>
  <c r="G169" i="32"/>
  <c r="H169" i="32" s="1"/>
  <c r="G171" i="32"/>
  <c r="H171" i="32" s="1"/>
  <c r="G177" i="32"/>
  <c r="H177" i="32" s="1"/>
  <c r="G179" i="32"/>
  <c r="H179" i="32" s="1"/>
  <c r="G185" i="32"/>
  <c r="H185" i="32" s="1"/>
  <c r="G187" i="32"/>
  <c r="H187" i="32" s="1"/>
  <c r="G193" i="32"/>
  <c r="H193" i="32" s="1"/>
  <c r="G195" i="32"/>
  <c r="H195" i="32" s="1"/>
  <c r="G201" i="32"/>
  <c r="H201" i="32" s="1"/>
  <c r="G203" i="32"/>
  <c r="H203" i="32" s="1"/>
  <c r="G209" i="32"/>
  <c r="H209" i="32" s="1"/>
  <c r="G211" i="32"/>
  <c r="H211" i="32" s="1"/>
  <c r="G217" i="32"/>
  <c r="H217" i="32" s="1"/>
  <c r="G219" i="32"/>
  <c r="H219" i="32" s="1"/>
  <c r="G223" i="32"/>
  <c r="H223" i="32"/>
  <c r="G225" i="32"/>
  <c r="H225" i="32" s="1"/>
  <c r="G231" i="32"/>
  <c r="H231" i="32" s="1"/>
  <c r="G233" i="32"/>
  <c r="H233" i="32" s="1"/>
  <c r="G235" i="32"/>
  <c r="G241" i="32"/>
  <c r="H241" i="32" s="1"/>
  <c r="G243" i="32"/>
  <c r="H243" i="32" s="1"/>
  <c r="G251" i="32"/>
  <c r="H251" i="32" s="1"/>
  <c r="G253" i="32"/>
  <c r="H253" i="32" s="1"/>
  <c r="G255" i="32"/>
  <c r="H255" i="32" s="1"/>
  <c r="G257" i="32"/>
  <c r="H257" i="32" s="1"/>
  <c r="G267" i="32"/>
  <c r="H267" i="32" s="1"/>
  <c r="G269" i="32"/>
  <c r="H269" i="32" s="1"/>
  <c r="G271" i="32"/>
  <c r="H271" i="32" s="1"/>
  <c r="G273" i="32"/>
  <c r="H273" i="32" s="1"/>
  <c r="G275" i="32"/>
  <c r="H275" i="32" s="1"/>
  <c r="G277" i="32"/>
  <c r="H277" i="32" s="1"/>
  <c r="G279" i="32"/>
  <c r="H279" i="32" s="1"/>
  <c r="G281" i="32"/>
  <c r="H281" i="32" s="1"/>
  <c r="E77" i="32"/>
  <c r="G73" i="32"/>
  <c r="H73" i="32" s="1"/>
  <c r="G61" i="32"/>
  <c r="H61" i="32" s="1"/>
  <c r="E57" i="32"/>
  <c r="E53" i="32"/>
  <c r="E49" i="32"/>
  <c r="G23" i="32"/>
  <c r="H23" i="32" s="1"/>
  <c r="E71" i="32"/>
  <c r="G55" i="32"/>
  <c r="H55" i="32" s="1"/>
  <c r="G51" i="32"/>
  <c r="H51" i="32" s="1"/>
  <c r="E45" i="32"/>
  <c r="E39" i="32"/>
  <c r="G35" i="32"/>
  <c r="H35" i="32" s="1"/>
  <c r="E31" i="32"/>
  <c r="G27" i="32"/>
  <c r="H27" i="32" s="1"/>
  <c r="C151" i="32"/>
  <c r="G440" i="32"/>
  <c r="E420" i="32"/>
  <c r="G416" i="32"/>
  <c r="H416" i="32" s="1"/>
  <c r="G388" i="32"/>
  <c r="H388" i="32" s="1"/>
  <c r="E436" i="32"/>
  <c r="G432" i="32"/>
  <c r="H432" i="32" s="1"/>
  <c r="G242" i="32"/>
  <c r="H242" i="32" s="1"/>
  <c r="C294" i="32"/>
  <c r="G428" i="32"/>
  <c r="H428" i="32" s="1"/>
  <c r="G412" i="32"/>
  <c r="H412" i="32" s="1"/>
  <c r="G396" i="32"/>
  <c r="H396" i="32" s="1"/>
  <c r="G384" i="32"/>
  <c r="H384" i="32" s="1"/>
  <c r="G372" i="32"/>
  <c r="H372" i="32" s="1"/>
  <c r="E506" i="32"/>
  <c r="E440" i="32"/>
  <c r="E424" i="32"/>
  <c r="H424" i="32" s="1"/>
  <c r="E408" i="32"/>
  <c r="G380" i="32"/>
  <c r="H380" i="32" s="1"/>
  <c r="G368" i="32"/>
  <c r="H368" i="32" s="1"/>
  <c r="D151" i="32"/>
  <c r="F151" i="32" s="1"/>
  <c r="G348" i="32"/>
  <c r="H348" i="32" s="1"/>
  <c r="G376" i="32"/>
  <c r="H376" i="32" s="1"/>
  <c r="G392" i="32"/>
  <c r="H392" i="32" s="1"/>
  <c r="C70" i="32"/>
  <c r="C10" i="32"/>
  <c r="G222" i="32"/>
  <c r="H222" i="32" s="1"/>
  <c r="G364" i="32"/>
  <c r="H364" i="32" s="1"/>
  <c r="G298" i="32"/>
  <c r="H298" i="32" s="1"/>
  <c r="G48" i="32"/>
  <c r="H48" i="32" s="1"/>
  <c r="G56" i="32"/>
  <c r="H56" i="32" s="1"/>
  <c r="G64" i="32"/>
  <c r="H64" i="32" s="1"/>
  <c r="G72" i="32"/>
  <c r="H72" i="32" s="1"/>
  <c r="G76" i="32"/>
  <c r="H76" i="32" s="1"/>
  <c r="G80" i="32"/>
  <c r="H80" i="32" s="1"/>
  <c r="G84" i="32"/>
  <c r="H84" i="32" s="1"/>
  <c r="G88" i="32"/>
  <c r="H88" i="32" s="1"/>
  <c r="G92" i="32"/>
  <c r="H92" i="32"/>
  <c r="G96" i="32"/>
  <c r="H96" i="32" s="1"/>
  <c r="G102" i="32"/>
  <c r="H102" i="32" s="1"/>
  <c r="G110" i="32"/>
  <c r="H110" i="32" s="1"/>
  <c r="G120" i="32"/>
  <c r="H120" i="32" s="1"/>
  <c r="G124" i="32"/>
  <c r="H124" i="32" s="1"/>
  <c r="G128" i="32"/>
  <c r="H128" i="32" s="1"/>
  <c r="G132" i="32"/>
  <c r="H132" i="32" s="1"/>
  <c r="G136" i="32"/>
  <c r="H136" i="32" s="1"/>
  <c r="G140" i="32"/>
  <c r="H140" i="32" s="1"/>
  <c r="G144" i="32"/>
  <c r="H144" i="32" s="1"/>
  <c r="G154" i="32"/>
  <c r="H154" i="32" s="1"/>
  <c r="G158" i="32"/>
  <c r="H158" i="32" s="1"/>
  <c r="G162" i="32"/>
  <c r="H162" i="32" s="1"/>
  <c r="G166" i="32"/>
  <c r="H166" i="32" s="1"/>
  <c r="G170" i="32"/>
  <c r="H170" i="32" s="1"/>
  <c r="G174" i="32"/>
  <c r="H174" i="32" s="1"/>
  <c r="G178" i="32"/>
  <c r="H178" i="32" s="1"/>
  <c r="G182" i="32"/>
  <c r="H182" i="32" s="1"/>
  <c r="G186" i="32"/>
  <c r="H186" i="32" s="1"/>
  <c r="G190" i="32"/>
  <c r="H190" i="32" s="1"/>
  <c r="G194" i="32"/>
  <c r="H194" i="32" s="1"/>
  <c r="G198" i="32"/>
  <c r="H198" i="32" s="1"/>
  <c r="G202" i="32"/>
  <c r="H202" i="32"/>
  <c r="G206" i="32"/>
  <c r="H206" i="32" s="1"/>
  <c r="G210" i="32"/>
  <c r="H210" i="32" s="1"/>
  <c r="G214" i="32"/>
  <c r="H214" i="32" s="1"/>
  <c r="G218" i="32"/>
  <c r="H218" i="32" s="1"/>
  <c r="G226" i="32"/>
  <c r="H226" i="32" s="1"/>
  <c r="G234" i="32"/>
  <c r="H234" i="32" s="1"/>
  <c r="G238" i="32"/>
  <c r="H238" i="32" s="1"/>
  <c r="G246" i="32"/>
  <c r="H246" i="32" s="1"/>
  <c r="G248" i="32"/>
  <c r="H248" i="32" s="1"/>
  <c r="G250" i="32"/>
  <c r="H250" i="32" s="1"/>
  <c r="G252" i="32"/>
  <c r="H252" i="32" s="1"/>
  <c r="G254" i="32"/>
  <c r="H254" i="32" s="1"/>
  <c r="G256" i="32"/>
  <c r="H256" i="32" s="1"/>
  <c r="G258" i="32"/>
  <c r="H258" i="32" s="1"/>
  <c r="G260" i="32"/>
  <c r="H260" i="32" s="1"/>
  <c r="G262" i="32"/>
  <c r="H262" i="32" s="1"/>
  <c r="G264" i="32"/>
  <c r="H264" i="32" s="1"/>
  <c r="G266" i="32"/>
  <c r="H266" i="32" s="1"/>
  <c r="G268" i="32"/>
  <c r="H268" i="32" s="1"/>
  <c r="G270" i="32"/>
  <c r="H270" i="32" s="1"/>
  <c r="G272" i="32"/>
  <c r="H272" i="32" s="1"/>
  <c r="G274" i="32"/>
  <c r="H274" i="32" s="1"/>
  <c r="G276" i="32"/>
  <c r="H276" i="32" s="1"/>
  <c r="G278" i="32"/>
  <c r="H278" i="32" s="1"/>
  <c r="G280" i="32"/>
  <c r="H280" i="32" s="1"/>
  <c r="G282" i="32"/>
  <c r="H282" i="32" s="1"/>
  <c r="G284" i="32"/>
  <c r="H284" i="32" s="1"/>
  <c r="G286" i="32"/>
  <c r="H286" i="32" s="1"/>
  <c r="G288" i="32"/>
  <c r="H288" i="32" s="1"/>
  <c r="G296" i="32"/>
  <c r="H296" i="32" s="1"/>
  <c r="G300" i="32"/>
  <c r="G302" i="32"/>
  <c r="H302" i="32" s="1"/>
  <c r="G304" i="32"/>
  <c r="H304" i="32" s="1"/>
  <c r="G306" i="32"/>
  <c r="H306" i="32" s="1"/>
  <c r="G310" i="32"/>
  <c r="G312" i="32"/>
  <c r="H312" i="32" s="1"/>
  <c r="G314" i="32"/>
  <c r="G316" i="32"/>
  <c r="H316" i="32" s="1"/>
  <c r="G318" i="32"/>
  <c r="H318" i="32" s="1"/>
  <c r="G320" i="32"/>
  <c r="H320" i="32" s="1"/>
  <c r="G324" i="32"/>
  <c r="H324" i="32" s="1"/>
  <c r="G326" i="32"/>
  <c r="G328" i="32"/>
  <c r="H328" i="32" s="1"/>
  <c r="G330" i="32"/>
  <c r="H330" i="32" s="1"/>
  <c r="G332" i="32"/>
  <c r="H332" i="32" s="1"/>
  <c r="G334" i="32"/>
  <c r="H334" i="32" s="1"/>
  <c r="G338" i="32"/>
  <c r="H338" i="32" s="1"/>
  <c r="G342" i="32"/>
  <c r="H342" i="32" s="1"/>
  <c r="G346" i="32"/>
  <c r="H346" i="32" s="1"/>
  <c r="G350" i="32"/>
  <c r="H350" i="32" s="1"/>
  <c r="G354" i="32"/>
  <c r="H354" i="32" s="1"/>
  <c r="G358" i="32"/>
  <c r="H358" i="32" s="1"/>
  <c r="G362" i="32"/>
  <c r="H362" i="32" s="1"/>
  <c r="G366" i="32"/>
  <c r="H366" i="32" s="1"/>
  <c r="G370" i="32"/>
  <c r="H370" i="32" s="1"/>
  <c r="G374" i="32"/>
  <c r="H374" i="32" s="1"/>
  <c r="G378" i="32"/>
  <c r="H378" i="32" s="1"/>
  <c r="G382" i="32"/>
  <c r="H382" i="32" s="1"/>
  <c r="G386" i="32"/>
  <c r="H386" i="32" s="1"/>
  <c r="G390" i="32"/>
  <c r="H390" i="32" s="1"/>
  <c r="G394" i="32"/>
  <c r="H394" i="32" s="1"/>
  <c r="G398" i="32"/>
  <c r="H398" i="32" s="1"/>
  <c r="G402" i="32"/>
  <c r="H402" i="32" s="1"/>
  <c r="G406" i="32"/>
  <c r="H406" i="32" s="1"/>
  <c r="G410" i="32"/>
  <c r="H410" i="32" s="1"/>
  <c r="G414" i="32"/>
  <c r="H414" i="32" s="1"/>
  <c r="G418" i="32"/>
  <c r="H418" i="32" s="1"/>
  <c r="G422" i="32"/>
  <c r="H422" i="32" s="1"/>
  <c r="G426" i="32"/>
  <c r="H426" i="32" s="1"/>
  <c r="G430" i="32"/>
  <c r="H430" i="32" s="1"/>
  <c r="G434" i="32"/>
  <c r="H434" i="32" s="1"/>
  <c r="G438" i="32"/>
  <c r="H438" i="32" s="1"/>
  <c r="G442" i="32"/>
  <c r="H442" i="32" s="1"/>
  <c r="G444" i="32"/>
  <c r="H444" i="32" s="1"/>
  <c r="G446" i="32"/>
  <c r="H446" i="32" s="1"/>
  <c r="G448" i="32"/>
  <c r="H448" i="32" s="1"/>
  <c r="G450" i="32"/>
  <c r="H450" i="32" s="1"/>
  <c r="G452" i="32"/>
  <c r="H452" i="32" s="1"/>
  <c r="G454" i="32"/>
  <c r="H454" i="32" s="1"/>
  <c r="G456" i="32"/>
  <c r="H456" i="32" s="1"/>
  <c r="G458" i="32"/>
  <c r="H458" i="32" s="1"/>
  <c r="G460" i="32"/>
  <c r="H460" i="32" s="1"/>
  <c r="G462" i="32"/>
  <c r="H462" i="32" s="1"/>
  <c r="G464" i="32"/>
  <c r="H464" i="32" s="1"/>
  <c r="G466" i="32"/>
  <c r="H466" i="32" s="1"/>
  <c r="G468" i="32"/>
  <c r="H468" i="32" s="1"/>
  <c r="G470" i="32"/>
  <c r="H470" i="32" s="1"/>
  <c r="G472" i="32"/>
  <c r="H472" i="32" s="1"/>
  <c r="G474" i="32"/>
  <c r="H474" i="32" s="1"/>
  <c r="G476" i="32"/>
  <c r="H476" i="32" s="1"/>
  <c r="G478" i="32"/>
  <c r="H478" i="32" s="1"/>
  <c r="G480" i="32"/>
  <c r="H480" i="32" s="1"/>
  <c r="G482" i="32"/>
  <c r="H482" i="32" s="1"/>
  <c r="G484" i="32"/>
  <c r="H484" i="32" s="1"/>
  <c r="G486" i="32"/>
  <c r="H486" i="32" s="1"/>
  <c r="G488" i="32"/>
  <c r="H488" i="32" s="1"/>
  <c r="G490" i="32"/>
  <c r="H490" i="32" s="1"/>
  <c r="G492" i="32"/>
  <c r="H492" i="32" s="1"/>
  <c r="G494" i="32"/>
  <c r="H494" i="32" s="1"/>
  <c r="G496" i="32"/>
  <c r="H496" i="32" s="1"/>
  <c r="G498" i="32"/>
  <c r="H498" i="32" s="1"/>
  <c r="G508" i="32"/>
  <c r="H508" i="32" s="1"/>
  <c r="G510" i="32"/>
  <c r="H510" i="32" s="1"/>
  <c r="G512" i="32"/>
  <c r="H512" i="32" s="1"/>
  <c r="G514" i="32"/>
  <c r="H514" i="32" s="1"/>
  <c r="G516" i="32"/>
  <c r="H516" i="32" s="1"/>
  <c r="G518" i="32"/>
  <c r="H518" i="32" s="1"/>
  <c r="G520" i="32"/>
  <c r="H520" i="32" s="1"/>
  <c r="G522" i="32"/>
  <c r="H522" i="32" s="1"/>
  <c r="G524" i="32"/>
  <c r="H524" i="32" s="1"/>
  <c r="G526" i="32"/>
  <c r="H526" i="32" s="1"/>
  <c r="G528" i="32"/>
  <c r="H528" i="32" s="1"/>
  <c r="G530" i="32"/>
  <c r="H530" i="32" s="1"/>
  <c r="G230" i="32"/>
  <c r="H230" i="32" s="1"/>
  <c r="F96" i="32"/>
  <c r="F88" i="32"/>
  <c r="F80" i="32"/>
  <c r="F214" i="32"/>
  <c r="F206" i="32"/>
  <c r="F198" i="32"/>
  <c r="G352" i="32"/>
  <c r="H352" i="32" s="1"/>
  <c r="G336" i="32"/>
  <c r="H336" i="32" s="1"/>
  <c r="F332" i="32"/>
  <c r="F310" i="32"/>
  <c r="G308" i="32"/>
  <c r="H308" i="32" s="1"/>
  <c r="F304" i="32"/>
  <c r="G114" i="32"/>
  <c r="H114" i="32" s="1"/>
  <c r="F194" i="32"/>
  <c r="F186" i="32"/>
  <c r="F178" i="32"/>
  <c r="F170" i="32"/>
  <c r="F162" i="32"/>
  <c r="G356" i="32"/>
  <c r="H356" i="32" s="1"/>
  <c r="G340" i="32"/>
  <c r="H340" i="32" s="1"/>
  <c r="G106" i="32"/>
  <c r="H106" i="32" s="1"/>
  <c r="G360" i="32"/>
  <c r="H360" i="32" s="1"/>
  <c r="G344" i="32"/>
  <c r="H344" i="32" s="1"/>
  <c r="G322" i="32"/>
  <c r="F318" i="32"/>
  <c r="G152" i="32"/>
  <c r="D70" i="32"/>
  <c r="F70" i="32" s="1"/>
  <c r="F140" i="32"/>
  <c r="F110" i="32"/>
  <c r="F102" i="32"/>
  <c r="F72" i="32"/>
  <c r="F226" i="32"/>
  <c r="F442" i="32"/>
  <c r="F438" i="32"/>
  <c r="F434" i="32"/>
  <c r="F430" i="32"/>
  <c r="F426" i="32"/>
  <c r="F422" i="32"/>
  <c r="F418" i="32"/>
  <c r="F414" i="32"/>
  <c r="F410" i="32"/>
  <c r="F406" i="32"/>
  <c r="F402" i="32"/>
  <c r="F398" i="32"/>
  <c r="F394" i="32"/>
  <c r="F390" i="32"/>
  <c r="F386" i="32"/>
  <c r="F382" i="32"/>
  <c r="F378" i="32"/>
  <c r="F374" i="32"/>
  <c r="F370" i="32"/>
  <c r="F366" i="32"/>
  <c r="F362" i="32"/>
  <c r="F358" i="32"/>
  <c r="F354" i="32"/>
  <c r="F350" i="32"/>
  <c r="F346" i="32"/>
  <c r="F342" i="32"/>
  <c r="F338" i="32"/>
  <c r="F334" i="32"/>
  <c r="F324" i="32"/>
  <c r="F296" i="32"/>
  <c r="G506" i="32"/>
  <c r="H506" i="32" s="1"/>
  <c r="F124" i="32"/>
  <c r="F92" i="32"/>
  <c r="F84" i="32"/>
  <c r="F76" i="32"/>
  <c r="F286" i="32"/>
  <c r="F282" i="32"/>
  <c r="F278" i="32"/>
  <c r="F274" i="32"/>
  <c r="F270" i="32"/>
  <c r="F266" i="32"/>
  <c r="F262" i="32"/>
  <c r="F258" i="32"/>
  <c r="F254" i="32"/>
  <c r="F250" i="32"/>
  <c r="F246" i="32"/>
  <c r="F218" i="32"/>
  <c r="F210" i="32"/>
  <c r="F202" i="32"/>
  <c r="F190" i="32"/>
  <c r="F182" i="32"/>
  <c r="F174" i="32"/>
  <c r="F166" i="32"/>
  <c r="F158" i="32"/>
  <c r="F496" i="32"/>
  <c r="F492" i="32"/>
  <c r="F488" i="32"/>
  <c r="F484" i="32"/>
  <c r="F480" i="32"/>
  <c r="F476" i="32"/>
  <c r="F472" i="32"/>
  <c r="F468" i="32"/>
  <c r="F464" i="32"/>
  <c r="F460" i="32"/>
  <c r="F456" i="32"/>
  <c r="F452" i="32"/>
  <c r="F448" i="32"/>
  <c r="F444" i="32"/>
  <c r="F330" i="32"/>
  <c r="F320" i="32"/>
  <c r="F316" i="32"/>
  <c r="F312" i="32"/>
  <c r="F306" i="32"/>
  <c r="F302" i="32"/>
  <c r="F528" i="32"/>
  <c r="F524" i="32"/>
  <c r="F520" i="32"/>
  <c r="F516" i="32"/>
  <c r="F512" i="32"/>
  <c r="F508" i="32"/>
  <c r="F64" i="32"/>
  <c r="F48" i="32"/>
  <c r="F326" i="32"/>
  <c r="F314" i="32"/>
  <c r="G74" i="32"/>
  <c r="G78" i="32"/>
  <c r="H78" i="32" s="1"/>
  <c r="G82" i="32"/>
  <c r="H82" i="32" s="1"/>
  <c r="G86" i="32"/>
  <c r="H86" i="32" s="1"/>
  <c r="G90" i="32"/>
  <c r="H90" i="32" s="1"/>
  <c r="G94" i="32"/>
  <c r="H94" i="32" s="1"/>
  <c r="G98" i="32"/>
  <c r="H98" i="32" s="1"/>
  <c r="G100" i="32"/>
  <c r="H100" i="32" s="1"/>
  <c r="G104" i="32"/>
  <c r="H104" i="32" s="1"/>
  <c r="G108" i="32"/>
  <c r="H108" i="32" s="1"/>
  <c r="G112" i="32"/>
  <c r="H112" i="32" s="1"/>
  <c r="G116" i="32"/>
  <c r="H116" i="32" s="1"/>
  <c r="G118" i="32"/>
  <c r="G122" i="32"/>
  <c r="H122" i="32" s="1"/>
  <c r="G126" i="32"/>
  <c r="H126" i="32" s="1"/>
  <c r="G130" i="32"/>
  <c r="H130" i="32" s="1"/>
  <c r="G134" i="32"/>
  <c r="H134" i="32" s="1"/>
  <c r="G138" i="32"/>
  <c r="H138" i="32" s="1"/>
  <c r="G142" i="32"/>
  <c r="H142" i="32" s="1"/>
  <c r="G156" i="32"/>
  <c r="H156" i="32" s="1"/>
  <c r="G160" i="32"/>
  <c r="H160" i="32" s="1"/>
  <c r="G164" i="32"/>
  <c r="H164" i="32" s="1"/>
  <c r="G168" i="32"/>
  <c r="H168" i="32" s="1"/>
  <c r="G172" i="32"/>
  <c r="H172" i="32" s="1"/>
  <c r="G176" i="32"/>
  <c r="H176" i="32" s="1"/>
  <c r="G180" i="32"/>
  <c r="H180" i="32" s="1"/>
  <c r="G184" i="32"/>
  <c r="H184" i="32" s="1"/>
  <c r="G188" i="32"/>
  <c r="H188" i="32" s="1"/>
  <c r="G192" i="32"/>
  <c r="H192" i="32" s="1"/>
  <c r="G196" i="32"/>
  <c r="G200" i="32"/>
  <c r="H200" i="32" s="1"/>
  <c r="G204" i="32"/>
  <c r="H204" i="32" s="1"/>
  <c r="G208" i="32"/>
  <c r="H208" i="32" s="1"/>
  <c r="G212" i="32"/>
  <c r="H212" i="32" s="1"/>
  <c r="G216" i="32"/>
  <c r="H216" i="32" s="1"/>
  <c r="G220" i="32"/>
  <c r="H220" i="32" s="1"/>
  <c r="G224" i="32"/>
  <c r="H224" i="32" s="1"/>
  <c r="G228" i="32"/>
  <c r="H228" i="32" s="1"/>
  <c r="G232" i="32"/>
  <c r="G236" i="32"/>
  <c r="H236" i="32" s="1"/>
  <c r="G240" i="32"/>
  <c r="H240" i="32" s="1"/>
  <c r="G244" i="32"/>
  <c r="H244" i="32" s="1"/>
  <c r="G36" i="32"/>
  <c r="H36" i="32" s="1"/>
  <c r="G28" i="32"/>
  <c r="H28" i="32" s="1"/>
  <c r="G20" i="32"/>
  <c r="H20" i="32" s="1"/>
  <c r="E100" i="32"/>
  <c r="G40" i="32"/>
  <c r="H40" i="32" s="1"/>
  <c r="G32" i="32"/>
  <c r="H32" i="32" s="1"/>
  <c r="G24" i="32"/>
  <c r="H24" i="32" s="1"/>
  <c r="G60" i="32"/>
  <c r="H60" i="32" s="1"/>
  <c r="G52" i="32"/>
  <c r="H52" i="32" s="1"/>
  <c r="G44" i="32"/>
  <c r="H44" i="32" s="1"/>
  <c r="G22" i="32"/>
  <c r="H22" i="32" s="1"/>
  <c r="G26" i="32"/>
  <c r="H26" i="32" s="1"/>
  <c r="G30" i="32"/>
  <c r="H30" i="32" s="1"/>
  <c r="G34" i="32"/>
  <c r="H34" i="32" s="1"/>
  <c r="G38" i="32"/>
  <c r="H38" i="32" s="1"/>
  <c r="G42" i="32"/>
  <c r="H42" i="32" s="1"/>
  <c r="G46" i="32"/>
  <c r="H46" i="32" s="1"/>
  <c r="G50" i="32"/>
  <c r="H50" i="32" s="1"/>
  <c r="G54" i="32"/>
  <c r="H54" i="32" s="1"/>
  <c r="G58" i="32"/>
  <c r="H58" i="32" s="1"/>
  <c r="G62" i="32"/>
  <c r="H62" i="32" s="1"/>
  <c r="G420" i="33"/>
  <c r="G442" i="33"/>
  <c r="G454" i="33"/>
  <c r="G480" i="33"/>
  <c r="G490" i="33"/>
  <c r="G19" i="32"/>
  <c r="H19" i="32" s="1"/>
  <c r="C18" i="32"/>
  <c r="E19" i="32"/>
  <c r="G434" i="33"/>
  <c r="G428" i="33"/>
  <c r="G416" i="33"/>
  <c r="C13" i="11"/>
  <c r="H481" i="30"/>
  <c r="C13" i="24"/>
  <c r="G336" i="33"/>
  <c r="G362" i="33"/>
  <c r="G366" i="33"/>
  <c r="G384" i="33"/>
  <c r="G388" i="33"/>
  <c r="G392" i="33"/>
  <c r="G396" i="33"/>
  <c r="G410" i="33"/>
  <c r="G422" i="33"/>
  <c r="G424" i="33"/>
  <c r="G430" i="33"/>
  <c r="H430" i="33" s="1"/>
  <c r="G432" i="33"/>
  <c r="G440" i="33"/>
  <c r="H440" i="33" s="1"/>
  <c r="G448" i="33"/>
  <c r="G452" i="33"/>
  <c r="G458" i="33"/>
  <c r="G460" i="33"/>
  <c r="G474" i="33"/>
  <c r="G478" i="33"/>
  <c r="G484" i="33"/>
  <c r="G486" i="33"/>
  <c r="G492" i="33"/>
  <c r="E470" i="33"/>
  <c r="E440" i="33"/>
  <c r="E366" i="33"/>
  <c r="H35" i="21"/>
  <c r="G313" i="33"/>
  <c r="G317" i="33"/>
  <c r="G337" i="33"/>
  <c r="G339" i="33"/>
  <c r="H339" i="33" s="1"/>
  <c r="G341" i="33"/>
  <c r="G351" i="33"/>
  <c r="G353" i="33"/>
  <c r="G371" i="33"/>
  <c r="G379" i="33"/>
  <c r="G395" i="33"/>
  <c r="G399" i="33"/>
  <c r="G411" i="33"/>
  <c r="G417" i="33"/>
  <c r="H417" i="33" s="1"/>
  <c r="G421" i="33"/>
  <c r="G437" i="33"/>
  <c r="G441" i="33"/>
  <c r="G447" i="33"/>
  <c r="G455" i="33"/>
  <c r="G457" i="33"/>
  <c r="G459" i="33"/>
  <c r="H459" i="33" s="1"/>
  <c r="G473" i="33"/>
  <c r="G475" i="33"/>
  <c r="G479" i="33"/>
  <c r="G481" i="33"/>
  <c r="G489" i="33"/>
  <c r="G497" i="33"/>
  <c r="H497" i="33" s="1"/>
  <c r="G499" i="33"/>
  <c r="G361" i="33"/>
  <c r="G304" i="33"/>
  <c r="G332" i="33"/>
  <c r="G342" i="33"/>
  <c r="G344" i="33"/>
  <c r="G346" i="33"/>
  <c r="G348" i="33"/>
  <c r="G364" i="33"/>
  <c r="G368" i="33"/>
  <c r="G376" i="33"/>
  <c r="G382" i="33"/>
  <c r="G386" i="33"/>
  <c r="G402" i="33"/>
  <c r="G404" i="33"/>
  <c r="G406" i="33"/>
  <c r="G408" i="33"/>
  <c r="G412" i="33"/>
  <c r="D11" i="19"/>
  <c r="E365" i="33"/>
  <c r="E351" i="33"/>
  <c r="E439" i="33"/>
  <c r="H371" i="12"/>
  <c r="H439" i="22"/>
  <c r="H449" i="30"/>
  <c r="H449" i="32"/>
  <c r="H42" i="17"/>
  <c r="F151" i="29"/>
  <c r="C12" i="10"/>
  <c r="G435" i="33"/>
  <c r="E353" i="33"/>
  <c r="E479" i="33"/>
  <c r="E477" i="33"/>
  <c r="H477" i="33" s="1"/>
  <c r="E459" i="33"/>
  <c r="E427" i="33"/>
  <c r="E355" i="33"/>
  <c r="H355" i="33" s="1"/>
  <c r="E299" i="33"/>
  <c r="G19" i="33"/>
  <c r="H19" i="33" s="1"/>
  <c r="G21" i="33"/>
  <c r="G23" i="33"/>
  <c r="G27" i="33"/>
  <c r="H27" i="33" s="1"/>
  <c r="G33" i="33"/>
  <c r="G37" i="33"/>
  <c r="G47" i="33"/>
  <c r="G49" i="33"/>
  <c r="H49" i="33" s="1"/>
  <c r="G55" i="33"/>
  <c r="H55" i="33" s="1"/>
  <c r="G57" i="33"/>
  <c r="H57" i="33" s="1"/>
  <c r="G63" i="33"/>
  <c r="H63" i="33" s="1"/>
  <c r="C13" i="21"/>
  <c r="F55" i="33"/>
  <c r="G35" i="33"/>
  <c r="H35" i="33" s="1"/>
  <c r="C13" i="33"/>
  <c r="C13" i="23"/>
  <c r="C13" i="25"/>
  <c r="H230" i="21"/>
  <c r="H278" i="28"/>
  <c r="H266" i="30"/>
  <c r="G53" i="33"/>
  <c r="H53" i="33" s="1"/>
  <c r="G26" i="33"/>
  <c r="H26" i="33" s="1"/>
  <c r="G48" i="33"/>
  <c r="H48" i="33" s="1"/>
  <c r="G52" i="33"/>
  <c r="G62" i="33"/>
  <c r="C12" i="34"/>
  <c r="C12" i="2"/>
  <c r="C12" i="16"/>
  <c r="G145" i="33"/>
  <c r="H145" i="33" s="1"/>
  <c r="G135" i="33"/>
  <c r="F133" i="33"/>
  <c r="F105" i="33"/>
  <c r="G95" i="33"/>
  <c r="F352" i="33"/>
  <c r="F348" i="33"/>
  <c r="G59" i="33"/>
  <c r="H59" i="33" s="1"/>
  <c r="G44" i="33"/>
  <c r="H44" i="33" s="1"/>
  <c r="G41" i="33"/>
  <c r="H41" i="33" s="1"/>
  <c r="G39" i="33"/>
  <c r="H39" i="33" s="1"/>
  <c r="G31" i="33"/>
  <c r="G20" i="33"/>
  <c r="G71" i="33"/>
  <c r="C12" i="12"/>
  <c r="C11" i="16"/>
  <c r="C12" i="26"/>
  <c r="D18" i="33"/>
  <c r="F59" i="33" s="1"/>
  <c r="C12" i="4"/>
  <c r="C12" i="6"/>
  <c r="E226" i="33"/>
  <c r="G22" i="33"/>
  <c r="G24" i="33"/>
  <c r="G28" i="33"/>
  <c r="H28" i="33" s="1"/>
  <c r="G30" i="33"/>
  <c r="G32" i="33"/>
  <c r="H32" i="33" s="1"/>
  <c r="G34" i="33"/>
  <c r="G36" i="33"/>
  <c r="H36" i="33" s="1"/>
  <c r="G38" i="33"/>
  <c r="H38" i="33" s="1"/>
  <c r="G40" i="33"/>
  <c r="G50" i="33"/>
  <c r="G54" i="33"/>
  <c r="H54" i="33" s="1"/>
  <c r="G56" i="33"/>
  <c r="H478" i="7"/>
  <c r="H462" i="7"/>
  <c r="E529" i="33"/>
  <c r="F527" i="33"/>
  <c r="E525" i="33"/>
  <c r="E521" i="33"/>
  <c r="E517" i="33"/>
  <c r="H517" i="33"/>
  <c r="F515" i="33"/>
  <c r="E513" i="33"/>
  <c r="E509" i="33"/>
  <c r="E530" i="33"/>
  <c r="H530" i="33" s="1"/>
  <c r="E526" i="33"/>
  <c r="E522" i="33"/>
  <c r="E518" i="33"/>
  <c r="E514" i="33"/>
  <c r="H514" i="33" s="1"/>
  <c r="E510" i="33"/>
  <c r="H510" i="33" s="1"/>
  <c r="F518" i="33"/>
  <c r="E506" i="33"/>
  <c r="F529" i="33"/>
  <c r="E528" i="33"/>
  <c r="F525" i="33"/>
  <c r="E524" i="33"/>
  <c r="F521" i="33"/>
  <c r="E512" i="33"/>
  <c r="F509" i="33"/>
  <c r="E508" i="33"/>
  <c r="F32" i="33"/>
  <c r="E527" i="33"/>
  <c r="F524" i="33"/>
  <c r="E523" i="33"/>
  <c r="E519" i="33"/>
  <c r="F516" i="33"/>
  <c r="E515" i="33"/>
  <c r="E507" i="33"/>
  <c r="H81" i="3"/>
  <c r="H123" i="11"/>
  <c r="H109" i="12"/>
  <c r="H137" i="14"/>
  <c r="H121" i="14"/>
  <c r="H105" i="14"/>
  <c r="H97" i="14"/>
  <c r="H123" i="15"/>
  <c r="H111" i="15"/>
  <c r="H87" i="15"/>
  <c r="H121" i="16"/>
  <c r="H105" i="16"/>
  <c r="H101" i="16"/>
  <c r="H89" i="16"/>
  <c r="H77" i="18"/>
  <c r="F151" i="33"/>
  <c r="F255" i="33"/>
  <c r="F271" i="33"/>
  <c r="H288" i="15"/>
  <c r="H284" i="15"/>
  <c r="H280" i="15"/>
  <c r="H276" i="15"/>
  <c r="H272" i="15"/>
  <c r="H270" i="15"/>
  <c r="H268" i="15"/>
  <c r="H264" i="15"/>
  <c r="H260" i="15"/>
  <c r="H256" i="15"/>
  <c r="H252" i="15"/>
  <c r="F285" i="33"/>
  <c r="F277" i="33"/>
  <c r="E276" i="33"/>
  <c r="E272" i="33"/>
  <c r="H272" i="33" s="1"/>
  <c r="E268" i="33"/>
  <c r="H268" i="33" s="1"/>
  <c r="E264" i="33"/>
  <c r="F257" i="33"/>
  <c r="E256" i="33"/>
  <c r="F253" i="33"/>
  <c r="E252" i="33"/>
  <c r="H252" i="33" s="1"/>
  <c r="E248" i="33"/>
  <c r="E244" i="33"/>
  <c r="H244" i="33" s="1"/>
  <c r="E240" i="33"/>
  <c r="E236" i="33"/>
  <c r="E232" i="33"/>
  <c r="F229" i="33"/>
  <c r="E220" i="33"/>
  <c r="E216" i="33"/>
  <c r="H216" i="33" s="1"/>
  <c r="E208" i="33"/>
  <c r="H208" i="33" s="1"/>
  <c r="F205" i="33"/>
  <c r="E200" i="33"/>
  <c r="H200" i="33"/>
  <c r="E196" i="33"/>
  <c r="E192" i="33"/>
  <c r="H192" i="33" s="1"/>
  <c r="E188" i="33"/>
  <c r="F185" i="33"/>
  <c r="E176" i="33"/>
  <c r="F173" i="33"/>
  <c r="E164" i="33"/>
  <c r="F161" i="33"/>
  <c r="E160" i="33"/>
  <c r="H160" i="33" s="1"/>
  <c r="E156" i="33"/>
  <c r="H156" i="33" s="1"/>
  <c r="F78" i="33"/>
  <c r="E283" i="33"/>
  <c r="F280" i="33"/>
  <c r="E263" i="33"/>
  <c r="H263" i="33"/>
  <c r="E251" i="33"/>
  <c r="E247" i="33"/>
  <c r="E239" i="33"/>
  <c r="E235" i="33"/>
  <c r="E231" i="33"/>
  <c r="E227" i="33"/>
  <c r="E223" i="33"/>
  <c r="E219" i="33"/>
  <c r="H219" i="33" s="1"/>
  <c r="E211" i="33"/>
  <c r="E203" i="33"/>
  <c r="E199" i="33"/>
  <c r="F196" i="33"/>
  <c r="F188" i="33"/>
  <c r="E187" i="33"/>
  <c r="E183" i="33"/>
  <c r="H183" i="33" s="1"/>
  <c r="F180" i="33"/>
  <c r="E179" i="33"/>
  <c r="H179" i="33"/>
  <c r="E175" i="33"/>
  <c r="E167" i="33"/>
  <c r="H167" i="33" s="1"/>
  <c r="F164" i="33"/>
  <c r="E163" i="33"/>
  <c r="H163" i="33" s="1"/>
  <c r="E159" i="33"/>
  <c r="E155" i="33"/>
  <c r="E152" i="33"/>
  <c r="E286" i="33"/>
  <c r="H286" i="33" s="1"/>
  <c r="E282" i="33"/>
  <c r="E274" i="33"/>
  <c r="E270" i="33"/>
  <c r="E266" i="33"/>
  <c r="H266" i="33" s="1"/>
  <c r="E262" i="33"/>
  <c r="E258" i="33"/>
  <c r="E254" i="33"/>
  <c r="E246" i="33"/>
  <c r="E238" i="33"/>
  <c r="E230" i="33"/>
  <c r="E222" i="33"/>
  <c r="E214" i="33"/>
  <c r="H214" i="33" s="1"/>
  <c r="E210" i="33"/>
  <c r="H210" i="33" s="1"/>
  <c r="E206" i="33"/>
  <c r="E198" i="33"/>
  <c r="H198" i="33" s="1"/>
  <c r="E186" i="33"/>
  <c r="H186" i="33" s="1"/>
  <c r="E182" i="33"/>
  <c r="E178" i="33"/>
  <c r="E174" i="33"/>
  <c r="E170" i="33"/>
  <c r="H170" i="33" s="1"/>
  <c r="E166" i="33"/>
  <c r="E158" i="33"/>
  <c r="E154" i="33"/>
  <c r="F126" i="33"/>
  <c r="F86" i="33"/>
  <c r="F282" i="33"/>
  <c r="E281" i="33"/>
  <c r="H281" i="33" s="1"/>
  <c r="F278" i="33"/>
  <c r="E273" i="33"/>
  <c r="E261" i="33"/>
  <c r="E253" i="33"/>
  <c r="F250" i="33"/>
  <c r="E249" i="33"/>
  <c r="E245" i="33"/>
  <c r="E237" i="33"/>
  <c r="H237" i="33" s="1"/>
  <c r="E233" i="33"/>
  <c r="H233" i="33" s="1"/>
  <c r="E229" i="33"/>
  <c r="H229" i="33" s="1"/>
  <c r="E221" i="33"/>
  <c r="H221" i="33" s="1"/>
  <c r="F218" i="33"/>
  <c r="E209" i="33"/>
  <c r="E205" i="33"/>
  <c r="E201" i="33"/>
  <c r="E193" i="33"/>
  <c r="E189" i="33"/>
  <c r="H189" i="33" s="1"/>
  <c r="F186" i="33"/>
  <c r="E185" i="33"/>
  <c r="H185" i="33" s="1"/>
  <c r="E181" i="33"/>
  <c r="H181" i="33"/>
  <c r="E177" i="33"/>
  <c r="E173" i="33"/>
  <c r="H173" i="33" s="1"/>
  <c r="E169" i="33"/>
  <c r="H169" i="33" s="1"/>
  <c r="E165" i="33"/>
  <c r="E157" i="33"/>
  <c r="E123" i="33"/>
  <c r="H123" i="33" s="1"/>
  <c r="E115" i="33"/>
  <c r="E103" i="33"/>
  <c r="H103" i="33" s="1"/>
  <c r="E99" i="33"/>
  <c r="E95" i="33"/>
  <c r="E87" i="33"/>
  <c r="E83" i="33"/>
  <c r="E75" i="33"/>
  <c r="E71" i="33"/>
  <c r="E135" i="33"/>
  <c r="E131" i="33"/>
  <c r="E142" i="33"/>
  <c r="E134" i="33"/>
  <c r="E122" i="33"/>
  <c r="H122" i="33"/>
  <c r="F119" i="33"/>
  <c r="E110" i="33"/>
  <c r="E102" i="33"/>
  <c r="H102" i="33" s="1"/>
  <c r="E94" i="33"/>
  <c r="H94" i="33" s="1"/>
  <c r="E86" i="33"/>
  <c r="E82" i="33"/>
  <c r="E74" i="33"/>
  <c r="E137" i="33"/>
  <c r="E125" i="33"/>
  <c r="E121" i="33"/>
  <c r="E113" i="33"/>
  <c r="H113" i="33" s="1"/>
  <c r="E109" i="33"/>
  <c r="E105" i="33"/>
  <c r="E97" i="33"/>
  <c r="E93" i="33"/>
  <c r="H93" i="33" s="1"/>
  <c r="E85" i="33"/>
  <c r="H85" i="33" s="1"/>
  <c r="E77" i="33"/>
  <c r="E73" i="33"/>
  <c r="E111" i="33"/>
  <c r="E129" i="33"/>
  <c r="E144" i="33"/>
  <c r="E140" i="33"/>
  <c r="E132" i="33"/>
  <c r="H132" i="33" s="1"/>
  <c r="E128" i="33"/>
  <c r="E124" i="33"/>
  <c r="E116" i="33"/>
  <c r="E108" i="33"/>
  <c r="E100" i="33"/>
  <c r="E92" i="33"/>
  <c r="E88" i="33"/>
  <c r="E84" i="33"/>
  <c r="E72" i="33"/>
  <c r="H202" i="15"/>
  <c r="H198" i="15"/>
  <c r="H286" i="16"/>
  <c r="H266" i="16"/>
  <c r="H238" i="21"/>
  <c r="H254" i="23"/>
  <c r="H230" i="23"/>
  <c r="H206" i="24"/>
  <c r="H202" i="24"/>
  <c r="H262" i="25"/>
  <c r="H246" i="25"/>
  <c r="H234" i="25"/>
  <c r="H226" i="25"/>
  <c r="H222" i="25"/>
  <c r="H270" i="28"/>
  <c r="H262" i="28"/>
  <c r="H471" i="6"/>
  <c r="H459" i="6"/>
  <c r="H398" i="7"/>
  <c r="H350" i="7"/>
  <c r="H338" i="8"/>
  <c r="H454" i="9"/>
  <c r="H298" i="9"/>
  <c r="H474" i="10"/>
  <c r="H442" i="10"/>
  <c r="H498" i="12"/>
  <c r="H458" i="12"/>
  <c r="H442" i="12"/>
  <c r="H430" i="12"/>
  <c r="H402" i="12"/>
  <c r="H394" i="12"/>
  <c r="H366" i="12"/>
  <c r="H338" i="12"/>
  <c r="H494" i="13"/>
  <c r="H420" i="16"/>
  <c r="H404" i="16"/>
  <c r="H396" i="16"/>
  <c r="H392" i="16"/>
  <c r="H376" i="16"/>
  <c r="H368" i="16"/>
  <c r="H364" i="16"/>
  <c r="H360" i="16"/>
  <c r="H340" i="16"/>
  <c r="H336" i="16"/>
  <c r="H320" i="16"/>
  <c r="H308" i="16"/>
  <c r="H496" i="17"/>
  <c r="H352" i="17"/>
  <c r="H320" i="17"/>
  <c r="H480" i="18"/>
  <c r="H456" i="18"/>
  <c r="H488" i="19"/>
  <c r="H484" i="19"/>
  <c r="H480" i="19"/>
  <c r="H472" i="19"/>
  <c r="H468" i="19"/>
  <c r="H452" i="19"/>
  <c r="H404" i="19"/>
  <c r="H332" i="19"/>
  <c r="H316" i="19"/>
  <c r="H312" i="19"/>
  <c r="H300" i="19"/>
  <c r="H460" i="20"/>
  <c r="H448" i="20"/>
  <c r="H444" i="20"/>
  <c r="H440" i="20"/>
  <c r="H364" i="20"/>
  <c r="H324" i="20"/>
  <c r="H492" i="21"/>
  <c r="H488" i="21"/>
  <c r="H404" i="21"/>
  <c r="H364" i="21"/>
  <c r="H356" i="21"/>
  <c r="H352" i="21"/>
  <c r="H344" i="21"/>
  <c r="H328" i="21"/>
  <c r="H316" i="21"/>
  <c r="H300" i="21"/>
  <c r="H296" i="21"/>
  <c r="H496" i="22"/>
  <c r="H492" i="22"/>
  <c r="H488" i="22"/>
  <c r="H480" i="22"/>
  <c r="H472" i="22"/>
  <c r="H456" i="22"/>
  <c r="H448" i="22"/>
  <c r="H440" i="22"/>
  <c r="H436" i="22"/>
  <c r="H424" i="22"/>
  <c r="H396" i="22"/>
  <c r="H380" i="22"/>
  <c r="H376" i="22"/>
  <c r="H364" i="22"/>
  <c r="H356" i="22"/>
  <c r="H348" i="22"/>
  <c r="H496" i="23"/>
  <c r="H476" i="23"/>
  <c r="H472" i="23"/>
  <c r="H468" i="23"/>
  <c r="H460" i="23"/>
  <c r="H456" i="23"/>
  <c r="H452" i="23"/>
  <c r="H448" i="23"/>
  <c r="H440" i="23"/>
  <c r="H436" i="23"/>
  <c r="E18" i="33"/>
  <c r="E28" i="33"/>
  <c r="E36" i="33"/>
  <c r="E48" i="33"/>
  <c r="E52" i="33"/>
  <c r="E60" i="33"/>
  <c r="E64" i="33"/>
  <c r="H64" i="33" s="1"/>
  <c r="E21" i="33"/>
  <c r="E25" i="33"/>
  <c r="H25" i="33"/>
  <c r="E33" i="33"/>
  <c r="E37" i="33"/>
  <c r="E45" i="33"/>
  <c r="H45" i="33"/>
  <c r="E49" i="33"/>
  <c r="E61" i="33"/>
  <c r="E26" i="33"/>
  <c r="E30" i="33"/>
  <c r="E34" i="33"/>
  <c r="E42" i="33"/>
  <c r="H42" i="33" s="1"/>
  <c r="E50" i="33"/>
  <c r="E62" i="33"/>
  <c r="E27" i="33"/>
  <c r="E31" i="33"/>
  <c r="E43" i="33"/>
  <c r="E47" i="33"/>
  <c r="E51" i="33"/>
  <c r="E59" i="33"/>
  <c r="E63" i="33"/>
  <c r="H270" i="30"/>
  <c r="H242" i="30"/>
  <c r="F19" i="33"/>
  <c r="H450" i="6"/>
  <c r="H446" i="6"/>
  <c r="H418" i="6"/>
  <c r="H402" i="6"/>
  <c r="H398" i="6"/>
  <c r="H326" i="6"/>
  <c r="H300" i="29"/>
  <c r="H496" i="30"/>
  <c r="H472" i="30"/>
  <c r="H436" i="30"/>
  <c r="H432" i="30"/>
  <c r="H428" i="30"/>
  <c r="H420" i="30"/>
  <c r="H416" i="30"/>
  <c r="H412" i="30"/>
  <c r="H404" i="30"/>
  <c r="H400" i="30"/>
  <c r="H396" i="30"/>
  <c r="H388" i="30"/>
  <c r="H384" i="30"/>
  <c r="H380" i="30"/>
  <c r="H372" i="30"/>
  <c r="H368" i="30"/>
  <c r="H364" i="30"/>
  <c r="H356" i="30"/>
  <c r="H352" i="30"/>
  <c r="H348" i="30"/>
  <c r="H340" i="30"/>
  <c r="H336" i="30"/>
  <c r="H324" i="30"/>
  <c r="H320" i="30"/>
  <c r="H316" i="30"/>
  <c r="H308" i="30"/>
  <c r="H304" i="30"/>
  <c r="H300" i="30"/>
  <c r="H476" i="31"/>
  <c r="H403" i="6"/>
  <c r="H379" i="6"/>
  <c r="H516" i="12"/>
  <c r="H522" i="15"/>
  <c r="H512" i="15"/>
  <c r="H516" i="16"/>
  <c r="H518" i="19"/>
  <c r="H516" i="22"/>
  <c r="H512" i="22"/>
  <c r="H512" i="23"/>
  <c r="H520" i="24"/>
  <c r="H516" i="25"/>
  <c r="H520" i="26"/>
  <c r="H516" i="30"/>
  <c r="H114" i="4"/>
  <c r="H98" i="4"/>
  <c r="H126" i="6"/>
  <c r="H138" i="14"/>
  <c r="H116" i="14"/>
  <c r="H106" i="14"/>
  <c r="H92" i="14"/>
  <c r="H116" i="15"/>
  <c r="H144" i="16"/>
  <c r="H140" i="19"/>
  <c r="H112" i="24"/>
  <c r="H114" i="25"/>
  <c r="H136" i="26"/>
  <c r="H219" i="13"/>
  <c r="H279" i="14"/>
  <c r="H271" i="14"/>
  <c r="H251" i="14"/>
  <c r="H243" i="14"/>
  <c r="H225" i="14"/>
  <c r="H217" i="14"/>
  <c r="H211" i="14"/>
  <c r="H207" i="14"/>
  <c r="H163" i="14"/>
  <c r="H247" i="15"/>
  <c r="H243" i="15"/>
  <c r="H223" i="15"/>
  <c r="H175" i="15"/>
  <c r="H263" i="16"/>
  <c r="H279" i="21"/>
  <c r="H275" i="21"/>
  <c r="H207" i="21"/>
  <c r="H283" i="24"/>
  <c r="H255" i="24"/>
  <c r="H171" i="24"/>
  <c r="H257" i="27"/>
  <c r="H233" i="27"/>
  <c r="H231" i="27"/>
  <c r="H171" i="29"/>
  <c r="H263" i="30"/>
  <c r="H239" i="30"/>
  <c r="H235" i="30"/>
  <c r="H215" i="30"/>
  <c r="H211" i="30"/>
  <c r="H207" i="30"/>
  <c r="H203" i="30"/>
  <c r="H195" i="30"/>
  <c r="H155" i="30"/>
  <c r="H462" i="6"/>
  <c r="H343" i="6"/>
  <c r="H323" i="6"/>
  <c r="H299" i="6"/>
  <c r="H471" i="7"/>
  <c r="H443" i="7"/>
  <c r="H315" i="7"/>
  <c r="H487" i="12"/>
  <c r="H419" i="12"/>
  <c r="H391" i="12"/>
  <c r="H361" i="29"/>
  <c r="H325" i="29"/>
  <c r="H497" i="30"/>
  <c r="H493" i="30"/>
  <c r="H489" i="30"/>
  <c r="H491" i="18"/>
  <c r="H443" i="18"/>
  <c r="H487" i="22"/>
  <c r="H477" i="30"/>
  <c r="H473" i="30"/>
  <c r="H453" i="30"/>
  <c r="H429" i="30"/>
  <c r="H413" i="30"/>
  <c r="H481" i="32"/>
  <c r="H465" i="32"/>
  <c r="H405" i="32"/>
  <c r="H369" i="32"/>
  <c r="H329" i="32"/>
  <c r="H325" i="32"/>
  <c r="H301" i="32"/>
  <c r="H513" i="4"/>
  <c r="H509" i="4"/>
  <c r="H529" i="5"/>
  <c r="H529" i="6"/>
  <c r="H529" i="11"/>
  <c r="H529" i="16"/>
  <c r="H517" i="16"/>
  <c r="H517" i="17"/>
  <c r="H511" i="18"/>
  <c r="H529" i="19"/>
  <c r="H513" i="19"/>
  <c r="H523" i="23"/>
  <c r="H527" i="24"/>
  <c r="H529" i="30"/>
  <c r="H515" i="32"/>
  <c r="E505" i="18"/>
  <c r="C13" i="34"/>
  <c r="E294" i="7"/>
  <c r="E505" i="16"/>
  <c r="C13" i="6"/>
  <c r="H58" i="33"/>
  <c r="H57" i="1"/>
  <c r="H35" i="5"/>
  <c r="H48" i="6"/>
  <c r="H27" i="34"/>
  <c r="H59" i="6"/>
  <c r="H35" i="6"/>
  <c r="H23" i="6"/>
  <c r="H59" i="18"/>
  <c r="E19" i="33"/>
  <c r="H33" i="32"/>
  <c r="H37" i="9"/>
  <c r="F294" i="14"/>
  <c r="F505" i="25"/>
  <c r="F505" i="9"/>
  <c r="F505" i="19"/>
  <c r="F505" i="33"/>
  <c r="F151" i="16"/>
  <c r="F294" i="32"/>
  <c r="H109" i="32"/>
  <c r="H432" i="23"/>
  <c r="H428" i="23"/>
  <c r="H424" i="23"/>
  <c r="H420" i="23"/>
  <c r="H416" i="23"/>
  <c r="H412" i="23"/>
  <c r="H404" i="23"/>
  <c r="H396" i="23"/>
  <c r="H388" i="23"/>
  <c r="H384" i="23"/>
  <c r="H380" i="23"/>
  <c r="H372" i="23"/>
  <c r="H324" i="23"/>
  <c r="H320" i="23"/>
  <c r="H308" i="23"/>
  <c r="H488" i="24"/>
  <c r="H460" i="24"/>
  <c r="H452" i="24"/>
  <c r="H444" i="24"/>
  <c r="F70" i="16"/>
  <c r="F70" i="2"/>
  <c r="H141" i="4"/>
  <c r="H93" i="4"/>
  <c r="H103" i="12"/>
  <c r="H87" i="16"/>
  <c r="H415" i="12"/>
  <c r="H351" i="12"/>
  <c r="H88" i="4"/>
  <c r="H90" i="5"/>
  <c r="H136" i="6"/>
  <c r="H128" i="6"/>
  <c r="H120" i="6"/>
  <c r="H116" i="6"/>
  <c r="H114" i="13"/>
  <c r="H449" i="15"/>
  <c r="H389" i="15"/>
  <c r="H385" i="15"/>
  <c r="H365" i="15"/>
  <c r="H349" i="15"/>
  <c r="H297" i="15"/>
  <c r="H497" i="16"/>
  <c r="H353" i="16"/>
  <c r="H315" i="16"/>
  <c r="H479" i="18"/>
  <c r="H329" i="18"/>
  <c r="H315" i="18"/>
  <c r="H499" i="19"/>
  <c r="H483" i="19"/>
  <c r="H475" i="19"/>
  <c r="H473" i="19"/>
  <c r="H467" i="19"/>
  <c r="H459" i="19"/>
  <c r="H451" i="19"/>
  <c r="H443" i="19"/>
  <c r="H437" i="19"/>
  <c r="H435" i="19"/>
  <c r="H427" i="19"/>
  <c r="H419" i="19"/>
  <c r="H411" i="19"/>
  <c r="H409" i="19"/>
  <c r="H322" i="16"/>
  <c r="H33" i="11"/>
  <c r="H25" i="11"/>
  <c r="H39" i="1"/>
  <c r="H23" i="1"/>
  <c r="H52" i="4"/>
  <c r="H33" i="5"/>
  <c r="H59" i="7"/>
  <c r="H469" i="20"/>
  <c r="H401" i="20"/>
  <c r="H353" i="20"/>
  <c r="H489" i="22"/>
  <c r="H475" i="22"/>
  <c r="H473" i="22"/>
  <c r="H467" i="22"/>
  <c r="H457" i="22"/>
  <c r="H441" i="22"/>
  <c r="H425" i="22"/>
  <c r="H419" i="22"/>
  <c r="H413" i="22"/>
  <c r="H397" i="22"/>
  <c r="H365" i="22"/>
  <c r="H349" i="22"/>
  <c r="H21" i="2"/>
  <c r="H43" i="4"/>
  <c r="H53" i="6"/>
  <c r="H21" i="6"/>
  <c r="E151" i="33"/>
  <c r="C11" i="33"/>
  <c r="E294" i="25"/>
  <c r="C12" i="25"/>
  <c r="C13" i="30"/>
  <c r="E505" i="26"/>
  <c r="C13" i="26"/>
  <c r="C13" i="7"/>
  <c r="E505" i="17"/>
  <c r="C13" i="17"/>
  <c r="H33" i="34"/>
  <c r="H506" i="4"/>
  <c r="H21" i="1"/>
  <c r="H428" i="6"/>
  <c r="H396" i="6"/>
  <c r="H520" i="3"/>
  <c r="H512" i="21"/>
  <c r="H510" i="24"/>
  <c r="H125" i="2"/>
  <c r="H139" i="3"/>
  <c r="H145" i="15"/>
  <c r="H133" i="15"/>
  <c r="H55" i="2"/>
  <c r="H51" i="2"/>
  <c r="H43" i="2"/>
  <c r="H35" i="2"/>
  <c r="H93" i="3"/>
  <c r="H89" i="3"/>
  <c r="H101" i="15"/>
  <c r="H276" i="24"/>
  <c r="H164" i="24"/>
  <c r="H252" i="25"/>
  <c r="H274" i="26"/>
  <c r="H288" i="28"/>
  <c r="H280" i="28"/>
  <c r="H458" i="6"/>
  <c r="H348" i="7"/>
  <c r="H444" i="10"/>
  <c r="H386" i="16"/>
  <c r="H410" i="18"/>
  <c r="E70" i="12"/>
  <c r="H106" i="33"/>
  <c r="H106" i="13"/>
  <c r="H126" i="15"/>
  <c r="H78" i="16"/>
  <c r="H72" i="16"/>
  <c r="H321" i="7"/>
  <c r="H313" i="7"/>
  <c r="H435" i="16"/>
  <c r="G505" i="25"/>
  <c r="H205" i="32"/>
  <c r="H197" i="32"/>
  <c r="H189" i="32"/>
  <c r="H181" i="32"/>
  <c r="H434" i="1"/>
  <c r="H430" i="1"/>
  <c r="C9" i="33"/>
  <c r="H414" i="1"/>
  <c r="H398" i="1"/>
  <c r="H394" i="1"/>
  <c r="H342" i="1"/>
  <c r="H310" i="1"/>
  <c r="H306" i="1"/>
  <c r="H494" i="2"/>
  <c r="H480" i="7"/>
  <c r="H416" i="7"/>
  <c r="H464" i="11"/>
  <c r="H440" i="12"/>
  <c r="H376" i="12"/>
  <c r="H388" i="13"/>
  <c r="H482" i="14"/>
  <c r="H434" i="14"/>
  <c r="H458" i="16"/>
  <c r="H406" i="17"/>
  <c r="H494" i="19"/>
  <c r="H490" i="19"/>
  <c r="H478" i="19"/>
  <c r="H442" i="19"/>
  <c r="H426" i="19"/>
  <c r="H394" i="19"/>
  <c r="H382" i="19"/>
  <c r="H378" i="19"/>
  <c r="H366" i="19"/>
  <c r="H362" i="19"/>
  <c r="H314" i="19"/>
  <c r="H298" i="19"/>
  <c r="H486" i="21"/>
  <c r="H418" i="21"/>
  <c r="H322" i="21"/>
  <c r="H494" i="22"/>
  <c r="H478" i="22"/>
  <c r="H466" i="22"/>
  <c r="H462" i="22"/>
  <c r="H430" i="22"/>
  <c r="H398" i="22"/>
  <c r="H306" i="22"/>
  <c r="H494" i="23"/>
  <c r="H478" i="23"/>
  <c r="H474" i="23"/>
  <c r="H462" i="23"/>
  <c r="H458" i="23"/>
  <c r="H419" i="6"/>
  <c r="H363" i="6"/>
  <c r="H359" i="6"/>
  <c r="H355" i="6"/>
  <c r="H449" i="7"/>
  <c r="H375" i="7"/>
  <c r="H489" i="11"/>
  <c r="H415" i="18"/>
  <c r="H407" i="18"/>
  <c r="H499" i="24"/>
  <c r="H495" i="24"/>
  <c r="H487" i="24"/>
  <c r="H479" i="24"/>
  <c r="H475" i="24"/>
  <c r="H467" i="24"/>
  <c r="H455" i="24"/>
  <c r="H447" i="24"/>
  <c r="H439" i="24"/>
  <c r="H423" i="24"/>
  <c r="H419" i="24"/>
  <c r="H415" i="24"/>
  <c r="H399" i="24"/>
  <c r="H41" i="13"/>
  <c r="H35" i="15"/>
  <c r="H23" i="15"/>
  <c r="H396" i="24"/>
  <c r="H324" i="24"/>
  <c r="H488" i="25"/>
  <c r="H468" i="25"/>
  <c r="H456" i="25"/>
  <c r="H436" i="25"/>
  <c r="H416" i="25"/>
  <c r="H400" i="25"/>
  <c r="H396" i="25"/>
  <c r="H392" i="25"/>
  <c r="H382" i="25"/>
  <c r="H374" i="25"/>
  <c r="H366" i="25"/>
  <c r="H342" i="25"/>
  <c r="H338" i="25"/>
  <c r="H454" i="30"/>
  <c r="H444" i="31"/>
  <c r="H416" i="31"/>
  <c r="H375" i="24"/>
  <c r="H371" i="24"/>
  <c r="H363" i="24"/>
  <c r="H475" i="25"/>
  <c r="H459" i="25"/>
  <c r="H411" i="25"/>
  <c r="H373" i="25"/>
  <c r="H365" i="25"/>
  <c r="H499" i="30"/>
  <c r="H435" i="30"/>
  <c r="H431" i="30"/>
  <c r="H417" i="30"/>
  <c r="H415" i="30"/>
  <c r="H403" i="30"/>
  <c r="H389" i="30"/>
  <c r="H383" i="30"/>
  <c r="H377" i="30"/>
  <c r="H373" i="30"/>
  <c r="H369" i="30"/>
  <c r="H353" i="30"/>
  <c r="H351" i="30"/>
  <c r="H339" i="30"/>
  <c r="H337" i="30"/>
  <c r="H325" i="30"/>
  <c r="H319" i="30"/>
  <c r="H309" i="30"/>
  <c r="H489" i="32"/>
  <c r="H487" i="32"/>
  <c r="H485" i="32"/>
  <c r="H475" i="32"/>
  <c r="H473" i="32"/>
  <c r="H469" i="32"/>
  <c r="H461" i="32"/>
  <c r="H455" i="32"/>
  <c r="H445" i="32"/>
  <c r="H431" i="32"/>
  <c r="H411" i="32"/>
  <c r="H399" i="32"/>
  <c r="H395" i="32"/>
  <c r="H391" i="32"/>
  <c r="H367" i="32"/>
  <c r="H351" i="32"/>
  <c r="H343" i="32"/>
  <c r="H311" i="32"/>
  <c r="H136" i="33"/>
  <c r="H132" i="1"/>
  <c r="H130" i="2"/>
  <c r="H138" i="13"/>
  <c r="H84" i="14"/>
  <c r="H94" i="15"/>
  <c r="H213" i="34"/>
  <c r="H127" i="2"/>
  <c r="H137" i="3"/>
  <c r="H125" i="3"/>
  <c r="H95" i="3"/>
  <c r="H141" i="11"/>
  <c r="H79" i="12"/>
  <c r="H127" i="16"/>
  <c r="H444" i="6"/>
  <c r="H436" i="6"/>
  <c r="H332" i="6"/>
  <c r="H418" i="16"/>
  <c r="H251" i="10"/>
  <c r="H223" i="10"/>
  <c r="H191" i="10"/>
  <c r="H187" i="10"/>
  <c r="H251" i="13"/>
  <c r="H235" i="13"/>
  <c r="H245" i="15"/>
  <c r="H241" i="15"/>
  <c r="H225" i="15"/>
  <c r="H177" i="15"/>
  <c r="H285" i="16"/>
  <c r="H265" i="16"/>
  <c r="H245" i="16"/>
  <c r="H237" i="16"/>
  <c r="H233" i="16"/>
  <c r="H217" i="16"/>
  <c r="H181" i="16"/>
  <c r="H161" i="16"/>
  <c r="H153" i="16"/>
  <c r="H277" i="17"/>
  <c r="H257" i="17"/>
  <c r="H185" i="17"/>
  <c r="H281" i="18"/>
  <c r="H269" i="18"/>
  <c r="H241" i="18"/>
  <c r="H217" i="18"/>
  <c r="H177" i="19"/>
  <c r="H281" i="20"/>
  <c r="H265" i="20"/>
  <c r="H249" i="21"/>
  <c r="H265" i="22"/>
  <c r="H193" i="22"/>
  <c r="H261" i="23"/>
  <c r="H277" i="24"/>
  <c r="H197" i="24"/>
  <c r="H277" i="27"/>
  <c r="H261" i="27"/>
  <c r="H273" i="30"/>
  <c r="H265" i="30"/>
  <c r="H233" i="30"/>
  <c r="H217" i="30"/>
  <c r="H209" i="30"/>
  <c r="H297" i="16"/>
  <c r="H457" i="18"/>
  <c r="H432" i="6"/>
  <c r="H304" i="6"/>
  <c r="H444" i="7"/>
  <c r="H396" i="8"/>
  <c r="H496" i="11"/>
  <c r="H436" i="12"/>
  <c r="H340" i="12"/>
  <c r="H400" i="13"/>
  <c r="H472" i="14"/>
  <c r="H424" i="14"/>
  <c r="H392" i="14"/>
  <c r="H360" i="14"/>
  <c r="H328" i="14"/>
  <c r="H492" i="15"/>
  <c r="H480" i="15"/>
  <c r="H448" i="15"/>
  <c r="H420" i="15"/>
  <c r="H400" i="15"/>
  <c r="H348" i="15"/>
  <c r="H320" i="15"/>
  <c r="H308" i="15"/>
  <c r="H480" i="16"/>
  <c r="H426" i="16"/>
  <c r="H422" i="16"/>
  <c r="H358" i="16"/>
  <c r="H406" i="23"/>
  <c r="H398" i="23"/>
  <c r="H390" i="23"/>
  <c r="H386" i="23"/>
  <c r="H382" i="23"/>
  <c r="H370" i="23"/>
  <c r="H366" i="23"/>
  <c r="H358" i="23"/>
  <c r="H350" i="23"/>
  <c r="H346" i="23"/>
  <c r="H63" i="32"/>
  <c r="H342" i="23"/>
  <c r="H338" i="23"/>
  <c r="H330" i="23"/>
  <c r="H490" i="24"/>
  <c r="H482" i="24"/>
  <c r="H310" i="24"/>
  <c r="H494" i="25"/>
  <c r="H490" i="25"/>
  <c r="H482" i="25"/>
  <c r="H466" i="25"/>
  <c r="H462" i="25"/>
  <c r="H454" i="25"/>
  <c r="H430" i="25"/>
  <c r="H398" i="25"/>
  <c r="H394" i="25"/>
  <c r="H519" i="9"/>
  <c r="H511" i="11"/>
  <c r="H507" i="15"/>
  <c r="H507" i="20"/>
  <c r="H523" i="21"/>
  <c r="H31" i="8"/>
  <c r="H39" i="10"/>
  <c r="H61" i="12"/>
  <c r="H57" i="12"/>
  <c r="H49" i="12"/>
  <c r="H497" i="24"/>
  <c r="H493" i="24"/>
  <c r="H465" i="24"/>
  <c r="H461" i="24"/>
  <c r="H453" i="24"/>
  <c r="H437" i="24"/>
  <c r="H429" i="24"/>
  <c r="H425" i="24"/>
  <c r="H413" i="24"/>
  <c r="H409" i="24"/>
  <c r="H393" i="24"/>
  <c r="H365" i="24"/>
  <c r="H361" i="24"/>
  <c r="H349" i="24"/>
  <c r="H341" i="24"/>
  <c r="H305" i="24"/>
  <c r="H497" i="25"/>
  <c r="H477" i="25"/>
  <c r="H469" i="25"/>
  <c r="H461" i="25"/>
  <c r="H299" i="29"/>
  <c r="H467" i="30"/>
  <c r="H455" i="30"/>
  <c r="H518" i="4"/>
  <c r="H530" i="15"/>
  <c r="H514" i="22"/>
  <c r="H514" i="25"/>
  <c r="H40" i="24"/>
  <c r="C12" i="15"/>
  <c r="G70" i="2"/>
  <c r="H70" i="2" s="1"/>
  <c r="C11" i="34"/>
  <c r="C9" i="4"/>
  <c r="C12" i="19"/>
  <c r="D12" i="22"/>
  <c r="E70" i="2"/>
  <c r="E70" i="14"/>
  <c r="H139" i="9"/>
  <c r="H135" i="9"/>
  <c r="H119" i="9"/>
  <c r="H99" i="9"/>
  <c r="H95" i="9"/>
  <c r="H91" i="9"/>
  <c r="H225" i="33"/>
  <c r="H412" i="6"/>
  <c r="H360" i="7"/>
  <c r="H100" i="6"/>
  <c r="H96" i="6"/>
  <c r="H88" i="6"/>
  <c r="H76" i="6"/>
  <c r="H130" i="9"/>
  <c r="H126" i="9"/>
  <c r="H106" i="9"/>
  <c r="H90" i="9"/>
  <c r="H140" i="10"/>
  <c r="H136" i="10"/>
  <c r="H76" i="12"/>
  <c r="H102" i="13"/>
  <c r="H86" i="13"/>
  <c r="H138" i="15"/>
  <c r="H122" i="15"/>
  <c r="H100" i="16"/>
  <c r="H115" i="18"/>
  <c r="H97" i="19"/>
  <c r="H129" i="21"/>
  <c r="H131" i="24"/>
  <c r="H87" i="30"/>
  <c r="H127" i="32"/>
  <c r="H278" i="33"/>
  <c r="H242" i="33"/>
  <c r="H234" i="33"/>
  <c r="H162" i="33"/>
  <c r="H286" i="34"/>
  <c r="H282" i="34"/>
  <c r="H489" i="7"/>
  <c r="H199" i="32"/>
  <c r="H173" i="32"/>
  <c r="H167" i="32"/>
  <c r="H394" i="3"/>
  <c r="H338" i="3"/>
  <c r="H454" i="4"/>
  <c r="H326" i="4"/>
  <c r="H410" i="5"/>
  <c r="H394" i="5"/>
  <c r="H362" i="5"/>
  <c r="H482" i="6"/>
  <c r="H448" i="6"/>
  <c r="H442" i="6"/>
  <c r="H416" i="6"/>
  <c r="H410" i="6"/>
  <c r="H400" i="7"/>
  <c r="H336" i="7"/>
  <c r="H300" i="7"/>
  <c r="H456" i="9"/>
  <c r="H328" i="9"/>
  <c r="H476" i="11"/>
  <c r="H426" i="14"/>
  <c r="H346" i="14"/>
  <c r="H498" i="15"/>
  <c r="H486" i="15"/>
  <c r="H450" i="15"/>
  <c r="H434" i="15"/>
  <c r="H426" i="15"/>
  <c r="H269" i="24"/>
  <c r="H237" i="24"/>
  <c r="H269" i="27"/>
  <c r="H205" i="27"/>
  <c r="H285" i="29"/>
  <c r="H205" i="29"/>
  <c r="H197" i="29"/>
  <c r="H261" i="30"/>
  <c r="H237" i="30"/>
  <c r="H221" i="30"/>
  <c r="H213" i="30"/>
  <c r="H205" i="30"/>
  <c r="H237" i="32"/>
  <c r="H229" i="32"/>
  <c r="H262" i="34"/>
  <c r="H242" i="34"/>
  <c r="H182" i="34"/>
  <c r="H190" i="15"/>
  <c r="H262" i="16"/>
  <c r="H258" i="16"/>
  <c r="H234" i="16"/>
  <c r="H226" i="16"/>
  <c r="H222" i="16"/>
  <c r="H218" i="16"/>
  <c r="H214" i="16"/>
  <c r="H210" i="16"/>
  <c r="H206" i="16"/>
  <c r="H194" i="16"/>
  <c r="H190" i="16"/>
  <c r="H174" i="16"/>
  <c r="H166" i="16"/>
  <c r="H254" i="18"/>
  <c r="H282" i="21"/>
  <c r="H278" i="21"/>
  <c r="H242" i="21"/>
  <c r="H266" i="23"/>
  <c r="H250" i="23"/>
  <c r="H280" i="24"/>
  <c r="H240" i="25"/>
  <c r="H260" i="28"/>
  <c r="H276" i="29"/>
  <c r="H260" i="29"/>
  <c r="H172" i="29"/>
  <c r="H284" i="30"/>
  <c r="H268" i="30"/>
  <c r="H252" i="30"/>
  <c r="H236" i="30"/>
  <c r="H389" i="6"/>
  <c r="H357" i="6"/>
  <c r="H417" i="11"/>
  <c r="H488" i="12"/>
  <c r="H456" i="12"/>
  <c r="H428" i="12"/>
  <c r="H300" i="12"/>
  <c r="H479" i="15"/>
  <c r="H463" i="15"/>
  <c r="H447" i="15"/>
  <c r="H435" i="15"/>
  <c r="H399" i="15"/>
  <c r="H375" i="15"/>
  <c r="H367" i="15"/>
  <c r="H363" i="15"/>
  <c r="H355" i="15"/>
  <c r="H327" i="15"/>
  <c r="H319" i="15"/>
  <c r="H410" i="15"/>
  <c r="H358" i="15"/>
  <c r="H318" i="15"/>
  <c r="H487" i="16"/>
  <c r="H483" i="16"/>
  <c r="H433" i="16"/>
  <c r="H466" i="18"/>
  <c r="H482" i="19"/>
  <c r="H450" i="19"/>
  <c r="H370" i="19"/>
  <c r="H354" i="19"/>
  <c r="H430" i="20"/>
  <c r="H382" i="20"/>
  <c r="H490" i="21"/>
  <c r="H426" i="21"/>
  <c r="H441" i="16"/>
  <c r="H409" i="16"/>
  <c r="H465" i="18"/>
  <c r="H461" i="18"/>
  <c r="H497" i="19"/>
  <c r="H477" i="20"/>
  <c r="H461" i="20"/>
  <c r="H429" i="20"/>
  <c r="H413" i="20"/>
  <c r="H317" i="20"/>
  <c r="H362" i="21"/>
  <c r="H470" i="22"/>
  <c r="H374" i="22"/>
  <c r="H342" i="22"/>
  <c r="H482" i="23"/>
  <c r="H466" i="23"/>
  <c r="H380" i="25"/>
  <c r="H376" i="25"/>
  <c r="H368" i="25"/>
  <c r="H364" i="25"/>
  <c r="H344" i="25"/>
  <c r="H340" i="25"/>
  <c r="H336" i="25"/>
  <c r="H453" i="22"/>
  <c r="H421" i="22"/>
  <c r="H373" i="22"/>
  <c r="H363" i="25"/>
  <c r="H311" i="25"/>
  <c r="H312" i="31"/>
  <c r="H400" i="32"/>
  <c r="H511" i="20"/>
  <c r="H59" i="12"/>
  <c r="H47" i="12"/>
  <c r="H39" i="12"/>
  <c r="H31" i="12"/>
  <c r="H47" i="14"/>
  <c r="H31" i="14"/>
  <c r="H499" i="27"/>
  <c r="H451" i="27"/>
  <c r="H447" i="27"/>
  <c r="H449" i="29"/>
  <c r="H445" i="29"/>
  <c r="H375" i="29"/>
  <c r="H459" i="30"/>
  <c r="H451" i="30"/>
  <c r="H496" i="26"/>
  <c r="H462" i="27"/>
  <c r="H434" i="27"/>
  <c r="H458" i="30"/>
  <c r="G505" i="26"/>
  <c r="H514" i="12"/>
  <c r="H526" i="16"/>
  <c r="H510" i="30"/>
  <c r="H43" i="11"/>
  <c r="H78" i="6"/>
  <c r="H76" i="7"/>
  <c r="H104" i="9"/>
  <c r="H112" i="10"/>
  <c r="H84" i="12"/>
  <c r="H78" i="13"/>
  <c r="H72" i="14"/>
  <c r="H82" i="15"/>
  <c r="H140" i="16"/>
  <c r="H76" i="16"/>
  <c r="H284" i="33"/>
  <c r="H212" i="33"/>
  <c r="C11" i="30"/>
  <c r="H117" i="9"/>
  <c r="H123" i="12"/>
  <c r="H107" i="12"/>
  <c r="H91" i="12"/>
  <c r="H105" i="15"/>
  <c r="H89" i="15"/>
  <c r="H132" i="13"/>
  <c r="H104" i="13"/>
  <c r="H100" i="13"/>
  <c r="H84" i="13"/>
  <c r="H130" i="14"/>
  <c r="H124" i="15"/>
  <c r="H88" i="15"/>
  <c r="H72" i="15"/>
  <c r="H134" i="16"/>
  <c r="H106" i="16"/>
  <c r="H98" i="16"/>
  <c r="H90" i="16"/>
  <c r="H138" i="24"/>
  <c r="H142" i="26"/>
  <c r="H275" i="33"/>
  <c r="H255" i="33"/>
  <c r="H171" i="33"/>
  <c r="H256" i="34"/>
  <c r="H244" i="34"/>
  <c r="H240" i="34"/>
  <c r="H232" i="34"/>
  <c r="H220" i="34"/>
  <c r="H212" i="15"/>
  <c r="H204" i="15"/>
  <c r="H200" i="15"/>
  <c r="H196" i="15"/>
  <c r="H188" i="15"/>
  <c r="H184" i="15"/>
  <c r="H164" i="15"/>
  <c r="H288" i="16"/>
  <c r="H276" i="16"/>
  <c r="H256" i="16"/>
  <c r="H252" i="16"/>
  <c r="H248" i="16"/>
  <c r="H244" i="16"/>
  <c r="H240" i="16"/>
  <c r="H236" i="16"/>
  <c r="H216" i="16"/>
  <c r="H200" i="16"/>
  <c r="H188" i="16"/>
  <c r="H160" i="16"/>
  <c r="H284" i="21"/>
  <c r="H280" i="21"/>
  <c r="H264" i="21"/>
  <c r="H208" i="21"/>
  <c r="H188" i="21"/>
  <c r="H172" i="21"/>
  <c r="H284" i="22"/>
  <c r="H244" i="22"/>
  <c r="H228" i="22"/>
  <c r="H288" i="24"/>
  <c r="H264" i="25"/>
  <c r="H216" i="25"/>
  <c r="H227" i="34"/>
  <c r="H267" i="2"/>
  <c r="H227" i="2"/>
  <c r="H195" i="2"/>
  <c r="H267" i="3"/>
  <c r="H243" i="3"/>
  <c r="H203" i="3"/>
  <c r="H191" i="3"/>
  <c r="H171" i="3"/>
  <c r="H275" i="4"/>
  <c r="H223" i="4"/>
  <c r="H211" i="4"/>
  <c r="H203" i="4"/>
  <c r="H187" i="4"/>
  <c r="H175" i="4"/>
  <c r="H223" i="5"/>
  <c r="H275" i="6"/>
  <c r="H271" i="6"/>
  <c r="H191" i="7"/>
  <c r="H235" i="8"/>
  <c r="H167" i="8"/>
  <c r="H195" i="9"/>
  <c r="H265" i="10"/>
  <c r="H261" i="10"/>
  <c r="H185" i="10"/>
  <c r="H247" i="16"/>
  <c r="H231" i="16"/>
  <c r="H191" i="17"/>
  <c r="H169" i="24"/>
  <c r="H281" i="27"/>
  <c r="H470" i="34"/>
  <c r="H458" i="34"/>
  <c r="H414" i="34"/>
  <c r="H410" i="34"/>
  <c r="H406" i="34"/>
  <c r="H402" i="34"/>
  <c r="H394" i="34"/>
  <c r="H390" i="34"/>
  <c r="H374" i="34"/>
  <c r="H370" i="34"/>
  <c r="H362" i="34"/>
  <c r="H358" i="34"/>
  <c r="H354" i="34"/>
  <c r="H346" i="34"/>
  <c r="H338" i="34"/>
  <c r="H306" i="34"/>
  <c r="H474" i="1"/>
  <c r="H432" i="1"/>
  <c r="H388" i="1"/>
  <c r="H384" i="1"/>
  <c r="H380" i="1"/>
  <c r="H336" i="1"/>
  <c r="H316" i="1"/>
  <c r="H165" i="32"/>
  <c r="H153" i="32"/>
  <c r="H489" i="34"/>
  <c r="H473" i="34"/>
  <c r="H457" i="34"/>
  <c r="H409" i="34"/>
  <c r="H361" i="34"/>
  <c r="H325" i="34"/>
  <c r="H313" i="34"/>
  <c r="H305" i="34"/>
  <c r="H301" i="34"/>
  <c r="H469" i="6"/>
  <c r="H296" i="1"/>
  <c r="H492" i="2"/>
  <c r="H422" i="2"/>
  <c r="H418" i="2"/>
  <c r="H390" i="2"/>
  <c r="H366" i="2"/>
  <c r="H362" i="2"/>
  <c r="H342" i="2"/>
  <c r="H474" i="3"/>
  <c r="H462" i="3"/>
  <c r="H450" i="3"/>
  <c r="H434" i="3"/>
  <c r="H452" i="6"/>
  <c r="H493" i="6"/>
  <c r="H453" i="7"/>
  <c r="H421" i="7"/>
  <c r="H389" i="7"/>
  <c r="H453" i="11"/>
  <c r="H400" i="12"/>
  <c r="H368" i="12"/>
  <c r="H352" i="12"/>
  <c r="H348" i="13"/>
  <c r="H453" i="16"/>
  <c r="H437" i="16"/>
  <c r="H496" i="5"/>
  <c r="H340" i="7"/>
  <c r="H464" i="8"/>
  <c r="H424" i="10"/>
  <c r="H484" i="11"/>
  <c r="H353" i="18"/>
  <c r="H461" i="19"/>
  <c r="H465" i="22"/>
  <c r="H449" i="22"/>
  <c r="H433" i="22"/>
  <c r="H330" i="18"/>
  <c r="H486" i="19"/>
  <c r="H390" i="19"/>
  <c r="H338" i="20"/>
  <c r="H382" i="21"/>
  <c r="H350" i="21"/>
  <c r="H490" i="22"/>
  <c r="H442" i="22"/>
  <c r="H426" i="22"/>
  <c r="H362" i="22"/>
  <c r="H470" i="23"/>
  <c r="E505" i="4"/>
  <c r="E505" i="13"/>
  <c r="E505" i="15"/>
  <c r="G505" i="15"/>
  <c r="H336" i="26"/>
  <c r="H444" i="27"/>
  <c r="H396" i="27"/>
  <c r="H352" i="27"/>
  <c r="H348" i="27"/>
  <c r="H302" i="29"/>
  <c r="H442" i="30"/>
  <c r="H529" i="21"/>
  <c r="H523" i="24"/>
  <c r="E505" i="3"/>
  <c r="E505" i="12"/>
  <c r="H477" i="27"/>
  <c r="H461" i="27"/>
  <c r="H453" i="27"/>
  <c r="H445" i="27"/>
  <c r="H429" i="27"/>
  <c r="H443" i="30"/>
  <c r="H514" i="15"/>
  <c r="H514" i="19"/>
  <c r="H514" i="21"/>
  <c r="H510" i="21"/>
  <c r="H526" i="22"/>
  <c r="H316" i="27"/>
  <c r="H472" i="28"/>
  <c r="H404" i="28"/>
  <c r="H372" i="28"/>
  <c r="H360" i="28"/>
  <c r="H402" i="29"/>
  <c r="H462" i="30"/>
  <c r="H391" i="30"/>
  <c r="H375" i="30"/>
  <c r="H359" i="30"/>
  <c r="H526" i="15"/>
  <c r="H510" i="15"/>
  <c r="H55" i="10"/>
  <c r="H373" i="27"/>
  <c r="H361" i="27"/>
  <c r="H353" i="27"/>
  <c r="H349" i="27"/>
  <c r="H329" i="27"/>
  <c r="H309" i="27"/>
  <c r="H481" i="28"/>
  <c r="H417" i="28"/>
  <c r="H381" i="28"/>
  <c r="H321" i="28"/>
  <c r="H469" i="29"/>
  <c r="H465" i="29"/>
  <c r="H451" i="29"/>
  <c r="H439" i="29"/>
  <c r="H399" i="29"/>
  <c r="H395" i="29"/>
  <c r="H371" i="29"/>
  <c r="H463" i="30"/>
  <c r="H447" i="30"/>
  <c r="H486" i="31"/>
  <c r="H511" i="33"/>
  <c r="H523" i="34"/>
  <c r="H519" i="34"/>
  <c r="H507" i="34"/>
  <c r="H527" i="3"/>
  <c r="H507" i="4"/>
  <c r="H527" i="17"/>
  <c r="H511" i="23"/>
  <c r="H527" i="25"/>
  <c r="H527" i="29"/>
  <c r="H53" i="7"/>
  <c r="H37" i="7"/>
  <c r="H23" i="12"/>
  <c r="H41" i="14"/>
  <c r="H46" i="15"/>
  <c r="H56" i="14"/>
  <c r="H20" i="14"/>
  <c r="H37" i="15"/>
  <c r="H56" i="17"/>
  <c r="H52" i="17"/>
  <c r="D10" i="1"/>
  <c r="G10" i="1" s="1"/>
  <c r="D9" i="11"/>
  <c r="G9" i="11" s="1"/>
  <c r="C11" i="15"/>
  <c r="E18" i="1"/>
  <c r="F70" i="21"/>
  <c r="F151" i="26"/>
  <c r="C10" i="15"/>
  <c r="E70" i="33"/>
  <c r="H169" i="34"/>
  <c r="H277" i="2"/>
  <c r="H269" i="2"/>
  <c r="H213" i="2"/>
  <c r="H185" i="2"/>
  <c r="H277" i="3"/>
  <c r="H273" i="3"/>
  <c r="H245" i="3"/>
  <c r="H217" i="3"/>
  <c r="H185" i="3"/>
  <c r="H277" i="4"/>
  <c r="H261" i="4"/>
  <c r="H185" i="4"/>
  <c r="H205" i="6"/>
  <c r="H193" i="6"/>
  <c r="H153" i="6"/>
  <c r="H277" i="7"/>
  <c r="H192" i="34"/>
  <c r="H188" i="34"/>
  <c r="H180" i="34"/>
  <c r="H160" i="34"/>
  <c r="H269" i="8"/>
  <c r="H213" i="8"/>
  <c r="H201" i="8"/>
  <c r="H185" i="8"/>
  <c r="H165" i="8"/>
  <c r="H265" i="9"/>
  <c r="H217" i="15"/>
  <c r="H208" i="15"/>
  <c r="H192" i="15"/>
  <c r="H264" i="16"/>
  <c r="H163" i="17"/>
  <c r="H271" i="18"/>
  <c r="H259" i="18"/>
  <c r="H251" i="18"/>
  <c r="H227" i="18"/>
  <c r="H219" i="18"/>
  <c r="H199" i="18"/>
  <c r="H195" i="18"/>
  <c r="H191" i="18"/>
  <c r="H167" i="18"/>
  <c r="H415" i="34"/>
  <c r="H351" i="34"/>
  <c r="H335" i="34"/>
  <c r="H331" i="34"/>
  <c r="H315" i="34"/>
  <c r="H311" i="34"/>
  <c r="H288" i="18"/>
  <c r="H260" i="18"/>
  <c r="H244" i="18"/>
  <c r="H216" i="18"/>
  <c r="H184" i="18"/>
  <c r="H484" i="34"/>
  <c r="H480" i="34"/>
  <c r="H460" i="34"/>
  <c r="H436" i="34"/>
  <c r="H432" i="34"/>
  <c r="H428" i="34"/>
  <c r="H424" i="34"/>
  <c r="H396" i="34"/>
  <c r="H352" i="34"/>
  <c r="H336" i="34"/>
  <c r="H320" i="34"/>
  <c r="H496" i="1"/>
  <c r="H448" i="1"/>
  <c r="H439" i="2"/>
  <c r="H375" i="2"/>
  <c r="H359" i="2"/>
  <c r="H327" i="2"/>
  <c r="H440" i="2"/>
  <c r="H424" i="2"/>
  <c r="H384" i="2"/>
  <c r="H360" i="2"/>
  <c r="H356" i="2"/>
  <c r="H352" i="2"/>
  <c r="H496" i="3"/>
  <c r="H488" i="3"/>
  <c r="H428" i="3"/>
  <c r="H420" i="3"/>
  <c r="H404" i="3"/>
  <c r="H392" i="3"/>
  <c r="H368" i="3"/>
  <c r="H364" i="3"/>
  <c r="H348" i="3"/>
  <c r="H340" i="3"/>
  <c r="H328" i="3"/>
  <c r="H300" i="3"/>
  <c r="H452" i="4"/>
  <c r="H499" i="6"/>
  <c r="H465" i="6"/>
  <c r="H305" i="6"/>
  <c r="H493" i="7"/>
  <c r="H429" i="7"/>
  <c r="H381" i="16"/>
  <c r="H428" i="5"/>
  <c r="H476" i="6"/>
  <c r="H456" i="6"/>
  <c r="H440" i="6"/>
  <c r="H408" i="6"/>
  <c r="H312" i="6"/>
  <c r="H436" i="7"/>
  <c r="H356" i="7"/>
  <c r="H446" i="16"/>
  <c r="H430" i="16"/>
  <c r="H414" i="16"/>
  <c r="H382" i="16"/>
  <c r="H302" i="16"/>
  <c r="H442" i="17"/>
  <c r="E505" i="22"/>
  <c r="H402" i="27"/>
  <c r="H370" i="27"/>
  <c r="H366" i="27"/>
  <c r="H466" i="28"/>
  <c r="H454" i="28"/>
  <c r="H402" i="28"/>
  <c r="H490" i="29"/>
  <c r="H474" i="29"/>
  <c r="H407" i="27"/>
  <c r="H371" i="27"/>
  <c r="H367" i="27"/>
  <c r="H323" i="27"/>
  <c r="H471" i="29"/>
  <c r="H459" i="29"/>
  <c r="H395" i="30"/>
  <c r="H331" i="30"/>
  <c r="H386" i="30"/>
  <c r="E505" i="30"/>
  <c r="E505" i="31"/>
  <c r="H522" i="4"/>
  <c r="H403" i="32"/>
  <c r="H387" i="32"/>
  <c r="H319" i="32"/>
  <c r="H303" i="32"/>
  <c r="H513" i="2"/>
  <c r="H523" i="7"/>
  <c r="H57" i="16"/>
  <c r="H53" i="16"/>
  <c r="H45" i="16"/>
  <c r="H41" i="16"/>
  <c r="H37" i="16"/>
  <c r="H29" i="16"/>
  <c r="H54" i="17"/>
  <c r="H37" i="18"/>
  <c r="H25" i="15"/>
  <c r="H298" i="18"/>
  <c r="E508" i="18"/>
  <c r="C10" i="18"/>
  <c r="E118" i="18"/>
  <c r="E84" i="18"/>
  <c r="H84" i="18" s="1"/>
  <c r="E109" i="18"/>
  <c r="E509" i="18"/>
  <c r="E529" i="18"/>
  <c r="E522" i="18"/>
  <c r="E519" i="18"/>
  <c r="E518" i="18"/>
  <c r="E74" i="18"/>
  <c r="E102" i="18"/>
  <c r="H102" i="18" s="1"/>
  <c r="E100" i="18"/>
  <c r="H100" i="18"/>
  <c r="E73" i="18"/>
  <c r="H73" i="18" s="1"/>
  <c r="E506" i="18"/>
  <c r="E70" i="18"/>
  <c r="E98" i="18"/>
  <c r="H98" i="18" s="1"/>
  <c r="E110" i="18"/>
  <c r="H110" i="18" s="1"/>
  <c r="E88" i="18"/>
  <c r="E512" i="18"/>
  <c r="E151" i="18"/>
  <c r="E154" i="18"/>
  <c r="E174" i="18"/>
  <c r="E214" i="18"/>
  <c r="H214" i="18" s="1"/>
  <c r="E157" i="18"/>
  <c r="E165" i="18"/>
  <c r="E169" i="18"/>
  <c r="E173" i="18"/>
  <c r="H173" i="18" s="1"/>
  <c r="E177" i="18"/>
  <c r="H177" i="18" s="1"/>
  <c r="E209" i="18"/>
  <c r="H209" i="18"/>
  <c r="E237" i="18"/>
  <c r="E249" i="18"/>
  <c r="E253" i="18"/>
  <c r="E273" i="18"/>
  <c r="E182" i="18"/>
  <c r="E238" i="18"/>
  <c r="E235" i="18"/>
  <c r="E239" i="18"/>
  <c r="H239" i="18"/>
  <c r="E247" i="18"/>
  <c r="E186" i="18"/>
  <c r="E266" i="18"/>
  <c r="H72" i="19"/>
  <c r="E196" i="18"/>
  <c r="C10" i="19"/>
  <c r="E256" i="18"/>
  <c r="H256" i="18"/>
  <c r="E156" i="18"/>
  <c r="C11" i="18"/>
  <c r="E151" i="19"/>
  <c r="C11" i="19"/>
  <c r="H88" i="19"/>
  <c r="E18" i="18"/>
  <c r="E51" i="18"/>
  <c r="G18" i="18"/>
  <c r="H216" i="19"/>
  <c r="E30" i="18"/>
  <c r="E36" i="18"/>
  <c r="E48" i="18"/>
  <c r="H114" i="19"/>
  <c r="E182" i="19"/>
  <c r="H168" i="19"/>
  <c r="H132" i="19"/>
  <c r="H224" i="19"/>
  <c r="H244" i="19"/>
  <c r="E505" i="19"/>
  <c r="C13" i="19"/>
  <c r="E93" i="19"/>
  <c r="H93" i="19" s="1"/>
  <c r="E156" i="19"/>
  <c r="H156" i="19"/>
  <c r="H284" i="19"/>
  <c r="H268" i="19"/>
  <c r="H204" i="19"/>
  <c r="H188" i="19"/>
  <c r="H64" i="19"/>
  <c r="E18" i="19"/>
  <c r="F183" i="20"/>
  <c r="F216" i="20"/>
  <c r="F177" i="20"/>
  <c r="C8" i="19"/>
  <c r="F166" i="20"/>
  <c r="E73" i="19"/>
  <c r="H55" i="20"/>
  <c r="H366" i="20"/>
  <c r="E70" i="19"/>
  <c r="E118" i="19"/>
  <c r="H118" i="19"/>
  <c r="E138" i="19"/>
  <c r="E104" i="19"/>
  <c r="H104" i="19" s="1"/>
  <c r="C13" i="20"/>
  <c r="E60" i="19"/>
  <c r="G151" i="20"/>
  <c r="H316" i="20"/>
  <c r="H218" i="20"/>
  <c r="H274" i="20"/>
  <c r="F70" i="20"/>
  <c r="F116" i="20"/>
  <c r="F123" i="20"/>
  <c r="F102" i="20"/>
  <c r="H178" i="20"/>
  <c r="D10" i="20"/>
  <c r="G10" i="20" s="1"/>
  <c r="F122" i="20"/>
  <c r="E378" i="20"/>
  <c r="E186" i="20"/>
  <c r="F151" i="20"/>
  <c r="F157" i="21"/>
  <c r="H317" i="21"/>
  <c r="H35" i="20"/>
  <c r="E169" i="20"/>
  <c r="F209" i="20"/>
  <c r="F196" i="20"/>
  <c r="F186" i="20"/>
  <c r="E298" i="20"/>
  <c r="H298" i="20" s="1"/>
  <c r="H226" i="20"/>
  <c r="C12" i="21"/>
  <c r="F203" i="20"/>
  <c r="F238" i="20"/>
  <c r="F157" i="20"/>
  <c r="H374" i="20"/>
  <c r="E405" i="20"/>
  <c r="E358" i="20"/>
  <c r="H358" i="20" s="1"/>
  <c r="E347" i="20"/>
  <c r="E332" i="20"/>
  <c r="H332" i="20" s="1"/>
  <c r="E310" i="20"/>
  <c r="C12" i="20"/>
  <c r="H187" i="20"/>
  <c r="E344" i="20"/>
  <c r="E318" i="20"/>
  <c r="H318" i="20" s="1"/>
  <c r="E294" i="21"/>
  <c r="E245" i="20"/>
  <c r="H211" i="20"/>
  <c r="E393" i="21"/>
  <c r="E401" i="21"/>
  <c r="H401" i="21" s="1"/>
  <c r="E485" i="21"/>
  <c r="H485" i="21" s="1"/>
  <c r="C11" i="20"/>
  <c r="G11" i="20" s="1"/>
  <c r="G505" i="20"/>
  <c r="H505" i="20" s="1"/>
  <c r="E505" i="20"/>
  <c r="E509" i="20"/>
  <c r="H509" i="20" s="1"/>
  <c r="E521" i="20"/>
  <c r="E523" i="20"/>
  <c r="H523" i="20" s="1"/>
  <c r="E493" i="21"/>
  <c r="H493" i="21" s="1"/>
  <c r="H225" i="21"/>
  <c r="F253" i="21"/>
  <c r="H88" i="21"/>
  <c r="E253" i="20"/>
  <c r="E157" i="20"/>
  <c r="H157" i="20"/>
  <c r="H349" i="21"/>
  <c r="E28" i="20"/>
  <c r="F151" i="21"/>
  <c r="C10" i="20"/>
  <c r="E92" i="20"/>
  <c r="H92" i="20" s="1"/>
  <c r="E100" i="20"/>
  <c r="H100" i="20" s="1"/>
  <c r="E116" i="20"/>
  <c r="E74" i="20"/>
  <c r="E94" i="20"/>
  <c r="E118" i="20"/>
  <c r="H118" i="20"/>
  <c r="E105" i="20"/>
  <c r="E113" i="20"/>
  <c r="H113" i="20"/>
  <c r="E123" i="20"/>
  <c r="G70" i="20"/>
  <c r="F257" i="21"/>
  <c r="E107" i="20"/>
  <c r="E70" i="20"/>
  <c r="F186" i="21"/>
  <c r="H365" i="21"/>
  <c r="F177" i="21"/>
  <c r="E119" i="20"/>
  <c r="H397" i="21"/>
  <c r="E301" i="21"/>
  <c r="H373" i="21"/>
  <c r="E297" i="21"/>
  <c r="E333" i="21"/>
  <c r="H333" i="21" s="1"/>
  <c r="H445" i="21"/>
  <c r="F237" i="21"/>
  <c r="C11" i="22"/>
  <c r="E232" i="22"/>
  <c r="H173" i="21"/>
  <c r="E74" i="21"/>
  <c r="E266" i="21"/>
  <c r="H266" i="21" s="1"/>
  <c r="G70" i="21"/>
  <c r="H70" i="21" s="1"/>
  <c r="F23" i="23"/>
  <c r="H32" i="21"/>
  <c r="E118" i="21"/>
  <c r="H421" i="21"/>
  <c r="H353" i="21"/>
  <c r="H141" i="23"/>
  <c r="E70" i="21"/>
  <c r="F60" i="23"/>
  <c r="E92" i="21"/>
  <c r="E86" i="21"/>
  <c r="H449" i="21"/>
  <c r="H263" i="21"/>
  <c r="G18" i="21"/>
  <c r="E169" i="21"/>
  <c r="H169" i="21" s="1"/>
  <c r="E232" i="21"/>
  <c r="H232" i="21"/>
  <c r="C11" i="21"/>
  <c r="E256" i="21"/>
  <c r="H256" i="21" s="1"/>
  <c r="E403" i="21"/>
  <c r="E157" i="21"/>
  <c r="E196" i="21"/>
  <c r="E216" i="21"/>
  <c r="H216" i="21" s="1"/>
  <c r="H477" i="21"/>
  <c r="H121" i="21"/>
  <c r="E334" i="21"/>
  <c r="H334" i="21" s="1"/>
  <c r="E478" i="21"/>
  <c r="H478" i="21" s="1"/>
  <c r="E332" i="21"/>
  <c r="H332" i="21" s="1"/>
  <c r="E468" i="21"/>
  <c r="E113" i="21"/>
  <c r="C10" i="21"/>
  <c r="G10" i="21"/>
  <c r="E73" i="21"/>
  <c r="H73" i="21" s="1"/>
  <c r="E75" i="21"/>
  <c r="E295" i="21"/>
  <c r="E387" i="21"/>
  <c r="C9" i="22"/>
  <c r="G294" i="22"/>
  <c r="E307" i="22"/>
  <c r="H307" i="22"/>
  <c r="F169" i="22"/>
  <c r="F249" i="22"/>
  <c r="E295" i="22"/>
  <c r="H295" i="22" s="1"/>
  <c r="E304" i="22"/>
  <c r="E123" i="22"/>
  <c r="F256" i="22"/>
  <c r="H255" i="22"/>
  <c r="E339" i="22"/>
  <c r="H339" i="22" s="1"/>
  <c r="E112" i="22"/>
  <c r="F187" i="22"/>
  <c r="H249" i="22"/>
  <c r="E294" i="22"/>
  <c r="E74" i="22"/>
  <c r="E83" i="22"/>
  <c r="E378" i="22"/>
  <c r="E330" i="22"/>
  <c r="F92" i="22"/>
  <c r="E298" i="22"/>
  <c r="H298" i="22" s="1"/>
  <c r="E301" i="22"/>
  <c r="E460" i="22"/>
  <c r="H460" i="22" s="1"/>
  <c r="H277" i="22"/>
  <c r="H221" i="22"/>
  <c r="H205" i="22"/>
  <c r="H141" i="22"/>
  <c r="H275" i="22"/>
  <c r="H71" i="22"/>
  <c r="H251" i="22"/>
  <c r="H183" i="22"/>
  <c r="F103" i="22"/>
  <c r="F85" i="22"/>
  <c r="H227" i="22"/>
  <c r="F174" i="22"/>
  <c r="F229" i="22"/>
  <c r="E405" i="22"/>
  <c r="E297" i="22"/>
  <c r="E370" i="22"/>
  <c r="H370" i="22" s="1"/>
  <c r="E326" i="22"/>
  <c r="E485" i="22"/>
  <c r="H485" i="22"/>
  <c r="E420" i="22"/>
  <c r="H420" i="22" s="1"/>
  <c r="E296" i="22"/>
  <c r="E491" i="22"/>
  <c r="E335" i="22"/>
  <c r="H335" i="22"/>
  <c r="F253" i="22"/>
  <c r="F173" i="22"/>
  <c r="F153" i="22"/>
  <c r="E483" i="22"/>
  <c r="E317" i="22"/>
  <c r="H317" i="22" s="1"/>
  <c r="E406" i="22"/>
  <c r="E334" i="22"/>
  <c r="E314" i="22"/>
  <c r="E345" i="22"/>
  <c r="H345" i="22" s="1"/>
  <c r="E332" i="22"/>
  <c r="H332" i="22"/>
  <c r="E401" i="22"/>
  <c r="H401" i="22" s="1"/>
  <c r="E407" i="22"/>
  <c r="C12" i="22"/>
  <c r="F178" i="22"/>
  <c r="E333" i="22"/>
  <c r="E438" i="22"/>
  <c r="E354" i="22"/>
  <c r="H354" i="22" s="1"/>
  <c r="E318" i="22"/>
  <c r="E437" i="22"/>
  <c r="H437" i="22" s="1"/>
  <c r="E372" i="22"/>
  <c r="E493" i="22"/>
  <c r="H493" i="22" s="1"/>
  <c r="E411" i="22"/>
  <c r="H381" i="22"/>
  <c r="E70" i="22"/>
  <c r="C8" i="22"/>
  <c r="E13" i="22" s="1"/>
  <c r="E116" i="22"/>
  <c r="E73" i="22"/>
  <c r="E82" i="22"/>
  <c r="E110" i="22"/>
  <c r="E134" i="22"/>
  <c r="E75" i="22"/>
  <c r="H75" i="22" s="1"/>
  <c r="G70" i="22"/>
  <c r="E104" i="22"/>
  <c r="E93" i="22"/>
  <c r="H93" i="22" s="1"/>
  <c r="E102" i="22"/>
  <c r="E118" i="22"/>
  <c r="E131" i="22"/>
  <c r="H131" i="22"/>
  <c r="E107" i="22"/>
  <c r="H107" i="22" s="1"/>
  <c r="E132" i="22"/>
  <c r="E94" i="22"/>
  <c r="E235" i="22"/>
  <c r="E176" i="22"/>
  <c r="H176" i="22" s="1"/>
  <c r="E209" i="22"/>
  <c r="H209" i="22" s="1"/>
  <c r="E175" i="22"/>
  <c r="H175" i="22" s="1"/>
  <c r="E160" i="22"/>
  <c r="E268" i="22"/>
  <c r="E177" i="22"/>
  <c r="E151" i="22"/>
  <c r="E178" i="22"/>
  <c r="E182" i="22"/>
  <c r="H182" i="22" s="1"/>
  <c r="F73" i="22"/>
  <c r="F112" i="22"/>
  <c r="F84" i="22"/>
  <c r="F83" i="22"/>
  <c r="F131" i="22"/>
  <c r="E247" i="22"/>
  <c r="H247" i="22" s="1"/>
  <c r="E196" i="22"/>
  <c r="H196" i="22" s="1"/>
  <c r="E157" i="22"/>
  <c r="E253" i="22"/>
  <c r="H253" i="22" s="1"/>
  <c r="F93" i="22"/>
  <c r="F102" i="22"/>
  <c r="F71" i="22"/>
  <c r="F75" i="22"/>
  <c r="F88" i="22"/>
  <c r="E47" i="22"/>
  <c r="E48" i="22"/>
  <c r="H48" i="22"/>
  <c r="F48" i="22"/>
  <c r="F64" i="22"/>
  <c r="F21" i="22"/>
  <c r="F256" i="23"/>
  <c r="F186" i="23"/>
  <c r="E401" i="23"/>
  <c r="H401" i="23" s="1"/>
  <c r="C12" i="23"/>
  <c r="F48" i="23"/>
  <c r="F25" i="23"/>
  <c r="H381" i="23"/>
  <c r="H413" i="23"/>
  <c r="H481" i="23"/>
  <c r="H449" i="23"/>
  <c r="H337" i="23"/>
  <c r="F92" i="23"/>
  <c r="F94" i="23"/>
  <c r="H101" i="23"/>
  <c r="H94" i="23"/>
  <c r="H465" i="23"/>
  <c r="H497" i="23"/>
  <c r="H243" i="23"/>
  <c r="H225" i="23"/>
  <c r="F118" i="23"/>
  <c r="F137" i="23"/>
  <c r="H321" i="23"/>
  <c r="F75" i="23"/>
  <c r="F139" i="23"/>
  <c r="F128" i="23"/>
  <c r="H126" i="23"/>
  <c r="H369" i="23"/>
  <c r="H417" i="23"/>
  <c r="H433" i="23"/>
  <c r="F123" i="23"/>
  <c r="F112" i="23"/>
  <c r="F101" i="23"/>
  <c r="H305" i="23"/>
  <c r="H77" i="23"/>
  <c r="F116" i="24"/>
  <c r="H201" i="23"/>
  <c r="H477" i="23"/>
  <c r="H317" i="23"/>
  <c r="C11" i="23"/>
  <c r="H133" i="23"/>
  <c r="H333" i="23"/>
  <c r="H341" i="23"/>
  <c r="E408" i="23"/>
  <c r="H408" i="23" s="1"/>
  <c r="E302" i="23"/>
  <c r="H302" i="23" s="1"/>
  <c r="E294" i="23"/>
  <c r="F154" i="23"/>
  <c r="F238" i="23"/>
  <c r="F249" i="23"/>
  <c r="E344" i="23"/>
  <c r="E378" i="23"/>
  <c r="H378" i="23" s="1"/>
  <c r="E463" i="23"/>
  <c r="F247" i="23"/>
  <c r="F196" i="23"/>
  <c r="F157" i="23"/>
  <c r="E301" i="23"/>
  <c r="H301" i="23" s="1"/>
  <c r="E345" i="23"/>
  <c r="E295" i="23"/>
  <c r="H295" i="23" s="1"/>
  <c r="F161" i="23"/>
  <c r="E316" i="23"/>
  <c r="E310" i="23"/>
  <c r="E347" i="23"/>
  <c r="E335" i="23"/>
  <c r="H335" i="23" s="1"/>
  <c r="E307" i="23"/>
  <c r="F175" i="23"/>
  <c r="F174" i="23"/>
  <c r="F152" i="23"/>
  <c r="F169" i="23"/>
  <c r="E332" i="23"/>
  <c r="E314" i="23"/>
  <c r="F253" i="23"/>
  <c r="H85" i="23"/>
  <c r="E70" i="23"/>
  <c r="H117" i="23"/>
  <c r="C10" i="23"/>
  <c r="E71" i="23"/>
  <c r="E118" i="23"/>
  <c r="H118" i="23" s="1"/>
  <c r="E151" i="23"/>
  <c r="E175" i="23"/>
  <c r="E183" i="23"/>
  <c r="H183" i="23" s="1"/>
  <c r="E199" i="23"/>
  <c r="E176" i="23"/>
  <c r="E157" i="23"/>
  <c r="H157" i="23"/>
  <c r="E177" i="23"/>
  <c r="H177" i="23"/>
  <c r="E196" i="23"/>
  <c r="E74" i="23"/>
  <c r="E75" i="24"/>
  <c r="E408" i="24"/>
  <c r="E345" i="24"/>
  <c r="E359" i="24"/>
  <c r="E302" i="24"/>
  <c r="E301" i="24"/>
  <c r="H301" i="24" s="1"/>
  <c r="E307" i="24"/>
  <c r="H307" i="24" s="1"/>
  <c r="E387" i="24"/>
  <c r="E332" i="24"/>
  <c r="H332" i="24" s="1"/>
  <c r="E464" i="24"/>
  <c r="E317" i="24"/>
  <c r="H317" i="24" s="1"/>
  <c r="E335" i="24"/>
  <c r="E372" i="24"/>
  <c r="E295" i="24"/>
  <c r="H295" i="24" s="1"/>
  <c r="E298" i="24"/>
  <c r="H298" i="24" s="1"/>
  <c r="E318" i="24"/>
  <c r="H318" i="24" s="1"/>
  <c r="E434" i="24"/>
  <c r="C12" i="24"/>
  <c r="E433" i="24"/>
  <c r="E370" i="24"/>
  <c r="H155" i="24"/>
  <c r="H207" i="24"/>
  <c r="H175" i="24"/>
  <c r="H107" i="24"/>
  <c r="E74" i="24"/>
  <c r="F102" i="24"/>
  <c r="F73" i="24"/>
  <c r="F107" i="24"/>
  <c r="E104" i="24"/>
  <c r="E113" i="24"/>
  <c r="E83" i="24"/>
  <c r="H83" i="24"/>
  <c r="F143" i="24"/>
  <c r="F74" i="24"/>
  <c r="H414" i="24"/>
  <c r="H430" i="24"/>
  <c r="H264" i="24"/>
  <c r="H159" i="24"/>
  <c r="H183" i="24"/>
  <c r="H199" i="24"/>
  <c r="H211" i="24"/>
  <c r="H219" i="24"/>
  <c r="H227" i="24"/>
  <c r="C10" i="24"/>
  <c r="E118" i="24"/>
  <c r="F113" i="24"/>
  <c r="E347" i="24"/>
  <c r="E344" i="24"/>
  <c r="H344" i="24" s="1"/>
  <c r="E468" i="24"/>
  <c r="E313" i="24"/>
  <c r="E333" i="24"/>
  <c r="H333" i="24" s="1"/>
  <c r="E485" i="24"/>
  <c r="E358" i="24"/>
  <c r="E247" i="24"/>
  <c r="E256" i="24"/>
  <c r="E157" i="24"/>
  <c r="E238" i="24"/>
  <c r="E229" i="24"/>
  <c r="H229" i="24" s="1"/>
  <c r="E174" i="24"/>
  <c r="E239" i="24"/>
  <c r="E232" i="24"/>
  <c r="H232" i="24" s="1"/>
  <c r="E153" i="24"/>
  <c r="H153" i="24"/>
  <c r="C11" i="24"/>
  <c r="E166" i="24"/>
  <c r="E208" i="24"/>
  <c r="E152" i="24"/>
  <c r="H152" i="24" s="1"/>
  <c r="C9" i="24"/>
  <c r="E18" i="24"/>
  <c r="F60" i="24"/>
  <c r="F48" i="25"/>
  <c r="F24" i="25"/>
  <c r="E83" i="25"/>
  <c r="E71" i="25"/>
  <c r="E157" i="25"/>
  <c r="C11" i="25"/>
  <c r="F387" i="26"/>
  <c r="E187" i="25"/>
  <c r="E208" i="25"/>
  <c r="E163" i="25"/>
  <c r="H229" i="25"/>
  <c r="H197" i="25"/>
  <c r="H171" i="25"/>
  <c r="H37" i="25"/>
  <c r="C10" i="25"/>
  <c r="E118" i="25"/>
  <c r="E134" i="25"/>
  <c r="E99" i="25"/>
  <c r="E72" i="25"/>
  <c r="H72" i="25" s="1"/>
  <c r="E121" i="25"/>
  <c r="E75" i="25"/>
  <c r="E115" i="25"/>
  <c r="E116" i="25"/>
  <c r="E128" i="25"/>
  <c r="C8" i="25"/>
  <c r="E8" i="25" s="1"/>
  <c r="E113" i="25"/>
  <c r="E107" i="25"/>
  <c r="E88" i="25"/>
  <c r="E151" i="25"/>
  <c r="E238" i="25"/>
  <c r="H238" i="25" s="1"/>
  <c r="E266" i="25"/>
  <c r="E178" i="25"/>
  <c r="E60" i="25"/>
  <c r="H60" i="25" s="1"/>
  <c r="E156" i="25"/>
  <c r="H156" i="25"/>
  <c r="F75" i="25"/>
  <c r="G70" i="25"/>
  <c r="F94" i="25"/>
  <c r="F122" i="25"/>
  <c r="F104" i="25"/>
  <c r="H298" i="26"/>
  <c r="H361" i="26"/>
  <c r="H377" i="26"/>
  <c r="F75" i="26"/>
  <c r="F109" i="26"/>
  <c r="F88" i="26"/>
  <c r="F388" i="26"/>
  <c r="F122" i="26"/>
  <c r="F303" i="26"/>
  <c r="F323" i="26"/>
  <c r="F484" i="26"/>
  <c r="H87" i="26"/>
  <c r="F93" i="26"/>
  <c r="F92" i="26"/>
  <c r="F335" i="26"/>
  <c r="F295" i="26"/>
  <c r="F448" i="26"/>
  <c r="F480" i="26"/>
  <c r="F346" i="26"/>
  <c r="H387" i="26"/>
  <c r="F73" i="26"/>
  <c r="F78" i="26"/>
  <c r="F98" i="26"/>
  <c r="F108" i="26"/>
  <c r="H131" i="26"/>
  <c r="F347" i="26"/>
  <c r="F379" i="26"/>
  <c r="F395" i="26"/>
  <c r="F324" i="26"/>
  <c r="F372" i="26"/>
  <c r="F476" i="26"/>
  <c r="F362" i="26"/>
  <c r="F410" i="26"/>
  <c r="F478" i="26"/>
  <c r="H429" i="26"/>
  <c r="H413" i="26"/>
  <c r="F94" i="26"/>
  <c r="F72" i="26"/>
  <c r="F112" i="26"/>
  <c r="F343" i="26"/>
  <c r="F391" i="26"/>
  <c r="F407" i="26"/>
  <c r="F412" i="26"/>
  <c r="H163" i="26"/>
  <c r="H332" i="26"/>
  <c r="F51" i="26"/>
  <c r="E103" i="26"/>
  <c r="E123" i="26"/>
  <c r="E139" i="26"/>
  <c r="E74" i="26"/>
  <c r="E186" i="26"/>
  <c r="E80" i="26"/>
  <c r="E71" i="26"/>
  <c r="E256" i="26"/>
  <c r="E154" i="26"/>
  <c r="E134" i="26"/>
  <c r="H134" i="26" s="1"/>
  <c r="E75" i="26"/>
  <c r="E83" i="26"/>
  <c r="H111" i="26"/>
  <c r="E178" i="26"/>
  <c r="H178" i="26" s="1"/>
  <c r="G151" i="26"/>
  <c r="C10" i="26"/>
  <c r="F52" i="26"/>
  <c r="E84" i="26"/>
  <c r="E112" i="26"/>
  <c r="H112" i="26" s="1"/>
  <c r="E82" i="26"/>
  <c r="H82" i="26" s="1"/>
  <c r="E73" i="26"/>
  <c r="E196" i="26"/>
  <c r="E118" i="26"/>
  <c r="E102" i="26"/>
  <c r="H102" i="26" s="1"/>
  <c r="E93" i="26"/>
  <c r="H93" i="26" s="1"/>
  <c r="E183" i="26"/>
  <c r="E176" i="26"/>
  <c r="E216" i="26"/>
  <c r="E169" i="26"/>
  <c r="H169" i="26" s="1"/>
  <c r="E237" i="26"/>
  <c r="H357" i="26"/>
  <c r="C11" i="26"/>
  <c r="F64" i="26"/>
  <c r="E92" i="26"/>
  <c r="E99" i="26"/>
  <c r="H99" i="26"/>
  <c r="H95" i="26"/>
  <c r="E247" i="26"/>
  <c r="E200" i="26"/>
  <c r="E240" i="26"/>
  <c r="E157" i="26"/>
  <c r="E229" i="26"/>
  <c r="E170" i="26"/>
  <c r="E182" i="26"/>
  <c r="E238" i="26"/>
  <c r="H238" i="26" s="1"/>
  <c r="C9" i="26"/>
  <c r="C8" i="26"/>
  <c r="E8" i="26" s="1"/>
  <c r="H295" i="26"/>
  <c r="H461" i="26"/>
  <c r="H477" i="26"/>
  <c r="H193" i="26"/>
  <c r="H493" i="26"/>
  <c r="H307" i="26"/>
  <c r="F333" i="26"/>
  <c r="F393" i="26"/>
  <c r="F345" i="26"/>
  <c r="F497" i="26"/>
  <c r="F330" i="26"/>
  <c r="E18" i="26"/>
  <c r="E33" i="26"/>
  <c r="E26" i="26"/>
  <c r="E42" i="26"/>
  <c r="C12" i="27"/>
  <c r="E344" i="27"/>
  <c r="E421" i="27"/>
  <c r="H421" i="27" s="1"/>
  <c r="G294" i="27"/>
  <c r="H294" i="27" s="1"/>
  <c r="E294" i="27"/>
  <c r="E304" i="27"/>
  <c r="H304" i="27" s="1"/>
  <c r="E393" i="27"/>
  <c r="E387" i="27"/>
  <c r="E475" i="27"/>
  <c r="E492" i="27"/>
  <c r="E345" i="27"/>
  <c r="H345" i="27" s="1"/>
  <c r="E347" i="27"/>
  <c r="E385" i="27"/>
  <c r="H385" i="27" s="1"/>
  <c r="H39" i="27"/>
  <c r="F240" i="27"/>
  <c r="F164" i="27"/>
  <c r="F214" i="27"/>
  <c r="F283" i="27"/>
  <c r="E318" i="27"/>
  <c r="E464" i="27"/>
  <c r="E301" i="27"/>
  <c r="E295" i="27"/>
  <c r="H295" i="27" s="1"/>
  <c r="E478" i="27"/>
  <c r="H478" i="27"/>
  <c r="E357" i="27"/>
  <c r="E405" i="27"/>
  <c r="H405" i="27" s="1"/>
  <c r="E493" i="27"/>
  <c r="E322" i="27"/>
  <c r="H322" i="27"/>
  <c r="E494" i="27"/>
  <c r="H494" i="27" s="1"/>
  <c r="E359" i="27"/>
  <c r="E403" i="27"/>
  <c r="C13" i="27"/>
  <c r="F209" i="27"/>
  <c r="F232" i="27"/>
  <c r="F179" i="27"/>
  <c r="H31" i="27"/>
  <c r="F249" i="27"/>
  <c r="F157" i="27"/>
  <c r="F174" i="27"/>
  <c r="F286" i="27"/>
  <c r="F211" i="27"/>
  <c r="E412" i="27"/>
  <c r="H412" i="27"/>
  <c r="E317" i="27"/>
  <c r="H317" i="27" s="1"/>
  <c r="E333" i="27"/>
  <c r="H333" i="27" s="1"/>
  <c r="E377" i="27"/>
  <c r="E389" i="27"/>
  <c r="E401" i="27"/>
  <c r="E433" i="27"/>
  <c r="E319" i="27"/>
  <c r="C10" i="27"/>
  <c r="F70" i="27"/>
  <c r="F75" i="27"/>
  <c r="F100" i="27"/>
  <c r="E268" i="27"/>
  <c r="E508" i="27"/>
  <c r="F99" i="27"/>
  <c r="H342" i="27"/>
  <c r="F84" i="27"/>
  <c r="H62" i="27"/>
  <c r="E388" i="27"/>
  <c r="H388" i="27" s="1"/>
  <c r="E417" i="27"/>
  <c r="E485" i="27"/>
  <c r="E310" i="27"/>
  <c r="H310" i="27" s="1"/>
  <c r="E338" i="27"/>
  <c r="E354" i="27"/>
  <c r="H354" i="27" s="1"/>
  <c r="E390" i="27"/>
  <c r="H390" i="27" s="1"/>
  <c r="E383" i="27"/>
  <c r="E411" i="27"/>
  <c r="E491" i="27"/>
  <c r="E526" i="27"/>
  <c r="E192" i="27"/>
  <c r="H192" i="27" s="1"/>
  <c r="E165" i="27"/>
  <c r="E274" i="27"/>
  <c r="H274" i="27" s="1"/>
  <c r="E183" i="27"/>
  <c r="E326" i="27"/>
  <c r="E358" i="27"/>
  <c r="H358" i="27"/>
  <c r="E386" i="27"/>
  <c r="H386" i="27" s="1"/>
  <c r="E458" i="27"/>
  <c r="H458" i="27" s="1"/>
  <c r="E486" i="27"/>
  <c r="H486" i="27" s="1"/>
  <c r="E307" i="27"/>
  <c r="H307" i="27"/>
  <c r="E335" i="27"/>
  <c r="E363" i="27"/>
  <c r="E483" i="27"/>
  <c r="E509" i="27"/>
  <c r="E521" i="27"/>
  <c r="H521" i="27" s="1"/>
  <c r="E519" i="27"/>
  <c r="E515" i="27"/>
  <c r="E264" i="27"/>
  <c r="E169" i="27"/>
  <c r="E193" i="27"/>
  <c r="E178" i="27"/>
  <c r="H178" i="27" s="1"/>
  <c r="E239" i="27"/>
  <c r="H239" i="27" s="1"/>
  <c r="E249" i="27"/>
  <c r="H249" i="27" s="1"/>
  <c r="E332" i="27"/>
  <c r="H332" i="27"/>
  <c r="E380" i="27"/>
  <c r="H380" i="27"/>
  <c r="E484" i="27"/>
  <c r="E297" i="27"/>
  <c r="E409" i="27"/>
  <c r="E235" i="27"/>
  <c r="E314" i="27"/>
  <c r="E346" i="27"/>
  <c r="E378" i="27"/>
  <c r="E406" i="27"/>
  <c r="H406" i="27" s="1"/>
  <c r="E311" i="27"/>
  <c r="H311" i="27" s="1"/>
  <c r="E339" i="27"/>
  <c r="E391" i="27"/>
  <c r="E463" i="27"/>
  <c r="E487" i="27"/>
  <c r="E524" i="27"/>
  <c r="E94" i="27"/>
  <c r="E118" i="27"/>
  <c r="E134" i="27"/>
  <c r="H134" i="27" s="1"/>
  <c r="E142" i="27"/>
  <c r="E107" i="27"/>
  <c r="E71" i="27"/>
  <c r="E123" i="27"/>
  <c r="H123" i="27" s="1"/>
  <c r="E52" i="27"/>
  <c r="E27" i="27"/>
  <c r="H27" i="27" s="1"/>
  <c r="E28" i="27"/>
  <c r="E211" i="28"/>
  <c r="H211" i="28" s="1"/>
  <c r="H221" i="28"/>
  <c r="E295" i="28"/>
  <c r="H201" i="28"/>
  <c r="E403" i="28"/>
  <c r="E385" i="28"/>
  <c r="E151" i="28"/>
  <c r="E164" i="28"/>
  <c r="H164" i="28" s="1"/>
  <c r="E169" i="28"/>
  <c r="E429" i="28"/>
  <c r="H429" i="28" s="1"/>
  <c r="E175" i="28"/>
  <c r="E335" i="28"/>
  <c r="E47" i="28"/>
  <c r="H253" i="28"/>
  <c r="E528" i="28"/>
  <c r="E505" i="28"/>
  <c r="E455" i="28"/>
  <c r="H455" i="28" s="1"/>
  <c r="E316" i="28"/>
  <c r="H316" i="28" s="1"/>
  <c r="C13" i="28"/>
  <c r="E157" i="28"/>
  <c r="H157" i="28"/>
  <c r="E281" i="28"/>
  <c r="E174" i="28"/>
  <c r="E266" i="28"/>
  <c r="E247" i="28"/>
  <c r="E329" i="28"/>
  <c r="H329" i="28" s="1"/>
  <c r="E392" i="28"/>
  <c r="E494" i="28"/>
  <c r="E398" i="28"/>
  <c r="E506" i="28"/>
  <c r="E406" i="28"/>
  <c r="H406" i="28"/>
  <c r="E375" i="28"/>
  <c r="H375" i="28" s="1"/>
  <c r="E389" i="28"/>
  <c r="H389" i="28" s="1"/>
  <c r="E433" i="28"/>
  <c r="E345" i="28"/>
  <c r="E483" i="28"/>
  <c r="H483" i="28" s="1"/>
  <c r="E484" i="28"/>
  <c r="H484" i="28" s="1"/>
  <c r="E412" i="28"/>
  <c r="E320" i="28"/>
  <c r="E296" i="28"/>
  <c r="H296" i="28" s="1"/>
  <c r="E339" i="28"/>
  <c r="E458" i="28"/>
  <c r="H458" i="28" s="1"/>
  <c r="E422" i="28"/>
  <c r="H422" i="28" s="1"/>
  <c r="E318" i="28"/>
  <c r="H318" i="28" s="1"/>
  <c r="E491" i="28"/>
  <c r="H491" i="28" s="1"/>
  <c r="E405" i="28"/>
  <c r="E446" i="28"/>
  <c r="H446" i="28" s="1"/>
  <c r="E305" i="28"/>
  <c r="H305" i="28" s="1"/>
  <c r="G294" i="28"/>
  <c r="E473" i="28"/>
  <c r="E369" i="28"/>
  <c r="E383" i="28"/>
  <c r="H383" i="28" s="1"/>
  <c r="E432" i="28"/>
  <c r="H432" i="28" s="1"/>
  <c r="E300" i="28"/>
  <c r="E387" i="28"/>
  <c r="E462" i="28"/>
  <c r="H462" i="28" s="1"/>
  <c r="E426" i="28"/>
  <c r="H426" i="28" s="1"/>
  <c r="E326" i="28"/>
  <c r="E298" i="28"/>
  <c r="E49" i="28"/>
  <c r="E26" i="28"/>
  <c r="H26" i="28" s="1"/>
  <c r="E28" i="28"/>
  <c r="E176" i="28"/>
  <c r="H176" i="28" s="1"/>
  <c r="E196" i="28"/>
  <c r="E244" i="28"/>
  <c r="H244" i="28" s="1"/>
  <c r="E276" i="28"/>
  <c r="H276" i="28" s="1"/>
  <c r="E205" i="28"/>
  <c r="H205" i="28" s="1"/>
  <c r="E237" i="28"/>
  <c r="E158" i="28"/>
  <c r="E170" i="28"/>
  <c r="E214" i="28"/>
  <c r="H214" i="28" s="1"/>
  <c r="E159" i="28"/>
  <c r="E239" i="28"/>
  <c r="H239" i="28" s="1"/>
  <c r="E283" i="28"/>
  <c r="H283" i="28" s="1"/>
  <c r="E522" i="28"/>
  <c r="E507" i="28"/>
  <c r="E519" i="28"/>
  <c r="H519" i="28" s="1"/>
  <c r="E525" i="28"/>
  <c r="H525" i="28"/>
  <c r="E509" i="28"/>
  <c r="E37" i="28"/>
  <c r="H37" i="28" s="1"/>
  <c r="E216" i="28"/>
  <c r="E256" i="28"/>
  <c r="E165" i="28"/>
  <c r="E233" i="28"/>
  <c r="H233" i="28" s="1"/>
  <c r="E154" i="28"/>
  <c r="E178" i="28"/>
  <c r="E238" i="28"/>
  <c r="H238" i="28" s="1"/>
  <c r="E227" i="28"/>
  <c r="E60" i="28"/>
  <c r="E252" i="28"/>
  <c r="E229" i="28"/>
  <c r="H229" i="28"/>
  <c r="E282" i="28"/>
  <c r="E163" i="28"/>
  <c r="H163" i="28" s="1"/>
  <c r="E393" i="28"/>
  <c r="H393" i="28" s="1"/>
  <c r="E333" i="28"/>
  <c r="E495" i="28"/>
  <c r="E407" i="28"/>
  <c r="H407" i="28" s="1"/>
  <c r="E464" i="28"/>
  <c r="E420" i="28"/>
  <c r="E308" i="28"/>
  <c r="E463" i="28"/>
  <c r="H463" i="28" s="1"/>
  <c r="E347" i="28"/>
  <c r="E478" i="28"/>
  <c r="E410" i="28"/>
  <c r="H410" i="28" s="1"/>
  <c r="E310" i="28"/>
  <c r="H310" i="28" s="1"/>
  <c r="E467" i="28"/>
  <c r="E514" i="28"/>
  <c r="E524" i="28"/>
  <c r="E70" i="28"/>
  <c r="E85" i="28"/>
  <c r="E72" i="28"/>
  <c r="E80" i="28"/>
  <c r="E88" i="28"/>
  <c r="E92" i="28"/>
  <c r="E100" i="28"/>
  <c r="E104" i="28"/>
  <c r="E108" i="28"/>
  <c r="H108" i="28" s="1"/>
  <c r="E112" i="28"/>
  <c r="E128" i="28"/>
  <c r="E132" i="28"/>
  <c r="E144" i="28"/>
  <c r="E101" i="28"/>
  <c r="E113" i="28"/>
  <c r="H113" i="28" s="1"/>
  <c r="E74" i="28"/>
  <c r="E82" i="28"/>
  <c r="E86" i="28"/>
  <c r="E90" i="28"/>
  <c r="H90" i="28" s="1"/>
  <c r="E94" i="28"/>
  <c r="H94" i="28" s="1"/>
  <c r="E98" i="28"/>
  <c r="H98" i="28" s="1"/>
  <c r="E102" i="28"/>
  <c r="E118" i="28"/>
  <c r="H118" i="28" s="1"/>
  <c r="E134" i="28"/>
  <c r="E73" i="28"/>
  <c r="E93" i="28"/>
  <c r="E117" i="28"/>
  <c r="H117" i="28" s="1"/>
  <c r="E119" i="28"/>
  <c r="E87" i="28"/>
  <c r="E99" i="28"/>
  <c r="E83" i="28"/>
  <c r="E75" i="28"/>
  <c r="E139" i="28"/>
  <c r="G70" i="28"/>
  <c r="H70" i="28" s="1"/>
  <c r="E31" i="28"/>
  <c r="E45" i="28"/>
  <c r="E71" i="28"/>
  <c r="H71" i="28"/>
  <c r="E115" i="28"/>
  <c r="H61" i="29"/>
  <c r="H133" i="29"/>
  <c r="F112" i="29"/>
  <c r="F98" i="29"/>
  <c r="F93" i="29"/>
  <c r="F73" i="29"/>
  <c r="F115" i="29"/>
  <c r="F122" i="29"/>
  <c r="F107" i="29"/>
  <c r="F131" i="29"/>
  <c r="F100" i="29"/>
  <c r="F74" i="29"/>
  <c r="F82" i="29"/>
  <c r="F102" i="29"/>
  <c r="F99" i="29"/>
  <c r="F123" i="29"/>
  <c r="F88" i="29"/>
  <c r="F118" i="29"/>
  <c r="F113" i="29"/>
  <c r="F87" i="29"/>
  <c r="F119" i="29"/>
  <c r="F84" i="29"/>
  <c r="F120" i="29"/>
  <c r="F94" i="29"/>
  <c r="C9" i="29"/>
  <c r="F63" i="29"/>
  <c r="H57" i="29"/>
  <c r="E478" i="29"/>
  <c r="E341" i="29"/>
  <c r="C13" i="29"/>
  <c r="E346" i="29"/>
  <c r="E363" i="29"/>
  <c r="E417" i="29"/>
  <c r="H49" i="29"/>
  <c r="E370" i="29"/>
  <c r="E495" i="29"/>
  <c r="H259" i="29"/>
  <c r="C11" i="29"/>
  <c r="G11" i="29" s="1"/>
  <c r="H211" i="29"/>
  <c r="H33" i="29"/>
  <c r="C10" i="29"/>
  <c r="E390" i="29"/>
  <c r="E422" i="29"/>
  <c r="E458" i="29"/>
  <c r="E455" i="29"/>
  <c r="E379" i="29"/>
  <c r="H379" i="29" s="1"/>
  <c r="E464" i="29"/>
  <c r="H464" i="29" s="1"/>
  <c r="E457" i="29"/>
  <c r="E512" i="29"/>
  <c r="G151" i="29"/>
  <c r="H117" i="29"/>
  <c r="E386" i="29"/>
  <c r="E398" i="29"/>
  <c r="H398" i="29" s="1"/>
  <c r="E410" i="29"/>
  <c r="H410" i="29" s="1"/>
  <c r="E438" i="29"/>
  <c r="E467" i="29"/>
  <c r="E308" i="29"/>
  <c r="E384" i="29"/>
  <c r="E420" i="29"/>
  <c r="H420" i="29" s="1"/>
  <c r="E317" i="29"/>
  <c r="E409" i="29"/>
  <c r="E485" i="29"/>
  <c r="E430" i="29"/>
  <c r="H430" i="29"/>
  <c r="E311" i="29"/>
  <c r="E304" i="29"/>
  <c r="H304" i="29" s="1"/>
  <c r="E412" i="29"/>
  <c r="E484" i="29"/>
  <c r="H484" i="29" s="1"/>
  <c r="E305" i="29"/>
  <c r="H305" i="29" s="1"/>
  <c r="E256" i="29"/>
  <c r="E507" i="29"/>
  <c r="E521" i="29"/>
  <c r="E295" i="29"/>
  <c r="H96" i="29"/>
  <c r="E268" i="29"/>
  <c r="E510" i="29"/>
  <c r="E244" i="29"/>
  <c r="E298" i="29"/>
  <c r="H298" i="29" s="1"/>
  <c r="E326" i="29"/>
  <c r="E378" i="29"/>
  <c r="E466" i="29"/>
  <c r="E486" i="29"/>
  <c r="E347" i="29"/>
  <c r="E312" i="29"/>
  <c r="E340" i="29"/>
  <c r="H340" i="29" s="1"/>
  <c r="E372" i="29"/>
  <c r="E388" i="29"/>
  <c r="E416" i="29"/>
  <c r="E468" i="29"/>
  <c r="H468" i="29" s="1"/>
  <c r="E297" i="29"/>
  <c r="E373" i="29"/>
  <c r="E401" i="29"/>
  <c r="E196" i="29"/>
  <c r="E34" i="29"/>
  <c r="H34" i="29" s="1"/>
  <c r="E26" i="29"/>
  <c r="H26" i="29" s="1"/>
  <c r="E158" i="29"/>
  <c r="H158" i="29"/>
  <c r="E198" i="29"/>
  <c r="E238" i="29"/>
  <c r="E254" i="29"/>
  <c r="H254" i="29" s="1"/>
  <c r="E153" i="29"/>
  <c r="H153" i="29" s="1"/>
  <c r="E157" i="29"/>
  <c r="E169" i="29"/>
  <c r="E173" i="29"/>
  <c r="E185" i="29"/>
  <c r="H185" i="29" s="1"/>
  <c r="E201" i="29"/>
  <c r="E209" i="29"/>
  <c r="E229" i="29"/>
  <c r="E237" i="29"/>
  <c r="E273" i="29"/>
  <c r="E182" i="29"/>
  <c r="E222" i="29"/>
  <c r="E159" i="29"/>
  <c r="E175" i="29"/>
  <c r="E179" i="29"/>
  <c r="H179" i="29"/>
  <c r="E187" i="29"/>
  <c r="E235" i="29"/>
  <c r="H235" i="29" s="1"/>
  <c r="E239" i="29"/>
  <c r="E263" i="29"/>
  <c r="E178" i="29"/>
  <c r="E266" i="29"/>
  <c r="H99" i="29"/>
  <c r="E188" i="29"/>
  <c r="E121" i="29"/>
  <c r="E71" i="29"/>
  <c r="H71" i="29" s="1"/>
  <c r="E111" i="29"/>
  <c r="H111" i="29" s="1"/>
  <c r="E83" i="29"/>
  <c r="E113" i="29"/>
  <c r="E115" i="29"/>
  <c r="E95" i="29"/>
  <c r="E73" i="29"/>
  <c r="E93" i="29"/>
  <c r="H93" i="29" s="1"/>
  <c r="E119" i="29"/>
  <c r="E70" i="29"/>
  <c r="E74" i="29"/>
  <c r="H74" i="29"/>
  <c r="E86" i="29"/>
  <c r="E94" i="29"/>
  <c r="E110" i="29"/>
  <c r="E118" i="29"/>
  <c r="E134" i="29"/>
  <c r="E116" i="29"/>
  <c r="E84" i="29"/>
  <c r="H84" i="29" s="1"/>
  <c r="E88" i="29"/>
  <c r="E112" i="29"/>
  <c r="E140" i="29"/>
  <c r="E92" i="29"/>
  <c r="H92" i="29" s="1"/>
  <c r="E124" i="29"/>
  <c r="H124" i="29"/>
  <c r="E128" i="29"/>
  <c r="E77" i="29"/>
  <c r="H77" i="29" s="1"/>
  <c r="E109" i="29"/>
  <c r="H109" i="29" s="1"/>
  <c r="E139" i="29"/>
  <c r="H139" i="29"/>
  <c r="E107" i="29"/>
  <c r="F75" i="30"/>
  <c r="D10" i="30"/>
  <c r="E27" i="29"/>
  <c r="H27" i="29" s="1"/>
  <c r="E63" i="29"/>
  <c r="E48" i="29"/>
  <c r="E28" i="29"/>
  <c r="E60" i="29"/>
  <c r="H60" i="29" s="1"/>
  <c r="H53" i="31"/>
  <c r="E70" i="30"/>
  <c r="E118" i="30"/>
  <c r="E143" i="30"/>
  <c r="C8" i="30"/>
  <c r="E115" i="30"/>
  <c r="F152" i="31"/>
  <c r="F245" i="31"/>
  <c r="F211" i="31"/>
  <c r="F160" i="31"/>
  <c r="F166" i="31"/>
  <c r="H49" i="30"/>
  <c r="H47" i="30"/>
  <c r="H30" i="30"/>
  <c r="F117" i="30"/>
  <c r="H43" i="30"/>
  <c r="H61" i="30"/>
  <c r="G70" i="30"/>
  <c r="H70" i="30" s="1"/>
  <c r="F121" i="30"/>
  <c r="F167" i="31"/>
  <c r="F268" i="31"/>
  <c r="F186" i="31"/>
  <c r="H275" i="31"/>
  <c r="F28" i="30"/>
  <c r="F118" i="30"/>
  <c r="F196" i="30"/>
  <c r="F330" i="30"/>
  <c r="F156" i="30"/>
  <c r="F232" i="30"/>
  <c r="F315" i="30"/>
  <c r="F471" i="30"/>
  <c r="F317" i="30"/>
  <c r="F485" i="30"/>
  <c r="F296" i="30"/>
  <c r="F157" i="30"/>
  <c r="F298" i="30"/>
  <c r="F354" i="30"/>
  <c r="F370" i="30"/>
  <c r="E151" i="31"/>
  <c r="H26" i="30"/>
  <c r="F115" i="30"/>
  <c r="H37" i="31"/>
  <c r="C9" i="30"/>
  <c r="F231" i="31"/>
  <c r="F220" i="31"/>
  <c r="F165" i="31"/>
  <c r="F237" i="31"/>
  <c r="C11" i="31"/>
  <c r="F247" i="31"/>
  <c r="F196" i="31"/>
  <c r="F256" i="31"/>
  <c r="F182" i="31"/>
  <c r="F266" i="31"/>
  <c r="F209" i="31"/>
  <c r="F183" i="31"/>
  <c r="F176" i="31"/>
  <c r="F178" i="31"/>
  <c r="F250" i="31"/>
  <c r="F177" i="31"/>
  <c r="F273" i="31"/>
  <c r="C9" i="31"/>
  <c r="E48" i="31"/>
  <c r="F40" i="31"/>
  <c r="E221" i="32"/>
  <c r="E152" i="32"/>
  <c r="H259" i="31"/>
  <c r="E18" i="31"/>
  <c r="E60" i="31"/>
  <c r="H60" i="31" s="1"/>
  <c r="E320" i="31"/>
  <c r="F26" i="31"/>
  <c r="E377" i="31"/>
  <c r="H377" i="31" s="1"/>
  <c r="E428" i="31"/>
  <c r="H428" i="31"/>
  <c r="E469" i="31"/>
  <c r="C12" i="31"/>
  <c r="E446" i="31"/>
  <c r="H446" i="31" s="1"/>
  <c r="F34" i="31"/>
  <c r="E464" i="31"/>
  <c r="E497" i="31"/>
  <c r="H45" i="32"/>
  <c r="E392" i="31"/>
  <c r="H392" i="31" s="1"/>
  <c r="E454" i="31"/>
  <c r="H454" i="31" s="1"/>
  <c r="E407" i="31"/>
  <c r="E311" i="31"/>
  <c r="E82" i="31"/>
  <c r="E318" i="31"/>
  <c r="H318" i="31" s="1"/>
  <c r="E422" i="31"/>
  <c r="E438" i="31"/>
  <c r="H438" i="31" s="1"/>
  <c r="E403" i="31"/>
  <c r="E307" i="31"/>
  <c r="H307" i="31" s="1"/>
  <c r="E308" i="31"/>
  <c r="E356" i="31"/>
  <c r="H356" i="31"/>
  <c r="E452" i="31"/>
  <c r="E402" i="31"/>
  <c r="E478" i="31"/>
  <c r="H478" i="31" s="1"/>
  <c r="E475" i="31"/>
  <c r="E359" i="31"/>
  <c r="H359" i="31"/>
  <c r="E93" i="31"/>
  <c r="E94" i="31"/>
  <c r="E77" i="31"/>
  <c r="E113" i="31"/>
  <c r="C10" i="31"/>
  <c r="H479" i="33"/>
  <c r="E83" i="31"/>
  <c r="E80" i="31"/>
  <c r="H80" i="31"/>
  <c r="E100" i="31"/>
  <c r="H100" i="31" s="1"/>
  <c r="E81" i="31"/>
  <c r="H81" i="31" s="1"/>
  <c r="E122" i="31"/>
  <c r="H122" i="31" s="1"/>
  <c r="E107" i="31"/>
  <c r="H107" i="31" s="1"/>
  <c r="E72" i="31"/>
  <c r="E109" i="31"/>
  <c r="E90" i="31"/>
  <c r="E108" i="31"/>
  <c r="H108" i="31" s="1"/>
  <c r="E73" i="31"/>
  <c r="E74" i="31"/>
  <c r="E86" i="31"/>
  <c r="E270" i="31"/>
  <c r="E75" i="31"/>
  <c r="E116" i="31"/>
  <c r="E85" i="31"/>
  <c r="E71" i="31"/>
  <c r="H71" i="31" s="1"/>
  <c r="E118" i="31"/>
  <c r="H118" i="31" s="1"/>
  <c r="E156" i="31"/>
  <c r="E176" i="31"/>
  <c r="E196" i="31"/>
  <c r="E232" i="31"/>
  <c r="E276" i="31"/>
  <c r="E159" i="31"/>
  <c r="E163" i="31"/>
  <c r="E167" i="31"/>
  <c r="E183" i="31"/>
  <c r="E187" i="31"/>
  <c r="E219" i="31"/>
  <c r="E231" i="31"/>
  <c r="E239" i="31"/>
  <c r="E247" i="31"/>
  <c r="H247" i="31" s="1"/>
  <c r="E256" i="31"/>
  <c r="E272" i="31"/>
  <c r="E157" i="31"/>
  <c r="E165" i="31"/>
  <c r="E169" i="31"/>
  <c r="H169" i="31" s="1"/>
  <c r="E173" i="31"/>
  <c r="E177" i="31"/>
  <c r="E181" i="31"/>
  <c r="H181" i="31" s="1"/>
  <c r="E229" i="31"/>
  <c r="E233" i="31"/>
  <c r="E237" i="31"/>
  <c r="H237" i="31" s="1"/>
  <c r="E249" i="31"/>
  <c r="E273" i="31"/>
  <c r="E281" i="31"/>
  <c r="E160" i="31"/>
  <c r="H160" i="31"/>
  <c r="E238" i="31"/>
  <c r="E210" i="31"/>
  <c r="H210" i="31" s="1"/>
  <c r="E186" i="31"/>
  <c r="E166" i="31"/>
  <c r="E178" i="31"/>
  <c r="E174" i="31"/>
  <c r="H174" i="31" s="1"/>
  <c r="E182" i="31"/>
  <c r="E74" i="32"/>
  <c r="H74" i="32" s="1"/>
  <c r="E157" i="32"/>
  <c r="H157" i="32" s="1"/>
  <c r="E232" i="32"/>
  <c r="C11" i="32"/>
  <c r="C9" i="32"/>
  <c r="E196" i="32"/>
  <c r="E300" i="32"/>
  <c r="E118" i="32"/>
  <c r="E322" i="32"/>
  <c r="H322" i="32" s="1"/>
  <c r="E139" i="32"/>
  <c r="E443" i="32"/>
  <c r="E313" i="32"/>
  <c r="H313" i="32"/>
  <c r="E314" i="32"/>
  <c r="E70" i="32"/>
  <c r="C12" i="32"/>
  <c r="F100" i="32"/>
  <c r="E307" i="32"/>
  <c r="F196" i="32"/>
  <c r="E310" i="32"/>
  <c r="F118" i="32"/>
  <c r="E18" i="32"/>
  <c r="E43" i="32"/>
  <c r="F24" i="33"/>
  <c r="H47" i="33"/>
  <c r="H31" i="33"/>
  <c r="H33" i="33"/>
  <c r="F48" i="33"/>
  <c r="H30" i="33"/>
  <c r="F60" i="33"/>
  <c r="F34" i="33"/>
  <c r="F61" i="33"/>
  <c r="F28" i="33"/>
  <c r="F51" i="33"/>
  <c r="F18" i="33"/>
  <c r="F23" i="33"/>
  <c r="F30" i="33"/>
  <c r="H135" i="33"/>
  <c r="H505" i="26"/>
  <c r="E11" i="19"/>
  <c r="E13" i="25"/>
  <c r="E12" i="25"/>
  <c r="E10" i="25"/>
  <c r="H55" i="34"/>
  <c r="H47" i="34"/>
  <c r="H35" i="34"/>
  <c r="H23" i="34"/>
  <c r="G294" i="34"/>
  <c r="H294" i="34" s="1"/>
  <c r="G505" i="34"/>
  <c r="H505" i="34" s="1"/>
  <c r="E295" i="34"/>
  <c r="F332" i="34"/>
  <c r="F145" i="34"/>
  <c r="D70" i="34"/>
  <c r="G70" i="34" s="1"/>
  <c r="G144" i="34"/>
  <c r="H144" i="34" s="1"/>
  <c r="E142" i="34"/>
  <c r="H142" i="34" s="1"/>
  <c r="G140" i="34"/>
  <c r="H140" i="34" s="1"/>
  <c r="E138" i="34"/>
  <c r="G136" i="34"/>
  <c r="E134" i="34"/>
  <c r="H134" i="34" s="1"/>
  <c r="G132" i="34"/>
  <c r="H132" i="34" s="1"/>
  <c r="E130" i="34"/>
  <c r="H130" i="34" s="1"/>
  <c r="G128" i="34"/>
  <c r="E126" i="34"/>
  <c r="H126" i="34" s="1"/>
  <c r="G124" i="34"/>
  <c r="H124" i="34" s="1"/>
  <c r="E122" i="34"/>
  <c r="H122" i="34" s="1"/>
  <c r="G120" i="34"/>
  <c r="E118" i="34"/>
  <c r="H118" i="34" s="1"/>
  <c r="G116" i="34"/>
  <c r="H116" i="34" s="1"/>
  <c r="E114" i="34"/>
  <c r="H114" i="34" s="1"/>
  <c r="G112" i="34"/>
  <c r="E110" i="34"/>
  <c r="H110" i="34" s="1"/>
  <c r="G108" i="34"/>
  <c r="H108" i="34" s="1"/>
  <c r="E106" i="34"/>
  <c r="G104" i="34"/>
  <c r="E102" i="34"/>
  <c r="H102" i="34" s="1"/>
  <c r="G100" i="34"/>
  <c r="H100" i="34" s="1"/>
  <c r="E98" i="34"/>
  <c r="G96" i="34"/>
  <c r="E94" i="34"/>
  <c r="H94" i="34" s="1"/>
  <c r="G92" i="34"/>
  <c r="H92" i="34" s="1"/>
  <c r="E90" i="34"/>
  <c r="G88" i="34"/>
  <c r="E86" i="34"/>
  <c r="H86" i="34" s="1"/>
  <c r="G84" i="34"/>
  <c r="H84" i="34" s="1"/>
  <c r="E82" i="34"/>
  <c r="G80" i="34"/>
  <c r="E78" i="34"/>
  <c r="H78" i="34" s="1"/>
  <c r="G76" i="34"/>
  <c r="H76" i="34" s="1"/>
  <c r="E74" i="34"/>
  <c r="G72" i="34"/>
  <c r="C10" i="34"/>
  <c r="E18" i="34"/>
  <c r="C9" i="34"/>
  <c r="C8" i="34"/>
  <c r="G64" i="34"/>
  <c r="H64" i="34" s="1"/>
  <c r="E62" i="34"/>
  <c r="G60" i="34"/>
  <c r="H60" i="34" s="1"/>
  <c r="E58" i="34"/>
  <c r="G56" i="34"/>
  <c r="H56" i="34" s="1"/>
  <c r="E54" i="34"/>
  <c r="G52" i="34"/>
  <c r="H52" i="34" s="1"/>
  <c r="E50" i="34"/>
  <c r="G48" i="34"/>
  <c r="H48" i="34" s="1"/>
  <c r="E46" i="34"/>
  <c r="H46" i="34"/>
  <c r="G44" i="34"/>
  <c r="H44" i="34" s="1"/>
  <c r="E42" i="34"/>
  <c r="G40" i="34"/>
  <c r="H40" i="34" s="1"/>
  <c r="E38" i="34"/>
  <c r="G36" i="34"/>
  <c r="H36" i="34" s="1"/>
  <c r="E34" i="34"/>
  <c r="G32" i="34"/>
  <c r="H32" i="34" s="1"/>
  <c r="E30" i="34"/>
  <c r="G28" i="34"/>
  <c r="H28" i="34" s="1"/>
  <c r="E26" i="34"/>
  <c r="G24" i="34"/>
  <c r="H24" i="34" s="1"/>
  <c r="E22" i="34"/>
  <c r="G20" i="34"/>
  <c r="E20" i="34"/>
  <c r="D18" i="34"/>
  <c r="F19" i="34"/>
  <c r="H64" i="1"/>
  <c r="H62" i="1"/>
  <c r="H138" i="1"/>
  <c r="H126" i="1"/>
  <c r="H108" i="1"/>
  <c r="H92" i="1"/>
  <c r="H171" i="1"/>
  <c r="H249" i="1"/>
  <c r="H177" i="1"/>
  <c r="D11" i="1"/>
  <c r="F232" i="1"/>
  <c r="H229" i="1"/>
  <c r="H281" i="1"/>
  <c r="H265" i="1"/>
  <c r="H261" i="1"/>
  <c r="H257" i="1"/>
  <c r="H325" i="1"/>
  <c r="H341" i="1"/>
  <c r="H357" i="1"/>
  <c r="H405" i="1"/>
  <c r="H421" i="1"/>
  <c r="H437" i="1"/>
  <c r="H379" i="1"/>
  <c r="H465" i="1"/>
  <c r="H387" i="1"/>
  <c r="H303" i="1"/>
  <c r="H319" i="1"/>
  <c r="H327" i="1"/>
  <c r="H351" i="1"/>
  <c r="H375" i="1"/>
  <c r="H399" i="1"/>
  <c r="H439" i="1"/>
  <c r="H471" i="1"/>
  <c r="E507" i="1"/>
  <c r="E505" i="1"/>
  <c r="G530" i="1"/>
  <c r="H530" i="1" s="1"/>
  <c r="E528" i="1"/>
  <c r="H528" i="1" s="1"/>
  <c r="G526" i="1"/>
  <c r="H526" i="1" s="1"/>
  <c r="E524" i="1"/>
  <c r="G522" i="1"/>
  <c r="H522" i="1" s="1"/>
  <c r="E520" i="1"/>
  <c r="H520" i="1" s="1"/>
  <c r="G518" i="1"/>
  <c r="H518" i="1" s="1"/>
  <c r="E516" i="1"/>
  <c r="G514" i="1"/>
  <c r="H514" i="1" s="1"/>
  <c r="E512" i="1"/>
  <c r="G510" i="1"/>
  <c r="H510" i="1" s="1"/>
  <c r="E508" i="1"/>
  <c r="H441" i="1"/>
  <c r="H393" i="1"/>
  <c r="H365" i="1"/>
  <c r="H493" i="1"/>
  <c r="H485" i="1"/>
  <c r="H477" i="1"/>
  <c r="H469" i="1"/>
  <c r="H461" i="1"/>
  <c r="H453" i="1"/>
  <c r="H445" i="1"/>
  <c r="H429" i="1"/>
  <c r="H397" i="1"/>
  <c r="H369" i="1"/>
  <c r="H381" i="1"/>
  <c r="H353" i="1"/>
  <c r="G295" i="1"/>
  <c r="H295" i="1" s="1"/>
  <c r="F315" i="1"/>
  <c r="F413" i="1"/>
  <c r="F406" i="1"/>
  <c r="F326" i="1"/>
  <c r="C294" i="1"/>
  <c r="F408" i="1"/>
  <c r="F392" i="1"/>
  <c r="C11" i="1"/>
  <c r="E151" i="1"/>
  <c r="E231" i="1"/>
  <c r="G152" i="1"/>
  <c r="H152" i="1" s="1"/>
  <c r="E152" i="1"/>
  <c r="E288" i="1"/>
  <c r="G286" i="1"/>
  <c r="H286" i="1" s="1"/>
  <c r="E284" i="1"/>
  <c r="G282" i="1"/>
  <c r="H282" i="1" s="1"/>
  <c r="E280" i="1"/>
  <c r="G278" i="1"/>
  <c r="H278" i="1" s="1"/>
  <c r="E276" i="1"/>
  <c r="G274" i="1"/>
  <c r="H274" i="1" s="1"/>
  <c r="E272" i="1"/>
  <c r="G270" i="1"/>
  <c r="H270" i="1" s="1"/>
  <c r="E268" i="1"/>
  <c r="G266" i="1"/>
  <c r="H266" i="1" s="1"/>
  <c r="E264" i="1"/>
  <c r="G262" i="1"/>
  <c r="H262" i="1" s="1"/>
  <c r="E260" i="1"/>
  <c r="G258" i="1"/>
  <c r="H258" i="1" s="1"/>
  <c r="E256" i="1"/>
  <c r="G254" i="1"/>
  <c r="H254" i="1" s="1"/>
  <c r="F253" i="1"/>
  <c r="E252" i="1"/>
  <c r="G250" i="1"/>
  <c r="H250" i="1" s="1"/>
  <c r="F249" i="1"/>
  <c r="E248" i="1"/>
  <c r="G246" i="1"/>
  <c r="H246" i="1" s="1"/>
  <c r="E244" i="1"/>
  <c r="G242" i="1"/>
  <c r="H242" i="1" s="1"/>
  <c r="E240" i="1"/>
  <c r="G238" i="1"/>
  <c r="H238" i="1" s="1"/>
  <c r="E236" i="1"/>
  <c r="G234" i="1"/>
  <c r="H234" i="1" s="1"/>
  <c r="E232" i="1"/>
  <c r="G230" i="1"/>
  <c r="H230" i="1" s="1"/>
  <c r="F229" i="1"/>
  <c r="E228" i="1"/>
  <c r="G226" i="1"/>
  <c r="H226" i="1" s="1"/>
  <c r="E224" i="1"/>
  <c r="G222" i="1"/>
  <c r="H222" i="1" s="1"/>
  <c r="E220" i="1"/>
  <c r="G218" i="1"/>
  <c r="H218" i="1" s="1"/>
  <c r="E216" i="1"/>
  <c r="G214" i="1"/>
  <c r="H214" i="1" s="1"/>
  <c r="E212" i="1"/>
  <c r="G210" i="1"/>
  <c r="H210" i="1" s="1"/>
  <c r="E208" i="1"/>
  <c r="G206" i="1"/>
  <c r="H206" i="1" s="1"/>
  <c r="E204" i="1"/>
  <c r="G202" i="1"/>
  <c r="H202" i="1" s="1"/>
  <c r="E200" i="1"/>
  <c r="G198" i="1"/>
  <c r="H198" i="1" s="1"/>
  <c r="E196" i="1"/>
  <c r="G194" i="1"/>
  <c r="H194" i="1" s="1"/>
  <c r="E192" i="1"/>
  <c r="G190" i="1"/>
  <c r="H190" i="1" s="1"/>
  <c r="E188" i="1"/>
  <c r="G186" i="1"/>
  <c r="H186" i="1" s="1"/>
  <c r="E184" i="1"/>
  <c r="G182" i="1"/>
  <c r="H182" i="1" s="1"/>
  <c r="E180" i="1"/>
  <c r="G178" i="1"/>
  <c r="H178" i="1" s="1"/>
  <c r="E176" i="1"/>
  <c r="G174" i="1"/>
  <c r="H174" i="1" s="1"/>
  <c r="E172" i="1"/>
  <c r="G170" i="1"/>
  <c r="H170" i="1" s="1"/>
  <c r="E168" i="1"/>
  <c r="G166" i="1"/>
  <c r="H166" i="1" s="1"/>
  <c r="E164" i="1"/>
  <c r="G162" i="1"/>
  <c r="H162" i="1" s="1"/>
  <c r="E160" i="1"/>
  <c r="G158" i="1"/>
  <c r="H158" i="1" s="1"/>
  <c r="E156" i="1"/>
  <c r="G154" i="1"/>
  <c r="H154" i="1" s="1"/>
  <c r="F203" i="1"/>
  <c r="G145" i="1"/>
  <c r="H145" i="1" s="1"/>
  <c r="E143" i="1"/>
  <c r="G141" i="1"/>
  <c r="H141" i="1" s="1"/>
  <c r="E139" i="1"/>
  <c r="G137" i="1"/>
  <c r="H137" i="1" s="1"/>
  <c r="E135" i="1"/>
  <c r="G133" i="1"/>
  <c r="H133" i="1" s="1"/>
  <c r="E131" i="1"/>
  <c r="G129" i="1"/>
  <c r="H129" i="1" s="1"/>
  <c r="E127" i="1"/>
  <c r="G125" i="1"/>
  <c r="H125" i="1" s="1"/>
  <c r="G121" i="1"/>
  <c r="H121" i="1" s="1"/>
  <c r="G117" i="1"/>
  <c r="H117" i="1" s="1"/>
  <c r="G113" i="1"/>
  <c r="H113" i="1" s="1"/>
  <c r="E111" i="1"/>
  <c r="G109" i="1"/>
  <c r="H109" i="1" s="1"/>
  <c r="E107" i="1"/>
  <c r="G105" i="1"/>
  <c r="H105" i="1" s="1"/>
  <c r="E103" i="1"/>
  <c r="G101" i="1"/>
  <c r="H101" i="1" s="1"/>
  <c r="E99" i="1"/>
  <c r="G97" i="1"/>
  <c r="H97" i="1" s="1"/>
  <c r="E95" i="1"/>
  <c r="G93" i="1"/>
  <c r="H93" i="1" s="1"/>
  <c r="E91" i="1"/>
  <c r="G89" i="1"/>
  <c r="H89" i="1" s="1"/>
  <c r="E87" i="1"/>
  <c r="G85" i="1"/>
  <c r="H85" i="1" s="1"/>
  <c r="E83" i="1"/>
  <c r="G81" i="1"/>
  <c r="H81" i="1" s="1"/>
  <c r="E79" i="1"/>
  <c r="G77" i="1"/>
  <c r="H77" i="1" s="1"/>
  <c r="E75" i="1"/>
  <c r="G73" i="1"/>
  <c r="H73" i="1" s="1"/>
  <c r="G71" i="1"/>
  <c r="F94" i="1"/>
  <c r="F86" i="1"/>
  <c r="F82" i="1"/>
  <c r="C70" i="1"/>
  <c r="E86" i="1" s="1"/>
  <c r="H38" i="1"/>
  <c r="F62" i="1"/>
  <c r="F58" i="1"/>
  <c r="F54" i="1"/>
  <c r="F50" i="1"/>
  <c r="F46" i="1"/>
  <c r="F42" i="1"/>
  <c r="F38" i="1"/>
  <c r="F34" i="1"/>
  <c r="F30" i="1"/>
  <c r="F26" i="1"/>
  <c r="F22" i="1"/>
  <c r="D18" i="1"/>
  <c r="F28" i="1" s="1"/>
  <c r="H38" i="2"/>
  <c r="H42" i="2"/>
  <c r="H58" i="2"/>
  <c r="H84" i="2"/>
  <c r="H160" i="2"/>
  <c r="H199" i="2"/>
  <c r="H217" i="2"/>
  <c r="H172" i="2"/>
  <c r="C11" i="2"/>
  <c r="H244" i="2"/>
  <c r="E164" i="2"/>
  <c r="H226" i="2"/>
  <c r="H242" i="2"/>
  <c r="F286" i="2"/>
  <c r="F167" i="2"/>
  <c r="E256" i="2"/>
  <c r="H264" i="2"/>
  <c r="E393" i="2"/>
  <c r="E301" i="2"/>
  <c r="E493" i="2"/>
  <c r="E437" i="2"/>
  <c r="E433" i="2"/>
  <c r="E377" i="2"/>
  <c r="E341" i="2"/>
  <c r="H341" i="2" s="1"/>
  <c r="E337" i="2"/>
  <c r="E317" i="2"/>
  <c r="E294" i="2"/>
  <c r="H499" i="2"/>
  <c r="E485" i="2"/>
  <c r="H485" i="2" s="1"/>
  <c r="H459" i="2"/>
  <c r="H443" i="2"/>
  <c r="E405" i="2"/>
  <c r="H405" i="2"/>
  <c r="E401" i="2"/>
  <c r="H401" i="2" s="1"/>
  <c r="H399" i="2"/>
  <c r="H383" i="2"/>
  <c r="E305" i="2"/>
  <c r="E297" i="2"/>
  <c r="H389" i="2"/>
  <c r="E409" i="2"/>
  <c r="E345" i="2"/>
  <c r="E333" i="2"/>
  <c r="E507" i="2"/>
  <c r="E519" i="2"/>
  <c r="E523" i="2"/>
  <c r="H523" i="2" s="1"/>
  <c r="C13" i="2"/>
  <c r="E509" i="2"/>
  <c r="H509" i="2" s="1"/>
  <c r="E521" i="2"/>
  <c r="E529" i="2"/>
  <c r="E505" i="2"/>
  <c r="E508" i="2"/>
  <c r="E506" i="2"/>
  <c r="H506" i="2" s="1"/>
  <c r="E530" i="2"/>
  <c r="E522" i="2"/>
  <c r="F530" i="2"/>
  <c r="F516" i="2"/>
  <c r="F512" i="2"/>
  <c r="F508" i="2"/>
  <c r="F527" i="2"/>
  <c r="H497" i="2"/>
  <c r="H433" i="2"/>
  <c r="H397" i="2"/>
  <c r="H441" i="2"/>
  <c r="H361" i="2"/>
  <c r="H313" i="2"/>
  <c r="G295" i="2"/>
  <c r="D294" i="2"/>
  <c r="F341" i="2" s="1"/>
  <c r="F489" i="2"/>
  <c r="F481" i="2"/>
  <c r="E480" i="2"/>
  <c r="F465" i="2"/>
  <c r="E464" i="2"/>
  <c r="E460" i="2"/>
  <c r="H460" i="2"/>
  <c r="F457" i="2"/>
  <c r="E456" i="2"/>
  <c r="H456" i="2" s="1"/>
  <c r="F453" i="2"/>
  <c r="F449" i="2"/>
  <c r="F445" i="2"/>
  <c r="F441" i="2"/>
  <c r="E432" i="2"/>
  <c r="F429" i="2"/>
  <c r="F425" i="2"/>
  <c r="F421" i="2"/>
  <c r="E420" i="2"/>
  <c r="H420" i="2" s="1"/>
  <c r="F417" i="2"/>
  <c r="F413" i="2"/>
  <c r="E412" i="2"/>
  <c r="E408" i="2"/>
  <c r="F397" i="2"/>
  <c r="F389" i="2"/>
  <c r="E388" i="2"/>
  <c r="H388" i="2" s="1"/>
  <c r="F381" i="2"/>
  <c r="E380" i="2"/>
  <c r="F373" i="2"/>
  <c r="F365" i="2"/>
  <c r="F361" i="2"/>
  <c r="F353" i="2"/>
  <c r="F349" i="2"/>
  <c r="E344" i="2"/>
  <c r="F337" i="2"/>
  <c r="E332" i="2"/>
  <c r="F321" i="2"/>
  <c r="F313" i="2"/>
  <c r="F309" i="2"/>
  <c r="E308" i="2"/>
  <c r="E304" i="2"/>
  <c r="H304" i="2" s="1"/>
  <c r="E296" i="2"/>
  <c r="H296" i="2" s="1"/>
  <c r="E491" i="2"/>
  <c r="E483" i="2"/>
  <c r="E467" i="2"/>
  <c r="E463" i="2"/>
  <c r="H463" i="2" s="1"/>
  <c r="E411" i="2"/>
  <c r="H411" i="2" s="1"/>
  <c r="E407" i="2"/>
  <c r="H407" i="2" s="1"/>
  <c r="E403" i="2"/>
  <c r="E391" i="2"/>
  <c r="E387" i="2"/>
  <c r="H387" i="2" s="1"/>
  <c r="E379" i="2"/>
  <c r="H379" i="2" s="1"/>
  <c r="E347" i="2"/>
  <c r="E343" i="2"/>
  <c r="E339" i="2"/>
  <c r="E335" i="2"/>
  <c r="H335" i="2" s="1"/>
  <c r="E319" i="2"/>
  <c r="E311" i="2"/>
  <c r="E307" i="2"/>
  <c r="E295" i="2"/>
  <c r="E490" i="2"/>
  <c r="E478" i="2"/>
  <c r="H478" i="2"/>
  <c r="E458" i="2"/>
  <c r="H458" i="2" s="1"/>
  <c r="E442" i="2"/>
  <c r="E410" i="2"/>
  <c r="H410" i="2" s="1"/>
  <c r="E406" i="2"/>
  <c r="E378" i="2"/>
  <c r="H378" i="2" s="1"/>
  <c r="E358" i="2"/>
  <c r="H358" i="2"/>
  <c r="E354" i="2"/>
  <c r="H354" i="2" s="1"/>
  <c r="E334" i="2"/>
  <c r="E330" i="2"/>
  <c r="E326" i="2"/>
  <c r="E318" i="2"/>
  <c r="E314" i="2"/>
  <c r="H314" i="2"/>
  <c r="E310" i="2"/>
  <c r="H270" i="2"/>
  <c r="H246" i="2"/>
  <c r="H222" i="2"/>
  <c r="H198" i="2"/>
  <c r="H266" i="2"/>
  <c r="H234" i="2"/>
  <c r="H230" i="2"/>
  <c r="H170" i="2"/>
  <c r="E283" i="2"/>
  <c r="E251" i="2"/>
  <c r="F248" i="2"/>
  <c r="E247" i="2"/>
  <c r="E235" i="2"/>
  <c r="H235" i="2"/>
  <c r="E231" i="2"/>
  <c r="H231" i="2" s="1"/>
  <c r="E223" i="2"/>
  <c r="E219" i="2"/>
  <c r="E203" i="2"/>
  <c r="E179" i="2"/>
  <c r="H179" i="2" s="1"/>
  <c r="E167" i="2"/>
  <c r="E163" i="2"/>
  <c r="H163" i="2" s="1"/>
  <c r="E159" i="2"/>
  <c r="H159" i="2" s="1"/>
  <c r="E154" i="2"/>
  <c r="F262" i="2"/>
  <c r="E237" i="2"/>
  <c r="E177" i="2"/>
  <c r="H177" i="2" s="1"/>
  <c r="E169" i="2"/>
  <c r="H169" i="2" s="1"/>
  <c r="E135" i="2"/>
  <c r="F120" i="2"/>
  <c r="F116" i="2"/>
  <c r="F112" i="2"/>
  <c r="F108" i="2"/>
  <c r="E103" i="2"/>
  <c r="F100" i="2"/>
  <c r="E99" i="2"/>
  <c r="F92" i="2"/>
  <c r="F88" i="2"/>
  <c r="F80" i="2"/>
  <c r="F72" i="2"/>
  <c r="D10" i="2"/>
  <c r="F71" i="2"/>
  <c r="F123" i="2"/>
  <c r="F119" i="2"/>
  <c r="F115" i="2"/>
  <c r="F103" i="2"/>
  <c r="E102" i="2"/>
  <c r="F83" i="2"/>
  <c r="F75" i="2"/>
  <c r="E71" i="2"/>
  <c r="H71" i="2" s="1"/>
  <c r="F122" i="2"/>
  <c r="E121" i="2"/>
  <c r="F118" i="2"/>
  <c r="E117" i="2"/>
  <c r="E113" i="2"/>
  <c r="H113" i="2" s="1"/>
  <c r="F102" i="2"/>
  <c r="F98" i="2"/>
  <c r="E97" i="2"/>
  <c r="E77" i="2"/>
  <c r="H77" i="2" s="1"/>
  <c r="F74" i="2"/>
  <c r="C10" i="2"/>
  <c r="E140" i="2"/>
  <c r="F137" i="2"/>
  <c r="E132" i="2"/>
  <c r="F129" i="2"/>
  <c r="E124" i="2"/>
  <c r="H124" i="2"/>
  <c r="F121" i="2"/>
  <c r="F117" i="2"/>
  <c r="F113" i="2"/>
  <c r="E112" i="2"/>
  <c r="F109" i="2"/>
  <c r="E100" i="2"/>
  <c r="F85" i="2"/>
  <c r="H44" i="2"/>
  <c r="C18" i="2"/>
  <c r="E18" i="2" s="1"/>
  <c r="G19" i="2"/>
  <c r="H19" i="2" s="1"/>
  <c r="D18" i="2"/>
  <c r="F25" i="2" s="1"/>
  <c r="H53" i="3"/>
  <c r="H45" i="3"/>
  <c r="H98" i="3"/>
  <c r="H106" i="3"/>
  <c r="H154" i="3"/>
  <c r="H182" i="3"/>
  <c r="H218" i="3"/>
  <c r="H258" i="3"/>
  <c r="H278" i="3"/>
  <c r="H230" i="3"/>
  <c r="H268" i="3"/>
  <c r="H284" i="3"/>
  <c r="H254" i="3"/>
  <c r="H274" i="3"/>
  <c r="H282" i="3"/>
  <c r="H172" i="3"/>
  <c r="H204" i="3"/>
  <c r="H226" i="3"/>
  <c r="H234" i="3"/>
  <c r="H252" i="3"/>
  <c r="H313" i="3"/>
  <c r="H323" i="3"/>
  <c r="H489" i="3"/>
  <c r="H469" i="3"/>
  <c r="H355" i="3"/>
  <c r="H371" i="3"/>
  <c r="H419" i="3"/>
  <c r="H435" i="3"/>
  <c r="H451" i="3"/>
  <c r="H467" i="3"/>
  <c r="H325" i="3"/>
  <c r="H353" i="3"/>
  <c r="H361" i="3"/>
  <c r="H389" i="3"/>
  <c r="H417" i="3"/>
  <c r="H449" i="3"/>
  <c r="H481" i="3"/>
  <c r="G505" i="3"/>
  <c r="H505" i="3" s="1"/>
  <c r="F521" i="3"/>
  <c r="E508" i="3"/>
  <c r="H508" i="3" s="1"/>
  <c r="E523" i="3"/>
  <c r="H523" i="3" s="1"/>
  <c r="E519" i="3"/>
  <c r="F508" i="3"/>
  <c r="E530" i="3"/>
  <c r="E522" i="3"/>
  <c r="H522" i="3" s="1"/>
  <c r="F519" i="3"/>
  <c r="F526" i="3"/>
  <c r="F522" i="3"/>
  <c r="E521" i="3"/>
  <c r="H443" i="3"/>
  <c r="H427" i="3"/>
  <c r="H495" i="3"/>
  <c r="H471" i="3"/>
  <c r="H459" i="3"/>
  <c r="H391" i="3"/>
  <c r="F464" i="3"/>
  <c r="F380" i="3"/>
  <c r="G295" i="3"/>
  <c r="F437" i="3"/>
  <c r="F305" i="3"/>
  <c r="F297" i="3"/>
  <c r="F332" i="3"/>
  <c r="F463" i="3"/>
  <c r="F411" i="3"/>
  <c r="F403" i="3"/>
  <c r="F379" i="3"/>
  <c r="F327" i="3"/>
  <c r="F315" i="3"/>
  <c r="F311" i="3"/>
  <c r="F307" i="3"/>
  <c r="C294" i="3"/>
  <c r="F458" i="3"/>
  <c r="F422" i="3"/>
  <c r="F406" i="3"/>
  <c r="F370" i="3"/>
  <c r="F318" i="3"/>
  <c r="C11" i="3"/>
  <c r="E167" i="3"/>
  <c r="E187" i="3"/>
  <c r="H187" i="3"/>
  <c r="E235" i="3"/>
  <c r="E239" i="3"/>
  <c r="E160" i="3"/>
  <c r="E164" i="3"/>
  <c r="H164" i="3" s="1"/>
  <c r="E208" i="3"/>
  <c r="E256" i="3"/>
  <c r="E157" i="3"/>
  <c r="E165" i="3"/>
  <c r="E169" i="3"/>
  <c r="E173" i="3"/>
  <c r="E177" i="3"/>
  <c r="E229" i="3"/>
  <c r="E233" i="3"/>
  <c r="E249" i="3"/>
  <c r="H249" i="3" s="1"/>
  <c r="E151" i="3"/>
  <c r="E176" i="3"/>
  <c r="E196" i="3"/>
  <c r="E166" i="3"/>
  <c r="E178" i="3"/>
  <c r="E186" i="3"/>
  <c r="E238" i="3"/>
  <c r="E262" i="3"/>
  <c r="H262" i="3"/>
  <c r="E266" i="3"/>
  <c r="F253" i="3"/>
  <c r="G152" i="3"/>
  <c r="H152" i="3" s="1"/>
  <c r="F266" i="3"/>
  <c r="F238" i="3"/>
  <c r="F186" i="3"/>
  <c r="F178" i="3"/>
  <c r="F174" i="3"/>
  <c r="F158" i="3"/>
  <c r="F249" i="3"/>
  <c r="F237" i="3"/>
  <c r="E152" i="3"/>
  <c r="F240" i="3"/>
  <c r="F196" i="3"/>
  <c r="F188" i="3"/>
  <c r="F176" i="3"/>
  <c r="F156" i="3"/>
  <c r="F229" i="3"/>
  <c r="F209" i="3"/>
  <c r="F153" i="3"/>
  <c r="F239" i="3"/>
  <c r="F235" i="3"/>
  <c r="F231" i="3"/>
  <c r="F145" i="3"/>
  <c r="H136" i="3"/>
  <c r="H96" i="3"/>
  <c r="H72" i="3"/>
  <c r="H140" i="3"/>
  <c r="H124" i="3"/>
  <c r="H120" i="3"/>
  <c r="E82" i="3"/>
  <c r="E70" i="3"/>
  <c r="F142" i="3"/>
  <c r="F130" i="3"/>
  <c r="F126" i="3"/>
  <c r="F114" i="3"/>
  <c r="E113" i="3"/>
  <c r="F110" i="3"/>
  <c r="F106" i="3"/>
  <c r="F98" i="3"/>
  <c r="F90" i="3"/>
  <c r="E85" i="3"/>
  <c r="F78" i="3"/>
  <c r="E73" i="3"/>
  <c r="E71" i="3"/>
  <c r="H71" i="3" s="1"/>
  <c r="E118" i="3"/>
  <c r="H118" i="3" s="1"/>
  <c r="D70" i="3"/>
  <c r="F116" i="3" s="1"/>
  <c r="E116" i="3"/>
  <c r="H116" i="3" s="1"/>
  <c r="E112" i="3"/>
  <c r="E92" i="3"/>
  <c r="H92" i="3" s="1"/>
  <c r="C10" i="3"/>
  <c r="E119" i="3"/>
  <c r="H119" i="3" s="1"/>
  <c r="E115" i="3"/>
  <c r="G64" i="3"/>
  <c r="E62" i="3"/>
  <c r="G60" i="3"/>
  <c r="E58" i="3"/>
  <c r="G56" i="3"/>
  <c r="H56" i="3" s="1"/>
  <c r="E54" i="3"/>
  <c r="G52" i="3"/>
  <c r="H52" i="3" s="1"/>
  <c r="E50" i="3"/>
  <c r="G48" i="3"/>
  <c r="H48" i="3" s="1"/>
  <c r="E46" i="3"/>
  <c r="G44" i="3"/>
  <c r="H44" i="3" s="1"/>
  <c r="G40" i="3"/>
  <c r="H40" i="3" s="1"/>
  <c r="E38" i="3"/>
  <c r="G36" i="3"/>
  <c r="H36" i="3" s="1"/>
  <c r="E34" i="3"/>
  <c r="H34" i="3" s="1"/>
  <c r="G32" i="3"/>
  <c r="H32" i="3" s="1"/>
  <c r="E30" i="3"/>
  <c r="G28" i="3"/>
  <c r="E26" i="3"/>
  <c r="H26" i="3"/>
  <c r="G24" i="3"/>
  <c r="H24" i="3" s="1"/>
  <c r="E22" i="3"/>
  <c r="G20" i="3"/>
  <c r="H20" i="3" s="1"/>
  <c r="F64" i="3"/>
  <c r="H59" i="3"/>
  <c r="F52" i="3"/>
  <c r="F28" i="3"/>
  <c r="H27" i="3"/>
  <c r="G19" i="3"/>
  <c r="H19" i="3" s="1"/>
  <c r="C18" i="3"/>
  <c r="E43" i="3"/>
  <c r="E19" i="3"/>
  <c r="H122" i="4"/>
  <c r="E70" i="4"/>
  <c r="H158" i="4"/>
  <c r="H182" i="4"/>
  <c r="H206" i="4"/>
  <c r="H168" i="4"/>
  <c r="H200" i="4"/>
  <c r="H248" i="4"/>
  <c r="H280" i="4"/>
  <c r="H250" i="4"/>
  <c r="H258" i="4"/>
  <c r="H266" i="4"/>
  <c r="H274" i="4"/>
  <c r="H282" i="4"/>
  <c r="H230" i="4"/>
  <c r="H262" i="4"/>
  <c r="H286" i="4"/>
  <c r="H345" i="4"/>
  <c r="H498" i="4"/>
  <c r="H482" i="4"/>
  <c r="H472" i="4"/>
  <c r="H466" i="4"/>
  <c r="H450" i="4"/>
  <c r="H440" i="4"/>
  <c r="H434" i="4"/>
  <c r="H376" i="4"/>
  <c r="H360" i="4"/>
  <c r="H299" i="4"/>
  <c r="H315" i="4"/>
  <c r="H331" i="4"/>
  <c r="H347" i="4"/>
  <c r="H363" i="4"/>
  <c r="H379" i="4"/>
  <c r="H395" i="4"/>
  <c r="H411" i="4"/>
  <c r="H427" i="4"/>
  <c r="H443" i="4"/>
  <c r="H459" i="4"/>
  <c r="H475" i="4"/>
  <c r="H491" i="4"/>
  <c r="H319" i="4"/>
  <c r="H383" i="4"/>
  <c r="H447" i="4"/>
  <c r="H305" i="4"/>
  <c r="H393" i="4"/>
  <c r="H457" i="4"/>
  <c r="H436" i="4"/>
  <c r="H420" i="4"/>
  <c r="H404" i="4"/>
  <c r="H388" i="4"/>
  <c r="H382" i="4"/>
  <c r="H334" i="4"/>
  <c r="H325" i="4"/>
  <c r="H365" i="4"/>
  <c r="H397" i="4"/>
  <c r="H429" i="4"/>
  <c r="H461" i="4"/>
  <c r="H493" i="4"/>
  <c r="G295" i="4"/>
  <c r="E294" i="4"/>
  <c r="F497" i="4"/>
  <c r="F493" i="4"/>
  <c r="F489" i="4"/>
  <c r="F481" i="4"/>
  <c r="F477" i="4"/>
  <c r="F473" i="4"/>
  <c r="F469" i="4"/>
  <c r="F465" i="4"/>
  <c r="F461" i="4"/>
  <c r="F457" i="4"/>
  <c r="F453" i="4"/>
  <c r="F449" i="4"/>
  <c r="F445" i="4"/>
  <c r="F441" i="4"/>
  <c r="F437" i="4"/>
  <c r="F433" i="4"/>
  <c r="F425" i="4"/>
  <c r="F421" i="4"/>
  <c r="F417" i="4"/>
  <c r="F413" i="4"/>
  <c r="F409" i="4"/>
  <c r="F405" i="4"/>
  <c r="F401" i="4"/>
  <c r="F397" i="4"/>
  <c r="F389" i="4"/>
  <c r="F385" i="4"/>
  <c r="F381" i="4"/>
  <c r="F377" i="4"/>
  <c r="F373" i="4"/>
  <c r="F369" i="4"/>
  <c r="F365" i="4"/>
  <c r="F361" i="4"/>
  <c r="F357" i="4"/>
  <c r="F353" i="4"/>
  <c r="F349" i="4"/>
  <c r="F345" i="4"/>
  <c r="F341" i="4"/>
  <c r="F337" i="4"/>
  <c r="F329" i="4"/>
  <c r="F325" i="4"/>
  <c r="F321" i="4"/>
  <c r="F317" i="4"/>
  <c r="F313" i="4"/>
  <c r="F309" i="4"/>
  <c r="F305" i="4"/>
  <c r="F297" i="4"/>
  <c r="D294" i="4"/>
  <c r="G294" i="4" s="1"/>
  <c r="H294" i="4" s="1"/>
  <c r="C11" i="4"/>
  <c r="C8" i="4"/>
  <c r="E8" i="4" s="1"/>
  <c r="E157" i="4"/>
  <c r="E151" i="4"/>
  <c r="E232" i="4"/>
  <c r="H288" i="4"/>
  <c r="H256" i="4"/>
  <c r="H156" i="4"/>
  <c r="H252" i="4"/>
  <c r="H212" i="4"/>
  <c r="H164" i="4"/>
  <c r="E152" i="4"/>
  <c r="H152" i="4" s="1"/>
  <c r="C10" i="4"/>
  <c r="E118" i="4"/>
  <c r="H118" i="4" s="1"/>
  <c r="G18" i="4"/>
  <c r="H18" i="4" s="1"/>
  <c r="H59" i="5"/>
  <c r="H43" i="5"/>
  <c r="H130" i="5"/>
  <c r="H91" i="5"/>
  <c r="H96" i="5"/>
  <c r="H79" i="5"/>
  <c r="H95" i="5"/>
  <c r="H111" i="5"/>
  <c r="H127" i="5"/>
  <c r="H143" i="5"/>
  <c r="H126" i="5"/>
  <c r="H204" i="5"/>
  <c r="H184" i="5"/>
  <c r="H156" i="5"/>
  <c r="H224" i="5"/>
  <c r="F151" i="5"/>
  <c r="F247" i="5"/>
  <c r="F235" i="5"/>
  <c r="F179" i="5"/>
  <c r="F175" i="5"/>
  <c r="F187" i="5"/>
  <c r="H260" i="5"/>
  <c r="F255" i="5"/>
  <c r="F152" i="5"/>
  <c r="F159" i="5"/>
  <c r="F437" i="5"/>
  <c r="F333" i="5"/>
  <c r="F317" i="5"/>
  <c r="H486" i="5"/>
  <c r="H446" i="5"/>
  <c r="F401" i="5"/>
  <c r="F397" i="5"/>
  <c r="F393" i="5"/>
  <c r="H376" i="5"/>
  <c r="F345" i="5"/>
  <c r="F321" i="5"/>
  <c r="F485" i="5"/>
  <c r="H434" i="5"/>
  <c r="F409" i="5"/>
  <c r="H404" i="5"/>
  <c r="H350" i="5"/>
  <c r="H320" i="5"/>
  <c r="F301" i="5"/>
  <c r="F522" i="5"/>
  <c r="E508" i="5"/>
  <c r="E506" i="5"/>
  <c r="F521" i="5"/>
  <c r="G506" i="5"/>
  <c r="F528" i="5"/>
  <c r="E523" i="5"/>
  <c r="F520" i="5"/>
  <c r="F516" i="5"/>
  <c r="F508" i="5"/>
  <c r="E526" i="5"/>
  <c r="F523" i="5"/>
  <c r="E522" i="5"/>
  <c r="E518" i="5"/>
  <c r="E514" i="5"/>
  <c r="E510" i="5"/>
  <c r="F517" i="5"/>
  <c r="E521" i="5"/>
  <c r="H521" i="5" s="1"/>
  <c r="C294" i="5"/>
  <c r="E393" i="5" s="1"/>
  <c r="G499" i="5"/>
  <c r="H499" i="5" s="1"/>
  <c r="G495" i="5"/>
  <c r="H495" i="5" s="1"/>
  <c r="G491" i="5"/>
  <c r="E489" i="5"/>
  <c r="H489" i="5" s="1"/>
  <c r="G487" i="5"/>
  <c r="H487" i="5" s="1"/>
  <c r="G483" i="5"/>
  <c r="E481" i="5"/>
  <c r="G479" i="5"/>
  <c r="H479" i="5" s="1"/>
  <c r="F478" i="5"/>
  <c r="E477" i="5"/>
  <c r="G475" i="5"/>
  <c r="H475" i="5" s="1"/>
  <c r="E473" i="5"/>
  <c r="G471" i="5"/>
  <c r="H471" i="5" s="1"/>
  <c r="E469" i="5"/>
  <c r="G467" i="5"/>
  <c r="H467" i="5" s="1"/>
  <c r="E465" i="5"/>
  <c r="H465" i="5"/>
  <c r="G463" i="5"/>
  <c r="E461" i="5"/>
  <c r="H461" i="5" s="1"/>
  <c r="G459" i="5"/>
  <c r="H459" i="5" s="1"/>
  <c r="F458" i="5"/>
  <c r="E457" i="5"/>
  <c r="H457" i="5" s="1"/>
  <c r="G455" i="5"/>
  <c r="H455" i="5" s="1"/>
  <c r="E453" i="5"/>
  <c r="G451" i="5"/>
  <c r="H451" i="5" s="1"/>
  <c r="E449" i="5"/>
  <c r="G447" i="5"/>
  <c r="H447" i="5" s="1"/>
  <c r="E445" i="5"/>
  <c r="H445" i="5" s="1"/>
  <c r="G443" i="5"/>
  <c r="H443" i="5" s="1"/>
  <c r="F442" i="5"/>
  <c r="E441" i="5"/>
  <c r="G439" i="5"/>
  <c r="H439" i="5" s="1"/>
  <c r="G435" i="5"/>
  <c r="H435" i="5" s="1"/>
  <c r="E433" i="5"/>
  <c r="G431" i="5"/>
  <c r="H431" i="5" s="1"/>
  <c r="F430" i="5"/>
  <c r="E429" i="5"/>
  <c r="H429" i="5" s="1"/>
  <c r="G427" i="5"/>
  <c r="H427" i="5" s="1"/>
  <c r="E425" i="5"/>
  <c r="G423" i="5"/>
  <c r="H423" i="5" s="1"/>
  <c r="E421" i="5"/>
  <c r="H421" i="5" s="1"/>
  <c r="G419" i="5"/>
  <c r="H419" i="5" s="1"/>
  <c r="E417" i="5"/>
  <c r="G415" i="5"/>
  <c r="H415" i="5" s="1"/>
  <c r="E413" i="5"/>
  <c r="G411" i="5"/>
  <c r="G407" i="5"/>
  <c r="F406" i="5"/>
  <c r="G403" i="5"/>
  <c r="G399" i="5"/>
  <c r="H399" i="5" s="1"/>
  <c r="G395" i="5"/>
  <c r="H395" i="5" s="1"/>
  <c r="G391" i="5"/>
  <c r="F390" i="5"/>
  <c r="E389" i="5"/>
  <c r="H389" i="5" s="1"/>
  <c r="G387" i="5"/>
  <c r="F386" i="5"/>
  <c r="E385" i="5"/>
  <c r="G383" i="5"/>
  <c r="E381" i="5"/>
  <c r="H381" i="5"/>
  <c r="G379" i="5"/>
  <c r="F378" i="5"/>
  <c r="G375" i="5"/>
  <c r="H375" i="5" s="1"/>
  <c r="E373" i="5"/>
  <c r="G371" i="5"/>
  <c r="H371" i="5" s="1"/>
  <c r="E369" i="5"/>
  <c r="H369" i="5" s="1"/>
  <c r="G367" i="5"/>
  <c r="E365" i="5"/>
  <c r="G363" i="5"/>
  <c r="E361" i="5"/>
  <c r="G359" i="5"/>
  <c r="F358" i="5"/>
  <c r="G355" i="5"/>
  <c r="H355" i="5" s="1"/>
  <c r="F354" i="5"/>
  <c r="E353" i="5"/>
  <c r="H353" i="5" s="1"/>
  <c r="G351" i="5"/>
  <c r="H351" i="5" s="1"/>
  <c r="E349" i="5"/>
  <c r="G347" i="5"/>
  <c r="G343" i="5"/>
  <c r="H343" i="5" s="1"/>
  <c r="E341" i="5"/>
  <c r="G339" i="5"/>
  <c r="E337" i="5"/>
  <c r="G335" i="5"/>
  <c r="F334" i="5"/>
  <c r="G331" i="5"/>
  <c r="H331" i="5" s="1"/>
  <c r="F330" i="5"/>
  <c r="E329" i="5"/>
  <c r="G327" i="5"/>
  <c r="F326" i="5"/>
  <c r="G323" i="5"/>
  <c r="H323" i="5" s="1"/>
  <c r="F322" i="5"/>
  <c r="G319" i="5"/>
  <c r="H319" i="5" s="1"/>
  <c r="F318" i="5"/>
  <c r="G315" i="5"/>
  <c r="F314" i="5"/>
  <c r="E313" i="5"/>
  <c r="H313" i="5"/>
  <c r="G311" i="5"/>
  <c r="F310" i="5"/>
  <c r="E309" i="5"/>
  <c r="H309" i="5" s="1"/>
  <c r="G307" i="5"/>
  <c r="E305" i="5"/>
  <c r="G303" i="5"/>
  <c r="H303" i="5" s="1"/>
  <c r="E301" i="5"/>
  <c r="G299" i="5"/>
  <c r="H299" i="5" s="1"/>
  <c r="F298" i="5"/>
  <c r="F295" i="5"/>
  <c r="F492" i="5"/>
  <c r="F480" i="5"/>
  <c r="F460" i="5"/>
  <c r="F456" i="5"/>
  <c r="F432" i="5"/>
  <c r="F420" i="5"/>
  <c r="F388" i="5"/>
  <c r="F368" i="5"/>
  <c r="F364" i="5"/>
  <c r="F344" i="5"/>
  <c r="F332" i="5"/>
  <c r="F308" i="5"/>
  <c r="F304" i="5"/>
  <c r="F296" i="5"/>
  <c r="F491" i="5"/>
  <c r="F483" i="5"/>
  <c r="F463" i="5"/>
  <c r="F411" i="5"/>
  <c r="F407" i="5"/>
  <c r="F391" i="5"/>
  <c r="F387" i="5"/>
  <c r="F383" i="5"/>
  <c r="F379" i="5"/>
  <c r="F367" i="5"/>
  <c r="F363" i="5"/>
  <c r="F359" i="5"/>
  <c r="F347" i="5"/>
  <c r="F339" i="5"/>
  <c r="F335" i="5"/>
  <c r="F315" i="5"/>
  <c r="F311" i="5"/>
  <c r="H286" i="5"/>
  <c r="H250" i="5"/>
  <c r="H210" i="5"/>
  <c r="H202" i="5"/>
  <c r="F268" i="5"/>
  <c r="F252" i="5"/>
  <c r="F232" i="5"/>
  <c r="F196" i="5"/>
  <c r="F176" i="5"/>
  <c r="E166" i="5"/>
  <c r="H166" i="5" s="1"/>
  <c r="F286" i="5"/>
  <c r="F206" i="5"/>
  <c r="F186" i="5"/>
  <c r="F182" i="5"/>
  <c r="F178" i="5"/>
  <c r="F174" i="5"/>
  <c r="F253" i="5"/>
  <c r="F249" i="5"/>
  <c r="F237" i="5"/>
  <c r="F229" i="5"/>
  <c r="F209" i="5"/>
  <c r="F181" i="5"/>
  <c r="F177" i="5"/>
  <c r="F173" i="5"/>
  <c r="F169" i="5"/>
  <c r="F80" i="5"/>
  <c r="F84" i="5"/>
  <c r="F88" i="5"/>
  <c r="F92" i="5"/>
  <c r="F100" i="5"/>
  <c r="F104" i="5"/>
  <c r="F112" i="5"/>
  <c r="F87" i="5"/>
  <c r="F103" i="5"/>
  <c r="F115" i="5"/>
  <c r="D10" i="5"/>
  <c r="F70" i="5"/>
  <c r="F74" i="5"/>
  <c r="F86" i="5"/>
  <c r="F94" i="5"/>
  <c r="F98" i="5"/>
  <c r="F102" i="5"/>
  <c r="F118" i="5"/>
  <c r="F122" i="5"/>
  <c r="F134" i="5"/>
  <c r="F75" i="5"/>
  <c r="F83" i="5"/>
  <c r="F107" i="5"/>
  <c r="F131" i="5"/>
  <c r="E110" i="5"/>
  <c r="H110" i="5" s="1"/>
  <c r="E117" i="5"/>
  <c r="E101" i="5"/>
  <c r="E85" i="5"/>
  <c r="E73" i="5"/>
  <c r="E86" i="5"/>
  <c r="F145" i="5"/>
  <c r="F141" i="5"/>
  <c r="F137" i="5"/>
  <c r="F133" i="5"/>
  <c r="F129" i="5"/>
  <c r="F125" i="5"/>
  <c r="F121" i="5"/>
  <c r="F117" i="5"/>
  <c r="E116" i="5"/>
  <c r="H116" i="5" s="1"/>
  <c r="F113" i="5"/>
  <c r="F109" i="5"/>
  <c r="E108" i="5"/>
  <c r="F105" i="5"/>
  <c r="F101" i="5"/>
  <c r="E100" i="5"/>
  <c r="H100" i="5" s="1"/>
  <c r="F97" i="5"/>
  <c r="F93" i="5"/>
  <c r="F89" i="5"/>
  <c r="F85" i="5"/>
  <c r="F81" i="5"/>
  <c r="F77" i="5"/>
  <c r="F73" i="5"/>
  <c r="G71" i="5"/>
  <c r="E135" i="5"/>
  <c r="H135" i="5" s="1"/>
  <c r="E123" i="5"/>
  <c r="E119" i="5"/>
  <c r="H119" i="5" s="1"/>
  <c r="E107" i="5"/>
  <c r="H107" i="5" s="1"/>
  <c r="E83" i="5"/>
  <c r="H62" i="5"/>
  <c r="H42" i="5"/>
  <c r="F58" i="5"/>
  <c r="F54" i="5"/>
  <c r="F50" i="5"/>
  <c r="F46" i="5"/>
  <c r="F42" i="5"/>
  <c r="F38" i="5"/>
  <c r="F30" i="5"/>
  <c r="F26" i="5"/>
  <c r="F22" i="5"/>
  <c r="D18" i="5"/>
  <c r="D9" i="5" s="1"/>
  <c r="G19" i="5"/>
  <c r="H19" i="5" s="1"/>
  <c r="C18" i="5"/>
  <c r="H57" i="6"/>
  <c r="H24" i="6"/>
  <c r="H95" i="6"/>
  <c r="H111" i="6"/>
  <c r="H127" i="6"/>
  <c r="H123" i="6"/>
  <c r="H131" i="6"/>
  <c r="H139" i="6"/>
  <c r="H181" i="6"/>
  <c r="H202" i="6"/>
  <c r="H218" i="6"/>
  <c r="H206" i="6"/>
  <c r="H187" i="6"/>
  <c r="H171" i="6"/>
  <c r="H154" i="6"/>
  <c r="H162" i="6"/>
  <c r="H178" i="6"/>
  <c r="H250" i="6"/>
  <c r="H248" i="6"/>
  <c r="H264" i="6"/>
  <c r="H280" i="6"/>
  <c r="H258" i="6"/>
  <c r="H246" i="6"/>
  <c r="H254" i="6"/>
  <c r="H262" i="6"/>
  <c r="H270" i="6"/>
  <c r="H286" i="6"/>
  <c r="G294" i="6"/>
  <c r="E505" i="6"/>
  <c r="E509" i="6"/>
  <c r="H510" i="6"/>
  <c r="E521" i="6"/>
  <c r="H521" i="6"/>
  <c r="D505" i="6"/>
  <c r="F505" i="6" s="1"/>
  <c r="E512" i="6"/>
  <c r="H512" i="6" s="1"/>
  <c r="E508" i="6"/>
  <c r="F506" i="6"/>
  <c r="F528" i="6"/>
  <c r="F524" i="6"/>
  <c r="F520" i="6"/>
  <c r="F516" i="6"/>
  <c r="F512" i="6"/>
  <c r="E522" i="6"/>
  <c r="D12" i="6"/>
  <c r="E489" i="6"/>
  <c r="E393" i="6"/>
  <c r="E345" i="6"/>
  <c r="H345" i="6" s="1"/>
  <c r="F338" i="6"/>
  <c r="E333" i="6"/>
  <c r="F318" i="6"/>
  <c r="F310" i="6"/>
  <c r="E301" i="6"/>
  <c r="H301" i="6" s="1"/>
  <c r="F485" i="6"/>
  <c r="E472" i="6"/>
  <c r="H472" i="6"/>
  <c r="E464" i="6"/>
  <c r="E460" i="6"/>
  <c r="H460" i="6" s="1"/>
  <c r="E344" i="6"/>
  <c r="E316" i="6"/>
  <c r="F301" i="6"/>
  <c r="E294" i="6"/>
  <c r="E295" i="6"/>
  <c r="F484" i="6"/>
  <c r="E483" i="6"/>
  <c r="F460" i="6"/>
  <c r="E347" i="6"/>
  <c r="F340" i="6"/>
  <c r="E339" i="6"/>
  <c r="H339" i="6" s="1"/>
  <c r="F308" i="6"/>
  <c r="F347" i="6"/>
  <c r="E346" i="6"/>
  <c r="F339" i="6"/>
  <c r="E318" i="6"/>
  <c r="H288" i="6"/>
  <c r="H272" i="6"/>
  <c r="H256" i="6"/>
  <c r="H180" i="6"/>
  <c r="H172" i="6"/>
  <c r="H164" i="6"/>
  <c r="H276" i="6"/>
  <c r="H236" i="6"/>
  <c r="F238" i="6"/>
  <c r="F244" i="6"/>
  <c r="F240" i="6"/>
  <c r="F232" i="6"/>
  <c r="F196" i="6"/>
  <c r="G152" i="6"/>
  <c r="H152" i="6" s="1"/>
  <c r="C151" i="6"/>
  <c r="E115" i="6"/>
  <c r="H129" i="6"/>
  <c r="H109" i="6"/>
  <c r="C10" i="6"/>
  <c r="E92" i="6"/>
  <c r="H92" i="6" s="1"/>
  <c r="E74" i="6"/>
  <c r="E118" i="6"/>
  <c r="H118" i="6" s="1"/>
  <c r="E70" i="6"/>
  <c r="E143" i="6"/>
  <c r="H143" i="6" s="1"/>
  <c r="H85" i="6"/>
  <c r="F70" i="6"/>
  <c r="E71" i="6"/>
  <c r="F143" i="6"/>
  <c r="F142" i="6"/>
  <c r="F118" i="6"/>
  <c r="G70" i="6"/>
  <c r="D10" i="6"/>
  <c r="C8" i="6"/>
  <c r="E13" i="6" s="1"/>
  <c r="C9" i="6"/>
  <c r="F62" i="6"/>
  <c r="F58" i="6"/>
  <c r="F54" i="6"/>
  <c r="F50" i="6"/>
  <c r="F46" i="6"/>
  <c r="F42" i="6"/>
  <c r="F38" i="6"/>
  <c r="F34" i="6"/>
  <c r="F30" i="6"/>
  <c r="F26" i="6"/>
  <c r="F22" i="6"/>
  <c r="E47" i="6"/>
  <c r="H19" i="6"/>
  <c r="D18" i="6"/>
  <c r="F18" i="6" s="1"/>
  <c r="H39" i="7"/>
  <c r="H111" i="7"/>
  <c r="H135" i="7"/>
  <c r="H116" i="7"/>
  <c r="H106" i="7"/>
  <c r="H75" i="7"/>
  <c r="H91" i="7"/>
  <c r="H123" i="7"/>
  <c r="H139" i="7"/>
  <c r="H143" i="7"/>
  <c r="H142" i="7"/>
  <c r="H130" i="7"/>
  <c r="H120" i="7"/>
  <c r="H110" i="7"/>
  <c r="H203" i="7"/>
  <c r="H179" i="7"/>
  <c r="H257" i="7"/>
  <c r="H221" i="7"/>
  <c r="H217" i="7"/>
  <c r="H269" i="7"/>
  <c r="H265" i="7"/>
  <c r="H241" i="7"/>
  <c r="H193" i="7"/>
  <c r="H189" i="7"/>
  <c r="H161" i="7"/>
  <c r="H243" i="7"/>
  <c r="H253" i="7"/>
  <c r="H516" i="7"/>
  <c r="H512" i="7"/>
  <c r="H524" i="7"/>
  <c r="D505" i="7"/>
  <c r="F510" i="7" s="1"/>
  <c r="F526" i="7"/>
  <c r="E506" i="7"/>
  <c r="F528" i="7"/>
  <c r="F524" i="7"/>
  <c r="F520" i="7"/>
  <c r="F516" i="7"/>
  <c r="F512" i="7"/>
  <c r="E530" i="7"/>
  <c r="E529" i="7"/>
  <c r="H529" i="7" s="1"/>
  <c r="E521" i="7"/>
  <c r="E484" i="7"/>
  <c r="H484" i="7"/>
  <c r="F469" i="7"/>
  <c r="E464" i="7"/>
  <c r="E460" i="7"/>
  <c r="F437" i="7"/>
  <c r="F433" i="7"/>
  <c r="E432" i="7"/>
  <c r="H432" i="7" s="1"/>
  <c r="E412" i="7"/>
  <c r="H412" i="7" s="1"/>
  <c r="F405" i="7"/>
  <c r="F401" i="7"/>
  <c r="E392" i="7"/>
  <c r="E372" i="7"/>
  <c r="H372" i="7"/>
  <c r="E344" i="7"/>
  <c r="F341" i="7"/>
  <c r="F333" i="7"/>
  <c r="E332" i="7"/>
  <c r="E328" i="7"/>
  <c r="E308" i="7"/>
  <c r="C12" i="7"/>
  <c r="F295" i="7"/>
  <c r="E491" i="7"/>
  <c r="F464" i="7"/>
  <c r="F460" i="7"/>
  <c r="F412" i="7"/>
  <c r="E411" i="7"/>
  <c r="F408" i="7"/>
  <c r="F388" i="7"/>
  <c r="E387" i="7"/>
  <c r="E347" i="7"/>
  <c r="E343" i="7"/>
  <c r="H343" i="7" s="1"/>
  <c r="E339" i="7"/>
  <c r="E335" i="7"/>
  <c r="F328" i="7"/>
  <c r="E319" i="7"/>
  <c r="H319" i="7" s="1"/>
  <c r="F308" i="7"/>
  <c r="E307" i="7"/>
  <c r="H307" i="7" s="1"/>
  <c r="E303" i="7"/>
  <c r="H303" i="7" s="1"/>
  <c r="E295" i="7"/>
  <c r="H295" i="7" s="1"/>
  <c r="F483" i="7"/>
  <c r="F467" i="7"/>
  <c r="F463" i="7"/>
  <c r="E458" i="7"/>
  <c r="E434" i="7"/>
  <c r="F415" i="7"/>
  <c r="F411" i="7"/>
  <c r="E406" i="7"/>
  <c r="H406" i="7" s="1"/>
  <c r="F403" i="7"/>
  <c r="E386" i="7"/>
  <c r="H386" i="7" s="1"/>
  <c r="E378" i="7"/>
  <c r="H378" i="7"/>
  <c r="F363" i="7"/>
  <c r="F359" i="7"/>
  <c r="E358" i="7"/>
  <c r="E354" i="7"/>
  <c r="H354" i="7" s="1"/>
  <c r="E334" i="7"/>
  <c r="H334" i="7" s="1"/>
  <c r="E330" i="7"/>
  <c r="E326" i="7"/>
  <c r="E318" i="7"/>
  <c r="H318" i="7" s="1"/>
  <c r="E314" i="7"/>
  <c r="H314" i="7"/>
  <c r="E310" i="7"/>
  <c r="F303" i="7"/>
  <c r="E302" i="7"/>
  <c r="E298" i="7"/>
  <c r="H298" i="7" s="1"/>
  <c r="F494" i="7"/>
  <c r="E485" i="7"/>
  <c r="F442" i="7"/>
  <c r="E437" i="7"/>
  <c r="E433" i="7"/>
  <c r="E405" i="7"/>
  <c r="H405" i="7" s="1"/>
  <c r="E401" i="7"/>
  <c r="F382" i="7"/>
  <c r="E377" i="7"/>
  <c r="E345" i="7"/>
  <c r="F342" i="7"/>
  <c r="E337" i="7"/>
  <c r="E333" i="7"/>
  <c r="H333" i="7"/>
  <c r="F322" i="7"/>
  <c r="F318" i="7"/>
  <c r="E317" i="7"/>
  <c r="H317" i="7"/>
  <c r="F310" i="7"/>
  <c r="E305" i="7"/>
  <c r="H305" i="7"/>
  <c r="F302" i="7"/>
  <c r="E301" i="7"/>
  <c r="H301" i="7" s="1"/>
  <c r="F240" i="7"/>
  <c r="E288" i="7"/>
  <c r="G286" i="7"/>
  <c r="H286" i="7"/>
  <c r="E284" i="7"/>
  <c r="G282" i="7"/>
  <c r="H282" i="7"/>
  <c r="F281" i="7"/>
  <c r="E280" i="7"/>
  <c r="G278" i="7"/>
  <c r="H278" i="7" s="1"/>
  <c r="E276" i="7"/>
  <c r="G274" i="7"/>
  <c r="H274" i="7" s="1"/>
  <c r="E272" i="7"/>
  <c r="H272" i="7"/>
  <c r="G270" i="7"/>
  <c r="G266" i="7"/>
  <c r="E264" i="7"/>
  <c r="G262" i="7"/>
  <c r="H262" i="7" s="1"/>
  <c r="E260" i="7"/>
  <c r="G258" i="7"/>
  <c r="G254" i="7"/>
  <c r="E252" i="7"/>
  <c r="G250" i="7"/>
  <c r="H250" i="7" s="1"/>
  <c r="G246" i="7"/>
  <c r="F245" i="7"/>
  <c r="E244" i="7"/>
  <c r="G242" i="7"/>
  <c r="H242" i="7" s="1"/>
  <c r="G238" i="7"/>
  <c r="F237" i="7"/>
  <c r="E236" i="7"/>
  <c r="G234" i="7"/>
  <c r="H234" i="7" s="1"/>
  <c r="E232" i="7"/>
  <c r="G230" i="7"/>
  <c r="E228" i="7"/>
  <c r="H228" i="7" s="1"/>
  <c r="G226" i="7"/>
  <c r="H226" i="7" s="1"/>
  <c r="E224" i="7"/>
  <c r="H224" i="7" s="1"/>
  <c r="G222" i="7"/>
  <c r="G218" i="7"/>
  <c r="H218" i="7" s="1"/>
  <c r="E216" i="7"/>
  <c r="G214" i="7"/>
  <c r="H214" i="7" s="1"/>
  <c r="E212" i="7"/>
  <c r="G210" i="7"/>
  <c r="H210" i="7" s="1"/>
  <c r="E208" i="7"/>
  <c r="G206" i="7"/>
  <c r="H206" i="7" s="1"/>
  <c r="E204" i="7"/>
  <c r="G202" i="7"/>
  <c r="H202" i="7" s="1"/>
  <c r="E200" i="7"/>
  <c r="H200" i="7"/>
  <c r="G198" i="7"/>
  <c r="H198" i="7" s="1"/>
  <c r="G194" i="7"/>
  <c r="H194" i="7" s="1"/>
  <c r="E192" i="7"/>
  <c r="G190" i="7"/>
  <c r="H190" i="7" s="1"/>
  <c r="E188" i="7"/>
  <c r="G186" i="7"/>
  <c r="E184" i="7"/>
  <c r="H184" i="7"/>
  <c r="G182" i="7"/>
  <c r="F181" i="7"/>
  <c r="E180" i="7"/>
  <c r="H180" i="7" s="1"/>
  <c r="G178" i="7"/>
  <c r="F177" i="7"/>
  <c r="G174" i="7"/>
  <c r="F173" i="7"/>
  <c r="E172" i="7"/>
  <c r="G170" i="7"/>
  <c r="H170" i="7" s="1"/>
  <c r="F169" i="7"/>
  <c r="E168" i="7"/>
  <c r="H168" i="7" s="1"/>
  <c r="G166" i="7"/>
  <c r="H166" i="7" s="1"/>
  <c r="E164" i="7"/>
  <c r="G162" i="7"/>
  <c r="H162" i="7" s="1"/>
  <c r="G158" i="7"/>
  <c r="G154" i="7"/>
  <c r="F153" i="7"/>
  <c r="F248" i="7"/>
  <c r="F196" i="7"/>
  <c r="F176" i="7"/>
  <c r="F271" i="7"/>
  <c r="F247" i="7"/>
  <c r="F231" i="7"/>
  <c r="F175" i="7"/>
  <c r="F163" i="7"/>
  <c r="F159" i="7"/>
  <c r="F268" i="7"/>
  <c r="F256" i="7"/>
  <c r="F232" i="7"/>
  <c r="C151" i="7"/>
  <c r="E159" i="7" s="1"/>
  <c r="H159" i="7" s="1"/>
  <c r="F266" i="7"/>
  <c r="F258" i="7"/>
  <c r="F254" i="7"/>
  <c r="F246" i="7"/>
  <c r="F230" i="7"/>
  <c r="F186" i="7"/>
  <c r="F182" i="7"/>
  <c r="F174" i="7"/>
  <c r="F158" i="7"/>
  <c r="F74" i="7"/>
  <c r="F82" i="7"/>
  <c r="F98" i="7"/>
  <c r="F102" i="7"/>
  <c r="F118" i="7"/>
  <c r="F122" i="7"/>
  <c r="F134" i="7"/>
  <c r="D10" i="7"/>
  <c r="F70" i="7"/>
  <c r="F137" i="7"/>
  <c r="F73" i="7"/>
  <c r="F101" i="7"/>
  <c r="F80" i="7"/>
  <c r="F84" i="7"/>
  <c r="F88" i="7"/>
  <c r="F92" i="7"/>
  <c r="F100" i="7"/>
  <c r="F112" i="7"/>
  <c r="F116" i="7"/>
  <c r="G70" i="7"/>
  <c r="F93" i="7"/>
  <c r="E112" i="7"/>
  <c r="E84" i="7"/>
  <c r="E80" i="7"/>
  <c r="C10" i="7"/>
  <c r="E71" i="7"/>
  <c r="F71" i="7"/>
  <c r="E119" i="7"/>
  <c r="H119" i="7" s="1"/>
  <c r="E115" i="7"/>
  <c r="E103" i="7"/>
  <c r="H103" i="7" s="1"/>
  <c r="E83" i="7"/>
  <c r="H83" i="7" s="1"/>
  <c r="E88" i="7"/>
  <c r="H88" i="7" s="1"/>
  <c r="E70" i="7"/>
  <c r="G71" i="7"/>
  <c r="H71" i="7" s="1"/>
  <c r="F143" i="7"/>
  <c r="F139" i="7"/>
  <c r="F135" i="7"/>
  <c r="F131" i="7"/>
  <c r="F127" i="7"/>
  <c r="F123" i="7"/>
  <c r="F119" i="7"/>
  <c r="E118" i="7"/>
  <c r="H118" i="7" s="1"/>
  <c r="F115" i="7"/>
  <c r="F111" i="7"/>
  <c r="F107" i="7"/>
  <c r="F103" i="7"/>
  <c r="E102" i="7"/>
  <c r="H102" i="7"/>
  <c r="F99" i="7"/>
  <c r="E98" i="7"/>
  <c r="H98" i="7" s="1"/>
  <c r="F95" i="7"/>
  <c r="E94" i="7"/>
  <c r="F91" i="7"/>
  <c r="F87" i="7"/>
  <c r="F83" i="7"/>
  <c r="E82" i="7"/>
  <c r="H82" i="7" s="1"/>
  <c r="F79" i="7"/>
  <c r="F75" i="7"/>
  <c r="E74" i="7"/>
  <c r="H74" i="7" s="1"/>
  <c r="E137" i="7"/>
  <c r="D18" i="7"/>
  <c r="F40" i="7" s="1"/>
  <c r="G62" i="7"/>
  <c r="H62" i="7" s="1"/>
  <c r="E60" i="7"/>
  <c r="H60" i="7"/>
  <c r="G58" i="7"/>
  <c r="H58" i="7" s="1"/>
  <c r="G54" i="7"/>
  <c r="H54" i="7" s="1"/>
  <c r="G50" i="7"/>
  <c r="E48" i="7"/>
  <c r="G46" i="7"/>
  <c r="H46" i="7" s="1"/>
  <c r="G42" i="7"/>
  <c r="H42" i="7" s="1"/>
  <c r="H40" i="7"/>
  <c r="G38" i="7"/>
  <c r="H38" i="7" s="1"/>
  <c r="G34" i="7"/>
  <c r="H34" i="7" s="1"/>
  <c r="G30" i="7"/>
  <c r="E28" i="7"/>
  <c r="G26" i="7"/>
  <c r="H24" i="7"/>
  <c r="G22" i="7"/>
  <c r="H22" i="7" s="1"/>
  <c r="C9" i="7"/>
  <c r="E61" i="7"/>
  <c r="H45" i="8"/>
  <c r="H32" i="8"/>
  <c r="H40" i="8"/>
  <c r="H56" i="8"/>
  <c r="H64" i="8"/>
  <c r="H91" i="8"/>
  <c r="H99" i="8"/>
  <c r="H115" i="8"/>
  <c r="H139" i="8"/>
  <c r="H136" i="8"/>
  <c r="H104" i="8"/>
  <c r="H81" i="8"/>
  <c r="E134" i="8"/>
  <c r="H90" i="8"/>
  <c r="E82" i="8"/>
  <c r="H82" i="8" s="1"/>
  <c r="E74" i="8"/>
  <c r="H79" i="8"/>
  <c r="H111" i="8"/>
  <c r="H119" i="8"/>
  <c r="H172" i="8"/>
  <c r="H161" i="8"/>
  <c r="H155" i="8"/>
  <c r="H245" i="8"/>
  <c r="H176" i="8"/>
  <c r="H192" i="8"/>
  <c r="F187" i="8"/>
  <c r="E156" i="8"/>
  <c r="E196" i="8"/>
  <c r="E208" i="8"/>
  <c r="H222" i="8"/>
  <c r="F239" i="8"/>
  <c r="F247" i="8"/>
  <c r="H244" i="8"/>
  <c r="H276" i="8"/>
  <c r="E232" i="8"/>
  <c r="H232" i="8" s="1"/>
  <c r="H248" i="8"/>
  <c r="E256" i="8"/>
  <c r="H256" i="8" s="1"/>
  <c r="H280" i="8"/>
  <c r="H286" i="8"/>
  <c r="F437" i="8"/>
  <c r="F369" i="8"/>
  <c r="F329" i="8"/>
  <c r="F297" i="8"/>
  <c r="F485" i="8"/>
  <c r="F385" i="8"/>
  <c r="H488" i="8"/>
  <c r="F401" i="8"/>
  <c r="H394" i="8"/>
  <c r="F377" i="8"/>
  <c r="F357" i="8"/>
  <c r="H352" i="8"/>
  <c r="H494" i="8"/>
  <c r="H454" i="8"/>
  <c r="H434" i="8"/>
  <c r="H410" i="8"/>
  <c r="H404" i="8"/>
  <c r="H384" i="8"/>
  <c r="H366" i="8"/>
  <c r="H310" i="8"/>
  <c r="F305" i="8"/>
  <c r="F526" i="8"/>
  <c r="F512" i="8"/>
  <c r="F510" i="8"/>
  <c r="H527" i="8"/>
  <c r="H517" i="8"/>
  <c r="F518" i="8"/>
  <c r="F530" i="8"/>
  <c r="C505" i="8"/>
  <c r="G530" i="8"/>
  <c r="E528" i="8"/>
  <c r="H528" i="8" s="1"/>
  <c r="G526" i="8"/>
  <c r="G522" i="8"/>
  <c r="E520" i="8"/>
  <c r="G518" i="8"/>
  <c r="E516" i="8"/>
  <c r="G514" i="8"/>
  <c r="H514" i="8" s="1"/>
  <c r="G510" i="8"/>
  <c r="F509" i="8"/>
  <c r="E508" i="8"/>
  <c r="E506" i="8"/>
  <c r="F515" i="8"/>
  <c r="E298" i="8"/>
  <c r="H298" i="8" s="1"/>
  <c r="E302" i="8"/>
  <c r="E314" i="8"/>
  <c r="E318" i="8"/>
  <c r="H318" i="8" s="1"/>
  <c r="E326" i="8"/>
  <c r="H326" i="8"/>
  <c r="E330" i="8"/>
  <c r="E334" i="8"/>
  <c r="H334" i="8" s="1"/>
  <c r="E346" i="8"/>
  <c r="H346" i="8" s="1"/>
  <c r="E354" i="8"/>
  <c r="E358" i="8"/>
  <c r="H358" i="8" s="1"/>
  <c r="E378" i="8"/>
  <c r="E406" i="8"/>
  <c r="H406" i="8" s="1"/>
  <c r="E294" i="8"/>
  <c r="C12" i="8"/>
  <c r="E372" i="8"/>
  <c r="H372" i="8"/>
  <c r="E412" i="8"/>
  <c r="E304" i="8"/>
  <c r="E308" i="8"/>
  <c r="H308" i="8" s="1"/>
  <c r="E332" i="8"/>
  <c r="H332" i="8"/>
  <c r="E340" i="8"/>
  <c r="H340" i="8" s="1"/>
  <c r="E344" i="8"/>
  <c r="E432" i="8"/>
  <c r="H432" i="8" s="1"/>
  <c r="E460" i="8"/>
  <c r="H460" i="8"/>
  <c r="E476" i="8"/>
  <c r="E343" i="8"/>
  <c r="E383" i="8"/>
  <c r="E387" i="8"/>
  <c r="E403" i="8"/>
  <c r="E303" i="8"/>
  <c r="E307" i="8"/>
  <c r="E315" i="8"/>
  <c r="E335" i="8"/>
  <c r="E491" i="8"/>
  <c r="E347" i="8"/>
  <c r="E483" i="8"/>
  <c r="E295" i="8"/>
  <c r="G499" i="8"/>
  <c r="H499" i="8" s="1"/>
  <c r="E497" i="8"/>
  <c r="H497" i="8" s="1"/>
  <c r="G495" i="8"/>
  <c r="H495" i="8" s="1"/>
  <c r="E493" i="8"/>
  <c r="H493" i="8" s="1"/>
  <c r="G491" i="8"/>
  <c r="H491" i="8" s="1"/>
  <c r="E489" i="8"/>
  <c r="G487" i="8"/>
  <c r="H487" i="8" s="1"/>
  <c r="E485" i="8"/>
  <c r="G483" i="8"/>
  <c r="E481" i="8"/>
  <c r="H481" i="8" s="1"/>
  <c r="G479" i="8"/>
  <c r="H479" i="8" s="1"/>
  <c r="F478" i="8"/>
  <c r="E477" i="8"/>
  <c r="H477" i="8" s="1"/>
  <c r="G475" i="8"/>
  <c r="H475" i="8" s="1"/>
  <c r="E473" i="8"/>
  <c r="H473" i="8" s="1"/>
  <c r="G471" i="8"/>
  <c r="H471" i="8" s="1"/>
  <c r="E469" i="8"/>
  <c r="H469" i="8" s="1"/>
  <c r="G467" i="8"/>
  <c r="H467" i="8" s="1"/>
  <c r="F466" i="8"/>
  <c r="E465" i="8"/>
  <c r="H465" i="8" s="1"/>
  <c r="G463" i="8"/>
  <c r="H463" i="8" s="1"/>
  <c r="E461" i="8"/>
  <c r="G459" i="8"/>
  <c r="H459" i="8" s="1"/>
  <c r="E457" i="8"/>
  <c r="H457" i="8" s="1"/>
  <c r="G455" i="8"/>
  <c r="H455" i="8" s="1"/>
  <c r="E453" i="8"/>
  <c r="G451" i="8"/>
  <c r="H451" i="8" s="1"/>
  <c r="E449" i="8"/>
  <c r="H449" i="8" s="1"/>
  <c r="G447" i="8"/>
  <c r="H447" i="8" s="1"/>
  <c r="E445" i="8"/>
  <c r="G443" i="8"/>
  <c r="H443" i="8" s="1"/>
  <c r="E441" i="8"/>
  <c r="H441" i="8" s="1"/>
  <c r="G439" i="8"/>
  <c r="H439" i="8" s="1"/>
  <c r="E437" i="8"/>
  <c r="G435" i="8"/>
  <c r="H435" i="8" s="1"/>
  <c r="E433" i="8"/>
  <c r="H433" i="8" s="1"/>
  <c r="G431" i="8"/>
  <c r="H431" i="8" s="1"/>
  <c r="E429" i="8"/>
  <c r="G427" i="8"/>
  <c r="H427" i="8" s="1"/>
  <c r="E425" i="8"/>
  <c r="H425" i="8" s="1"/>
  <c r="G423" i="8"/>
  <c r="H423" i="8" s="1"/>
  <c r="E421" i="8"/>
  <c r="G419" i="8"/>
  <c r="H419" i="8" s="1"/>
  <c r="E417" i="8"/>
  <c r="H417" i="8" s="1"/>
  <c r="G415" i="8"/>
  <c r="H415" i="8" s="1"/>
  <c r="E413" i="8"/>
  <c r="G411" i="8"/>
  <c r="H411" i="8" s="1"/>
  <c r="E409" i="8"/>
  <c r="H409" i="8" s="1"/>
  <c r="G407" i="8"/>
  <c r="H407" i="8" s="1"/>
  <c r="F406" i="8"/>
  <c r="E405" i="8"/>
  <c r="G403" i="8"/>
  <c r="H403" i="8" s="1"/>
  <c r="E401" i="8"/>
  <c r="G399" i="8"/>
  <c r="H399" i="8" s="1"/>
  <c r="F398" i="8"/>
  <c r="E397" i="8"/>
  <c r="G395" i="8"/>
  <c r="H395" i="8" s="1"/>
  <c r="E393" i="8"/>
  <c r="G391" i="8"/>
  <c r="H391" i="8" s="1"/>
  <c r="E389" i="8"/>
  <c r="G387" i="8"/>
  <c r="E385" i="8"/>
  <c r="G383" i="8"/>
  <c r="F382" i="8"/>
  <c r="E381" i="8"/>
  <c r="G379" i="8"/>
  <c r="H379" i="8" s="1"/>
  <c r="E377" i="8"/>
  <c r="H377" i="8" s="1"/>
  <c r="G375" i="8"/>
  <c r="H375" i="8" s="1"/>
  <c r="E373" i="8"/>
  <c r="H373" i="8" s="1"/>
  <c r="G371" i="8"/>
  <c r="H371" i="8" s="1"/>
  <c r="E369" i="8"/>
  <c r="H369" i="8" s="1"/>
  <c r="G367" i="8"/>
  <c r="H367" i="8" s="1"/>
  <c r="E365" i="8"/>
  <c r="H365" i="8" s="1"/>
  <c r="G363" i="8"/>
  <c r="H363" i="8" s="1"/>
  <c r="E361" i="8"/>
  <c r="H361" i="8" s="1"/>
  <c r="G359" i="8"/>
  <c r="H359" i="8" s="1"/>
  <c r="F358" i="8"/>
  <c r="E357" i="8"/>
  <c r="G355" i="8"/>
  <c r="H355" i="8" s="1"/>
  <c r="F354" i="8"/>
  <c r="E353" i="8"/>
  <c r="G351" i="8"/>
  <c r="H351" i="8" s="1"/>
  <c r="E349" i="8"/>
  <c r="H349" i="8" s="1"/>
  <c r="G347" i="8"/>
  <c r="E345" i="8"/>
  <c r="G343" i="8"/>
  <c r="H343" i="8" s="1"/>
  <c r="E341" i="8"/>
  <c r="G339" i="8"/>
  <c r="H339" i="8" s="1"/>
  <c r="E337" i="8"/>
  <c r="G335" i="8"/>
  <c r="F334" i="8"/>
  <c r="E333" i="8"/>
  <c r="G331" i="8"/>
  <c r="H331" i="8" s="1"/>
  <c r="F330" i="8"/>
  <c r="E329" i="8"/>
  <c r="G327" i="8"/>
  <c r="H327" i="8" s="1"/>
  <c r="F326" i="8"/>
  <c r="E325" i="8"/>
  <c r="G323" i="8"/>
  <c r="E321" i="8"/>
  <c r="H321" i="8" s="1"/>
  <c r="G319" i="8"/>
  <c r="H319" i="8" s="1"/>
  <c r="F318" i="8"/>
  <c r="E317" i="8"/>
  <c r="G315" i="8"/>
  <c r="F314" i="8"/>
  <c r="E313" i="8"/>
  <c r="G311" i="8"/>
  <c r="H311" i="8"/>
  <c r="E309" i="8"/>
  <c r="H309" i="8" s="1"/>
  <c r="G307" i="8"/>
  <c r="E305" i="8"/>
  <c r="G303" i="8"/>
  <c r="H303" i="8" s="1"/>
  <c r="E301" i="8"/>
  <c r="G299" i="8"/>
  <c r="H299" i="8" s="1"/>
  <c r="F298" i="8"/>
  <c r="E297" i="8"/>
  <c r="H297" i="8" s="1"/>
  <c r="F295" i="8"/>
  <c r="F432" i="8"/>
  <c r="F412" i="8"/>
  <c r="F392" i="8"/>
  <c r="F384" i="8"/>
  <c r="F380" i="8"/>
  <c r="F372" i="8"/>
  <c r="F356" i="8"/>
  <c r="F344" i="8"/>
  <c r="F340" i="8"/>
  <c r="F332" i="8"/>
  <c r="F308" i="8"/>
  <c r="F499" i="8"/>
  <c r="F491" i="8"/>
  <c r="F483" i="8"/>
  <c r="F379" i="8"/>
  <c r="F347" i="8"/>
  <c r="F343" i="8"/>
  <c r="F339" i="8"/>
  <c r="F335" i="8"/>
  <c r="F323" i="8"/>
  <c r="F311" i="8"/>
  <c r="H194" i="8"/>
  <c r="H230" i="8"/>
  <c r="H218" i="8"/>
  <c r="H234" i="8"/>
  <c r="G152" i="8"/>
  <c r="F268" i="8"/>
  <c r="F256" i="8"/>
  <c r="E247" i="8"/>
  <c r="E239" i="8"/>
  <c r="F232" i="8"/>
  <c r="E211" i="8"/>
  <c r="E183" i="8"/>
  <c r="F156" i="8"/>
  <c r="E238" i="8"/>
  <c r="H238" i="8" s="1"/>
  <c r="E178" i="8"/>
  <c r="E174" i="8"/>
  <c r="E151" i="8"/>
  <c r="E249" i="8"/>
  <c r="H249" i="8" s="1"/>
  <c r="E237" i="8"/>
  <c r="E209" i="8"/>
  <c r="F186" i="8"/>
  <c r="E177" i="8"/>
  <c r="E157" i="8"/>
  <c r="E226" i="8"/>
  <c r="E166" i="8"/>
  <c r="F253" i="8"/>
  <c r="F237" i="8"/>
  <c r="F181" i="8"/>
  <c r="F177" i="8"/>
  <c r="G70" i="8"/>
  <c r="D10" i="8"/>
  <c r="F118" i="8"/>
  <c r="E113" i="8"/>
  <c r="E77" i="8"/>
  <c r="E73" i="8"/>
  <c r="F127" i="8"/>
  <c r="F145" i="8"/>
  <c r="E144" i="8"/>
  <c r="F141" i="8"/>
  <c r="F137" i="8"/>
  <c r="F133" i="8"/>
  <c r="F129" i="8"/>
  <c r="F125" i="8"/>
  <c r="F121" i="8"/>
  <c r="F117" i="8"/>
  <c r="F113" i="8"/>
  <c r="E112" i="8"/>
  <c r="H112" i="8" s="1"/>
  <c r="F109" i="8"/>
  <c r="E108" i="8"/>
  <c r="F105" i="8"/>
  <c r="F101" i="8"/>
  <c r="E100" i="8"/>
  <c r="H100" i="8"/>
  <c r="F97" i="8"/>
  <c r="F93" i="8"/>
  <c r="E92" i="8"/>
  <c r="F89" i="8"/>
  <c r="F85" i="8"/>
  <c r="F81" i="8"/>
  <c r="F77" i="8"/>
  <c r="F73" i="8"/>
  <c r="F123" i="8"/>
  <c r="F83" i="8"/>
  <c r="F75" i="8"/>
  <c r="F70" i="8"/>
  <c r="E70" i="8"/>
  <c r="E143" i="8"/>
  <c r="E131" i="8"/>
  <c r="H131" i="8"/>
  <c r="F120" i="8"/>
  <c r="F116" i="8"/>
  <c r="F112" i="8"/>
  <c r="F108" i="8"/>
  <c r="E107" i="8"/>
  <c r="H107" i="8"/>
  <c r="F84" i="8"/>
  <c r="D18" i="8"/>
  <c r="F48" i="8" s="1"/>
  <c r="F64" i="8"/>
  <c r="F60" i="8"/>
  <c r="F56" i="8"/>
  <c r="F44" i="8"/>
  <c r="F40" i="8"/>
  <c r="F36" i="8"/>
  <c r="F32" i="8"/>
  <c r="F28" i="8"/>
  <c r="F20" i="8"/>
  <c r="G19" i="8"/>
  <c r="C18" i="8"/>
  <c r="H22" i="9"/>
  <c r="H30" i="9"/>
  <c r="H38" i="9"/>
  <c r="H46" i="9"/>
  <c r="H54" i="9"/>
  <c r="H62" i="9"/>
  <c r="H59" i="9"/>
  <c r="H49" i="9"/>
  <c r="H33" i="9"/>
  <c r="H48" i="9"/>
  <c r="G70" i="9"/>
  <c r="F70" i="9"/>
  <c r="H167" i="9"/>
  <c r="H174" i="9"/>
  <c r="H184" i="9"/>
  <c r="H192" i="9"/>
  <c r="H277" i="9"/>
  <c r="H243" i="9"/>
  <c r="H240" i="9"/>
  <c r="H272" i="9"/>
  <c r="H278" i="9"/>
  <c r="H270" i="9"/>
  <c r="H154" i="9"/>
  <c r="H170" i="9"/>
  <c r="H276" i="9"/>
  <c r="H266" i="9"/>
  <c r="H282" i="9"/>
  <c r="E347" i="9"/>
  <c r="C12" i="9"/>
  <c r="E307" i="9"/>
  <c r="E403" i="9"/>
  <c r="E483" i="9"/>
  <c r="H404" i="9"/>
  <c r="H396" i="9"/>
  <c r="H364" i="9"/>
  <c r="E387" i="9"/>
  <c r="H484" i="9"/>
  <c r="H480" i="9"/>
  <c r="H462" i="9"/>
  <c r="H458" i="9"/>
  <c r="H450" i="9"/>
  <c r="H446" i="9"/>
  <c r="H442" i="9"/>
  <c r="H434" i="9"/>
  <c r="H360" i="9"/>
  <c r="H356" i="9"/>
  <c r="H344" i="9"/>
  <c r="H336" i="9"/>
  <c r="H324" i="9"/>
  <c r="E303" i="9"/>
  <c r="E335" i="9"/>
  <c r="E343" i="9"/>
  <c r="F508" i="9"/>
  <c r="G506" i="9"/>
  <c r="H506" i="9" s="1"/>
  <c r="C505" i="9"/>
  <c r="E526" i="9" s="1"/>
  <c r="G530" i="9"/>
  <c r="H530" i="9" s="1"/>
  <c r="E528" i="9"/>
  <c r="G526" i="9"/>
  <c r="E524" i="9"/>
  <c r="G522" i="9"/>
  <c r="H522" i="9" s="1"/>
  <c r="F521" i="9"/>
  <c r="E520" i="9"/>
  <c r="G518" i="9"/>
  <c r="H518" i="9" s="1"/>
  <c r="E516" i="9"/>
  <c r="G514" i="9"/>
  <c r="H514" i="9" s="1"/>
  <c r="E512" i="9"/>
  <c r="G510" i="9"/>
  <c r="H510" i="9" s="1"/>
  <c r="D13" i="9"/>
  <c r="E294" i="9"/>
  <c r="E295" i="9"/>
  <c r="H295" i="9" s="1"/>
  <c r="G499" i="9"/>
  <c r="H499" i="9" s="1"/>
  <c r="E497" i="9"/>
  <c r="G495" i="9"/>
  <c r="H495" i="9" s="1"/>
  <c r="E493" i="9"/>
  <c r="G491" i="9"/>
  <c r="H491" i="9" s="1"/>
  <c r="E489" i="9"/>
  <c r="G487" i="9"/>
  <c r="H487" i="9" s="1"/>
  <c r="E485" i="9"/>
  <c r="G483" i="9"/>
  <c r="H483" i="9" s="1"/>
  <c r="E481" i="9"/>
  <c r="G479" i="9"/>
  <c r="E477" i="9"/>
  <c r="H477" i="9" s="1"/>
  <c r="G475" i="9"/>
  <c r="H475" i="9" s="1"/>
  <c r="E473" i="9"/>
  <c r="G471" i="9"/>
  <c r="E469" i="9"/>
  <c r="H469" i="9" s="1"/>
  <c r="G467" i="9"/>
  <c r="H467" i="9" s="1"/>
  <c r="E465" i="9"/>
  <c r="G463" i="9"/>
  <c r="H463" i="9" s="1"/>
  <c r="E461" i="9"/>
  <c r="H461" i="9" s="1"/>
  <c r="G459" i="9"/>
  <c r="H459" i="9" s="1"/>
  <c r="E457" i="9"/>
  <c r="H457" i="9" s="1"/>
  <c r="G455" i="9"/>
  <c r="E453" i="9"/>
  <c r="H453" i="9" s="1"/>
  <c r="G451" i="9"/>
  <c r="H451" i="9"/>
  <c r="E449" i="9"/>
  <c r="H449" i="9" s="1"/>
  <c r="G447" i="9"/>
  <c r="H447" i="9" s="1"/>
  <c r="E445" i="9"/>
  <c r="H445" i="9" s="1"/>
  <c r="G443" i="9"/>
  <c r="H443" i="9" s="1"/>
  <c r="E441" i="9"/>
  <c r="G439" i="9"/>
  <c r="E437" i="9"/>
  <c r="H437" i="9" s="1"/>
  <c r="G435" i="9"/>
  <c r="H435" i="9" s="1"/>
  <c r="E433" i="9"/>
  <c r="G431" i="9"/>
  <c r="H431" i="9" s="1"/>
  <c r="E429" i="9"/>
  <c r="H429" i="9" s="1"/>
  <c r="G427" i="9"/>
  <c r="H427" i="9" s="1"/>
  <c r="E425" i="9"/>
  <c r="G423" i="9"/>
  <c r="E421" i="9"/>
  <c r="H421" i="9" s="1"/>
  <c r="G419" i="9"/>
  <c r="H419" i="9" s="1"/>
  <c r="E417" i="9"/>
  <c r="G415" i="9"/>
  <c r="H415" i="9" s="1"/>
  <c r="E413" i="9"/>
  <c r="H413" i="9" s="1"/>
  <c r="G411" i="9"/>
  <c r="H411" i="9" s="1"/>
  <c r="E409" i="9"/>
  <c r="H409" i="9" s="1"/>
  <c r="G407" i="9"/>
  <c r="E405" i="9"/>
  <c r="H405" i="9" s="1"/>
  <c r="G403" i="9"/>
  <c r="H403" i="9" s="1"/>
  <c r="E401" i="9"/>
  <c r="H401" i="9" s="1"/>
  <c r="G399" i="9"/>
  <c r="H399" i="9" s="1"/>
  <c r="E397" i="9"/>
  <c r="G395" i="9"/>
  <c r="H395" i="9" s="1"/>
  <c r="E393" i="9"/>
  <c r="H393" i="9" s="1"/>
  <c r="G391" i="9"/>
  <c r="H391" i="9" s="1"/>
  <c r="E389" i="9"/>
  <c r="G387" i="9"/>
  <c r="H387" i="9" s="1"/>
  <c r="E385" i="9"/>
  <c r="H385" i="9" s="1"/>
  <c r="G383" i="9"/>
  <c r="H383" i="9"/>
  <c r="E381" i="9"/>
  <c r="H381" i="9" s="1"/>
  <c r="G379" i="9"/>
  <c r="E377" i="9"/>
  <c r="H377" i="9" s="1"/>
  <c r="G375" i="9"/>
  <c r="H375" i="9" s="1"/>
  <c r="E373" i="9"/>
  <c r="G371" i="9"/>
  <c r="E369" i="9"/>
  <c r="H369" i="9" s="1"/>
  <c r="G367" i="9"/>
  <c r="H367" i="9" s="1"/>
  <c r="E365" i="9"/>
  <c r="H365" i="9" s="1"/>
  <c r="G363" i="9"/>
  <c r="E361" i="9"/>
  <c r="H361" i="9" s="1"/>
  <c r="G359" i="9"/>
  <c r="H359" i="9" s="1"/>
  <c r="E357" i="9"/>
  <c r="G355" i="9"/>
  <c r="E353" i="9"/>
  <c r="H353" i="9" s="1"/>
  <c r="G351" i="9"/>
  <c r="H351" i="9" s="1"/>
  <c r="E349" i="9"/>
  <c r="G347" i="9"/>
  <c r="H347" i="9" s="1"/>
  <c r="E345" i="9"/>
  <c r="G343" i="9"/>
  <c r="E341" i="9"/>
  <c r="H341" i="9" s="1"/>
  <c r="G339" i="9"/>
  <c r="H339" i="9" s="1"/>
  <c r="E337" i="9"/>
  <c r="G335" i="9"/>
  <c r="H335" i="9" s="1"/>
  <c r="E333" i="9"/>
  <c r="G331" i="9"/>
  <c r="H331" i="9" s="1"/>
  <c r="E329" i="9"/>
  <c r="H329" i="9" s="1"/>
  <c r="G327" i="9"/>
  <c r="H327" i="9" s="1"/>
  <c r="F326" i="9"/>
  <c r="E325" i="9"/>
  <c r="G323" i="9"/>
  <c r="H323" i="9" s="1"/>
  <c r="E321" i="9"/>
  <c r="G319" i="9"/>
  <c r="H319" i="9" s="1"/>
  <c r="F318" i="9"/>
  <c r="E317" i="9"/>
  <c r="G315" i="9"/>
  <c r="H315" i="9" s="1"/>
  <c r="F314" i="9"/>
  <c r="E313" i="9"/>
  <c r="G311" i="9"/>
  <c r="H311" i="9" s="1"/>
  <c r="F310" i="9"/>
  <c r="E309" i="9"/>
  <c r="G307" i="9"/>
  <c r="H307" i="9" s="1"/>
  <c r="E305" i="9"/>
  <c r="H305" i="9" s="1"/>
  <c r="G303" i="9"/>
  <c r="E301" i="9"/>
  <c r="G299" i="9"/>
  <c r="H299" i="9" s="1"/>
  <c r="E297" i="9"/>
  <c r="E464" i="9"/>
  <c r="H464" i="9" s="1"/>
  <c r="F296" i="9"/>
  <c r="E478" i="9"/>
  <c r="H478" i="9" s="1"/>
  <c r="E406" i="9"/>
  <c r="E362" i="9"/>
  <c r="E334" i="9"/>
  <c r="H334" i="9" s="1"/>
  <c r="E330" i="9"/>
  <c r="H330" i="9" s="1"/>
  <c r="H230" i="9"/>
  <c r="H222" i="9"/>
  <c r="H214" i="9"/>
  <c r="H162" i="9"/>
  <c r="H238" i="9"/>
  <c r="H166" i="9"/>
  <c r="H158" i="9"/>
  <c r="H274" i="9"/>
  <c r="H258" i="9"/>
  <c r="H194" i="9"/>
  <c r="F252" i="9"/>
  <c r="F232" i="9"/>
  <c r="F196" i="9"/>
  <c r="F176" i="9"/>
  <c r="C151" i="9"/>
  <c r="E151" i="9" s="1"/>
  <c r="F186" i="9"/>
  <c r="F237" i="9"/>
  <c r="C10" i="9"/>
  <c r="E118" i="9"/>
  <c r="E74" i="9"/>
  <c r="E129" i="9"/>
  <c r="H129" i="9" s="1"/>
  <c r="F118" i="9"/>
  <c r="F82" i="9"/>
  <c r="E81" i="9"/>
  <c r="F74" i="9"/>
  <c r="D10" i="9"/>
  <c r="F71" i="9"/>
  <c r="F101" i="9"/>
  <c r="E107" i="9"/>
  <c r="H107" i="9" s="1"/>
  <c r="G20" i="9"/>
  <c r="H20" i="9" s="1"/>
  <c r="F62" i="9"/>
  <c r="F58" i="9"/>
  <c r="F54" i="9"/>
  <c r="F50" i="9"/>
  <c r="F46" i="9"/>
  <c r="F42" i="9"/>
  <c r="F38" i="9"/>
  <c r="F30" i="9"/>
  <c r="F26" i="9"/>
  <c r="F22" i="9"/>
  <c r="E28" i="9"/>
  <c r="C9" i="9"/>
  <c r="F36" i="10"/>
  <c r="F60" i="10"/>
  <c r="F52" i="10"/>
  <c r="F48" i="10"/>
  <c r="H31" i="10"/>
  <c r="H129" i="10"/>
  <c r="F104" i="10"/>
  <c r="F88" i="10"/>
  <c r="H97" i="10"/>
  <c r="H117" i="10"/>
  <c r="H125" i="10"/>
  <c r="H141" i="10"/>
  <c r="H190" i="10"/>
  <c r="H214" i="10"/>
  <c r="H210" i="10"/>
  <c r="H234" i="10"/>
  <c r="H254" i="10"/>
  <c r="F281" i="10"/>
  <c r="F233" i="10"/>
  <c r="H160" i="10"/>
  <c r="H240" i="10"/>
  <c r="H258" i="10"/>
  <c r="H478" i="10"/>
  <c r="E460" i="10"/>
  <c r="E436" i="10"/>
  <c r="H436" i="10" s="1"/>
  <c r="E308" i="10"/>
  <c r="H308" i="10"/>
  <c r="E296" i="10"/>
  <c r="H325" i="10"/>
  <c r="H349" i="10"/>
  <c r="H373" i="10"/>
  <c r="H397" i="10"/>
  <c r="H421" i="10"/>
  <c r="H453" i="10"/>
  <c r="H477" i="10"/>
  <c r="H494" i="10"/>
  <c r="H454" i="10"/>
  <c r="H448" i="10"/>
  <c r="H430" i="10"/>
  <c r="H418" i="10"/>
  <c r="H366" i="10"/>
  <c r="E344" i="10"/>
  <c r="H344" i="10" s="1"/>
  <c r="H340" i="10"/>
  <c r="H299" i="10"/>
  <c r="H315" i="10"/>
  <c r="H323" i="10"/>
  <c r="H355" i="10"/>
  <c r="H363" i="10"/>
  <c r="H395" i="10"/>
  <c r="H419" i="10"/>
  <c r="H427" i="10"/>
  <c r="H435" i="10"/>
  <c r="H451" i="10"/>
  <c r="H459" i="10"/>
  <c r="H475" i="10"/>
  <c r="H375" i="10"/>
  <c r="E295" i="10"/>
  <c r="H484" i="10"/>
  <c r="H476" i="10"/>
  <c r="H380" i="10"/>
  <c r="E332" i="10"/>
  <c r="H332" i="10" s="1"/>
  <c r="F510" i="10"/>
  <c r="F526" i="10"/>
  <c r="H523" i="10"/>
  <c r="E512" i="10"/>
  <c r="F522" i="10"/>
  <c r="E508" i="10"/>
  <c r="E524" i="10"/>
  <c r="E529" i="10"/>
  <c r="E525" i="10"/>
  <c r="E521" i="10"/>
  <c r="E506" i="10"/>
  <c r="E530" i="10"/>
  <c r="G528" i="10"/>
  <c r="H528" i="10" s="1"/>
  <c r="E526" i="10"/>
  <c r="H526" i="10" s="1"/>
  <c r="G524" i="10"/>
  <c r="H524" i="10" s="1"/>
  <c r="E522" i="10"/>
  <c r="G520" i="10"/>
  <c r="H520" i="10" s="1"/>
  <c r="E518" i="10"/>
  <c r="G516" i="10"/>
  <c r="F515" i="10"/>
  <c r="E514" i="10"/>
  <c r="G512" i="10"/>
  <c r="H512" i="10" s="1"/>
  <c r="E510" i="10"/>
  <c r="G508" i="10"/>
  <c r="E509" i="10"/>
  <c r="E505" i="10"/>
  <c r="F521" i="10"/>
  <c r="C13" i="10"/>
  <c r="E519" i="10"/>
  <c r="F512" i="10"/>
  <c r="F298" i="10"/>
  <c r="F314" i="10"/>
  <c r="F318" i="10"/>
  <c r="F326" i="10"/>
  <c r="F330" i="10"/>
  <c r="F334" i="10"/>
  <c r="F346" i="10"/>
  <c r="F354" i="10"/>
  <c r="F358" i="10"/>
  <c r="F378" i="10"/>
  <c r="F406" i="10"/>
  <c r="F410" i="10"/>
  <c r="F478" i="10"/>
  <c r="F345" i="10"/>
  <c r="F357" i="10"/>
  <c r="F393" i="10"/>
  <c r="F405" i="10"/>
  <c r="F294" i="10"/>
  <c r="F297" i="10"/>
  <c r="F333" i="10"/>
  <c r="F409" i="10"/>
  <c r="F485" i="10"/>
  <c r="F295" i="10"/>
  <c r="D12" i="10"/>
  <c r="F296" i="10"/>
  <c r="F304" i="10"/>
  <c r="F308" i="10"/>
  <c r="F312" i="10"/>
  <c r="F332" i="10"/>
  <c r="F344" i="10"/>
  <c r="F380" i="10"/>
  <c r="F420" i="10"/>
  <c r="F432" i="10"/>
  <c r="F436" i="10"/>
  <c r="F460" i="10"/>
  <c r="G294" i="10"/>
  <c r="H294" i="10" s="1"/>
  <c r="F301" i="10"/>
  <c r="F317" i="10"/>
  <c r="F401" i="10"/>
  <c r="F433" i="10"/>
  <c r="F493" i="10"/>
  <c r="E499" i="10"/>
  <c r="H499" i="10" s="1"/>
  <c r="E491" i="10"/>
  <c r="E483" i="10"/>
  <c r="H483" i="10" s="1"/>
  <c r="E463" i="10"/>
  <c r="H463" i="10" s="1"/>
  <c r="E407" i="10"/>
  <c r="H407" i="10" s="1"/>
  <c r="E387" i="10"/>
  <c r="E379" i="10"/>
  <c r="H379" i="10" s="1"/>
  <c r="E371" i="10"/>
  <c r="H371" i="10" s="1"/>
  <c r="E347" i="10"/>
  <c r="H347" i="10" s="1"/>
  <c r="E343" i="10"/>
  <c r="H343" i="10" s="1"/>
  <c r="E339" i="10"/>
  <c r="H339" i="10" s="1"/>
  <c r="E335" i="10"/>
  <c r="H335" i="10" s="1"/>
  <c r="E327" i="10"/>
  <c r="H327" i="10" s="1"/>
  <c r="E319" i="10"/>
  <c r="H319" i="10" s="1"/>
  <c r="E311" i="10"/>
  <c r="H311" i="10" s="1"/>
  <c r="E307" i="10"/>
  <c r="H307" i="10" s="1"/>
  <c r="E303" i="10"/>
  <c r="H303" i="10" s="1"/>
  <c r="G295" i="10"/>
  <c r="E294" i="10"/>
  <c r="F499" i="10"/>
  <c r="F495" i="10"/>
  <c r="F491" i="10"/>
  <c r="F487" i="10"/>
  <c r="F483" i="10"/>
  <c r="F479" i="10"/>
  <c r="F475" i="10"/>
  <c r="F471" i="10"/>
  <c r="F467" i="10"/>
  <c r="F463" i="10"/>
  <c r="F459" i="10"/>
  <c r="F455" i="10"/>
  <c r="F451" i="10"/>
  <c r="F447" i="10"/>
  <c r="F443" i="10"/>
  <c r="F439" i="10"/>
  <c r="F435" i="10"/>
  <c r="E434" i="10"/>
  <c r="H434" i="10" s="1"/>
  <c r="F431" i="10"/>
  <c r="F427" i="10"/>
  <c r="F423" i="10"/>
  <c r="E422" i="10"/>
  <c r="H422" i="10" s="1"/>
  <c r="F419" i="10"/>
  <c r="F415" i="10"/>
  <c r="F411" i="10"/>
  <c r="E410" i="10"/>
  <c r="H410" i="10" s="1"/>
  <c r="F407" i="10"/>
  <c r="E406" i="10"/>
  <c r="H406" i="10" s="1"/>
  <c r="F403" i="10"/>
  <c r="E402" i="10"/>
  <c r="H402" i="10" s="1"/>
  <c r="F399" i="10"/>
  <c r="E398" i="10"/>
  <c r="F395" i="10"/>
  <c r="F391" i="10"/>
  <c r="F387" i="10"/>
  <c r="F383" i="10"/>
  <c r="F379" i="10"/>
  <c r="E378" i="10"/>
  <c r="H378" i="10"/>
  <c r="F375" i="10"/>
  <c r="F371" i="10"/>
  <c r="F367" i="10"/>
  <c r="F363" i="10"/>
  <c r="F359" i="10"/>
  <c r="E358" i="10"/>
  <c r="H358" i="10" s="1"/>
  <c r="F355" i="10"/>
  <c r="E354" i="10"/>
  <c r="F351" i="10"/>
  <c r="F347" i="10"/>
  <c r="E346" i="10"/>
  <c r="F343" i="10"/>
  <c r="F339" i="10"/>
  <c r="F335" i="10"/>
  <c r="E334" i="10"/>
  <c r="H334" i="10" s="1"/>
  <c r="F331" i="10"/>
  <c r="E330" i="10"/>
  <c r="H330" i="10"/>
  <c r="F327" i="10"/>
  <c r="E326" i="10"/>
  <c r="H326" i="10" s="1"/>
  <c r="F323" i="10"/>
  <c r="F319" i="10"/>
  <c r="E318" i="10"/>
  <c r="H318" i="10" s="1"/>
  <c r="F315" i="10"/>
  <c r="E314" i="10"/>
  <c r="H314" i="10"/>
  <c r="F311" i="10"/>
  <c r="E310" i="10"/>
  <c r="H310" i="10" s="1"/>
  <c r="F307" i="10"/>
  <c r="F303" i="10"/>
  <c r="E302" i="10"/>
  <c r="H302" i="10" s="1"/>
  <c r="F299" i="10"/>
  <c r="E298" i="10"/>
  <c r="H298" i="10"/>
  <c r="E493" i="10"/>
  <c r="H493" i="10" s="1"/>
  <c r="E489" i="10"/>
  <c r="E485" i="10"/>
  <c r="E437" i="10"/>
  <c r="H437" i="10"/>
  <c r="E433" i="10"/>
  <c r="E429" i="10"/>
  <c r="H429" i="10"/>
  <c r="E405" i="10"/>
  <c r="H405" i="10" s="1"/>
  <c r="E401" i="10"/>
  <c r="E393" i="10"/>
  <c r="E389" i="10"/>
  <c r="H389" i="10"/>
  <c r="E357" i="10"/>
  <c r="H357" i="10" s="1"/>
  <c r="E345" i="10"/>
  <c r="E333" i="10"/>
  <c r="H333" i="10" s="1"/>
  <c r="E317" i="10"/>
  <c r="H317" i="10"/>
  <c r="E301" i="10"/>
  <c r="H200" i="10"/>
  <c r="E156" i="10"/>
  <c r="E256" i="10"/>
  <c r="E276" i="10"/>
  <c r="H276" i="10"/>
  <c r="E175" i="10"/>
  <c r="E179" i="10"/>
  <c r="E183" i="10"/>
  <c r="H183" i="10"/>
  <c r="E235" i="10"/>
  <c r="E239" i="10"/>
  <c r="H239" i="10"/>
  <c r="E247" i="10"/>
  <c r="H247" i="10"/>
  <c r="E157" i="10"/>
  <c r="E177" i="10"/>
  <c r="H177" i="10" s="1"/>
  <c r="E229" i="10"/>
  <c r="H229" i="10" s="1"/>
  <c r="E237" i="10"/>
  <c r="E249" i="10"/>
  <c r="C11" i="10"/>
  <c r="E176" i="10"/>
  <c r="E196" i="10"/>
  <c r="E232" i="10"/>
  <c r="E244" i="10"/>
  <c r="E151" i="10"/>
  <c r="E178" i="10"/>
  <c r="E238" i="10"/>
  <c r="H238" i="10" s="1"/>
  <c r="H180" i="10"/>
  <c r="E174" i="10"/>
  <c r="E182" i="10"/>
  <c r="H182" i="10"/>
  <c r="E186" i="10"/>
  <c r="E226" i="10"/>
  <c r="E230" i="10"/>
  <c r="E246" i="10"/>
  <c r="E270" i="10"/>
  <c r="H270" i="10"/>
  <c r="E286" i="10"/>
  <c r="H286" i="10"/>
  <c r="H184" i="10"/>
  <c r="G152" i="10"/>
  <c r="H152" i="10" s="1"/>
  <c r="F178" i="10"/>
  <c r="F232" i="10"/>
  <c r="F216" i="10"/>
  <c r="F164" i="10"/>
  <c r="F156" i="10"/>
  <c r="F235" i="10"/>
  <c r="F231" i="10"/>
  <c r="G71" i="10"/>
  <c r="C70" i="10"/>
  <c r="E70" i="10" s="1"/>
  <c r="F93" i="10"/>
  <c r="F73" i="10"/>
  <c r="F107" i="10"/>
  <c r="F83" i="10"/>
  <c r="F75" i="10"/>
  <c r="F122" i="10"/>
  <c r="F118" i="10"/>
  <c r="F102" i="10"/>
  <c r="F86" i="10"/>
  <c r="C18" i="10"/>
  <c r="E43" i="10" s="1"/>
  <c r="E64" i="10"/>
  <c r="G62" i="10"/>
  <c r="H62" i="10" s="1"/>
  <c r="G58" i="10"/>
  <c r="H58" i="10" s="1"/>
  <c r="E56" i="10"/>
  <c r="G54" i="10"/>
  <c r="H54" i="10" s="1"/>
  <c r="E52" i="10"/>
  <c r="G50" i="10"/>
  <c r="H50" i="10" s="1"/>
  <c r="G46" i="10"/>
  <c r="H46" i="10" s="1"/>
  <c r="E44" i="10"/>
  <c r="H44" i="10" s="1"/>
  <c r="G42" i="10"/>
  <c r="H42" i="10" s="1"/>
  <c r="E40" i="10"/>
  <c r="G38" i="10"/>
  <c r="H38" i="10" s="1"/>
  <c r="E36" i="10"/>
  <c r="H36" i="10" s="1"/>
  <c r="G34" i="10"/>
  <c r="H34" i="10" s="1"/>
  <c r="E32" i="10"/>
  <c r="G30" i="10"/>
  <c r="H30" i="10" s="1"/>
  <c r="G26" i="10"/>
  <c r="H26" i="10" s="1"/>
  <c r="E24" i="10"/>
  <c r="G22" i="10"/>
  <c r="H22" i="10" s="1"/>
  <c r="E20" i="10"/>
  <c r="F63" i="10"/>
  <c r="F43" i="10"/>
  <c r="F26" i="10"/>
  <c r="F22" i="10"/>
  <c r="H56" i="11"/>
  <c r="H28" i="11"/>
  <c r="H64" i="11"/>
  <c r="H120" i="11"/>
  <c r="H124" i="11"/>
  <c r="H152" i="11"/>
  <c r="E151" i="11"/>
  <c r="H201" i="11"/>
  <c r="C11" i="11"/>
  <c r="E237" i="11"/>
  <c r="E229" i="11"/>
  <c r="H229" i="11" s="1"/>
  <c r="E157" i="11"/>
  <c r="E153" i="11"/>
  <c r="H153" i="11" s="1"/>
  <c r="H219" i="11"/>
  <c r="E169" i="11"/>
  <c r="E165" i="11"/>
  <c r="H165" i="11" s="1"/>
  <c r="H254" i="11"/>
  <c r="H270" i="11"/>
  <c r="H281" i="11"/>
  <c r="H255" i="11"/>
  <c r="E221" i="11"/>
  <c r="H221" i="11"/>
  <c r="H211" i="11"/>
  <c r="E177" i="11"/>
  <c r="H154" i="11"/>
  <c r="H170" i="11"/>
  <c r="H172" i="11"/>
  <c r="H174" i="11"/>
  <c r="H180" i="11"/>
  <c r="H190" i="11"/>
  <c r="H198" i="11"/>
  <c r="H202" i="11"/>
  <c r="H204" i="11"/>
  <c r="H210" i="11"/>
  <c r="H212" i="11"/>
  <c r="H236" i="11"/>
  <c r="H260" i="11"/>
  <c r="H284" i="11"/>
  <c r="H275" i="11"/>
  <c r="H257" i="11"/>
  <c r="E249" i="11"/>
  <c r="H191" i="11"/>
  <c r="H155" i="11"/>
  <c r="H226" i="11"/>
  <c r="H250" i="11"/>
  <c r="H258" i="11"/>
  <c r="E333" i="11"/>
  <c r="H333" i="11" s="1"/>
  <c r="E303" i="11"/>
  <c r="E307" i="11"/>
  <c r="H307" i="11" s="1"/>
  <c r="E347" i="11"/>
  <c r="H347" i="11" s="1"/>
  <c r="E387" i="11"/>
  <c r="H387" i="11" s="1"/>
  <c r="E391" i="11"/>
  <c r="E294" i="11"/>
  <c r="E433" i="11"/>
  <c r="E409" i="11"/>
  <c r="H409" i="11" s="1"/>
  <c r="H298" i="11"/>
  <c r="H302" i="11"/>
  <c r="H346" i="11"/>
  <c r="H350" i="11"/>
  <c r="H366" i="11"/>
  <c r="H394" i="11"/>
  <c r="H398" i="11"/>
  <c r="H442" i="11"/>
  <c r="E317" i="11"/>
  <c r="E305" i="11"/>
  <c r="H305" i="11" s="1"/>
  <c r="E327" i="11"/>
  <c r="E335" i="11"/>
  <c r="H335" i="11" s="1"/>
  <c r="E339" i="11"/>
  <c r="H339" i="11"/>
  <c r="E485" i="11"/>
  <c r="H485" i="11" s="1"/>
  <c r="H459" i="11"/>
  <c r="H456" i="11"/>
  <c r="H407" i="11"/>
  <c r="E393" i="11"/>
  <c r="E297" i="11"/>
  <c r="H297" i="11" s="1"/>
  <c r="H389" i="11"/>
  <c r="E345" i="11"/>
  <c r="E329" i="11"/>
  <c r="E295" i="11"/>
  <c r="H472" i="11"/>
  <c r="H470" i="11"/>
  <c r="H468" i="11"/>
  <c r="H452" i="11"/>
  <c r="H443" i="11"/>
  <c r="E429" i="11"/>
  <c r="H429" i="11" s="1"/>
  <c r="H421" i="11"/>
  <c r="H413" i="11"/>
  <c r="H380" i="11"/>
  <c r="E357" i="11"/>
  <c r="E313" i="11"/>
  <c r="E301" i="11"/>
  <c r="H308" i="11"/>
  <c r="H312" i="11"/>
  <c r="H316" i="11"/>
  <c r="H320" i="11"/>
  <c r="H324" i="11"/>
  <c r="H348" i="11"/>
  <c r="H352" i="11"/>
  <c r="H356" i="11"/>
  <c r="H360" i="11"/>
  <c r="H446" i="11"/>
  <c r="E508" i="11"/>
  <c r="E505" i="11"/>
  <c r="D505" i="11"/>
  <c r="F518" i="11" s="1"/>
  <c r="F528" i="11"/>
  <c r="F524" i="11"/>
  <c r="E523" i="11"/>
  <c r="F520" i="11"/>
  <c r="F512" i="11"/>
  <c r="E507" i="11"/>
  <c r="E530" i="11"/>
  <c r="E522" i="11"/>
  <c r="E521" i="11"/>
  <c r="E517" i="11"/>
  <c r="F333" i="11"/>
  <c r="F393" i="11"/>
  <c r="F497" i="11"/>
  <c r="F295" i="11"/>
  <c r="F406" i="11"/>
  <c r="F307" i="11"/>
  <c r="F379" i="11"/>
  <c r="F387" i="11"/>
  <c r="F463" i="11"/>
  <c r="F491" i="11"/>
  <c r="F294" i="11"/>
  <c r="F310" i="11"/>
  <c r="F314" i="11"/>
  <c r="F330" i="11"/>
  <c r="F354" i="11"/>
  <c r="H381" i="11"/>
  <c r="H329" i="11"/>
  <c r="E491" i="11"/>
  <c r="H491" i="11"/>
  <c r="E483" i="11"/>
  <c r="H483" i="11"/>
  <c r="E463" i="11"/>
  <c r="E455" i="11"/>
  <c r="H455" i="11"/>
  <c r="E403" i="11"/>
  <c r="H403" i="11"/>
  <c r="F360" i="11"/>
  <c r="F356" i="11"/>
  <c r="F352" i="11"/>
  <c r="F348" i="11"/>
  <c r="F344" i="11"/>
  <c r="F340" i="11"/>
  <c r="F336" i="11"/>
  <c r="F332" i="11"/>
  <c r="F328" i="11"/>
  <c r="F324" i="11"/>
  <c r="F320" i="11"/>
  <c r="F316" i="11"/>
  <c r="F312" i="11"/>
  <c r="F304" i="11"/>
  <c r="F300" i="11"/>
  <c r="E494" i="11"/>
  <c r="H494" i="11" s="1"/>
  <c r="E478" i="11"/>
  <c r="H478" i="11" s="1"/>
  <c r="E458" i="11"/>
  <c r="H458" i="11" s="1"/>
  <c r="E406" i="11"/>
  <c r="E354" i="11"/>
  <c r="E334" i="11"/>
  <c r="E330" i="11"/>
  <c r="H330" i="11" s="1"/>
  <c r="E326" i="11"/>
  <c r="E322" i="11"/>
  <c r="E318" i="11"/>
  <c r="H318" i="11" s="1"/>
  <c r="E314" i="11"/>
  <c r="E310" i="11"/>
  <c r="G296" i="11"/>
  <c r="F446" i="11"/>
  <c r="C12" i="11"/>
  <c r="E392" i="11"/>
  <c r="E372" i="11"/>
  <c r="E344" i="11"/>
  <c r="E332" i="11"/>
  <c r="H332" i="11" s="1"/>
  <c r="E328" i="11"/>
  <c r="E304" i="11"/>
  <c r="F235" i="11"/>
  <c r="F166" i="11"/>
  <c r="F186" i="11"/>
  <c r="E268" i="11"/>
  <c r="H268" i="11" s="1"/>
  <c r="E256" i="11"/>
  <c r="E252" i="11"/>
  <c r="H252" i="11" s="1"/>
  <c r="E196" i="11"/>
  <c r="E164" i="11"/>
  <c r="H164" i="11" s="1"/>
  <c r="E156" i="11"/>
  <c r="F288" i="11"/>
  <c r="F284" i="11"/>
  <c r="F280" i="11"/>
  <c r="F276" i="11"/>
  <c r="F272" i="11"/>
  <c r="F268" i="11"/>
  <c r="F264" i="11"/>
  <c r="F260" i="11"/>
  <c r="F256" i="11"/>
  <c r="F240" i="11"/>
  <c r="E239" i="11"/>
  <c r="H239" i="11" s="1"/>
  <c r="F236" i="11"/>
  <c r="E235" i="11"/>
  <c r="H235" i="11"/>
  <c r="F228" i="11"/>
  <c r="F224" i="11"/>
  <c r="F220" i="11"/>
  <c r="F216" i="11"/>
  <c r="F212" i="11"/>
  <c r="F208" i="11"/>
  <c r="F204" i="11"/>
  <c r="F200" i="11"/>
  <c r="F192" i="11"/>
  <c r="F188" i="11"/>
  <c r="E187" i="11"/>
  <c r="H187" i="11"/>
  <c r="F180" i="11"/>
  <c r="F176" i="11"/>
  <c r="E175" i="11"/>
  <c r="F172" i="11"/>
  <c r="F168" i="11"/>
  <c r="F164" i="11"/>
  <c r="F160" i="11"/>
  <c r="F156" i="11"/>
  <c r="E266" i="11"/>
  <c r="H266" i="11" s="1"/>
  <c r="E262" i="11"/>
  <c r="H262" i="11" s="1"/>
  <c r="E238" i="11"/>
  <c r="H238" i="11" s="1"/>
  <c r="E206" i="11"/>
  <c r="H206" i="11" s="1"/>
  <c r="E186" i="11"/>
  <c r="H186" i="11" s="1"/>
  <c r="E182" i="11"/>
  <c r="H182" i="11" s="1"/>
  <c r="E145" i="11"/>
  <c r="F99" i="11"/>
  <c r="F75" i="11"/>
  <c r="F107" i="11"/>
  <c r="E72" i="11"/>
  <c r="E80" i="11"/>
  <c r="H80" i="11" s="1"/>
  <c r="E88" i="11"/>
  <c r="H88" i="11" s="1"/>
  <c r="E92" i="11"/>
  <c r="H92" i="11" s="1"/>
  <c r="E108" i="11"/>
  <c r="E112" i="11"/>
  <c r="H114" i="11"/>
  <c r="E116" i="11"/>
  <c r="E132" i="11"/>
  <c r="H132" i="11" s="1"/>
  <c r="H142" i="11"/>
  <c r="H94" i="11"/>
  <c r="E71" i="11"/>
  <c r="E102" i="11"/>
  <c r="H102" i="11" s="1"/>
  <c r="E86" i="11"/>
  <c r="E139" i="11"/>
  <c r="E119" i="11"/>
  <c r="E115" i="11"/>
  <c r="E111" i="11"/>
  <c r="E107" i="11"/>
  <c r="H107" i="11" s="1"/>
  <c r="E103" i="11"/>
  <c r="E83" i="11"/>
  <c r="H83" i="11" s="1"/>
  <c r="E75" i="11"/>
  <c r="E134" i="11"/>
  <c r="H134" i="11" s="1"/>
  <c r="E70" i="11"/>
  <c r="E137" i="11"/>
  <c r="E121" i="11"/>
  <c r="E113" i="11"/>
  <c r="H113" i="11" s="1"/>
  <c r="E81" i="11"/>
  <c r="E73" i="11"/>
  <c r="E118" i="11"/>
  <c r="E82" i="11"/>
  <c r="H82" i="11" s="1"/>
  <c r="E74" i="11"/>
  <c r="H58" i="11"/>
  <c r="H54" i="11"/>
  <c r="H38" i="11"/>
  <c r="F40" i="11"/>
  <c r="C18" i="11"/>
  <c r="E40" i="11" s="1"/>
  <c r="H40" i="12"/>
  <c r="H56" i="12"/>
  <c r="H36" i="12"/>
  <c r="H44" i="12"/>
  <c r="H42" i="12"/>
  <c r="H211" i="12"/>
  <c r="H187" i="12"/>
  <c r="H244" i="12"/>
  <c r="H273" i="12"/>
  <c r="H217" i="12"/>
  <c r="H201" i="12"/>
  <c r="H193" i="12"/>
  <c r="H158" i="12"/>
  <c r="H180" i="12"/>
  <c r="H184" i="12"/>
  <c r="H208" i="12"/>
  <c r="H220" i="12"/>
  <c r="H181" i="12"/>
  <c r="H164" i="12"/>
  <c r="H168" i="12"/>
  <c r="H192" i="12"/>
  <c r="H214" i="12"/>
  <c r="H216" i="12"/>
  <c r="H251" i="12"/>
  <c r="H233" i="12"/>
  <c r="H197" i="12"/>
  <c r="H230" i="12"/>
  <c r="H270" i="12"/>
  <c r="H250" i="12"/>
  <c r="H200" i="12"/>
  <c r="H267" i="12"/>
  <c r="H255" i="12"/>
  <c r="H225" i="12"/>
  <c r="H232" i="12"/>
  <c r="H248" i="12"/>
  <c r="H272" i="12"/>
  <c r="H280" i="12"/>
  <c r="H288" i="12"/>
  <c r="E493" i="12"/>
  <c r="E485" i="12"/>
  <c r="H451" i="12"/>
  <c r="H423" i="12"/>
  <c r="E317" i="12"/>
  <c r="E297" i="12"/>
  <c r="H297" i="12" s="1"/>
  <c r="H353" i="12"/>
  <c r="H369" i="12"/>
  <c r="H425" i="12"/>
  <c r="H497" i="12"/>
  <c r="H298" i="12"/>
  <c r="H499" i="12"/>
  <c r="H475" i="12"/>
  <c r="H471" i="12"/>
  <c r="H459" i="12"/>
  <c r="H395" i="12"/>
  <c r="H355" i="12"/>
  <c r="E321" i="12"/>
  <c r="E294" i="12"/>
  <c r="H399" i="12"/>
  <c r="E377" i="12"/>
  <c r="E345" i="12"/>
  <c r="H345" i="12" s="1"/>
  <c r="E333" i="12"/>
  <c r="E301" i="12"/>
  <c r="H301" i="12" s="1"/>
  <c r="E509" i="12"/>
  <c r="F511" i="12"/>
  <c r="F519" i="12"/>
  <c r="E529" i="12"/>
  <c r="E521" i="12"/>
  <c r="F507" i="12"/>
  <c r="F515" i="12"/>
  <c r="F530" i="12"/>
  <c r="F526" i="12"/>
  <c r="G529" i="12"/>
  <c r="G525" i="12"/>
  <c r="H525" i="12" s="1"/>
  <c r="G521" i="12"/>
  <c r="H521" i="12" s="1"/>
  <c r="E519" i="12"/>
  <c r="H519" i="12" s="1"/>
  <c r="G517" i="12"/>
  <c r="H517" i="12" s="1"/>
  <c r="E515" i="12"/>
  <c r="G513" i="12"/>
  <c r="H513" i="12" s="1"/>
  <c r="G509" i="12"/>
  <c r="H509" i="12" s="1"/>
  <c r="F508" i="12"/>
  <c r="F518" i="12"/>
  <c r="C13" i="12"/>
  <c r="E530" i="12"/>
  <c r="H530" i="12" s="1"/>
  <c r="E522" i="12"/>
  <c r="H522" i="12" s="1"/>
  <c r="F522" i="12"/>
  <c r="F510" i="12"/>
  <c r="E512" i="12"/>
  <c r="H512" i="12" s="1"/>
  <c r="F302" i="12"/>
  <c r="F346" i="12"/>
  <c r="F358" i="12"/>
  <c r="F296" i="12"/>
  <c r="F308" i="12"/>
  <c r="F392" i="12"/>
  <c r="F400" i="12"/>
  <c r="F408" i="12"/>
  <c r="F412" i="12"/>
  <c r="F484" i="12"/>
  <c r="F492" i="12"/>
  <c r="F318" i="12"/>
  <c r="F298" i="12"/>
  <c r="F303" i="12"/>
  <c r="F311" i="12"/>
  <c r="F335" i="12"/>
  <c r="F383" i="12"/>
  <c r="F407" i="12"/>
  <c r="F411" i="12"/>
  <c r="F467" i="12"/>
  <c r="F491" i="12"/>
  <c r="F495" i="12"/>
  <c r="H449" i="12"/>
  <c r="H453" i="12"/>
  <c r="H409" i="12"/>
  <c r="H469" i="12"/>
  <c r="H457" i="12"/>
  <c r="H337" i="12"/>
  <c r="F497" i="12"/>
  <c r="F489" i="12"/>
  <c r="F481" i="12"/>
  <c r="E480" i="12"/>
  <c r="H480" i="12" s="1"/>
  <c r="F477" i="12"/>
  <c r="F473" i="12"/>
  <c r="F469" i="12"/>
  <c r="F465" i="12"/>
  <c r="F461" i="12"/>
  <c r="E460" i="12"/>
  <c r="F457" i="12"/>
  <c r="F453" i="12"/>
  <c r="F449" i="12"/>
  <c r="F445" i="12"/>
  <c r="F441" i="12"/>
  <c r="F433" i="12"/>
  <c r="E432" i="12"/>
  <c r="H432" i="12" s="1"/>
  <c r="F429" i="12"/>
  <c r="F425" i="12"/>
  <c r="F421" i="12"/>
  <c r="F417" i="12"/>
  <c r="F413" i="12"/>
  <c r="E412" i="12"/>
  <c r="H412" i="12" s="1"/>
  <c r="F409" i="12"/>
  <c r="E404" i="12"/>
  <c r="H404" i="12" s="1"/>
  <c r="F397" i="12"/>
  <c r="E392" i="12"/>
  <c r="H392" i="12"/>
  <c r="F389" i="12"/>
  <c r="F381" i="12"/>
  <c r="E380" i="12"/>
  <c r="F377" i="12"/>
  <c r="F373" i="12"/>
  <c r="E372" i="12"/>
  <c r="F365" i="12"/>
  <c r="F361" i="12"/>
  <c r="F353" i="12"/>
  <c r="F349" i="12"/>
  <c r="E344" i="12"/>
  <c r="F337" i="12"/>
  <c r="E332" i="12"/>
  <c r="H332" i="12" s="1"/>
  <c r="F329" i="12"/>
  <c r="F325" i="12"/>
  <c r="F321" i="12"/>
  <c r="F313" i="12"/>
  <c r="F309" i="12"/>
  <c r="F305" i="12"/>
  <c r="E304" i="12"/>
  <c r="H304" i="12"/>
  <c r="F301" i="12"/>
  <c r="E296" i="12"/>
  <c r="G295" i="12"/>
  <c r="E491" i="12"/>
  <c r="H491" i="12" s="1"/>
  <c r="E483" i="12"/>
  <c r="E463" i="12"/>
  <c r="H463" i="12" s="1"/>
  <c r="E411" i="12"/>
  <c r="H411" i="12" s="1"/>
  <c r="E407" i="12"/>
  <c r="H407" i="12" s="1"/>
  <c r="E387" i="12"/>
  <c r="H387" i="12" s="1"/>
  <c r="E379" i="12"/>
  <c r="E347" i="12"/>
  <c r="H347" i="12" s="1"/>
  <c r="E343" i="12"/>
  <c r="E339" i="12"/>
  <c r="E335" i="12"/>
  <c r="E319" i="12"/>
  <c r="E315" i="12"/>
  <c r="E307" i="12"/>
  <c r="H307" i="12" s="1"/>
  <c r="E295" i="12"/>
  <c r="E474" i="12"/>
  <c r="H474" i="12" s="1"/>
  <c r="E438" i="12"/>
  <c r="H438" i="12" s="1"/>
  <c r="E422" i="12"/>
  <c r="E378" i="12"/>
  <c r="H378" i="12"/>
  <c r="E358" i="12"/>
  <c r="E354" i="12"/>
  <c r="E334" i="12"/>
  <c r="H334" i="12" s="1"/>
  <c r="E330" i="12"/>
  <c r="E326" i="12"/>
  <c r="H326" i="12" s="1"/>
  <c r="E318" i="12"/>
  <c r="E314" i="12"/>
  <c r="E310" i="12"/>
  <c r="H310" i="12"/>
  <c r="E302" i="12"/>
  <c r="H302" i="12" s="1"/>
  <c r="F153" i="12"/>
  <c r="F157" i="12"/>
  <c r="F165" i="12"/>
  <c r="F177" i="12"/>
  <c r="F229" i="12"/>
  <c r="F249" i="12"/>
  <c r="F253" i="12"/>
  <c r="F156" i="12"/>
  <c r="F196" i="12"/>
  <c r="D11" i="12"/>
  <c r="F160" i="12"/>
  <c r="F256" i="12"/>
  <c r="F159" i="12"/>
  <c r="F175" i="12"/>
  <c r="F183" i="12"/>
  <c r="F235" i="12"/>
  <c r="F239" i="12"/>
  <c r="F247" i="12"/>
  <c r="F268" i="12"/>
  <c r="F151" i="12"/>
  <c r="C11" i="12"/>
  <c r="E151" i="12"/>
  <c r="E258" i="12"/>
  <c r="E238" i="12"/>
  <c r="H238" i="12" s="1"/>
  <c r="E186" i="12"/>
  <c r="E182" i="12"/>
  <c r="E178" i="12"/>
  <c r="E239" i="12"/>
  <c r="G152" i="12"/>
  <c r="H152" i="12" s="1"/>
  <c r="F152" i="12"/>
  <c r="F286" i="12"/>
  <c r="F282" i="12"/>
  <c r="F278" i="12"/>
  <c r="F274" i="12"/>
  <c r="F270" i="12"/>
  <c r="F266" i="12"/>
  <c r="F262" i="12"/>
  <c r="F258" i="12"/>
  <c r="F254" i="12"/>
  <c r="E253" i="12"/>
  <c r="H253" i="12" s="1"/>
  <c r="F250" i="12"/>
  <c r="E249" i="12"/>
  <c r="F246" i="12"/>
  <c r="F242" i="12"/>
  <c r="F238" i="12"/>
  <c r="E237" i="12"/>
  <c r="H237" i="12" s="1"/>
  <c r="F234" i="12"/>
  <c r="F230" i="12"/>
  <c r="F226" i="12"/>
  <c r="F222" i="12"/>
  <c r="F218" i="12"/>
  <c r="F214" i="12"/>
  <c r="F210" i="12"/>
  <c r="F206" i="12"/>
  <c r="F202" i="12"/>
  <c r="F198" i="12"/>
  <c r="F194" i="12"/>
  <c r="F190" i="12"/>
  <c r="F186" i="12"/>
  <c r="F182" i="12"/>
  <c r="F178" i="12"/>
  <c r="E177" i="12"/>
  <c r="F174" i="12"/>
  <c r="E173" i="12"/>
  <c r="F170" i="12"/>
  <c r="F166" i="12"/>
  <c r="F162" i="12"/>
  <c r="F158" i="12"/>
  <c r="E157" i="12"/>
  <c r="H157" i="12" s="1"/>
  <c r="F154" i="12"/>
  <c r="E235" i="12"/>
  <c r="H235" i="12" s="1"/>
  <c r="E183" i="12"/>
  <c r="E268" i="12"/>
  <c r="E256" i="12"/>
  <c r="H256" i="12" s="1"/>
  <c r="E240" i="12"/>
  <c r="H240" i="12" s="1"/>
  <c r="E196" i="12"/>
  <c r="E176" i="12"/>
  <c r="H176" i="12" s="1"/>
  <c r="E119" i="12"/>
  <c r="F112" i="12"/>
  <c r="E99" i="12"/>
  <c r="E83" i="12"/>
  <c r="F72" i="12"/>
  <c r="D10" i="12"/>
  <c r="G10" i="12" s="1"/>
  <c r="E118" i="12"/>
  <c r="H118" i="12" s="1"/>
  <c r="F111" i="12"/>
  <c r="E94" i="12"/>
  <c r="H94" i="12" s="1"/>
  <c r="E74" i="12"/>
  <c r="E121" i="12"/>
  <c r="F118" i="12"/>
  <c r="E113" i="12"/>
  <c r="H113" i="12" s="1"/>
  <c r="F102" i="12"/>
  <c r="F98" i="12"/>
  <c r="E85" i="12"/>
  <c r="H85" i="12" s="1"/>
  <c r="F74" i="12"/>
  <c r="C10" i="12"/>
  <c r="E116" i="12"/>
  <c r="H116" i="12"/>
  <c r="F113" i="12"/>
  <c r="E108" i="12"/>
  <c r="H108" i="12" s="1"/>
  <c r="F48" i="12"/>
  <c r="F64" i="12"/>
  <c r="H46" i="12"/>
  <c r="H38" i="12"/>
  <c r="H54" i="12"/>
  <c r="H34" i="12"/>
  <c r="E18" i="12"/>
  <c r="C8" i="12"/>
  <c r="E25" i="12"/>
  <c r="G18" i="12"/>
  <c r="G19" i="12"/>
  <c r="H19" i="12" s="1"/>
  <c r="F19" i="12"/>
  <c r="H64" i="13"/>
  <c r="F70" i="13"/>
  <c r="F122" i="13"/>
  <c r="F102" i="13"/>
  <c r="H75" i="13"/>
  <c r="H91" i="13"/>
  <c r="F98" i="13"/>
  <c r="H95" i="13"/>
  <c r="H103" i="13"/>
  <c r="H135" i="13"/>
  <c r="H143" i="13"/>
  <c r="H89" i="13"/>
  <c r="D10" i="13"/>
  <c r="G10" i="13" s="1"/>
  <c r="F118" i="13"/>
  <c r="F74" i="13"/>
  <c r="H77" i="13"/>
  <c r="E151" i="13"/>
  <c r="H217" i="13"/>
  <c r="H181" i="13"/>
  <c r="H231" i="13"/>
  <c r="C11" i="13"/>
  <c r="H283" i="13"/>
  <c r="H267" i="13"/>
  <c r="H243" i="13"/>
  <c r="H175" i="13"/>
  <c r="E249" i="13"/>
  <c r="E165" i="13"/>
  <c r="H264" i="13"/>
  <c r="H272" i="13"/>
  <c r="H288" i="13"/>
  <c r="H271" i="13"/>
  <c r="E237" i="13"/>
  <c r="H199" i="13"/>
  <c r="E157" i="13"/>
  <c r="E153" i="13"/>
  <c r="H153" i="13" s="1"/>
  <c r="H154" i="13"/>
  <c r="H160" i="13"/>
  <c r="H164" i="13"/>
  <c r="H174" i="13"/>
  <c r="H176" i="13"/>
  <c r="H180" i="13"/>
  <c r="H184" i="13"/>
  <c r="H192" i="13"/>
  <c r="H198" i="13"/>
  <c r="H204" i="13"/>
  <c r="H212" i="13"/>
  <c r="H216" i="13"/>
  <c r="H224" i="13"/>
  <c r="H228" i="13"/>
  <c r="H252" i="13"/>
  <c r="H260" i="13"/>
  <c r="H269" i="13"/>
  <c r="E189" i="13"/>
  <c r="E169" i="13"/>
  <c r="H250" i="13"/>
  <c r="H357" i="13"/>
  <c r="H389" i="13"/>
  <c r="H429" i="13"/>
  <c r="H461" i="13"/>
  <c r="H316" i="13"/>
  <c r="H315" i="13"/>
  <c r="H331" i="13"/>
  <c r="H355" i="13"/>
  <c r="H379" i="13"/>
  <c r="H419" i="13"/>
  <c r="H435" i="13"/>
  <c r="H451" i="13"/>
  <c r="H467" i="13"/>
  <c r="H434" i="13"/>
  <c r="H408" i="13"/>
  <c r="H404" i="13"/>
  <c r="H306" i="13"/>
  <c r="H313" i="13"/>
  <c r="H321" i="13"/>
  <c r="H361" i="13"/>
  <c r="H377" i="13"/>
  <c r="H433" i="13"/>
  <c r="H449" i="13"/>
  <c r="H489" i="13"/>
  <c r="H497" i="13"/>
  <c r="H416" i="13"/>
  <c r="H396" i="13"/>
  <c r="H390" i="13"/>
  <c r="H374" i="13"/>
  <c r="H360" i="13"/>
  <c r="H343" i="13"/>
  <c r="H415" i="13"/>
  <c r="H495" i="13"/>
  <c r="H513" i="13"/>
  <c r="H528" i="13"/>
  <c r="H506" i="13"/>
  <c r="H526" i="13"/>
  <c r="F529" i="13"/>
  <c r="F519" i="13"/>
  <c r="F527" i="13"/>
  <c r="E507" i="13"/>
  <c r="C13" i="13"/>
  <c r="F506" i="13"/>
  <c r="E522" i="13"/>
  <c r="E518" i="13"/>
  <c r="H518" i="13" s="1"/>
  <c r="F530" i="13"/>
  <c r="F522" i="13"/>
  <c r="E517" i="13"/>
  <c r="F510" i="13"/>
  <c r="E509" i="13"/>
  <c r="E515" i="13"/>
  <c r="F310" i="13"/>
  <c r="F358" i="13"/>
  <c r="F366" i="13"/>
  <c r="F466" i="13"/>
  <c r="F305" i="13"/>
  <c r="F317" i="13"/>
  <c r="F341" i="13"/>
  <c r="F369" i="13"/>
  <c r="F401" i="13"/>
  <c r="F309" i="13"/>
  <c r="F328" i="13"/>
  <c r="F344" i="13"/>
  <c r="F372" i="13"/>
  <c r="F392" i="13"/>
  <c r="F484" i="13"/>
  <c r="F405" i="13"/>
  <c r="E484" i="13"/>
  <c r="E480" i="13"/>
  <c r="H480" i="13" s="1"/>
  <c r="E294" i="13"/>
  <c r="E491" i="13"/>
  <c r="H491" i="13" s="1"/>
  <c r="E483" i="13"/>
  <c r="H483" i="13"/>
  <c r="E471" i="13"/>
  <c r="E403" i="13"/>
  <c r="E391" i="13"/>
  <c r="E387" i="13"/>
  <c r="H387" i="13"/>
  <c r="E347" i="13"/>
  <c r="E335" i="13"/>
  <c r="E327" i="13"/>
  <c r="E307" i="13"/>
  <c r="E303" i="13"/>
  <c r="E372" i="13"/>
  <c r="H372" i="13"/>
  <c r="E332" i="13"/>
  <c r="C12" i="13"/>
  <c r="F499" i="13"/>
  <c r="F495" i="13"/>
  <c r="F491" i="13"/>
  <c r="F487" i="13"/>
  <c r="F479" i="13"/>
  <c r="F475" i="13"/>
  <c r="F471" i="13"/>
  <c r="F463" i="13"/>
  <c r="F459" i="13"/>
  <c r="F455" i="13"/>
  <c r="F451" i="13"/>
  <c r="F447" i="13"/>
  <c r="F443" i="13"/>
  <c r="F439" i="13"/>
  <c r="F435" i="13"/>
  <c r="F431" i="13"/>
  <c r="F427" i="13"/>
  <c r="F423" i="13"/>
  <c r="F419" i="13"/>
  <c r="F415" i="13"/>
  <c r="F411" i="13"/>
  <c r="F407" i="13"/>
  <c r="F403" i="13"/>
  <c r="F399" i="13"/>
  <c r="F395" i="13"/>
  <c r="F383" i="13"/>
  <c r="F379" i="13"/>
  <c r="E378" i="13"/>
  <c r="F375" i="13"/>
  <c r="F371" i="13"/>
  <c r="E370" i="13"/>
  <c r="F367" i="13"/>
  <c r="F363" i="13"/>
  <c r="F359" i="13"/>
  <c r="E358" i="13"/>
  <c r="F355" i="13"/>
  <c r="E354" i="13"/>
  <c r="F351" i="13"/>
  <c r="E346" i="13"/>
  <c r="H346" i="13" s="1"/>
  <c r="F343" i="13"/>
  <c r="E334" i="13"/>
  <c r="H334" i="13" s="1"/>
  <c r="F331" i="13"/>
  <c r="E330" i="13"/>
  <c r="F327" i="13"/>
  <c r="F323" i="13"/>
  <c r="F319" i="13"/>
  <c r="E318" i="13"/>
  <c r="F315" i="13"/>
  <c r="E314" i="13"/>
  <c r="F311" i="13"/>
  <c r="F303" i="13"/>
  <c r="E302" i="13"/>
  <c r="F299" i="13"/>
  <c r="E298" i="13"/>
  <c r="H298" i="13"/>
  <c r="E464" i="13"/>
  <c r="H464" i="13"/>
  <c r="E412" i="13"/>
  <c r="E320" i="13"/>
  <c r="H320" i="13"/>
  <c r="E304" i="13"/>
  <c r="H304" i="13"/>
  <c r="E296" i="13"/>
  <c r="E295" i="13"/>
  <c r="H295" i="13"/>
  <c r="E485" i="13"/>
  <c r="E473" i="13"/>
  <c r="H473" i="13"/>
  <c r="E401" i="13"/>
  <c r="E393" i="13"/>
  <c r="H393" i="13"/>
  <c r="E385" i="13"/>
  <c r="E369" i="13"/>
  <c r="H369" i="13"/>
  <c r="E345" i="13"/>
  <c r="E333" i="13"/>
  <c r="H333" i="13"/>
  <c r="E317" i="13"/>
  <c r="E301" i="13"/>
  <c r="H301" i="13"/>
  <c r="F186" i="13"/>
  <c r="E256" i="13"/>
  <c r="H256" i="13" s="1"/>
  <c r="F249" i="13"/>
  <c r="E248" i="13"/>
  <c r="E240" i="13"/>
  <c r="H240" i="13" s="1"/>
  <c r="E232" i="13"/>
  <c r="H232" i="13" s="1"/>
  <c r="F209" i="13"/>
  <c r="E208" i="13"/>
  <c r="H208" i="13"/>
  <c r="E196" i="13"/>
  <c r="H196" i="13"/>
  <c r="E188" i="13"/>
  <c r="F169" i="13"/>
  <c r="F165" i="13"/>
  <c r="E156" i="13"/>
  <c r="F288" i="13"/>
  <c r="F284" i="13"/>
  <c r="F280" i="13"/>
  <c r="F276" i="13"/>
  <c r="F272" i="13"/>
  <c r="F268" i="13"/>
  <c r="F264" i="13"/>
  <c r="F260" i="13"/>
  <c r="F256" i="13"/>
  <c r="F252" i="13"/>
  <c r="F248" i="13"/>
  <c r="E247" i="13"/>
  <c r="H247" i="13" s="1"/>
  <c r="F244" i="13"/>
  <c r="F240" i="13"/>
  <c r="E239" i="13"/>
  <c r="H239" i="13" s="1"/>
  <c r="F236" i="13"/>
  <c r="F228" i="13"/>
  <c r="F224" i="13"/>
  <c r="F220" i="13"/>
  <c r="F216" i="13"/>
  <c r="F212" i="13"/>
  <c r="F208" i="13"/>
  <c r="F204" i="13"/>
  <c r="F200" i="13"/>
  <c r="F196" i="13"/>
  <c r="F192" i="13"/>
  <c r="F188" i="13"/>
  <c r="F184" i="13"/>
  <c r="F180" i="13"/>
  <c r="F176" i="13"/>
  <c r="F172" i="13"/>
  <c r="F168" i="13"/>
  <c r="F164" i="13"/>
  <c r="F160" i="13"/>
  <c r="E159" i="13"/>
  <c r="F156" i="13"/>
  <c r="G151" i="13"/>
  <c r="H151" i="13" s="1"/>
  <c r="E286" i="13"/>
  <c r="F247" i="13"/>
  <c r="F195" i="13"/>
  <c r="F187" i="13"/>
  <c r="E186" i="13"/>
  <c r="E166" i="13"/>
  <c r="E119" i="13"/>
  <c r="H119" i="13" s="1"/>
  <c r="H85" i="13"/>
  <c r="E107" i="13"/>
  <c r="H107" i="13" s="1"/>
  <c r="E123" i="13"/>
  <c r="E73" i="13"/>
  <c r="E88" i="13"/>
  <c r="H88" i="13" s="1"/>
  <c r="E92" i="13"/>
  <c r="H92" i="13" s="1"/>
  <c r="E112" i="13"/>
  <c r="E116" i="13"/>
  <c r="E128" i="13"/>
  <c r="E113" i="13"/>
  <c r="H113" i="13" s="1"/>
  <c r="E74" i="13"/>
  <c r="E98" i="13"/>
  <c r="H98" i="13" s="1"/>
  <c r="E118" i="13"/>
  <c r="E122" i="13"/>
  <c r="H122" i="13" s="1"/>
  <c r="E70" i="13"/>
  <c r="C10" i="13"/>
  <c r="G70" i="13"/>
  <c r="H70" i="13" s="1"/>
  <c r="E71" i="13"/>
  <c r="E115" i="13"/>
  <c r="H109" i="13"/>
  <c r="G71" i="13"/>
  <c r="H71" i="13" s="1"/>
  <c r="F123" i="13"/>
  <c r="F115" i="13"/>
  <c r="F103" i="13"/>
  <c r="F83" i="13"/>
  <c r="F71" i="13"/>
  <c r="F113" i="13"/>
  <c r="F85" i="13"/>
  <c r="F116" i="13"/>
  <c r="F37" i="13"/>
  <c r="F34" i="13"/>
  <c r="F48" i="13"/>
  <c r="F60" i="13"/>
  <c r="F27" i="13"/>
  <c r="F43" i="13"/>
  <c r="H58" i="13"/>
  <c r="H42" i="13"/>
  <c r="H50" i="13"/>
  <c r="E30" i="13"/>
  <c r="H30" i="13" s="1"/>
  <c r="C9" i="13"/>
  <c r="E62" i="13"/>
  <c r="H46" i="13"/>
  <c r="E26" i="13"/>
  <c r="H26" i="13" s="1"/>
  <c r="C8" i="13"/>
  <c r="E8" i="13" s="1"/>
  <c r="E18" i="13"/>
  <c r="F19" i="13"/>
  <c r="G19" i="13"/>
  <c r="H19" i="13" s="1"/>
  <c r="H194" i="14"/>
  <c r="H188" i="14"/>
  <c r="H176" i="14"/>
  <c r="H184" i="14"/>
  <c r="H212" i="14"/>
  <c r="H200" i="14"/>
  <c r="H220" i="14"/>
  <c r="H182" i="14"/>
  <c r="H210" i="14"/>
  <c r="H244" i="14"/>
  <c r="H276" i="14"/>
  <c r="H240" i="14"/>
  <c r="H256" i="14"/>
  <c r="H264" i="14"/>
  <c r="H280" i="14"/>
  <c r="H288" i="14"/>
  <c r="H274" i="14"/>
  <c r="F199" i="14"/>
  <c r="H246" i="14"/>
  <c r="H420" i="14"/>
  <c r="H416" i="14"/>
  <c r="H366" i="14"/>
  <c r="H356" i="14"/>
  <c r="H350" i="14"/>
  <c r="E307" i="14"/>
  <c r="E315" i="14"/>
  <c r="E347" i="14"/>
  <c r="E387" i="14"/>
  <c r="E403" i="14"/>
  <c r="E411" i="14"/>
  <c r="E467" i="14"/>
  <c r="E475" i="14"/>
  <c r="E483" i="14"/>
  <c r="E491" i="14"/>
  <c r="F295" i="14"/>
  <c r="F401" i="14"/>
  <c r="H476" i="14"/>
  <c r="H446" i="14"/>
  <c r="H438" i="14"/>
  <c r="H404" i="14"/>
  <c r="H386" i="14"/>
  <c r="E311" i="14"/>
  <c r="E335" i="14"/>
  <c r="E343" i="14"/>
  <c r="E463" i="14"/>
  <c r="H530" i="14"/>
  <c r="H516" i="14"/>
  <c r="F509" i="14"/>
  <c r="F521" i="14"/>
  <c r="F508" i="14"/>
  <c r="F507" i="14"/>
  <c r="F523" i="14"/>
  <c r="E506" i="14"/>
  <c r="E507" i="14"/>
  <c r="C13" i="14"/>
  <c r="E526" i="14"/>
  <c r="E522" i="14"/>
  <c r="E518" i="14"/>
  <c r="G506" i="14"/>
  <c r="F530" i="14"/>
  <c r="E529" i="14"/>
  <c r="F526" i="14"/>
  <c r="F522" i="14"/>
  <c r="E521" i="14"/>
  <c r="F518" i="14"/>
  <c r="F514" i="14"/>
  <c r="E513" i="14"/>
  <c r="H513" i="14" s="1"/>
  <c r="F510" i="14"/>
  <c r="E509" i="14"/>
  <c r="H509" i="14" s="1"/>
  <c r="E505" i="14"/>
  <c r="E372" i="14"/>
  <c r="E344" i="14"/>
  <c r="H344" i="14" s="1"/>
  <c r="E308" i="14"/>
  <c r="E304" i="14"/>
  <c r="H304" i="14" s="1"/>
  <c r="E296" i="14"/>
  <c r="H296" i="14" s="1"/>
  <c r="G294" i="14"/>
  <c r="G499" i="14"/>
  <c r="H499" i="14" s="1"/>
  <c r="E497" i="14"/>
  <c r="G495" i="14"/>
  <c r="H495" i="14" s="1"/>
  <c r="E493" i="14"/>
  <c r="G491" i="14"/>
  <c r="H491" i="14" s="1"/>
  <c r="E489" i="14"/>
  <c r="G487" i="14"/>
  <c r="H487" i="14" s="1"/>
  <c r="F486" i="14"/>
  <c r="E485" i="14"/>
  <c r="H485" i="14" s="1"/>
  <c r="G483" i="14"/>
  <c r="H483" i="14" s="1"/>
  <c r="E481" i="14"/>
  <c r="G479" i="14"/>
  <c r="H479" i="14" s="1"/>
  <c r="E477" i="14"/>
  <c r="G475" i="14"/>
  <c r="H475" i="14" s="1"/>
  <c r="E473" i="14"/>
  <c r="H473" i="14" s="1"/>
  <c r="G471" i="14"/>
  <c r="H471" i="14" s="1"/>
  <c r="E469" i="14"/>
  <c r="G467" i="14"/>
  <c r="E465" i="14"/>
  <c r="G463" i="14"/>
  <c r="E461" i="14"/>
  <c r="H461" i="14" s="1"/>
  <c r="G459" i="14"/>
  <c r="H459" i="14" s="1"/>
  <c r="E457" i="14"/>
  <c r="H457" i="14" s="1"/>
  <c r="G455" i="14"/>
  <c r="H455" i="14" s="1"/>
  <c r="E453" i="14"/>
  <c r="H453" i="14"/>
  <c r="G451" i="14"/>
  <c r="H451" i="14" s="1"/>
  <c r="E449" i="14"/>
  <c r="G447" i="14"/>
  <c r="H447" i="14" s="1"/>
  <c r="E445" i="14"/>
  <c r="H445" i="14" s="1"/>
  <c r="G443" i="14"/>
  <c r="H443" i="14" s="1"/>
  <c r="E441" i="14"/>
  <c r="G439" i="14"/>
  <c r="H439" i="14" s="1"/>
  <c r="E437" i="14"/>
  <c r="H437" i="14"/>
  <c r="G435" i="14"/>
  <c r="H435" i="14" s="1"/>
  <c r="E433" i="14"/>
  <c r="H433" i="14"/>
  <c r="G431" i="14"/>
  <c r="H431" i="14" s="1"/>
  <c r="F430" i="14"/>
  <c r="E429" i="14"/>
  <c r="H429" i="14" s="1"/>
  <c r="G427" i="14"/>
  <c r="H427" i="14" s="1"/>
  <c r="E425" i="14"/>
  <c r="G423" i="14"/>
  <c r="H423" i="14" s="1"/>
  <c r="F422" i="14"/>
  <c r="E421" i="14"/>
  <c r="H421" i="14" s="1"/>
  <c r="G419" i="14"/>
  <c r="H419" i="14" s="1"/>
  <c r="E417" i="14"/>
  <c r="G415" i="14"/>
  <c r="H415" i="14" s="1"/>
  <c r="E413" i="14"/>
  <c r="H413" i="14" s="1"/>
  <c r="G411" i="14"/>
  <c r="H411" i="14" s="1"/>
  <c r="E409" i="14"/>
  <c r="H409" i="14" s="1"/>
  <c r="G407" i="14"/>
  <c r="H407" i="14" s="1"/>
  <c r="E405" i="14"/>
  <c r="G403" i="14"/>
  <c r="E401" i="14"/>
  <c r="H401" i="14" s="1"/>
  <c r="G399" i="14"/>
  <c r="H399" i="14" s="1"/>
  <c r="F398" i="14"/>
  <c r="E397" i="14"/>
  <c r="G395" i="14"/>
  <c r="H395" i="14" s="1"/>
  <c r="E393" i="14"/>
  <c r="H393" i="14"/>
  <c r="G391" i="14"/>
  <c r="H391" i="14" s="1"/>
  <c r="E389" i="14"/>
  <c r="G387" i="14"/>
  <c r="E385" i="14"/>
  <c r="G383" i="14"/>
  <c r="H383" i="14" s="1"/>
  <c r="E381" i="14"/>
  <c r="H381" i="14" s="1"/>
  <c r="G379" i="14"/>
  <c r="F378" i="14"/>
  <c r="E377" i="14"/>
  <c r="G375" i="14"/>
  <c r="H375" i="14" s="1"/>
  <c r="E373" i="14"/>
  <c r="H373" i="14" s="1"/>
  <c r="G371" i="14"/>
  <c r="H371" i="14" s="1"/>
  <c r="E369" i="14"/>
  <c r="G367" i="14"/>
  <c r="H367" i="14" s="1"/>
  <c r="E365" i="14"/>
  <c r="H365" i="14"/>
  <c r="G363" i="14"/>
  <c r="E361" i="14"/>
  <c r="G359" i="14"/>
  <c r="E357" i="14"/>
  <c r="G355" i="14"/>
  <c r="H355" i="14" s="1"/>
  <c r="F354" i="14"/>
  <c r="E353" i="14"/>
  <c r="H353" i="14" s="1"/>
  <c r="G351" i="14"/>
  <c r="H351" i="14" s="1"/>
  <c r="E349" i="14"/>
  <c r="H349" i="14" s="1"/>
  <c r="G347" i="14"/>
  <c r="H347" i="14" s="1"/>
  <c r="E345" i="14"/>
  <c r="G343" i="14"/>
  <c r="H343" i="14" s="1"/>
  <c r="E341" i="14"/>
  <c r="H341" i="14"/>
  <c r="G339" i="14"/>
  <c r="E337" i="14"/>
  <c r="G335" i="14"/>
  <c r="E333" i="14"/>
  <c r="G331" i="14"/>
  <c r="H331" i="14" s="1"/>
  <c r="E329" i="14"/>
  <c r="H329" i="14"/>
  <c r="G327" i="14"/>
  <c r="H327" i="14" s="1"/>
  <c r="E325" i="14"/>
  <c r="H325" i="14" s="1"/>
  <c r="G323" i="14"/>
  <c r="E321" i="14"/>
  <c r="G319" i="14"/>
  <c r="E317" i="14"/>
  <c r="H317" i="14" s="1"/>
  <c r="G315" i="14"/>
  <c r="H315" i="14" s="1"/>
  <c r="E313" i="14"/>
  <c r="G311" i="14"/>
  <c r="H311" i="14" s="1"/>
  <c r="E309" i="14"/>
  <c r="G307" i="14"/>
  <c r="E305" i="14"/>
  <c r="H305" i="14" s="1"/>
  <c r="G303" i="14"/>
  <c r="H303" i="14" s="1"/>
  <c r="E301" i="14"/>
  <c r="G299" i="14"/>
  <c r="H299" i="14" s="1"/>
  <c r="E297" i="14"/>
  <c r="E432" i="14"/>
  <c r="E294" i="14"/>
  <c r="F460" i="14"/>
  <c r="F412" i="14"/>
  <c r="F308" i="14"/>
  <c r="E295" i="14"/>
  <c r="H295" i="14" s="1"/>
  <c r="E484" i="14"/>
  <c r="H484" i="14" s="1"/>
  <c r="E412" i="14"/>
  <c r="H412" i="14" s="1"/>
  <c r="E332" i="14"/>
  <c r="H332" i="14" s="1"/>
  <c r="E300" i="14"/>
  <c r="E478" i="14"/>
  <c r="H478" i="14" s="1"/>
  <c r="E458" i="14"/>
  <c r="H458" i="14" s="1"/>
  <c r="F411" i="14"/>
  <c r="F379" i="14"/>
  <c r="E378" i="14"/>
  <c r="H378" i="14" s="1"/>
  <c r="E370" i="14"/>
  <c r="F363" i="14"/>
  <c r="F359" i="14"/>
  <c r="E354" i="14"/>
  <c r="F347" i="14"/>
  <c r="E334" i="14"/>
  <c r="H334" i="14" s="1"/>
  <c r="E330" i="14"/>
  <c r="H330" i="14"/>
  <c r="F323" i="14"/>
  <c r="F319" i="14"/>
  <c r="E318" i="14"/>
  <c r="H318" i="14"/>
  <c r="E314" i="14"/>
  <c r="H234" i="14"/>
  <c r="H202" i="14"/>
  <c r="H214" i="14"/>
  <c r="H206" i="14"/>
  <c r="H270" i="14"/>
  <c r="H258" i="14"/>
  <c r="H190" i="14"/>
  <c r="C151" i="14"/>
  <c r="E196" i="14"/>
  <c r="H196" i="14" s="1"/>
  <c r="F268" i="14"/>
  <c r="F248" i="14"/>
  <c r="F196" i="14"/>
  <c r="G152" i="14"/>
  <c r="H152" i="14" s="1"/>
  <c r="F238" i="14"/>
  <c r="F230" i="14"/>
  <c r="F218" i="14"/>
  <c r="F186" i="14"/>
  <c r="F166" i="14"/>
  <c r="F249" i="14"/>
  <c r="F237" i="14"/>
  <c r="F229" i="14"/>
  <c r="F177" i="14"/>
  <c r="F173" i="14"/>
  <c r="F169" i="14"/>
  <c r="E112" i="14"/>
  <c r="H112" i="14" s="1"/>
  <c r="E88" i="14"/>
  <c r="H88" i="14"/>
  <c r="C10" i="14"/>
  <c r="E139" i="14"/>
  <c r="E123" i="14"/>
  <c r="H123" i="14" s="1"/>
  <c r="E115" i="14"/>
  <c r="F112" i="14"/>
  <c r="E107" i="14"/>
  <c r="E83" i="14"/>
  <c r="F80" i="14"/>
  <c r="E71" i="14"/>
  <c r="F123" i="14"/>
  <c r="F119" i="14"/>
  <c r="E118" i="14"/>
  <c r="H118" i="14" s="1"/>
  <c r="E110" i="14"/>
  <c r="H110" i="14" s="1"/>
  <c r="E102" i="14"/>
  <c r="F87" i="14"/>
  <c r="E82" i="14"/>
  <c r="H82" i="14" s="1"/>
  <c r="F75" i="14"/>
  <c r="E74" i="14"/>
  <c r="F118" i="14"/>
  <c r="E113" i="14"/>
  <c r="E109" i="14"/>
  <c r="F98" i="14"/>
  <c r="E48" i="14"/>
  <c r="E28" i="14"/>
  <c r="H28" i="14" s="1"/>
  <c r="F60" i="14"/>
  <c r="E59" i="14"/>
  <c r="H59" i="14" s="1"/>
  <c r="F48" i="14"/>
  <c r="F28" i="14"/>
  <c r="E50" i="14"/>
  <c r="E25" i="14"/>
  <c r="E18" i="14"/>
  <c r="C13" i="15"/>
  <c r="E294" i="15"/>
  <c r="E295" i="15"/>
  <c r="H295" i="15" s="1"/>
  <c r="F432" i="15"/>
  <c r="F332" i="15"/>
  <c r="F328" i="15"/>
  <c r="E307" i="15"/>
  <c r="H307" i="15" s="1"/>
  <c r="F403" i="15"/>
  <c r="E378" i="15"/>
  <c r="E334" i="15"/>
  <c r="H334" i="15" s="1"/>
  <c r="E326" i="15"/>
  <c r="H326" i="15"/>
  <c r="F315" i="15"/>
  <c r="E314" i="15"/>
  <c r="H314" i="15" s="1"/>
  <c r="F378" i="15"/>
  <c r="F334" i="15"/>
  <c r="E333" i="15"/>
  <c r="E301" i="15"/>
  <c r="F295" i="15"/>
  <c r="F485" i="15"/>
  <c r="F393" i="15"/>
  <c r="F345" i="15"/>
  <c r="E152" i="15"/>
  <c r="H152" i="15"/>
  <c r="E249" i="15"/>
  <c r="E165" i="15"/>
  <c r="E157" i="15"/>
  <c r="E232" i="15"/>
  <c r="E216" i="15"/>
  <c r="E156" i="15"/>
  <c r="H156" i="15"/>
  <c r="F232" i="15"/>
  <c r="E100" i="15"/>
  <c r="H100" i="15" s="1"/>
  <c r="E70" i="15"/>
  <c r="E115" i="15"/>
  <c r="E75" i="15"/>
  <c r="E142" i="15"/>
  <c r="H142" i="15" s="1"/>
  <c r="E118" i="15"/>
  <c r="H118" i="15" s="1"/>
  <c r="F75" i="15"/>
  <c r="E137" i="15"/>
  <c r="H137" i="15" s="1"/>
  <c r="F43" i="15"/>
  <c r="F48" i="15"/>
  <c r="G19" i="15"/>
  <c r="H19" i="15" s="1"/>
  <c r="C18" i="15"/>
  <c r="H23" i="16"/>
  <c r="H32" i="16"/>
  <c r="H63" i="16"/>
  <c r="H27" i="16"/>
  <c r="H20" i="16"/>
  <c r="H42" i="16"/>
  <c r="H58" i="16"/>
  <c r="G151" i="16"/>
  <c r="H151" i="16" s="1"/>
  <c r="F521" i="16"/>
  <c r="E527" i="16"/>
  <c r="E522" i="16"/>
  <c r="H522" i="16" s="1"/>
  <c r="E484" i="16"/>
  <c r="H484" i="16" s="1"/>
  <c r="E432" i="16"/>
  <c r="E332" i="16"/>
  <c r="F305" i="16"/>
  <c r="F301" i="16"/>
  <c r="E294" i="16"/>
  <c r="F460" i="16"/>
  <c r="F412" i="16"/>
  <c r="E399" i="16"/>
  <c r="H399" i="16" s="1"/>
  <c r="E347" i="16"/>
  <c r="F344" i="16"/>
  <c r="F296" i="16"/>
  <c r="E295" i="16"/>
  <c r="H295" i="16" s="1"/>
  <c r="E354" i="16"/>
  <c r="H354" i="16" s="1"/>
  <c r="F347" i="16"/>
  <c r="E334" i="16"/>
  <c r="E318" i="16"/>
  <c r="H318" i="16" s="1"/>
  <c r="F307" i="16"/>
  <c r="F303" i="16"/>
  <c r="E385" i="16"/>
  <c r="H385" i="16" s="1"/>
  <c r="F378" i="16"/>
  <c r="F334" i="16"/>
  <c r="E333" i="16"/>
  <c r="H333" i="16" s="1"/>
  <c r="F326" i="16"/>
  <c r="F310" i="16"/>
  <c r="F232" i="16"/>
  <c r="F196" i="16"/>
  <c r="E183" i="16"/>
  <c r="E175" i="16"/>
  <c r="D11" i="16"/>
  <c r="G11" i="16" s="1"/>
  <c r="F235" i="16"/>
  <c r="E186" i="16"/>
  <c r="H186" i="16" s="1"/>
  <c r="F163" i="16"/>
  <c r="E152" i="16"/>
  <c r="F186" i="16"/>
  <c r="F182" i="16"/>
  <c r="E157" i="16"/>
  <c r="E151" i="16"/>
  <c r="F229" i="16"/>
  <c r="F137" i="16"/>
  <c r="E132" i="16"/>
  <c r="F125" i="16"/>
  <c r="E112" i="16"/>
  <c r="E92" i="16"/>
  <c r="H92" i="16" s="1"/>
  <c r="E84" i="16"/>
  <c r="H84" i="16" s="1"/>
  <c r="D10" i="16"/>
  <c r="F92" i="16"/>
  <c r="F88" i="16"/>
  <c r="E83" i="16"/>
  <c r="H83" i="16" s="1"/>
  <c r="E75" i="16"/>
  <c r="E71" i="16"/>
  <c r="H71" i="16" s="1"/>
  <c r="F123" i="16"/>
  <c r="E118" i="16"/>
  <c r="F115" i="16"/>
  <c r="F103" i="16"/>
  <c r="F99" i="16"/>
  <c r="E82" i="16"/>
  <c r="E74" i="16"/>
  <c r="E70" i="16"/>
  <c r="F122" i="16"/>
  <c r="E113" i="16"/>
  <c r="H113" i="16" s="1"/>
  <c r="F102" i="16"/>
  <c r="F86" i="16"/>
  <c r="H50" i="16"/>
  <c r="H34" i="16"/>
  <c r="H38" i="16"/>
  <c r="H30" i="16"/>
  <c r="C18" i="16"/>
  <c r="E26" i="16" s="1"/>
  <c r="E18" i="17"/>
  <c r="H37" i="17"/>
  <c r="H29" i="17"/>
  <c r="H117" i="17"/>
  <c r="H141" i="17"/>
  <c r="H133" i="17"/>
  <c r="H121" i="17"/>
  <c r="H93" i="17"/>
  <c r="H73" i="17"/>
  <c r="H209" i="17"/>
  <c r="H161" i="17"/>
  <c r="H225" i="17"/>
  <c r="H275" i="17"/>
  <c r="H255" i="17"/>
  <c r="H239" i="17"/>
  <c r="H203" i="17"/>
  <c r="H226" i="17"/>
  <c r="H234" i="17"/>
  <c r="H250" i="17"/>
  <c r="H274" i="17"/>
  <c r="H282" i="17"/>
  <c r="H183" i="17"/>
  <c r="H155" i="17"/>
  <c r="H154" i="17"/>
  <c r="H158" i="17"/>
  <c r="H162" i="17"/>
  <c r="H166" i="17"/>
  <c r="H170" i="17"/>
  <c r="H176" i="17"/>
  <c r="H178" i="17"/>
  <c r="H186" i="17"/>
  <c r="H194" i="17"/>
  <c r="H198" i="17"/>
  <c r="H202" i="17"/>
  <c r="H206" i="17"/>
  <c r="H210" i="17"/>
  <c r="H214" i="17"/>
  <c r="H216" i="17"/>
  <c r="H218" i="17"/>
  <c r="H222" i="17"/>
  <c r="H244" i="17"/>
  <c r="H242" i="17"/>
  <c r="H258" i="17"/>
  <c r="H267" i="17"/>
  <c r="H241" i="17"/>
  <c r="H240" i="17"/>
  <c r="H272" i="17"/>
  <c r="H281" i="17"/>
  <c r="H235" i="17"/>
  <c r="H199" i="17"/>
  <c r="H195" i="17"/>
  <c r="H246" i="17"/>
  <c r="H270" i="17"/>
  <c r="H324" i="17"/>
  <c r="H498" i="17"/>
  <c r="H482" i="17"/>
  <c r="H466" i="17"/>
  <c r="H396" i="17"/>
  <c r="H388" i="17"/>
  <c r="H306" i="17"/>
  <c r="H302" i="17"/>
  <c r="D12" i="17"/>
  <c r="H450" i="17"/>
  <c r="H446" i="17"/>
  <c r="H426" i="17"/>
  <c r="H422" i="17"/>
  <c r="H410" i="17"/>
  <c r="H402" i="17"/>
  <c r="H372" i="17"/>
  <c r="H364" i="17"/>
  <c r="H348" i="17"/>
  <c r="H344" i="17"/>
  <c r="F295" i="17"/>
  <c r="H512" i="17"/>
  <c r="G528" i="17"/>
  <c r="H528" i="17" s="1"/>
  <c r="D505" i="17"/>
  <c r="D13" i="17" s="1"/>
  <c r="F506" i="17"/>
  <c r="F530" i="17"/>
  <c r="F526" i="17"/>
  <c r="F522" i="17"/>
  <c r="E521" i="17"/>
  <c r="F518" i="17"/>
  <c r="F514" i="17"/>
  <c r="F510" i="17"/>
  <c r="E528" i="17"/>
  <c r="G499" i="17"/>
  <c r="H499" i="17" s="1"/>
  <c r="E497" i="17"/>
  <c r="H497" i="17" s="1"/>
  <c r="G495" i="17"/>
  <c r="H495" i="17" s="1"/>
  <c r="E493" i="17"/>
  <c r="G491" i="17"/>
  <c r="H491" i="17" s="1"/>
  <c r="E489" i="17"/>
  <c r="H489" i="17" s="1"/>
  <c r="G487" i="17"/>
  <c r="H487" i="17" s="1"/>
  <c r="G483" i="17"/>
  <c r="H483" i="17" s="1"/>
  <c r="E481" i="17"/>
  <c r="G479" i="17"/>
  <c r="H479" i="17" s="1"/>
  <c r="E477" i="17"/>
  <c r="H477" i="17" s="1"/>
  <c r="G475" i="17"/>
  <c r="H475" i="17" s="1"/>
  <c r="E473" i="17"/>
  <c r="G471" i="17"/>
  <c r="H471" i="17" s="1"/>
  <c r="E469" i="17"/>
  <c r="H469" i="17" s="1"/>
  <c r="G467" i="17"/>
  <c r="H467" i="17" s="1"/>
  <c r="E465" i="17"/>
  <c r="G463" i="17"/>
  <c r="H463" i="17" s="1"/>
  <c r="G459" i="17"/>
  <c r="H459" i="17" s="1"/>
  <c r="E457" i="17"/>
  <c r="H457" i="17" s="1"/>
  <c r="G455" i="17"/>
  <c r="H455" i="17" s="1"/>
  <c r="E453" i="17"/>
  <c r="G451" i="17"/>
  <c r="H451" i="17" s="1"/>
  <c r="E449" i="17"/>
  <c r="H449" i="17" s="1"/>
  <c r="G447" i="17"/>
  <c r="H447" i="17" s="1"/>
  <c r="E445" i="17"/>
  <c r="G443" i="17"/>
  <c r="H443" i="17" s="1"/>
  <c r="E441" i="17"/>
  <c r="H441" i="17" s="1"/>
  <c r="G439" i="17"/>
  <c r="H439" i="17" s="1"/>
  <c r="E437" i="17"/>
  <c r="G435" i="17"/>
  <c r="H435" i="17" s="1"/>
  <c r="E433" i="17"/>
  <c r="G431" i="17"/>
  <c r="H431" i="17" s="1"/>
  <c r="E429" i="17"/>
  <c r="H429" i="17" s="1"/>
  <c r="G427" i="17"/>
  <c r="H427" i="17" s="1"/>
  <c r="E425" i="17"/>
  <c r="G423" i="17"/>
  <c r="H423" i="17" s="1"/>
  <c r="E421" i="17"/>
  <c r="H421" i="17" s="1"/>
  <c r="G419" i="17"/>
  <c r="H419" i="17" s="1"/>
  <c r="E417" i="17"/>
  <c r="H417" i="17" s="1"/>
  <c r="G415" i="17"/>
  <c r="H415" i="17" s="1"/>
  <c r="E413" i="17"/>
  <c r="H413" i="17" s="1"/>
  <c r="G411" i="17"/>
  <c r="H411" i="17" s="1"/>
  <c r="E409" i="17"/>
  <c r="H409" i="17" s="1"/>
  <c r="G407" i="17"/>
  <c r="H407" i="17" s="1"/>
  <c r="E405" i="17"/>
  <c r="H405" i="17" s="1"/>
  <c r="G403" i="17"/>
  <c r="H403" i="17" s="1"/>
  <c r="E401" i="17"/>
  <c r="H401" i="17" s="1"/>
  <c r="G399" i="17"/>
  <c r="H399" i="17" s="1"/>
  <c r="E397" i="17"/>
  <c r="G395" i="17"/>
  <c r="G391" i="17"/>
  <c r="H391" i="17" s="1"/>
  <c r="E389" i="17"/>
  <c r="G387" i="17"/>
  <c r="H387" i="17" s="1"/>
  <c r="E385" i="17"/>
  <c r="G383" i="17"/>
  <c r="E381" i="17"/>
  <c r="G379" i="17"/>
  <c r="H379" i="17" s="1"/>
  <c r="E377" i="17"/>
  <c r="G375" i="17"/>
  <c r="H375" i="17" s="1"/>
  <c r="E373" i="17"/>
  <c r="G371" i="17"/>
  <c r="H371" i="17" s="1"/>
  <c r="E369" i="17"/>
  <c r="G367" i="17"/>
  <c r="H367" i="17" s="1"/>
  <c r="E365" i="17"/>
  <c r="G363" i="17"/>
  <c r="H363" i="17" s="1"/>
  <c r="E361" i="17"/>
  <c r="G359" i="17"/>
  <c r="H359" i="17" s="1"/>
  <c r="E357" i="17"/>
  <c r="G355" i="17"/>
  <c r="H355" i="17" s="1"/>
  <c r="E353" i="17"/>
  <c r="G351" i="17"/>
  <c r="H351" i="17" s="1"/>
  <c r="E349" i="17"/>
  <c r="G347" i="17"/>
  <c r="H347" i="17" s="1"/>
  <c r="E345" i="17"/>
  <c r="G343" i="17"/>
  <c r="H343" i="17"/>
  <c r="E341" i="17"/>
  <c r="G339" i="17"/>
  <c r="H339" i="17" s="1"/>
  <c r="E337" i="17"/>
  <c r="G335" i="17"/>
  <c r="H335" i="17" s="1"/>
  <c r="G331" i="17"/>
  <c r="H331" i="17" s="1"/>
  <c r="E329" i="17"/>
  <c r="G327" i="17"/>
  <c r="H327" i="17" s="1"/>
  <c r="F326" i="17"/>
  <c r="E325" i="17"/>
  <c r="G323" i="17"/>
  <c r="H323" i="17" s="1"/>
  <c r="E321" i="17"/>
  <c r="G319" i="17"/>
  <c r="H319" i="17" s="1"/>
  <c r="E317" i="17"/>
  <c r="G315" i="17"/>
  <c r="H315" i="17" s="1"/>
  <c r="E313" i="17"/>
  <c r="G311" i="17"/>
  <c r="H311" i="17" s="1"/>
  <c r="E309" i="17"/>
  <c r="G307" i="17"/>
  <c r="H307" i="17" s="1"/>
  <c r="E305" i="17"/>
  <c r="G303" i="17"/>
  <c r="H303" i="17" s="1"/>
  <c r="G299" i="17"/>
  <c r="H299" i="17" s="1"/>
  <c r="E297" i="17"/>
  <c r="C294" i="17"/>
  <c r="H174" i="17"/>
  <c r="E151" i="17"/>
  <c r="F152" i="17"/>
  <c r="E196" i="17"/>
  <c r="H196" i="17" s="1"/>
  <c r="E165" i="17"/>
  <c r="E157" i="17"/>
  <c r="H157" i="17" s="1"/>
  <c r="C11" i="17"/>
  <c r="D151" i="17"/>
  <c r="G151" i="17" s="1"/>
  <c r="H151" i="17" s="1"/>
  <c r="F288" i="17"/>
  <c r="F284" i="17"/>
  <c r="F280" i="17"/>
  <c r="F276" i="17"/>
  <c r="F272" i="17"/>
  <c r="F268" i="17"/>
  <c r="F264" i="17"/>
  <c r="F260" i="17"/>
  <c r="F256" i="17"/>
  <c r="F252" i="17"/>
  <c r="F248" i="17"/>
  <c r="F244" i="17"/>
  <c r="F240" i="17"/>
  <c r="F236" i="17"/>
  <c r="F232" i="17"/>
  <c r="F228" i="17"/>
  <c r="F224" i="17"/>
  <c r="F220" i="17"/>
  <c r="F212" i="17"/>
  <c r="F208" i="17"/>
  <c r="F204" i="17"/>
  <c r="F200" i="17"/>
  <c r="F196" i="17"/>
  <c r="F192" i="17"/>
  <c r="F188" i="17"/>
  <c r="F184" i="17"/>
  <c r="F180" i="17"/>
  <c r="F176" i="17"/>
  <c r="F172" i="17"/>
  <c r="F168" i="17"/>
  <c r="F164" i="17"/>
  <c r="F160" i="17"/>
  <c r="F156" i="17"/>
  <c r="E266" i="17"/>
  <c r="H266" i="17" s="1"/>
  <c r="G144" i="17"/>
  <c r="H144" i="17" s="1"/>
  <c r="E142" i="17"/>
  <c r="G140" i="17"/>
  <c r="H140" i="17" s="1"/>
  <c r="E138" i="17"/>
  <c r="G136" i="17"/>
  <c r="H136" i="17" s="1"/>
  <c r="E134" i="17"/>
  <c r="G132" i="17"/>
  <c r="H132" i="17" s="1"/>
  <c r="E130" i="17"/>
  <c r="G128" i="17"/>
  <c r="H128" i="17" s="1"/>
  <c r="E126" i="17"/>
  <c r="G124" i="17"/>
  <c r="H124" i="17" s="1"/>
  <c r="E122" i="17"/>
  <c r="G120" i="17"/>
  <c r="H120" i="17" s="1"/>
  <c r="G116" i="17"/>
  <c r="H116" i="17" s="1"/>
  <c r="E114" i="17"/>
  <c r="G112" i="17"/>
  <c r="E110" i="17"/>
  <c r="G108" i="17"/>
  <c r="H108" i="17" s="1"/>
  <c r="E106" i="17"/>
  <c r="G104" i="17"/>
  <c r="G100" i="17"/>
  <c r="H100" i="17" s="1"/>
  <c r="E98" i="17"/>
  <c r="H98" i="17" s="1"/>
  <c r="G96" i="17"/>
  <c r="H96" i="17" s="1"/>
  <c r="E94" i="17"/>
  <c r="G92" i="17"/>
  <c r="H92" i="17" s="1"/>
  <c r="E90" i="17"/>
  <c r="G88" i="17"/>
  <c r="H88" i="17" s="1"/>
  <c r="E86" i="17"/>
  <c r="G84" i="17"/>
  <c r="H84" i="17" s="1"/>
  <c r="E82" i="17"/>
  <c r="H82" i="17"/>
  <c r="G80" i="17"/>
  <c r="H80" i="17" s="1"/>
  <c r="E78" i="17"/>
  <c r="H78" i="17"/>
  <c r="G76" i="17"/>
  <c r="H76" i="17" s="1"/>
  <c r="E74" i="17"/>
  <c r="G72" i="17"/>
  <c r="H72" i="17" s="1"/>
  <c r="D10" i="17"/>
  <c r="C70" i="17"/>
  <c r="E113" i="17" s="1"/>
  <c r="H113" i="17" s="1"/>
  <c r="E102" i="17"/>
  <c r="H19" i="17"/>
  <c r="D18" i="17"/>
  <c r="D9" i="17" s="1"/>
  <c r="D294" i="33"/>
  <c r="F364" i="33" s="1"/>
  <c r="G354" i="33"/>
  <c r="H354" i="33" s="1"/>
  <c r="G350" i="33"/>
  <c r="G443" i="33"/>
  <c r="G413" i="33"/>
  <c r="G381" i="33"/>
  <c r="G373" i="33"/>
  <c r="G307" i="33"/>
  <c r="G299" i="33"/>
  <c r="H299" i="33" s="1"/>
  <c r="G302" i="33"/>
  <c r="G482" i="33"/>
  <c r="H482" i="33" s="1"/>
  <c r="E425" i="33"/>
  <c r="F427" i="33"/>
  <c r="F477" i="33"/>
  <c r="G469" i="33"/>
  <c r="G423" i="33"/>
  <c r="E418" i="33"/>
  <c r="G466" i="33"/>
  <c r="G438" i="33"/>
  <c r="H438" i="33" s="1"/>
  <c r="G314" i="33"/>
  <c r="G320" i="33"/>
  <c r="F121" i="34"/>
  <c r="F102" i="34"/>
  <c r="F20" i="1"/>
  <c r="E294" i="1"/>
  <c r="E298" i="1"/>
  <c r="H298" i="1"/>
  <c r="E326" i="1"/>
  <c r="H326" i="1"/>
  <c r="E358" i="1"/>
  <c r="E422" i="1"/>
  <c r="H422" i="1"/>
  <c r="E333" i="1"/>
  <c r="H333" i="1"/>
  <c r="E377" i="1"/>
  <c r="E88" i="1"/>
  <c r="E104" i="1"/>
  <c r="H104" i="1" s="1"/>
  <c r="C10" i="1"/>
  <c r="E82" i="1"/>
  <c r="E102" i="1"/>
  <c r="E118" i="1"/>
  <c r="E70" i="1"/>
  <c r="E74" i="1"/>
  <c r="H74" i="1" s="1"/>
  <c r="E94" i="1"/>
  <c r="H94" i="1" s="1"/>
  <c r="E115" i="1"/>
  <c r="E123" i="1"/>
  <c r="F18" i="1"/>
  <c r="D9" i="1"/>
  <c r="G9" i="1" s="1"/>
  <c r="F491" i="2"/>
  <c r="F302" i="2"/>
  <c r="F310" i="2"/>
  <c r="E28" i="2"/>
  <c r="E63" i="2"/>
  <c r="E36" i="2"/>
  <c r="H36" i="2"/>
  <c r="E60" i="2"/>
  <c r="F48" i="2"/>
  <c r="F26" i="2"/>
  <c r="F37" i="2"/>
  <c r="F18" i="2"/>
  <c r="E28" i="3"/>
  <c r="F118" i="3"/>
  <c r="E403" i="3"/>
  <c r="H403" i="3" s="1"/>
  <c r="G294" i="3"/>
  <c r="F92" i="3"/>
  <c r="F73" i="3"/>
  <c r="F71" i="3"/>
  <c r="F99" i="3"/>
  <c r="F123" i="3"/>
  <c r="F119" i="3"/>
  <c r="F74" i="3"/>
  <c r="E42" i="3"/>
  <c r="H42" i="3"/>
  <c r="E52" i="3"/>
  <c r="E48" i="3"/>
  <c r="C9" i="3"/>
  <c r="E18" i="3"/>
  <c r="D12" i="4"/>
  <c r="G12" i="4" s="1"/>
  <c r="E11" i="4"/>
  <c r="E327" i="5"/>
  <c r="E363" i="5"/>
  <c r="E379" i="5"/>
  <c r="E302" i="5"/>
  <c r="E310" i="5"/>
  <c r="E334" i="5"/>
  <c r="H334" i="5" s="1"/>
  <c r="E346" i="5"/>
  <c r="E370" i="5"/>
  <c r="H370" i="5" s="1"/>
  <c r="E378" i="5"/>
  <c r="H378" i="5" s="1"/>
  <c r="E386" i="5"/>
  <c r="H386" i="5" s="1"/>
  <c r="E450" i="5"/>
  <c r="E458" i="5"/>
  <c r="C12" i="5"/>
  <c r="E412" i="5"/>
  <c r="H412" i="5" s="1"/>
  <c r="E432" i="5"/>
  <c r="H432" i="5" s="1"/>
  <c r="E464" i="5"/>
  <c r="E332" i="5"/>
  <c r="H332" i="5"/>
  <c r="E372" i="5"/>
  <c r="H372" i="5" s="1"/>
  <c r="E420" i="5"/>
  <c r="H420" i="5" s="1"/>
  <c r="E484" i="5"/>
  <c r="E403" i="5"/>
  <c r="H403" i="5" s="1"/>
  <c r="E387" i="5"/>
  <c r="E28" i="5"/>
  <c r="H28" i="5"/>
  <c r="E50" i="5"/>
  <c r="E37" i="5"/>
  <c r="F25" i="5"/>
  <c r="F28" i="5"/>
  <c r="C9" i="5"/>
  <c r="E18" i="5"/>
  <c r="F514" i="6"/>
  <c r="D13" i="6"/>
  <c r="F509" i="6"/>
  <c r="E244" i="6"/>
  <c r="E151" i="6"/>
  <c r="C11" i="6"/>
  <c r="E186" i="6"/>
  <c r="H70" i="6"/>
  <c r="F30" i="7"/>
  <c r="F508" i="7"/>
  <c r="F530" i="7"/>
  <c r="F522" i="7"/>
  <c r="F518" i="7"/>
  <c r="F506" i="7"/>
  <c r="F509" i="7"/>
  <c r="F529" i="7"/>
  <c r="G505" i="7"/>
  <c r="F507" i="7"/>
  <c r="F515" i="7"/>
  <c r="F519" i="7"/>
  <c r="D13" i="7"/>
  <c r="F505" i="7"/>
  <c r="F513" i="7"/>
  <c r="E156" i="7"/>
  <c r="E270" i="7"/>
  <c r="G151" i="7"/>
  <c r="E157" i="7"/>
  <c r="E169" i="7"/>
  <c r="H169" i="7" s="1"/>
  <c r="E177" i="7"/>
  <c r="E201" i="7"/>
  <c r="E209" i="7"/>
  <c r="H209" i="7" s="1"/>
  <c r="E229" i="7"/>
  <c r="E249" i="7"/>
  <c r="E163" i="7"/>
  <c r="H163" i="7" s="1"/>
  <c r="E231" i="7"/>
  <c r="H231" i="7" s="1"/>
  <c r="E235" i="7"/>
  <c r="E239" i="7"/>
  <c r="H239" i="7" s="1"/>
  <c r="E158" i="7"/>
  <c r="E256" i="7"/>
  <c r="E178" i="7"/>
  <c r="E238" i="7"/>
  <c r="E222" i="7"/>
  <c r="H222" i="7" s="1"/>
  <c r="E174" i="7"/>
  <c r="C8" i="7"/>
  <c r="E9" i="7" s="1"/>
  <c r="E176" i="7"/>
  <c r="H176" i="7" s="1"/>
  <c r="E196" i="7"/>
  <c r="H196" i="7" s="1"/>
  <c r="E220" i="7"/>
  <c r="E240" i="7"/>
  <c r="F23" i="7"/>
  <c r="F24" i="7"/>
  <c r="F56" i="7"/>
  <c r="F60" i="7"/>
  <c r="F21" i="7"/>
  <c r="F25" i="7"/>
  <c r="F29" i="7"/>
  <c r="F61" i="7"/>
  <c r="H70" i="8"/>
  <c r="E522" i="8"/>
  <c r="E512" i="8"/>
  <c r="H512" i="8" s="1"/>
  <c r="E530" i="8"/>
  <c r="H530" i="8" s="1"/>
  <c r="E509" i="8"/>
  <c r="H509" i="8" s="1"/>
  <c r="E507" i="8"/>
  <c r="E515" i="8"/>
  <c r="H515" i="8" s="1"/>
  <c r="C13" i="8"/>
  <c r="E505" i="8"/>
  <c r="E519" i="8"/>
  <c r="E524" i="8"/>
  <c r="H524" i="8" s="1"/>
  <c r="F26" i="8"/>
  <c r="F25" i="8"/>
  <c r="E30" i="8"/>
  <c r="E34" i="8"/>
  <c r="E62" i="8"/>
  <c r="E63" i="8"/>
  <c r="E61" i="8"/>
  <c r="H61" i="8"/>
  <c r="F24" i="8"/>
  <c r="C9" i="8"/>
  <c r="E18" i="8"/>
  <c r="E509" i="9"/>
  <c r="H509" i="9" s="1"/>
  <c r="E517" i="9"/>
  <c r="H517" i="9" s="1"/>
  <c r="C13" i="9"/>
  <c r="E505" i="9"/>
  <c r="E232" i="9"/>
  <c r="E152" i="9"/>
  <c r="H152" i="9" s="1"/>
  <c r="E173" i="9"/>
  <c r="H173" i="9" s="1"/>
  <c r="E183" i="9"/>
  <c r="E187" i="9"/>
  <c r="H187" i="9"/>
  <c r="C11" i="9"/>
  <c r="E28" i="10"/>
  <c r="H28" i="10" s="1"/>
  <c r="E60" i="10"/>
  <c r="H60" i="10" s="1"/>
  <c r="E26" i="10"/>
  <c r="E48" i="10"/>
  <c r="E121" i="10"/>
  <c r="E109" i="10"/>
  <c r="E119" i="10"/>
  <c r="E74" i="10"/>
  <c r="E90" i="10"/>
  <c r="E98" i="10"/>
  <c r="H98" i="10" s="1"/>
  <c r="E118" i="10"/>
  <c r="H118" i="10" s="1"/>
  <c r="E134" i="10"/>
  <c r="E83" i="10"/>
  <c r="E84" i="10"/>
  <c r="E92" i="10"/>
  <c r="E116" i="10"/>
  <c r="E85" i="10"/>
  <c r="H85" i="10" s="1"/>
  <c r="E73" i="10"/>
  <c r="C9" i="10"/>
  <c r="E25" i="10"/>
  <c r="H25" i="10" s="1"/>
  <c r="E18" i="10"/>
  <c r="E27" i="10"/>
  <c r="C8" i="10"/>
  <c r="E63" i="10"/>
  <c r="H63" i="10" s="1"/>
  <c r="F506" i="11"/>
  <c r="F509" i="11"/>
  <c r="F521" i="11"/>
  <c r="D13" i="11"/>
  <c r="F516" i="11"/>
  <c r="E18" i="11"/>
  <c r="E21" i="11"/>
  <c r="E61" i="11"/>
  <c r="H61" i="11" s="1"/>
  <c r="G18" i="11"/>
  <c r="C8" i="11"/>
  <c r="C9" i="11"/>
  <c r="E48" i="11"/>
  <c r="H48" i="11" s="1"/>
  <c r="E60" i="11"/>
  <c r="H151" i="12"/>
  <c r="E232" i="14"/>
  <c r="H232" i="14" s="1"/>
  <c r="E216" i="14"/>
  <c r="E156" i="14"/>
  <c r="E208" i="14"/>
  <c r="H208" i="14" s="1"/>
  <c r="C11" i="14"/>
  <c r="E157" i="14"/>
  <c r="H157" i="14" s="1"/>
  <c r="E229" i="14"/>
  <c r="H229" i="14" s="1"/>
  <c r="E237" i="14"/>
  <c r="E249" i="14"/>
  <c r="H249" i="14"/>
  <c r="E253" i="14"/>
  <c r="H253" i="14" s="1"/>
  <c r="G151" i="14"/>
  <c r="H151" i="14" s="1"/>
  <c r="E166" i="14"/>
  <c r="H166" i="14"/>
  <c r="E151" i="14"/>
  <c r="C8" i="14"/>
  <c r="E8" i="14" s="1"/>
  <c r="E175" i="14"/>
  <c r="H175" i="14"/>
  <c r="E183" i="14"/>
  <c r="E235" i="14"/>
  <c r="H235" i="14"/>
  <c r="E174" i="14"/>
  <c r="H174" i="14"/>
  <c r="E186" i="14"/>
  <c r="H186" i="14"/>
  <c r="E238" i="14"/>
  <c r="H238" i="14"/>
  <c r="E266" i="14"/>
  <c r="C8" i="15"/>
  <c r="C9" i="15"/>
  <c r="G9" i="15" s="1"/>
  <c r="E61" i="16"/>
  <c r="E301" i="17"/>
  <c r="H301" i="17" s="1"/>
  <c r="E395" i="17"/>
  <c r="E318" i="17"/>
  <c r="H318" i="17" s="1"/>
  <c r="E330" i="17"/>
  <c r="E378" i="17"/>
  <c r="H378" i="17" s="1"/>
  <c r="E454" i="17"/>
  <c r="E400" i="17"/>
  <c r="H400" i="17"/>
  <c r="C12" i="17"/>
  <c r="E461" i="17"/>
  <c r="E485" i="17"/>
  <c r="E295" i="17"/>
  <c r="H295" i="17" s="1"/>
  <c r="F235" i="17"/>
  <c r="F151" i="17"/>
  <c r="E71" i="17"/>
  <c r="E70" i="17"/>
  <c r="E101" i="17"/>
  <c r="C8" i="17"/>
  <c r="E13" i="17" s="1"/>
  <c r="C10" i="17"/>
  <c r="E112" i="17"/>
  <c r="H112" i="17" s="1"/>
  <c r="F309" i="33"/>
  <c r="E12" i="11"/>
  <c r="H351" i="33"/>
  <c r="H427" i="33"/>
  <c r="H453" i="33"/>
  <c r="G456" i="33"/>
  <c r="H456" i="33" s="1"/>
  <c r="F306" i="33"/>
  <c r="G491" i="33"/>
  <c r="G445" i="33"/>
  <c r="H445" i="33" s="1"/>
  <c r="G358" i="33"/>
  <c r="G431" i="33"/>
  <c r="G365" i="33"/>
  <c r="H365" i="33" s="1"/>
  <c r="E374" i="33"/>
  <c r="G488" i="33"/>
  <c r="H488" i="33" s="1"/>
  <c r="G444" i="33"/>
  <c r="F453" i="33"/>
  <c r="F465" i="33"/>
  <c r="C294" i="33"/>
  <c r="G383" i="33"/>
  <c r="E367" i="33"/>
  <c r="G451" i="33"/>
  <c r="H451" i="33" s="1"/>
  <c r="G318" i="33"/>
  <c r="H318" i="33" s="1"/>
  <c r="G419" i="33"/>
  <c r="G394" i="33"/>
  <c r="H394" i="33" s="1"/>
  <c r="G300" i="33"/>
  <c r="G316" i="33"/>
  <c r="E349" i="33"/>
  <c r="G385" i="33"/>
  <c r="G407" i="33"/>
  <c r="H407" i="33" s="1"/>
  <c r="E414" i="33"/>
  <c r="G471" i="33"/>
  <c r="G498" i="33"/>
  <c r="H498" i="33" s="1"/>
  <c r="F464" i="33"/>
  <c r="E321" i="33"/>
  <c r="H321" i="33"/>
  <c r="E423" i="33"/>
  <c r="E442" i="33"/>
  <c r="H442" i="33" s="1"/>
  <c r="E487" i="33"/>
  <c r="H487" i="33" s="1"/>
  <c r="E462" i="33"/>
  <c r="E316" i="33"/>
  <c r="E456" i="33"/>
  <c r="E444" i="33"/>
  <c r="E337" i="33"/>
  <c r="H337" i="33" s="1"/>
  <c r="E467" i="33"/>
  <c r="E397" i="33"/>
  <c r="H397" i="33" s="1"/>
  <c r="E318" i="33"/>
  <c r="E372" i="33"/>
  <c r="H372" i="33" s="1"/>
  <c r="E432" i="33"/>
  <c r="E390" i="33"/>
  <c r="E332" i="33"/>
  <c r="H332" i="33" s="1"/>
  <c r="E489" i="33"/>
  <c r="H489" i="33" s="1"/>
  <c r="E339" i="33"/>
  <c r="E356" i="33"/>
  <c r="H356" i="33" s="1"/>
  <c r="E460" i="33"/>
  <c r="C8" i="33"/>
  <c r="E300" i="33"/>
  <c r="E420" i="33"/>
  <c r="E490" i="33"/>
  <c r="E399" i="33"/>
  <c r="E422" i="33"/>
  <c r="E486" i="33"/>
  <c r="E384" i="33"/>
  <c r="E452" i="33"/>
  <c r="H452" i="33" s="1"/>
  <c r="E417" i="33"/>
  <c r="E370" i="33"/>
  <c r="E450" i="33"/>
  <c r="E368" i="33"/>
  <c r="E455" i="33"/>
  <c r="E379" i="33"/>
  <c r="E458" i="33"/>
  <c r="E380" i="33"/>
  <c r="H380" i="33" s="1"/>
  <c r="E313" i="33"/>
  <c r="E437" i="33"/>
  <c r="H437" i="33" s="1"/>
  <c r="E343" i="33"/>
  <c r="E475" i="33"/>
  <c r="H475" i="33" s="1"/>
  <c r="E413" i="33"/>
  <c r="E327" i="33"/>
  <c r="H327" i="33"/>
  <c r="E314" i="33"/>
  <c r="E335" i="33"/>
  <c r="E411" i="33"/>
  <c r="E391" i="33"/>
  <c r="E431" i="33"/>
  <c r="E371" i="33"/>
  <c r="E362" i="33"/>
  <c r="H362" i="33" s="1"/>
  <c r="E464" i="33"/>
  <c r="E315" i="33"/>
  <c r="H315" i="33" s="1"/>
  <c r="E433" i="33"/>
  <c r="E354" i="33"/>
  <c r="E398" i="33"/>
  <c r="E377" i="33"/>
  <c r="E480" i="33"/>
  <c r="E346" i="33"/>
  <c r="H346" i="33" s="1"/>
  <c r="E496" i="33"/>
  <c r="H496" i="33" s="1"/>
  <c r="E426" i="33"/>
  <c r="E457" i="33"/>
  <c r="H457" i="33" s="1"/>
  <c r="E310" i="33"/>
  <c r="E378" i="33"/>
  <c r="E416" i="33"/>
  <c r="E357" i="33"/>
  <c r="E483" i="33"/>
  <c r="E430" i="33"/>
  <c r="E331" i="33"/>
  <c r="E466" i="33"/>
  <c r="E369" i="33"/>
  <c r="E429" i="33"/>
  <c r="E476" i="33"/>
  <c r="H476" i="33" s="1"/>
  <c r="E373" i="33"/>
  <c r="H373" i="33" s="1"/>
  <c r="E344" i="33"/>
  <c r="E388" i="33"/>
  <c r="E421" i="33"/>
  <c r="E381" i="33"/>
  <c r="E473" i="33"/>
  <c r="E436" i="33"/>
  <c r="E329" i="33"/>
  <c r="E400" i="33"/>
  <c r="E303" i="33"/>
  <c r="E304" i="33"/>
  <c r="H304" i="33" s="1"/>
  <c r="E494" i="33"/>
  <c r="H494" i="33" s="1"/>
  <c r="E447" i="33"/>
  <c r="H447" i="33" s="1"/>
  <c r="E326" i="33"/>
  <c r="E404" i="33"/>
  <c r="H404" i="33" s="1"/>
  <c r="E454" i="33"/>
  <c r="E334" i="33"/>
  <c r="H334" i="33" s="1"/>
  <c r="E412" i="33"/>
  <c r="E330" i="33"/>
  <c r="E428" i="33"/>
  <c r="E499" i="33"/>
  <c r="E333" i="33"/>
  <c r="H333" i="33" s="1"/>
  <c r="E441" i="33"/>
  <c r="E468" i="33"/>
  <c r="E405" i="33"/>
  <c r="H405" i="33" s="1"/>
  <c r="E474" i="33"/>
  <c r="E341" i="33"/>
  <c r="E328" i="33"/>
  <c r="E305" i="33"/>
  <c r="H305" i="33" s="1"/>
  <c r="C12" i="33"/>
  <c r="E294" i="33"/>
  <c r="E446" i="33"/>
  <c r="H446" i="33"/>
  <c r="E301" i="33"/>
  <c r="E419" i="33"/>
  <c r="E375" i="33"/>
  <c r="E408" i="33"/>
  <c r="E472" i="33"/>
  <c r="E497" i="33"/>
  <c r="E308" i="33"/>
  <c r="E469" i="33"/>
  <c r="H469" i="33" s="1"/>
  <c r="E415" i="33"/>
  <c r="H415" i="33" s="1"/>
  <c r="E312" i="33"/>
  <c r="E319" i="33"/>
  <c r="E320" i="33"/>
  <c r="E438" i="33"/>
  <c r="E461" i="33"/>
  <c r="E297" i="33"/>
  <c r="H297" i="33" s="1"/>
  <c r="E401" i="33"/>
  <c r="E389" i="33"/>
  <c r="H389" i="33" s="1"/>
  <c r="E317" i="33"/>
  <c r="E407" i="33"/>
  <c r="E302" i="33"/>
  <c r="H379" i="34" l="1"/>
  <c r="H375" i="34"/>
  <c r="H278" i="34"/>
  <c r="H274" i="34"/>
  <c r="F151" i="34"/>
  <c r="H275" i="34"/>
  <c r="H263" i="34"/>
  <c r="H258" i="34"/>
  <c r="F70" i="34"/>
  <c r="H143" i="34"/>
  <c r="H141" i="34"/>
  <c r="H139" i="34"/>
  <c r="H135" i="34"/>
  <c r="H133" i="34"/>
  <c r="H131" i="34"/>
  <c r="H129" i="34"/>
  <c r="H127" i="34"/>
  <c r="H125" i="34"/>
  <c r="H123" i="34"/>
  <c r="G505" i="1"/>
  <c r="H505" i="1"/>
  <c r="F505" i="1"/>
  <c r="H280" i="1"/>
  <c r="H288" i="1"/>
  <c r="H102" i="1"/>
  <c r="H88" i="1"/>
  <c r="F92" i="1"/>
  <c r="F119" i="1"/>
  <c r="H60" i="1"/>
  <c r="H44" i="1"/>
  <c r="F514" i="2"/>
  <c r="F461" i="2"/>
  <c r="F473" i="2"/>
  <c r="F447" i="2"/>
  <c r="F455" i="2"/>
  <c r="F305" i="2"/>
  <c r="H437" i="2"/>
  <c r="F456" i="2"/>
  <c r="F327" i="2"/>
  <c r="F339" i="2"/>
  <c r="F412" i="2"/>
  <c r="F391" i="2"/>
  <c r="H490" i="2"/>
  <c r="H319" i="2"/>
  <c r="H347" i="2"/>
  <c r="H467" i="2"/>
  <c r="H297" i="2"/>
  <c r="F498" i="2"/>
  <c r="F464" i="2"/>
  <c r="F442" i="2"/>
  <c r="F438" i="2"/>
  <c r="F382" i="2"/>
  <c r="F368" i="2"/>
  <c r="F308" i="2"/>
  <c r="F379" i="2"/>
  <c r="H337" i="2"/>
  <c r="F403" i="2"/>
  <c r="F304" i="2"/>
  <c r="F387" i="2"/>
  <c r="F329" i="2"/>
  <c r="F369" i="2"/>
  <c r="F433" i="2"/>
  <c r="F469" i="2"/>
  <c r="H377" i="2"/>
  <c r="F484" i="2"/>
  <c r="F253" i="2"/>
  <c r="H251" i="2"/>
  <c r="F239" i="2"/>
  <c r="F173" i="2"/>
  <c r="F182" i="2"/>
  <c r="F238" i="2"/>
  <c r="H117" i="2"/>
  <c r="H72" i="2"/>
  <c r="G18" i="2"/>
  <c r="H18" i="2" s="1"/>
  <c r="F34" i="2"/>
  <c r="F62" i="2"/>
  <c r="F47" i="2"/>
  <c r="F28" i="2"/>
  <c r="D9" i="2"/>
  <c r="F60" i="2"/>
  <c r="H530" i="3"/>
  <c r="F354" i="3"/>
  <c r="F294" i="3"/>
  <c r="F401" i="3"/>
  <c r="F244" i="3"/>
  <c r="F157" i="3"/>
  <c r="F268" i="3"/>
  <c r="F86" i="3"/>
  <c r="F120" i="3"/>
  <c r="F102" i="3"/>
  <c r="F70" i="3"/>
  <c r="F113" i="3"/>
  <c r="F112" i="3"/>
  <c r="H73" i="3"/>
  <c r="H113" i="3"/>
  <c r="F93" i="3"/>
  <c r="G70" i="3"/>
  <c r="H70" i="3" s="1"/>
  <c r="D10" i="3"/>
  <c r="F134" i="3"/>
  <c r="F122" i="3"/>
  <c r="H91" i="3"/>
  <c r="D9" i="3"/>
  <c r="F429" i="4"/>
  <c r="F333" i="4"/>
  <c r="F301" i="4"/>
  <c r="F388" i="4"/>
  <c r="F332" i="4"/>
  <c r="F483" i="4"/>
  <c r="F460" i="4"/>
  <c r="F318" i="4"/>
  <c r="H410" i="4"/>
  <c r="F335" i="4"/>
  <c r="G151" i="4"/>
  <c r="H232" i="4"/>
  <c r="F151" i="4"/>
  <c r="H269" i="4"/>
  <c r="H253" i="4"/>
  <c r="F268" i="4"/>
  <c r="F249" i="4"/>
  <c r="F239" i="4"/>
  <c r="D11" i="4"/>
  <c r="H209" i="4"/>
  <c r="F157" i="4"/>
  <c r="D10" i="4"/>
  <c r="G10" i="4" s="1"/>
  <c r="F515" i="5"/>
  <c r="F513" i="5"/>
  <c r="F512" i="5"/>
  <c r="F524" i="5"/>
  <c r="F509" i="5"/>
  <c r="F530" i="5"/>
  <c r="F529" i="5"/>
  <c r="F510" i="5"/>
  <c r="F507" i="5"/>
  <c r="F519" i="5"/>
  <c r="F505" i="5"/>
  <c r="D13" i="5"/>
  <c r="F506" i="5"/>
  <c r="H464" i="5"/>
  <c r="H458" i="5"/>
  <c r="H301" i="5"/>
  <c r="H473" i="5"/>
  <c r="F433" i="5"/>
  <c r="F423" i="5"/>
  <c r="F418" i="5"/>
  <c r="F389" i="5"/>
  <c r="F351" i="5"/>
  <c r="H379" i="5"/>
  <c r="H393" i="5"/>
  <c r="F428" i="5"/>
  <c r="F422" i="5"/>
  <c r="F419" i="5"/>
  <c r="H242" i="5"/>
  <c r="F238" i="5"/>
  <c r="H222" i="5"/>
  <c r="F240" i="5"/>
  <c r="F214" i="5"/>
  <c r="F201" i="5"/>
  <c r="F165" i="5"/>
  <c r="F47" i="5"/>
  <c r="F64" i="5"/>
  <c r="F48" i="5"/>
  <c r="F62" i="5"/>
  <c r="F56" i="5"/>
  <c r="H318" i="6"/>
  <c r="F483" i="6"/>
  <c r="H347" i="6"/>
  <c r="F295" i="6"/>
  <c r="H316" i="6"/>
  <c r="H464" i="6"/>
  <c r="H333" i="6"/>
  <c r="H489" i="6"/>
  <c r="F380" i="6"/>
  <c r="H475" i="6"/>
  <c r="H468" i="6"/>
  <c r="H451" i="6"/>
  <c r="H443" i="6"/>
  <c r="H435" i="6"/>
  <c r="H431" i="6"/>
  <c r="H427" i="6"/>
  <c r="F335" i="6"/>
  <c r="H311" i="6"/>
  <c r="F345" i="6"/>
  <c r="F314" i="6"/>
  <c r="F294" i="6"/>
  <c r="F307" i="6"/>
  <c r="F493" i="6"/>
  <c r="F486" i="6"/>
  <c r="F405" i="6"/>
  <c r="F393" i="6"/>
  <c r="F315" i="6"/>
  <c r="F187" i="6"/>
  <c r="F268" i="6"/>
  <c r="F229" i="6"/>
  <c r="D9" i="6"/>
  <c r="G9" i="6" s="1"/>
  <c r="G18" i="6"/>
  <c r="H18" i="6" s="1"/>
  <c r="H401" i="7"/>
  <c r="H377" i="7"/>
  <c r="H308" i="7"/>
  <c r="H276" i="7"/>
  <c r="F197" i="7"/>
  <c r="H229" i="7"/>
  <c r="H156" i="7"/>
  <c r="F178" i="7"/>
  <c r="F238" i="7"/>
  <c r="D11" i="7"/>
  <c r="F157" i="7"/>
  <c r="F165" i="7"/>
  <c r="F276" i="7"/>
  <c r="F172" i="7"/>
  <c r="F156" i="7"/>
  <c r="H256" i="7"/>
  <c r="H157" i="7"/>
  <c r="F239" i="7"/>
  <c r="F151" i="7"/>
  <c r="F152" i="7"/>
  <c r="H172" i="7"/>
  <c r="F229" i="7"/>
  <c r="H244" i="7"/>
  <c r="F273" i="7"/>
  <c r="F160" i="7"/>
  <c r="H84" i="7"/>
  <c r="H48" i="7"/>
  <c r="F18" i="7"/>
  <c r="F522" i="8"/>
  <c r="H378" i="8"/>
  <c r="H389" i="8"/>
  <c r="H397" i="8"/>
  <c r="H354" i="8"/>
  <c r="H302" i="8"/>
  <c r="H462" i="8"/>
  <c r="F438" i="8"/>
  <c r="H436" i="8"/>
  <c r="H398" i="8"/>
  <c r="H328" i="8"/>
  <c r="F229" i="8"/>
  <c r="F178" i="8"/>
  <c r="F238" i="8"/>
  <c r="F173" i="8"/>
  <c r="F153" i="8"/>
  <c r="F249" i="8"/>
  <c r="H239" i="8"/>
  <c r="F157" i="8"/>
  <c r="F151" i="8"/>
  <c r="H198" i="8"/>
  <c r="F164" i="8"/>
  <c r="F152" i="8"/>
  <c r="F219" i="8"/>
  <c r="F163" i="8"/>
  <c r="F155" i="8"/>
  <c r="F194" i="8"/>
  <c r="F188" i="8"/>
  <c r="H211" i="8"/>
  <c r="G151" i="8"/>
  <c r="H151" i="8" s="1"/>
  <c r="H208" i="8"/>
  <c r="D11" i="8"/>
  <c r="F199" i="8"/>
  <c r="F196" i="8"/>
  <c r="H144" i="8"/>
  <c r="H134" i="8"/>
  <c r="F74" i="8"/>
  <c r="H36" i="8"/>
  <c r="H20" i="8"/>
  <c r="H528" i="9"/>
  <c r="H313" i="9"/>
  <c r="H444" i="9"/>
  <c r="H436" i="9"/>
  <c r="H321" i="9"/>
  <c r="H485" i="9"/>
  <c r="H225" i="9"/>
  <c r="H217" i="9"/>
  <c r="H232" i="9"/>
  <c r="H255" i="9"/>
  <c r="H203" i="9"/>
  <c r="H193" i="9"/>
  <c r="F115" i="9"/>
  <c r="F505" i="10"/>
  <c r="F508" i="10"/>
  <c r="F524" i="10"/>
  <c r="F509" i="10"/>
  <c r="F507" i="10"/>
  <c r="H514" i="10"/>
  <c r="F519" i="10"/>
  <c r="D13" i="10"/>
  <c r="G13" i="10" s="1"/>
  <c r="H296" i="10"/>
  <c r="H461" i="10"/>
  <c r="H301" i="10"/>
  <c r="H485" i="10"/>
  <c r="H398" i="10"/>
  <c r="F186" i="10"/>
  <c r="F169" i="10"/>
  <c r="F177" i="10"/>
  <c r="F151" i="10"/>
  <c r="F268" i="10"/>
  <c r="F252" i="10"/>
  <c r="F247" i="10"/>
  <c r="F176" i="10"/>
  <c r="F166" i="10"/>
  <c r="F238" i="10"/>
  <c r="H249" i="10"/>
  <c r="F157" i="10"/>
  <c r="F152" i="10"/>
  <c r="F237" i="10"/>
  <c r="F175" i="10"/>
  <c r="D11" i="10"/>
  <c r="G11" i="10" s="1"/>
  <c r="F196" i="10"/>
  <c r="F174" i="10"/>
  <c r="F246" i="10"/>
  <c r="H178" i="10"/>
  <c r="H196" i="10"/>
  <c r="H237" i="10"/>
  <c r="G151" i="10"/>
  <c r="H151" i="10" s="1"/>
  <c r="F249" i="10"/>
  <c r="F163" i="10"/>
  <c r="F262" i="10"/>
  <c r="F111" i="10"/>
  <c r="H116" i="10"/>
  <c r="H109" i="10"/>
  <c r="F94" i="10"/>
  <c r="H528" i="11"/>
  <c r="H328" i="11"/>
  <c r="H301" i="11"/>
  <c r="H327" i="11"/>
  <c r="H306" i="11"/>
  <c r="H469" i="11"/>
  <c r="F252" i="11"/>
  <c r="H196" i="11"/>
  <c r="D11" i="11"/>
  <c r="G11" i="11" s="1"/>
  <c r="H249" i="11"/>
  <c r="H157" i="11"/>
  <c r="F157" i="11"/>
  <c r="F232" i="11"/>
  <c r="H156" i="11"/>
  <c r="H177" i="11"/>
  <c r="F113" i="11"/>
  <c r="F110" i="11"/>
  <c r="F102" i="11"/>
  <c r="F116" i="11"/>
  <c r="G70" i="11"/>
  <c r="H70" i="11" s="1"/>
  <c r="D10" i="11"/>
  <c r="G10" i="11" s="1"/>
  <c r="F71" i="11"/>
  <c r="F139" i="11"/>
  <c r="F28" i="11"/>
  <c r="F505" i="12"/>
  <c r="H314" i="12"/>
  <c r="H379" i="12"/>
  <c r="F294" i="12"/>
  <c r="F432" i="12"/>
  <c r="D12" i="12"/>
  <c r="H279" i="12"/>
  <c r="H177" i="12"/>
  <c r="F116" i="12"/>
  <c r="F121" i="12"/>
  <c r="F101" i="12"/>
  <c r="F93" i="12"/>
  <c r="F125" i="12"/>
  <c r="F82" i="12"/>
  <c r="F75" i="12"/>
  <c r="F71" i="12"/>
  <c r="H99" i="12"/>
  <c r="F73" i="12"/>
  <c r="F18" i="12"/>
  <c r="F52" i="12"/>
  <c r="H508" i="13"/>
  <c r="H484" i="13"/>
  <c r="F485" i="13"/>
  <c r="F301" i="13"/>
  <c r="F490" i="13"/>
  <c r="F334" i="13"/>
  <c r="H354" i="13"/>
  <c r="H391" i="13"/>
  <c r="F345" i="13"/>
  <c r="F389" i="13"/>
  <c r="F381" i="13"/>
  <c r="F307" i="13"/>
  <c r="H358" i="13"/>
  <c r="F333" i="13"/>
  <c r="F314" i="13"/>
  <c r="F238" i="13"/>
  <c r="F152" i="13"/>
  <c r="F158" i="13"/>
  <c r="H159" i="13"/>
  <c r="F157" i="13"/>
  <c r="H233" i="13"/>
  <c r="H229" i="13"/>
  <c r="H215" i="13"/>
  <c r="H116" i="13"/>
  <c r="H128" i="13"/>
  <c r="H74" i="13"/>
  <c r="H123" i="13"/>
  <c r="H526" i="14"/>
  <c r="H507" i="14"/>
  <c r="G505" i="14"/>
  <c r="H505" i="14" s="1"/>
  <c r="H314" i="14"/>
  <c r="H465" i="14"/>
  <c r="H298" i="14"/>
  <c r="H153" i="14"/>
  <c r="F235" i="14"/>
  <c r="F201" i="14"/>
  <c r="H83" i="14"/>
  <c r="H102" i="14"/>
  <c r="H25" i="14"/>
  <c r="F40" i="14"/>
  <c r="F359" i="15"/>
  <c r="F297" i="15"/>
  <c r="F294" i="15"/>
  <c r="H386" i="15"/>
  <c r="F335" i="15"/>
  <c r="F333" i="15"/>
  <c r="H301" i="15"/>
  <c r="D12" i="15"/>
  <c r="G12" i="15" s="1"/>
  <c r="G294" i="15"/>
  <c r="F491" i="15"/>
  <c r="F296" i="15"/>
  <c r="D11" i="15"/>
  <c r="F118" i="15"/>
  <c r="H134" i="15"/>
  <c r="G70" i="15"/>
  <c r="F70" i="15"/>
  <c r="F128" i="15"/>
  <c r="F107" i="15"/>
  <c r="F74" i="15"/>
  <c r="D10" i="15"/>
  <c r="G10" i="15" s="1"/>
  <c r="H75" i="15"/>
  <c r="F71" i="15"/>
  <c r="F134" i="15"/>
  <c r="F22" i="15"/>
  <c r="F463" i="16"/>
  <c r="H323" i="16"/>
  <c r="D12" i="16"/>
  <c r="F319" i="16"/>
  <c r="F314" i="16"/>
  <c r="F332" i="16"/>
  <c r="F295" i="16"/>
  <c r="G294" i="16"/>
  <c r="H294" i="16" s="1"/>
  <c r="F379" i="16"/>
  <c r="H192" i="16"/>
  <c r="H74" i="16"/>
  <c r="H485" i="17"/>
  <c r="H305" i="17"/>
  <c r="H313" i="17"/>
  <c r="H321" i="17"/>
  <c r="H394" i="17"/>
  <c r="H353" i="17"/>
  <c r="H361" i="17"/>
  <c r="H369" i="17"/>
  <c r="H377" i="17"/>
  <c r="H493" i="17"/>
  <c r="H452" i="17"/>
  <c r="H436" i="17"/>
  <c r="H428" i="17"/>
  <c r="H404" i="17"/>
  <c r="H300" i="17"/>
  <c r="H296" i="17"/>
  <c r="H165" i="17"/>
  <c r="H101" i="17"/>
  <c r="G70" i="17"/>
  <c r="H70" i="17" s="1"/>
  <c r="H102" i="17"/>
  <c r="F526" i="18"/>
  <c r="H522" i="18"/>
  <c r="F530" i="18"/>
  <c r="F508" i="18"/>
  <c r="F510" i="18"/>
  <c r="F512" i="18"/>
  <c r="F509" i="18"/>
  <c r="F518" i="18"/>
  <c r="F515" i="18"/>
  <c r="F326" i="18"/>
  <c r="F344" i="18"/>
  <c r="F343" i="18"/>
  <c r="F420" i="18"/>
  <c r="F491" i="18"/>
  <c r="F296" i="18"/>
  <c r="H359" i="18"/>
  <c r="H235" i="18"/>
  <c r="H182" i="18"/>
  <c r="H157" i="18"/>
  <c r="F125" i="18"/>
  <c r="F135" i="18"/>
  <c r="F98" i="18"/>
  <c r="F111" i="18"/>
  <c r="F92" i="18"/>
  <c r="F84" i="18"/>
  <c r="F88" i="18"/>
  <c r="F99" i="18"/>
  <c r="F70" i="18"/>
  <c r="F86" i="18"/>
  <c r="F118" i="18"/>
  <c r="F83" i="18"/>
  <c r="F71" i="18"/>
  <c r="F100" i="18"/>
  <c r="F116" i="18"/>
  <c r="F87" i="18"/>
  <c r="F521" i="19"/>
  <c r="F530" i="19"/>
  <c r="F512" i="19"/>
  <c r="F515" i="19"/>
  <c r="H512" i="19"/>
  <c r="H301" i="19"/>
  <c r="F317" i="19"/>
  <c r="F318" i="19"/>
  <c r="F378" i="19"/>
  <c r="H311" i="19"/>
  <c r="F416" i="19"/>
  <c r="H317" i="19"/>
  <c r="F359" i="19"/>
  <c r="F326" i="19"/>
  <c r="F332" i="19"/>
  <c r="H389" i="19"/>
  <c r="F389" i="19"/>
  <c r="F249" i="19"/>
  <c r="F240" i="19"/>
  <c r="G151" i="19"/>
  <c r="H151" i="19" s="1"/>
  <c r="F186" i="19"/>
  <c r="F152" i="19"/>
  <c r="F273" i="19"/>
  <c r="F229" i="19"/>
  <c r="F176" i="19"/>
  <c r="F238" i="19"/>
  <c r="F247" i="19"/>
  <c r="F196" i="19"/>
  <c r="G11" i="19"/>
  <c r="H11" i="19" s="1"/>
  <c r="F259" i="19"/>
  <c r="F232" i="19"/>
  <c r="F195" i="19"/>
  <c r="F154" i="19"/>
  <c r="F109" i="19"/>
  <c r="F104" i="19"/>
  <c r="F121" i="19"/>
  <c r="F92" i="19"/>
  <c r="F87" i="19"/>
  <c r="F77" i="19"/>
  <c r="H60" i="19"/>
  <c r="F52" i="19"/>
  <c r="F28" i="19"/>
  <c r="F310" i="20"/>
  <c r="F485" i="20"/>
  <c r="H405" i="20"/>
  <c r="F330" i="20"/>
  <c r="F307" i="20"/>
  <c r="F301" i="20"/>
  <c r="F317" i="20"/>
  <c r="F354" i="20"/>
  <c r="F345" i="20"/>
  <c r="H123" i="20"/>
  <c r="H116" i="20"/>
  <c r="H28" i="20"/>
  <c r="H508" i="21"/>
  <c r="H506" i="21"/>
  <c r="H295" i="21"/>
  <c r="H214" i="21"/>
  <c r="H74" i="21"/>
  <c r="F93" i="21"/>
  <c r="F73" i="21"/>
  <c r="F28" i="21"/>
  <c r="F27" i="21"/>
  <c r="F51" i="21"/>
  <c r="F43" i="21"/>
  <c r="H297" i="22"/>
  <c r="H313" i="22"/>
  <c r="F468" i="22"/>
  <c r="H411" i="22"/>
  <c r="H314" i="22"/>
  <c r="H325" i="22"/>
  <c r="F411" i="22"/>
  <c r="F406" i="22"/>
  <c r="F312" i="22"/>
  <c r="H178" i="22"/>
  <c r="H204" i="22"/>
  <c r="H152" i="22"/>
  <c r="H102" i="22"/>
  <c r="F118" i="22"/>
  <c r="H87" i="22"/>
  <c r="F105" i="22"/>
  <c r="F134" i="22"/>
  <c r="F70" i="22"/>
  <c r="F82" i="22"/>
  <c r="F120" i="22"/>
  <c r="F96" i="22"/>
  <c r="F113" i="22"/>
  <c r="F119" i="22"/>
  <c r="F116" i="22"/>
  <c r="F127" i="22"/>
  <c r="F123" i="22"/>
  <c r="H85" i="22"/>
  <c r="F18" i="22"/>
  <c r="F37" i="22"/>
  <c r="F60" i="22"/>
  <c r="G18" i="22"/>
  <c r="H18" i="22" s="1"/>
  <c r="D9" i="22"/>
  <c r="G9" i="22" s="1"/>
  <c r="F344" i="23"/>
  <c r="F297" i="23"/>
  <c r="G294" i="23"/>
  <c r="H294" i="23" s="1"/>
  <c r="F294" i="23"/>
  <c r="F343" i="23"/>
  <c r="F304" i="23"/>
  <c r="F333" i="23"/>
  <c r="F406" i="23"/>
  <c r="F317" i="23"/>
  <c r="F252" i="23"/>
  <c r="H199" i="23"/>
  <c r="G151" i="23"/>
  <c r="H151" i="23" s="1"/>
  <c r="F178" i="23"/>
  <c r="F151" i="23"/>
  <c r="F177" i="23"/>
  <c r="D11" i="23"/>
  <c r="G11" i="23" s="1"/>
  <c r="H187" i="23"/>
  <c r="F71" i="23"/>
  <c r="H313" i="24"/>
  <c r="H345" i="24"/>
  <c r="H327" i="24"/>
  <c r="H370" i="24"/>
  <c r="H335" i="24"/>
  <c r="H302" i="24"/>
  <c r="F164" i="24"/>
  <c r="F178" i="24"/>
  <c r="H247" i="24"/>
  <c r="H74" i="24"/>
  <c r="F52" i="24"/>
  <c r="F509" i="25"/>
  <c r="F518" i="25"/>
  <c r="H397" i="25"/>
  <c r="F460" i="25"/>
  <c r="F442" i="25"/>
  <c r="F375" i="25"/>
  <c r="F314" i="25"/>
  <c r="F253" i="25"/>
  <c r="F183" i="25"/>
  <c r="H138" i="25"/>
  <c r="F123" i="25"/>
  <c r="F26" i="25"/>
  <c r="G18" i="25"/>
  <c r="F18" i="25"/>
  <c r="F526" i="26"/>
  <c r="F369" i="26"/>
  <c r="F401" i="26"/>
  <c r="F368" i="26"/>
  <c r="F298" i="26"/>
  <c r="F491" i="26"/>
  <c r="F475" i="26"/>
  <c r="F339" i="26"/>
  <c r="F446" i="26"/>
  <c r="F357" i="26"/>
  <c r="F297" i="26"/>
  <c r="F463" i="26"/>
  <c r="F409" i="26"/>
  <c r="F392" i="26"/>
  <c r="F318" i="26"/>
  <c r="F485" i="26"/>
  <c r="F381" i="26"/>
  <c r="F358" i="26"/>
  <c r="F384" i="26"/>
  <c r="F315" i="26"/>
  <c r="F311" i="26"/>
  <c r="H240" i="26"/>
  <c r="H256" i="26"/>
  <c r="F103" i="26"/>
  <c r="F107" i="26"/>
  <c r="H84" i="26"/>
  <c r="F119" i="26"/>
  <c r="F118" i="26"/>
  <c r="F131" i="26"/>
  <c r="F128" i="26"/>
  <c r="F110" i="26"/>
  <c r="F100" i="26"/>
  <c r="F104" i="26"/>
  <c r="F105" i="26"/>
  <c r="F82" i="26"/>
  <c r="F99" i="26"/>
  <c r="F113" i="26"/>
  <c r="F90" i="26"/>
  <c r="F83" i="26"/>
  <c r="H127" i="26"/>
  <c r="F121" i="26"/>
  <c r="F89" i="26"/>
  <c r="F123" i="26"/>
  <c r="H519" i="27"/>
  <c r="F511" i="27"/>
  <c r="F526" i="27"/>
  <c r="F524" i="27"/>
  <c r="H508" i="27"/>
  <c r="F505" i="27"/>
  <c r="H377" i="27"/>
  <c r="H493" i="27"/>
  <c r="H347" i="27"/>
  <c r="H474" i="27"/>
  <c r="F492" i="27"/>
  <c r="F333" i="27"/>
  <c r="F497" i="27"/>
  <c r="H301" i="27"/>
  <c r="F460" i="27"/>
  <c r="F450" i="27"/>
  <c r="F392" i="27"/>
  <c r="F341" i="27"/>
  <c r="F497" i="28"/>
  <c r="F438" i="28"/>
  <c r="F415" i="28"/>
  <c r="H326" i="28"/>
  <c r="H412" i="28"/>
  <c r="H433" i="28"/>
  <c r="H392" i="28"/>
  <c r="F314" i="28"/>
  <c r="F334" i="28"/>
  <c r="F378" i="28"/>
  <c r="F434" i="28"/>
  <c r="F412" i="28"/>
  <c r="F307" i="28"/>
  <c r="F383" i="28"/>
  <c r="F491" i="28"/>
  <c r="F304" i="28"/>
  <c r="F380" i="28"/>
  <c r="F317" i="28"/>
  <c r="F345" i="28"/>
  <c r="F401" i="28"/>
  <c r="F437" i="28"/>
  <c r="H348" i="28"/>
  <c r="F471" i="28"/>
  <c r="F323" i="28"/>
  <c r="H347" i="28"/>
  <c r="H464" i="28"/>
  <c r="H403" i="28"/>
  <c r="F294" i="28"/>
  <c r="F302" i="28"/>
  <c r="F326" i="28"/>
  <c r="F354" i="28"/>
  <c r="F410" i="28"/>
  <c r="F458" i="28"/>
  <c r="F315" i="28"/>
  <c r="F343" i="28"/>
  <c r="F391" i="28"/>
  <c r="F463" i="28"/>
  <c r="F296" i="28"/>
  <c r="F420" i="28"/>
  <c r="F301" i="28"/>
  <c r="F337" i="28"/>
  <c r="F485" i="28"/>
  <c r="F332" i="28"/>
  <c r="H456" i="28"/>
  <c r="F484" i="28"/>
  <c r="F443" i="28"/>
  <c r="F422" i="28"/>
  <c r="F416" i="28"/>
  <c r="F408" i="28"/>
  <c r="F403" i="28"/>
  <c r="F388" i="28"/>
  <c r="F363" i="28"/>
  <c r="F329" i="28"/>
  <c r="H165" i="28"/>
  <c r="H247" i="28"/>
  <c r="F169" i="28"/>
  <c r="F174" i="28"/>
  <c r="F183" i="28"/>
  <c r="F240" i="28"/>
  <c r="F158" i="28"/>
  <c r="F276" i="28"/>
  <c r="F273" i="28"/>
  <c r="F195" i="28"/>
  <c r="H216" i="28"/>
  <c r="H174" i="28"/>
  <c r="G151" i="28"/>
  <c r="F157" i="28"/>
  <c r="F181" i="28"/>
  <c r="F229" i="28"/>
  <c r="F281" i="28"/>
  <c r="F182" i="28"/>
  <c r="F235" i="28"/>
  <c r="F156" i="28"/>
  <c r="H225" i="28"/>
  <c r="F282" i="28"/>
  <c r="F220" i="28"/>
  <c r="F199" i="28"/>
  <c r="F176" i="28"/>
  <c r="H115" i="28"/>
  <c r="H75" i="28"/>
  <c r="F42" i="28"/>
  <c r="G18" i="28"/>
  <c r="F60" i="28"/>
  <c r="F26" i="28"/>
  <c r="F18" i="28"/>
  <c r="F48" i="28"/>
  <c r="F34" i="28"/>
  <c r="F36" i="28"/>
  <c r="F28" i="28"/>
  <c r="F515" i="29"/>
  <c r="F420" i="29"/>
  <c r="F341" i="29"/>
  <c r="F317" i="29"/>
  <c r="F315" i="29"/>
  <c r="H373" i="29"/>
  <c r="H326" i="29"/>
  <c r="H438" i="29"/>
  <c r="F345" i="29"/>
  <c r="F437" i="29"/>
  <c r="F442" i="29"/>
  <c r="F318" i="29"/>
  <c r="F330" i="29"/>
  <c r="H498" i="29"/>
  <c r="F409" i="29"/>
  <c r="F372" i="29"/>
  <c r="H372" i="29"/>
  <c r="H346" i="29"/>
  <c r="F335" i="29"/>
  <c r="F387" i="29"/>
  <c r="F334" i="29"/>
  <c r="F392" i="29"/>
  <c r="F485" i="29"/>
  <c r="F454" i="29"/>
  <c r="F452" i="29"/>
  <c r="F380" i="29"/>
  <c r="H466" i="29"/>
  <c r="H311" i="29"/>
  <c r="H409" i="29"/>
  <c r="H308" i="29"/>
  <c r="F347" i="29"/>
  <c r="F391" i="29"/>
  <c r="F483" i="29"/>
  <c r="F297" i="29"/>
  <c r="F393" i="29"/>
  <c r="F296" i="29"/>
  <c r="F304" i="29"/>
  <c r="F432" i="29"/>
  <c r="F446" i="29"/>
  <c r="F386" i="29"/>
  <c r="H182" i="29"/>
  <c r="H209" i="29"/>
  <c r="H238" i="29"/>
  <c r="H268" i="29"/>
  <c r="F167" i="29"/>
  <c r="F235" i="29"/>
  <c r="F110" i="29"/>
  <c r="F104" i="29"/>
  <c r="F52" i="29"/>
  <c r="F48" i="29"/>
  <c r="F26" i="29"/>
  <c r="F34" i="29"/>
  <c r="H295" i="30"/>
  <c r="F365" i="30"/>
  <c r="F307" i="30"/>
  <c r="F295" i="30"/>
  <c r="F332" i="30"/>
  <c r="F483" i="30"/>
  <c r="G151" i="30"/>
  <c r="H151" i="30" s="1"/>
  <c r="F151" i="30"/>
  <c r="F169" i="30"/>
  <c r="H118" i="30"/>
  <c r="F514" i="31"/>
  <c r="F523" i="31"/>
  <c r="F529" i="31"/>
  <c r="F506" i="31"/>
  <c r="F524" i="31"/>
  <c r="F522" i="31"/>
  <c r="F454" i="31"/>
  <c r="H452" i="31"/>
  <c r="D12" i="31"/>
  <c r="F296" i="31"/>
  <c r="F344" i="31"/>
  <c r="F420" i="31"/>
  <c r="F484" i="31"/>
  <c r="F297" i="31"/>
  <c r="F333" i="31"/>
  <c r="F369" i="31"/>
  <c r="F393" i="31"/>
  <c r="F433" i="31"/>
  <c r="F493" i="31"/>
  <c r="F319" i="31"/>
  <c r="F335" i="31"/>
  <c r="F395" i="31"/>
  <c r="F431" i="31"/>
  <c r="F491" i="31"/>
  <c r="F398" i="31"/>
  <c r="F318" i="31"/>
  <c r="H362" i="31"/>
  <c r="F406" i="31"/>
  <c r="F330" i="31"/>
  <c r="F334" i="31"/>
  <c r="F410" i="31"/>
  <c r="F403" i="31"/>
  <c r="F308" i="31"/>
  <c r="H464" i="31"/>
  <c r="F304" i="31"/>
  <c r="F372" i="31"/>
  <c r="F392" i="31"/>
  <c r="F432" i="31"/>
  <c r="F301" i="31"/>
  <c r="F341" i="31"/>
  <c r="F377" i="31"/>
  <c r="F401" i="31"/>
  <c r="F437" i="31"/>
  <c r="F295" i="31"/>
  <c r="F339" i="31"/>
  <c r="F383" i="31"/>
  <c r="F455" i="31"/>
  <c r="F495" i="31"/>
  <c r="F310" i="31"/>
  <c r="F442" i="31"/>
  <c r="F346" i="31"/>
  <c r="F430" i="31"/>
  <c r="F494" i="31"/>
  <c r="F421" i="31"/>
  <c r="F244" i="31"/>
  <c r="H256" i="31"/>
  <c r="H270" i="31"/>
  <c r="F281" i="31"/>
  <c r="F232" i="31"/>
  <c r="F173" i="31"/>
  <c r="F159" i="31"/>
  <c r="F238" i="31"/>
  <c r="F175" i="31"/>
  <c r="F208" i="31"/>
  <c r="F259" i="31"/>
  <c r="F251" i="31"/>
  <c r="F187" i="31"/>
  <c r="F223" i="31"/>
  <c r="F253" i="31"/>
  <c r="F185" i="31"/>
  <c r="F229" i="31"/>
  <c r="F235" i="31"/>
  <c r="F156" i="31"/>
  <c r="F164" i="31"/>
  <c r="F249" i="31"/>
  <c r="F153" i="31"/>
  <c r="H186" i="31"/>
  <c r="H166" i="31"/>
  <c r="H163" i="31"/>
  <c r="F179" i="31"/>
  <c r="F193" i="31"/>
  <c r="F197" i="31"/>
  <c r="F219" i="31"/>
  <c r="H159" i="31"/>
  <c r="F181" i="31"/>
  <c r="F154" i="31"/>
  <c r="F151" i="31"/>
  <c r="G151" i="31"/>
  <c r="F194" i="31"/>
  <c r="F188" i="31"/>
  <c r="F180" i="31"/>
  <c r="F213" i="31"/>
  <c r="F218" i="31"/>
  <c r="H157" i="31"/>
  <c r="H156" i="31"/>
  <c r="F199" i="31"/>
  <c r="F169" i="31"/>
  <c r="F174" i="31"/>
  <c r="F212" i="31"/>
  <c r="F204" i="31"/>
  <c r="F221" i="31"/>
  <c r="H86" i="31"/>
  <c r="H113" i="31"/>
  <c r="H93" i="31"/>
  <c r="F60" i="31"/>
  <c r="F28" i="31"/>
  <c r="D9" i="31"/>
  <c r="G9" i="31" s="1"/>
  <c r="F43" i="31"/>
  <c r="F62" i="31"/>
  <c r="F48" i="31"/>
  <c r="G18" i="31"/>
  <c r="H18" i="31" s="1"/>
  <c r="F18" i="31"/>
  <c r="F42" i="31"/>
  <c r="H436" i="32"/>
  <c r="H307" i="32"/>
  <c r="H527" i="33"/>
  <c r="H425" i="33"/>
  <c r="H317" i="33"/>
  <c r="H312" i="33"/>
  <c r="H328" i="33"/>
  <c r="H454" i="33"/>
  <c r="H421" i="33"/>
  <c r="H416" i="33"/>
  <c r="H433" i="33"/>
  <c r="H455" i="33"/>
  <c r="H467" i="33"/>
  <c r="F297" i="33"/>
  <c r="F430" i="33"/>
  <c r="F375" i="33"/>
  <c r="H474" i="33"/>
  <c r="H310" i="33"/>
  <c r="H398" i="33"/>
  <c r="H464" i="33"/>
  <c r="H384" i="33"/>
  <c r="H490" i="33"/>
  <c r="F386" i="33"/>
  <c r="H166" i="33"/>
  <c r="H182" i="33"/>
  <c r="H238" i="33"/>
  <c r="F208" i="33"/>
  <c r="F240" i="33"/>
  <c r="F153" i="33"/>
  <c r="H164" i="33"/>
  <c r="F237" i="33"/>
  <c r="F235" i="33"/>
  <c r="F230" i="33"/>
  <c r="H174" i="33"/>
  <c r="H222" i="33"/>
  <c r="F176" i="33"/>
  <c r="H199" i="33"/>
  <c r="H232" i="33"/>
  <c r="F152" i="33"/>
  <c r="F251" i="33"/>
  <c r="F203" i="33"/>
  <c r="F107" i="33"/>
  <c r="H131" i="33"/>
  <c r="F142" i="33"/>
  <c r="F92" i="33"/>
  <c r="F113" i="33"/>
  <c r="F110" i="33"/>
  <c r="F82" i="33"/>
  <c r="F73" i="33"/>
  <c r="H144" i="33"/>
  <c r="H77" i="33"/>
  <c r="H105" i="33"/>
  <c r="H86" i="33"/>
  <c r="F127" i="33"/>
  <c r="F120" i="33"/>
  <c r="H524" i="34"/>
  <c r="H511" i="34"/>
  <c r="H528" i="21"/>
  <c r="G505" i="8"/>
  <c r="H505" i="8" s="1"/>
  <c r="H522" i="14"/>
  <c r="F505" i="14"/>
  <c r="H507" i="13"/>
  <c r="D13" i="3"/>
  <c r="H530" i="2"/>
  <c r="H507" i="29"/>
  <c r="H524" i="26"/>
  <c r="H529" i="26"/>
  <c r="H506" i="22"/>
  <c r="H510" i="17"/>
  <c r="H529" i="32"/>
  <c r="H513" i="32"/>
  <c r="H509" i="32"/>
  <c r="H507" i="32"/>
  <c r="H506" i="19"/>
  <c r="H513" i="22"/>
  <c r="H522" i="8"/>
  <c r="H515" i="12"/>
  <c r="H518" i="10"/>
  <c r="H506" i="10"/>
  <c r="H520" i="8"/>
  <c r="H507" i="1"/>
  <c r="H528" i="28"/>
  <c r="H509" i="27"/>
  <c r="H521" i="20"/>
  <c r="H506" i="18"/>
  <c r="H508" i="18"/>
  <c r="H508" i="22"/>
  <c r="D13" i="1"/>
  <c r="G13" i="1" s="1"/>
  <c r="H522" i="7"/>
  <c r="H528" i="2"/>
  <c r="H520" i="7"/>
  <c r="H518" i="17"/>
  <c r="H512" i="26"/>
  <c r="H528" i="18"/>
  <c r="H341" i="33"/>
  <c r="H480" i="33"/>
  <c r="H313" i="33"/>
  <c r="H339" i="28"/>
  <c r="F294" i="26"/>
  <c r="F297" i="5"/>
  <c r="F294" i="5"/>
  <c r="D12" i="5"/>
  <c r="G12" i="5" s="1"/>
  <c r="F294" i="25"/>
  <c r="D12" i="25"/>
  <c r="G12" i="25" s="1"/>
  <c r="H401" i="33"/>
  <c r="H412" i="33"/>
  <c r="H473" i="33"/>
  <c r="H344" i="33"/>
  <c r="H431" i="33"/>
  <c r="H368" i="33"/>
  <c r="H316" i="33"/>
  <c r="H349" i="17"/>
  <c r="H357" i="17"/>
  <c r="H365" i="17"/>
  <c r="H373" i="17"/>
  <c r="H381" i="17"/>
  <c r="H313" i="14"/>
  <c r="H332" i="13"/>
  <c r="H347" i="13"/>
  <c r="H372" i="12"/>
  <c r="H333" i="9"/>
  <c r="H497" i="9"/>
  <c r="H344" i="6"/>
  <c r="H329" i="5"/>
  <c r="H464" i="2"/>
  <c r="H314" i="32"/>
  <c r="H320" i="31"/>
  <c r="H416" i="29"/>
  <c r="H457" i="29"/>
  <c r="G294" i="29"/>
  <c r="H478" i="29"/>
  <c r="H401" i="27"/>
  <c r="H464" i="24"/>
  <c r="F294" i="17"/>
  <c r="H378" i="25"/>
  <c r="F307" i="34"/>
  <c r="F294" i="34"/>
  <c r="D12" i="34"/>
  <c r="G12" i="34" s="1"/>
  <c r="H331" i="33"/>
  <c r="H379" i="33"/>
  <c r="H444" i="33"/>
  <c r="G294" i="5"/>
  <c r="H309" i="17"/>
  <c r="H317" i="17"/>
  <c r="H325" i="17"/>
  <c r="H341" i="17"/>
  <c r="H425" i="17"/>
  <c r="H433" i="17"/>
  <c r="H465" i="17"/>
  <c r="H473" i="17"/>
  <c r="H481" i="17"/>
  <c r="H301" i="14"/>
  <c r="H319" i="12"/>
  <c r="H377" i="12"/>
  <c r="H485" i="12"/>
  <c r="H313" i="11"/>
  <c r="H295" i="11"/>
  <c r="D12" i="8"/>
  <c r="F294" i="8"/>
  <c r="H302" i="7"/>
  <c r="H335" i="7"/>
  <c r="H393" i="6"/>
  <c r="H469" i="5"/>
  <c r="H477" i="5"/>
  <c r="H318" i="2"/>
  <c r="H483" i="2"/>
  <c r="H308" i="2"/>
  <c r="H412" i="2"/>
  <c r="H301" i="2"/>
  <c r="H486" i="29"/>
  <c r="H384" i="29"/>
  <c r="H417" i="27"/>
  <c r="H316" i="23"/>
  <c r="H372" i="22"/>
  <c r="H334" i="22"/>
  <c r="H298" i="25"/>
  <c r="H403" i="21"/>
  <c r="H313" i="26"/>
  <c r="H345" i="26"/>
  <c r="H325" i="24"/>
  <c r="H385" i="22"/>
  <c r="F302" i="16"/>
  <c r="F294" i="16"/>
  <c r="H313" i="12"/>
  <c r="H297" i="21"/>
  <c r="H301" i="30"/>
  <c r="H350" i="29"/>
  <c r="H474" i="20"/>
  <c r="H318" i="18"/>
  <c r="H394" i="4"/>
  <c r="H488" i="7"/>
  <c r="H309" i="7"/>
  <c r="H498" i="8"/>
  <c r="H496" i="8"/>
  <c r="H296" i="8"/>
  <c r="H411" i="11"/>
  <c r="H405" i="11"/>
  <c r="H406" i="13"/>
  <c r="H366" i="15"/>
  <c r="H329" i="15"/>
  <c r="H377" i="16"/>
  <c r="H361" i="16"/>
  <c r="H386" i="17"/>
  <c r="H394" i="18"/>
  <c r="H366" i="33"/>
  <c r="H368" i="29"/>
  <c r="H404" i="27"/>
  <c r="H380" i="24"/>
  <c r="H331" i="24"/>
  <c r="H385" i="23"/>
  <c r="H450" i="20"/>
  <c r="H310" i="6"/>
  <c r="H318" i="9"/>
  <c r="H429" i="34"/>
  <c r="H425" i="34"/>
  <c r="H420" i="34"/>
  <c r="H498" i="2"/>
  <c r="H496" i="2"/>
  <c r="H316" i="3"/>
  <c r="H483" i="7"/>
  <c r="H472" i="7"/>
  <c r="H490" i="8"/>
  <c r="H331" i="12"/>
  <c r="H444" i="15"/>
  <c r="H436" i="15"/>
  <c r="H322" i="17"/>
  <c r="D11" i="3"/>
  <c r="H238" i="7"/>
  <c r="H186" i="6"/>
  <c r="H286" i="13"/>
  <c r="H182" i="12"/>
  <c r="G151" i="11"/>
  <c r="H151" i="11" s="1"/>
  <c r="H156" i="8"/>
  <c r="F151" i="6"/>
  <c r="F151" i="3"/>
  <c r="G151" i="3"/>
  <c r="H151" i="3" s="1"/>
  <c r="H212" i="1"/>
  <c r="H220" i="1"/>
  <c r="H247" i="26"/>
  <c r="H163" i="25"/>
  <c r="H157" i="21"/>
  <c r="H245" i="20"/>
  <c r="H266" i="18"/>
  <c r="H170" i="24"/>
  <c r="F233" i="24"/>
  <c r="G151" i="24"/>
  <c r="D11" i="24"/>
  <c r="G11" i="24" s="1"/>
  <c r="H219" i="2"/>
  <c r="F151" i="1"/>
  <c r="H157" i="29"/>
  <c r="H221" i="25"/>
  <c r="F249" i="9"/>
  <c r="D11" i="9"/>
  <c r="G11" i="9" s="1"/>
  <c r="F175" i="14"/>
  <c r="F151" i="14"/>
  <c r="H158" i="7"/>
  <c r="H166" i="13"/>
  <c r="H236" i="7"/>
  <c r="D11" i="5"/>
  <c r="H208" i="3"/>
  <c r="H172" i="1"/>
  <c r="H204" i="1"/>
  <c r="H224" i="6"/>
  <c r="H282" i="8"/>
  <c r="H274" i="8"/>
  <c r="H254" i="8"/>
  <c r="H201" i="33"/>
  <c r="H154" i="33"/>
  <c r="H152" i="33"/>
  <c r="H247" i="33"/>
  <c r="H271" i="25"/>
  <c r="H215" i="8"/>
  <c r="H203" i="8"/>
  <c r="H175" i="9"/>
  <c r="H262" i="13"/>
  <c r="H177" i="3"/>
  <c r="H160" i="3"/>
  <c r="H256" i="2"/>
  <c r="H228" i="1"/>
  <c r="H196" i="32"/>
  <c r="H187" i="29"/>
  <c r="H159" i="29"/>
  <c r="H268" i="27"/>
  <c r="H216" i="26"/>
  <c r="H154" i="26"/>
  <c r="H187" i="25"/>
  <c r="H268" i="22"/>
  <c r="H196" i="21"/>
  <c r="H247" i="18"/>
  <c r="H227" i="33"/>
  <c r="H251" i="28"/>
  <c r="H246" i="28"/>
  <c r="H213" i="24"/>
  <c r="F153" i="28"/>
  <c r="D11" i="28"/>
  <c r="F151" i="28"/>
  <c r="H269" i="33"/>
  <c r="H267" i="33"/>
  <c r="H265" i="33"/>
  <c r="H194" i="33"/>
  <c r="H253" i="34"/>
  <c r="H249" i="34"/>
  <c r="H241" i="34"/>
  <c r="H189" i="2"/>
  <c r="H221" i="3"/>
  <c r="H279" i="5"/>
  <c r="H222" i="13"/>
  <c r="H262" i="14"/>
  <c r="H227" i="12"/>
  <c r="H237" i="17"/>
  <c r="H153" i="17"/>
  <c r="H255" i="23"/>
  <c r="H177" i="33"/>
  <c r="H205" i="33"/>
  <c r="H245" i="33"/>
  <c r="H178" i="33"/>
  <c r="H206" i="33"/>
  <c r="H258" i="33"/>
  <c r="H274" i="33"/>
  <c r="H155" i="33"/>
  <c r="H203" i="33"/>
  <c r="H235" i="33"/>
  <c r="H256" i="33"/>
  <c r="H187" i="28"/>
  <c r="H246" i="24"/>
  <c r="H210" i="20"/>
  <c r="H242" i="20"/>
  <c r="H285" i="33"/>
  <c r="H280" i="33"/>
  <c r="H183" i="34"/>
  <c r="H209" i="2"/>
  <c r="H207" i="2"/>
  <c r="H263" i="4"/>
  <c r="H255" i="4"/>
  <c r="H257" i="5"/>
  <c r="H254" i="5"/>
  <c r="H283" i="6"/>
  <c r="H257" i="6"/>
  <c r="H249" i="6"/>
  <c r="H179" i="6"/>
  <c r="H195" i="8"/>
  <c r="H155" i="9"/>
  <c r="H245" i="14"/>
  <c r="H260" i="17"/>
  <c r="H205" i="17"/>
  <c r="H109" i="11"/>
  <c r="H127" i="17"/>
  <c r="H81" i="11"/>
  <c r="H103" i="11"/>
  <c r="H73" i="8"/>
  <c r="H139" i="32"/>
  <c r="H132" i="28"/>
  <c r="H104" i="28"/>
  <c r="H80" i="28"/>
  <c r="H107" i="25"/>
  <c r="H75" i="24"/>
  <c r="H77" i="32"/>
  <c r="F74" i="11"/>
  <c r="F70" i="11"/>
  <c r="H99" i="14"/>
  <c r="H76" i="14"/>
  <c r="H83" i="10"/>
  <c r="H75" i="11"/>
  <c r="H72" i="11"/>
  <c r="H113" i="8"/>
  <c r="H82" i="3"/>
  <c r="H142" i="27"/>
  <c r="H71" i="25"/>
  <c r="H74" i="23"/>
  <c r="H125" i="33"/>
  <c r="F74" i="26"/>
  <c r="D10" i="26"/>
  <c r="F70" i="26"/>
  <c r="H86" i="4"/>
  <c r="H74" i="4"/>
  <c r="H134" i="6"/>
  <c r="H132" i="3"/>
  <c r="H99" i="11"/>
  <c r="H73" i="30"/>
  <c r="H92" i="26"/>
  <c r="H103" i="26"/>
  <c r="H115" i="25"/>
  <c r="H113" i="24"/>
  <c r="H74" i="22"/>
  <c r="H105" i="20"/>
  <c r="H74" i="20"/>
  <c r="H72" i="33"/>
  <c r="H116" i="33"/>
  <c r="H121" i="30"/>
  <c r="H104" i="29"/>
  <c r="H114" i="6"/>
  <c r="H98" i="6"/>
  <c r="H73" i="6"/>
  <c r="H96" i="8"/>
  <c r="H142" i="9"/>
  <c r="H138" i="9"/>
  <c r="H133" i="9"/>
  <c r="H128" i="9"/>
  <c r="H123" i="9"/>
  <c r="H113" i="9"/>
  <c r="H99" i="10"/>
  <c r="H127" i="11"/>
  <c r="H141" i="14"/>
  <c r="H126" i="14"/>
  <c r="H96" i="14"/>
  <c r="H83" i="15"/>
  <c r="H79" i="15"/>
  <c r="H119" i="30"/>
  <c r="G18" i="17"/>
  <c r="F18" i="10"/>
  <c r="H60" i="28"/>
  <c r="H47" i="22"/>
  <c r="H20" i="25"/>
  <c r="H51" i="28"/>
  <c r="G18" i="15"/>
  <c r="F18" i="8"/>
  <c r="H24" i="10"/>
  <c r="H48" i="31"/>
  <c r="G18" i="30"/>
  <c r="D9" i="30"/>
  <c r="G9" i="30" s="1"/>
  <c r="H28" i="28"/>
  <c r="G18" i="20"/>
  <c r="F18" i="32"/>
  <c r="H34" i="28"/>
  <c r="H42" i="28"/>
  <c r="H62" i="25"/>
  <c r="H28" i="19"/>
  <c r="H52" i="5"/>
  <c r="H32" i="29"/>
  <c r="H39" i="26"/>
  <c r="H19" i="24"/>
  <c r="H24" i="24"/>
  <c r="H41" i="24"/>
  <c r="H44" i="24"/>
  <c r="H64" i="24"/>
  <c r="H20" i="29"/>
  <c r="H52" i="28"/>
  <c r="H45" i="27"/>
  <c r="H26" i="18"/>
  <c r="G18" i="10"/>
  <c r="H18" i="10" s="1"/>
  <c r="D9" i="8"/>
  <c r="G18" i="1"/>
  <c r="H18" i="1" s="1"/>
  <c r="H63" i="29"/>
  <c r="H45" i="28"/>
  <c r="F18" i="15"/>
  <c r="H50" i="33"/>
  <c r="H39" i="11"/>
  <c r="H53" i="14"/>
  <c r="H51" i="29"/>
  <c r="H46" i="31"/>
  <c r="H59" i="31"/>
  <c r="H32" i="28"/>
  <c r="H29" i="27"/>
  <c r="H32" i="25"/>
  <c r="H529" i="34"/>
  <c r="H525" i="34"/>
  <c r="F505" i="34"/>
  <c r="H369" i="34"/>
  <c r="H365" i="34"/>
  <c r="F354" i="34"/>
  <c r="H353" i="34"/>
  <c r="H329" i="34"/>
  <c r="H316" i="34"/>
  <c r="F301" i="34"/>
  <c r="F480" i="34"/>
  <c r="F311" i="34"/>
  <c r="H421" i="34"/>
  <c r="H405" i="34"/>
  <c r="H401" i="34"/>
  <c r="H389" i="34"/>
  <c r="H298" i="34"/>
  <c r="F256" i="34"/>
  <c r="F157" i="34"/>
  <c r="H231" i="34"/>
  <c r="H207" i="34"/>
  <c r="H199" i="34"/>
  <c r="H191" i="34"/>
  <c r="H186" i="34"/>
  <c r="H173" i="34"/>
  <c r="H165" i="34"/>
  <c r="H161" i="34"/>
  <c r="D10" i="34"/>
  <c r="G10" i="34" s="1"/>
  <c r="H90" i="34"/>
  <c r="H98" i="34"/>
  <c r="H106" i="34"/>
  <c r="H138" i="34"/>
  <c r="H145" i="34"/>
  <c r="F118" i="34"/>
  <c r="H74" i="34"/>
  <c r="H82" i="34"/>
  <c r="H95" i="34"/>
  <c r="H89" i="34"/>
  <c r="H87" i="34"/>
  <c r="H85" i="34"/>
  <c r="H83" i="34"/>
  <c r="H79" i="34"/>
  <c r="H77" i="34"/>
  <c r="H75" i="34"/>
  <c r="H73" i="34"/>
  <c r="F301" i="1"/>
  <c r="F393" i="1"/>
  <c r="H329" i="1"/>
  <c r="D12" i="1"/>
  <c r="F294" i="1"/>
  <c r="H472" i="1"/>
  <c r="H456" i="1"/>
  <c r="H404" i="1"/>
  <c r="H396" i="1"/>
  <c r="H318" i="1"/>
  <c r="H302" i="1"/>
  <c r="H426" i="1"/>
  <c r="H337" i="1"/>
  <c r="H334" i="1"/>
  <c r="H332" i="1"/>
  <c r="H312" i="1"/>
  <c r="H176" i="1"/>
  <c r="H184" i="1"/>
  <c r="H216" i="1"/>
  <c r="H256" i="1"/>
  <c r="G11" i="1"/>
  <c r="H287" i="1"/>
  <c r="H283" i="1"/>
  <c r="H275" i="1"/>
  <c r="H273" i="1"/>
  <c r="H245" i="1"/>
  <c r="H243" i="1"/>
  <c r="H199" i="1"/>
  <c r="H197" i="1"/>
  <c r="H195" i="1"/>
  <c r="H193" i="1"/>
  <c r="H191" i="1"/>
  <c r="H189" i="1"/>
  <c r="H224" i="1"/>
  <c r="H208" i="1"/>
  <c r="H232" i="1"/>
  <c r="H240" i="1"/>
  <c r="H264" i="1"/>
  <c r="H272" i="1"/>
  <c r="H269" i="1"/>
  <c r="H251" i="1"/>
  <c r="H223" i="1"/>
  <c r="H221" i="1"/>
  <c r="H219" i="1"/>
  <c r="H213" i="1"/>
  <c r="H211" i="1"/>
  <c r="H207" i="1"/>
  <c r="H118" i="1"/>
  <c r="F118" i="1"/>
  <c r="F123" i="1"/>
  <c r="H122" i="1"/>
  <c r="H80" i="1"/>
  <c r="H78" i="1"/>
  <c r="H76" i="1"/>
  <c r="H123" i="1"/>
  <c r="H99" i="1"/>
  <c r="F83" i="1"/>
  <c r="F71" i="1"/>
  <c r="F115" i="1"/>
  <c r="F93" i="1"/>
  <c r="H71" i="1"/>
  <c r="H59" i="1"/>
  <c r="F521" i="2"/>
  <c r="F506" i="2"/>
  <c r="F510" i="2"/>
  <c r="F526" i="2"/>
  <c r="F524" i="2"/>
  <c r="F515" i="2"/>
  <c r="F513" i="2"/>
  <c r="F511" i="2"/>
  <c r="H518" i="2"/>
  <c r="F519" i="2"/>
  <c r="F518" i="2"/>
  <c r="H521" i="2"/>
  <c r="F522" i="2"/>
  <c r="H508" i="2"/>
  <c r="F509" i="2"/>
  <c r="H525" i="2"/>
  <c r="F523" i="2"/>
  <c r="H307" i="2"/>
  <c r="H339" i="2"/>
  <c r="F477" i="2"/>
  <c r="F497" i="2"/>
  <c r="H305" i="2"/>
  <c r="H438" i="2"/>
  <c r="F398" i="2"/>
  <c r="F392" i="2"/>
  <c r="F390" i="2"/>
  <c r="H382" i="2"/>
  <c r="F356" i="2"/>
  <c r="F338" i="2"/>
  <c r="F323" i="2"/>
  <c r="F331" i="2"/>
  <c r="F351" i="2"/>
  <c r="F359" i="2"/>
  <c r="F383" i="2"/>
  <c r="F467" i="2"/>
  <c r="F475" i="2"/>
  <c r="H330" i="2"/>
  <c r="H295" i="2"/>
  <c r="H403" i="2"/>
  <c r="H409" i="2"/>
  <c r="H355" i="2"/>
  <c r="H310" i="2"/>
  <c r="H311" i="2"/>
  <c r="H343" i="2"/>
  <c r="H491" i="2"/>
  <c r="H332" i="2"/>
  <c r="H408" i="2"/>
  <c r="H432" i="2"/>
  <c r="H480" i="2"/>
  <c r="F462" i="2"/>
  <c r="F422" i="2"/>
  <c r="F324" i="2"/>
  <c r="F315" i="2"/>
  <c r="F407" i="2"/>
  <c r="F443" i="2"/>
  <c r="F235" i="2"/>
  <c r="F177" i="2"/>
  <c r="F273" i="2"/>
  <c r="H223" i="2"/>
  <c r="F268" i="2"/>
  <c r="F179" i="2"/>
  <c r="F159" i="2"/>
  <c r="F276" i="2"/>
  <c r="F195" i="2"/>
  <c r="F169" i="2"/>
  <c r="F249" i="2"/>
  <c r="F166" i="2"/>
  <c r="F178" i="2"/>
  <c r="H237" i="2"/>
  <c r="F156" i="2"/>
  <c r="F176" i="2"/>
  <c r="F208" i="2"/>
  <c r="F232" i="2"/>
  <c r="F247" i="2"/>
  <c r="D11" i="2"/>
  <c r="G11" i="2" s="1"/>
  <c r="F153" i="2"/>
  <c r="F199" i="2"/>
  <c r="F163" i="2"/>
  <c r="F154" i="2"/>
  <c r="F283" i="2"/>
  <c r="F197" i="2"/>
  <c r="F157" i="2"/>
  <c r="F229" i="2"/>
  <c r="F174" i="2"/>
  <c r="F186" i="2"/>
  <c r="F196" i="2"/>
  <c r="F175" i="2"/>
  <c r="F245" i="2"/>
  <c r="F198" i="2"/>
  <c r="F187" i="2"/>
  <c r="F165" i="2"/>
  <c r="F237" i="2"/>
  <c r="F152" i="2"/>
  <c r="F214" i="2"/>
  <c r="H154" i="2"/>
  <c r="H247" i="2"/>
  <c r="F203" i="2"/>
  <c r="G151" i="2"/>
  <c r="F183" i="2"/>
  <c r="F151" i="2"/>
  <c r="F266" i="2"/>
  <c r="F256" i="2"/>
  <c r="F246" i="2"/>
  <c r="F219" i="2"/>
  <c r="F201" i="2"/>
  <c r="H155" i="2"/>
  <c r="H100" i="2"/>
  <c r="H135" i="2"/>
  <c r="H112" i="2"/>
  <c r="H102" i="2"/>
  <c r="H136" i="2"/>
  <c r="H133" i="2"/>
  <c r="H76" i="2"/>
  <c r="H132" i="2"/>
  <c r="H121" i="2"/>
  <c r="H126" i="2"/>
  <c r="H116" i="2"/>
  <c r="H114" i="2"/>
  <c r="H93" i="2"/>
  <c r="H60" i="2"/>
  <c r="F43" i="2"/>
  <c r="H32" i="2"/>
  <c r="F63" i="2"/>
  <c r="F42" i="2"/>
  <c r="F40" i="2"/>
  <c r="H31" i="2"/>
  <c r="F27" i="2"/>
  <c r="F530" i="3"/>
  <c r="H519" i="3"/>
  <c r="F509" i="3"/>
  <c r="F529" i="3"/>
  <c r="F510" i="3"/>
  <c r="H521" i="3"/>
  <c r="F507" i="3"/>
  <c r="F506" i="3"/>
  <c r="F524" i="3"/>
  <c r="F364" i="3"/>
  <c r="F329" i="3"/>
  <c r="F358" i="3"/>
  <c r="F304" i="3"/>
  <c r="F335" i="3"/>
  <c r="F333" i="3"/>
  <c r="F317" i="3"/>
  <c r="F296" i="3"/>
  <c r="F314" i="3"/>
  <c r="F334" i="3"/>
  <c r="F378" i="3"/>
  <c r="F478" i="3"/>
  <c r="F295" i="3"/>
  <c r="F319" i="3"/>
  <c r="F347" i="3"/>
  <c r="F407" i="3"/>
  <c r="F491" i="3"/>
  <c r="F301" i="3"/>
  <c r="F393" i="3"/>
  <c r="H498" i="3"/>
  <c r="F493" i="3"/>
  <c r="H452" i="3"/>
  <c r="H447" i="3"/>
  <c r="H444" i="3"/>
  <c r="H431" i="3"/>
  <c r="H423" i="3"/>
  <c r="F410" i="3"/>
  <c r="H375" i="3"/>
  <c r="F344" i="3"/>
  <c r="F308" i="3"/>
  <c r="F302" i="3"/>
  <c r="F405" i="3"/>
  <c r="D8" i="3"/>
  <c r="F9" i="3" s="1"/>
  <c r="F326" i="3"/>
  <c r="F387" i="3"/>
  <c r="F432" i="3"/>
  <c r="F476" i="3"/>
  <c r="F341" i="3"/>
  <c r="F310" i="3"/>
  <c r="F330" i="3"/>
  <c r="F460" i="3"/>
  <c r="F339" i="3"/>
  <c r="F483" i="3"/>
  <c r="F345" i="3"/>
  <c r="F485" i="3"/>
  <c r="F431" i="3"/>
  <c r="F377" i="3"/>
  <c r="F372" i="3"/>
  <c r="F362" i="3"/>
  <c r="H229" i="3"/>
  <c r="H235" i="3"/>
  <c r="H264" i="3"/>
  <c r="F254" i="3"/>
  <c r="F216" i="3"/>
  <c r="H193" i="3"/>
  <c r="H179" i="3"/>
  <c r="H173" i="3"/>
  <c r="H157" i="3"/>
  <c r="H233" i="3"/>
  <c r="H169" i="3"/>
  <c r="H256" i="3"/>
  <c r="H167" i="3"/>
  <c r="H228" i="3"/>
  <c r="F177" i="3"/>
  <c r="H85" i="3"/>
  <c r="F138" i="3"/>
  <c r="F143" i="3"/>
  <c r="F107" i="3"/>
  <c r="F75" i="3"/>
  <c r="F100" i="3"/>
  <c r="F135" i="3"/>
  <c r="F117" i="3"/>
  <c r="F83" i="3"/>
  <c r="F77" i="3"/>
  <c r="F104" i="3"/>
  <c r="H115" i="3"/>
  <c r="H112" i="3"/>
  <c r="F82" i="3"/>
  <c r="F94" i="3"/>
  <c r="F129" i="3"/>
  <c r="F109" i="3"/>
  <c r="H87" i="3"/>
  <c r="G18" i="3"/>
  <c r="H18" i="3" s="1"/>
  <c r="F60" i="3"/>
  <c r="H43" i="3"/>
  <c r="H30" i="3"/>
  <c r="H38" i="3"/>
  <c r="H46" i="3"/>
  <c r="F522" i="4"/>
  <c r="F515" i="4"/>
  <c r="F507" i="4"/>
  <c r="H528" i="4"/>
  <c r="F521" i="4"/>
  <c r="F509" i="4"/>
  <c r="F524" i="4"/>
  <c r="F393" i="4"/>
  <c r="H442" i="4"/>
  <c r="H368" i="4"/>
  <c r="F334" i="4"/>
  <c r="F295" i="4"/>
  <c r="F485" i="4"/>
  <c r="F398" i="4"/>
  <c r="F387" i="4"/>
  <c r="F354" i="4"/>
  <c r="F326" i="4"/>
  <c r="F310" i="4"/>
  <c r="F308" i="4"/>
  <c r="H157" i="4"/>
  <c r="F247" i="4"/>
  <c r="F235" i="4"/>
  <c r="F209" i="4"/>
  <c r="H123" i="4"/>
  <c r="H121" i="4"/>
  <c r="F118" i="4"/>
  <c r="H113" i="4"/>
  <c r="F112" i="4"/>
  <c r="F88" i="4"/>
  <c r="F72" i="4"/>
  <c r="G70" i="4"/>
  <c r="H70" i="4" s="1"/>
  <c r="F70" i="4"/>
  <c r="H135" i="4"/>
  <c r="F132" i="4"/>
  <c r="F127" i="4"/>
  <c r="F113" i="4"/>
  <c r="H108" i="4"/>
  <c r="H46" i="4"/>
  <c r="H42" i="4"/>
  <c r="H29" i="4"/>
  <c r="F61" i="4"/>
  <c r="F18" i="4"/>
  <c r="F62" i="4"/>
  <c r="F29" i="4"/>
  <c r="H526" i="5"/>
  <c r="H519" i="5"/>
  <c r="H523" i="5"/>
  <c r="H520" i="5"/>
  <c r="F526" i="5"/>
  <c r="H310" i="5"/>
  <c r="H417" i="5"/>
  <c r="H346" i="5"/>
  <c r="H349" i="5"/>
  <c r="H385" i="5"/>
  <c r="H433" i="5"/>
  <c r="F446" i="5"/>
  <c r="F408" i="5"/>
  <c r="F398" i="5"/>
  <c r="F380" i="5"/>
  <c r="F329" i="5"/>
  <c r="F324" i="5"/>
  <c r="H337" i="5"/>
  <c r="H425" i="5"/>
  <c r="H302" i="5"/>
  <c r="H361" i="5"/>
  <c r="H441" i="5"/>
  <c r="H438" i="5"/>
  <c r="H338" i="5"/>
  <c r="H328" i="5"/>
  <c r="F262" i="5"/>
  <c r="F244" i="5"/>
  <c r="F239" i="5"/>
  <c r="F221" i="5"/>
  <c r="F197" i="5"/>
  <c r="F195" i="5"/>
  <c r="F172" i="5"/>
  <c r="F158" i="5"/>
  <c r="F156" i="5"/>
  <c r="F154" i="5"/>
  <c r="H153" i="5"/>
  <c r="F273" i="5"/>
  <c r="F266" i="5"/>
  <c r="F256" i="5"/>
  <c r="F234" i="5"/>
  <c r="F208" i="5"/>
  <c r="F199" i="5"/>
  <c r="H163" i="5"/>
  <c r="F153" i="5"/>
  <c r="H83" i="5"/>
  <c r="H108" i="5"/>
  <c r="H86" i="5"/>
  <c r="H117" i="5"/>
  <c r="H123" i="5"/>
  <c r="H114" i="5"/>
  <c r="F59" i="5"/>
  <c r="F37" i="5"/>
  <c r="F24" i="5"/>
  <c r="F60" i="5"/>
  <c r="F34" i="5"/>
  <c r="F63" i="5"/>
  <c r="H53" i="5"/>
  <c r="F51" i="5"/>
  <c r="H47" i="5"/>
  <c r="F522" i="6"/>
  <c r="G505" i="6"/>
  <c r="H505" i="6" s="1"/>
  <c r="H508" i="6"/>
  <c r="F521" i="6"/>
  <c r="F519" i="6"/>
  <c r="F508" i="6"/>
  <c r="H422" i="6"/>
  <c r="H366" i="6"/>
  <c r="F354" i="6"/>
  <c r="F334" i="6"/>
  <c r="F330" i="6"/>
  <c r="F298" i="6"/>
  <c r="H295" i="6"/>
  <c r="F478" i="6"/>
  <c r="H397" i="6"/>
  <c r="F343" i="6"/>
  <c r="F263" i="6"/>
  <c r="F174" i="6"/>
  <c r="F164" i="6"/>
  <c r="D11" i="6"/>
  <c r="G11" i="6" s="1"/>
  <c r="H212" i="6"/>
  <c r="F173" i="6"/>
  <c r="F239" i="6"/>
  <c r="F177" i="6"/>
  <c r="D8" i="6"/>
  <c r="F8" i="6" s="1"/>
  <c r="G151" i="6"/>
  <c r="F201" i="6"/>
  <c r="F183" i="6"/>
  <c r="H115" i="6"/>
  <c r="F127" i="6"/>
  <c r="F74" i="6"/>
  <c r="H74" i="6"/>
  <c r="F88" i="6"/>
  <c r="F80" i="6"/>
  <c r="H75" i="6"/>
  <c r="H83" i="6"/>
  <c r="H91" i="6"/>
  <c r="H99" i="6"/>
  <c r="H107" i="6"/>
  <c r="H56" i="6"/>
  <c r="H34" i="6"/>
  <c r="H530" i="7"/>
  <c r="H510" i="7"/>
  <c r="F431" i="7"/>
  <c r="F357" i="7"/>
  <c r="F305" i="7"/>
  <c r="H345" i="7"/>
  <c r="F378" i="7"/>
  <c r="F406" i="7"/>
  <c r="H485" i="7"/>
  <c r="F311" i="7"/>
  <c r="F319" i="7"/>
  <c r="F387" i="7"/>
  <c r="F317" i="7"/>
  <c r="G294" i="7"/>
  <c r="H294" i="7" s="1"/>
  <c r="F497" i="7"/>
  <c r="F458" i="7"/>
  <c r="F420" i="7"/>
  <c r="F337" i="7"/>
  <c r="F330" i="7"/>
  <c r="H337" i="7"/>
  <c r="F358" i="7"/>
  <c r="H437" i="7"/>
  <c r="D12" i="7"/>
  <c r="G12" i="7" s="1"/>
  <c r="F307" i="7"/>
  <c r="H330" i="7"/>
  <c r="F343" i="7"/>
  <c r="F383" i="7"/>
  <c r="H458" i="7"/>
  <c r="F491" i="7"/>
  <c r="F332" i="7"/>
  <c r="F344" i="7"/>
  <c r="F432" i="7"/>
  <c r="F301" i="7"/>
  <c r="H332" i="7"/>
  <c r="F345" i="7"/>
  <c r="H392" i="7"/>
  <c r="H464" i="7"/>
  <c r="F485" i="7"/>
  <c r="F493" i="7"/>
  <c r="F430" i="7"/>
  <c r="H397" i="7"/>
  <c r="F393" i="7"/>
  <c r="F386" i="7"/>
  <c r="F375" i="7"/>
  <c r="F347" i="7"/>
  <c r="F314" i="7"/>
  <c r="F335" i="7"/>
  <c r="H339" i="7"/>
  <c r="F473" i="7"/>
  <c r="F428" i="7"/>
  <c r="F326" i="7"/>
  <c r="F334" i="7"/>
  <c r="F354" i="7"/>
  <c r="H433" i="7"/>
  <c r="H326" i="7"/>
  <c r="F339" i="7"/>
  <c r="F304" i="7"/>
  <c r="H387" i="7"/>
  <c r="F297" i="7"/>
  <c r="H328" i="7"/>
  <c r="H344" i="7"/>
  <c r="F377" i="7"/>
  <c r="H460" i="7"/>
  <c r="F294" i="7"/>
  <c r="H497" i="7"/>
  <c r="F436" i="7"/>
  <c r="H404" i="7"/>
  <c r="F370" i="7"/>
  <c r="H369" i="7"/>
  <c r="H240" i="7"/>
  <c r="H178" i="7"/>
  <c r="H249" i="7"/>
  <c r="H164" i="7"/>
  <c r="H287" i="7"/>
  <c r="H263" i="7"/>
  <c r="H259" i="7"/>
  <c r="H220" i="7"/>
  <c r="H177" i="7"/>
  <c r="H232" i="7"/>
  <c r="H137" i="7"/>
  <c r="H94" i="7"/>
  <c r="H115" i="7"/>
  <c r="D8" i="7"/>
  <c r="F8" i="7" s="1"/>
  <c r="F48" i="7"/>
  <c r="G18" i="7"/>
  <c r="F28" i="7"/>
  <c r="F27" i="7"/>
  <c r="F42" i="7"/>
  <c r="F34" i="7"/>
  <c r="F59" i="7"/>
  <c r="D9" i="7"/>
  <c r="G9" i="7" s="1"/>
  <c r="H9" i="7" s="1"/>
  <c r="H28" i="7"/>
  <c r="H47" i="7"/>
  <c r="H519" i="8"/>
  <c r="H506" i="8"/>
  <c r="F521" i="8"/>
  <c r="F529" i="8"/>
  <c r="F508" i="8"/>
  <c r="F506" i="8"/>
  <c r="H511" i="8"/>
  <c r="H507" i="8"/>
  <c r="H508" i="8"/>
  <c r="D13" i="8"/>
  <c r="G13" i="8" s="1"/>
  <c r="H347" i="8"/>
  <c r="F484" i="8"/>
  <c r="H305" i="8"/>
  <c r="H317" i="8"/>
  <c r="H333" i="8"/>
  <c r="H385" i="8"/>
  <c r="H393" i="8"/>
  <c r="H413" i="8"/>
  <c r="H421" i="8"/>
  <c r="H429" i="8"/>
  <c r="H437" i="8"/>
  <c r="H445" i="8"/>
  <c r="H453" i="8"/>
  <c r="H461" i="8"/>
  <c r="H295" i="8"/>
  <c r="H476" i="8"/>
  <c r="H412" i="8"/>
  <c r="H330" i="8"/>
  <c r="H314" i="8"/>
  <c r="F393" i="8"/>
  <c r="F333" i="8"/>
  <c r="F315" i="8"/>
  <c r="H307" i="8"/>
  <c r="F388" i="8"/>
  <c r="F363" i="8"/>
  <c r="F341" i="8"/>
  <c r="D8" i="8"/>
  <c r="F8" i="8" s="1"/>
  <c r="F387" i="8"/>
  <c r="F304" i="8"/>
  <c r="F460" i="8"/>
  <c r="H337" i="8"/>
  <c r="H405" i="8"/>
  <c r="H485" i="8"/>
  <c r="G294" i="8"/>
  <c r="H294" i="8" s="1"/>
  <c r="F345" i="8"/>
  <c r="F301" i="8"/>
  <c r="F317" i="8"/>
  <c r="F441" i="8"/>
  <c r="F493" i="8"/>
  <c r="F480" i="8"/>
  <c r="H392" i="8"/>
  <c r="H174" i="8"/>
  <c r="F226" i="8"/>
  <c r="F174" i="8"/>
  <c r="F154" i="8"/>
  <c r="H183" i="8"/>
  <c r="H241" i="8"/>
  <c r="F235" i="8"/>
  <c r="H205" i="8"/>
  <c r="H197" i="8"/>
  <c r="F195" i="8"/>
  <c r="F182" i="8"/>
  <c r="F165" i="8"/>
  <c r="H74" i="8"/>
  <c r="F138" i="8"/>
  <c r="H21" i="8"/>
  <c r="H507" i="9"/>
  <c r="G294" i="9"/>
  <c r="H294" i="9" s="1"/>
  <c r="F295" i="9"/>
  <c r="H406" i="9"/>
  <c r="F332" i="9"/>
  <c r="H345" i="9"/>
  <c r="H357" i="9"/>
  <c r="H441" i="9"/>
  <c r="H473" i="9"/>
  <c r="H481" i="9"/>
  <c r="F294" i="9"/>
  <c r="F333" i="9"/>
  <c r="F413" i="9"/>
  <c r="F301" i="9"/>
  <c r="F330" i="9"/>
  <c r="H362" i="9"/>
  <c r="H337" i="9"/>
  <c r="H349" i="9"/>
  <c r="H417" i="9"/>
  <c r="H433" i="9"/>
  <c r="H343" i="9"/>
  <c r="D12" i="9"/>
  <c r="G12" i="9" s="1"/>
  <c r="H498" i="9"/>
  <c r="F486" i="9"/>
  <c r="H422" i="9"/>
  <c r="H386" i="9"/>
  <c r="H382" i="9"/>
  <c r="H374" i="9"/>
  <c r="H372" i="9"/>
  <c r="H370" i="9"/>
  <c r="F345" i="9"/>
  <c r="F335" i="9"/>
  <c r="H332" i="9"/>
  <c r="H304" i="9"/>
  <c r="H183" i="9"/>
  <c r="F247" i="9"/>
  <c r="F235" i="9"/>
  <c r="F211" i="9"/>
  <c r="F192" i="9"/>
  <c r="H171" i="9"/>
  <c r="H118" i="9"/>
  <c r="H103" i="9"/>
  <c r="F142" i="9"/>
  <c r="H122" i="9"/>
  <c r="H116" i="9"/>
  <c r="H108" i="9"/>
  <c r="H94" i="9"/>
  <c r="H28" i="9"/>
  <c r="F34" i="9"/>
  <c r="H522" i="10"/>
  <c r="H527" i="10"/>
  <c r="H517" i="10"/>
  <c r="H490" i="10"/>
  <c r="H488" i="10"/>
  <c r="H295" i="10"/>
  <c r="H393" i="10"/>
  <c r="H390" i="10"/>
  <c r="H328" i="10"/>
  <c r="H306" i="10"/>
  <c r="H304" i="10"/>
  <c r="F182" i="10"/>
  <c r="H176" i="10"/>
  <c r="F266" i="10"/>
  <c r="F264" i="10"/>
  <c r="F253" i="10"/>
  <c r="F187" i="10"/>
  <c r="H244" i="10"/>
  <c r="H90" i="10"/>
  <c r="F119" i="10"/>
  <c r="F87" i="10"/>
  <c r="H73" i="10"/>
  <c r="H119" i="10"/>
  <c r="F82" i="10"/>
  <c r="F110" i="10"/>
  <c r="F71" i="10"/>
  <c r="F99" i="10"/>
  <c r="F89" i="10"/>
  <c r="F84" i="10"/>
  <c r="F72" i="10"/>
  <c r="H121" i="10"/>
  <c r="F132" i="10"/>
  <c r="F129" i="10"/>
  <c r="F121" i="10"/>
  <c r="F85" i="10"/>
  <c r="H92" i="10"/>
  <c r="D10" i="10"/>
  <c r="F123" i="10"/>
  <c r="F113" i="10"/>
  <c r="H27" i="10"/>
  <c r="H20" i="10"/>
  <c r="G505" i="11"/>
  <c r="H505" i="11" s="1"/>
  <c r="F517" i="11"/>
  <c r="F508" i="11"/>
  <c r="F529" i="11"/>
  <c r="F515" i="11"/>
  <c r="F526" i="11"/>
  <c r="F505" i="11"/>
  <c r="H357" i="11"/>
  <c r="H349" i="11"/>
  <c r="H392" i="11"/>
  <c r="H310" i="11"/>
  <c r="H326" i="11"/>
  <c r="F296" i="11"/>
  <c r="F335" i="11"/>
  <c r="F318" i="11"/>
  <c r="F437" i="11"/>
  <c r="F297" i="11"/>
  <c r="H393" i="11"/>
  <c r="F476" i="11"/>
  <c r="F472" i="11"/>
  <c r="F468" i="11"/>
  <c r="F345" i="11"/>
  <c r="F372" i="11"/>
  <c r="H344" i="11"/>
  <c r="H334" i="11"/>
  <c r="H303" i="11"/>
  <c r="F408" i="11"/>
  <c r="F432" i="11"/>
  <c r="H304" i="11"/>
  <c r="H372" i="11"/>
  <c r="H322" i="11"/>
  <c r="H354" i="11"/>
  <c r="F308" i="11"/>
  <c r="D12" i="11"/>
  <c r="G12" i="11" s="1"/>
  <c r="H12" i="11" s="1"/>
  <c r="F334" i="11"/>
  <c r="F485" i="11"/>
  <c r="F301" i="11"/>
  <c r="F475" i="11"/>
  <c r="H408" i="11"/>
  <c r="H404" i="11"/>
  <c r="H376" i="11"/>
  <c r="F302" i="11"/>
  <c r="F298" i="11"/>
  <c r="F237" i="11"/>
  <c r="F238" i="11"/>
  <c r="H237" i="11"/>
  <c r="F263" i="11"/>
  <c r="F247" i="11"/>
  <c r="F231" i="11"/>
  <c r="F214" i="11"/>
  <c r="F175" i="11"/>
  <c r="F173" i="11"/>
  <c r="H175" i="11"/>
  <c r="F196" i="11"/>
  <c r="F248" i="11"/>
  <c r="D8" i="11"/>
  <c r="F8" i="11" s="1"/>
  <c r="F152" i="11"/>
  <c r="H243" i="11"/>
  <c r="F239" i="11"/>
  <c r="F159" i="11"/>
  <c r="F184" i="11"/>
  <c r="F244" i="11"/>
  <c r="H256" i="11"/>
  <c r="F151" i="11"/>
  <c r="H169" i="11"/>
  <c r="H232" i="11"/>
  <c r="F249" i="11"/>
  <c r="F183" i="11"/>
  <c r="H86" i="11"/>
  <c r="F81" i="11"/>
  <c r="F73" i="11"/>
  <c r="F118" i="11"/>
  <c r="F112" i="11"/>
  <c r="F83" i="11"/>
  <c r="F131" i="11"/>
  <c r="F128" i="11"/>
  <c r="F123" i="11"/>
  <c r="H73" i="11"/>
  <c r="H121" i="11"/>
  <c r="F108" i="11"/>
  <c r="H71" i="11"/>
  <c r="H108" i="11"/>
  <c r="H145" i="11"/>
  <c r="H105" i="11"/>
  <c r="H101" i="11"/>
  <c r="F88" i="11"/>
  <c r="F82" i="11"/>
  <c r="F80" i="11"/>
  <c r="H96" i="11"/>
  <c r="H104" i="11"/>
  <c r="H60" i="11"/>
  <c r="H21" i="11"/>
  <c r="F48" i="11"/>
  <c r="F43" i="11"/>
  <c r="F25" i="11"/>
  <c r="F509" i="12"/>
  <c r="F529" i="12"/>
  <c r="G505" i="12"/>
  <c r="H505" i="12" s="1"/>
  <c r="F341" i="12"/>
  <c r="F347" i="12"/>
  <c r="F478" i="12"/>
  <c r="F304" i="12"/>
  <c r="G294" i="12"/>
  <c r="H294" i="12" s="1"/>
  <c r="F384" i="12"/>
  <c r="H358" i="12"/>
  <c r="H315" i="12"/>
  <c r="H343" i="12"/>
  <c r="F297" i="12"/>
  <c r="F333" i="12"/>
  <c r="F345" i="12"/>
  <c r="F385" i="12"/>
  <c r="F393" i="12"/>
  <c r="F405" i="12"/>
  <c r="H460" i="12"/>
  <c r="F485" i="12"/>
  <c r="F295" i="12"/>
  <c r="F483" i="12"/>
  <c r="F387" i="12"/>
  <c r="F339" i="12"/>
  <c r="F330" i="12"/>
  <c r="F460" i="12"/>
  <c r="F332" i="12"/>
  <c r="F406" i="12"/>
  <c r="F310" i="12"/>
  <c r="H333" i="12"/>
  <c r="F300" i="12"/>
  <c r="H318" i="12"/>
  <c r="H335" i="12"/>
  <c r="F369" i="12"/>
  <c r="H380" i="12"/>
  <c r="F401" i="12"/>
  <c r="F437" i="12"/>
  <c r="F493" i="12"/>
  <c r="F354" i="12"/>
  <c r="F372" i="12"/>
  <c r="H401" i="12"/>
  <c r="H373" i="12"/>
  <c r="H365" i="12"/>
  <c r="F356" i="12"/>
  <c r="H354" i="12"/>
  <c r="H422" i="12"/>
  <c r="H483" i="12"/>
  <c r="F317" i="12"/>
  <c r="F357" i="12"/>
  <c r="F343" i="12"/>
  <c r="F307" i="12"/>
  <c r="F314" i="12"/>
  <c r="F334" i="12"/>
  <c r="F344" i="12"/>
  <c r="F326" i="12"/>
  <c r="H317" i="12"/>
  <c r="H493" i="12"/>
  <c r="H178" i="12"/>
  <c r="H196" i="12"/>
  <c r="H183" i="12"/>
  <c r="H173" i="12"/>
  <c r="H186" i="12"/>
  <c r="H258" i="12"/>
  <c r="H268" i="12"/>
  <c r="H207" i="12"/>
  <c r="H119" i="12"/>
  <c r="H83" i="12"/>
  <c r="F127" i="12"/>
  <c r="H126" i="12"/>
  <c r="F123" i="12"/>
  <c r="H122" i="12"/>
  <c r="H115" i="12"/>
  <c r="H102" i="12"/>
  <c r="H90" i="12"/>
  <c r="D9" i="12"/>
  <c r="G9" i="12" s="1"/>
  <c r="H9" i="12" s="1"/>
  <c r="F60" i="12"/>
  <c r="F25" i="12"/>
  <c r="D8" i="12"/>
  <c r="F8" i="12" s="1"/>
  <c r="H25" i="12"/>
  <c r="F28" i="12"/>
  <c r="F514" i="13"/>
  <c r="F521" i="13"/>
  <c r="H515" i="13"/>
  <c r="H517" i="13"/>
  <c r="F507" i="13"/>
  <c r="F509" i="13"/>
  <c r="F520" i="13"/>
  <c r="F526" i="13"/>
  <c r="H509" i="13"/>
  <c r="F518" i="13"/>
  <c r="F508" i="13"/>
  <c r="F512" i="13"/>
  <c r="H328" i="13"/>
  <c r="H318" i="13"/>
  <c r="F335" i="13"/>
  <c r="F347" i="13"/>
  <c r="F387" i="13"/>
  <c r="F467" i="13"/>
  <c r="F483" i="13"/>
  <c r="H327" i="13"/>
  <c r="F295" i="13"/>
  <c r="F460" i="13"/>
  <c r="F332" i="13"/>
  <c r="F294" i="13"/>
  <c r="G294" i="13"/>
  <c r="F378" i="13"/>
  <c r="F326" i="13"/>
  <c r="H472" i="13"/>
  <c r="H442" i="13"/>
  <c r="H426" i="13"/>
  <c r="F370" i="13"/>
  <c r="F354" i="13"/>
  <c r="F340" i="13"/>
  <c r="H302" i="13"/>
  <c r="F339" i="13"/>
  <c r="F391" i="13"/>
  <c r="H303" i="13"/>
  <c r="H471" i="13"/>
  <c r="D12" i="13"/>
  <c r="G12" i="13" s="1"/>
  <c r="F318" i="13"/>
  <c r="H186" i="13"/>
  <c r="H156" i="13"/>
  <c r="D11" i="13"/>
  <c r="G11" i="13" s="1"/>
  <c r="H277" i="13"/>
  <c r="F239" i="13"/>
  <c r="F174" i="13"/>
  <c r="F232" i="13"/>
  <c r="H157" i="13"/>
  <c r="H121" i="13"/>
  <c r="F99" i="13"/>
  <c r="F92" i="13"/>
  <c r="H118" i="13"/>
  <c r="H112" i="13"/>
  <c r="F82" i="13"/>
  <c r="G18" i="13"/>
  <c r="H59" i="13"/>
  <c r="H29" i="13"/>
  <c r="F25" i="13"/>
  <c r="H62" i="13"/>
  <c r="H24" i="13"/>
  <c r="H529" i="14"/>
  <c r="H510" i="14"/>
  <c r="H518" i="14"/>
  <c r="F492" i="14"/>
  <c r="F406" i="14"/>
  <c r="F334" i="14"/>
  <c r="F330" i="14"/>
  <c r="F320" i="14"/>
  <c r="F298" i="14"/>
  <c r="F315" i="14"/>
  <c r="F335" i="14"/>
  <c r="F387" i="14"/>
  <c r="F483" i="14"/>
  <c r="F332" i="14"/>
  <c r="F314" i="14"/>
  <c r="F318" i="14"/>
  <c r="H497" i="14"/>
  <c r="H372" i="14"/>
  <c r="F485" i="14"/>
  <c r="F333" i="14"/>
  <c r="F343" i="14"/>
  <c r="H300" i="14"/>
  <c r="H297" i="14"/>
  <c r="H345" i="14"/>
  <c r="H385" i="14"/>
  <c r="H405" i="14"/>
  <c r="D12" i="14"/>
  <c r="H308" i="14"/>
  <c r="F297" i="14"/>
  <c r="F307" i="14"/>
  <c r="H462" i="14"/>
  <c r="H436" i="14"/>
  <c r="H418" i="14"/>
  <c r="F408" i="14"/>
  <c r="F317" i="14"/>
  <c r="F304" i="14"/>
  <c r="F339" i="14"/>
  <c r="F491" i="14"/>
  <c r="F344" i="14"/>
  <c r="H432" i="14"/>
  <c r="H309" i="14"/>
  <c r="F326" i="14"/>
  <c r="H397" i="14"/>
  <c r="H417" i="14"/>
  <c r="H441" i="14"/>
  <c r="H469" i="14"/>
  <c r="H463" i="14"/>
  <c r="F301" i="14"/>
  <c r="F393" i="14"/>
  <c r="F345" i="14"/>
  <c r="F437" i="14"/>
  <c r="F478" i="14"/>
  <c r="F403" i="14"/>
  <c r="H358" i="14"/>
  <c r="H237" i="14"/>
  <c r="H255" i="14"/>
  <c r="H239" i="14"/>
  <c r="F174" i="14"/>
  <c r="F165" i="14"/>
  <c r="H156" i="14"/>
  <c r="G11" i="14"/>
  <c r="H216" i="14"/>
  <c r="F239" i="14"/>
  <c r="F198" i="14"/>
  <c r="F182" i="14"/>
  <c r="F92" i="14"/>
  <c r="F93" i="14"/>
  <c r="D8" i="14"/>
  <c r="F8" i="14" s="1"/>
  <c r="H87" i="14"/>
  <c r="F81" i="14"/>
  <c r="F83" i="14"/>
  <c r="F88" i="14"/>
  <c r="F116" i="14"/>
  <c r="F125" i="14"/>
  <c r="F107" i="14"/>
  <c r="F104" i="14"/>
  <c r="F101" i="14"/>
  <c r="F77" i="14"/>
  <c r="F72" i="14"/>
  <c r="H109" i="14"/>
  <c r="F70" i="14"/>
  <c r="F71" i="14"/>
  <c r="H115" i="14"/>
  <c r="F115" i="14"/>
  <c r="F103" i="14"/>
  <c r="F94" i="14"/>
  <c r="H107" i="14"/>
  <c r="F113" i="14"/>
  <c r="G70" i="14"/>
  <c r="H70" i="14" s="1"/>
  <c r="D10" i="14"/>
  <c r="G10" i="14" s="1"/>
  <c r="F110" i="14"/>
  <c r="F108" i="14"/>
  <c r="F74" i="14"/>
  <c r="H48" i="14"/>
  <c r="F43" i="14"/>
  <c r="H50" i="14"/>
  <c r="F507" i="15"/>
  <c r="F508" i="15"/>
  <c r="F521" i="15"/>
  <c r="H332" i="15"/>
  <c r="F314" i="15"/>
  <c r="F307" i="15"/>
  <c r="F298" i="15"/>
  <c r="H333" i="15"/>
  <c r="H491" i="15"/>
  <c r="H427" i="15"/>
  <c r="H306" i="15"/>
  <c r="H300" i="15"/>
  <c r="F196" i="15"/>
  <c r="F151" i="15"/>
  <c r="G151" i="15"/>
  <c r="F152" i="15"/>
  <c r="F238" i="15"/>
  <c r="F209" i="15"/>
  <c r="H285" i="15"/>
  <c r="F186" i="15"/>
  <c r="H115" i="15"/>
  <c r="F132" i="15"/>
  <c r="F28" i="15"/>
  <c r="H34" i="15"/>
  <c r="H30" i="15"/>
  <c r="F523" i="16"/>
  <c r="F508" i="16"/>
  <c r="H527" i="16"/>
  <c r="F526" i="16"/>
  <c r="F517" i="16"/>
  <c r="H499" i="16"/>
  <c r="H495" i="16"/>
  <c r="F458" i="16"/>
  <c r="H448" i="16"/>
  <c r="H444" i="16"/>
  <c r="H417" i="16"/>
  <c r="H413" i="16"/>
  <c r="F393" i="16"/>
  <c r="F343" i="16"/>
  <c r="F339" i="16"/>
  <c r="F335" i="16"/>
  <c r="F333" i="16"/>
  <c r="F315" i="16"/>
  <c r="F298" i="16"/>
  <c r="H332" i="16"/>
  <c r="F491" i="16"/>
  <c r="H447" i="16"/>
  <c r="H410" i="16"/>
  <c r="H402" i="16"/>
  <c r="F392" i="16"/>
  <c r="H387" i="16"/>
  <c r="F358" i="16"/>
  <c r="F331" i="16"/>
  <c r="H152" i="16"/>
  <c r="H267" i="16"/>
  <c r="H259" i="16"/>
  <c r="F247" i="16"/>
  <c r="H227" i="16"/>
  <c r="F216" i="16"/>
  <c r="F208" i="16"/>
  <c r="H157" i="16"/>
  <c r="H251" i="16"/>
  <c r="H239" i="16"/>
  <c r="F187" i="16"/>
  <c r="F176" i="16"/>
  <c r="H132" i="16"/>
  <c r="F119" i="16"/>
  <c r="F93" i="16"/>
  <c r="F71" i="16"/>
  <c r="H112" i="16"/>
  <c r="F134" i="16"/>
  <c r="F113" i="16"/>
  <c r="F111" i="16"/>
  <c r="F101" i="16"/>
  <c r="H79" i="16"/>
  <c r="F129" i="16"/>
  <c r="F109" i="16"/>
  <c r="F118" i="16"/>
  <c r="H82" i="16"/>
  <c r="H75" i="16"/>
  <c r="F108" i="16"/>
  <c r="F120" i="16"/>
  <c r="F110" i="16"/>
  <c r="F94" i="16"/>
  <c r="F75" i="16"/>
  <c r="H61" i="16"/>
  <c r="H62" i="16"/>
  <c r="H522" i="17"/>
  <c r="H521" i="17"/>
  <c r="H513" i="17"/>
  <c r="F307" i="17"/>
  <c r="H461" i="17"/>
  <c r="H454" i="17"/>
  <c r="H297" i="17"/>
  <c r="H337" i="17"/>
  <c r="H385" i="17"/>
  <c r="H437" i="17"/>
  <c r="H445" i="17"/>
  <c r="H453" i="17"/>
  <c r="H468" i="17"/>
  <c r="H460" i="17"/>
  <c r="F332" i="17"/>
  <c r="F393" i="17"/>
  <c r="H345" i="17"/>
  <c r="H397" i="17"/>
  <c r="D11" i="17"/>
  <c r="G11" i="17" s="1"/>
  <c r="F216" i="17"/>
  <c r="G10" i="17"/>
  <c r="H71" i="17"/>
  <c r="F70" i="17"/>
  <c r="H134" i="17"/>
  <c r="H142" i="17"/>
  <c r="H47" i="17"/>
  <c r="H43" i="17"/>
  <c r="H38" i="17"/>
  <c r="H30" i="17"/>
  <c r="H24" i="17"/>
  <c r="H20" i="17"/>
  <c r="H35" i="17"/>
  <c r="H27" i="17"/>
  <c r="F403" i="18"/>
  <c r="H458" i="18"/>
  <c r="F317" i="18"/>
  <c r="F369" i="18"/>
  <c r="H412" i="18"/>
  <c r="F310" i="18"/>
  <c r="F438" i="18"/>
  <c r="F339" i="18"/>
  <c r="F347" i="18"/>
  <c r="F387" i="18"/>
  <c r="H478" i="18"/>
  <c r="H419" i="18"/>
  <c r="F495" i="18"/>
  <c r="F464" i="18"/>
  <c r="F300" i="18"/>
  <c r="F315" i="18"/>
  <c r="F393" i="18"/>
  <c r="F437" i="18"/>
  <c r="F493" i="18"/>
  <c r="F330" i="18"/>
  <c r="F406" i="18"/>
  <c r="F432" i="18"/>
  <c r="F422" i="18"/>
  <c r="F294" i="18"/>
  <c r="H460" i="18"/>
  <c r="F358" i="18"/>
  <c r="F308" i="18"/>
  <c r="F372" i="18"/>
  <c r="F478" i="18"/>
  <c r="F457" i="18"/>
  <c r="F449" i="18"/>
  <c r="H417" i="18"/>
  <c r="F409" i="18"/>
  <c r="F407" i="18"/>
  <c r="H399" i="18"/>
  <c r="H397" i="18"/>
  <c r="H395" i="18"/>
  <c r="H385" i="18"/>
  <c r="H383" i="18"/>
  <c r="H381" i="18"/>
  <c r="F367" i="18"/>
  <c r="F346" i="18"/>
  <c r="F151" i="18"/>
  <c r="F229" i="18"/>
  <c r="F222" i="18"/>
  <c r="F189" i="18"/>
  <c r="F178" i="18"/>
  <c r="H156" i="18"/>
  <c r="H196" i="18"/>
  <c r="H186" i="18"/>
  <c r="H169" i="18"/>
  <c r="G151" i="18"/>
  <c r="H151" i="18" s="1"/>
  <c r="F157" i="18"/>
  <c r="F177" i="18"/>
  <c r="F249" i="18"/>
  <c r="F166" i="18"/>
  <c r="F238" i="18"/>
  <c r="F176" i="18"/>
  <c r="F256" i="18"/>
  <c r="F247" i="18"/>
  <c r="F235" i="18"/>
  <c r="F255" i="18"/>
  <c r="F244" i="18"/>
  <c r="F240" i="18"/>
  <c r="F187" i="18"/>
  <c r="F174" i="18"/>
  <c r="F234" i="18"/>
  <c r="F173" i="18"/>
  <c r="F158" i="18"/>
  <c r="F237" i="18"/>
  <c r="H238" i="18"/>
  <c r="H253" i="18"/>
  <c r="H174" i="18"/>
  <c r="F165" i="18"/>
  <c r="F253" i="18"/>
  <c r="F196" i="18"/>
  <c r="D11" i="18"/>
  <c r="G11" i="18" s="1"/>
  <c r="F221" i="18"/>
  <c r="F216" i="18"/>
  <c r="H109" i="18"/>
  <c r="F82" i="18"/>
  <c r="F102" i="18"/>
  <c r="F107" i="18"/>
  <c r="F113" i="18"/>
  <c r="H143" i="18"/>
  <c r="H103" i="18"/>
  <c r="H91" i="18"/>
  <c r="F93" i="18"/>
  <c r="H145" i="18"/>
  <c r="F123" i="18"/>
  <c r="F108" i="18"/>
  <c r="F138" i="18"/>
  <c r="H30" i="18"/>
  <c r="F48" i="18"/>
  <c r="F62" i="18"/>
  <c r="H18" i="18"/>
  <c r="F25" i="18"/>
  <c r="H24" i="18"/>
  <c r="F58" i="18"/>
  <c r="D9" i="18"/>
  <c r="F18" i="18"/>
  <c r="F34" i="18"/>
  <c r="F37" i="18"/>
  <c r="H45" i="18"/>
  <c r="H53" i="18"/>
  <c r="F509" i="19"/>
  <c r="F529" i="19"/>
  <c r="F527" i="19"/>
  <c r="F467" i="19"/>
  <c r="G294" i="19"/>
  <c r="H294" i="19" s="1"/>
  <c r="D12" i="19"/>
  <c r="G12" i="19" s="1"/>
  <c r="F301" i="19"/>
  <c r="F333" i="19"/>
  <c r="F387" i="19"/>
  <c r="H351" i="19"/>
  <c r="H359" i="19"/>
  <c r="H367" i="19"/>
  <c r="F295" i="19"/>
  <c r="F455" i="19"/>
  <c r="F441" i="19"/>
  <c r="F433" i="19"/>
  <c r="F412" i="19"/>
  <c r="F392" i="19"/>
  <c r="F372" i="19"/>
  <c r="F370" i="19"/>
  <c r="F358" i="19"/>
  <c r="F354" i="19"/>
  <c r="F346" i="19"/>
  <c r="F300" i="19"/>
  <c r="F298" i="19"/>
  <c r="F296" i="19"/>
  <c r="H383" i="19"/>
  <c r="F398" i="19"/>
  <c r="F330" i="19"/>
  <c r="F345" i="19"/>
  <c r="F485" i="19"/>
  <c r="F314" i="19"/>
  <c r="F307" i="19"/>
  <c r="F335" i="19"/>
  <c r="F483" i="19"/>
  <c r="H319" i="19"/>
  <c r="H375" i="19"/>
  <c r="H487" i="19"/>
  <c r="F460" i="19"/>
  <c r="F463" i="19"/>
  <c r="F458" i="19"/>
  <c r="F343" i="19"/>
  <c r="F337" i="19"/>
  <c r="F310" i="19"/>
  <c r="F304" i="19"/>
  <c r="H182" i="19"/>
  <c r="H241" i="19"/>
  <c r="H172" i="19"/>
  <c r="F268" i="19"/>
  <c r="F239" i="19"/>
  <c r="F177" i="19"/>
  <c r="F174" i="19"/>
  <c r="F156" i="19"/>
  <c r="H123" i="19"/>
  <c r="G70" i="19"/>
  <c r="F134" i="19"/>
  <c r="F102" i="19"/>
  <c r="F98" i="19"/>
  <c r="F75" i="19"/>
  <c r="H136" i="19"/>
  <c r="H138" i="19"/>
  <c r="F118" i="19"/>
  <c r="F129" i="19"/>
  <c r="F115" i="19"/>
  <c r="F93" i="19"/>
  <c r="H54" i="19"/>
  <c r="H30" i="19"/>
  <c r="H37" i="19"/>
  <c r="H46" i="19"/>
  <c r="H53" i="19"/>
  <c r="H62" i="19"/>
  <c r="H508" i="20"/>
  <c r="H524" i="20"/>
  <c r="F530" i="20"/>
  <c r="F505" i="20"/>
  <c r="F509" i="20"/>
  <c r="F508" i="20"/>
  <c r="H527" i="20"/>
  <c r="H519" i="20"/>
  <c r="H517" i="20"/>
  <c r="F432" i="20"/>
  <c r="F302" i="20"/>
  <c r="H310" i="20"/>
  <c r="F326" i="20"/>
  <c r="F358" i="20"/>
  <c r="F303" i="20"/>
  <c r="F333" i="20"/>
  <c r="F398" i="20"/>
  <c r="F491" i="20"/>
  <c r="H347" i="20"/>
  <c r="F334" i="20"/>
  <c r="F335" i="20"/>
  <c r="F332" i="20"/>
  <c r="F318" i="20"/>
  <c r="F298" i="20"/>
  <c r="F297" i="20"/>
  <c r="H189" i="20"/>
  <c r="H227" i="20"/>
  <c r="H266" i="20"/>
  <c r="H154" i="20"/>
  <c r="F187" i="20"/>
  <c r="H70" i="20"/>
  <c r="D8" i="20"/>
  <c r="F8" i="20" s="1"/>
  <c r="F113" i="20"/>
  <c r="H107" i="20"/>
  <c r="F137" i="20"/>
  <c r="F93" i="20"/>
  <c r="F92" i="20"/>
  <c r="H31" i="20"/>
  <c r="F18" i="20"/>
  <c r="F24" i="20"/>
  <c r="H58" i="20"/>
  <c r="H42" i="20"/>
  <c r="F526" i="21"/>
  <c r="F518" i="21"/>
  <c r="F523" i="21"/>
  <c r="F509" i="21"/>
  <c r="F298" i="21"/>
  <c r="F378" i="21"/>
  <c r="F307" i="21"/>
  <c r="F403" i="21"/>
  <c r="F478" i="21"/>
  <c r="F301" i="21"/>
  <c r="F484" i="21"/>
  <c r="F411" i="21"/>
  <c r="F407" i="21"/>
  <c r="F377" i="21"/>
  <c r="F375" i="21"/>
  <c r="F326" i="21"/>
  <c r="F485" i="21"/>
  <c r="F295" i="21"/>
  <c r="F422" i="21"/>
  <c r="F358" i="21"/>
  <c r="F332" i="21"/>
  <c r="F354" i="21"/>
  <c r="F333" i="21"/>
  <c r="F238" i="21"/>
  <c r="F239" i="21"/>
  <c r="F256" i="21"/>
  <c r="H222" i="21"/>
  <c r="F268" i="21"/>
  <c r="F244" i="21"/>
  <c r="F175" i="21"/>
  <c r="F156" i="21"/>
  <c r="F229" i="21"/>
  <c r="F193" i="21"/>
  <c r="G151" i="21"/>
  <c r="H151" i="21" s="1"/>
  <c r="F232" i="21"/>
  <c r="F211" i="21"/>
  <c r="G11" i="21"/>
  <c r="F174" i="21"/>
  <c r="F176" i="21"/>
  <c r="F183" i="21"/>
  <c r="F235" i="21"/>
  <c r="H113" i="21"/>
  <c r="F143" i="21"/>
  <c r="F112" i="21"/>
  <c r="H96" i="21"/>
  <c r="F119" i="21"/>
  <c r="H132" i="21"/>
  <c r="H130" i="21"/>
  <c r="H124" i="21"/>
  <c r="H115" i="21"/>
  <c r="H105" i="21"/>
  <c r="H102" i="21"/>
  <c r="H81" i="21"/>
  <c r="H24" i="21"/>
  <c r="F26" i="21"/>
  <c r="F42" i="21"/>
  <c r="H507" i="22"/>
  <c r="F507" i="22"/>
  <c r="F508" i="22"/>
  <c r="F526" i="22"/>
  <c r="F515" i="22"/>
  <c r="F511" i="22"/>
  <c r="H296" i="22"/>
  <c r="H326" i="22"/>
  <c r="H301" i="22"/>
  <c r="F370" i="22"/>
  <c r="F311" i="22"/>
  <c r="H318" i="22"/>
  <c r="H333" i="22"/>
  <c r="H407" i="22"/>
  <c r="H491" i="22"/>
  <c r="H378" i="22"/>
  <c r="H304" i="22"/>
  <c r="F437" i="22"/>
  <c r="F378" i="22"/>
  <c r="F357" i="22"/>
  <c r="F326" i="22"/>
  <c r="F317" i="22"/>
  <c r="F176" i="22"/>
  <c r="F201" i="22"/>
  <c r="F177" i="22"/>
  <c r="F232" i="22"/>
  <c r="F182" i="22"/>
  <c r="F239" i="22"/>
  <c r="F159" i="22"/>
  <c r="F196" i="22"/>
  <c r="F151" i="22"/>
  <c r="F154" i="22"/>
  <c r="F186" i="22"/>
  <c r="F238" i="22"/>
  <c r="F254" i="22"/>
  <c r="F286" i="22"/>
  <c r="H157" i="22"/>
  <c r="H177" i="22"/>
  <c r="G151" i="22"/>
  <c r="H151" i="22" s="1"/>
  <c r="F152" i="22"/>
  <c r="D11" i="22"/>
  <c r="G11" i="22" s="1"/>
  <c r="F165" i="22"/>
  <c r="H225" i="22"/>
  <c r="F157" i="22"/>
  <c r="F247" i="22"/>
  <c r="F237" i="22"/>
  <c r="F235" i="22"/>
  <c r="F217" i="22"/>
  <c r="F209" i="22"/>
  <c r="F208" i="22"/>
  <c r="H132" i="22"/>
  <c r="H118" i="22"/>
  <c r="H110" i="22"/>
  <c r="H116" i="22"/>
  <c r="F115" i="22"/>
  <c r="F74" i="22"/>
  <c r="F110" i="22"/>
  <c r="H123" i="22"/>
  <c r="F94" i="22"/>
  <c r="H109" i="22"/>
  <c r="F143" i="22"/>
  <c r="F121" i="22"/>
  <c r="F77" i="22"/>
  <c r="F122" i="22"/>
  <c r="H70" i="22"/>
  <c r="H125" i="22"/>
  <c r="H101" i="22"/>
  <c r="H94" i="22"/>
  <c r="H134" i="22"/>
  <c r="H83" i="22"/>
  <c r="H140" i="22"/>
  <c r="H130" i="22"/>
  <c r="H126" i="22"/>
  <c r="H122" i="22"/>
  <c r="H114" i="22"/>
  <c r="F63" i="22"/>
  <c r="F47" i="22"/>
  <c r="H31" i="22"/>
  <c r="F22" i="22"/>
  <c r="F28" i="22"/>
  <c r="H526" i="23"/>
  <c r="F307" i="23"/>
  <c r="F339" i="23"/>
  <c r="F295" i="23"/>
  <c r="F332" i="23"/>
  <c r="F298" i="23"/>
  <c r="F301" i="23"/>
  <c r="D12" i="23"/>
  <c r="G12" i="23" s="1"/>
  <c r="F305" i="23"/>
  <c r="F485" i="23"/>
  <c r="F467" i="23"/>
  <c r="F463" i="23"/>
  <c r="H450" i="23"/>
  <c r="H442" i="23"/>
  <c r="F407" i="23"/>
  <c r="F387" i="23"/>
  <c r="H326" i="23"/>
  <c r="H176" i="23"/>
  <c r="F176" i="23"/>
  <c r="F93" i="23"/>
  <c r="F74" i="23"/>
  <c r="F83" i="23"/>
  <c r="G70" i="23"/>
  <c r="F85" i="23"/>
  <c r="F73" i="23"/>
  <c r="F115" i="23"/>
  <c r="F113" i="23"/>
  <c r="F70" i="23"/>
  <c r="F108" i="23"/>
  <c r="H23" i="23"/>
  <c r="F518" i="24"/>
  <c r="F507" i="24"/>
  <c r="F530" i="24"/>
  <c r="G505" i="24"/>
  <c r="H505" i="24" s="1"/>
  <c r="F509" i="24"/>
  <c r="F515" i="24"/>
  <c r="F508" i="24"/>
  <c r="F437" i="24"/>
  <c r="F345" i="24"/>
  <c r="F314" i="24"/>
  <c r="H306" i="24"/>
  <c r="G294" i="24"/>
  <c r="H294" i="24" s="1"/>
  <c r="H359" i="24"/>
  <c r="F295" i="24"/>
  <c r="F438" i="24"/>
  <c r="F347" i="24"/>
  <c r="F329" i="24"/>
  <c r="F298" i="24"/>
  <c r="H468" i="24"/>
  <c r="H433" i="24"/>
  <c r="H408" i="24"/>
  <c r="F294" i="24"/>
  <c r="F332" i="24"/>
  <c r="F333" i="24"/>
  <c r="F354" i="24"/>
  <c r="F343" i="24"/>
  <c r="H357" i="24"/>
  <c r="F460" i="24"/>
  <c r="F357" i="24"/>
  <c r="F341" i="24"/>
  <c r="F327" i="24"/>
  <c r="F317" i="24"/>
  <c r="F315" i="24"/>
  <c r="F330" i="24"/>
  <c r="H387" i="24"/>
  <c r="F318" i="24"/>
  <c r="F311" i="24"/>
  <c r="F301" i="24"/>
  <c r="F326" i="24"/>
  <c r="F372" i="24"/>
  <c r="F358" i="24"/>
  <c r="F344" i="24"/>
  <c r="F339" i="24"/>
  <c r="F334" i="24"/>
  <c r="F310" i="24"/>
  <c r="F237" i="24"/>
  <c r="F196" i="24"/>
  <c r="H208" i="24"/>
  <c r="F249" i="24"/>
  <c r="F247" i="24"/>
  <c r="H230" i="24"/>
  <c r="H196" i="24"/>
  <c r="H180" i="24"/>
  <c r="F166" i="24"/>
  <c r="F154" i="24"/>
  <c r="H174" i="24"/>
  <c r="H157" i="24"/>
  <c r="F159" i="24"/>
  <c r="F151" i="24"/>
  <c r="H191" i="24"/>
  <c r="F238" i="24"/>
  <c r="H118" i="24"/>
  <c r="F123" i="24"/>
  <c r="H135" i="24"/>
  <c r="H129" i="24"/>
  <c r="F71" i="24"/>
  <c r="H92" i="24"/>
  <c r="H99" i="24"/>
  <c r="F129" i="24"/>
  <c r="H133" i="24"/>
  <c r="H55" i="24"/>
  <c r="H27" i="24"/>
  <c r="H32" i="24"/>
  <c r="H35" i="24"/>
  <c r="H52" i="24"/>
  <c r="H20" i="24"/>
  <c r="H36" i="24"/>
  <c r="H43" i="24"/>
  <c r="H56" i="24"/>
  <c r="H60" i="24"/>
  <c r="H521" i="25"/>
  <c r="H517" i="25"/>
  <c r="H529" i="25"/>
  <c r="H526" i="25"/>
  <c r="H512" i="25"/>
  <c r="F507" i="25"/>
  <c r="H321" i="25"/>
  <c r="H389" i="25"/>
  <c r="H405" i="25"/>
  <c r="F493" i="25"/>
  <c r="F463" i="25"/>
  <c r="F455" i="25"/>
  <c r="F401" i="25"/>
  <c r="F379" i="25"/>
  <c r="F310" i="25"/>
  <c r="H310" i="25"/>
  <c r="H473" i="25"/>
  <c r="F392" i="25"/>
  <c r="F387" i="25"/>
  <c r="F351" i="25"/>
  <c r="F307" i="25"/>
  <c r="F303" i="25"/>
  <c r="H283" i="25"/>
  <c r="F270" i="25"/>
  <c r="F165" i="25"/>
  <c r="H266" i="25"/>
  <c r="H267" i="25"/>
  <c r="H174" i="25"/>
  <c r="F140" i="25"/>
  <c r="F112" i="25"/>
  <c r="F98" i="25"/>
  <c r="F73" i="25"/>
  <c r="F113" i="25"/>
  <c r="H121" i="25"/>
  <c r="H134" i="25"/>
  <c r="F115" i="25"/>
  <c r="F116" i="25"/>
  <c r="F71" i="25"/>
  <c r="F118" i="25"/>
  <c r="H128" i="25"/>
  <c r="F74" i="25"/>
  <c r="D10" i="25"/>
  <c r="H113" i="25"/>
  <c r="F70" i="25"/>
  <c r="F87" i="25"/>
  <c r="F83" i="25"/>
  <c r="H22" i="25"/>
  <c r="F62" i="25"/>
  <c r="F36" i="25"/>
  <c r="F28" i="25"/>
  <c r="H508" i="26"/>
  <c r="F517" i="26"/>
  <c r="F530" i="26"/>
  <c r="F309" i="26"/>
  <c r="F450" i="26"/>
  <c r="F317" i="26"/>
  <c r="F305" i="26"/>
  <c r="F437" i="26"/>
  <c r="F310" i="26"/>
  <c r="F308" i="26"/>
  <c r="F398" i="26"/>
  <c r="F432" i="26"/>
  <c r="F411" i="26"/>
  <c r="F406" i="26"/>
  <c r="F326" i="26"/>
  <c r="F332" i="26"/>
  <c r="F403" i="26"/>
  <c r="F334" i="26"/>
  <c r="F304" i="26"/>
  <c r="F452" i="26"/>
  <c r="F354" i="26"/>
  <c r="F493" i="26"/>
  <c r="F467" i="26"/>
  <c r="F464" i="26"/>
  <c r="F371" i="26"/>
  <c r="F370" i="26"/>
  <c r="F422" i="26"/>
  <c r="F380" i="26"/>
  <c r="F442" i="26"/>
  <c r="F458" i="26"/>
  <c r="F377" i="26"/>
  <c r="F337" i="26"/>
  <c r="F300" i="26"/>
  <c r="F402" i="26"/>
  <c r="F385" i="26"/>
  <c r="F417" i="26"/>
  <c r="F301" i="26"/>
  <c r="F433" i="26"/>
  <c r="F460" i="26"/>
  <c r="F483" i="26"/>
  <c r="F307" i="26"/>
  <c r="F378" i="26"/>
  <c r="F296" i="26"/>
  <c r="F383" i="26"/>
  <c r="F344" i="26"/>
  <c r="F314" i="26"/>
  <c r="H376" i="26"/>
  <c r="F469" i="26"/>
  <c r="F389" i="26"/>
  <c r="F375" i="26"/>
  <c r="F359" i="26"/>
  <c r="F327" i="26"/>
  <c r="F492" i="26"/>
  <c r="H170" i="26"/>
  <c r="H159" i="26"/>
  <c r="H229" i="26"/>
  <c r="H200" i="26"/>
  <c r="F256" i="26"/>
  <c r="F165" i="26"/>
  <c r="F229" i="26"/>
  <c r="F179" i="26"/>
  <c r="F251" i="26"/>
  <c r="F152" i="26"/>
  <c r="H179" i="26"/>
  <c r="F160" i="26"/>
  <c r="F254" i="26"/>
  <c r="F239" i="26"/>
  <c r="H237" i="26"/>
  <c r="F208" i="26"/>
  <c r="F268" i="26"/>
  <c r="F169" i="26"/>
  <c r="F237" i="26"/>
  <c r="F170" i="26"/>
  <c r="F186" i="26"/>
  <c r="F183" i="26"/>
  <c r="F244" i="26"/>
  <c r="G70" i="26"/>
  <c r="H80" i="26"/>
  <c r="H123" i="26"/>
  <c r="F134" i="26"/>
  <c r="F71" i="26"/>
  <c r="F86" i="26"/>
  <c r="F85" i="26"/>
  <c r="F97" i="26"/>
  <c r="F102" i="26"/>
  <c r="F115" i="26"/>
  <c r="H74" i="26"/>
  <c r="H118" i="26"/>
  <c r="G10" i="26"/>
  <c r="H71" i="26"/>
  <c r="H139" i="26"/>
  <c r="H72" i="26"/>
  <c r="F26" i="26"/>
  <c r="F34" i="26"/>
  <c r="H44" i="26"/>
  <c r="H24" i="26"/>
  <c r="F48" i="26"/>
  <c r="F63" i="26"/>
  <c r="F47" i="26"/>
  <c r="F37" i="26"/>
  <c r="G18" i="26"/>
  <c r="H18" i="26" s="1"/>
  <c r="F20" i="26"/>
  <c r="F25" i="26"/>
  <c r="F28" i="26"/>
  <c r="H516" i="27"/>
  <c r="F519" i="27"/>
  <c r="F507" i="27"/>
  <c r="F522" i="27"/>
  <c r="F521" i="27"/>
  <c r="F508" i="27"/>
  <c r="F514" i="27"/>
  <c r="H506" i="27"/>
  <c r="F509" i="27"/>
  <c r="F517" i="27"/>
  <c r="H528" i="27"/>
  <c r="F529" i="27"/>
  <c r="F515" i="27"/>
  <c r="F510" i="27"/>
  <c r="H378" i="27"/>
  <c r="H483" i="27"/>
  <c r="H491" i="27"/>
  <c r="H485" i="27"/>
  <c r="H393" i="27"/>
  <c r="H487" i="27"/>
  <c r="H314" i="27"/>
  <c r="H326" i="27"/>
  <c r="H433" i="27"/>
  <c r="H403" i="27"/>
  <c r="H464" i="27"/>
  <c r="H475" i="27"/>
  <c r="F486" i="27"/>
  <c r="F394" i="27"/>
  <c r="F308" i="27"/>
  <c r="F304" i="27"/>
  <c r="F297" i="27"/>
  <c r="F409" i="27"/>
  <c r="F441" i="27"/>
  <c r="H339" i="27"/>
  <c r="H346" i="27"/>
  <c r="H363" i="27"/>
  <c r="F490" i="27"/>
  <c r="F437" i="27"/>
  <c r="F432" i="27"/>
  <c r="F407" i="27"/>
  <c r="F344" i="27"/>
  <c r="F295" i="27"/>
  <c r="F473" i="27"/>
  <c r="F183" i="27"/>
  <c r="H165" i="27"/>
  <c r="F186" i="27"/>
  <c r="F192" i="27"/>
  <c r="H264" i="27"/>
  <c r="F196" i="27"/>
  <c r="F229" i="27"/>
  <c r="F178" i="27"/>
  <c r="F176" i="27"/>
  <c r="F175" i="27"/>
  <c r="F247" i="27"/>
  <c r="F151" i="27"/>
  <c r="F268" i="27"/>
  <c r="F264" i="27"/>
  <c r="F244" i="27"/>
  <c r="F160" i="27"/>
  <c r="F153" i="27"/>
  <c r="F159" i="27"/>
  <c r="F241" i="27"/>
  <c r="F173" i="27"/>
  <c r="F239" i="27"/>
  <c r="F248" i="27"/>
  <c r="F237" i="27"/>
  <c r="H193" i="27"/>
  <c r="F235" i="27"/>
  <c r="F165" i="27"/>
  <c r="F182" i="27"/>
  <c r="F238" i="27"/>
  <c r="H169" i="27"/>
  <c r="F208" i="27"/>
  <c r="F177" i="27"/>
  <c r="D11" i="27"/>
  <c r="F187" i="27"/>
  <c r="F252" i="27"/>
  <c r="F156" i="27"/>
  <c r="F74" i="27"/>
  <c r="F118" i="27"/>
  <c r="F108" i="27"/>
  <c r="F115" i="27"/>
  <c r="H94" i="27"/>
  <c r="F83" i="27"/>
  <c r="F73" i="27"/>
  <c r="F122" i="27"/>
  <c r="F104" i="27"/>
  <c r="F93" i="27"/>
  <c r="D10" i="27"/>
  <c r="G10" i="27" s="1"/>
  <c r="F110" i="27"/>
  <c r="F80" i="27"/>
  <c r="F107" i="27"/>
  <c r="H110" i="27"/>
  <c r="F113" i="27"/>
  <c r="F120" i="27"/>
  <c r="F123" i="27"/>
  <c r="H145" i="27"/>
  <c r="F88" i="27"/>
  <c r="F119" i="27"/>
  <c r="H118" i="27"/>
  <c r="F98" i="27"/>
  <c r="F132" i="27"/>
  <c r="H88" i="27"/>
  <c r="H102" i="27"/>
  <c r="H122" i="27"/>
  <c r="F27" i="27"/>
  <c r="F25" i="27"/>
  <c r="F24" i="27"/>
  <c r="F36" i="27"/>
  <c r="H52" i="27"/>
  <c r="F34" i="27"/>
  <c r="F63" i="27"/>
  <c r="H21" i="27"/>
  <c r="F28" i="27"/>
  <c r="F52" i="27"/>
  <c r="F22" i="27"/>
  <c r="F26" i="27"/>
  <c r="F59" i="27"/>
  <c r="G18" i="27"/>
  <c r="H57" i="27"/>
  <c r="F50" i="27"/>
  <c r="F62" i="27"/>
  <c r="F23" i="27"/>
  <c r="H30" i="27"/>
  <c r="F508" i="28"/>
  <c r="F509" i="28"/>
  <c r="F526" i="28"/>
  <c r="F515" i="28"/>
  <c r="F506" i="28"/>
  <c r="H509" i="28"/>
  <c r="F521" i="28"/>
  <c r="F518" i="28"/>
  <c r="F524" i="28"/>
  <c r="H467" i="28"/>
  <c r="H300" i="28"/>
  <c r="H473" i="28"/>
  <c r="H405" i="28"/>
  <c r="H430" i="28"/>
  <c r="F495" i="28"/>
  <c r="F466" i="28"/>
  <c r="F385" i="28"/>
  <c r="F381" i="28"/>
  <c r="F369" i="28"/>
  <c r="F339" i="28"/>
  <c r="H308" i="28"/>
  <c r="H495" i="28"/>
  <c r="H387" i="28"/>
  <c r="H369" i="28"/>
  <c r="H320" i="28"/>
  <c r="H345" i="28"/>
  <c r="H335" i="28"/>
  <c r="H424" i="28"/>
  <c r="H496" i="28"/>
  <c r="F467" i="28"/>
  <c r="F464" i="28"/>
  <c r="F406" i="28"/>
  <c r="H282" i="28"/>
  <c r="H227" i="28"/>
  <c r="H237" i="28"/>
  <c r="H242" i="28"/>
  <c r="F245" i="28"/>
  <c r="F164" i="28"/>
  <c r="F197" i="28"/>
  <c r="H158" i="28"/>
  <c r="H266" i="28"/>
  <c r="H169" i="28"/>
  <c r="H254" i="28"/>
  <c r="F256" i="28"/>
  <c r="F239" i="28"/>
  <c r="F208" i="28"/>
  <c r="H139" i="28"/>
  <c r="F103" i="28"/>
  <c r="H83" i="28"/>
  <c r="F92" i="28"/>
  <c r="F116" i="28"/>
  <c r="F113" i="28"/>
  <c r="F137" i="28"/>
  <c r="F107" i="28"/>
  <c r="F102" i="28"/>
  <c r="F74" i="28"/>
  <c r="H140" i="28"/>
  <c r="F99" i="28"/>
  <c r="F125" i="28"/>
  <c r="F85" i="28"/>
  <c r="F127" i="28"/>
  <c r="H87" i="28"/>
  <c r="H73" i="28"/>
  <c r="H82" i="28"/>
  <c r="H92" i="28"/>
  <c r="D10" i="28"/>
  <c r="F88" i="28"/>
  <c r="F112" i="28"/>
  <c r="F93" i="28"/>
  <c r="F129" i="28"/>
  <c r="F83" i="28"/>
  <c r="F71" i="28"/>
  <c r="F138" i="28"/>
  <c r="F110" i="28"/>
  <c r="F101" i="28"/>
  <c r="F86" i="28"/>
  <c r="F87" i="28"/>
  <c r="H43" i="28"/>
  <c r="F40" i="28"/>
  <c r="F31" i="28"/>
  <c r="H47" i="28"/>
  <c r="F43" i="28"/>
  <c r="F49" i="28"/>
  <c r="H295" i="29"/>
  <c r="H362" i="29"/>
  <c r="F464" i="29"/>
  <c r="F423" i="29"/>
  <c r="H388" i="29"/>
  <c r="H347" i="29"/>
  <c r="H412" i="29"/>
  <c r="H458" i="29"/>
  <c r="H370" i="29"/>
  <c r="H363" i="29"/>
  <c r="F319" i="29"/>
  <c r="F343" i="29"/>
  <c r="F383" i="29"/>
  <c r="F407" i="29"/>
  <c r="F333" i="29"/>
  <c r="F377" i="29"/>
  <c r="F405" i="29"/>
  <c r="F404" i="29"/>
  <c r="F460" i="29"/>
  <c r="F308" i="29"/>
  <c r="F344" i="29"/>
  <c r="F354" i="29"/>
  <c r="H456" i="29"/>
  <c r="F378" i="29"/>
  <c r="F358" i="29"/>
  <c r="F498" i="29"/>
  <c r="F478" i="29"/>
  <c r="F473" i="29"/>
  <c r="F451" i="29"/>
  <c r="F422" i="29"/>
  <c r="F412" i="29"/>
  <c r="F399" i="29"/>
  <c r="F373" i="29"/>
  <c r="H369" i="29"/>
  <c r="H367" i="29"/>
  <c r="H365" i="29"/>
  <c r="H355" i="29"/>
  <c r="H353" i="29"/>
  <c r="H351" i="29"/>
  <c r="H349" i="29"/>
  <c r="F327" i="29"/>
  <c r="F325" i="29"/>
  <c r="F311" i="29"/>
  <c r="F305" i="29"/>
  <c r="H320" i="29"/>
  <c r="F497" i="29"/>
  <c r="F484" i="29"/>
  <c r="F466" i="29"/>
  <c r="F458" i="29"/>
  <c r="F415" i="29"/>
  <c r="F390" i="29"/>
  <c r="F328" i="29"/>
  <c r="F326" i="29"/>
  <c r="H312" i="29"/>
  <c r="H378" i="29"/>
  <c r="H467" i="29"/>
  <c r="H386" i="29"/>
  <c r="H455" i="29"/>
  <c r="H390" i="29"/>
  <c r="H495" i="29"/>
  <c r="H417" i="29"/>
  <c r="F307" i="29"/>
  <c r="F339" i="29"/>
  <c r="F403" i="29"/>
  <c r="F463" i="29"/>
  <c r="F295" i="29"/>
  <c r="F301" i="29"/>
  <c r="F357" i="29"/>
  <c r="F401" i="29"/>
  <c r="F493" i="29"/>
  <c r="F314" i="29"/>
  <c r="H342" i="29"/>
  <c r="H364" i="29"/>
  <c r="H380" i="29"/>
  <c r="F408" i="29"/>
  <c r="H440" i="29"/>
  <c r="H480" i="29"/>
  <c r="H461" i="29"/>
  <c r="F310" i="29"/>
  <c r="F475" i="29"/>
  <c r="F455" i="29"/>
  <c r="F450" i="29"/>
  <c r="F448" i="29"/>
  <c r="F441" i="29"/>
  <c r="F410" i="29"/>
  <c r="F381" i="29"/>
  <c r="F346" i="29"/>
  <c r="H237" i="29"/>
  <c r="H198" i="29"/>
  <c r="F237" i="29"/>
  <c r="H188" i="29"/>
  <c r="H263" i="29"/>
  <c r="H229" i="29"/>
  <c r="F173" i="29"/>
  <c r="H95" i="29"/>
  <c r="H87" i="29"/>
  <c r="F116" i="29"/>
  <c r="F77" i="29"/>
  <c r="F85" i="29"/>
  <c r="F103" i="29"/>
  <c r="F111" i="29"/>
  <c r="F129" i="29"/>
  <c r="F135" i="29"/>
  <c r="F139" i="29"/>
  <c r="H73" i="29"/>
  <c r="F71" i="29"/>
  <c r="F108" i="29"/>
  <c r="F92" i="29"/>
  <c r="F121" i="29"/>
  <c r="H28" i="29"/>
  <c r="F24" i="29"/>
  <c r="H46" i="29"/>
  <c r="F51" i="29"/>
  <c r="H48" i="29"/>
  <c r="F60" i="29"/>
  <c r="F27" i="29"/>
  <c r="F22" i="29"/>
  <c r="F43" i="29"/>
  <c r="F42" i="29"/>
  <c r="F36" i="29"/>
  <c r="F28" i="29"/>
  <c r="H19" i="29"/>
  <c r="F25" i="29"/>
  <c r="H35" i="29"/>
  <c r="H45" i="29"/>
  <c r="F49" i="29"/>
  <c r="H53" i="29"/>
  <c r="H64" i="29"/>
  <c r="G505" i="30"/>
  <c r="H512" i="30"/>
  <c r="F509" i="30"/>
  <c r="F521" i="30"/>
  <c r="F529" i="30"/>
  <c r="F297" i="30"/>
  <c r="F363" i="30"/>
  <c r="D11" i="30"/>
  <c r="G11" i="30" s="1"/>
  <c r="F186" i="30"/>
  <c r="H157" i="30"/>
  <c r="H183" i="30"/>
  <c r="F71" i="30"/>
  <c r="F129" i="30"/>
  <c r="F113" i="30"/>
  <c r="H105" i="30"/>
  <c r="H97" i="30"/>
  <c r="H89" i="30"/>
  <c r="H84" i="30"/>
  <c r="F74" i="30"/>
  <c r="F128" i="30"/>
  <c r="F88" i="30"/>
  <c r="F108" i="30"/>
  <c r="H19" i="30"/>
  <c r="H56" i="30"/>
  <c r="H34" i="30"/>
  <c r="H42" i="30"/>
  <c r="F510" i="31"/>
  <c r="F530" i="31"/>
  <c r="F515" i="31"/>
  <c r="F509" i="31"/>
  <c r="F512" i="31"/>
  <c r="F526" i="31"/>
  <c r="F507" i="31"/>
  <c r="F521" i="31"/>
  <c r="H523" i="31"/>
  <c r="H468" i="31"/>
  <c r="H422" i="31"/>
  <c r="H407" i="31"/>
  <c r="F428" i="31"/>
  <c r="F356" i="31"/>
  <c r="F329" i="31"/>
  <c r="F313" i="31"/>
  <c r="F311" i="31"/>
  <c r="H308" i="31"/>
  <c r="H311" i="31"/>
  <c r="H336" i="31"/>
  <c r="H364" i="31"/>
  <c r="F497" i="31"/>
  <c r="F456" i="31"/>
  <c r="F426" i="31"/>
  <c r="F375" i="31"/>
  <c r="H182" i="31"/>
  <c r="H165" i="31"/>
  <c r="H178" i="31"/>
  <c r="H273" i="31"/>
  <c r="H229" i="31"/>
  <c r="H183" i="31"/>
  <c r="H176" i="31"/>
  <c r="F246" i="31"/>
  <c r="F239" i="31"/>
  <c r="F233" i="31"/>
  <c r="F216" i="31"/>
  <c r="F163" i="31"/>
  <c r="H232" i="31"/>
  <c r="H281" i="31"/>
  <c r="H72" i="31"/>
  <c r="F131" i="31"/>
  <c r="H109" i="31"/>
  <c r="H83" i="31"/>
  <c r="H85" i="31"/>
  <c r="F135" i="31"/>
  <c r="H36" i="31"/>
  <c r="H52" i="31"/>
  <c r="H29" i="31"/>
  <c r="F58" i="31"/>
  <c r="H45" i="31"/>
  <c r="F307" i="32"/>
  <c r="G294" i="32"/>
  <c r="F315" i="32"/>
  <c r="H310" i="32"/>
  <c r="H443" i="32"/>
  <c r="H300" i="32"/>
  <c r="F333" i="32"/>
  <c r="H408" i="32"/>
  <c r="F485" i="32"/>
  <c r="F469" i="32"/>
  <c r="F335" i="32"/>
  <c r="F247" i="32"/>
  <c r="F211" i="32"/>
  <c r="F154" i="32"/>
  <c r="D11" i="32"/>
  <c r="G11" i="32" s="1"/>
  <c r="F238" i="32"/>
  <c r="F152" i="32"/>
  <c r="F229" i="32"/>
  <c r="F222" i="32"/>
  <c r="G151" i="32"/>
  <c r="F123" i="32"/>
  <c r="F132" i="32"/>
  <c r="H71" i="32"/>
  <c r="H57" i="32"/>
  <c r="H43" i="32"/>
  <c r="F508" i="33"/>
  <c r="H506" i="33"/>
  <c r="F522" i="33"/>
  <c r="F523" i="33"/>
  <c r="F507" i="33"/>
  <c r="G505" i="33"/>
  <c r="H505" i="33" s="1"/>
  <c r="F512" i="33"/>
  <c r="F520" i="33"/>
  <c r="F513" i="33"/>
  <c r="F510" i="33"/>
  <c r="F526" i="33"/>
  <c r="H518" i="33"/>
  <c r="F506" i="33"/>
  <c r="H515" i="33"/>
  <c r="H508" i="33"/>
  <c r="F517" i="33"/>
  <c r="H528" i="33"/>
  <c r="F514" i="33"/>
  <c r="F530" i="33"/>
  <c r="H522" i="33"/>
  <c r="H513" i="33"/>
  <c r="F519" i="33"/>
  <c r="H525" i="33"/>
  <c r="F511" i="33"/>
  <c r="H516" i="33"/>
  <c r="F320" i="33"/>
  <c r="F498" i="33"/>
  <c r="H320" i="33"/>
  <c r="H472" i="33"/>
  <c r="H301" i="33"/>
  <c r="H378" i="33"/>
  <c r="H422" i="33"/>
  <c r="H300" i="33"/>
  <c r="H390" i="33"/>
  <c r="F298" i="33"/>
  <c r="F472" i="33"/>
  <c r="H367" i="33"/>
  <c r="F466" i="33"/>
  <c r="F418" i="33"/>
  <c r="F390" i="33"/>
  <c r="F433" i="33"/>
  <c r="F367" i="33"/>
  <c r="F317" i="33"/>
  <c r="F316" i="33"/>
  <c r="F313" i="33"/>
  <c r="F351" i="33"/>
  <c r="F416" i="33"/>
  <c r="F426" i="33"/>
  <c r="F454" i="33"/>
  <c r="F299" i="33"/>
  <c r="F365" i="33"/>
  <c r="F399" i="33"/>
  <c r="F423" i="33"/>
  <c r="F428" i="33"/>
  <c r="H371" i="33"/>
  <c r="H335" i="33"/>
  <c r="H413" i="33"/>
  <c r="H486" i="33"/>
  <c r="H420" i="33"/>
  <c r="F358" i="33"/>
  <c r="F346" i="33"/>
  <c r="F354" i="33"/>
  <c r="F449" i="33"/>
  <c r="F450" i="33"/>
  <c r="F458" i="33"/>
  <c r="F384" i="33"/>
  <c r="F369" i="33"/>
  <c r="F414" i="33"/>
  <c r="F439" i="33"/>
  <c r="H319" i="33"/>
  <c r="H308" i="33"/>
  <c r="H408" i="33"/>
  <c r="H499" i="33"/>
  <c r="H400" i="33"/>
  <c r="H466" i="33"/>
  <c r="H458" i="33"/>
  <c r="H450" i="33"/>
  <c r="H399" i="33"/>
  <c r="H432" i="33"/>
  <c r="F492" i="33"/>
  <c r="F343" i="33"/>
  <c r="F332" i="33"/>
  <c r="F497" i="33"/>
  <c r="F327" i="33"/>
  <c r="F302" i="33"/>
  <c r="F300" i="33"/>
  <c r="F485" i="33"/>
  <c r="F395" i="33"/>
  <c r="F373" i="33"/>
  <c r="F394" i="33"/>
  <c r="F421" i="33"/>
  <c r="F451" i="33"/>
  <c r="F457" i="33"/>
  <c r="F234" i="33"/>
  <c r="F210" i="33"/>
  <c r="F198" i="33"/>
  <c r="G151" i="33"/>
  <c r="H151" i="33" s="1"/>
  <c r="F206" i="33"/>
  <c r="F184" i="33"/>
  <c r="F220" i="33"/>
  <c r="F244" i="33"/>
  <c r="F179" i="33"/>
  <c r="F167" i="33"/>
  <c r="F199" i="33"/>
  <c r="F270" i="33"/>
  <c r="F172" i="33"/>
  <c r="D11" i="33"/>
  <c r="G11" i="33" s="1"/>
  <c r="F158" i="33"/>
  <c r="F182" i="33"/>
  <c r="H193" i="33"/>
  <c r="H209" i="33"/>
  <c r="F222" i="33"/>
  <c r="H249" i="33"/>
  <c r="F254" i="33"/>
  <c r="F262" i="33"/>
  <c r="H230" i="33"/>
  <c r="F160" i="33"/>
  <c r="F168" i="33"/>
  <c r="H187" i="33"/>
  <c r="F200" i="33"/>
  <c r="F252" i="33"/>
  <c r="F268" i="33"/>
  <c r="F157" i="33"/>
  <c r="F165" i="33"/>
  <c r="F177" i="33"/>
  <c r="F233" i="33"/>
  <c r="F249" i="33"/>
  <c r="F273" i="33"/>
  <c r="F281" i="33"/>
  <c r="F211" i="33"/>
  <c r="F263" i="33"/>
  <c r="F159" i="33"/>
  <c r="F231" i="33"/>
  <c r="F195" i="33"/>
  <c r="F163" i="33"/>
  <c r="F276" i="33"/>
  <c r="F272" i="33"/>
  <c r="F264" i="33"/>
  <c r="F241" i="33"/>
  <c r="F197" i="33"/>
  <c r="F228" i="33"/>
  <c r="F221" i="33"/>
  <c r="F201" i="33"/>
  <c r="F166" i="33"/>
  <c r="F174" i="33"/>
  <c r="F246" i="33"/>
  <c r="F286" i="33"/>
  <c r="F232" i="33"/>
  <c r="F209" i="33"/>
  <c r="F247" i="33"/>
  <c r="F187" i="33"/>
  <c r="F226" i="33"/>
  <c r="F223" i="33"/>
  <c r="F217" i="33"/>
  <c r="F154" i="33"/>
  <c r="F162" i="33"/>
  <c r="F170" i="33"/>
  <c r="F178" i="33"/>
  <c r="F214" i="33"/>
  <c r="F238" i="33"/>
  <c r="F258" i="33"/>
  <c r="F266" i="33"/>
  <c r="H282" i="33"/>
  <c r="F156" i="33"/>
  <c r="H175" i="33"/>
  <c r="F216" i="33"/>
  <c r="H239" i="33"/>
  <c r="F248" i="33"/>
  <c r="F256" i="33"/>
  <c r="F169" i="33"/>
  <c r="F181" i="33"/>
  <c r="F193" i="33"/>
  <c r="H220" i="33"/>
  <c r="F245" i="33"/>
  <c r="H264" i="33"/>
  <c r="F239" i="33"/>
  <c r="F259" i="33"/>
  <c r="F283" i="33"/>
  <c r="F219" i="33"/>
  <c r="F183" i="33"/>
  <c r="F279" i="33"/>
  <c r="F175" i="33"/>
  <c r="F192" i="33"/>
  <c r="F135" i="33"/>
  <c r="F70" i="33"/>
  <c r="F81" i="33"/>
  <c r="F101" i="33"/>
  <c r="F125" i="33"/>
  <c r="F137" i="33"/>
  <c r="H109" i="33"/>
  <c r="F83" i="33"/>
  <c r="F99" i="33"/>
  <c r="H110" i="33"/>
  <c r="F131" i="33"/>
  <c r="F122" i="33"/>
  <c r="F134" i="33"/>
  <c r="F74" i="33"/>
  <c r="F144" i="33"/>
  <c r="F85" i="33"/>
  <c r="F97" i="33"/>
  <c r="F109" i="33"/>
  <c r="F121" i="33"/>
  <c r="F129" i="33"/>
  <c r="F141" i="33"/>
  <c r="H97" i="33"/>
  <c r="F75" i="33"/>
  <c r="F87" i="33"/>
  <c r="F103" i="33"/>
  <c r="F115" i="33"/>
  <c r="F123" i="33"/>
  <c r="F139" i="33"/>
  <c r="F98" i="33"/>
  <c r="F88" i="33"/>
  <c r="F132" i="33"/>
  <c r="F71" i="33"/>
  <c r="F84" i="33"/>
  <c r="F118" i="33"/>
  <c r="F128" i="33"/>
  <c r="F89" i="33"/>
  <c r="F145" i="33"/>
  <c r="F143" i="33"/>
  <c r="F90" i="33"/>
  <c r="F102" i="33"/>
  <c r="F104" i="33"/>
  <c r="G70" i="33"/>
  <c r="H70" i="33" s="1"/>
  <c r="F93" i="33"/>
  <c r="F117" i="33"/>
  <c r="H111" i="33"/>
  <c r="H74" i="33"/>
  <c r="F111" i="33"/>
  <c r="H134" i="33"/>
  <c r="H83" i="33"/>
  <c r="F94" i="33"/>
  <c r="F80" i="33"/>
  <c r="F100" i="33"/>
  <c r="F72" i="33"/>
  <c r="F116" i="33"/>
  <c r="F138" i="33"/>
  <c r="F76" i="33"/>
  <c r="F108" i="33"/>
  <c r="F112" i="33"/>
  <c r="F140" i="33"/>
  <c r="F136" i="33"/>
  <c r="F77" i="33"/>
  <c r="F31" i="33"/>
  <c r="F36" i="33"/>
  <c r="F37" i="33"/>
  <c r="F27" i="33"/>
  <c r="F64" i="33"/>
  <c r="F29" i="33"/>
  <c r="H43" i="33"/>
  <c r="F58" i="33"/>
  <c r="F35" i="33"/>
  <c r="F49" i="33"/>
  <c r="F56" i="33"/>
  <c r="F62" i="33"/>
  <c r="D9" i="33"/>
  <c r="G9" i="33" s="1"/>
  <c r="F40" i="33"/>
  <c r="F22" i="33"/>
  <c r="G18" i="33"/>
  <c r="H18" i="33" s="1"/>
  <c r="H61" i="33"/>
  <c r="H21" i="33"/>
  <c r="F47" i="33"/>
  <c r="H144" i="2"/>
  <c r="H137" i="2"/>
  <c r="E88" i="2"/>
  <c r="H88" i="2" s="1"/>
  <c r="E74" i="2"/>
  <c r="H74" i="2" s="1"/>
  <c r="E75" i="2"/>
  <c r="E119" i="2"/>
  <c r="H119" i="2" s="1"/>
  <c r="H145" i="2"/>
  <c r="H141" i="2"/>
  <c r="E137" i="2"/>
  <c r="H115" i="2"/>
  <c r="H103" i="2"/>
  <c r="H89" i="2"/>
  <c r="E73" i="2"/>
  <c r="H73" i="2" s="1"/>
  <c r="E118" i="2"/>
  <c r="H118" i="2" s="1"/>
  <c r="E83" i="2"/>
  <c r="H83" i="2" s="1"/>
  <c r="E115" i="2"/>
  <c r="H122" i="2"/>
  <c r="E120" i="2"/>
  <c r="H120" i="2" s="1"/>
  <c r="H108" i="2"/>
  <c r="H85" i="2"/>
  <c r="E80" i="2"/>
  <c r="H80" i="2" s="1"/>
  <c r="H75" i="2"/>
  <c r="H131" i="27"/>
  <c r="H103" i="27"/>
  <c r="H132" i="27"/>
  <c r="H81" i="27"/>
  <c r="H109" i="27"/>
  <c r="E75" i="27"/>
  <c r="H75" i="27" s="1"/>
  <c r="E98" i="27"/>
  <c r="H98" i="27" s="1"/>
  <c r="E70" i="27"/>
  <c r="G70" i="27"/>
  <c r="H70" i="27" s="1"/>
  <c r="H71" i="27"/>
  <c r="H144" i="27"/>
  <c r="H130" i="27"/>
  <c r="H141" i="27"/>
  <c r="E74" i="27"/>
  <c r="H74" i="27" s="1"/>
  <c r="E100" i="27"/>
  <c r="H100" i="27" s="1"/>
  <c r="H120" i="27"/>
  <c r="E83" i="27"/>
  <c r="H83" i="27" s="1"/>
  <c r="E73" i="27"/>
  <c r="H73" i="27" s="1"/>
  <c r="H111" i="27"/>
  <c r="H96" i="27"/>
  <c r="H78" i="27"/>
  <c r="D13" i="4"/>
  <c r="F505" i="4"/>
  <c r="F505" i="22"/>
  <c r="D13" i="22"/>
  <c r="G505" i="22"/>
  <c r="H505" i="22" s="1"/>
  <c r="D8" i="22"/>
  <c r="F8" i="22" s="1"/>
  <c r="G505" i="28"/>
  <c r="H505" i="28" s="1"/>
  <c r="D13" i="28"/>
  <c r="G13" i="28" s="1"/>
  <c r="H522" i="13"/>
  <c r="H522" i="28"/>
  <c r="F505" i="18"/>
  <c r="F507" i="16"/>
  <c r="F505" i="16"/>
  <c r="D13" i="21"/>
  <c r="G13" i="21" s="1"/>
  <c r="F505" i="21"/>
  <c r="D13" i="29"/>
  <c r="G13" i="29" s="1"/>
  <c r="F505" i="29"/>
  <c r="G13" i="9"/>
  <c r="H530" i="10"/>
  <c r="H514" i="5"/>
  <c r="H524" i="1"/>
  <c r="H518" i="18"/>
  <c r="H509" i="18"/>
  <c r="H523" i="33"/>
  <c r="H521" i="30"/>
  <c r="F507" i="8"/>
  <c r="F505" i="8"/>
  <c r="G505" i="10"/>
  <c r="H505" i="10" s="1"/>
  <c r="D8" i="10"/>
  <c r="F8" i="10" s="1"/>
  <c r="F505" i="26"/>
  <c r="D13" i="26"/>
  <c r="G13" i="26" s="1"/>
  <c r="D13" i="32"/>
  <c r="F505" i="32"/>
  <c r="H518" i="34"/>
  <c r="H514" i="34"/>
  <c r="H513" i="10"/>
  <c r="H511" i="21"/>
  <c r="H515" i="22"/>
  <c r="H511" i="22"/>
  <c r="H525" i="24"/>
  <c r="H514" i="24"/>
  <c r="H511" i="24"/>
  <c r="H513" i="31"/>
  <c r="H511" i="31"/>
  <c r="H523" i="32"/>
  <c r="H521" i="32"/>
  <c r="H516" i="10"/>
  <c r="F505" i="30"/>
  <c r="D13" i="30"/>
  <c r="G13" i="30" s="1"/>
  <c r="D8" i="30"/>
  <c r="F8" i="30" s="1"/>
  <c r="G505" i="13"/>
  <c r="H505" i="13" s="1"/>
  <c r="G13" i="7"/>
  <c r="D13" i="19"/>
  <c r="G13" i="19" s="1"/>
  <c r="G505" i="19"/>
  <c r="H505" i="19" s="1"/>
  <c r="G505" i="31"/>
  <c r="H505" i="31" s="1"/>
  <c r="D13" i="31"/>
  <c r="G13" i="31" s="1"/>
  <c r="F505" i="31"/>
  <c r="D13" i="16"/>
  <c r="F505" i="13"/>
  <c r="H521" i="14"/>
  <c r="G13" i="13"/>
  <c r="G505" i="29"/>
  <c r="H514" i="28"/>
  <c r="G505" i="21"/>
  <c r="H505" i="21" s="1"/>
  <c r="D8" i="28"/>
  <c r="F8" i="28" s="1"/>
  <c r="F505" i="24"/>
  <c r="F505" i="28"/>
  <c r="G505" i="2"/>
  <c r="H505" i="2" s="1"/>
  <c r="F505" i="2"/>
  <c r="D8" i="15"/>
  <c r="F8" i="15" s="1"/>
  <c r="D13" i="15"/>
  <c r="G13" i="15" s="1"/>
  <c r="F505" i="15"/>
  <c r="D13" i="23"/>
  <c r="G13" i="23" s="1"/>
  <c r="F505" i="23"/>
  <c r="G505" i="23"/>
  <c r="H505" i="23" s="1"/>
  <c r="H525" i="1"/>
  <c r="H521" i="1"/>
  <c r="H517" i="1"/>
  <c r="H528" i="3"/>
  <c r="H515" i="11"/>
  <c r="H529" i="15"/>
  <c r="H525" i="15"/>
  <c r="H521" i="15"/>
  <c r="H517" i="15"/>
  <c r="H513" i="15"/>
  <c r="H530" i="16"/>
  <c r="H523" i="16"/>
  <c r="H518" i="16"/>
  <c r="H514" i="16"/>
  <c r="H510" i="16"/>
  <c r="H521" i="10"/>
  <c r="H508" i="10"/>
  <c r="H521" i="7"/>
  <c r="H506" i="7"/>
  <c r="H518" i="5"/>
  <c r="H510" i="29"/>
  <c r="H512" i="29"/>
  <c r="H519" i="18"/>
  <c r="H505" i="15"/>
  <c r="H521" i="33"/>
  <c r="G13" i="33"/>
  <c r="H524" i="31"/>
  <c r="H530" i="31"/>
  <c r="H510" i="31"/>
  <c r="H514" i="6"/>
  <c r="H519" i="13"/>
  <c r="H513" i="11"/>
  <c r="H523" i="12"/>
  <c r="H518" i="12"/>
  <c r="H524" i="21"/>
  <c r="H509" i="25"/>
  <c r="H516" i="24"/>
  <c r="H519" i="10"/>
  <c r="H529" i="10"/>
  <c r="H524" i="9"/>
  <c r="H516" i="8"/>
  <c r="H522" i="6"/>
  <c r="H522" i="5"/>
  <c r="H508" i="5"/>
  <c r="H529" i="2"/>
  <c r="D8" i="34"/>
  <c r="G8" i="34" s="1"/>
  <c r="H507" i="28"/>
  <c r="H512" i="18"/>
  <c r="H529" i="18"/>
  <c r="H505" i="30"/>
  <c r="G13" i="25"/>
  <c r="H13" i="25" s="1"/>
  <c r="H514" i="31"/>
  <c r="H508" i="23"/>
  <c r="H516" i="4"/>
  <c r="H522" i="19"/>
  <c r="H506" i="5"/>
  <c r="E524" i="29"/>
  <c r="H524" i="29" s="1"/>
  <c r="E516" i="29"/>
  <c r="H516" i="29" s="1"/>
  <c r="E508" i="29"/>
  <c r="H508" i="29" s="1"/>
  <c r="E520" i="29"/>
  <c r="H520" i="29" s="1"/>
  <c r="E522" i="29"/>
  <c r="H522" i="29" s="1"/>
  <c r="E523" i="29"/>
  <c r="H523" i="29" s="1"/>
  <c r="E526" i="29"/>
  <c r="H526" i="29" s="1"/>
  <c r="E519" i="29"/>
  <c r="H519" i="29" s="1"/>
  <c r="E530" i="29"/>
  <c r="H530" i="29" s="1"/>
  <c r="E524" i="18"/>
  <c r="H524" i="18" s="1"/>
  <c r="E515" i="18"/>
  <c r="H515" i="18" s="1"/>
  <c r="E521" i="18"/>
  <c r="H521" i="18" s="1"/>
  <c r="E507" i="18"/>
  <c r="H507" i="18" s="1"/>
  <c r="E530" i="18"/>
  <c r="H530" i="18" s="1"/>
  <c r="E526" i="3"/>
  <c r="H526" i="3" s="1"/>
  <c r="E509" i="3"/>
  <c r="H509" i="3" s="1"/>
  <c r="E506" i="3"/>
  <c r="H506" i="3" s="1"/>
  <c r="H517" i="22"/>
  <c r="H515" i="24"/>
  <c r="E9" i="14"/>
  <c r="G505" i="9"/>
  <c r="H505" i="9" s="1"/>
  <c r="H529" i="12"/>
  <c r="H508" i="11"/>
  <c r="E508" i="9"/>
  <c r="H508" i="9" s="1"/>
  <c r="H516" i="9"/>
  <c r="H526" i="9"/>
  <c r="H526" i="8"/>
  <c r="E518" i="8"/>
  <c r="H518" i="8" s="1"/>
  <c r="E526" i="8"/>
  <c r="E510" i="8"/>
  <c r="H510" i="8" s="1"/>
  <c r="E521" i="8"/>
  <c r="H521" i="8" s="1"/>
  <c r="E517" i="5"/>
  <c r="H517" i="5" s="1"/>
  <c r="E507" i="5"/>
  <c r="H507" i="5" s="1"/>
  <c r="H519" i="2"/>
  <c r="E530" i="27"/>
  <c r="H530" i="27" s="1"/>
  <c r="E512" i="27"/>
  <c r="H512" i="27" s="1"/>
  <c r="E517" i="27"/>
  <c r="H517" i="27" s="1"/>
  <c r="E526" i="18"/>
  <c r="H526" i="18" s="1"/>
  <c r="C13" i="18"/>
  <c r="G13" i="18" s="1"/>
  <c r="G505" i="18"/>
  <c r="H505" i="18" s="1"/>
  <c r="E518" i="3"/>
  <c r="E507" i="3"/>
  <c r="E529" i="8"/>
  <c r="H529" i="8" s="1"/>
  <c r="H523" i="19"/>
  <c r="H505" i="7"/>
  <c r="E514" i="29"/>
  <c r="H514" i="29" s="1"/>
  <c r="E510" i="27"/>
  <c r="H510" i="27" s="1"/>
  <c r="E523" i="27"/>
  <c r="H523" i="27" s="1"/>
  <c r="E509" i="5"/>
  <c r="H509" i="5" s="1"/>
  <c r="E524" i="5"/>
  <c r="H524" i="5" s="1"/>
  <c r="E530" i="5"/>
  <c r="H530" i="5" s="1"/>
  <c r="E505" i="5"/>
  <c r="E509" i="7"/>
  <c r="H509" i="7" s="1"/>
  <c r="E518" i="7"/>
  <c r="E513" i="7"/>
  <c r="H513" i="7" s="1"/>
  <c r="E515" i="7"/>
  <c r="H515" i="7" s="1"/>
  <c r="E519" i="7"/>
  <c r="H519" i="7" s="1"/>
  <c r="E526" i="7"/>
  <c r="H526" i="7" s="1"/>
  <c r="E509" i="16"/>
  <c r="H509" i="16" s="1"/>
  <c r="E507" i="16"/>
  <c r="H507" i="16" s="1"/>
  <c r="G505" i="16"/>
  <c r="H505" i="16" s="1"/>
  <c r="H525" i="18"/>
  <c r="H523" i="18"/>
  <c r="H529" i="27"/>
  <c r="H526" i="2"/>
  <c r="E13" i="11"/>
  <c r="E521" i="9"/>
  <c r="H521" i="9" s="1"/>
  <c r="E10" i="6"/>
  <c r="E521" i="16"/>
  <c r="H521" i="16" s="1"/>
  <c r="H506" i="14"/>
  <c r="H525" i="10"/>
  <c r="H512" i="9"/>
  <c r="H520" i="9"/>
  <c r="E507" i="7"/>
  <c r="H507" i="7" s="1"/>
  <c r="C13" i="5"/>
  <c r="G13" i="5" s="1"/>
  <c r="C13" i="3"/>
  <c r="H512" i="1"/>
  <c r="E518" i="29"/>
  <c r="H518" i="29" s="1"/>
  <c r="E529" i="29"/>
  <c r="H529" i="29" s="1"/>
  <c r="E509" i="29"/>
  <c r="H509" i="29" s="1"/>
  <c r="E505" i="29"/>
  <c r="H506" i="28"/>
  <c r="E522" i="27"/>
  <c r="H522" i="27" s="1"/>
  <c r="E505" i="27"/>
  <c r="H526" i="27"/>
  <c r="G505" i="27"/>
  <c r="E514" i="18"/>
  <c r="H514" i="18" s="1"/>
  <c r="E510" i="18"/>
  <c r="H510" i="18" s="1"/>
  <c r="H505" i="25"/>
  <c r="E505" i="7"/>
  <c r="H509" i="22"/>
  <c r="C13" i="4"/>
  <c r="G13" i="4" s="1"/>
  <c r="G505" i="4"/>
  <c r="H505" i="4" s="1"/>
  <c r="H509" i="34"/>
  <c r="E524" i="3"/>
  <c r="H524" i="3" s="1"/>
  <c r="H516" i="3"/>
  <c r="H514" i="3"/>
  <c r="H512" i="3"/>
  <c r="H510" i="3"/>
  <c r="H525" i="4"/>
  <c r="H521" i="4"/>
  <c r="H517" i="4"/>
  <c r="H518" i="7"/>
  <c r="H525" i="11"/>
  <c r="H524" i="12"/>
  <c r="H522" i="26"/>
  <c r="H517" i="21"/>
  <c r="E515" i="10"/>
  <c r="H515" i="10" s="1"/>
  <c r="E507" i="10"/>
  <c r="H507" i="10" s="1"/>
  <c r="E508" i="12"/>
  <c r="H508" i="12" s="1"/>
  <c r="E507" i="12"/>
  <c r="H507" i="12" s="1"/>
  <c r="E510" i="12"/>
  <c r="H510" i="12" s="1"/>
  <c r="E511" i="12"/>
  <c r="H511" i="12" s="1"/>
  <c r="H507" i="17"/>
  <c r="H514" i="4"/>
  <c r="H512" i="4"/>
  <c r="H517" i="6"/>
  <c r="H517" i="7"/>
  <c r="H527" i="9"/>
  <c r="H511" i="9"/>
  <c r="H528" i="14"/>
  <c r="H525" i="14"/>
  <c r="H528" i="16"/>
  <c r="H525" i="16"/>
  <c r="H520" i="16"/>
  <c r="H523" i="17"/>
  <c r="H513" i="18"/>
  <c r="H513" i="20"/>
  <c r="H528" i="25"/>
  <c r="H525" i="29"/>
  <c r="E505" i="32"/>
  <c r="H505" i="32" s="1"/>
  <c r="C13" i="32"/>
  <c r="H506" i="29"/>
  <c r="H520" i="25"/>
  <c r="H513" i="29"/>
  <c r="H525" i="30"/>
  <c r="H507" i="33"/>
  <c r="H524" i="33"/>
  <c r="H526" i="33"/>
  <c r="H520" i="31"/>
  <c r="H518" i="28"/>
  <c r="H519" i="26"/>
  <c r="H521" i="23"/>
  <c r="H530" i="22"/>
  <c r="H507" i="19"/>
  <c r="G505" i="5"/>
  <c r="H518" i="3"/>
  <c r="H528" i="6"/>
  <c r="H523" i="9"/>
  <c r="E509" i="21"/>
  <c r="H509" i="21" s="1"/>
  <c r="E507" i="21"/>
  <c r="H507" i="21" s="1"/>
  <c r="E521" i="22"/>
  <c r="H521" i="22" s="1"/>
  <c r="E518" i="22"/>
  <c r="H518" i="22" s="1"/>
  <c r="E522" i="23"/>
  <c r="H522" i="23" s="1"/>
  <c r="E530" i="25"/>
  <c r="H530" i="25" s="1"/>
  <c r="E518" i="25"/>
  <c r="H518" i="25" s="1"/>
  <c r="E521" i="19"/>
  <c r="H521" i="19" s="1"/>
  <c r="E514" i="2"/>
  <c r="H514" i="2" s="1"/>
  <c r="H509" i="33"/>
  <c r="H516" i="31"/>
  <c r="H514" i="27"/>
  <c r="H509" i="23"/>
  <c r="H521" i="21"/>
  <c r="E520" i="33"/>
  <c r="H520" i="33" s="1"/>
  <c r="H520" i="6"/>
  <c r="H514" i="7"/>
  <c r="E526" i="11"/>
  <c r="H526" i="11" s="1"/>
  <c r="E529" i="13"/>
  <c r="H529" i="13" s="1"/>
  <c r="E527" i="13"/>
  <c r="H527" i="13" s="1"/>
  <c r="E521" i="13"/>
  <c r="H521" i="13" s="1"/>
  <c r="H524" i="17"/>
  <c r="H508" i="17"/>
  <c r="E522" i="21"/>
  <c r="H522" i="21" s="1"/>
  <c r="E509" i="19"/>
  <c r="H509" i="19" s="1"/>
  <c r="E517" i="19"/>
  <c r="H517" i="19" s="1"/>
  <c r="E510" i="2"/>
  <c r="H510" i="2" s="1"/>
  <c r="H381" i="33"/>
  <c r="H295" i="12"/>
  <c r="H441" i="33"/>
  <c r="H388" i="33"/>
  <c r="H411" i="33"/>
  <c r="H460" i="33"/>
  <c r="H327" i="5"/>
  <c r="H294" i="14"/>
  <c r="H335" i="14"/>
  <c r="H434" i="7"/>
  <c r="D8" i="25"/>
  <c r="F13" i="25" s="1"/>
  <c r="H372" i="24"/>
  <c r="H330" i="24"/>
  <c r="F294" i="21"/>
  <c r="D12" i="21"/>
  <c r="G12" i="21" s="1"/>
  <c r="D12" i="3"/>
  <c r="H333" i="2"/>
  <c r="H295" i="34"/>
  <c r="H401" i="29"/>
  <c r="H317" i="29"/>
  <c r="H420" i="28"/>
  <c r="H333" i="28"/>
  <c r="H298" i="28"/>
  <c r="H359" i="27"/>
  <c r="H332" i="23"/>
  <c r="H483" i="22"/>
  <c r="H330" i="22"/>
  <c r="H482" i="20"/>
  <c r="H497" i="4"/>
  <c r="H481" i="4"/>
  <c r="D8" i="4"/>
  <c r="F8" i="4" s="1"/>
  <c r="F294" i="20"/>
  <c r="D12" i="20"/>
  <c r="G12" i="20" s="1"/>
  <c r="F294" i="29"/>
  <c r="D12" i="29"/>
  <c r="H375" i="33"/>
  <c r="H329" i="33"/>
  <c r="H357" i="33"/>
  <c r="H343" i="33"/>
  <c r="H330" i="17"/>
  <c r="H387" i="5"/>
  <c r="H363" i="5"/>
  <c r="F294" i="4"/>
  <c r="H389" i="17"/>
  <c r="H357" i="14"/>
  <c r="H369" i="14"/>
  <c r="H425" i="14"/>
  <c r="H339" i="12"/>
  <c r="H314" i="11"/>
  <c r="H387" i="10"/>
  <c r="H491" i="10"/>
  <c r="H373" i="9"/>
  <c r="H425" i="9"/>
  <c r="H465" i="9"/>
  <c r="H325" i="8"/>
  <c r="H381" i="8"/>
  <c r="H401" i="8"/>
  <c r="H483" i="8"/>
  <c r="H315" i="8"/>
  <c r="H387" i="8"/>
  <c r="H411" i="7"/>
  <c r="H346" i="6"/>
  <c r="H483" i="6"/>
  <c r="H365" i="5"/>
  <c r="H413" i="5"/>
  <c r="H453" i="5"/>
  <c r="H12" i="25"/>
  <c r="H297" i="29"/>
  <c r="H485" i="29"/>
  <c r="H341" i="29"/>
  <c r="H463" i="27"/>
  <c r="H411" i="27"/>
  <c r="D12" i="26"/>
  <c r="G12" i="26" s="1"/>
  <c r="D8" i="26"/>
  <c r="F8" i="26" s="1"/>
  <c r="H485" i="24"/>
  <c r="H307" i="23"/>
  <c r="D8" i="21"/>
  <c r="F8" i="21" s="1"/>
  <c r="G294" i="21"/>
  <c r="H294" i="21" s="1"/>
  <c r="G294" i="20"/>
  <c r="G294" i="25"/>
  <c r="H294" i="25" s="1"/>
  <c r="H354" i="30"/>
  <c r="H452" i="28"/>
  <c r="H319" i="24"/>
  <c r="H329" i="24"/>
  <c r="H377" i="19"/>
  <c r="H305" i="19"/>
  <c r="H393" i="19"/>
  <c r="H308" i="34"/>
  <c r="H467" i="10"/>
  <c r="H435" i="18"/>
  <c r="H459" i="24"/>
  <c r="H443" i="24"/>
  <c r="H395" i="24"/>
  <c r="H369" i="24"/>
  <c r="H306" i="30"/>
  <c r="H299" i="32"/>
  <c r="H480" i="31"/>
  <c r="H414" i="29"/>
  <c r="H302" i="26"/>
  <c r="H354" i="26"/>
  <c r="H304" i="26"/>
  <c r="H365" i="26"/>
  <c r="H465" i="26"/>
  <c r="H370" i="25"/>
  <c r="H406" i="25"/>
  <c r="H297" i="25"/>
  <c r="H410" i="24"/>
  <c r="H332" i="18"/>
  <c r="H372" i="18"/>
  <c r="H335" i="18"/>
  <c r="H303" i="12"/>
  <c r="D12" i="27"/>
  <c r="G12" i="27" s="1"/>
  <c r="F294" i="27"/>
  <c r="H494" i="34"/>
  <c r="H369" i="4"/>
  <c r="H353" i="4"/>
  <c r="H342" i="6"/>
  <c r="H336" i="6"/>
  <c r="H407" i="7"/>
  <c r="H380" i="7"/>
  <c r="H376" i="7"/>
  <c r="H362" i="7"/>
  <c r="H384" i="20"/>
  <c r="H329" i="19"/>
  <c r="H481" i="19"/>
  <c r="H304" i="18"/>
  <c r="H322" i="18"/>
  <c r="H481" i="34"/>
  <c r="H472" i="34"/>
  <c r="H455" i="34"/>
  <c r="H450" i="34"/>
  <c r="H446" i="34"/>
  <c r="H442" i="34"/>
  <c r="H363" i="34"/>
  <c r="H341" i="34"/>
  <c r="H326" i="34"/>
  <c r="H428" i="1"/>
  <c r="H418" i="1"/>
  <c r="H496" i="4"/>
  <c r="H465" i="4"/>
  <c r="H460" i="4"/>
  <c r="H449" i="4"/>
  <c r="H444" i="4"/>
  <c r="H433" i="4"/>
  <c r="H346" i="4"/>
  <c r="H306" i="4"/>
  <c r="H468" i="5"/>
  <c r="H426" i="5"/>
  <c r="H424" i="5"/>
  <c r="H422" i="5"/>
  <c r="H408" i="5"/>
  <c r="H400" i="5"/>
  <c r="H398" i="5"/>
  <c r="H366" i="5"/>
  <c r="H352" i="5"/>
  <c r="H414" i="8"/>
  <c r="H390" i="8"/>
  <c r="H386" i="8"/>
  <c r="H370" i="8"/>
  <c r="H358" i="11"/>
  <c r="H466" i="12"/>
  <c r="H444" i="14"/>
  <c r="H494" i="15"/>
  <c r="H472" i="15"/>
  <c r="H467" i="15"/>
  <c r="H459" i="15"/>
  <c r="H455" i="15"/>
  <c r="H421" i="15"/>
  <c r="H416" i="15"/>
  <c r="H409" i="15"/>
  <c r="H374" i="15"/>
  <c r="H369" i="15"/>
  <c r="H360" i="15"/>
  <c r="H356" i="15"/>
  <c r="H347" i="15"/>
  <c r="H341" i="15"/>
  <c r="H336" i="15"/>
  <c r="H426" i="31"/>
  <c r="H398" i="27"/>
  <c r="H394" i="27"/>
  <c r="H476" i="27"/>
  <c r="H393" i="25"/>
  <c r="H412" i="25"/>
  <c r="H333" i="25"/>
  <c r="H314" i="25"/>
  <c r="H409" i="25"/>
  <c r="H485" i="25"/>
  <c r="H425" i="25"/>
  <c r="H441" i="25"/>
  <c r="H426" i="24"/>
  <c r="H299" i="24"/>
  <c r="H351" i="24"/>
  <c r="H423" i="22"/>
  <c r="H325" i="21"/>
  <c r="H346" i="20"/>
  <c r="H300" i="11"/>
  <c r="H323" i="2"/>
  <c r="H329" i="4"/>
  <c r="G12" i="12"/>
  <c r="H343" i="31"/>
  <c r="H314" i="30"/>
  <c r="H333" i="30"/>
  <c r="H401" i="30"/>
  <c r="H366" i="28"/>
  <c r="H484" i="26"/>
  <c r="H305" i="25"/>
  <c r="H417" i="25"/>
  <c r="H421" i="23"/>
  <c r="H469" i="23"/>
  <c r="H313" i="21"/>
  <c r="H377" i="21"/>
  <c r="H469" i="21"/>
  <c r="H337" i="19"/>
  <c r="H307" i="18"/>
  <c r="H497" i="34"/>
  <c r="H493" i="34"/>
  <c r="H471" i="34"/>
  <c r="H462" i="34"/>
  <c r="H449" i="34"/>
  <c r="H437" i="34"/>
  <c r="H419" i="34"/>
  <c r="H318" i="34"/>
  <c r="H410" i="1"/>
  <c r="H300" i="1"/>
  <c r="H486" i="4"/>
  <c r="H464" i="4"/>
  <c r="H448" i="4"/>
  <c r="H417" i="4"/>
  <c r="H401" i="4"/>
  <c r="H396" i="4"/>
  <c r="H385" i="4"/>
  <c r="H374" i="4"/>
  <c r="H337" i="4"/>
  <c r="H313" i="4"/>
  <c r="H308" i="4"/>
  <c r="H297" i="4"/>
  <c r="H490" i="5"/>
  <c r="H414" i="5"/>
  <c r="H340" i="5"/>
  <c r="H312" i="5"/>
  <c r="H421" i="6"/>
  <c r="H417" i="6"/>
  <c r="H380" i="6"/>
  <c r="H372" i="6"/>
  <c r="H368" i="6"/>
  <c r="H360" i="6"/>
  <c r="H424" i="7"/>
  <c r="H428" i="10"/>
  <c r="H420" i="10"/>
  <c r="H368" i="10"/>
  <c r="H475" i="11"/>
  <c r="H439" i="11"/>
  <c r="H428" i="11"/>
  <c r="H427" i="12"/>
  <c r="H363" i="12"/>
  <c r="H312" i="12"/>
  <c r="H458" i="13"/>
  <c r="H424" i="13"/>
  <c r="H356" i="13"/>
  <c r="H473" i="16"/>
  <c r="H469" i="16"/>
  <c r="H465" i="16"/>
  <c r="H350" i="16"/>
  <c r="H337" i="16"/>
  <c r="H330" i="16"/>
  <c r="H317" i="16"/>
  <c r="H309" i="16"/>
  <c r="H326" i="9"/>
  <c r="H400" i="11"/>
  <c r="H396" i="11"/>
  <c r="H350" i="24"/>
  <c r="H430" i="18"/>
  <c r="H355" i="9"/>
  <c r="H363" i="9"/>
  <c r="H371" i="9"/>
  <c r="H379" i="9"/>
  <c r="H407" i="9"/>
  <c r="H423" i="9"/>
  <c r="H439" i="9"/>
  <c r="H455" i="9"/>
  <c r="H487" i="6"/>
  <c r="H453" i="6"/>
  <c r="H407" i="6"/>
  <c r="H399" i="6"/>
  <c r="H354" i="6"/>
  <c r="H350" i="6"/>
  <c r="H325" i="6"/>
  <c r="H482" i="7"/>
  <c r="H474" i="7"/>
  <c r="H465" i="7"/>
  <c r="H461" i="7"/>
  <c r="H459" i="7"/>
  <c r="H452" i="7"/>
  <c r="H447" i="7"/>
  <c r="H441" i="7"/>
  <c r="H427" i="7"/>
  <c r="H393" i="7"/>
  <c r="H371" i="7"/>
  <c r="H331" i="7"/>
  <c r="H329" i="7"/>
  <c r="H444" i="8"/>
  <c r="H368" i="8"/>
  <c r="H364" i="8"/>
  <c r="H452" i="9"/>
  <c r="H296" i="9"/>
  <c r="H382" i="10"/>
  <c r="H352" i="10"/>
  <c r="H336" i="10"/>
  <c r="H488" i="11"/>
  <c r="H423" i="11"/>
  <c r="H472" i="12"/>
  <c r="H413" i="12"/>
  <c r="H396" i="12"/>
  <c r="H320" i="12"/>
  <c r="H492" i="13"/>
  <c r="H364" i="13"/>
  <c r="H310" i="14"/>
  <c r="H302" i="14"/>
  <c r="H462" i="15"/>
  <c r="H458" i="15"/>
  <c r="H404" i="15"/>
  <c r="H350" i="15"/>
  <c r="H346" i="15"/>
  <c r="H494" i="16"/>
  <c r="H438" i="16"/>
  <c r="H434" i="16"/>
  <c r="H427" i="16"/>
  <c r="H397" i="16"/>
  <c r="H393" i="16"/>
  <c r="H367" i="16"/>
  <c r="H312" i="16"/>
  <c r="H305" i="16"/>
  <c r="H370" i="17"/>
  <c r="H366" i="17"/>
  <c r="H359" i="28"/>
  <c r="H440" i="28"/>
  <c r="H449" i="28"/>
  <c r="H459" i="28"/>
  <c r="H469" i="28"/>
  <c r="H328" i="27"/>
  <c r="H440" i="27"/>
  <c r="H448" i="27"/>
  <c r="H452" i="27"/>
  <c r="H456" i="27"/>
  <c r="H320" i="18"/>
  <c r="H364" i="18"/>
  <c r="H321" i="3"/>
  <c r="H329" i="3"/>
  <c r="H349" i="3"/>
  <c r="H357" i="3"/>
  <c r="H373" i="3"/>
  <c r="H385" i="3"/>
  <c r="H405" i="3"/>
  <c r="H413" i="3"/>
  <c r="H421" i="3"/>
  <c r="H429" i="3"/>
  <c r="H437" i="3"/>
  <c r="H445" i="3"/>
  <c r="H453" i="3"/>
  <c r="H461" i="3"/>
  <c r="H477" i="3"/>
  <c r="H497" i="3"/>
  <c r="H459" i="1"/>
  <c r="H302" i="33"/>
  <c r="H314" i="33"/>
  <c r="E13" i="13"/>
  <c r="E304" i="5"/>
  <c r="H304" i="5" s="1"/>
  <c r="E406" i="5"/>
  <c r="H406" i="5" s="1"/>
  <c r="E354" i="5"/>
  <c r="H354" i="5" s="1"/>
  <c r="E314" i="5"/>
  <c r="H314" i="5" s="1"/>
  <c r="E491" i="5"/>
  <c r="H491" i="5" s="1"/>
  <c r="H403" i="14"/>
  <c r="E9" i="12"/>
  <c r="E10" i="12"/>
  <c r="H433" i="10"/>
  <c r="H297" i="9"/>
  <c r="H309" i="9"/>
  <c r="H471" i="9"/>
  <c r="H479" i="9"/>
  <c r="H313" i="8"/>
  <c r="E401" i="5"/>
  <c r="H401" i="5" s="1"/>
  <c r="H411" i="5"/>
  <c r="H493" i="2"/>
  <c r="E346" i="31"/>
  <c r="H346" i="31" s="1"/>
  <c r="E317" i="31"/>
  <c r="H317" i="31" s="1"/>
  <c r="E455" i="31"/>
  <c r="H455" i="31" s="1"/>
  <c r="E314" i="31"/>
  <c r="H314" i="31" s="1"/>
  <c r="E296" i="31"/>
  <c r="H296" i="31" s="1"/>
  <c r="E319" i="29"/>
  <c r="H319" i="29" s="1"/>
  <c r="E391" i="29"/>
  <c r="H391" i="29" s="1"/>
  <c r="E433" i="29"/>
  <c r="H433" i="29" s="1"/>
  <c r="E443" i="29"/>
  <c r="H443" i="29" s="1"/>
  <c r="E434" i="29"/>
  <c r="H434" i="29" s="1"/>
  <c r="E303" i="29"/>
  <c r="H303" i="29" s="1"/>
  <c r="E403" i="29"/>
  <c r="H403" i="29" s="1"/>
  <c r="E436" i="29"/>
  <c r="H436" i="29" s="1"/>
  <c r="E323" i="29"/>
  <c r="H323" i="29" s="1"/>
  <c r="E337" i="29"/>
  <c r="H337" i="29" s="1"/>
  <c r="E411" i="29"/>
  <c r="H411" i="29" s="1"/>
  <c r="E343" i="29"/>
  <c r="H343" i="29" s="1"/>
  <c r="E334" i="29"/>
  <c r="H334" i="29" s="1"/>
  <c r="E432" i="29"/>
  <c r="H432" i="29" s="1"/>
  <c r="E385" i="29"/>
  <c r="H385" i="29" s="1"/>
  <c r="E392" i="29"/>
  <c r="H392" i="29" s="1"/>
  <c r="E301" i="29"/>
  <c r="H301" i="29" s="1"/>
  <c r="E330" i="29"/>
  <c r="H330" i="29" s="1"/>
  <c r="E344" i="29"/>
  <c r="H344" i="29" s="1"/>
  <c r="E444" i="29"/>
  <c r="H444" i="29" s="1"/>
  <c r="E387" i="29"/>
  <c r="H387" i="29" s="1"/>
  <c r="E405" i="29"/>
  <c r="H405" i="29" s="1"/>
  <c r="E491" i="29"/>
  <c r="H491" i="29" s="1"/>
  <c r="E483" i="29"/>
  <c r="H483" i="29" s="1"/>
  <c r="E493" i="29"/>
  <c r="H493" i="29" s="1"/>
  <c r="E338" i="29"/>
  <c r="H338" i="29" s="1"/>
  <c r="E460" i="29"/>
  <c r="H460" i="29" s="1"/>
  <c r="E406" i="29"/>
  <c r="H406" i="29" s="1"/>
  <c r="E408" i="29"/>
  <c r="H408" i="29" s="1"/>
  <c r="E345" i="29"/>
  <c r="H345" i="29" s="1"/>
  <c r="E310" i="29"/>
  <c r="H310" i="29" s="1"/>
  <c r="E407" i="29"/>
  <c r="H407" i="29" s="1"/>
  <c r="E377" i="29"/>
  <c r="H377" i="29" s="1"/>
  <c r="E358" i="29"/>
  <c r="H358" i="29" s="1"/>
  <c r="E354" i="29"/>
  <c r="H354" i="29" s="1"/>
  <c r="E383" i="29"/>
  <c r="H383" i="29" s="1"/>
  <c r="C12" i="29"/>
  <c r="E339" i="29"/>
  <c r="H339" i="29" s="1"/>
  <c r="E463" i="29"/>
  <c r="H463" i="29" s="1"/>
  <c r="E335" i="29"/>
  <c r="H335" i="29" s="1"/>
  <c r="E333" i="29"/>
  <c r="H333" i="29" s="1"/>
  <c r="E442" i="5"/>
  <c r="H442" i="5" s="1"/>
  <c r="E430" i="5"/>
  <c r="H430" i="5" s="1"/>
  <c r="H325" i="9"/>
  <c r="H397" i="9"/>
  <c r="H489" i="9"/>
  <c r="H294" i="6"/>
  <c r="H373" i="5"/>
  <c r="E315" i="1"/>
  <c r="E392" i="1"/>
  <c r="H392" i="1" s="1"/>
  <c r="E344" i="1"/>
  <c r="H344" i="1" s="1"/>
  <c r="G294" i="1"/>
  <c r="H294" i="1" s="1"/>
  <c r="C12" i="1"/>
  <c r="E334" i="31"/>
  <c r="H334" i="31" s="1"/>
  <c r="E432" i="31"/>
  <c r="H432" i="31" s="1"/>
  <c r="E460" i="31"/>
  <c r="H460" i="31" s="1"/>
  <c r="E301" i="31"/>
  <c r="H301" i="31" s="1"/>
  <c r="E393" i="31"/>
  <c r="H393" i="31" s="1"/>
  <c r="E404" i="29"/>
  <c r="H404" i="29" s="1"/>
  <c r="E357" i="29"/>
  <c r="H357" i="29" s="1"/>
  <c r="E296" i="29"/>
  <c r="H296" i="29" s="1"/>
  <c r="E393" i="29"/>
  <c r="H393" i="29" s="1"/>
  <c r="E307" i="29"/>
  <c r="H307" i="29" s="1"/>
  <c r="E332" i="29"/>
  <c r="H332" i="29" s="1"/>
  <c r="H295" i="28"/>
  <c r="H324" i="27"/>
  <c r="E391" i="5"/>
  <c r="H391" i="5" s="1"/>
  <c r="E311" i="5"/>
  <c r="H311" i="5" s="1"/>
  <c r="E367" i="5"/>
  <c r="H367" i="5" s="1"/>
  <c r="E315" i="5"/>
  <c r="E411" i="5"/>
  <c r="E359" i="5"/>
  <c r="H359" i="5" s="1"/>
  <c r="E335" i="5"/>
  <c r="H335" i="5" s="1"/>
  <c r="E407" i="5"/>
  <c r="H407" i="5" s="1"/>
  <c r="E347" i="5"/>
  <c r="E339" i="5"/>
  <c r="E322" i="5"/>
  <c r="H322" i="5" s="1"/>
  <c r="E330" i="5"/>
  <c r="H330" i="5" s="1"/>
  <c r="E460" i="5"/>
  <c r="H460" i="5" s="1"/>
  <c r="E480" i="5"/>
  <c r="H480" i="5" s="1"/>
  <c r="E492" i="5"/>
  <c r="H492" i="5" s="1"/>
  <c r="E368" i="5"/>
  <c r="H368" i="5" s="1"/>
  <c r="E296" i="5"/>
  <c r="H296" i="5" s="1"/>
  <c r="E364" i="5"/>
  <c r="H364" i="5" s="1"/>
  <c r="E388" i="5"/>
  <c r="H388" i="5" s="1"/>
  <c r="E456" i="5"/>
  <c r="H456" i="5" s="1"/>
  <c r="E308" i="5"/>
  <c r="H308" i="5" s="1"/>
  <c r="E463" i="5"/>
  <c r="H463" i="5" s="1"/>
  <c r="E409" i="5"/>
  <c r="H409" i="5" s="1"/>
  <c r="E397" i="5"/>
  <c r="H397" i="5" s="1"/>
  <c r="E325" i="5"/>
  <c r="H325" i="5" s="1"/>
  <c r="E321" i="5"/>
  <c r="H321" i="5" s="1"/>
  <c r="E437" i="5"/>
  <c r="H437" i="5" s="1"/>
  <c r="E345" i="5"/>
  <c r="H345" i="5" s="1"/>
  <c r="E333" i="5"/>
  <c r="H333" i="5" s="1"/>
  <c r="E483" i="5"/>
  <c r="H483" i="5" s="1"/>
  <c r="E326" i="5"/>
  <c r="H326" i="5" s="1"/>
  <c r="E358" i="5"/>
  <c r="H358" i="5" s="1"/>
  <c r="E390" i="5"/>
  <c r="H390" i="5" s="1"/>
  <c r="E478" i="5"/>
  <c r="H478" i="5" s="1"/>
  <c r="E294" i="5"/>
  <c r="E295" i="5"/>
  <c r="H295" i="5" s="1"/>
  <c r="E497" i="5"/>
  <c r="H497" i="5" s="1"/>
  <c r="E370" i="31"/>
  <c r="E363" i="31"/>
  <c r="H363" i="31" s="1"/>
  <c r="E315" i="31"/>
  <c r="H315" i="31" s="1"/>
  <c r="E324" i="31"/>
  <c r="H324" i="31" s="1"/>
  <c r="E484" i="31"/>
  <c r="E419" i="31"/>
  <c r="H419" i="31" s="1"/>
  <c r="E395" i="31"/>
  <c r="H395" i="31" s="1"/>
  <c r="E341" i="31"/>
  <c r="E331" i="31"/>
  <c r="H331" i="31" s="1"/>
  <c r="E323" i="31"/>
  <c r="H323" i="31" s="1"/>
  <c r="E388" i="31"/>
  <c r="H388" i="31" s="1"/>
  <c r="E357" i="31"/>
  <c r="H357" i="31" s="1"/>
  <c r="E473" i="31"/>
  <c r="E442" i="31"/>
  <c r="H442" i="31" s="1"/>
  <c r="E429" i="31"/>
  <c r="H429" i="31" s="1"/>
  <c r="E376" i="31"/>
  <c r="H376" i="31" s="1"/>
  <c r="E294" i="31"/>
  <c r="E410" i="31"/>
  <c r="H410" i="31" s="1"/>
  <c r="E369" i="31"/>
  <c r="H369" i="31" s="1"/>
  <c r="E354" i="31"/>
  <c r="H354" i="31" s="1"/>
  <c r="E304" i="31"/>
  <c r="H304" i="31" s="1"/>
  <c r="E430" i="31"/>
  <c r="H430" i="31" s="1"/>
  <c r="E431" i="31"/>
  <c r="H431" i="31" s="1"/>
  <c r="E344" i="31"/>
  <c r="H344" i="31" s="1"/>
  <c r="E496" i="31"/>
  <c r="H496" i="31" s="1"/>
  <c r="C8" i="31"/>
  <c r="E10" i="31" s="1"/>
  <c r="E332" i="31"/>
  <c r="H332" i="31" s="1"/>
  <c r="E408" i="31"/>
  <c r="H408" i="31" s="1"/>
  <c r="E386" i="31"/>
  <c r="H386" i="31" s="1"/>
  <c r="E466" i="31"/>
  <c r="H466" i="31" s="1"/>
  <c r="E305" i="31"/>
  <c r="H305" i="31" s="1"/>
  <c r="E437" i="31"/>
  <c r="H437" i="31" s="1"/>
  <c r="E378" i="31"/>
  <c r="H378" i="31" s="1"/>
  <c r="E493" i="31"/>
  <c r="H493" i="31" s="1"/>
  <c r="E295" i="31"/>
  <c r="H295" i="31" s="1"/>
  <c r="E433" i="31"/>
  <c r="H433" i="31" s="1"/>
  <c r="E326" i="31"/>
  <c r="H326" i="31" s="1"/>
  <c r="E339" i="31"/>
  <c r="H339" i="31" s="1"/>
  <c r="E380" i="31"/>
  <c r="H380" i="31" s="1"/>
  <c r="E494" i="31"/>
  <c r="H494" i="31" s="1"/>
  <c r="E436" i="31"/>
  <c r="H436" i="31" s="1"/>
  <c r="E310" i="31"/>
  <c r="H310" i="31" s="1"/>
  <c r="E330" i="31"/>
  <c r="H330" i="31" s="1"/>
  <c r="E372" i="31"/>
  <c r="H372" i="31" s="1"/>
  <c r="E345" i="31"/>
  <c r="H345" i="31" s="1"/>
  <c r="E387" i="31"/>
  <c r="H387" i="31" s="1"/>
  <c r="E420" i="31"/>
  <c r="H420" i="31" s="1"/>
  <c r="E389" i="31"/>
  <c r="H389" i="31" s="1"/>
  <c r="E406" i="31"/>
  <c r="H406" i="31" s="1"/>
  <c r="E327" i="31"/>
  <c r="H327" i="31" s="1"/>
  <c r="E412" i="31"/>
  <c r="H412" i="31" s="1"/>
  <c r="E434" i="31"/>
  <c r="H434" i="31" s="1"/>
  <c r="E495" i="31"/>
  <c r="H495" i="31" s="1"/>
  <c r="E463" i="31"/>
  <c r="H463" i="31" s="1"/>
  <c r="E347" i="31"/>
  <c r="H347" i="31" s="1"/>
  <c r="E491" i="31"/>
  <c r="H491" i="31" s="1"/>
  <c r="E485" i="31"/>
  <c r="H485" i="31" s="1"/>
  <c r="E335" i="31"/>
  <c r="H335" i="31" s="1"/>
  <c r="E358" i="31"/>
  <c r="H358" i="31" s="1"/>
  <c r="G294" i="31"/>
  <c r="E405" i="31"/>
  <c r="H405" i="31" s="1"/>
  <c r="E458" i="31"/>
  <c r="H458" i="31" s="1"/>
  <c r="E411" i="31"/>
  <c r="H411" i="31" s="1"/>
  <c r="E383" i="31"/>
  <c r="H383" i="31" s="1"/>
  <c r="E401" i="31"/>
  <c r="H401" i="31" s="1"/>
  <c r="E297" i="31"/>
  <c r="H297" i="31" s="1"/>
  <c r="E298" i="31"/>
  <c r="H298" i="31" s="1"/>
  <c r="E319" i="31"/>
  <c r="H319" i="31" s="1"/>
  <c r="E383" i="5"/>
  <c r="H419" i="33"/>
  <c r="E448" i="33"/>
  <c r="E342" i="33"/>
  <c r="E364" i="33"/>
  <c r="E360" i="33"/>
  <c r="E382" i="33"/>
  <c r="E309" i="33"/>
  <c r="H309" i="33" s="1"/>
  <c r="E323" i="33"/>
  <c r="H323" i="33" s="1"/>
  <c r="E324" i="33"/>
  <c r="E465" i="33"/>
  <c r="H465" i="33" s="1"/>
  <c r="E471" i="33"/>
  <c r="H471" i="33" s="1"/>
  <c r="E363" i="33"/>
  <c r="H363" i="33" s="1"/>
  <c r="E296" i="33"/>
  <c r="E347" i="33"/>
  <c r="H347" i="33" s="1"/>
  <c r="E493" i="33"/>
  <c r="H493" i="33" s="1"/>
  <c r="E385" i="33"/>
  <c r="H385" i="33" s="1"/>
  <c r="E311" i="33"/>
  <c r="H311" i="33" s="1"/>
  <c r="E406" i="33"/>
  <c r="H406" i="33" s="1"/>
  <c r="E485" i="33"/>
  <c r="H485" i="33" s="1"/>
  <c r="E307" i="33"/>
  <c r="H307" i="33" s="1"/>
  <c r="E463" i="33"/>
  <c r="H463" i="33" s="1"/>
  <c r="E359" i="33"/>
  <c r="E386" i="33"/>
  <c r="H386" i="33" s="1"/>
  <c r="E383" i="33"/>
  <c r="H383" i="33" s="1"/>
  <c r="E325" i="33"/>
  <c r="H325" i="33" s="1"/>
  <c r="E295" i="33"/>
  <c r="H295" i="33" s="1"/>
  <c r="E443" i="33"/>
  <c r="H443" i="33" s="1"/>
  <c r="E434" i="33"/>
  <c r="H434" i="33" s="1"/>
  <c r="E410" i="33"/>
  <c r="H410" i="33" s="1"/>
  <c r="E345" i="33"/>
  <c r="H345" i="33" s="1"/>
  <c r="E409" i="33"/>
  <c r="H409" i="33" s="1"/>
  <c r="E340" i="33"/>
  <c r="H340" i="33" s="1"/>
  <c r="E376" i="33"/>
  <c r="H376" i="33" s="1"/>
  <c r="E403" i="33"/>
  <c r="E395" i="33"/>
  <c r="H395" i="33" s="1"/>
  <c r="E402" i="33"/>
  <c r="H402" i="33" s="1"/>
  <c r="E484" i="33"/>
  <c r="H484" i="33" s="1"/>
  <c r="E387" i="33"/>
  <c r="E492" i="33"/>
  <c r="H492" i="33" s="1"/>
  <c r="E298" i="33"/>
  <c r="H298" i="33" s="1"/>
  <c r="E322" i="33"/>
  <c r="H322" i="33" s="1"/>
  <c r="E392" i="33"/>
  <c r="H392" i="33" s="1"/>
  <c r="E495" i="33"/>
  <c r="H495" i="33" s="1"/>
  <c r="E478" i="33"/>
  <c r="H478" i="33" s="1"/>
  <c r="E338" i="33"/>
  <c r="E393" i="33"/>
  <c r="H393" i="33" s="1"/>
  <c r="E358" i="33"/>
  <c r="E491" i="33"/>
  <c r="H491" i="33" s="1"/>
  <c r="H395" i="17"/>
  <c r="E344" i="5"/>
  <c r="H344" i="5" s="1"/>
  <c r="H450" i="5"/>
  <c r="E318" i="5"/>
  <c r="H318" i="5" s="1"/>
  <c r="E298" i="5"/>
  <c r="H298" i="5" s="1"/>
  <c r="H321" i="14"/>
  <c r="H406" i="11"/>
  <c r="H389" i="9"/>
  <c r="H323" i="8"/>
  <c r="H353" i="8"/>
  <c r="E297" i="5"/>
  <c r="H297" i="5" s="1"/>
  <c r="E485" i="5"/>
  <c r="H485" i="5" s="1"/>
  <c r="E493" i="5"/>
  <c r="H493" i="5" s="1"/>
  <c r="E385" i="31"/>
  <c r="H385" i="31" s="1"/>
  <c r="E391" i="31"/>
  <c r="H391" i="31" s="1"/>
  <c r="E483" i="31"/>
  <c r="H483" i="31" s="1"/>
  <c r="E415" i="31"/>
  <c r="H415" i="31" s="1"/>
  <c r="E398" i="31"/>
  <c r="H398" i="31" s="1"/>
  <c r="E333" i="31"/>
  <c r="H333" i="31" s="1"/>
  <c r="E437" i="29"/>
  <c r="H437" i="29" s="1"/>
  <c r="E442" i="29"/>
  <c r="H442" i="29" s="1"/>
  <c r="E314" i="29"/>
  <c r="H314" i="29" s="1"/>
  <c r="E294" i="29"/>
  <c r="H294" i="29" s="1"/>
  <c r="E318" i="29"/>
  <c r="H318" i="29" s="1"/>
  <c r="H412" i="26"/>
  <c r="E413" i="1"/>
  <c r="H413" i="1" s="1"/>
  <c r="E408" i="1"/>
  <c r="H408" i="1" s="1"/>
  <c r="E406" i="1"/>
  <c r="H406" i="1" s="1"/>
  <c r="H297" i="1"/>
  <c r="H301" i="8"/>
  <c r="H335" i="8"/>
  <c r="H315" i="5"/>
  <c r="H347" i="5"/>
  <c r="H402" i="31"/>
  <c r="H319" i="27"/>
  <c r="H344" i="20"/>
  <c r="H341" i="31"/>
  <c r="H484" i="31"/>
  <c r="H311" i="28"/>
  <c r="E437" i="28"/>
  <c r="H437" i="28" s="1"/>
  <c r="E431" i="28"/>
  <c r="H431" i="28" s="1"/>
  <c r="E376" i="28"/>
  <c r="H376" i="28" s="1"/>
  <c r="E327" i="28"/>
  <c r="H327" i="28" s="1"/>
  <c r="E311" i="28"/>
  <c r="E382" i="28"/>
  <c r="H382" i="28" s="1"/>
  <c r="E341" i="28"/>
  <c r="H341" i="28" s="1"/>
  <c r="E328" i="28"/>
  <c r="H328" i="28" s="1"/>
  <c r="E312" i="28"/>
  <c r="H312" i="28" s="1"/>
  <c r="E303" i="28"/>
  <c r="H303" i="28" s="1"/>
  <c r="E357" i="28"/>
  <c r="E324" i="28"/>
  <c r="H324" i="28" s="1"/>
  <c r="E337" i="28"/>
  <c r="H337" i="28" s="1"/>
  <c r="E301" i="28"/>
  <c r="H301" i="28" s="1"/>
  <c r="E315" i="28"/>
  <c r="H315" i="28" s="1"/>
  <c r="E380" i="28"/>
  <c r="H380" i="28" s="1"/>
  <c r="E391" i="28"/>
  <c r="H391" i="28" s="1"/>
  <c r="E434" i="28"/>
  <c r="H434" i="28" s="1"/>
  <c r="E334" i="28"/>
  <c r="H334" i="28" s="1"/>
  <c r="E294" i="28"/>
  <c r="H294" i="28" s="1"/>
  <c r="E346" i="28"/>
  <c r="H346" i="28" s="1"/>
  <c r="E493" i="28"/>
  <c r="H493" i="28" s="1"/>
  <c r="E377" i="28"/>
  <c r="H377" i="28" s="1"/>
  <c r="E411" i="28"/>
  <c r="H411" i="28" s="1"/>
  <c r="E444" i="28"/>
  <c r="H444" i="28" s="1"/>
  <c r="E304" i="28"/>
  <c r="H304" i="28" s="1"/>
  <c r="E302" i="28"/>
  <c r="H302" i="28" s="1"/>
  <c r="C12" i="28"/>
  <c r="G12" i="28" s="1"/>
  <c r="E307" i="28"/>
  <c r="H307" i="28" s="1"/>
  <c r="E378" i="28"/>
  <c r="H378" i="28" s="1"/>
  <c r="E485" i="28"/>
  <c r="H485" i="28" s="1"/>
  <c r="E317" i="28"/>
  <c r="H317" i="28" s="1"/>
  <c r="E319" i="28"/>
  <c r="H319" i="28" s="1"/>
  <c r="E344" i="28"/>
  <c r="H344" i="28" s="1"/>
  <c r="E442" i="28"/>
  <c r="H442" i="28" s="1"/>
  <c r="E330" i="28"/>
  <c r="H330" i="28" s="1"/>
  <c r="C8" i="28"/>
  <c r="E13" i="28" s="1"/>
  <c r="H297" i="26"/>
  <c r="H449" i="26"/>
  <c r="H411" i="26"/>
  <c r="H295" i="25"/>
  <c r="H432" i="24"/>
  <c r="H453" i="28"/>
  <c r="H360" i="27"/>
  <c r="H428" i="33"/>
  <c r="H423" i="33"/>
  <c r="E326" i="17"/>
  <c r="H326" i="17" s="1"/>
  <c r="E314" i="17"/>
  <c r="H314" i="17" s="1"/>
  <c r="H294" i="15"/>
  <c r="H319" i="14"/>
  <c r="H387" i="14"/>
  <c r="H294" i="13"/>
  <c r="H317" i="9"/>
  <c r="H303" i="9"/>
  <c r="H383" i="8"/>
  <c r="H339" i="5"/>
  <c r="H393" i="2"/>
  <c r="E13" i="26"/>
  <c r="E358" i="28"/>
  <c r="H358" i="28" s="1"/>
  <c r="E409" i="28"/>
  <c r="H409" i="28" s="1"/>
  <c r="E332" i="28"/>
  <c r="H332" i="28" s="1"/>
  <c r="E297" i="28"/>
  <c r="H297" i="28" s="1"/>
  <c r="E401" i="28"/>
  <c r="H401" i="28" s="1"/>
  <c r="E314" i="28"/>
  <c r="H314" i="28" s="1"/>
  <c r="E354" i="28"/>
  <c r="H354" i="28" s="1"/>
  <c r="E343" i="28"/>
  <c r="H343" i="28" s="1"/>
  <c r="E460" i="28"/>
  <c r="H460" i="28" s="1"/>
  <c r="H391" i="27"/>
  <c r="H338" i="27"/>
  <c r="H357" i="28"/>
  <c r="H326" i="26"/>
  <c r="H378" i="26"/>
  <c r="H317" i="26"/>
  <c r="H341" i="8"/>
  <c r="H310" i="7"/>
  <c r="H383" i="5"/>
  <c r="E343" i="3"/>
  <c r="H343" i="3" s="1"/>
  <c r="E305" i="3"/>
  <c r="H305" i="3" s="1"/>
  <c r="E380" i="3"/>
  <c r="H380" i="3" s="1"/>
  <c r="E407" i="3"/>
  <c r="H407" i="3" s="1"/>
  <c r="E458" i="3"/>
  <c r="H458" i="3" s="1"/>
  <c r="E315" i="3"/>
  <c r="H315" i="3" s="1"/>
  <c r="E327" i="3"/>
  <c r="H327" i="3" s="1"/>
  <c r="E378" i="3"/>
  <c r="H378" i="3" s="1"/>
  <c r="E304" i="3"/>
  <c r="H304" i="3" s="1"/>
  <c r="E319" i="3"/>
  <c r="H319" i="3" s="1"/>
  <c r="E422" i="3"/>
  <c r="H422" i="3" s="1"/>
  <c r="E11" i="25"/>
  <c r="E12" i="22"/>
  <c r="H357" i="27"/>
  <c r="H318" i="27"/>
  <c r="H344" i="27"/>
  <c r="H347" i="23"/>
  <c r="H294" i="22"/>
  <c r="H353" i="33"/>
  <c r="H342" i="33"/>
  <c r="E326" i="32"/>
  <c r="E315" i="32"/>
  <c r="H315" i="32" s="1"/>
  <c r="E333" i="32"/>
  <c r="H333" i="32" s="1"/>
  <c r="E294" i="32"/>
  <c r="H294" i="32" s="1"/>
  <c r="H448" i="31"/>
  <c r="H488" i="31"/>
  <c r="E397" i="27"/>
  <c r="H397" i="27" s="1"/>
  <c r="E495" i="27"/>
  <c r="H495" i="27" s="1"/>
  <c r="E343" i="27"/>
  <c r="H343" i="27" s="1"/>
  <c r="E379" i="27"/>
  <c r="H379" i="27" s="1"/>
  <c r="E395" i="27"/>
  <c r="H395" i="27" s="1"/>
  <c r="E298" i="27"/>
  <c r="E305" i="27"/>
  <c r="H305" i="27" s="1"/>
  <c r="E419" i="27"/>
  <c r="H419" i="27" s="1"/>
  <c r="H408" i="27"/>
  <c r="H424" i="27"/>
  <c r="H432" i="27"/>
  <c r="H498" i="27"/>
  <c r="H334" i="24"/>
  <c r="H391" i="18"/>
  <c r="E411" i="3"/>
  <c r="H411" i="3" s="1"/>
  <c r="H335" i="27"/>
  <c r="H387" i="27"/>
  <c r="H358" i="24"/>
  <c r="H345" i="23"/>
  <c r="H344" i="23"/>
  <c r="H473" i="31"/>
  <c r="H363" i="28"/>
  <c r="H311" i="26"/>
  <c r="H476" i="26"/>
  <c r="E307" i="21"/>
  <c r="H307" i="21" s="1"/>
  <c r="E330" i="21"/>
  <c r="H330" i="21" s="1"/>
  <c r="E370" i="21"/>
  <c r="H370" i="21" s="1"/>
  <c r="E432" i="21"/>
  <c r="H432" i="21" s="1"/>
  <c r="E335" i="21"/>
  <c r="H335" i="21" s="1"/>
  <c r="E339" i="21"/>
  <c r="E298" i="21"/>
  <c r="H298" i="21" s="1"/>
  <c r="E406" i="21"/>
  <c r="H406" i="21" s="1"/>
  <c r="E354" i="21"/>
  <c r="H354" i="21" s="1"/>
  <c r="E483" i="21"/>
  <c r="H483" i="21" s="1"/>
  <c r="E345" i="21"/>
  <c r="H345" i="21" s="1"/>
  <c r="H300" i="20"/>
  <c r="H475" i="1"/>
  <c r="E495" i="22"/>
  <c r="H495" i="22" s="1"/>
  <c r="E347" i="22"/>
  <c r="H347" i="22" s="1"/>
  <c r="E358" i="22"/>
  <c r="H358" i="22" s="1"/>
  <c r="E393" i="22"/>
  <c r="H393" i="22" s="1"/>
  <c r="E497" i="22"/>
  <c r="H497" i="22" s="1"/>
  <c r="E463" i="22"/>
  <c r="H463" i="22" s="1"/>
  <c r="E403" i="22"/>
  <c r="H403" i="22" s="1"/>
  <c r="E360" i="22"/>
  <c r="H360" i="22" s="1"/>
  <c r="E387" i="22"/>
  <c r="H387" i="22" s="1"/>
  <c r="E484" i="22"/>
  <c r="H484" i="22" s="1"/>
  <c r="E327" i="22"/>
  <c r="H327" i="22" s="1"/>
  <c r="E319" i="22"/>
  <c r="H319" i="22" s="1"/>
  <c r="E308" i="22"/>
  <c r="H308" i="22" s="1"/>
  <c r="E344" i="22"/>
  <c r="H344" i="22" s="1"/>
  <c r="E315" i="22"/>
  <c r="H315" i="22" s="1"/>
  <c r="E432" i="22"/>
  <c r="H432" i="22" s="1"/>
  <c r="H387" i="18"/>
  <c r="E333" i="4"/>
  <c r="H333" i="4" s="1"/>
  <c r="E332" i="4"/>
  <c r="H332" i="4" s="1"/>
  <c r="E295" i="4"/>
  <c r="H295" i="4" s="1"/>
  <c r="E323" i="14"/>
  <c r="H323" i="14" s="1"/>
  <c r="E319" i="14"/>
  <c r="E359" i="14"/>
  <c r="H359" i="14" s="1"/>
  <c r="E339" i="14"/>
  <c r="H339" i="14" s="1"/>
  <c r="E398" i="14"/>
  <c r="H398" i="14" s="1"/>
  <c r="E430" i="14"/>
  <c r="E460" i="14"/>
  <c r="H460" i="14" s="1"/>
  <c r="E379" i="14"/>
  <c r="H379" i="14" s="1"/>
  <c r="E363" i="14"/>
  <c r="H363" i="14" s="1"/>
  <c r="E486" i="14"/>
  <c r="C12" i="14"/>
  <c r="E294" i="18"/>
  <c r="H294" i="18" s="1"/>
  <c r="E446" i="18"/>
  <c r="H446" i="18" s="1"/>
  <c r="E312" i="18"/>
  <c r="H312" i="18" s="1"/>
  <c r="E343" i="18"/>
  <c r="H343" i="18" s="1"/>
  <c r="E405" i="18"/>
  <c r="H405" i="18" s="1"/>
  <c r="E380" i="18"/>
  <c r="H380" i="18" s="1"/>
  <c r="E441" i="18"/>
  <c r="H441" i="18" s="1"/>
  <c r="E357" i="18"/>
  <c r="H357" i="18" s="1"/>
  <c r="E363" i="18"/>
  <c r="H363" i="18" s="1"/>
  <c r="E484" i="18"/>
  <c r="H484" i="18" s="1"/>
  <c r="E388" i="18"/>
  <c r="H388" i="18" s="1"/>
  <c r="E463" i="18"/>
  <c r="H463" i="18" s="1"/>
  <c r="E411" i="18"/>
  <c r="H411" i="18" s="1"/>
  <c r="E371" i="18"/>
  <c r="H371" i="18" s="1"/>
  <c r="E339" i="18"/>
  <c r="H339" i="18" s="1"/>
  <c r="E319" i="18"/>
  <c r="H319" i="18" s="1"/>
  <c r="E326" i="18"/>
  <c r="H326" i="18" s="1"/>
  <c r="E314" i="18"/>
  <c r="H314" i="18" s="1"/>
  <c r="E473" i="18"/>
  <c r="H473" i="18" s="1"/>
  <c r="E437" i="18"/>
  <c r="H437" i="18" s="1"/>
  <c r="E369" i="18"/>
  <c r="H369" i="18" s="1"/>
  <c r="E341" i="18"/>
  <c r="H341" i="18" s="1"/>
  <c r="E432" i="18"/>
  <c r="H432" i="18" s="1"/>
  <c r="E344" i="18"/>
  <c r="H344" i="18" s="1"/>
  <c r="E328" i="18"/>
  <c r="H328" i="18" s="1"/>
  <c r="E483" i="18"/>
  <c r="H483" i="18" s="1"/>
  <c r="E347" i="18"/>
  <c r="H347" i="18" s="1"/>
  <c r="E406" i="18"/>
  <c r="H406" i="18" s="1"/>
  <c r="E378" i="18"/>
  <c r="H378" i="18" s="1"/>
  <c r="E358" i="18"/>
  <c r="H358" i="18" s="1"/>
  <c r="E334" i="18"/>
  <c r="H334" i="18" s="1"/>
  <c r="E302" i="18"/>
  <c r="H302" i="18" s="1"/>
  <c r="E493" i="18"/>
  <c r="H493" i="18" s="1"/>
  <c r="E433" i="18"/>
  <c r="H433" i="18" s="1"/>
  <c r="E401" i="18"/>
  <c r="H401" i="18" s="1"/>
  <c r="E377" i="18"/>
  <c r="H377" i="18" s="1"/>
  <c r="E333" i="18"/>
  <c r="H333" i="18" s="1"/>
  <c r="E340" i="18"/>
  <c r="H340" i="18" s="1"/>
  <c r="E308" i="18"/>
  <c r="H308" i="18" s="1"/>
  <c r="E354" i="18"/>
  <c r="H354" i="18" s="1"/>
  <c r="E345" i="18"/>
  <c r="H345" i="18" s="1"/>
  <c r="E317" i="18"/>
  <c r="H317" i="18" s="1"/>
  <c r="E301" i="18"/>
  <c r="H301" i="18" s="1"/>
  <c r="C12" i="18"/>
  <c r="E294" i="26"/>
  <c r="H294" i="26" s="1"/>
  <c r="E491" i="26"/>
  <c r="H491" i="26" s="1"/>
  <c r="E395" i="26"/>
  <c r="H395" i="26" s="1"/>
  <c r="E379" i="26"/>
  <c r="H379" i="26" s="1"/>
  <c r="E410" i="26"/>
  <c r="H410" i="26" s="1"/>
  <c r="E432" i="26"/>
  <c r="H432" i="26" s="1"/>
  <c r="E446" i="26"/>
  <c r="E480" i="26"/>
  <c r="H480" i="26" s="1"/>
  <c r="E343" i="26"/>
  <c r="E323" i="26"/>
  <c r="H323" i="26" s="1"/>
  <c r="E346" i="26"/>
  <c r="H346" i="26" s="1"/>
  <c r="E402" i="26"/>
  <c r="H402" i="26" s="1"/>
  <c r="E448" i="26"/>
  <c r="H448" i="26" s="1"/>
  <c r="E383" i="26"/>
  <c r="H383" i="26" s="1"/>
  <c r="E310" i="26"/>
  <c r="H310" i="26" s="1"/>
  <c r="E324" i="26"/>
  <c r="H324" i="26" s="1"/>
  <c r="E452" i="26"/>
  <c r="H452" i="26" s="1"/>
  <c r="E460" i="26"/>
  <c r="H460" i="26" s="1"/>
  <c r="E391" i="26"/>
  <c r="H391" i="26" s="1"/>
  <c r="E339" i="26"/>
  <c r="H339" i="26" s="1"/>
  <c r="E308" i="26"/>
  <c r="H308" i="26" s="1"/>
  <c r="E330" i="26"/>
  <c r="H330" i="26" s="1"/>
  <c r="E450" i="26"/>
  <c r="H450" i="26" s="1"/>
  <c r="E476" i="26"/>
  <c r="E362" i="26"/>
  <c r="E368" i="26"/>
  <c r="H368" i="26" s="1"/>
  <c r="E384" i="26"/>
  <c r="H384" i="26" s="1"/>
  <c r="E388" i="26"/>
  <c r="H388" i="26" s="1"/>
  <c r="E475" i="26"/>
  <c r="H475" i="26" s="1"/>
  <c r="E407" i="26"/>
  <c r="E398" i="26"/>
  <c r="H398" i="26" s="1"/>
  <c r="E412" i="26"/>
  <c r="E483" i="26"/>
  <c r="H483" i="26" s="1"/>
  <c r="E296" i="26"/>
  <c r="H296" i="26" s="1"/>
  <c r="E393" i="26"/>
  <c r="H393" i="26" s="1"/>
  <c r="E372" i="26"/>
  <c r="H372" i="26" s="1"/>
  <c r="E406" i="26"/>
  <c r="H406" i="26" s="1"/>
  <c r="E314" i="26"/>
  <c r="H314" i="26" s="1"/>
  <c r="E294" i="30"/>
  <c r="E307" i="30"/>
  <c r="H307" i="30" s="1"/>
  <c r="E315" i="30"/>
  <c r="H315" i="30" s="1"/>
  <c r="E317" i="30"/>
  <c r="H317" i="30" s="1"/>
  <c r="E345" i="30"/>
  <c r="H345" i="30" s="1"/>
  <c r="E296" i="30"/>
  <c r="H296" i="30" s="1"/>
  <c r="E298" i="30"/>
  <c r="H298" i="30" s="1"/>
  <c r="E302" i="30"/>
  <c r="H302" i="30" s="1"/>
  <c r="E358" i="30"/>
  <c r="H358" i="30" s="1"/>
  <c r="E330" i="30"/>
  <c r="H330" i="30" s="1"/>
  <c r="E471" i="30"/>
  <c r="H471" i="30" s="1"/>
  <c r="E370" i="30"/>
  <c r="H370" i="30" s="1"/>
  <c r="C12" i="30"/>
  <c r="H407" i="34"/>
  <c r="H398" i="34"/>
  <c r="H373" i="34"/>
  <c r="H355" i="34"/>
  <c r="H314" i="34"/>
  <c r="H296" i="34"/>
  <c r="H492" i="1"/>
  <c r="H478" i="1"/>
  <c r="H462" i="1"/>
  <c r="H322" i="1"/>
  <c r="H413" i="2"/>
  <c r="H364" i="4"/>
  <c r="H342" i="4"/>
  <c r="H328" i="4"/>
  <c r="H488" i="5"/>
  <c r="H440" i="5"/>
  <c r="H429" i="6"/>
  <c r="H395" i="6"/>
  <c r="H390" i="6"/>
  <c r="H388" i="6"/>
  <c r="H383" i="6"/>
  <c r="H321" i="6"/>
  <c r="H499" i="7"/>
  <c r="H490" i="7"/>
  <c r="H481" i="7"/>
  <c r="H473" i="7"/>
  <c r="H486" i="10"/>
  <c r="H394" i="10"/>
  <c r="E438" i="18"/>
  <c r="H438" i="18" s="1"/>
  <c r="E429" i="18"/>
  <c r="H429" i="18" s="1"/>
  <c r="E420" i="18"/>
  <c r="H420" i="18" s="1"/>
  <c r="H352" i="23"/>
  <c r="H328" i="23"/>
  <c r="H322" i="24"/>
  <c r="H331" i="29"/>
  <c r="H321" i="29"/>
  <c r="H390" i="31"/>
  <c r="H475" i="28"/>
  <c r="E338" i="18"/>
  <c r="H338" i="18" s="1"/>
  <c r="H390" i="18"/>
  <c r="H400" i="18"/>
  <c r="E408" i="18"/>
  <c r="H408" i="18" s="1"/>
  <c r="E357" i="20"/>
  <c r="H357" i="20" s="1"/>
  <c r="E300" i="20"/>
  <c r="E303" i="20"/>
  <c r="H303" i="20" s="1"/>
  <c r="H440" i="18"/>
  <c r="E338" i="6"/>
  <c r="H338" i="6" s="1"/>
  <c r="E314" i="6"/>
  <c r="H314" i="6" s="1"/>
  <c r="E308" i="6"/>
  <c r="H308" i="6" s="1"/>
  <c r="E484" i="6"/>
  <c r="H484" i="6" s="1"/>
  <c r="E307" i="6"/>
  <c r="H307" i="6" s="1"/>
  <c r="E340" i="6"/>
  <c r="H340" i="6" s="1"/>
  <c r="E485" i="6"/>
  <c r="H485" i="6" s="1"/>
  <c r="H483" i="34"/>
  <c r="H453" i="34"/>
  <c r="H427" i="34"/>
  <c r="H424" i="1"/>
  <c r="H390" i="1"/>
  <c r="H386" i="1"/>
  <c r="H374" i="1"/>
  <c r="H473" i="6"/>
  <c r="H466" i="6"/>
  <c r="H358" i="6"/>
  <c r="H456" i="7"/>
  <c r="H325" i="7"/>
  <c r="H323" i="7"/>
  <c r="H452" i="8"/>
  <c r="H402" i="8"/>
  <c r="H438" i="9"/>
  <c r="H324" i="13"/>
  <c r="H312" i="13"/>
  <c r="H352" i="14"/>
  <c r="E326" i="14"/>
  <c r="H324" i="14"/>
  <c r="H316" i="14"/>
  <c r="H457" i="15"/>
  <c r="H382" i="15"/>
  <c r="H376" i="15"/>
  <c r="H354" i="15"/>
  <c r="H339" i="15"/>
  <c r="H330" i="15"/>
  <c r="H304" i="15"/>
  <c r="H302" i="15"/>
  <c r="H298" i="15"/>
  <c r="H493" i="16"/>
  <c r="H461" i="16"/>
  <c r="H449" i="16"/>
  <c r="H326" i="32"/>
  <c r="H440" i="32"/>
  <c r="H497" i="31"/>
  <c r="H370" i="31"/>
  <c r="H355" i="28"/>
  <c r="H374" i="28"/>
  <c r="H486" i="28"/>
  <c r="H477" i="28"/>
  <c r="H361" i="28"/>
  <c r="H296" i="27"/>
  <c r="H416" i="27"/>
  <c r="H428" i="27"/>
  <c r="H298" i="27"/>
  <c r="H343" i="26"/>
  <c r="H407" i="26"/>
  <c r="H495" i="26"/>
  <c r="H469" i="26"/>
  <c r="H453" i="26"/>
  <c r="H421" i="26"/>
  <c r="H397" i="26"/>
  <c r="H385" i="26"/>
  <c r="H369" i="26"/>
  <c r="H353" i="26"/>
  <c r="H341" i="26"/>
  <c r="H331" i="26"/>
  <c r="H321" i="26"/>
  <c r="H309" i="26"/>
  <c r="H301" i="26"/>
  <c r="H446" i="26"/>
  <c r="H362" i="26"/>
  <c r="H335" i="25"/>
  <c r="H454" i="24"/>
  <c r="H438" i="24"/>
  <c r="E343" i="24"/>
  <c r="H343" i="24" s="1"/>
  <c r="E326" i="24"/>
  <c r="H326" i="24" s="1"/>
  <c r="E354" i="24"/>
  <c r="H354" i="24" s="1"/>
  <c r="E311" i="24"/>
  <c r="H311" i="24" s="1"/>
  <c r="E491" i="24"/>
  <c r="H491" i="24" s="1"/>
  <c r="H315" i="23"/>
  <c r="H429" i="23"/>
  <c r="E339" i="23"/>
  <c r="H339" i="23" s="1"/>
  <c r="E304" i="23"/>
  <c r="H304" i="23" s="1"/>
  <c r="E354" i="23"/>
  <c r="H354" i="23" s="1"/>
  <c r="E438" i="23"/>
  <c r="H438" i="23" s="1"/>
  <c r="E343" i="23"/>
  <c r="H343" i="23" s="1"/>
  <c r="E319" i="23"/>
  <c r="H319" i="23" s="1"/>
  <c r="E296" i="23"/>
  <c r="H296" i="23" s="1"/>
  <c r="E480" i="23"/>
  <c r="H480" i="23" s="1"/>
  <c r="E315" i="23"/>
  <c r="E298" i="23"/>
  <c r="H298" i="23" s="1"/>
  <c r="E318" i="23"/>
  <c r="H318" i="23" s="1"/>
  <c r="E334" i="23"/>
  <c r="H334" i="23" s="1"/>
  <c r="E340" i="23"/>
  <c r="H340" i="23" s="1"/>
  <c r="E491" i="23"/>
  <c r="H491" i="23" s="1"/>
  <c r="E484" i="23"/>
  <c r="H484" i="23" s="1"/>
  <c r="H339" i="21"/>
  <c r="H461" i="21"/>
  <c r="H360" i="18"/>
  <c r="H382" i="18"/>
  <c r="E311" i="7"/>
  <c r="H311" i="7" s="1"/>
  <c r="E322" i="7"/>
  <c r="H322" i="7" s="1"/>
  <c r="E342" i="7"/>
  <c r="H342" i="7" s="1"/>
  <c r="E363" i="7"/>
  <c r="H363" i="7" s="1"/>
  <c r="E383" i="7"/>
  <c r="H383" i="7" s="1"/>
  <c r="E408" i="7"/>
  <c r="H408" i="7" s="1"/>
  <c r="E442" i="7"/>
  <c r="H442" i="7" s="1"/>
  <c r="E469" i="7"/>
  <c r="H469" i="7" s="1"/>
  <c r="E494" i="7"/>
  <c r="H494" i="7" s="1"/>
  <c r="E297" i="7"/>
  <c r="H297" i="7" s="1"/>
  <c r="E304" i="7"/>
  <c r="H304" i="7" s="1"/>
  <c r="E341" i="7"/>
  <c r="H341" i="7" s="1"/>
  <c r="E382" i="7"/>
  <c r="H382" i="7" s="1"/>
  <c r="E463" i="7"/>
  <c r="H463" i="7" s="1"/>
  <c r="E297" i="13"/>
  <c r="H297" i="13" s="1"/>
  <c r="E309" i="13"/>
  <c r="H309" i="13" s="1"/>
  <c r="E392" i="13"/>
  <c r="H392" i="13" s="1"/>
  <c r="E411" i="13"/>
  <c r="H411" i="13" s="1"/>
  <c r="E455" i="13"/>
  <c r="H455" i="13" s="1"/>
  <c r="E326" i="13"/>
  <c r="H326" i="13" s="1"/>
  <c r="E363" i="13"/>
  <c r="H363" i="13" s="1"/>
  <c r="E405" i="13"/>
  <c r="H405" i="13" s="1"/>
  <c r="E460" i="13"/>
  <c r="H460" i="13" s="1"/>
  <c r="E341" i="13"/>
  <c r="H341" i="13" s="1"/>
  <c r="E366" i="13"/>
  <c r="H366" i="13" s="1"/>
  <c r="E305" i="13"/>
  <c r="H305" i="13" s="1"/>
  <c r="E344" i="13"/>
  <c r="H344" i="13" s="1"/>
  <c r="E490" i="13"/>
  <c r="H490" i="13" s="1"/>
  <c r="E317" i="25"/>
  <c r="H317" i="25" s="1"/>
  <c r="E483" i="25"/>
  <c r="H483" i="25" s="1"/>
  <c r="E354" i="25"/>
  <c r="H354" i="25" s="1"/>
  <c r="E496" i="25"/>
  <c r="H496" i="25" s="1"/>
  <c r="E495" i="25"/>
  <c r="H495" i="25" s="1"/>
  <c r="E383" i="25"/>
  <c r="H383" i="25" s="1"/>
  <c r="E335" i="25"/>
  <c r="E319" i="25"/>
  <c r="H319" i="25" s="1"/>
  <c r="E432" i="25"/>
  <c r="H432" i="25" s="1"/>
  <c r="E315" i="25"/>
  <c r="H315" i="25" s="1"/>
  <c r="E458" i="25"/>
  <c r="H458" i="25" s="1"/>
  <c r="E484" i="25"/>
  <c r="H484" i="25" s="1"/>
  <c r="E328" i="25"/>
  <c r="H328" i="25" s="1"/>
  <c r="H491" i="34"/>
  <c r="H469" i="34"/>
  <c r="H439" i="34"/>
  <c r="H417" i="34"/>
  <c r="H391" i="34"/>
  <c r="H343" i="34"/>
  <c r="H328" i="34"/>
  <c r="H302" i="34"/>
  <c r="H452" i="1"/>
  <c r="H372" i="1"/>
  <c r="H364" i="1"/>
  <c r="H360" i="1"/>
  <c r="H354" i="1"/>
  <c r="H350" i="1"/>
  <c r="H482" i="5"/>
  <c r="H382" i="5"/>
  <c r="H309" i="6"/>
  <c r="H470" i="7"/>
  <c r="H446" i="7"/>
  <c r="H422" i="7"/>
  <c r="H420" i="7"/>
  <c r="E415" i="7"/>
  <c r="H415" i="7" s="1"/>
  <c r="E388" i="7"/>
  <c r="H388" i="7" s="1"/>
  <c r="H367" i="7"/>
  <c r="H353" i="7"/>
  <c r="H428" i="8"/>
  <c r="H426" i="8"/>
  <c r="H300" i="8"/>
  <c r="H350" i="9"/>
  <c r="H348" i="9"/>
  <c r="H322" i="9"/>
  <c r="H420" i="12"/>
  <c r="H482" i="13"/>
  <c r="H470" i="13"/>
  <c r="E466" i="13"/>
  <c r="H466" i="13" s="1"/>
  <c r="H402" i="13"/>
  <c r="H394" i="13"/>
  <c r="H492" i="17"/>
  <c r="H488" i="17"/>
  <c r="H484" i="17"/>
  <c r="H362" i="17"/>
  <c r="H358" i="17"/>
  <c r="H473" i="2"/>
  <c r="H487" i="3"/>
  <c r="H490" i="4"/>
  <c r="H468" i="4"/>
  <c r="H416" i="4"/>
  <c r="H400" i="4"/>
  <c r="H324" i="4"/>
  <c r="H312" i="4"/>
  <c r="H462" i="5"/>
  <c r="H348" i="5"/>
  <c r="H498" i="6"/>
  <c r="H496" i="6"/>
  <c r="H415" i="6"/>
  <c r="H413" i="6"/>
  <c r="H352" i="6"/>
  <c r="H334" i="6"/>
  <c r="E403" i="7"/>
  <c r="H403" i="7" s="1"/>
  <c r="H482" i="9"/>
  <c r="H416" i="9"/>
  <c r="H402" i="9"/>
  <c r="H426" i="10"/>
  <c r="H342" i="10"/>
  <c r="H338" i="10"/>
  <c r="H324" i="10"/>
  <c r="H322" i="10"/>
  <c r="H374" i="12"/>
  <c r="H364" i="12"/>
  <c r="E475" i="13"/>
  <c r="H475" i="13" s="1"/>
  <c r="H442" i="15"/>
  <c r="H440" i="15"/>
  <c r="H363" i="16"/>
  <c r="E379" i="11"/>
  <c r="E437" i="11"/>
  <c r="H437" i="11" s="1"/>
  <c r="E497" i="11"/>
  <c r="H497" i="11" s="1"/>
  <c r="E412" i="15"/>
  <c r="H412" i="15" s="1"/>
  <c r="E315" i="15"/>
  <c r="E345" i="15"/>
  <c r="H345" i="15" s="1"/>
  <c r="E393" i="15"/>
  <c r="H393" i="15" s="1"/>
  <c r="E432" i="15"/>
  <c r="H432" i="15" s="1"/>
  <c r="H485" i="34"/>
  <c r="H465" i="34"/>
  <c r="H445" i="34"/>
  <c r="H443" i="34"/>
  <c r="H433" i="34"/>
  <c r="H397" i="34"/>
  <c r="H385" i="34"/>
  <c r="H357" i="34"/>
  <c r="H337" i="34"/>
  <c r="H330" i="34"/>
  <c r="H310" i="34"/>
  <c r="H376" i="1"/>
  <c r="H495" i="2"/>
  <c r="H451" i="2"/>
  <c r="E444" i="2"/>
  <c r="H444" i="2" s="1"/>
  <c r="E434" i="2"/>
  <c r="H434" i="2" s="1"/>
  <c r="E419" i="2"/>
  <c r="H419" i="2" s="1"/>
  <c r="E372" i="2"/>
  <c r="H372" i="2" s="1"/>
  <c r="H367" i="2"/>
  <c r="E302" i="2"/>
  <c r="H302" i="2" s="1"/>
  <c r="H299" i="2"/>
  <c r="H492" i="4"/>
  <c r="H484" i="4"/>
  <c r="H458" i="4"/>
  <c r="H406" i="4"/>
  <c r="H300" i="4"/>
  <c r="H448" i="5"/>
  <c r="H481" i="6"/>
  <c r="H461" i="6"/>
  <c r="H457" i="6"/>
  <c r="H437" i="6"/>
  <c r="H384" i="6"/>
  <c r="H492" i="7"/>
  <c r="H448" i="7"/>
  <c r="H430" i="7"/>
  <c r="H428" i="7"/>
  <c r="H390" i="7"/>
  <c r="H355" i="7"/>
  <c r="H418" i="8"/>
  <c r="H380" i="8"/>
  <c r="H428" i="9"/>
  <c r="H424" i="9"/>
  <c r="H316" i="9"/>
  <c r="H300" i="9"/>
  <c r="E411" i="10"/>
  <c r="H411" i="10" s="1"/>
  <c r="E383" i="10"/>
  <c r="H383" i="10" s="1"/>
  <c r="H320" i="10"/>
  <c r="H316" i="10"/>
  <c r="H464" i="12"/>
  <c r="H454" i="12"/>
  <c r="H444" i="12"/>
  <c r="H388" i="12"/>
  <c r="H322" i="12"/>
  <c r="E311" i="12"/>
  <c r="H311" i="12" s="1"/>
  <c r="E308" i="12"/>
  <c r="H448" i="14"/>
  <c r="H454" i="15"/>
  <c r="E403" i="15"/>
  <c r="H403" i="15" s="1"/>
  <c r="H392" i="15"/>
  <c r="H390" i="15"/>
  <c r="E328" i="15"/>
  <c r="H323" i="15"/>
  <c r="H492" i="16"/>
  <c r="H431" i="16"/>
  <c r="H348" i="16"/>
  <c r="H346" i="16"/>
  <c r="H384" i="18"/>
  <c r="E393" i="12"/>
  <c r="H393" i="12" s="1"/>
  <c r="E383" i="12"/>
  <c r="E406" i="12"/>
  <c r="H406" i="12" s="1"/>
  <c r="E389" i="12"/>
  <c r="H389" i="12" s="1"/>
  <c r="E465" i="12"/>
  <c r="H465" i="12" s="1"/>
  <c r="E484" i="12"/>
  <c r="H484" i="12" s="1"/>
  <c r="E495" i="12"/>
  <c r="H495" i="12" s="1"/>
  <c r="E301" i="16"/>
  <c r="H301" i="16" s="1"/>
  <c r="E296" i="16"/>
  <c r="H296" i="16" s="1"/>
  <c r="E412" i="16"/>
  <c r="H412" i="16" s="1"/>
  <c r="E307" i="16"/>
  <c r="H307" i="16" s="1"/>
  <c r="E310" i="16"/>
  <c r="H310" i="16" s="1"/>
  <c r="E314" i="16"/>
  <c r="H314" i="16" s="1"/>
  <c r="E344" i="16"/>
  <c r="H344" i="16" s="1"/>
  <c r="E326" i="16"/>
  <c r="H326" i="16" s="1"/>
  <c r="E378" i="16"/>
  <c r="H378" i="16" s="1"/>
  <c r="H491" i="1"/>
  <c r="H484" i="1"/>
  <c r="H460" i="1"/>
  <c r="H440" i="1"/>
  <c r="H436" i="1"/>
  <c r="H315" i="1"/>
  <c r="H475" i="2"/>
  <c r="H431" i="2"/>
  <c r="H351" i="2"/>
  <c r="E328" i="2"/>
  <c r="H328" i="2" s="1"/>
  <c r="E325" i="2"/>
  <c r="H325" i="2" s="1"/>
  <c r="E312" i="2"/>
  <c r="H312" i="2" s="1"/>
  <c r="E303" i="2"/>
  <c r="E300" i="2"/>
  <c r="H300" i="2" s="1"/>
  <c r="H316" i="4"/>
  <c r="H494" i="5"/>
  <c r="H472" i="5"/>
  <c r="H317" i="6"/>
  <c r="H470" i="8"/>
  <c r="H400" i="8"/>
  <c r="H472" i="9"/>
  <c r="H408" i="9"/>
  <c r="H338" i="9"/>
  <c r="E310" i="9"/>
  <c r="H310" i="9" s="1"/>
  <c r="H440" i="10"/>
  <c r="E409" i="10"/>
  <c r="H409" i="10" s="1"/>
  <c r="H372" i="10"/>
  <c r="E359" i="10"/>
  <c r="H359" i="10" s="1"/>
  <c r="H356" i="10"/>
  <c r="H471" i="11"/>
  <c r="H422" i="11"/>
  <c r="E296" i="11"/>
  <c r="H296" i="11" s="1"/>
  <c r="E478" i="12"/>
  <c r="H478" i="12" s="1"/>
  <c r="E467" i="12"/>
  <c r="E441" i="12"/>
  <c r="H441" i="12" s="1"/>
  <c r="H456" i="13"/>
  <c r="H384" i="13"/>
  <c r="H308" i="13"/>
  <c r="H452" i="14"/>
  <c r="H430" i="14"/>
  <c r="H493" i="15"/>
  <c r="E485" i="15"/>
  <c r="H408" i="16"/>
  <c r="H406" i="16"/>
  <c r="H456" i="17"/>
  <c r="H334" i="17"/>
  <c r="H424" i="11"/>
  <c r="H386" i="11"/>
  <c r="H455" i="12"/>
  <c r="H323" i="12"/>
  <c r="H299" i="12"/>
  <c r="H486" i="14"/>
  <c r="H422" i="14"/>
  <c r="H485" i="15"/>
  <c r="H384" i="15"/>
  <c r="H331" i="15"/>
  <c r="H311" i="15"/>
  <c r="H498" i="16"/>
  <c r="H389" i="16"/>
  <c r="H373" i="16"/>
  <c r="H371" i="16"/>
  <c r="H498" i="11"/>
  <c r="H486" i="11"/>
  <c r="H451" i="11"/>
  <c r="H449" i="11"/>
  <c r="H434" i="11"/>
  <c r="H427" i="11"/>
  <c r="H418" i="11"/>
  <c r="H439" i="12"/>
  <c r="H426" i="12"/>
  <c r="H398" i="12"/>
  <c r="H346" i="12"/>
  <c r="H308" i="12"/>
  <c r="H436" i="13"/>
  <c r="H368" i="13"/>
  <c r="H338" i="13"/>
  <c r="H300" i="13"/>
  <c r="H496" i="14"/>
  <c r="H470" i="14"/>
  <c r="H380" i="14"/>
  <c r="H364" i="14"/>
  <c r="H326" i="14"/>
  <c r="H320" i="14"/>
  <c r="H484" i="15"/>
  <c r="H478" i="15"/>
  <c r="H476" i="15"/>
  <c r="H456" i="15"/>
  <c r="H419" i="16"/>
  <c r="H339" i="16"/>
  <c r="H328" i="17"/>
  <c r="H451" i="1"/>
  <c r="H488" i="16"/>
  <c r="H486" i="16"/>
  <c r="H463" i="16"/>
  <c r="H450" i="16"/>
  <c r="H391" i="16"/>
  <c r="H380" i="16"/>
  <c r="H365" i="16"/>
  <c r="H355" i="16"/>
  <c r="H341" i="16"/>
  <c r="H325" i="16"/>
  <c r="H306" i="16"/>
  <c r="H299" i="16"/>
  <c r="H472" i="17"/>
  <c r="H444" i="17"/>
  <c r="H408" i="17"/>
  <c r="H342" i="17"/>
  <c r="H338" i="17"/>
  <c r="H308" i="17"/>
  <c r="H222" i="29"/>
  <c r="H196" i="26"/>
  <c r="H169" i="20"/>
  <c r="G11" i="15"/>
  <c r="F151" i="25"/>
  <c r="D11" i="25"/>
  <c r="G11" i="25" s="1"/>
  <c r="G151" i="25"/>
  <c r="H151" i="25" s="1"/>
  <c r="H232" i="10"/>
  <c r="H178" i="8"/>
  <c r="H280" i="7"/>
  <c r="H249" i="31"/>
  <c r="H231" i="31"/>
  <c r="H266" i="29"/>
  <c r="H175" i="29"/>
  <c r="H273" i="29"/>
  <c r="H244" i="29"/>
  <c r="H252" i="28"/>
  <c r="H175" i="28"/>
  <c r="H151" i="28"/>
  <c r="H235" i="27"/>
  <c r="H183" i="27"/>
  <c r="H178" i="25"/>
  <c r="H208" i="25"/>
  <c r="H237" i="18"/>
  <c r="H240" i="33"/>
  <c r="H226" i="33"/>
  <c r="G11" i="8"/>
  <c r="F159" i="13"/>
  <c r="F151" i="13"/>
  <c r="H235" i="34"/>
  <c r="H230" i="34"/>
  <c r="H285" i="2"/>
  <c r="H237" i="4"/>
  <c r="H227" i="4"/>
  <c r="H209" i="16"/>
  <c r="H279" i="17"/>
  <c r="H223" i="17"/>
  <c r="H187" i="17"/>
  <c r="H185" i="26"/>
  <c r="H174" i="7"/>
  <c r="H270" i="7"/>
  <c r="H151" i="6"/>
  <c r="H248" i="13"/>
  <c r="G11" i="12"/>
  <c r="H239" i="3"/>
  <c r="H167" i="2"/>
  <c r="H203" i="2"/>
  <c r="H173" i="31"/>
  <c r="H272" i="31"/>
  <c r="H239" i="29"/>
  <c r="H256" i="29"/>
  <c r="H154" i="28"/>
  <c r="H183" i="26"/>
  <c r="H166" i="24"/>
  <c r="H238" i="24"/>
  <c r="H249" i="18"/>
  <c r="H197" i="28"/>
  <c r="H254" i="33"/>
  <c r="H231" i="33"/>
  <c r="H175" i="19"/>
  <c r="H277" i="5"/>
  <c r="H265" i="5"/>
  <c r="H191" i="6"/>
  <c r="H267" i="7"/>
  <c r="H223" i="7"/>
  <c r="H257" i="13"/>
  <c r="H177" i="13"/>
  <c r="H213" i="14"/>
  <c r="G11" i="34"/>
  <c r="H262" i="33"/>
  <c r="H223" i="33"/>
  <c r="H154" i="8"/>
  <c r="H278" i="11"/>
  <c r="H214" i="11"/>
  <c r="H236" i="12"/>
  <c r="H171" i="12"/>
  <c r="H220" i="13"/>
  <c r="H193" i="13"/>
  <c r="H172" i="13"/>
  <c r="H177" i="25"/>
  <c r="H190" i="25"/>
  <c r="H165" i="19"/>
  <c r="H273" i="34"/>
  <c r="H269" i="34"/>
  <c r="H265" i="34"/>
  <c r="H203" i="1"/>
  <c r="H168" i="3"/>
  <c r="H216" i="4"/>
  <c r="H208" i="4"/>
  <c r="H192" i="4"/>
  <c r="H177" i="4"/>
  <c r="H282" i="5"/>
  <c r="H274" i="5"/>
  <c r="H227" i="9"/>
  <c r="H197" i="9"/>
  <c r="H285" i="10"/>
  <c r="H155" i="10"/>
  <c r="H277" i="11"/>
  <c r="H213" i="11"/>
  <c r="H189" i="11"/>
  <c r="H286" i="14"/>
  <c r="H262" i="17"/>
  <c r="H184" i="22"/>
  <c r="H153" i="19"/>
  <c r="H174" i="19"/>
  <c r="H246" i="33"/>
  <c r="H203" i="31"/>
  <c r="H187" i="30"/>
  <c r="H287" i="28"/>
  <c r="H230" i="28"/>
  <c r="H265" i="26"/>
  <c r="H287" i="25"/>
  <c r="H253" i="25"/>
  <c r="H185" i="25"/>
  <c r="H259" i="22"/>
  <c r="H221" i="21"/>
  <c r="H229" i="21"/>
  <c r="H210" i="21"/>
  <c r="H190" i="8"/>
  <c r="H169" i="10"/>
  <c r="H252" i="12"/>
  <c r="H229" i="22"/>
  <c r="H203" i="22"/>
  <c r="H211" i="22"/>
  <c r="H192" i="19"/>
  <c r="H220" i="19"/>
  <c r="H252" i="19"/>
  <c r="H280" i="19"/>
  <c r="H239" i="19"/>
  <c r="H245" i="19"/>
  <c r="H191" i="19"/>
  <c r="H268" i="34"/>
  <c r="H225" i="34"/>
  <c r="H217" i="34"/>
  <c r="H259" i="2"/>
  <c r="H240" i="3"/>
  <c r="H181" i="3"/>
  <c r="H163" i="3"/>
  <c r="H215" i="4"/>
  <c r="H159" i="4"/>
  <c r="H243" i="5"/>
  <c r="H197" i="5"/>
  <c r="H263" i="6"/>
  <c r="H247" i="6"/>
  <c r="H243" i="6"/>
  <c r="H275" i="7"/>
  <c r="H215" i="7"/>
  <c r="H262" i="8"/>
  <c r="H227" i="8"/>
  <c r="H268" i="10"/>
  <c r="H165" i="10"/>
  <c r="H215" i="11"/>
  <c r="H193" i="11"/>
  <c r="H276" i="12"/>
  <c r="H228" i="12"/>
  <c r="H223" i="12"/>
  <c r="H199" i="12"/>
  <c r="H189" i="12"/>
  <c r="H261" i="13"/>
  <c r="H241" i="13"/>
  <c r="H282" i="14"/>
  <c r="H222" i="14"/>
  <c r="H185" i="14"/>
  <c r="H182" i="15"/>
  <c r="H178" i="15"/>
  <c r="H174" i="15"/>
  <c r="H170" i="15"/>
  <c r="H166" i="15"/>
  <c r="H163" i="15"/>
  <c r="H159" i="15"/>
  <c r="H153" i="15"/>
  <c r="H269" i="17"/>
  <c r="H265" i="17"/>
  <c r="H171" i="17"/>
  <c r="E12" i="13"/>
  <c r="E8" i="12"/>
  <c r="E11" i="11"/>
  <c r="H11" i="11" s="1"/>
  <c r="E151" i="7"/>
  <c r="H151" i="7" s="1"/>
  <c r="E237" i="7"/>
  <c r="H237" i="7" s="1"/>
  <c r="E165" i="7"/>
  <c r="H165" i="7" s="1"/>
  <c r="E177" i="14"/>
  <c r="E218" i="14"/>
  <c r="H218" i="14" s="1"/>
  <c r="E248" i="14"/>
  <c r="H248" i="14" s="1"/>
  <c r="E173" i="14"/>
  <c r="H173" i="14" s="1"/>
  <c r="E169" i="14"/>
  <c r="H169" i="14" s="1"/>
  <c r="E199" i="14"/>
  <c r="H199" i="14" s="1"/>
  <c r="E203" i="14"/>
  <c r="H203" i="14" s="1"/>
  <c r="E230" i="14"/>
  <c r="H230" i="14" s="1"/>
  <c r="E268" i="14"/>
  <c r="H268" i="14" s="1"/>
  <c r="E266" i="7"/>
  <c r="H266" i="7" s="1"/>
  <c r="E11" i="6"/>
  <c r="E196" i="6"/>
  <c r="H196" i="6" s="1"/>
  <c r="E232" i="6"/>
  <c r="H232" i="6" s="1"/>
  <c r="E240" i="6"/>
  <c r="H240" i="6" s="1"/>
  <c r="E157" i="2"/>
  <c r="H157" i="2" s="1"/>
  <c r="E173" i="2"/>
  <c r="H173" i="2" s="1"/>
  <c r="E273" i="2"/>
  <c r="H273" i="2" s="1"/>
  <c r="E178" i="2"/>
  <c r="H178" i="2" s="1"/>
  <c r="E166" i="2"/>
  <c r="H166" i="2" s="1"/>
  <c r="E196" i="2"/>
  <c r="H196" i="2" s="1"/>
  <c r="H180" i="1"/>
  <c r="H236" i="1"/>
  <c r="H244" i="1"/>
  <c r="E9" i="22"/>
  <c r="H196" i="29"/>
  <c r="E177" i="27"/>
  <c r="H177" i="27" s="1"/>
  <c r="E240" i="27"/>
  <c r="H240" i="27" s="1"/>
  <c r="C11" i="27"/>
  <c r="G11" i="27" s="1"/>
  <c r="E8" i="19"/>
  <c r="E12" i="19"/>
  <c r="H189" i="31"/>
  <c r="E160" i="29"/>
  <c r="H160" i="29" s="1"/>
  <c r="E282" i="29"/>
  <c r="E214" i="29"/>
  <c r="H214" i="29" s="1"/>
  <c r="E281" i="29"/>
  <c r="H281" i="29" s="1"/>
  <c r="E220" i="29"/>
  <c r="H220" i="29" s="1"/>
  <c r="E152" i="29"/>
  <c r="H152" i="29" s="1"/>
  <c r="E208" i="29"/>
  <c r="H208" i="29" s="1"/>
  <c r="E180" i="29"/>
  <c r="H180" i="29" s="1"/>
  <c r="E248" i="29"/>
  <c r="H248" i="29" s="1"/>
  <c r="E165" i="29"/>
  <c r="H165" i="29" s="1"/>
  <c r="E177" i="29"/>
  <c r="H177" i="29" s="1"/>
  <c r="E249" i="29"/>
  <c r="H249" i="29" s="1"/>
  <c r="E186" i="29"/>
  <c r="H186" i="29" s="1"/>
  <c r="E163" i="29"/>
  <c r="H163" i="29" s="1"/>
  <c r="E183" i="29"/>
  <c r="H183" i="29" s="1"/>
  <c r="E166" i="29"/>
  <c r="H166" i="29" s="1"/>
  <c r="E151" i="29"/>
  <c r="H151" i="29" s="1"/>
  <c r="E156" i="29"/>
  <c r="H156" i="29" s="1"/>
  <c r="E176" i="29"/>
  <c r="H176" i="29" s="1"/>
  <c r="E233" i="29"/>
  <c r="H233" i="29" s="1"/>
  <c r="E231" i="29"/>
  <c r="H231" i="29" s="1"/>
  <c r="E247" i="29"/>
  <c r="H247" i="29" s="1"/>
  <c r="E174" i="29"/>
  <c r="H174" i="29" s="1"/>
  <c r="E232" i="29"/>
  <c r="H232" i="29" s="1"/>
  <c r="H195" i="25"/>
  <c r="H178" i="19"/>
  <c r="H260" i="19"/>
  <c r="H228" i="19"/>
  <c r="H164" i="19"/>
  <c r="E181" i="7"/>
  <c r="H181" i="7" s="1"/>
  <c r="E173" i="7"/>
  <c r="H173" i="7" s="1"/>
  <c r="E238" i="6"/>
  <c r="H238" i="6" s="1"/>
  <c r="E182" i="2"/>
  <c r="H182" i="2" s="1"/>
  <c r="E165" i="2"/>
  <c r="H165" i="2" s="1"/>
  <c r="E229" i="2"/>
  <c r="H229" i="2" s="1"/>
  <c r="E249" i="2"/>
  <c r="H249" i="2" s="1"/>
  <c r="E151" i="2"/>
  <c r="E175" i="2"/>
  <c r="H175" i="2" s="1"/>
  <c r="E183" i="2"/>
  <c r="H183" i="2" s="1"/>
  <c r="H188" i="1"/>
  <c r="H268" i="1"/>
  <c r="H9" i="22"/>
  <c r="H151" i="31"/>
  <c r="H178" i="29"/>
  <c r="H270" i="33"/>
  <c r="E252" i="9"/>
  <c r="H252" i="9" s="1"/>
  <c r="E176" i="9"/>
  <c r="H176" i="9" s="1"/>
  <c r="E237" i="9"/>
  <c r="E196" i="9"/>
  <c r="H196" i="9" s="1"/>
  <c r="E157" i="9"/>
  <c r="H157" i="9" s="1"/>
  <c r="E186" i="9"/>
  <c r="H186" i="9" s="1"/>
  <c r="E11" i="22"/>
  <c r="H282" i="29"/>
  <c r="E174" i="27"/>
  <c r="E164" i="27"/>
  <c r="E209" i="27"/>
  <c r="H209" i="27" s="1"/>
  <c r="E283" i="27"/>
  <c r="H283" i="27" s="1"/>
  <c r="E196" i="27"/>
  <c r="H196" i="27" s="1"/>
  <c r="E229" i="27"/>
  <c r="H229" i="27" s="1"/>
  <c r="E232" i="27"/>
  <c r="H232" i="27" s="1"/>
  <c r="E214" i="27"/>
  <c r="E211" i="27"/>
  <c r="H211" i="27" s="1"/>
  <c r="E157" i="27"/>
  <c r="H157" i="27" s="1"/>
  <c r="E175" i="27"/>
  <c r="H175" i="27" s="1"/>
  <c r="E176" i="27"/>
  <c r="H176" i="27" s="1"/>
  <c r="E179" i="27"/>
  <c r="H179" i="27" s="1"/>
  <c r="E182" i="27"/>
  <c r="H182" i="27" s="1"/>
  <c r="E208" i="2"/>
  <c r="H208" i="2" s="1"/>
  <c r="E214" i="2"/>
  <c r="H214" i="2" s="1"/>
  <c r="E239" i="2"/>
  <c r="H239" i="2" s="1"/>
  <c r="E174" i="2"/>
  <c r="H174" i="2" s="1"/>
  <c r="E253" i="2"/>
  <c r="H253" i="2" s="1"/>
  <c r="E153" i="2"/>
  <c r="H153" i="2" s="1"/>
  <c r="E286" i="2"/>
  <c r="H286" i="2" s="1"/>
  <c r="E268" i="2"/>
  <c r="H268" i="2" s="1"/>
  <c r="E262" i="2"/>
  <c r="H262" i="2" s="1"/>
  <c r="E248" i="2"/>
  <c r="H248" i="2" s="1"/>
  <c r="E11" i="17"/>
  <c r="H11" i="17" s="1"/>
  <c r="H196" i="8"/>
  <c r="E258" i="7"/>
  <c r="H258" i="7" s="1"/>
  <c r="E182" i="7"/>
  <c r="H182" i="7" s="1"/>
  <c r="E152" i="7"/>
  <c r="H152" i="7" s="1"/>
  <c r="E254" i="7"/>
  <c r="H254" i="7" s="1"/>
  <c r="E246" i="7"/>
  <c r="H246" i="7" s="1"/>
  <c r="E186" i="7"/>
  <c r="H186" i="7" s="1"/>
  <c r="E175" i="7"/>
  <c r="H175" i="7" s="1"/>
  <c r="E247" i="7"/>
  <c r="H247" i="7" s="1"/>
  <c r="E273" i="7"/>
  <c r="H273" i="7" s="1"/>
  <c r="E271" i="7"/>
  <c r="H271" i="7" s="1"/>
  <c r="E245" i="7"/>
  <c r="H245" i="7" s="1"/>
  <c r="E153" i="7"/>
  <c r="H153" i="7" s="1"/>
  <c r="E230" i="7"/>
  <c r="H230" i="7" s="1"/>
  <c r="E154" i="7"/>
  <c r="H154" i="7" s="1"/>
  <c r="E281" i="7"/>
  <c r="H281" i="7" s="1"/>
  <c r="E10" i="13"/>
  <c r="H10" i="13" s="1"/>
  <c r="C11" i="7"/>
  <c r="E11" i="7" s="1"/>
  <c r="E268" i="7"/>
  <c r="H268" i="7" s="1"/>
  <c r="C8" i="2"/>
  <c r="E13" i="2" s="1"/>
  <c r="E10" i="7"/>
  <c r="E160" i="7"/>
  <c r="H160" i="7" s="1"/>
  <c r="E248" i="7"/>
  <c r="H248" i="7" s="1"/>
  <c r="H151" i="4"/>
  <c r="E186" i="2"/>
  <c r="H186" i="2" s="1"/>
  <c r="E152" i="2"/>
  <c r="H152" i="2" s="1"/>
  <c r="E238" i="2"/>
  <c r="H238" i="2" s="1"/>
  <c r="E232" i="2"/>
  <c r="H232" i="2" s="1"/>
  <c r="E176" i="2"/>
  <c r="H176" i="2" s="1"/>
  <c r="H196" i="1"/>
  <c r="H284" i="1"/>
  <c r="H169" i="29"/>
  <c r="E186" i="27"/>
  <c r="H186" i="27" s="1"/>
  <c r="G151" i="27"/>
  <c r="E286" i="27"/>
  <c r="H286" i="27" s="1"/>
  <c r="E151" i="27"/>
  <c r="H158" i="33"/>
  <c r="H249" i="13"/>
  <c r="H260" i="1"/>
  <c r="H232" i="32"/>
  <c r="H196" i="31"/>
  <c r="H201" i="29"/>
  <c r="H170" i="28"/>
  <c r="H281" i="28"/>
  <c r="H182" i="26"/>
  <c r="E268" i="28"/>
  <c r="E235" i="28"/>
  <c r="H235" i="28" s="1"/>
  <c r="E231" i="28"/>
  <c r="H231" i="28" s="1"/>
  <c r="E179" i="28"/>
  <c r="H179" i="28" s="1"/>
  <c r="E168" i="28"/>
  <c r="E162" i="28"/>
  <c r="H162" i="28" s="1"/>
  <c r="E160" i="28"/>
  <c r="H164" i="27"/>
  <c r="E196" i="25"/>
  <c r="H196" i="25" s="1"/>
  <c r="E268" i="25"/>
  <c r="H268" i="25" s="1"/>
  <c r="E235" i="25"/>
  <c r="H235" i="25" s="1"/>
  <c r="E256" i="25"/>
  <c r="H256" i="25" s="1"/>
  <c r="E249" i="25"/>
  <c r="H249" i="25" s="1"/>
  <c r="H158" i="19"/>
  <c r="H169" i="19"/>
  <c r="H200" i="3"/>
  <c r="H214" i="26"/>
  <c r="H210" i="26"/>
  <c r="E166" i="10"/>
  <c r="H166" i="10" s="1"/>
  <c r="E216" i="10"/>
  <c r="H216" i="10" s="1"/>
  <c r="E231" i="10"/>
  <c r="H231" i="10" s="1"/>
  <c r="E281" i="10"/>
  <c r="H281" i="10" s="1"/>
  <c r="E164" i="10"/>
  <c r="H164" i="10" s="1"/>
  <c r="E233" i="10"/>
  <c r="H233" i="10" s="1"/>
  <c r="E163" i="10"/>
  <c r="H163" i="10" s="1"/>
  <c r="H255" i="31"/>
  <c r="H227" i="31"/>
  <c r="E185" i="28"/>
  <c r="H185" i="28" s="1"/>
  <c r="H171" i="28"/>
  <c r="H281" i="26"/>
  <c r="H186" i="22"/>
  <c r="E165" i="22"/>
  <c r="E173" i="22"/>
  <c r="H173" i="22" s="1"/>
  <c r="E153" i="22"/>
  <c r="E174" i="22"/>
  <c r="H174" i="22" s="1"/>
  <c r="E186" i="22"/>
  <c r="E169" i="22"/>
  <c r="E154" i="22"/>
  <c r="H154" i="22" s="1"/>
  <c r="E256" i="22"/>
  <c r="H256" i="22" s="1"/>
  <c r="E187" i="22"/>
  <c r="H187" i="22" s="1"/>
  <c r="H153" i="22"/>
  <c r="E259" i="19"/>
  <c r="H259" i="19" s="1"/>
  <c r="E238" i="19"/>
  <c r="H238" i="19" s="1"/>
  <c r="E178" i="19"/>
  <c r="E152" i="19"/>
  <c r="H152" i="19" s="1"/>
  <c r="E183" i="19"/>
  <c r="E186" i="19"/>
  <c r="H186" i="19" s="1"/>
  <c r="E193" i="19"/>
  <c r="H193" i="19" s="1"/>
  <c r="E187" i="19"/>
  <c r="H187" i="19" s="1"/>
  <c r="E247" i="19"/>
  <c r="H247" i="19" s="1"/>
  <c r="E232" i="19"/>
  <c r="H232" i="19" s="1"/>
  <c r="E173" i="19"/>
  <c r="H173" i="19" s="1"/>
  <c r="H163" i="19"/>
  <c r="E160" i="12"/>
  <c r="H160" i="12" s="1"/>
  <c r="E166" i="12"/>
  <c r="H166" i="12" s="1"/>
  <c r="E247" i="12"/>
  <c r="H247" i="12" s="1"/>
  <c r="E175" i="12"/>
  <c r="H175" i="12" s="1"/>
  <c r="E229" i="12"/>
  <c r="H229" i="12" s="1"/>
  <c r="E153" i="12"/>
  <c r="H153" i="12" s="1"/>
  <c r="E159" i="12"/>
  <c r="H159" i="12" s="1"/>
  <c r="E156" i="12"/>
  <c r="H156" i="12" s="1"/>
  <c r="E151" i="15"/>
  <c r="E183" i="15"/>
  <c r="H237" i="34"/>
  <c r="H211" i="34"/>
  <c r="H224" i="3"/>
  <c r="H216" i="3"/>
  <c r="H248" i="23"/>
  <c r="E232" i="25"/>
  <c r="H232" i="25" s="1"/>
  <c r="E200" i="28"/>
  <c r="H200" i="28" s="1"/>
  <c r="H198" i="27"/>
  <c r="H191" i="26"/>
  <c r="H180" i="25"/>
  <c r="E186" i="25"/>
  <c r="H186" i="25" s="1"/>
  <c r="H276" i="1"/>
  <c r="H238" i="31"/>
  <c r="H233" i="31"/>
  <c r="H219" i="31"/>
  <c r="H167" i="31"/>
  <c r="H239" i="24"/>
  <c r="H188" i="33"/>
  <c r="E246" i="31"/>
  <c r="H246" i="31" s="1"/>
  <c r="E266" i="31"/>
  <c r="H266" i="31" s="1"/>
  <c r="E245" i="31"/>
  <c r="H245" i="31" s="1"/>
  <c r="E211" i="31"/>
  <c r="H211" i="31" s="1"/>
  <c r="E152" i="31"/>
  <c r="H152" i="31" s="1"/>
  <c r="E268" i="31"/>
  <c r="H268" i="31" s="1"/>
  <c r="E220" i="31"/>
  <c r="H220" i="31" s="1"/>
  <c r="E208" i="31"/>
  <c r="H208" i="31" s="1"/>
  <c r="E250" i="31"/>
  <c r="H250" i="31" s="1"/>
  <c r="E209" i="31"/>
  <c r="H209" i="31" s="1"/>
  <c r="E209" i="28"/>
  <c r="H209" i="28" s="1"/>
  <c r="H160" i="28"/>
  <c r="H275" i="25"/>
  <c r="H259" i="25"/>
  <c r="H181" i="25"/>
  <c r="H165" i="22"/>
  <c r="E157" i="19"/>
  <c r="H157" i="19" s="1"/>
  <c r="E186" i="5"/>
  <c r="H186" i="5" s="1"/>
  <c r="E232" i="5"/>
  <c r="E169" i="5"/>
  <c r="E159" i="5"/>
  <c r="H159" i="5" s="1"/>
  <c r="E173" i="5"/>
  <c r="H173" i="5" s="1"/>
  <c r="E235" i="5"/>
  <c r="H235" i="5" s="1"/>
  <c r="E237" i="5"/>
  <c r="H237" i="5" s="1"/>
  <c r="E247" i="5"/>
  <c r="H247" i="5" s="1"/>
  <c r="E174" i="5"/>
  <c r="H174" i="5" s="1"/>
  <c r="E255" i="5"/>
  <c r="H255" i="5" s="1"/>
  <c r="E158" i="13"/>
  <c r="H158" i="13" s="1"/>
  <c r="E195" i="13"/>
  <c r="H195" i="13" s="1"/>
  <c r="E209" i="13"/>
  <c r="H209" i="13" s="1"/>
  <c r="E187" i="13"/>
  <c r="H187" i="13" s="1"/>
  <c r="E268" i="13"/>
  <c r="H268" i="13" s="1"/>
  <c r="H227" i="1"/>
  <c r="E187" i="5"/>
  <c r="H187" i="5" s="1"/>
  <c r="E154" i="31"/>
  <c r="H154" i="31" s="1"/>
  <c r="E164" i="31"/>
  <c r="H164" i="31" s="1"/>
  <c r="E175" i="31"/>
  <c r="H175" i="31" s="1"/>
  <c r="E199" i="31"/>
  <c r="H199" i="31" s="1"/>
  <c r="H168" i="28"/>
  <c r="H272" i="26"/>
  <c r="H264" i="26"/>
  <c r="H234" i="26"/>
  <c r="E285" i="26"/>
  <c r="H285" i="26" s="1"/>
  <c r="E263" i="26"/>
  <c r="H263" i="26" s="1"/>
  <c r="E235" i="26"/>
  <c r="H235" i="26" s="1"/>
  <c r="E173" i="26"/>
  <c r="H173" i="26" s="1"/>
  <c r="E184" i="26"/>
  <c r="E222" i="26"/>
  <c r="E277" i="26"/>
  <c r="E249" i="26"/>
  <c r="E175" i="26"/>
  <c r="H175" i="26" s="1"/>
  <c r="E208" i="26"/>
  <c r="H208" i="26" s="1"/>
  <c r="E279" i="26"/>
  <c r="H279" i="26" s="1"/>
  <c r="E177" i="26"/>
  <c r="H177" i="26" s="1"/>
  <c r="E167" i="26"/>
  <c r="H167" i="26" s="1"/>
  <c r="E153" i="26"/>
  <c r="H153" i="26" s="1"/>
  <c r="E156" i="26"/>
  <c r="H156" i="26" s="1"/>
  <c r="E232" i="26"/>
  <c r="E286" i="26"/>
  <c r="H286" i="26" s="1"/>
  <c r="E174" i="26"/>
  <c r="H174" i="26" s="1"/>
  <c r="H189" i="23"/>
  <c r="H273" i="22"/>
  <c r="H169" i="22"/>
  <c r="H231" i="22"/>
  <c r="E151" i="21"/>
  <c r="E253" i="21"/>
  <c r="H253" i="21" s="1"/>
  <c r="E237" i="21"/>
  <c r="H237" i="21" s="1"/>
  <c r="E186" i="21"/>
  <c r="H186" i="21" s="1"/>
  <c r="E257" i="21"/>
  <c r="E177" i="21"/>
  <c r="H177" i="21" s="1"/>
  <c r="E176" i="21"/>
  <c r="H176" i="21" s="1"/>
  <c r="E174" i="21"/>
  <c r="H174" i="21" s="1"/>
  <c r="E151" i="20"/>
  <c r="H151" i="20" s="1"/>
  <c r="E209" i="20"/>
  <c r="H209" i="20" s="1"/>
  <c r="E196" i="20"/>
  <c r="H196" i="20" s="1"/>
  <c r="E166" i="20"/>
  <c r="E177" i="20"/>
  <c r="E238" i="20"/>
  <c r="H238" i="20" s="1"/>
  <c r="E216" i="20"/>
  <c r="H216" i="20" s="1"/>
  <c r="E183" i="20"/>
  <c r="H177" i="20"/>
  <c r="E232" i="18"/>
  <c r="H232" i="18" s="1"/>
  <c r="E222" i="18"/>
  <c r="H222" i="18" s="1"/>
  <c r="E176" i="18"/>
  <c r="H176" i="18" s="1"/>
  <c r="E166" i="18"/>
  <c r="H166" i="18" s="1"/>
  <c r="E158" i="18"/>
  <c r="H158" i="18" s="1"/>
  <c r="E163" i="18"/>
  <c r="H163" i="18" s="1"/>
  <c r="E181" i="18"/>
  <c r="H181" i="18" s="1"/>
  <c r="E280" i="18"/>
  <c r="E258" i="18"/>
  <c r="H258" i="18" s="1"/>
  <c r="E211" i="18"/>
  <c r="H211" i="18" s="1"/>
  <c r="E229" i="18"/>
  <c r="H229" i="18" s="1"/>
  <c r="E208" i="18"/>
  <c r="E179" i="18"/>
  <c r="H179" i="18" s="1"/>
  <c r="E183" i="18"/>
  <c r="H183" i="18" s="1"/>
  <c r="E152" i="18"/>
  <c r="H152" i="18" s="1"/>
  <c r="E159" i="18"/>
  <c r="H159" i="18" s="1"/>
  <c r="E193" i="18"/>
  <c r="H193" i="18" s="1"/>
  <c r="E153" i="33"/>
  <c r="H153" i="33" s="1"/>
  <c r="E152" i="8"/>
  <c r="H152" i="8" s="1"/>
  <c r="E268" i="8"/>
  <c r="H268" i="8" s="1"/>
  <c r="E164" i="8"/>
  <c r="H164" i="8" s="1"/>
  <c r="E229" i="8"/>
  <c r="H229" i="8" s="1"/>
  <c r="E253" i="8"/>
  <c r="E186" i="8"/>
  <c r="H186" i="8" s="1"/>
  <c r="E219" i="8"/>
  <c r="H219" i="8" s="1"/>
  <c r="E152" i="26"/>
  <c r="H152" i="26" s="1"/>
  <c r="E257" i="33"/>
  <c r="H257" i="33" s="1"/>
  <c r="E195" i="33"/>
  <c r="H195" i="33" s="1"/>
  <c r="E184" i="33"/>
  <c r="H184" i="33" s="1"/>
  <c r="H287" i="34"/>
  <c r="H285" i="34"/>
  <c r="H283" i="34"/>
  <c r="H271" i="34"/>
  <c r="H243" i="34"/>
  <c r="H223" i="34"/>
  <c r="H203" i="34"/>
  <c r="H195" i="34"/>
  <c r="H175" i="34"/>
  <c r="H167" i="34"/>
  <c r="H285" i="1"/>
  <c r="H279" i="1"/>
  <c r="H263" i="1"/>
  <c r="H255" i="1"/>
  <c r="H173" i="1"/>
  <c r="H265" i="2"/>
  <c r="H245" i="2"/>
  <c r="H192" i="3"/>
  <c r="H169" i="4"/>
  <c r="H279" i="6"/>
  <c r="H177" i="9"/>
  <c r="H189" i="10"/>
  <c r="H278" i="13"/>
  <c r="E203" i="20"/>
  <c r="H203" i="20" s="1"/>
  <c r="H180" i="28"/>
  <c r="H268" i="28"/>
  <c r="H230" i="27"/>
  <c r="H214" i="27"/>
  <c r="H174" i="27"/>
  <c r="H277" i="26"/>
  <c r="H249" i="26"/>
  <c r="H232" i="26"/>
  <c r="H222" i="26"/>
  <c r="H184" i="26"/>
  <c r="H173" i="25"/>
  <c r="E151" i="24"/>
  <c r="H151" i="24" s="1"/>
  <c r="E268" i="24"/>
  <c r="H268" i="24" s="1"/>
  <c r="E235" i="24"/>
  <c r="H235" i="24" s="1"/>
  <c r="E186" i="23"/>
  <c r="H186" i="23" s="1"/>
  <c r="E159" i="23"/>
  <c r="H159" i="23" s="1"/>
  <c r="E152" i="23"/>
  <c r="H152" i="23" s="1"/>
  <c r="E249" i="23"/>
  <c r="H249" i="23" s="1"/>
  <c r="E238" i="23"/>
  <c r="H238" i="23" s="1"/>
  <c r="E161" i="23"/>
  <c r="E174" i="23"/>
  <c r="H174" i="23" s="1"/>
  <c r="E169" i="23"/>
  <c r="H169" i="23" s="1"/>
  <c r="E154" i="23"/>
  <c r="E256" i="23"/>
  <c r="H256" i="23" s="1"/>
  <c r="E247" i="23"/>
  <c r="H247" i="23" s="1"/>
  <c r="H161" i="23"/>
  <c r="H154" i="23"/>
  <c r="H242" i="22"/>
  <c r="H180" i="22"/>
  <c r="H257" i="21"/>
  <c r="H183" i="20"/>
  <c r="H234" i="20"/>
  <c r="H166" i="20"/>
  <c r="H200" i="19"/>
  <c r="H264" i="19"/>
  <c r="H183" i="19"/>
  <c r="H208" i="18"/>
  <c r="H280" i="18"/>
  <c r="E182" i="16"/>
  <c r="H182" i="16" s="1"/>
  <c r="E196" i="16"/>
  <c r="H196" i="16" s="1"/>
  <c r="E229" i="16"/>
  <c r="H229" i="16" s="1"/>
  <c r="E163" i="16"/>
  <c r="H163" i="16" s="1"/>
  <c r="E156" i="30"/>
  <c r="H156" i="30" s="1"/>
  <c r="E196" i="30"/>
  <c r="H196" i="30" s="1"/>
  <c r="E279" i="33"/>
  <c r="H279" i="33" s="1"/>
  <c r="E277" i="33"/>
  <c r="H277" i="33" s="1"/>
  <c r="E271" i="33"/>
  <c r="H271" i="33" s="1"/>
  <c r="E259" i="33"/>
  <c r="H259" i="33" s="1"/>
  <c r="E250" i="33"/>
  <c r="H250" i="33" s="1"/>
  <c r="E218" i="33"/>
  <c r="H218" i="33" s="1"/>
  <c r="E180" i="33"/>
  <c r="H180" i="33" s="1"/>
  <c r="H267" i="34"/>
  <c r="H239" i="34"/>
  <c r="H215" i="34"/>
  <c r="H215" i="1"/>
  <c r="H205" i="1"/>
  <c r="H232" i="3"/>
  <c r="H193" i="4"/>
  <c r="H167" i="4"/>
  <c r="H277" i="6"/>
  <c r="H189" i="9"/>
  <c r="E166" i="11"/>
  <c r="H166" i="11" s="1"/>
  <c r="H260" i="14"/>
  <c r="E178" i="23"/>
  <c r="H178" i="23" s="1"/>
  <c r="H171" i="2"/>
  <c r="H156" i="2"/>
  <c r="H286" i="3"/>
  <c r="H285" i="3"/>
  <c r="H281" i="3"/>
  <c r="H255" i="3"/>
  <c r="H251" i="3"/>
  <c r="H241" i="3"/>
  <c r="H231" i="3"/>
  <c r="H207" i="3"/>
  <c r="H285" i="4"/>
  <c r="H281" i="4"/>
  <c r="H233" i="4"/>
  <c r="H229" i="4"/>
  <c r="H221" i="4"/>
  <c r="H217" i="4"/>
  <c r="H213" i="4"/>
  <c r="H199" i="4"/>
  <c r="H163" i="4"/>
  <c r="H155" i="4"/>
  <c r="H287" i="5"/>
  <c r="H278" i="5"/>
  <c r="H271" i="5"/>
  <c r="H270" i="5"/>
  <c r="H241" i="5"/>
  <c r="H225" i="5"/>
  <c r="H207" i="5"/>
  <c r="H203" i="5"/>
  <c r="H195" i="5"/>
  <c r="H185" i="5"/>
  <c r="H169" i="5"/>
  <c r="H167" i="5"/>
  <c r="H231" i="6"/>
  <c r="H223" i="6"/>
  <c r="H213" i="6"/>
  <c r="H207" i="6"/>
  <c r="H175" i="6"/>
  <c r="H159" i="6"/>
  <c r="H155" i="6"/>
  <c r="H279" i="7"/>
  <c r="H251" i="7"/>
  <c r="H183" i="7"/>
  <c r="H155" i="7"/>
  <c r="H267" i="8"/>
  <c r="H263" i="8"/>
  <c r="H259" i="8"/>
  <c r="H253" i="8"/>
  <c r="H251" i="8"/>
  <c r="H243" i="8"/>
  <c r="H225" i="8"/>
  <c r="H221" i="8"/>
  <c r="H193" i="8"/>
  <c r="H189" i="8"/>
  <c r="H285" i="9"/>
  <c r="H281" i="9"/>
  <c r="H273" i="9"/>
  <c r="H249" i="9"/>
  <c r="H205" i="10"/>
  <c r="H153" i="10"/>
  <c r="H287" i="11"/>
  <c r="H273" i="11"/>
  <c r="H271" i="11"/>
  <c r="H267" i="11"/>
  <c r="H228" i="11"/>
  <c r="H217" i="11"/>
  <c r="H205" i="11"/>
  <c r="H203" i="11"/>
  <c r="H197" i="11"/>
  <c r="H287" i="12"/>
  <c r="H243" i="12"/>
  <c r="H201" i="13"/>
  <c r="H167" i="13"/>
  <c r="H165" i="13"/>
  <c r="H161" i="13"/>
  <c r="H287" i="14"/>
  <c r="H284" i="14"/>
  <c r="H281" i="14"/>
  <c r="H277" i="14"/>
  <c r="H233" i="14"/>
  <c r="H209" i="14"/>
  <c r="H205" i="14"/>
  <c r="H187" i="14"/>
  <c r="H165" i="14"/>
  <c r="H211" i="2"/>
  <c r="H187" i="2"/>
  <c r="H263" i="3"/>
  <c r="H213" i="3"/>
  <c r="H205" i="3"/>
  <c r="H199" i="3"/>
  <c r="H189" i="3"/>
  <c r="H183" i="3"/>
  <c r="H265" i="4"/>
  <c r="H257" i="4"/>
  <c r="H197" i="4"/>
  <c r="H173" i="4"/>
  <c r="H165" i="4"/>
  <c r="H161" i="4"/>
  <c r="H251" i="5"/>
  <c r="H239" i="5"/>
  <c r="H201" i="5"/>
  <c r="H193" i="5"/>
  <c r="H267" i="6"/>
  <c r="H259" i="6"/>
  <c r="H251" i="6"/>
  <c r="H229" i="6"/>
  <c r="H221" i="6"/>
  <c r="H217" i="6"/>
  <c r="H283" i="7"/>
  <c r="H255" i="7"/>
  <c r="H187" i="7"/>
  <c r="H167" i="7"/>
  <c r="H217" i="8"/>
  <c r="H279" i="9"/>
  <c r="H271" i="9"/>
  <c r="H239" i="9"/>
  <c r="H287" i="10"/>
  <c r="H273" i="10"/>
  <c r="H269" i="10"/>
  <c r="H211" i="10"/>
  <c r="H259" i="12"/>
  <c r="H215" i="12"/>
  <c r="H205" i="12"/>
  <c r="H273" i="13"/>
  <c r="H270" i="13"/>
  <c r="H263" i="14"/>
  <c r="H180" i="14"/>
  <c r="H157" i="15"/>
  <c r="H281" i="15"/>
  <c r="H279" i="15"/>
  <c r="H277" i="15"/>
  <c r="H275" i="15"/>
  <c r="H273" i="15"/>
  <c r="H271" i="15"/>
  <c r="H269" i="15"/>
  <c r="H267" i="15"/>
  <c r="H265" i="15"/>
  <c r="H263" i="15"/>
  <c r="H261" i="15"/>
  <c r="H259" i="15"/>
  <c r="H257" i="15"/>
  <c r="H255" i="15"/>
  <c r="H253" i="15"/>
  <c r="H251" i="15"/>
  <c r="H248" i="15"/>
  <c r="H246" i="15"/>
  <c r="H244" i="15"/>
  <c r="H242" i="15"/>
  <c r="H240" i="15"/>
  <c r="H238" i="15"/>
  <c r="H236" i="15"/>
  <c r="H234" i="15"/>
  <c r="H232" i="15"/>
  <c r="H230" i="15"/>
  <c r="H228" i="15"/>
  <c r="H226" i="15"/>
  <c r="H224" i="15"/>
  <c r="H222" i="15"/>
  <c r="H220" i="15"/>
  <c r="H218" i="15"/>
  <c r="H215" i="15"/>
  <c r="H213" i="15"/>
  <c r="H211" i="15"/>
  <c r="H209" i="15"/>
  <c r="H205" i="15"/>
  <c r="H203" i="15"/>
  <c r="H201" i="15"/>
  <c r="H199" i="15"/>
  <c r="H197" i="15"/>
  <c r="H195" i="15"/>
  <c r="H193" i="15"/>
  <c r="H191" i="15"/>
  <c r="H189" i="15"/>
  <c r="H187" i="15"/>
  <c r="H185" i="15"/>
  <c r="H183" i="15"/>
  <c r="H219" i="16"/>
  <c r="H211" i="16"/>
  <c r="H203" i="16"/>
  <c r="H263" i="17"/>
  <c r="H217" i="17"/>
  <c r="H167" i="17"/>
  <c r="H219" i="14"/>
  <c r="H193" i="14"/>
  <c r="H283" i="16"/>
  <c r="H271" i="16"/>
  <c r="H243" i="16"/>
  <c r="H230" i="16"/>
  <c r="H176" i="16"/>
  <c r="H273" i="17"/>
  <c r="H253" i="17"/>
  <c r="H221" i="17"/>
  <c r="H181" i="17"/>
  <c r="H251" i="9"/>
  <c r="H247" i="9"/>
  <c r="H223" i="9"/>
  <c r="H215" i="9"/>
  <c r="H169" i="9"/>
  <c r="H165" i="9"/>
  <c r="H153" i="9"/>
  <c r="H277" i="10"/>
  <c r="H255" i="10"/>
  <c r="H203" i="10"/>
  <c r="H167" i="10"/>
  <c r="H161" i="10"/>
  <c r="H263" i="11"/>
  <c r="H233" i="11"/>
  <c r="H283" i="12"/>
  <c r="H230" i="13"/>
  <c r="H213" i="13"/>
  <c r="H203" i="13"/>
  <c r="H173" i="13"/>
  <c r="H275" i="14"/>
  <c r="H247" i="14"/>
  <c r="H181" i="14"/>
  <c r="H171" i="14"/>
  <c r="H154" i="14"/>
  <c r="H223" i="16"/>
  <c r="H169" i="16"/>
  <c r="H249" i="17"/>
  <c r="H175" i="17"/>
  <c r="H70" i="23"/>
  <c r="H84" i="9"/>
  <c r="H142" i="12"/>
  <c r="H99" i="17"/>
  <c r="H75" i="17"/>
  <c r="H84" i="11"/>
  <c r="H144" i="11"/>
  <c r="H101" i="10"/>
  <c r="H74" i="10"/>
  <c r="H130" i="17"/>
  <c r="H73" i="13"/>
  <c r="H119" i="11"/>
  <c r="H112" i="11"/>
  <c r="H81" i="9"/>
  <c r="H74" i="9"/>
  <c r="H73" i="5"/>
  <c r="G70" i="32"/>
  <c r="H70" i="32" s="1"/>
  <c r="H119" i="29"/>
  <c r="F70" i="29"/>
  <c r="H74" i="28"/>
  <c r="H144" i="28"/>
  <c r="H98" i="25"/>
  <c r="H142" i="25"/>
  <c r="H74" i="3"/>
  <c r="F70" i="12"/>
  <c r="G70" i="12"/>
  <c r="H70" i="12" s="1"/>
  <c r="H71" i="5"/>
  <c r="H91" i="33"/>
  <c r="H144" i="1"/>
  <c r="H90" i="3"/>
  <c r="H85" i="8"/>
  <c r="H99" i="27"/>
  <c r="H87" i="27"/>
  <c r="D10" i="18"/>
  <c r="G10" i="18" s="1"/>
  <c r="G70" i="18"/>
  <c r="H70" i="18" s="1"/>
  <c r="H115" i="1"/>
  <c r="H126" i="17"/>
  <c r="H70" i="15"/>
  <c r="H74" i="11"/>
  <c r="H115" i="11"/>
  <c r="H75" i="1"/>
  <c r="H131" i="1"/>
  <c r="H139" i="1"/>
  <c r="D10" i="32"/>
  <c r="G10" i="32" s="1"/>
  <c r="G70" i="31"/>
  <c r="H70" i="31" s="1"/>
  <c r="D8" i="31"/>
  <c r="F8" i="31" s="1"/>
  <c r="H116" i="29"/>
  <c r="H110" i="29"/>
  <c r="H121" i="29"/>
  <c r="G70" i="29"/>
  <c r="H70" i="29" s="1"/>
  <c r="G10" i="29"/>
  <c r="D10" i="31"/>
  <c r="D8" i="18"/>
  <c r="F8" i="18" s="1"/>
  <c r="H81" i="30"/>
  <c r="H124" i="25"/>
  <c r="D10" i="24"/>
  <c r="G10" i="24" s="1"/>
  <c r="D8" i="24"/>
  <c r="F74" i="10"/>
  <c r="F70" i="10"/>
  <c r="H143" i="2"/>
  <c r="H91" i="2"/>
  <c r="H78" i="2"/>
  <c r="H143" i="3"/>
  <c r="H145" i="5"/>
  <c r="H128" i="5"/>
  <c r="H96" i="7"/>
  <c r="H122" i="8"/>
  <c r="D8" i="1"/>
  <c r="H86" i="1"/>
  <c r="H74" i="31"/>
  <c r="H115" i="30"/>
  <c r="H94" i="29"/>
  <c r="H83" i="29"/>
  <c r="H93" i="28"/>
  <c r="H88" i="28"/>
  <c r="H88" i="25"/>
  <c r="H75" i="25"/>
  <c r="H99" i="25"/>
  <c r="G10" i="25"/>
  <c r="H10" i="25" s="1"/>
  <c r="H115" i="33"/>
  <c r="H143" i="9"/>
  <c r="H95" i="12"/>
  <c r="H133" i="14"/>
  <c r="H96" i="16"/>
  <c r="H97" i="2"/>
  <c r="H99" i="2"/>
  <c r="H116" i="31"/>
  <c r="H94" i="31"/>
  <c r="H82" i="31"/>
  <c r="H143" i="30"/>
  <c r="H128" i="29"/>
  <c r="H140" i="29"/>
  <c r="H119" i="28"/>
  <c r="H134" i="28"/>
  <c r="H100" i="28"/>
  <c r="H72" i="28"/>
  <c r="H107" i="27"/>
  <c r="H104" i="24"/>
  <c r="H119" i="20"/>
  <c r="H70" i="19"/>
  <c r="H73" i="19"/>
  <c r="H74" i="18"/>
  <c r="H84" i="33"/>
  <c r="H129" i="33"/>
  <c r="H137" i="33"/>
  <c r="H136" i="31"/>
  <c r="H85" i="29"/>
  <c r="H80" i="29"/>
  <c r="H107" i="15"/>
  <c r="H73" i="33"/>
  <c r="H121" i="33"/>
  <c r="H117" i="31"/>
  <c r="H77" i="30"/>
  <c r="H141" i="29"/>
  <c r="H90" i="29"/>
  <c r="H94" i="25"/>
  <c r="H129" i="23"/>
  <c r="H71" i="21"/>
  <c r="H131" i="3"/>
  <c r="H109" i="3"/>
  <c r="H84" i="3"/>
  <c r="H80" i="3"/>
  <c r="H137" i="4"/>
  <c r="H92" i="4"/>
  <c r="H114" i="8"/>
  <c r="H88" i="8"/>
  <c r="H96" i="9"/>
  <c r="H75" i="9"/>
  <c r="H73" i="9"/>
  <c r="H95" i="11"/>
  <c r="H119" i="15"/>
  <c r="H136" i="28"/>
  <c r="H112" i="25"/>
  <c r="H77" i="24"/>
  <c r="H83" i="20"/>
  <c r="H72" i="18"/>
  <c r="H132" i="4"/>
  <c r="H106" i="1"/>
  <c r="H90" i="1"/>
  <c r="H123" i="2"/>
  <c r="H109" i="2"/>
  <c r="H142" i="3"/>
  <c r="H126" i="3"/>
  <c r="H76" i="3"/>
  <c r="H137" i="5"/>
  <c r="H97" i="5"/>
  <c r="H72" i="12"/>
  <c r="H133" i="13"/>
  <c r="H125" i="13"/>
  <c r="H112" i="15"/>
  <c r="H104" i="15"/>
  <c r="H93" i="15"/>
  <c r="H133" i="26"/>
  <c r="H90" i="25"/>
  <c r="H102" i="25"/>
  <c r="G70" i="10"/>
  <c r="H70" i="10" s="1"/>
  <c r="E94" i="10"/>
  <c r="H94" i="10" s="1"/>
  <c r="E118" i="17"/>
  <c r="H118" i="17" s="1"/>
  <c r="H87" i="1"/>
  <c r="H112" i="34"/>
  <c r="H122" i="23"/>
  <c r="E81" i="5"/>
  <c r="H81" i="5" s="1"/>
  <c r="E94" i="5"/>
  <c r="H94" i="5" s="1"/>
  <c r="E98" i="5"/>
  <c r="H98" i="5" s="1"/>
  <c r="E129" i="5"/>
  <c r="H129" i="5" s="1"/>
  <c r="E131" i="5"/>
  <c r="H131" i="5" s="1"/>
  <c r="E104" i="5"/>
  <c r="H104" i="5" s="1"/>
  <c r="E141" i="5"/>
  <c r="H141" i="5" s="1"/>
  <c r="E75" i="5"/>
  <c r="H75" i="5" s="1"/>
  <c r="E112" i="5"/>
  <c r="H112" i="5" s="1"/>
  <c r="E134" i="5"/>
  <c r="H134" i="5" s="1"/>
  <c r="E80" i="5"/>
  <c r="E88" i="5"/>
  <c r="H88" i="5" s="1"/>
  <c r="E122" i="5"/>
  <c r="E113" i="5"/>
  <c r="H113" i="5" s="1"/>
  <c r="E74" i="5"/>
  <c r="H74" i="5" s="1"/>
  <c r="G70" i="5"/>
  <c r="C10" i="5"/>
  <c r="G10" i="5" s="1"/>
  <c r="E118" i="5"/>
  <c r="H118" i="5" s="1"/>
  <c r="E84" i="5"/>
  <c r="H84" i="5" s="1"/>
  <c r="E115" i="5"/>
  <c r="H115" i="5" s="1"/>
  <c r="E103" i="5"/>
  <c r="H103" i="5" s="1"/>
  <c r="E70" i="5"/>
  <c r="E93" i="5"/>
  <c r="H93" i="5" s="1"/>
  <c r="E102" i="5"/>
  <c r="H102" i="5" s="1"/>
  <c r="E92" i="5"/>
  <c r="H92" i="5" s="1"/>
  <c r="E103" i="8"/>
  <c r="H103" i="8" s="1"/>
  <c r="E123" i="8"/>
  <c r="H123" i="8" s="1"/>
  <c r="E127" i="8"/>
  <c r="H127" i="8" s="1"/>
  <c r="E84" i="8"/>
  <c r="H84" i="8" s="1"/>
  <c r="E109" i="8"/>
  <c r="H109" i="8" s="1"/>
  <c r="E116" i="8"/>
  <c r="E118" i="8"/>
  <c r="H118" i="8" s="1"/>
  <c r="E120" i="8"/>
  <c r="H120" i="8" s="1"/>
  <c r="E72" i="8"/>
  <c r="H72" i="8" s="1"/>
  <c r="E75" i="8"/>
  <c r="H75" i="8" s="1"/>
  <c r="E83" i="8"/>
  <c r="H83" i="8" s="1"/>
  <c r="E117" i="8"/>
  <c r="H117" i="8" s="1"/>
  <c r="C10" i="8"/>
  <c r="G10" i="8" s="1"/>
  <c r="E132" i="9"/>
  <c r="H132" i="9" s="1"/>
  <c r="E101" i="9"/>
  <c r="H101" i="9" s="1"/>
  <c r="E71" i="9"/>
  <c r="H71" i="9" s="1"/>
  <c r="E82" i="9"/>
  <c r="E70" i="9"/>
  <c r="E73" i="16"/>
  <c r="H73" i="16" s="1"/>
  <c r="E88" i="16"/>
  <c r="H88" i="16" s="1"/>
  <c r="E103" i="16"/>
  <c r="H103" i="16" s="1"/>
  <c r="E115" i="16"/>
  <c r="H115" i="16" s="1"/>
  <c r="E123" i="16"/>
  <c r="H123" i="16" s="1"/>
  <c r="E99" i="16"/>
  <c r="H99" i="16" s="1"/>
  <c r="E102" i="16"/>
  <c r="H102" i="16" s="1"/>
  <c r="E108" i="16"/>
  <c r="H108" i="16" s="1"/>
  <c r="E122" i="16"/>
  <c r="H122" i="16" s="1"/>
  <c r="E86" i="16"/>
  <c r="H86" i="16" s="1"/>
  <c r="E137" i="16"/>
  <c r="H137" i="16" s="1"/>
  <c r="E125" i="16"/>
  <c r="H125" i="16" s="1"/>
  <c r="C10" i="16"/>
  <c r="G10" i="16" s="1"/>
  <c r="G70" i="16"/>
  <c r="H70" i="16" s="1"/>
  <c r="E87" i="5"/>
  <c r="H87" i="5" s="1"/>
  <c r="E8" i="10"/>
  <c r="H10" i="12"/>
  <c r="E113" i="10"/>
  <c r="H113" i="10" s="1"/>
  <c r="C10" i="10"/>
  <c r="G10" i="10" s="1"/>
  <c r="E102" i="10"/>
  <c r="H102" i="10" s="1"/>
  <c r="H82" i="1"/>
  <c r="H138" i="17"/>
  <c r="H118" i="11"/>
  <c r="H77" i="8"/>
  <c r="H85" i="5"/>
  <c r="H140" i="2"/>
  <c r="H80" i="34"/>
  <c r="H75" i="21"/>
  <c r="H92" i="21"/>
  <c r="H144" i="22"/>
  <c r="H124" i="24"/>
  <c r="E110" i="10"/>
  <c r="H110" i="10" s="1"/>
  <c r="E122" i="10"/>
  <c r="H122" i="10" s="1"/>
  <c r="E107" i="10"/>
  <c r="H107" i="10" s="1"/>
  <c r="E123" i="10"/>
  <c r="H123" i="10" s="1"/>
  <c r="E86" i="10"/>
  <c r="H86" i="10" s="1"/>
  <c r="E88" i="10"/>
  <c r="H88" i="10" s="1"/>
  <c r="E104" i="10"/>
  <c r="H104" i="10" s="1"/>
  <c r="E75" i="10"/>
  <c r="H75" i="10" s="1"/>
  <c r="E82" i="10"/>
  <c r="H82" i="10" s="1"/>
  <c r="H70" i="9"/>
  <c r="G10" i="31"/>
  <c r="E12" i="30"/>
  <c r="E8" i="30"/>
  <c r="E13" i="10"/>
  <c r="H13" i="10" s="1"/>
  <c r="E93" i="10"/>
  <c r="H93" i="10" s="1"/>
  <c r="H104" i="17"/>
  <c r="H114" i="17"/>
  <c r="H122" i="17"/>
  <c r="E71" i="10"/>
  <c r="H71" i="10" s="1"/>
  <c r="E11" i="30"/>
  <c r="H118" i="32"/>
  <c r="H75" i="33"/>
  <c r="H70" i="7"/>
  <c r="H95" i="1"/>
  <c r="H127" i="1"/>
  <c r="H88" i="34"/>
  <c r="H120" i="34"/>
  <c r="H128" i="28"/>
  <c r="H99" i="33"/>
  <c r="H115" i="31"/>
  <c r="H72" i="29"/>
  <c r="E102" i="20"/>
  <c r="E88" i="20"/>
  <c r="H88" i="20" s="1"/>
  <c r="E122" i="20"/>
  <c r="H122" i="20" s="1"/>
  <c r="H101" i="19"/>
  <c r="E126" i="33"/>
  <c r="H126" i="33" s="1"/>
  <c r="C10" i="33"/>
  <c r="G10" i="33" s="1"/>
  <c r="E141" i="33"/>
  <c r="H141" i="33" s="1"/>
  <c r="E127" i="33"/>
  <c r="H127" i="33" s="1"/>
  <c r="E119" i="33"/>
  <c r="H119" i="33" s="1"/>
  <c r="E139" i="33"/>
  <c r="H139" i="33" s="1"/>
  <c r="E138" i="33"/>
  <c r="H138" i="33" s="1"/>
  <c r="E118" i="33"/>
  <c r="H118" i="33" s="1"/>
  <c r="E98" i="33"/>
  <c r="H98" i="33" s="1"/>
  <c r="E90" i="33"/>
  <c r="H90" i="33" s="1"/>
  <c r="E143" i="33"/>
  <c r="H143" i="33" s="1"/>
  <c r="E117" i="33"/>
  <c r="H117" i="33" s="1"/>
  <c r="E101" i="33"/>
  <c r="H101" i="33" s="1"/>
  <c r="E81" i="33"/>
  <c r="H81" i="33" s="1"/>
  <c r="E107" i="33"/>
  <c r="H107" i="33" s="1"/>
  <c r="E112" i="33"/>
  <c r="H112" i="33" s="1"/>
  <c r="E104" i="33"/>
  <c r="H104" i="33" s="1"/>
  <c r="E80" i="33"/>
  <c r="H80" i="33" s="1"/>
  <c r="H128" i="33"/>
  <c r="H86" i="3"/>
  <c r="H101" i="8"/>
  <c r="H71" i="6"/>
  <c r="H101" i="5"/>
  <c r="H103" i="1"/>
  <c r="H135" i="1"/>
  <c r="H96" i="34"/>
  <c r="H128" i="34"/>
  <c r="H90" i="31"/>
  <c r="H113" i="29"/>
  <c r="H94" i="20"/>
  <c r="H108" i="33"/>
  <c r="H103" i="31"/>
  <c r="H145" i="29"/>
  <c r="H121" i="28"/>
  <c r="E70" i="25"/>
  <c r="H70" i="25" s="1"/>
  <c r="E123" i="25"/>
  <c r="H123" i="25" s="1"/>
  <c r="E104" i="25"/>
  <c r="H104" i="25" s="1"/>
  <c r="E122" i="25"/>
  <c r="H121" i="23"/>
  <c r="H112" i="23"/>
  <c r="H121" i="22"/>
  <c r="H102" i="20"/>
  <c r="H106" i="19"/>
  <c r="H132" i="25"/>
  <c r="H108" i="23"/>
  <c r="H116" i="23"/>
  <c r="H108" i="20"/>
  <c r="H144" i="20"/>
  <c r="H111" i="1"/>
  <c r="H143" i="1"/>
  <c r="H72" i="34"/>
  <c r="H104" i="34"/>
  <c r="H136" i="34"/>
  <c r="H75" i="31"/>
  <c r="H107" i="29"/>
  <c r="H112" i="29"/>
  <c r="H86" i="29"/>
  <c r="H82" i="22"/>
  <c r="H88" i="33"/>
  <c r="H71" i="33"/>
  <c r="H134" i="31"/>
  <c r="E117" i="30"/>
  <c r="E75" i="30"/>
  <c r="H75" i="30" s="1"/>
  <c r="C10" i="30"/>
  <c r="G10" i="30" s="1"/>
  <c r="E122" i="29"/>
  <c r="H122" i="29" s="1"/>
  <c r="E123" i="29"/>
  <c r="H123" i="29" s="1"/>
  <c r="E75" i="29"/>
  <c r="H75" i="29" s="1"/>
  <c r="E98" i="29"/>
  <c r="H98" i="29" s="1"/>
  <c r="E82" i="29"/>
  <c r="H82" i="29" s="1"/>
  <c r="E102" i="29"/>
  <c r="H102" i="29" s="1"/>
  <c r="E131" i="29"/>
  <c r="H131" i="29" s="1"/>
  <c r="E100" i="29"/>
  <c r="H100" i="29" s="1"/>
  <c r="E120" i="29"/>
  <c r="H120" i="29" s="1"/>
  <c r="C10" i="28"/>
  <c r="E129" i="28"/>
  <c r="H129" i="28" s="1"/>
  <c r="E76" i="28"/>
  <c r="E121" i="28"/>
  <c r="E137" i="28"/>
  <c r="E138" i="28"/>
  <c r="H138" i="28" s="1"/>
  <c r="E123" i="28"/>
  <c r="H123" i="28" s="1"/>
  <c r="E116" i="28"/>
  <c r="H116" i="28" s="1"/>
  <c r="E122" i="28"/>
  <c r="H122" i="28" s="1"/>
  <c r="H116" i="27"/>
  <c r="E109" i="26"/>
  <c r="E86" i="26"/>
  <c r="H86" i="26" s="1"/>
  <c r="E94" i="26"/>
  <c r="H94" i="26" s="1"/>
  <c r="E108" i="26"/>
  <c r="E78" i="26"/>
  <c r="H78" i="26" s="1"/>
  <c r="E98" i="26"/>
  <c r="H98" i="26" s="1"/>
  <c r="E113" i="26"/>
  <c r="H113" i="26" s="1"/>
  <c r="E90" i="26"/>
  <c r="H90" i="26" s="1"/>
  <c r="E122" i="26"/>
  <c r="H122" i="26" s="1"/>
  <c r="E70" i="26"/>
  <c r="E119" i="26"/>
  <c r="H119" i="26" s="1"/>
  <c r="H108" i="26"/>
  <c r="H131" i="19"/>
  <c r="H115" i="19"/>
  <c r="H82" i="19"/>
  <c r="H96" i="19"/>
  <c r="H120" i="33"/>
  <c r="H100" i="33"/>
  <c r="H82" i="33"/>
  <c r="H78" i="33"/>
  <c r="E76" i="33"/>
  <c r="H76" i="33" s="1"/>
  <c r="E107" i="28"/>
  <c r="H107" i="28" s="1"/>
  <c r="H77" i="25"/>
  <c r="H95" i="33"/>
  <c r="E103" i="31"/>
  <c r="E99" i="31"/>
  <c r="H99" i="31" s="1"/>
  <c r="E142" i="31"/>
  <c r="H142" i="31" s="1"/>
  <c r="E143" i="31"/>
  <c r="H143" i="31" s="1"/>
  <c r="E139" i="31"/>
  <c r="H139" i="31" s="1"/>
  <c r="E129" i="31"/>
  <c r="H129" i="31" s="1"/>
  <c r="E97" i="31"/>
  <c r="H97" i="31" s="1"/>
  <c r="E92" i="31"/>
  <c r="H92" i="31" s="1"/>
  <c r="E115" i="31"/>
  <c r="E104" i="31"/>
  <c r="H104" i="31" s="1"/>
  <c r="E98" i="31"/>
  <c r="H98" i="31" s="1"/>
  <c r="E88" i="31"/>
  <c r="H88" i="31" s="1"/>
  <c r="E84" i="31"/>
  <c r="H84" i="31" s="1"/>
  <c r="E123" i="31"/>
  <c r="H123" i="31" s="1"/>
  <c r="H119" i="31"/>
  <c r="H117" i="30"/>
  <c r="H137" i="30"/>
  <c r="H89" i="29"/>
  <c r="H76" i="28"/>
  <c r="H109" i="26"/>
  <c r="H117" i="26"/>
  <c r="H87" i="25"/>
  <c r="H73" i="25"/>
  <c r="H84" i="25"/>
  <c r="H136" i="23"/>
  <c r="E103" i="22"/>
  <c r="H103" i="22" s="1"/>
  <c r="E84" i="22"/>
  <c r="H84" i="22" s="1"/>
  <c r="E88" i="22"/>
  <c r="H88" i="22" s="1"/>
  <c r="E92" i="22"/>
  <c r="H92" i="22" s="1"/>
  <c r="C10" i="22"/>
  <c r="H91" i="22"/>
  <c r="H98" i="20"/>
  <c r="H127" i="19"/>
  <c r="E70" i="34"/>
  <c r="H70" i="34" s="1"/>
  <c r="E121" i="34"/>
  <c r="H121" i="34" s="1"/>
  <c r="H71" i="12"/>
  <c r="H142" i="33"/>
  <c r="H128" i="2"/>
  <c r="H101" i="2"/>
  <c r="H145" i="3"/>
  <c r="H114" i="3"/>
  <c r="H122" i="30"/>
  <c r="H110" i="30"/>
  <c r="H102" i="30"/>
  <c r="H94" i="30"/>
  <c r="H86" i="30"/>
  <c r="H80" i="30"/>
  <c r="H76" i="30"/>
  <c r="E134" i="31"/>
  <c r="H86" i="28"/>
  <c r="E102" i="31"/>
  <c r="H102" i="31" s="1"/>
  <c r="H137" i="28"/>
  <c r="H124" i="28"/>
  <c r="H104" i="26"/>
  <c r="H97" i="25"/>
  <c r="E70" i="24"/>
  <c r="E102" i="24"/>
  <c r="H102" i="24" s="1"/>
  <c r="E116" i="24"/>
  <c r="H116" i="24" s="1"/>
  <c r="E122" i="24"/>
  <c r="H122" i="24" s="1"/>
  <c r="E143" i="24"/>
  <c r="H143" i="24" s="1"/>
  <c r="H145" i="24"/>
  <c r="H79" i="23"/>
  <c r="E115" i="23"/>
  <c r="H115" i="23" s="1"/>
  <c r="E139" i="23"/>
  <c r="H139" i="23" s="1"/>
  <c r="E122" i="23"/>
  <c r="E112" i="23"/>
  <c r="E92" i="23"/>
  <c r="H92" i="23" s="1"/>
  <c r="E75" i="23"/>
  <c r="H75" i="23" s="1"/>
  <c r="E123" i="23"/>
  <c r="H123" i="23" s="1"/>
  <c r="H128" i="23"/>
  <c r="E87" i="21"/>
  <c r="H87" i="21" s="1"/>
  <c r="E112" i="21"/>
  <c r="H112" i="21" s="1"/>
  <c r="E85" i="21"/>
  <c r="H85" i="21" s="1"/>
  <c r="E82" i="21"/>
  <c r="H82" i="21" s="1"/>
  <c r="E134" i="21"/>
  <c r="H134" i="21" s="1"/>
  <c r="E143" i="21"/>
  <c r="H143" i="21" s="1"/>
  <c r="H134" i="20"/>
  <c r="E71" i="19"/>
  <c r="H71" i="19" s="1"/>
  <c r="E137" i="19"/>
  <c r="H137" i="19" s="1"/>
  <c r="E110" i="19"/>
  <c r="H110" i="19" s="1"/>
  <c r="E84" i="19"/>
  <c r="H84" i="19" s="1"/>
  <c r="E80" i="19"/>
  <c r="H80" i="19" s="1"/>
  <c r="E74" i="19"/>
  <c r="H74" i="19" s="1"/>
  <c r="E113" i="19"/>
  <c r="H113" i="19" s="1"/>
  <c r="E82" i="19"/>
  <c r="E107" i="19"/>
  <c r="H107" i="19" s="1"/>
  <c r="E83" i="19"/>
  <c r="H83" i="19" s="1"/>
  <c r="E94" i="19"/>
  <c r="H94" i="19" s="1"/>
  <c r="E112" i="19"/>
  <c r="H112" i="19" s="1"/>
  <c r="H120" i="18"/>
  <c r="H132" i="18"/>
  <c r="H71" i="4"/>
  <c r="H71" i="15"/>
  <c r="H110" i="1"/>
  <c r="H122" i="3"/>
  <c r="H123" i="18"/>
  <c r="H79" i="24"/>
  <c r="H122" i="25"/>
  <c r="H140" i="26"/>
  <c r="H128" i="26"/>
  <c r="H116" i="26"/>
  <c r="E139" i="21"/>
  <c r="H139" i="21" s="1"/>
  <c r="H138" i="18"/>
  <c r="H142" i="18"/>
  <c r="E80" i="12"/>
  <c r="H80" i="12" s="1"/>
  <c r="E75" i="12"/>
  <c r="H75" i="12" s="1"/>
  <c r="E82" i="12"/>
  <c r="H82" i="12" s="1"/>
  <c r="H105" i="34"/>
  <c r="H81" i="34"/>
  <c r="H128" i="1"/>
  <c r="H124" i="1"/>
  <c r="H131" i="2"/>
  <c r="H129" i="2"/>
  <c r="H96" i="2"/>
  <c r="E99" i="3"/>
  <c r="H99" i="3" s="1"/>
  <c r="H79" i="3"/>
  <c r="H125" i="4"/>
  <c r="H100" i="4"/>
  <c r="H90" i="4"/>
  <c r="H79" i="4"/>
  <c r="H140" i="5"/>
  <c r="H132" i="5"/>
  <c r="H126" i="8"/>
  <c r="H124" i="8"/>
  <c r="H140" i="9"/>
  <c r="H79" i="9"/>
  <c r="H77" i="11"/>
  <c r="E111" i="12"/>
  <c r="H106" i="12"/>
  <c r="E98" i="12"/>
  <c r="H98" i="12" s="1"/>
  <c r="H81" i="12"/>
  <c r="H117" i="15"/>
  <c r="H97" i="17"/>
  <c r="H91" i="17"/>
  <c r="H87" i="17"/>
  <c r="H130" i="18"/>
  <c r="H119" i="18"/>
  <c r="H110" i="20"/>
  <c r="H144" i="21"/>
  <c r="H141" i="21"/>
  <c r="H132" i="23"/>
  <c r="H98" i="23"/>
  <c r="H145" i="32"/>
  <c r="H141" i="32"/>
  <c r="H135" i="32"/>
  <c r="H119" i="32"/>
  <c r="H111" i="32"/>
  <c r="H99" i="32"/>
  <c r="E121" i="18"/>
  <c r="H121" i="18" s="1"/>
  <c r="E101" i="18"/>
  <c r="H101" i="18" s="1"/>
  <c r="E83" i="18"/>
  <c r="H83" i="18" s="1"/>
  <c r="E134" i="18"/>
  <c r="H134" i="18" s="1"/>
  <c r="E126" i="18"/>
  <c r="H126" i="18" s="1"/>
  <c r="E120" i="18"/>
  <c r="E112" i="18"/>
  <c r="H112" i="18" s="1"/>
  <c r="E104" i="18"/>
  <c r="H104" i="18" s="1"/>
  <c r="E94" i="18"/>
  <c r="H94" i="18" s="1"/>
  <c r="E107" i="18"/>
  <c r="H107" i="18" s="1"/>
  <c r="E139" i="18"/>
  <c r="H139" i="18" s="1"/>
  <c r="E144" i="18"/>
  <c r="H144" i="18" s="1"/>
  <c r="E92" i="7"/>
  <c r="H92" i="7" s="1"/>
  <c r="E101" i="7"/>
  <c r="H101" i="7" s="1"/>
  <c r="E93" i="14"/>
  <c r="H93" i="14" s="1"/>
  <c r="E98" i="14"/>
  <c r="H98" i="14" s="1"/>
  <c r="H93" i="34"/>
  <c r="H140" i="1"/>
  <c r="H111" i="2"/>
  <c r="H105" i="2"/>
  <c r="H87" i="2"/>
  <c r="H138" i="3"/>
  <c r="H129" i="3"/>
  <c r="E102" i="3"/>
  <c r="H102" i="3" s="1"/>
  <c r="H83" i="3"/>
  <c r="H91" i="4"/>
  <c r="H136" i="5"/>
  <c r="H122" i="5"/>
  <c r="H78" i="5"/>
  <c r="E131" i="7"/>
  <c r="H131" i="7" s="1"/>
  <c r="H128" i="7"/>
  <c r="E122" i="7"/>
  <c r="H122" i="7" s="1"/>
  <c r="H108" i="7"/>
  <c r="E100" i="7"/>
  <c r="H100" i="7" s="1"/>
  <c r="E93" i="7"/>
  <c r="H93" i="7" s="1"/>
  <c r="H138" i="8"/>
  <c r="H132" i="8"/>
  <c r="H130" i="8"/>
  <c r="H128" i="8"/>
  <c r="H112" i="9"/>
  <c r="H128" i="12"/>
  <c r="E73" i="12"/>
  <c r="H120" i="14"/>
  <c r="E119" i="14"/>
  <c r="H119" i="14" s="1"/>
  <c r="H117" i="14"/>
  <c r="E86" i="14"/>
  <c r="H86" i="14" s="1"/>
  <c r="E75" i="14"/>
  <c r="H75" i="14" s="1"/>
  <c r="H144" i="15"/>
  <c r="H97" i="15"/>
  <c r="H95" i="15"/>
  <c r="H123" i="17"/>
  <c r="H136" i="20"/>
  <c r="H106" i="26"/>
  <c r="E92" i="18"/>
  <c r="H92" i="18" s="1"/>
  <c r="E113" i="18"/>
  <c r="H113" i="18" s="1"/>
  <c r="H133" i="4"/>
  <c r="H124" i="4"/>
  <c r="H112" i="4"/>
  <c r="H102" i="4"/>
  <c r="H84" i="4"/>
  <c r="H78" i="4"/>
  <c r="H121" i="5"/>
  <c r="H105" i="5"/>
  <c r="H132" i="7"/>
  <c r="H90" i="7"/>
  <c r="H133" i="8"/>
  <c r="H125" i="8"/>
  <c r="H98" i="8"/>
  <c r="H93" i="8"/>
  <c r="H144" i="9"/>
  <c r="H85" i="11"/>
  <c r="E83" i="13"/>
  <c r="H83" i="13" s="1"/>
  <c r="H82" i="9"/>
  <c r="H140" i="11"/>
  <c r="H129" i="11"/>
  <c r="H136" i="12"/>
  <c r="H132" i="12"/>
  <c r="H101" i="12"/>
  <c r="H97" i="12"/>
  <c r="H124" i="13"/>
  <c r="H120" i="13"/>
  <c r="H132" i="14"/>
  <c r="H101" i="14"/>
  <c r="H80" i="14"/>
  <c r="H73" i="14"/>
  <c r="H106" i="15"/>
  <c r="H85" i="15"/>
  <c r="H139" i="17"/>
  <c r="H131" i="17"/>
  <c r="H129" i="17"/>
  <c r="G9" i="5"/>
  <c r="H36" i="16"/>
  <c r="H52" i="16"/>
  <c r="D8" i="13"/>
  <c r="F8" i="13" s="1"/>
  <c r="D9" i="13"/>
  <c r="G9" i="13" s="1"/>
  <c r="D8" i="9"/>
  <c r="F8" i="9" s="1"/>
  <c r="G18" i="9"/>
  <c r="H18" i="9" s="1"/>
  <c r="G18" i="5"/>
  <c r="H18" i="5" s="1"/>
  <c r="H64" i="10"/>
  <c r="D9" i="9"/>
  <c r="H18" i="24"/>
  <c r="F18" i="26"/>
  <c r="D9" i="26"/>
  <c r="D9" i="24"/>
  <c r="G9" i="24" s="1"/>
  <c r="F18" i="24"/>
  <c r="F18" i="14"/>
  <c r="G18" i="14"/>
  <c r="H18" i="14" s="1"/>
  <c r="D9" i="14"/>
  <c r="G9" i="14" s="1"/>
  <c r="H9" i="14" s="1"/>
  <c r="D9" i="32"/>
  <c r="G9" i="32" s="1"/>
  <c r="D8" i="32"/>
  <c r="F8" i="32" s="1"/>
  <c r="H58" i="1"/>
  <c r="H42" i="1"/>
  <c r="D8" i="5"/>
  <c r="F8" i="5" s="1"/>
  <c r="F18" i="13"/>
  <c r="F18" i="9"/>
  <c r="F18" i="5"/>
  <c r="H26" i="16"/>
  <c r="D9" i="27"/>
  <c r="G9" i="27" s="1"/>
  <c r="F18" i="27"/>
  <c r="D8" i="27"/>
  <c r="F8" i="27" s="1"/>
  <c r="D9" i="23"/>
  <c r="D8" i="23"/>
  <c r="F8" i="23" s="1"/>
  <c r="D9" i="21"/>
  <c r="F18" i="21"/>
  <c r="H32" i="10"/>
  <c r="H40" i="10"/>
  <c r="G9" i="9"/>
  <c r="H50" i="3"/>
  <c r="H20" i="34"/>
  <c r="H26" i="26"/>
  <c r="H48" i="18"/>
  <c r="H33" i="31"/>
  <c r="H43" i="31"/>
  <c r="H63" i="31"/>
  <c r="H54" i="6"/>
  <c r="H22" i="6"/>
  <c r="H43" i="7"/>
  <c r="H24" i="15"/>
  <c r="H20" i="15"/>
  <c r="H50" i="20"/>
  <c r="H34" i="20"/>
  <c r="H21" i="23"/>
  <c r="H50" i="26"/>
  <c r="H51" i="31"/>
  <c r="H61" i="31"/>
  <c r="H20" i="30"/>
  <c r="H36" i="29"/>
  <c r="H48" i="25"/>
  <c r="H58" i="25"/>
  <c r="H23" i="24"/>
  <c r="H28" i="24"/>
  <c r="H31" i="24"/>
  <c r="H51" i="24"/>
  <c r="H29" i="19"/>
  <c r="H45" i="19"/>
  <c r="H61" i="19"/>
  <c r="H55" i="18"/>
  <c r="H40" i="16"/>
  <c r="H56" i="16"/>
  <c r="H40" i="13"/>
  <c r="H56" i="13"/>
  <c r="H20" i="12"/>
  <c r="H19" i="8"/>
  <c r="H28" i="27"/>
  <c r="H33" i="26"/>
  <c r="H60" i="33"/>
  <c r="H61" i="26"/>
  <c r="H49" i="2"/>
  <c r="H22" i="4"/>
  <c r="H61" i="9"/>
  <c r="H21" i="9"/>
  <c r="H53" i="11"/>
  <c r="H51" i="33"/>
  <c r="H34" i="33"/>
  <c r="G18" i="32"/>
  <c r="H18" i="32" s="1"/>
  <c r="H45" i="30"/>
  <c r="H53" i="30"/>
  <c r="H57" i="28"/>
  <c r="H54" i="23"/>
  <c r="H36" i="1"/>
  <c r="H25" i="4"/>
  <c r="H56" i="5"/>
  <c r="H32" i="5"/>
  <c r="H58" i="6"/>
  <c r="H20" i="6"/>
  <c r="H41" i="10"/>
  <c r="H31" i="32"/>
  <c r="H19" i="31"/>
  <c r="H41" i="30"/>
  <c r="H57" i="30"/>
  <c r="H38" i="23"/>
  <c r="H28" i="21"/>
  <c r="H24" i="19"/>
  <c r="H32" i="19"/>
  <c r="H49" i="1"/>
  <c r="H56" i="4"/>
  <c r="H36" i="4"/>
  <c r="H60" i="5"/>
  <c r="H57" i="5"/>
  <c r="H50" i="6"/>
  <c r="H38" i="6"/>
  <c r="H31" i="7"/>
  <c r="H45" i="13"/>
  <c r="H50" i="15"/>
  <c r="E24" i="8"/>
  <c r="H24" i="8" s="1"/>
  <c r="E26" i="8"/>
  <c r="H26" i="8" s="1"/>
  <c r="E28" i="8"/>
  <c r="E52" i="8"/>
  <c r="H52" i="8" s="1"/>
  <c r="E25" i="8"/>
  <c r="H25" i="8" s="1"/>
  <c r="H56" i="31"/>
  <c r="H39" i="28"/>
  <c r="H45" i="26"/>
  <c r="E10" i="14"/>
  <c r="E8" i="11"/>
  <c r="E11" i="10"/>
  <c r="E12" i="10"/>
  <c r="E12" i="12"/>
  <c r="E9" i="11"/>
  <c r="H9" i="11" s="1"/>
  <c r="C8" i="8"/>
  <c r="E13" i="8" s="1"/>
  <c r="E48" i="8"/>
  <c r="H48" i="8" s="1"/>
  <c r="E8" i="6"/>
  <c r="E9" i="6"/>
  <c r="H9" i="6" s="1"/>
  <c r="E12" i="4"/>
  <c r="H12" i="4" s="1"/>
  <c r="H28" i="3"/>
  <c r="E48" i="2"/>
  <c r="H48" i="2" s="1"/>
  <c r="E18" i="15"/>
  <c r="E43" i="15"/>
  <c r="H43" i="15" s="1"/>
  <c r="E48" i="15"/>
  <c r="H48" i="15" s="1"/>
  <c r="H52" i="10"/>
  <c r="H30" i="7"/>
  <c r="E9" i="30"/>
  <c r="C8" i="27"/>
  <c r="E13" i="27" s="1"/>
  <c r="H20" i="33"/>
  <c r="H62" i="31"/>
  <c r="H20" i="31"/>
  <c r="H55" i="31"/>
  <c r="H41" i="27"/>
  <c r="H50" i="27"/>
  <c r="H26" i="27"/>
  <c r="H55" i="25"/>
  <c r="H29" i="25"/>
  <c r="H30" i="25"/>
  <c r="H46" i="25"/>
  <c r="E18" i="21"/>
  <c r="H18" i="21" s="1"/>
  <c r="C8" i="21"/>
  <c r="E11" i="21" s="1"/>
  <c r="H11" i="21" s="1"/>
  <c r="C9" i="21"/>
  <c r="E18" i="20"/>
  <c r="C9" i="20"/>
  <c r="C8" i="20"/>
  <c r="E13" i="20" s="1"/>
  <c r="H59" i="19"/>
  <c r="H37" i="11"/>
  <c r="H18" i="17"/>
  <c r="E37" i="2"/>
  <c r="H37" i="2" s="1"/>
  <c r="E34" i="2"/>
  <c r="H34" i="2" s="1"/>
  <c r="E26" i="2"/>
  <c r="H26" i="2" s="1"/>
  <c r="H44" i="4"/>
  <c r="H40" i="4"/>
  <c r="H34" i="4"/>
  <c r="H23" i="4"/>
  <c r="H61" i="5"/>
  <c r="H36" i="17"/>
  <c r="H32" i="17"/>
  <c r="H28" i="17"/>
  <c r="H22" i="17"/>
  <c r="H64" i="30"/>
  <c r="E10" i="11"/>
  <c r="E11" i="13"/>
  <c r="E13" i="12"/>
  <c r="E9" i="10"/>
  <c r="H48" i="10"/>
  <c r="G18" i="8"/>
  <c r="H18" i="8" s="1"/>
  <c r="E12" i="6"/>
  <c r="E10" i="4"/>
  <c r="H10" i="4" s="1"/>
  <c r="C9" i="2"/>
  <c r="G9" i="2" s="1"/>
  <c r="E9" i="13"/>
  <c r="H9" i="13" s="1"/>
  <c r="H56" i="10"/>
  <c r="H26" i="7"/>
  <c r="E48" i="5"/>
  <c r="H48" i="5" s="1"/>
  <c r="E25" i="5"/>
  <c r="H25" i="5" s="1"/>
  <c r="E64" i="3"/>
  <c r="H64" i="3" s="1"/>
  <c r="E60" i="3"/>
  <c r="H60" i="3" s="1"/>
  <c r="E13" i="30"/>
  <c r="E18" i="29"/>
  <c r="C8" i="29"/>
  <c r="E12" i="29" s="1"/>
  <c r="H31" i="28"/>
  <c r="E18" i="27"/>
  <c r="E13" i="19"/>
  <c r="E10" i="19"/>
  <c r="H39" i="32"/>
  <c r="H44" i="31"/>
  <c r="H30" i="31"/>
  <c r="H48" i="30"/>
  <c r="H58" i="30"/>
  <c r="H62" i="29"/>
  <c r="H46" i="27"/>
  <c r="E18" i="25"/>
  <c r="H18" i="25" s="1"/>
  <c r="E24" i="25"/>
  <c r="H24" i="25" s="1"/>
  <c r="C9" i="25"/>
  <c r="H39" i="25"/>
  <c r="H38" i="24"/>
  <c r="H47" i="24"/>
  <c r="C9" i="23"/>
  <c r="E25" i="23"/>
  <c r="H25" i="23" s="1"/>
  <c r="E60" i="23"/>
  <c r="H60" i="23" s="1"/>
  <c r="E48" i="23"/>
  <c r="G18" i="23"/>
  <c r="C8" i="23"/>
  <c r="E10" i="23" s="1"/>
  <c r="E18" i="23"/>
  <c r="H18" i="23" s="1"/>
  <c r="E27" i="19"/>
  <c r="H27" i="19" s="1"/>
  <c r="C9" i="19"/>
  <c r="E9" i="19" s="1"/>
  <c r="H43" i="19"/>
  <c r="E64" i="18"/>
  <c r="H64" i="18" s="1"/>
  <c r="E40" i="18"/>
  <c r="H40" i="18" s="1"/>
  <c r="E20" i="18"/>
  <c r="H20" i="18" s="1"/>
  <c r="E25" i="18"/>
  <c r="H25" i="18" s="1"/>
  <c r="E28" i="18"/>
  <c r="H28" i="18" s="1"/>
  <c r="C8" i="18"/>
  <c r="E52" i="18"/>
  <c r="H52" i="18" s="1"/>
  <c r="E61" i="18"/>
  <c r="H61" i="18" s="1"/>
  <c r="C9" i="18"/>
  <c r="E60" i="18"/>
  <c r="H60" i="18" s="1"/>
  <c r="H49" i="11"/>
  <c r="H34" i="31"/>
  <c r="H21" i="31"/>
  <c r="E28" i="31"/>
  <c r="H28" i="31" s="1"/>
  <c r="E26" i="31"/>
  <c r="H26" i="31" s="1"/>
  <c r="H23" i="29"/>
  <c r="H30" i="29"/>
  <c r="H36" i="28"/>
  <c r="H53" i="28"/>
  <c r="H42" i="27"/>
  <c r="H22" i="27"/>
  <c r="H37" i="26"/>
  <c r="H34" i="26"/>
  <c r="H56" i="25"/>
  <c r="H50" i="25"/>
  <c r="E20" i="1"/>
  <c r="H20" i="1" s="1"/>
  <c r="H23" i="8"/>
  <c r="H55" i="13"/>
  <c r="H32" i="15"/>
  <c r="H62" i="33"/>
  <c r="H52" i="33"/>
  <c r="H23" i="33"/>
  <c r="H40" i="30"/>
  <c r="H22" i="30"/>
  <c r="H51" i="30"/>
  <c r="H29" i="30"/>
  <c r="H21" i="30"/>
  <c r="H54" i="29"/>
  <c r="H29" i="29"/>
  <c r="H21" i="29"/>
  <c r="H56" i="28"/>
  <c r="H50" i="28"/>
  <c r="H64" i="27"/>
  <c r="E51" i="26"/>
  <c r="H51" i="26" s="1"/>
  <c r="E64" i="26"/>
  <c r="H64" i="26" s="1"/>
  <c r="E52" i="26"/>
  <c r="H52" i="26" s="1"/>
  <c r="E18" i="7"/>
  <c r="E25" i="7"/>
  <c r="H25" i="7" s="1"/>
  <c r="E30" i="7"/>
  <c r="E21" i="7"/>
  <c r="H21" i="7" s="1"/>
  <c r="E26" i="7"/>
  <c r="E29" i="7"/>
  <c r="H29" i="7" s="1"/>
  <c r="E49" i="7"/>
  <c r="H49" i="7" s="1"/>
  <c r="E63" i="7"/>
  <c r="H63" i="7" s="1"/>
  <c r="E50" i="7"/>
  <c r="H50" i="7" s="1"/>
  <c r="E52" i="7"/>
  <c r="H52" i="7" s="1"/>
  <c r="E56" i="7"/>
  <c r="H56" i="7" s="1"/>
  <c r="H37" i="3"/>
  <c r="H41" i="5"/>
  <c r="E23" i="7"/>
  <c r="H29" i="9"/>
  <c r="H44" i="13"/>
  <c r="H64" i="15"/>
  <c r="H62" i="15"/>
  <c r="H45" i="15"/>
  <c r="H24" i="29"/>
  <c r="H58" i="28"/>
  <c r="H63" i="28"/>
  <c r="H41" i="28"/>
  <c r="H21" i="28"/>
  <c r="H61" i="28"/>
  <c r="H54" i="27"/>
  <c r="H34" i="27"/>
  <c r="H36" i="26"/>
  <c r="H28" i="26"/>
  <c r="H35" i="25"/>
  <c r="H63" i="25"/>
  <c r="H58" i="24"/>
  <c r="H42" i="24"/>
  <c r="H63" i="24"/>
  <c r="H34" i="23"/>
  <c r="H48" i="23"/>
  <c r="H58" i="23"/>
  <c r="H51" i="19"/>
  <c r="H49" i="18"/>
  <c r="E40" i="33"/>
  <c r="H40" i="33" s="1"/>
  <c r="E23" i="33"/>
  <c r="E24" i="33"/>
  <c r="H24" i="33" s="1"/>
  <c r="E25" i="13"/>
  <c r="H25" i="13" s="1"/>
  <c r="E34" i="13"/>
  <c r="H34" i="13" s="1"/>
  <c r="E43" i="13"/>
  <c r="H43" i="13" s="1"/>
  <c r="E37" i="13"/>
  <c r="H37" i="13" s="1"/>
  <c r="E22" i="33"/>
  <c r="H22" i="33" s="1"/>
  <c r="H54" i="4"/>
  <c r="H33" i="7"/>
  <c r="H57" i="8"/>
  <c r="H39" i="8"/>
  <c r="H55" i="9"/>
  <c r="H27" i="11"/>
  <c r="H23" i="11"/>
  <c r="H63" i="17"/>
  <c r="E56" i="33"/>
  <c r="H56" i="33" s="1"/>
  <c r="H38" i="22"/>
  <c r="H27" i="21"/>
  <c r="H32" i="20"/>
  <c r="H36" i="20"/>
  <c r="H40" i="20"/>
  <c r="H44" i="20"/>
  <c r="H48" i="20"/>
  <c r="H52" i="20"/>
  <c r="H56" i="20"/>
  <c r="H60" i="20"/>
  <c r="H64" i="20"/>
  <c r="H23" i="19"/>
  <c r="H20" i="26"/>
  <c r="H61" i="25"/>
  <c r="H53" i="25"/>
  <c r="H43" i="25"/>
  <c r="H27" i="25"/>
  <c r="H45" i="25"/>
  <c r="H50" i="24"/>
  <c r="H38" i="19"/>
  <c r="H35" i="19"/>
  <c r="H54" i="18"/>
  <c r="C9" i="17"/>
  <c r="E25" i="17"/>
  <c r="H25" i="17" s="1"/>
  <c r="H64" i="5"/>
  <c r="H62" i="12"/>
  <c r="H53" i="23"/>
  <c r="H64" i="22"/>
  <c r="H25" i="21"/>
  <c r="H57" i="21"/>
  <c r="H19" i="9"/>
  <c r="G18" i="16"/>
  <c r="H24" i="1"/>
  <c r="H30" i="2"/>
  <c r="H29" i="3"/>
  <c r="H48" i="4"/>
  <c r="H24" i="4"/>
  <c r="H55" i="5"/>
  <c r="H31" i="5"/>
  <c r="H23" i="5"/>
  <c r="H21" i="5"/>
  <c r="H23" i="7"/>
  <c r="H44" i="8"/>
  <c r="H47" i="10"/>
  <c r="H28" i="13"/>
  <c r="H40" i="15"/>
  <c r="H31" i="15"/>
  <c r="E28" i="12"/>
  <c r="H28" i="12" s="1"/>
  <c r="E52" i="12"/>
  <c r="H52" i="12" s="1"/>
  <c r="E60" i="12"/>
  <c r="H60" i="12" s="1"/>
  <c r="H57" i="23"/>
  <c r="H43" i="23"/>
  <c r="H56" i="22"/>
  <c r="H57" i="22"/>
  <c r="H26" i="21"/>
  <c r="H50" i="21"/>
  <c r="H39" i="21"/>
  <c r="H41" i="21"/>
  <c r="H26" i="19"/>
  <c r="H50" i="18"/>
  <c r="H45" i="34"/>
  <c r="H29" i="34"/>
  <c r="H51" i="1"/>
  <c r="H25" i="1"/>
  <c r="H61" i="2"/>
  <c r="H53" i="2"/>
  <c r="H47" i="3"/>
  <c r="H40" i="5"/>
  <c r="H20" i="5"/>
  <c r="H57" i="7"/>
  <c r="H59" i="8"/>
  <c r="H29" i="8"/>
  <c r="H33" i="10"/>
  <c r="H49" i="14"/>
  <c r="H56" i="15"/>
  <c r="H36" i="15"/>
  <c r="H55" i="16"/>
  <c r="H47" i="16"/>
  <c r="E48" i="12"/>
  <c r="H48" i="12" s="1"/>
  <c r="E64" i="12"/>
  <c r="H64" i="12" s="1"/>
  <c r="E28" i="16"/>
  <c r="H28" i="16" s="1"/>
  <c r="C8" i="16"/>
  <c r="D9" i="19"/>
  <c r="F60" i="19"/>
  <c r="D8" i="19"/>
  <c r="F11" i="19" s="1"/>
  <c r="G18" i="19"/>
  <c r="H18" i="19" s="1"/>
  <c r="F18" i="19"/>
  <c r="F27" i="19"/>
  <c r="F441" i="33"/>
  <c r="F311" i="33"/>
  <c r="F499" i="33"/>
  <c r="F467" i="33"/>
  <c r="F417" i="33"/>
  <c r="F308" i="33"/>
  <c r="F372" i="33"/>
  <c r="F402" i="33"/>
  <c r="F480" i="33"/>
  <c r="F383" i="33"/>
  <c r="E10" i="17"/>
  <c r="H10" i="17" s="1"/>
  <c r="G9" i="8"/>
  <c r="F483" i="33"/>
  <c r="H18" i="11"/>
  <c r="F380" i="2"/>
  <c r="F377" i="2"/>
  <c r="F25" i="17"/>
  <c r="D8" i="17"/>
  <c r="F13" i="17" s="1"/>
  <c r="F18" i="17"/>
  <c r="G12" i="17"/>
  <c r="C8" i="9"/>
  <c r="G151" i="9"/>
  <c r="H151" i="9" s="1"/>
  <c r="H247" i="8"/>
  <c r="G12" i="8"/>
  <c r="F50" i="7"/>
  <c r="F26" i="7"/>
  <c r="F63" i="7"/>
  <c r="F52" i="7"/>
  <c r="F49" i="7"/>
  <c r="G10" i="6"/>
  <c r="H10" i="6" s="1"/>
  <c r="E229" i="5"/>
  <c r="H229" i="5" s="1"/>
  <c r="E9" i="4"/>
  <c r="H9" i="4" s="1"/>
  <c r="H164" i="2"/>
  <c r="G12" i="32"/>
  <c r="G11" i="26"/>
  <c r="E11" i="26"/>
  <c r="E9" i="25"/>
  <c r="G9" i="25"/>
  <c r="G13" i="20"/>
  <c r="G10" i="19"/>
  <c r="E8" i="33"/>
  <c r="E10" i="33"/>
  <c r="E13" i="33"/>
  <c r="H13" i="33" s="1"/>
  <c r="G9" i="17"/>
  <c r="E12" i="15"/>
  <c r="E11" i="15"/>
  <c r="H11" i="15" s="1"/>
  <c r="F326" i="33"/>
  <c r="F329" i="33"/>
  <c r="F436" i="33"/>
  <c r="F408" i="33"/>
  <c r="F407" i="33"/>
  <c r="F429" i="33"/>
  <c r="F448" i="33"/>
  <c r="F322" i="33"/>
  <c r="F323" i="33"/>
  <c r="F412" i="33"/>
  <c r="F301" i="33"/>
  <c r="F409" i="33"/>
  <c r="F360" i="33"/>
  <c r="F447" i="33"/>
  <c r="F496" i="33"/>
  <c r="F330" i="33"/>
  <c r="F422" i="33"/>
  <c r="F385" i="33"/>
  <c r="F335" i="33"/>
  <c r="F303" i="33"/>
  <c r="F357" i="33"/>
  <c r="F398" i="33"/>
  <c r="F371" i="33"/>
  <c r="F319" i="33"/>
  <c r="F411" i="33"/>
  <c r="F463" i="33"/>
  <c r="F296" i="33"/>
  <c r="F328" i="33"/>
  <c r="F356" i="33"/>
  <c r="F345" i="33"/>
  <c r="F420" i="33"/>
  <c r="F456" i="33"/>
  <c r="F493" i="33"/>
  <c r="F413" i="33"/>
  <c r="F475" i="33"/>
  <c r="F338" i="33"/>
  <c r="F325" i="33"/>
  <c r="F521" i="17"/>
  <c r="G505" i="17"/>
  <c r="H505" i="17" s="1"/>
  <c r="H18" i="13"/>
  <c r="E9" i="34"/>
  <c r="E13" i="34"/>
  <c r="H13" i="34" s="1"/>
  <c r="E10" i="34"/>
  <c r="H10" i="34" s="1"/>
  <c r="G13" i="27"/>
  <c r="E151" i="5"/>
  <c r="E244" i="5"/>
  <c r="H244" i="5" s="1"/>
  <c r="E196" i="5"/>
  <c r="H196" i="5" s="1"/>
  <c r="E216" i="5"/>
  <c r="H216" i="5" s="1"/>
  <c r="E252" i="5"/>
  <c r="H252" i="5" s="1"/>
  <c r="E176" i="5"/>
  <c r="H176" i="5" s="1"/>
  <c r="E262" i="5"/>
  <c r="H262" i="5" s="1"/>
  <c r="E183" i="5"/>
  <c r="H183" i="5" s="1"/>
  <c r="E165" i="5"/>
  <c r="H165" i="5" s="1"/>
  <c r="E152" i="5"/>
  <c r="H152" i="5" s="1"/>
  <c r="E238" i="5"/>
  <c r="H238" i="5" s="1"/>
  <c r="E178" i="5"/>
  <c r="H178" i="5" s="1"/>
  <c r="G151" i="5"/>
  <c r="E236" i="5"/>
  <c r="H236" i="5" s="1"/>
  <c r="E231" i="5"/>
  <c r="H231" i="5" s="1"/>
  <c r="E175" i="5"/>
  <c r="H175" i="5" s="1"/>
  <c r="E182" i="5"/>
  <c r="H182" i="5" s="1"/>
  <c r="C11" i="5"/>
  <c r="E249" i="5"/>
  <c r="H249" i="5" s="1"/>
  <c r="E209" i="5"/>
  <c r="H209" i="5" s="1"/>
  <c r="E177" i="5"/>
  <c r="H177" i="5" s="1"/>
  <c r="E179" i="5"/>
  <c r="H179" i="5" s="1"/>
  <c r="E181" i="5"/>
  <c r="H181" i="5" s="1"/>
  <c r="E157" i="5"/>
  <c r="H157" i="5" s="1"/>
  <c r="E266" i="5"/>
  <c r="H266" i="5" s="1"/>
  <c r="E206" i="5"/>
  <c r="H206" i="5" s="1"/>
  <c r="C8" i="5"/>
  <c r="E12" i="5" s="1"/>
  <c r="F415" i="33"/>
  <c r="F304" i="33"/>
  <c r="F337" i="33"/>
  <c r="F438" i="33"/>
  <c r="F452" i="33"/>
  <c r="F366" i="33"/>
  <c r="F377" i="33"/>
  <c r="F432" i="33"/>
  <c r="F342" i="33"/>
  <c r="F334" i="33"/>
  <c r="F368" i="33"/>
  <c r="F307" i="33"/>
  <c r="F410" i="33"/>
  <c r="F387" i="33"/>
  <c r="F382" i="33"/>
  <c r="F392" i="33"/>
  <c r="F490" i="33"/>
  <c r="F379" i="33"/>
  <c r="C9" i="16"/>
  <c r="E12" i="7"/>
  <c r="E13" i="7"/>
  <c r="C8" i="3"/>
  <c r="E13" i="3" s="1"/>
  <c r="E377" i="3"/>
  <c r="H377" i="3" s="1"/>
  <c r="E347" i="3"/>
  <c r="H347" i="3" s="1"/>
  <c r="F494" i="2"/>
  <c r="D12" i="2"/>
  <c r="F296" i="2"/>
  <c r="F411" i="2"/>
  <c r="F485" i="2"/>
  <c r="F495" i="2"/>
  <c r="F18" i="34"/>
  <c r="E8" i="34"/>
  <c r="E383" i="17"/>
  <c r="H383" i="17" s="1"/>
  <c r="G294" i="17"/>
  <c r="E9" i="33"/>
  <c r="H358" i="33"/>
  <c r="F389" i="33"/>
  <c r="F344" i="33"/>
  <c r="F340" i="33"/>
  <c r="F442" i="33"/>
  <c r="F494" i="33"/>
  <c r="F397" i="33"/>
  <c r="F401" i="33"/>
  <c r="F312" i="33"/>
  <c r="F295" i="33"/>
  <c r="F473" i="33"/>
  <c r="F443" i="33"/>
  <c r="F315" i="33"/>
  <c r="F378" i="33"/>
  <c r="F314" i="33"/>
  <c r="F331" i="33"/>
  <c r="F471" i="33"/>
  <c r="D12" i="33"/>
  <c r="F376" i="33"/>
  <c r="F491" i="33"/>
  <c r="F431" i="33"/>
  <c r="F419" i="33"/>
  <c r="E9" i="17"/>
  <c r="E10" i="15"/>
  <c r="G9" i="10"/>
  <c r="E8" i="7"/>
  <c r="E9" i="2"/>
  <c r="F381" i="33"/>
  <c r="D8" i="33"/>
  <c r="F446" i="33"/>
  <c r="F363" i="33"/>
  <c r="F478" i="33"/>
  <c r="F321" i="33"/>
  <c r="F403" i="33"/>
  <c r="E333" i="17"/>
  <c r="H333" i="17" s="1"/>
  <c r="E294" i="17"/>
  <c r="H294" i="17" s="1"/>
  <c r="E310" i="17"/>
  <c r="H310" i="17" s="1"/>
  <c r="F505" i="17"/>
  <c r="E393" i="17"/>
  <c r="H393" i="17" s="1"/>
  <c r="E18" i="16"/>
  <c r="G10" i="7"/>
  <c r="G13" i="6"/>
  <c r="H13" i="6" s="1"/>
  <c r="E381" i="3"/>
  <c r="H381" i="3" s="1"/>
  <c r="C12" i="3"/>
  <c r="F490" i="2"/>
  <c r="F378" i="2"/>
  <c r="F460" i="2"/>
  <c r="F344" i="2"/>
  <c r="F458" i="2"/>
  <c r="F409" i="2"/>
  <c r="F325" i="2"/>
  <c r="F333" i="2"/>
  <c r="D9" i="34"/>
  <c r="E12" i="34"/>
  <c r="H18" i="15"/>
  <c r="H307" i="14"/>
  <c r="H18" i="12"/>
  <c r="H239" i="12"/>
  <c r="H157" i="10"/>
  <c r="G10" i="9"/>
  <c r="E253" i="5"/>
  <c r="H253" i="5" s="1"/>
  <c r="E119" i="1"/>
  <c r="H119" i="1" s="1"/>
  <c r="G70" i="1"/>
  <c r="H70" i="1" s="1"/>
  <c r="C8" i="1"/>
  <c r="G12" i="31"/>
  <c r="G12" i="24"/>
  <c r="G9" i="3"/>
  <c r="H18" i="30"/>
  <c r="G12" i="16"/>
  <c r="H467" i="14"/>
  <c r="E333" i="3"/>
  <c r="H333" i="3" s="1"/>
  <c r="E317" i="3"/>
  <c r="H317" i="3" s="1"/>
  <c r="E307" i="3"/>
  <c r="H307" i="3" s="1"/>
  <c r="E463" i="3"/>
  <c r="H463" i="3" s="1"/>
  <c r="E302" i="3"/>
  <c r="H302" i="3" s="1"/>
  <c r="E314" i="3"/>
  <c r="H314" i="3" s="1"/>
  <c r="E326" i="3"/>
  <c r="H326" i="3" s="1"/>
  <c r="E334" i="3"/>
  <c r="H334" i="3" s="1"/>
  <c r="E358" i="3"/>
  <c r="H358" i="3" s="1"/>
  <c r="E370" i="3"/>
  <c r="H370" i="3" s="1"/>
  <c r="E442" i="3"/>
  <c r="H442" i="3" s="1"/>
  <c r="E311" i="3"/>
  <c r="H311" i="3" s="1"/>
  <c r="E379" i="3"/>
  <c r="H379" i="3" s="1"/>
  <c r="E491" i="3"/>
  <c r="H491" i="3" s="1"/>
  <c r="E308" i="3"/>
  <c r="H308" i="3" s="1"/>
  <c r="E332" i="3"/>
  <c r="H332" i="3" s="1"/>
  <c r="E432" i="3"/>
  <c r="H432" i="3" s="1"/>
  <c r="E464" i="3"/>
  <c r="H464" i="3" s="1"/>
  <c r="E294" i="3"/>
  <c r="H294" i="3" s="1"/>
  <c r="E401" i="3"/>
  <c r="H401" i="3" s="1"/>
  <c r="E493" i="3"/>
  <c r="H493" i="3" s="1"/>
  <c r="E301" i="3"/>
  <c r="H301" i="3" s="1"/>
  <c r="E297" i="3"/>
  <c r="H297" i="3" s="1"/>
  <c r="E393" i="3"/>
  <c r="H393" i="3" s="1"/>
  <c r="E345" i="3"/>
  <c r="H345" i="3" s="1"/>
  <c r="E335" i="3"/>
  <c r="H335" i="3" s="1"/>
  <c r="E298" i="3"/>
  <c r="H298" i="3" s="1"/>
  <c r="E310" i="3"/>
  <c r="H310" i="3" s="1"/>
  <c r="E318" i="3"/>
  <c r="H318" i="3" s="1"/>
  <c r="E330" i="3"/>
  <c r="H330" i="3" s="1"/>
  <c r="E354" i="3"/>
  <c r="H354" i="3" s="1"/>
  <c r="E362" i="3"/>
  <c r="H362" i="3" s="1"/>
  <c r="E406" i="3"/>
  <c r="H406" i="3" s="1"/>
  <c r="E478" i="3"/>
  <c r="H478" i="3" s="1"/>
  <c r="E339" i="3"/>
  <c r="H339" i="3" s="1"/>
  <c r="E387" i="3"/>
  <c r="H387" i="3" s="1"/>
  <c r="E296" i="3"/>
  <c r="H296" i="3" s="1"/>
  <c r="E320" i="3"/>
  <c r="H320" i="3" s="1"/>
  <c r="E344" i="3"/>
  <c r="H344" i="3" s="1"/>
  <c r="E460" i="3"/>
  <c r="H460" i="3" s="1"/>
  <c r="E480" i="3"/>
  <c r="H480" i="3" s="1"/>
  <c r="E295" i="3"/>
  <c r="H295" i="3" s="1"/>
  <c r="E485" i="3"/>
  <c r="H485" i="3" s="1"/>
  <c r="F303" i="2"/>
  <c r="F393" i="2"/>
  <c r="F301" i="2"/>
  <c r="F345" i="2"/>
  <c r="F307" i="2"/>
  <c r="F437" i="2"/>
  <c r="F317" i="2"/>
  <c r="F493" i="2"/>
  <c r="F294" i="2"/>
  <c r="F478" i="2"/>
  <c r="F312" i="2"/>
  <c r="F372" i="2"/>
  <c r="F420" i="2"/>
  <c r="F480" i="2"/>
  <c r="F318" i="2"/>
  <c r="F434" i="2"/>
  <c r="F314" i="2"/>
  <c r="G294" i="2"/>
  <c r="H294" i="2" s="1"/>
  <c r="F319" i="2"/>
  <c r="D8" i="2"/>
  <c r="F347" i="2"/>
  <c r="F335" i="2"/>
  <c r="F297" i="2"/>
  <c r="F401" i="2"/>
  <c r="F295" i="2"/>
  <c r="F463" i="2"/>
  <c r="F385" i="2"/>
  <c r="F311" i="2"/>
  <c r="F354" i="2"/>
  <c r="F300" i="2"/>
  <c r="F332" i="2"/>
  <c r="F388" i="2"/>
  <c r="F444" i="2"/>
  <c r="F358" i="2"/>
  <c r="F298" i="2"/>
  <c r="F406" i="2"/>
  <c r="F26" i="16"/>
  <c r="D8" i="16"/>
  <c r="F18" i="16"/>
  <c r="F28" i="16"/>
  <c r="D9" i="16"/>
  <c r="E12" i="33"/>
  <c r="E11" i="33"/>
  <c r="G294" i="33"/>
  <c r="H294" i="33" s="1"/>
  <c r="F305" i="33"/>
  <c r="F318" i="33"/>
  <c r="F460" i="33"/>
  <c r="F476" i="33"/>
  <c r="F455" i="33"/>
  <c r="F333" i="33"/>
  <c r="F495" i="33"/>
  <c r="F310" i="33"/>
  <c r="F359" i="33"/>
  <c r="F380" i="33"/>
  <c r="F393" i="33"/>
  <c r="F404" i="33"/>
  <c r="F434" i="33"/>
  <c r="F362" i="33"/>
  <c r="F469" i="33"/>
  <c r="F484" i="33"/>
  <c r="F339" i="33"/>
  <c r="F444" i="33"/>
  <c r="F400" i="33"/>
  <c r="F294" i="33"/>
  <c r="F405" i="33"/>
  <c r="F486" i="33"/>
  <c r="F437" i="33"/>
  <c r="E8" i="17"/>
  <c r="E9" i="15"/>
  <c r="H9" i="15" s="1"/>
  <c r="E8" i="15"/>
  <c r="E10" i="10"/>
  <c r="F347" i="33"/>
  <c r="F406" i="33"/>
  <c r="F341" i="33"/>
  <c r="F324" i="33"/>
  <c r="F391" i="33"/>
  <c r="F370" i="33"/>
  <c r="F388" i="33"/>
  <c r="E12" i="17"/>
  <c r="G13" i="17"/>
  <c r="H13" i="17" s="1"/>
  <c r="E12" i="14"/>
  <c r="E13" i="14"/>
  <c r="H13" i="14" s="1"/>
  <c r="E11" i="14"/>
  <c r="H11" i="14" s="1"/>
  <c r="G13" i="11"/>
  <c r="H13" i="11" s="1"/>
  <c r="G10" i="3"/>
  <c r="E483" i="3"/>
  <c r="H483" i="3" s="1"/>
  <c r="E303" i="3"/>
  <c r="H303" i="3" s="1"/>
  <c r="F419" i="2"/>
  <c r="F326" i="2"/>
  <c r="F334" i="2"/>
  <c r="F432" i="2"/>
  <c r="F328" i="2"/>
  <c r="F330" i="2"/>
  <c r="F357" i="2"/>
  <c r="F483" i="2"/>
  <c r="F405" i="2"/>
  <c r="G18" i="34"/>
  <c r="H18" i="34" s="1"/>
  <c r="E11" i="34"/>
  <c r="G13" i="16"/>
  <c r="E13" i="15"/>
  <c r="G12" i="6"/>
  <c r="E268" i="5"/>
  <c r="H268" i="5" s="1"/>
  <c r="G11" i="4"/>
  <c r="H11" i="4" s="1"/>
  <c r="H134" i="29"/>
  <c r="E11" i="12"/>
  <c r="H11" i="12" s="1"/>
  <c r="G12" i="10"/>
  <c r="F52" i="8"/>
  <c r="E307" i="5"/>
  <c r="H307" i="5" s="1"/>
  <c r="E405" i="5"/>
  <c r="H405" i="5" s="1"/>
  <c r="E377" i="5"/>
  <c r="H377" i="5" s="1"/>
  <c r="E357" i="5"/>
  <c r="H357" i="5" s="1"/>
  <c r="E317" i="5"/>
  <c r="H317" i="5" s="1"/>
  <c r="E11" i="29"/>
  <c r="H11" i="29" s="1"/>
  <c r="H187" i="31"/>
  <c r="H152" i="32"/>
  <c r="H186" i="26"/>
  <c r="E8" i="22"/>
  <c r="H37" i="33"/>
  <c r="F21" i="33"/>
  <c r="F43" i="33"/>
  <c r="F50" i="33"/>
  <c r="F20" i="33"/>
  <c r="F25" i="33"/>
  <c r="F52" i="33"/>
  <c r="F26" i="33"/>
  <c r="F63" i="33"/>
  <c r="E329" i="20"/>
  <c r="H329" i="20" s="1"/>
  <c r="E297" i="20"/>
  <c r="H297" i="20" s="1"/>
  <c r="E485" i="20"/>
  <c r="H485" i="20" s="1"/>
  <c r="E307" i="20"/>
  <c r="H307" i="20" s="1"/>
  <c r="E330" i="20"/>
  <c r="H330" i="20" s="1"/>
  <c r="E295" i="20"/>
  <c r="H295" i="20" s="1"/>
  <c r="E334" i="20"/>
  <c r="H334" i="20" s="1"/>
  <c r="E294" i="20"/>
  <c r="E345" i="20"/>
  <c r="H345" i="20" s="1"/>
  <c r="E354" i="20"/>
  <c r="H354" i="20" s="1"/>
  <c r="E335" i="20"/>
  <c r="H335" i="20" s="1"/>
  <c r="E432" i="20"/>
  <c r="H432" i="20" s="1"/>
  <c r="E326" i="20"/>
  <c r="H326" i="20" s="1"/>
  <c r="E333" i="20"/>
  <c r="H333" i="20" s="1"/>
  <c r="E301" i="20"/>
  <c r="H301" i="20" s="1"/>
  <c r="G11" i="3"/>
  <c r="G10" i="2"/>
  <c r="E12" i="26"/>
  <c r="E10" i="26"/>
  <c r="H118" i="21"/>
  <c r="G12" i="22"/>
  <c r="E12" i="18"/>
  <c r="G13" i="24"/>
  <c r="F302" i="30"/>
  <c r="F294" i="30"/>
  <c r="F358" i="30"/>
  <c r="G294" i="30"/>
  <c r="H294" i="30" s="1"/>
  <c r="D12" i="30"/>
  <c r="F347" i="30"/>
  <c r="F345" i="30"/>
  <c r="F314" i="30"/>
  <c r="F18" i="29"/>
  <c r="D8" i="29"/>
  <c r="F11" i="29" s="1"/>
  <c r="D9" i="29"/>
  <c r="G18" i="29"/>
  <c r="H18" i="29" s="1"/>
  <c r="F70" i="24"/>
  <c r="G70" i="24"/>
  <c r="H70" i="24" s="1"/>
  <c r="F122" i="24"/>
  <c r="F118" i="24"/>
  <c r="E9" i="26"/>
  <c r="H124" i="33"/>
  <c r="E151" i="32"/>
  <c r="H151" i="32" s="1"/>
  <c r="E235" i="32"/>
  <c r="H235" i="32" s="1"/>
  <c r="C8" i="32"/>
  <c r="E9" i="32" s="1"/>
  <c r="E18" i="28"/>
  <c r="C9" i="28"/>
  <c r="E62" i="28"/>
  <c r="H62" i="28" s="1"/>
  <c r="E48" i="28"/>
  <c r="H48" i="28" s="1"/>
  <c r="C11" i="28"/>
  <c r="E181" i="28"/>
  <c r="H181" i="28" s="1"/>
  <c r="E182" i="28"/>
  <c r="H182" i="28" s="1"/>
  <c r="E156" i="28"/>
  <c r="H156" i="28" s="1"/>
  <c r="E240" i="28"/>
  <c r="H240" i="28" s="1"/>
  <c r="E153" i="28"/>
  <c r="H153" i="28" s="1"/>
  <c r="E177" i="28"/>
  <c r="H177" i="28" s="1"/>
  <c r="E261" i="28"/>
  <c r="H261" i="28" s="1"/>
  <c r="E166" i="28"/>
  <c r="H166" i="28" s="1"/>
  <c r="E186" i="28"/>
  <c r="H186" i="28" s="1"/>
  <c r="E167" i="28"/>
  <c r="H167" i="28" s="1"/>
  <c r="E152" i="28"/>
  <c r="H152" i="28" s="1"/>
  <c r="E249" i="28"/>
  <c r="H249" i="28" s="1"/>
  <c r="E155" i="28"/>
  <c r="H155" i="28" s="1"/>
  <c r="E183" i="28"/>
  <c r="H183" i="28" s="1"/>
  <c r="E508" i="28"/>
  <c r="H508" i="28" s="1"/>
  <c r="E510" i="28"/>
  <c r="H510" i="28" s="1"/>
  <c r="E530" i="28"/>
  <c r="H530" i="28" s="1"/>
  <c r="E515" i="28"/>
  <c r="H515" i="28" s="1"/>
  <c r="E521" i="28"/>
  <c r="H521" i="28" s="1"/>
  <c r="E529" i="28"/>
  <c r="H529" i="28" s="1"/>
  <c r="E517" i="28"/>
  <c r="H517" i="28" s="1"/>
  <c r="E512" i="28"/>
  <c r="H512" i="28" s="1"/>
  <c r="E526" i="28"/>
  <c r="H526" i="28" s="1"/>
  <c r="H151" i="26"/>
  <c r="E48" i="24"/>
  <c r="H48" i="24" s="1"/>
  <c r="C8" i="24"/>
  <c r="E37" i="24"/>
  <c r="H37" i="24" s="1"/>
  <c r="F75" i="29"/>
  <c r="F83" i="29"/>
  <c r="H201" i="25"/>
  <c r="D10" i="23"/>
  <c r="F122" i="23"/>
  <c r="H98" i="21"/>
  <c r="H267" i="20"/>
  <c r="F70" i="19"/>
  <c r="F113" i="19"/>
  <c r="F107" i="19"/>
  <c r="F110" i="19"/>
  <c r="F123" i="19"/>
  <c r="F94" i="19"/>
  <c r="F112" i="19"/>
  <c r="F88" i="19"/>
  <c r="F137" i="19"/>
  <c r="F83" i="19"/>
  <c r="F82" i="19"/>
  <c r="F84" i="19"/>
  <c r="F73" i="19"/>
  <c r="F71" i="19"/>
  <c r="F122" i="19"/>
  <c r="F74" i="19"/>
  <c r="F10" i="20"/>
  <c r="H409" i="26"/>
  <c r="H104" i="21"/>
  <c r="H195" i="28"/>
  <c r="H205" i="26"/>
  <c r="H175" i="25"/>
  <c r="H283" i="20"/>
  <c r="H120" i="1"/>
  <c r="H94" i="2"/>
  <c r="H88" i="3"/>
  <c r="H126" i="4"/>
  <c r="H107" i="4"/>
  <c r="H106" i="5"/>
  <c r="H80" i="5"/>
  <c r="H144" i="7"/>
  <c r="H114" i="7"/>
  <c r="E102" i="8"/>
  <c r="H102" i="8" s="1"/>
  <c r="H111" i="12"/>
  <c r="D12" i="18"/>
  <c r="F408" i="18"/>
  <c r="F388" i="18"/>
  <c r="F328" i="18"/>
  <c r="F483" i="18"/>
  <c r="F411" i="18"/>
  <c r="F395" i="18"/>
  <c r="F371" i="18"/>
  <c r="F335" i="18"/>
  <c r="F307" i="18"/>
  <c r="F430" i="18"/>
  <c r="F378" i="18"/>
  <c r="F334" i="18"/>
  <c r="F322" i="18"/>
  <c r="F314" i="18"/>
  <c r="F485" i="18"/>
  <c r="F441" i="18"/>
  <c r="F429" i="18"/>
  <c r="F401" i="18"/>
  <c r="F345" i="18"/>
  <c r="F333" i="18"/>
  <c r="F301" i="18"/>
  <c r="F484" i="18"/>
  <c r="F460" i="18"/>
  <c r="F412" i="18"/>
  <c r="F380" i="18"/>
  <c r="F340" i="18"/>
  <c r="F332" i="18"/>
  <c r="F304" i="18"/>
  <c r="F463" i="18"/>
  <c r="F370" i="18"/>
  <c r="F354" i="18"/>
  <c r="F338" i="18"/>
  <c r="F318" i="18"/>
  <c r="F298" i="18"/>
  <c r="F295" i="18"/>
  <c r="F377" i="18"/>
  <c r="F357" i="18"/>
  <c r="E87" i="18"/>
  <c r="H87" i="18" s="1"/>
  <c r="E99" i="18"/>
  <c r="H99" i="18" s="1"/>
  <c r="E82" i="18"/>
  <c r="H82" i="18" s="1"/>
  <c r="E111" i="18"/>
  <c r="H111" i="18" s="1"/>
  <c r="H101" i="34"/>
  <c r="H99" i="4"/>
  <c r="H76" i="4"/>
  <c r="H72" i="5"/>
  <c r="H114" i="9"/>
  <c r="H98" i="9"/>
  <c r="H143" i="11"/>
  <c r="H88" i="12"/>
  <c r="F11" i="20"/>
  <c r="E71" i="18"/>
  <c r="H71" i="18" s="1"/>
  <c r="F40" i="18"/>
  <c r="F28" i="18"/>
  <c r="F52" i="18"/>
  <c r="F20" i="18"/>
  <c r="H116" i="8"/>
  <c r="H126" i="20"/>
  <c r="F203" i="14"/>
  <c r="F157" i="14"/>
  <c r="H145" i="14"/>
  <c r="H122" i="14"/>
  <c r="H89" i="14"/>
  <c r="H141" i="15"/>
  <c r="H99" i="15"/>
  <c r="H77" i="15"/>
  <c r="H119" i="17"/>
  <c r="H105" i="17"/>
  <c r="H79" i="17"/>
  <c r="H257" i="34"/>
  <c r="H205" i="5"/>
  <c r="H261" i="6"/>
  <c r="H245" i="6"/>
  <c r="H241" i="6"/>
  <c r="H225" i="10"/>
  <c r="H279" i="11"/>
  <c r="H167" i="12"/>
  <c r="H227" i="14"/>
  <c r="H259" i="17"/>
  <c r="H177" i="14"/>
  <c r="H230" i="18"/>
  <c r="H86" i="18"/>
  <c r="H113" i="34"/>
  <c r="H134" i="2"/>
  <c r="H107" i="2"/>
  <c r="H81" i="2"/>
  <c r="H111" i="3"/>
  <c r="H108" i="3"/>
  <c r="H103" i="3"/>
  <c r="H119" i="4"/>
  <c r="H106" i="4"/>
  <c r="H96" i="4"/>
  <c r="H131" i="9"/>
  <c r="H138" i="12"/>
  <c r="H73" i="12"/>
  <c r="H142" i="13"/>
  <c r="H108" i="13"/>
  <c r="H134" i="14"/>
  <c r="H77" i="14"/>
  <c r="H127" i="15"/>
  <c r="H108" i="15"/>
  <c r="H115" i="17"/>
  <c r="H281" i="34"/>
  <c r="H241" i="1"/>
  <c r="H157" i="1"/>
  <c r="H227" i="6"/>
  <c r="H237" i="9"/>
  <c r="H213" i="9"/>
  <c r="H219" i="10"/>
  <c r="H209" i="10"/>
  <c r="H283" i="11"/>
  <c r="H173" i="11"/>
  <c r="H263" i="13"/>
  <c r="H183" i="13"/>
  <c r="H459" i="34"/>
  <c r="H395" i="34"/>
  <c r="H304" i="1"/>
  <c r="H435" i="2"/>
  <c r="H363" i="2"/>
  <c r="H303" i="2"/>
  <c r="H336" i="4"/>
  <c r="H310" i="4"/>
  <c r="H402" i="5"/>
  <c r="H455" i="6"/>
  <c r="H327" i="6"/>
  <c r="H297" i="6"/>
  <c r="H426" i="7"/>
  <c r="H384" i="7"/>
  <c r="H364" i="11"/>
  <c r="E408" i="10"/>
  <c r="H408" i="10" s="1"/>
  <c r="E464" i="10"/>
  <c r="H464" i="10" s="1"/>
  <c r="E297" i="10"/>
  <c r="H297" i="10" s="1"/>
  <c r="H475" i="34"/>
  <c r="H411" i="34"/>
  <c r="H347" i="34"/>
  <c r="H412" i="1"/>
  <c r="H296" i="4"/>
  <c r="H454" i="5"/>
  <c r="H380" i="5"/>
  <c r="H494" i="6"/>
  <c r="H447" i="6"/>
  <c r="H411" i="6"/>
  <c r="H376" i="6"/>
  <c r="H454" i="7"/>
  <c r="H418" i="7"/>
  <c r="H496" i="9"/>
  <c r="E432" i="10"/>
  <c r="H432" i="10" s="1"/>
  <c r="H481" i="33"/>
  <c r="H395" i="2"/>
  <c r="F507" i="2"/>
  <c r="D13" i="2"/>
  <c r="F529" i="2"/>
  <c r="F493" i="5"/>
  <c r="H432" i="11"/>
  <c r="H467" i="12"/>
  <c r="E341" i="12"/>
  <c r="H341" i="12" s="1"/>
  <c r="H509" i="11"/>
  <c r="H232" i="5"/>
  <c r="F385" i="5"/>
  <c r="H327" i="7"/>
  <c r="H486" i="8"/>
  <c r="H438" i="8"/>
  <c r="H422" i="8"/>
  <c r="H350" i="8"/>
  <c r="H312" i="8"/>
  <c r="H440" i="9"/>
  <c r="H346" i="9"/>
  <c r="H308" i="9"/>
  <c r="H376" i="10"/>
  <c r="H499" i="11"/>
  <c r="H473" i="11"/>
  <c r="H460" i="11"/>
  <c r="H425" i="11"/>
  <c r="H414" i="12"/>
  <c r="H306" i="12"/>
  <c r="H486" i="13"/>
  <c r="H420" i="13"/>
  <c r="H374" i="14"/>
  <c r="H306" i="14"/>
  <c r="H497" i="15"/>
  <c r="H474" i="15"/>
  <c r="H423" i="15"/>
  <c r="H397" i="15"/>
  <c r="H220" i="2"/>
  <c r="H351" i="7"/>
  <c r="H320" i="7"/>
  <c r="H456" i="8"/>
  <c r="H408" i="8"/>
  <c r="H374" i="8"/>
  <c r="H320" i="8"/>
  <c r="H490" i="9"/>
  <c r="H460" i="9"/>
  <c r="H354" i="9"/>
  <c r="H404" i="10"/>
  <c r="H360" i="10"/>
  <c r="H441" i="11"/>
  <c r="H390" i="12"/>
  <c r="H383" i="12"/>
  <c r="H498" i="13"/>
  <c r="H410" i="13"/>
  <c r="H322" i="13"/>
  <c r="H402" i="14"/>
  <c r="H470" i="15"/>
  <c r="H446" i="15"/>
  <c r="H419" i="15"/>
  <c r="H460" i="16"/>
  <c r="F521" i="12"/>
  <c r="D13" i="12"/>
  <c r="H28" i="6"/>
  <c r="G326" i="33"/>
  <c r="H326" i="33" s="1"/>
  <c r="H336" i="33"/>
  <c r="H350" i="33"/>
  <c r="H361" i="33"/>
  <c r="H396" i="33"/>
  <c r="H471" i="16"/>
  <c r="H425" i="16"/>
  <c r="H384" i="16"/>
  <c r="H420" i="17"/>
  <c r="H374" i="17"/>
  <c r="H509" i="15"/>
  <c r="H530" i="34"/>
  <c r="H509" i="1"/>
  <c r="H517" i="2"/>
  <c r="H524" i="4"/>
  <c r="E508" i="7"/>
  <c r="H508" i="7" s="1"/>
  <c r="H513" i="8"/>
  <c r="H53" i="34"/>
  <c r="H41" i="1"/>
  <c r="H60" i="4"/>
  <c r="H32" i="4"/>
  <c r="H36" i="6"/>
  <c r="H57" i="9"/>
  <c r="G330" i="33"/>
  <c r="H330" i="33" s="1"/>
  <c r="G374" i="33"/>
  <c r="H374" i="33" s="1"/>
  <c r="F374" i="33"/>
  <c r="H60" i="13"/>
  <c r="H379" i="11"/>
  <c r="H154" i="4"/>
  <c r="H438" i="15"/>
  <c r="H413" i="15"/>
  <c r="H370" i="15"/>
  <c r="H328" i="15"/>
  <c r="H315" i="15"/>
  <c r="H479" i="16"/>
  <c r="H440" i="17"/>
  <c r="H382" i="17"/>
  <c r="H522" i="34"/>
  <c r="H529" i="17"/>
  <c r="H38" i="4"/>
  <c r="H59" i="10"/>
  <c r="H29" i="10"/>
  <c r="H57" i="11"/>
  <c r="H52" i="15"/>
  <c r="H53" i="17"/>
  <c r="H435" i="33"/>
  <c r="H299" i="11"/>
  <c r="H218" i="4"/>
  <c r="H170" i="3"/>
  <c r="H363" i="1"/>
  <c r="H507" i="3"/>
  <c r="H515" i="9"/>
  <c r="H511" i="10"/>
  <c r="H37" i="34"/>
  <c r="H52" i="1"/>
  <c r="H43" i="1"/>
  <c r="H28" i="4"/>
  <c r="H33" i="8"/>
  <c r="H25" i="9"/>
  <c r="H51" i="10"/>
  <c r="H23" i="10"/>
  <c r="H61" i="13"/>
  <c r="H39" i="17"/>
  <c r="G303" i="33"/>
  <c r="H303" i="33" s="1"/>
  <c r="G324" i="33"/>
  <c r="H324" i="33" s="1"/>
  <c r="G359" i="33"/>
  <c r="H359" i="33" s="1"/>
  <c r="H364" i="33"/>
  <c r="G370" i="33"/>
  <c r="H370" i="33" s="1"/>
  <c r="G377" i="33"/>
  <c r="H377" i="33" s="1"/>
  <c r="G391" i="33"/>
  <c r="H391" i="33" s="1"/>
  <c r="G403" i="33"/>
  <c r="H403" i="33" s="1"/>
  <c r="G414" i="33"/>
  <c r="H414" i="33" s="1"/>
  <c r="G429" i="33"/>
  <c r="H429" i="33" s="1"/>
  <c r="G436" i="33"/>
  <c r="H436" i="33" s="1"/>
  <c r="F461" i="33"/>
  <c r="G461" i="33"/>
  <c r="H461" i="33" s="1"/>
  <c r="G468" i="33"/>
  <c r="H468" i="33" s="1"/>
  <c r="F468" i="33"/>
  <c r="F470" i="33"/>
  <c r="G470" i="33"/>
  <c r="H470" i="33" s="1"/>
  <c r="G483" i="33"/>
  <c r="H483" i="33" s="1"/>
  <c r="H40" i="11"/>
  <c r="H323" i="11"/>
  <c r="H363" i="11"/>
  <c r="H182" i="6"/>
  <c r="H411" i="1"/>
  <c r="H510" i="11"/>
  <c r="H28" i="8"/>
  <c r="H43" i="10"/>
  <c r="G296" i="33"/>
  <c r="H296" i="33" s="1"/>
  <c r="G338" i="33"/>
  <c r="H338" i="33" s="1"/>
  <c r="H348" i="33"/>
  <c r="F349" i="33"/>
  <c r="G349" i="33"/>
  <c r="H349" i="33" s="1"/>
  <c r="G352" i="33"/>
  <c r="H352" i="33" s="1"/>
  <c r="G360" i="33"/>
  <c r="H360" i="33" s="1"/>
  <c r="G369" i="33"/>
  <c r="H369" i="33" s="1"/>
  <c r="H382" i="33"/>
  <c r="G387" i="33"/>
  <c r="H387" i="33" s="1"/>
  <c r="G418" i="33"/>
  <c r="H418" i="33" s="1"/>
  <c r="H424" i="33"/>
  <c r="G439" i="33"/>
  <c r="H439" i="33" s="1"/>
  <c r="H448" i="33"/>
  <c r="G449" i="33"/>
  <c r="H449" i="33" s="1"/>
  <c r="F462" i="33"/>
  <c r="G462" i="33"/>
  <c r="H462" i="33" s="1"/>
  <c r="H186" i="4"/>
  <c r="H22" i="2"/>
  <c r="H323" i="1"/>
  <c r="H483" i="1"/>
  <c r="H36" i="13"/>
  <c r="H166" i="6"/>
  <c r="H180" i="5"/>
  <c r="H202" i="4"/>
  <c r="H214" i="3"/>
  <c r="H284" i="2"/>
  <c r="H347" i="1"/>
  <c r="H435" i="1"/>
  <c r="H499" i="1"/>
  <c r="H100" i="11"/>
  <c r="H315" i="11"/>
  <c r="H331" i="11"/>
  <c r="H371" i="11"/>
  <c r="H395" i="11"/>
  <c r="H226" i="6"/>
  <c r="H256" i="5"/>
  <c r="H170" i="4"/>
  <c r="H54" i="2"/>
  <c r="H307" i="1"/>
  <c r="H395" i="1"/>
  <c r="H467" i="1"/>
  <c r="H9" i="2" l="1"/>
  <c r="H294" i="5"/>
  <c r="H11" i="10"/>
  <c r="F11" i="11"/>
  <c r="H10" i="11"/>
  <c r="F11" i="14"/>
  <c r="H10" i="15"/>
  <c r="H13" i="19"/>
  <c r="H294" i="20"/>
  <c r="F13" i="21"/>
  <c r="H11" i="22"/>
  <c r="H70" i="26"/>
  <c r="H18" i="27"/>
  <c r="H18" i="28"/>
  <c r="H11" i="30"/>
  <c r="H11" i="33"/>
  <c r="F9" i="33"/>
  <c r="H9" i="33"/>
  <c r="H13" i="7"/>
  <c r="F11" i="3"/>
  <c r="H13" i="27"/>
  <c r="F13" i="1"/>
  <c r="G13" i="32"/>
  <c r="G13" i="3"/>
  <c r="H12" i="17"/>
  <c r="H12" i="26"/>
  <c r="F10" i="11"/>
  <c r="F10" i="3"/>
  <c r="H12" i="7"/>
  <c r="H12" i="5"/>
  <c r="H12" i="12"/>
  <c r="F12" i="13"/>
  <c r="F13" i="11"/>
  <c r="H12" i="34"/>
  <c r="F8" i="3"/>
  <c r="F10" i="8"/>
  <c r="F11" i="34"/>
  <c r="F11" i="24"/>
  <c r="F13" i="8"/>
  <c r="H151" i="2"/>
  <c r="H10" i="26"/>
  <c r="H10" i="14"/>
  <c r="F10" i="25"/>
  <c r="F13" i="6"/>
  <c r="F12" i="10"/>
  <c r="H10" i="31"/>
  <c r="F13" i="24"/>
  <c r="F12" i="24"/>
  <c r="F8" i="24"/>
  <c r="F13" i="7"/>
  <c r="F13" i="3"/>
  <c r="H18" i="7"/>
  <c r="G8" i="4"/>
  <c r="H8" i="4" s="1"/>
  <c r="F11" i="22"/>
  <c r="H9" i="32"/>
  <c r="H18" i="16"/>
  <c r="H18" i="20"/>
  <c r="H9" i="30"/>
  <c r="F12" i="3"/>
  <c r="F13" i="34"/>
  <c r="H8" i="34"/>
  <c r="F12" i="34"/>
  <c r="F8" i="34"/>
  <c r="F10" i="34"/>
  <c r="G12" i="1"/>
  <c r="F11" i="2"/>
  <c r="F10" i="2"/>
  <c r="G12" i="3"/>
  <c r="F12" i="4"/>
  <c r="F9" i="4"/>
  <c r="F10" i="4"/>
  <c r="F13" i="4"/>
  <c r="F11" i="4"/>
  <c r="F11" i="5"/>
  <c r="F10" i="6"/>
  <c r="G8" i="6"/>
  <c r="H8" i="6" s="1"/>
  <c r="F9" i="6"/>
  <c r="F12" i="6"/>
  <c r="H11" i="6"/>
  <c r="F11" i="6"/>
  <c r="F11" i="7"/>
  <c r="F9" i="7"/>
  <c r="F10" i="7"/>
  <c r="F12" i="7"/>
  <c r="G8" i="7"/>
  <c r="H8" i="7" s="1"/>
  <c r="H13" i="8"/>
  <c r="F11" i="8"/>
  <c r="F9" i="8"/>
  <c r="F12" i="8"/>
  <c r="F9" i="10"/>
  <c r="F10" i="10"/>
  <c r="G8" i="10"/>
  <c r="H8" i="10" s="1"/>
  <c r="H10" i="10"/>
  <c r="F11" i="10"/>
  <c r="F13" i="10"/>
  <c r="F9" i="11"/>
  <c r="G8" i="11"/>
  <c r="H8" i="11" s="1"/>
  <c r="F12" i="11"/>
  <c r="F11" i="12"/>
  <c r="F10" i="12"/>
  <c r="F12" i="12"/>
  <c r="F9" i="12"/>
  <c r="G8" i="12"/>
  <c r="H8" i="12" s="1"/>
  <c r="H13" i="13"/>
  <c r="H12" i="13"/>
  <c r="H11" i="13"/>
  <c r="F10" i="14"/>
  <c r="G12" i="14"/>
  <c r="H12" i="14" s="1"/>
  <c r="F9" i="14"/>
  <c r="F12" i="14"/>
  <c r="F13" i="14"/>
  <c r="G8" i="14"/>
  <c r="H8" i="14" s="1"/>
  <c r="H151" i="15"/>
  <c r="F13" i="18"/>
  <c r="F11" i="18"/>
  <c r="F10" i="18"/>
  <c r="F9" i="18"/>
  <c r="H12" i="19"/>
  <c r="F13" i="20"/>
  <c r="F9" i="20"/>
  <c r="F12" i="20"/>
  <c r="F10" i="21"/>
  <c r="F12" i="21"/>
  <c r="G8" i="21"/>
  <c r="F11" i="21"/>
  <c r="F9" i="21"/>
  <c r="F10" i="22"/>
  <c r="F9" i="22"/>
  <c r="F12" i="22"/>
  <c r="F13" i="22"/>
  <c r="G8" i="22"/>
  <c r="H8" i="22" s="1"/>
  <c r="F12" i="23"/>
  <c r="G8" i="24"/>
  <c r="F9" i="24"/>
  <c r="F10" i="24"/>
  <c r="F11" i="25"/>
  <c r="F12" i="25"/>
  <c r="F9" i="25"/>
  <c r="H11" i="25"/>
  <c r="H11" i="26"/>
  <c r="G8" i="26"/>
  <c r="H8" i="26" s="1"/>
  <c r="F11" i="26"/>
  <c r="F10" i="26"/>
  <c r="F12" i="26"/>
  <c r="F9" i="28"/>
  <c r="F10" i="28"/>
  <c r="F11" i="28"/>
  <c r="F12" i="28"/>
  <c r="G12" i="29"/>
  <c r="H12" i="29" s="1"/>
  <c r="F11" i="30"/>
  <c r="G8" i="30"/>
  <c r="H8" i="30" s="1"/>
  <c r="F10" i="30"/>
  <c r="F9" i="30"/>
  <c r="F10" i="32"/>
  <c r="F12" i="32"/>
  <c r="F9" i="32"/>
  <c r="F12" i="27"/>
  <c r="F13" i="28"/>
  <c r="F13" i="15"/>
  <c r="F13" i="23"/>
  <c r="F13" i="26"/>
  <c r="F13" i="30"/>
  <c r="F13" i="5"/>
  <c r="G13" i="22"/>
  <c r="H13" i="22" s="1"/>
  <c r="G8" i="13"/>
  <c r="H8" i="13" s="1"/>
  <c r="F10" i="15"/>
  <c r="F13" i="33"/>
  <c r="F9" i="23"/>
  <c r="F12" i="1"/>
  <c r="F9" i="1"/>
  <c r="F10" i="5"/>
  <c r="F12" i="5"/>
  <c r="F8" i="1"/>
  <c r="H13" i="15"/>
  <c r="F12" i="15"/>
  <c r="G8" i="15"/>
  <c r="H8" i="15" s="1"/>
  <c r="H13" i="30"/>
  <c r="F10" i="13"/>
  <c r="F11" i="15"/>
  <c r="H13" i="26"/>
  <c r="H505" i="29"/>
  <c r="F10" i="33"/>
  <c r="F9" i="15"/>
  <c r="F10" i="1"/>
  <c r="F11" i="1"/>
  <c r="F13" i="13"/>
  <c r="H13" i="20"/>
  <c r="H13" i="28"/>
  <c r="E12" i="31"/>
  <c r="H12" i="22"/>
  <c r="H12" i="6"/>
  <c r="E8" i="2"/>
  <c r="E13" i="4"/>
  <c r="E12" i="2"/>
  <c r="H13" i="3"/>
  <c r="H505" i="5"/>
  <c r="E12" i="28"/>
  <c r="H10" i="7"/>
  <c r="E10" i="2"/>
  <c r="H10" i="2" s="1"/>
  <c r="H505" i="27"/>
  <c r="F11" i="33"/>
  <c r="F13" i="32"/>
  <c r="F12" i="31"/>
  <c r="F8" i="25"/>
  <c r="F11" i="32"/>
  <c r="H12" i="28"/>
  <c r="G8" i="25"/>
  <c r="H8" i="25" s="1"/>
  <c r="G8" i="31"/>
  <c r="H8" i="31" s="1"/>
  <c r="E8" i="31"/>
  <c r="E9" i="31"/>
  <c r="E13" i="31"/>
  <c r="H13" i="31" s="1"/>
  <c r="E11" i="31"/>
  <c r="H11" i="31" s="1"/>
  <c r="E8" i="28"/>
  <c r="G8" i="28"/>
  <c r="H294" i="31"/>
  <c r="H12" i="31"/>
  <c r="H9" i="31"/>
  <c r="F13" i="27"/>
  <c r="F11" i="27"/>
  <c r="F10" i="27"/>
  <c r="F9" i="27"/>
  <c r="G8" i="27"/>
  <c r="H11" i="34"/>
  <c r="G8" i="3"/>
  <c r="H151" i="27"/>
  <c r="E11" i="2"/>
  <c r="H11" i="2" s="1"/>
  <c r="H12" i="10"/>
  <c r="G11" i="7"/>
  <c r="H11" i="7" s="1"/>
  <c r="E9" i="5"/>
  <c r="H9" i="5" s="1"/>
  <c r="E12" i="3"/>
  <c r="F12" i="17"/>
  <c r="F9" i="13"/>
  <c r="H10" i="33"/>
  <c r="F11" i="13"/>
  <c r="F13" i="31"/>
  <c r="F11" i="31"/>
  <c r="F9" i="31"/>
  <c r="F11" i="17"/>
  <c r="F10" i="31"/>
  <c r="F9" i="17"/>
  <c r="F13" i="9"/>
  <c r="E12" i="20"/>
  <c r="H12" i="20" s="1"/>
  <c r="E13" i="21"/>
  <c r="H13" i="21" s="1"/>
  <c r="G10" i="28"/>
  <c r="E10" i="28"/>
  <c r="E8" i="21"/>
  <c r="G10" i="22"/>
  <c r="E10" i="22"/>
  <c r="E10" i="30"/>
  <c r="H10" i="30" s="1"/>
  <c r="H70" i="5"/>
  <c r="E9" i="21"/>
  <c r="E12" i="21"/>
  <c r="E10" i="21"/>
  <c r="H10" i="21" s="1"/>
  <c r="F9" i="26"/>
  <c r="G9" i="26"/>
  <c r="H9" i="26" s="1"/>
  <c r="F13" i="19"/>
  <c r="F12" i="19"/>
  <c r="F10" i="17"/>
  <c r="F10" i="9"/>
  <c r="F10" i="19"/>
  <c r="F9" i="9"/>
  <c r="F13" i="29"/>
  <c r="F10" i="29"/>
  <c r="F12" i="29"/>
  <c r="F11" i="23"/>
  <c r="F11" i="9"/>
  <c r="F12" i="9"/>
  <c r="G9" i="21"/>
  <c r="F9" i="5"/>
  <c r="G9" i="18"/>
  <c r="E9" i="18"/>
  <c r="E12" i="8"/>
  <c r="E10" i="8"/>
  <c r="H10" i="8" s="1"/>
  <c r="G8" i="8"/>
  <c r="E8" i="8"/>
  <c r="E11" i="8"/>
  <c r="H11" i="8" s="1"/>
  <c r="H9" i="10"/>
  <c r="E9" i="16"/>
  <c r="H10" i="19"/>
  <c r="E11" i="32"/>
  <c r="H11" i="32" s="1"/>
  <c r="E11" i="23"/>
  <c r="H11" i="23" s="1"/>
  <c r="E12" i="23"/>
  <c r="H12" i="23" s="1"/>
  <c r="G8" i="23"/>
  <c r="E13" i="23"/>
  <c r="H13" i="23" s="1"/>
  <c r="E8" i="23"/>
  <c r="E9" i="29"/>
  <c r="E13" i="29"/>
  <c r="H13" i="29" s="1"/>
  <c r="E10" i="29"/>
  <c r="H10" i="29" s="1"/>
  <c r="E8" i="29"/>
  <c r="G9" i="20"/>
  <c r="E9" i="20"/>
  <c r="E10" i="27"/>
  <c r="H10" i="27" s="1"/>
  <c r="E12" i="27"/>
  <c r="H12" i="27" s="1"/>
  <c r="E9" i="27"/>
  <c r="H9" i="27" s="1"/>
  <c r="E11" i="27"/>
  <c r="H11" i="27" s="1"/>
  <c r="G9" i="23"/>
  <c r="E9" i="23"/>
  <c r="E9" i="8"/>
  <c r="H9" i="8" s="1"/>
  <c r="E8" i="27"/>
  <c r="H12" i="8"/>
  <c r="E8" i="18"/>
  <c r="E13" i="18"/>
  <c r="H13" i="18" s="1"/>
  <c r="G8" i="18"/>
  <c r="E11" i="18"/>
  <c r="H11" i="18" s="1"/>
  <c r="E10" i="18"/>
  <c r="H10" i="18" s="1"/>
  <c r="E8" i="20"/>
  <c r="E10" i="20"/>
  <c r="H10" i="20" s="1"/>
  <c r="G8" i="20"/>
  <c r="E11" i="20"/>
  <c r="H11" i="20" s="1"/>
  <c r="F9" i="29"/>
  <c r="G9" i="29"/>
  <c r="F8" i="16"/>
  <c r="G8" i="16"/>
  <c r="F9" i="34"/>
  <c r="G9" i="34"/>
  <c r="H9" i="34" s="1"/>
  <c r="G8" i="9"/>
  <c r="E12" i="9"/>
  <c r="H12" i="9" s="1"/>
  <c r="E11" i="9"/>
  <c r="H11" i="9" s="1"/>
  <c r="E9" i="9"/>
  <c r="H9" i="9" s="1"/>
  <c r="E8" i="9"/>
  <c r="F13" i="12"/>
  <c r="G13" i="12"/>
  <c r="H13" i="12" s="1"/>
  <c r="F12" i="18"/>
  <c r="G12" i="18"/>
  <c r="H12" i="18" s="1"/>
  <c r="G9" i="28"/>
  <c r="E9" i="28"/>
  <c r="G8" i="29"/>
  <c r="F8" i="29"/>
  <c r="F9" i="16"/>
  <c r="G9" i="16"/>
  <c r="F12" i="16"/>
  <c r="E11" i="1"/>
  <c r="H11" i="1" s="1"/>
  <c r="E9" i="1"/>
  <c r="H9" i="1" s="1"/>
  <c r="G8" i="1"/>
  <c r="E8" i="1"/>
  <c r="E12" i="1"/>
  <c r="H12" i="1" s="1"/>
  <c r="E13" i="1"/>
  <c r="H13" i="1" s="1"/>
  <c r="E10" i="9"/>
  <c r="H10" i="9" s="1"/>
  <c r="F8" i="33"/>
  <c r="G8" i="33"/>
  <c r="H8" i="33" s="1"/>
  <c r="F12" i="2"/>
  <c r="G12" i="2"/>
  <c r="H151" i="5"/>
  <c r="H9" i="25"/>
  <c r="G8" i="17"/>
  <c r="H8" i="17" s="1"/>
  <c r="F8" i="17"/>
  <c r="F8" i="19"/>
  <c r="G8" i="19"/>
  <c r="H8" i="19" s="1"/>
  <c r="F13" i="2"/>
  <c r="G13" i="2"/>
  <c r="H13" i="2" s="1"/>
  <c r="G11" i="28"/>
  <c r="E11" i="28"/>
  <c r="E11" i="24"/>
  <c r="H11" i="24" s="1"/>
  <c r="F12" i="30"/>
  <c r="G12" i="30"/>
  <c r="H12" i="30" s="1"/>
  <c r="F8" i="2"/>
  <c r="G8" i="2"/>
  <c r="H8" i="2" s="1"/>
  <c r="E10" i="3"/>
  <c r="H10" i="3" s="1"/>
  <c r="E9" i="3"/>
  <c r="H9" i="3" s="1"/>
  <c r="E11" i="3"/>
  <c r="H11" i="3" s="1"/>
  <c r="E8" i="3"/>
  <c r="F10" i="16"/>
  <c r="E10" i="1"/>
  <c r="H10" i="1" s="1"/>
  <c r="E13" i="9"/>
  <c r="H13" i="9" s="1"/>
  <c r="E10" i="24"/>
  <c r="H10" i="24" s="1"/>
  <c r="E9" i="24"/>
  <c r="H9" i="24" s="1"/>
  <c r="E8" i="24"/>
  <c r="H8" i="24" s="1"/>
  <c r="F12" i="33"/>
  <c r="G12" i="33"/>
  <c r="H12" i="33" s="1"/>
  <c r="G11" i="5"/>
  <c r="E11" i="5"/>
  <c r="F10" i="23"/>
  <c r="G10" i="23"/>
  <c r="H10" i="23" s="1"/>
  <c r="G8" i="32"/>
  <c r="E8" i="32"/>
  <c r="E13" i="32"/>
  <c r="H13" i="32" s="1"/>
  <c r="E10" i="32"/>
  <c r="H10" i="32" s="1"/>
  <c r="E13" i="24"/>
  <c r="H13" i="24" s="1"/>
  <c r="F11" i="16"/>
  <c r="H12" i="21"/>
  <c r="F13" i="16"/>
  <c r="E12" i="24"/>
  <c r="H12" i="24" s="1"/>
  <c r="H9" i="17"/>
  <c r="F9" i="2"/>
  <c r="G8" i="5"/>
  <c r="E13" i="5"/>
  <c r="H13" i="5" s="1"/>
  <c r="E8" i="5"/>
  <c r="E10" i="5"/>
  <c r="H10" i="5" s="1"/>
  <c r="H12" i="15"/>
  <c r="E12" i="32"/>
  <c r="H12" i="32" s="1"/>
  <c r="H13" i="4"/>
  <c r="F9" i="19"/>
  <c r="G9" i="19"/>
  <c r="H9" i="19" s="1"/>
  <c r="E13" i="16"/>
  <c r="H13" i="16" s="1"/>
  <c r="E12" i="16"/>
  <c r="H12" i="16" s="1"/>
  <c r="E11" i="16"/>
  <c r="H11" i="16" s="1"/>
  <c r="E10" i="16"/>
  <c r="H10" i="16" s="1"/>
  <c r="E8" i="16"/>
  <c r="H10" i="28" l="1"/>
  <c r="H9" i="28"/>
  <c r="H9" i="21"/>
  <c r="H12" i="3"/>
  <c r="H9" i="16"/>
  <c r="H8" i="21"/>
  <c r="H8" i="27"/>
  <c r="H12" i="2"/>
  <c r="H8" i="3"/>
  <c r="H8" i="28"/>
  <c r="H11" i="5"/>
  <c r="H8" i="20"/>
  <c r="H11" i="28"/>
  <c r="H8" i="9"/>
  <c r="H9" i="29"/>
  <c r="H10" i="22"/>
  <c r="H8" i="23"/>
  <c r="H8" i="16"/>
  <c r="H8" i="5"/>
  <c r="H9" i="20"/>
  <c r="H8" i="18"/>
  <c r="H8" i="8"/>
  <c r="H9" i="18"/>
  <c r="H8" i="29"/>
  <c r="H9" i="23"/>
  <c r="H8" i="32"/>
  <c r="H8" i="1"/>
</calcChain>
</file>

<file path=xl/sharedStrings.xml><?xml version="1.0" encoding="utf-8"?>
<sst xmlns="http://schemas.openxmlformats.org/spreadsheetml/2006/main" count="17986" uniqueCount="570">
  <si>
    <t>Miembros del Poder Ejecutivo y Legislativo</t>
  </si>
  <si>
    <t>Directores y Gerentes Generales de Servicios Financieros, de Telecomunicaciones y Otros Servicios a las Empresas</t>
  </si>
  <si>
    <t>Gerentes Financieros</t>
  </si>
  <si>
    <t>Gerentes de Compras y Adquisiciones</t>
  </si>
  <si>
    <t>Gerentes de Otros Servicios a las Empresas</t>
  </si>
  <si>
    <t>Gerentes de Otros Servicios Administrativos</t>
  </si>
  <si>
    <t>Gerentes de Recursos Humanos</t>
  </si>
  <si>
    <t>Gerentes de Empresas de Telecomunicaciones</t>
  </si>
  <si>
    <t>Gerentes de Servicios a la Salud</t>
  </si>
  <si>
    <t>Gerentes de Servicios Social, Comunitario y Correccional</t>
  </si>
  <si>
    <t>Directores de Programas de Esparcimiento y Deportes</t>
  </si>
  <si>
    <t>Gerentes de Ventas, Mercadeo y Publicidad</t>
  </si>
  <si>
    <t>Oficiales de las Fuerzas Militares</t>
  </si>
  <si>
    <t>Gerentes de Restaurantes y Servicios de Alimentos</t>
  </si>
  <si>
    <t>Gerentes de Servicios de Alojamiento</t>
  </si>
  <si>
    <t>Gerentes de Comercio al Por Menor</t>
  </si>
  <si>
    <t>Gerentes de Servicios de Comercio Exterior</t>
  </si>
  <si>
    <t>Oficiales de Bomberos</t>
  </si>
  <si>
    <t>Gerentes de Otros Servicios</t>
  </si>
  <si>
    <t>Gerentes de Mantenimiento</t>
  </si>
  <si>
    <t>Contadores y Auditores</t>
  </si>
  <si>
    <t>Analistas y Agentes de Inversiones y Finanzas</t>
  </si>
  <si>
    <t>Profesionales en Recursos Humanos</t>
  </si>
  <si>
    <t>Evaluadores de Competencias Laborales</t>
  </si>
  <si>
    <t>Expertos Forestales</t>
  </si>
  <si>
    <t>Arquitectos</t>
  </si>
  <si>
    <t>Ingenieros de Materiales y Metalurgia</t>
  </si>
  <si>
    <t>Urbanistas y Planificadores del Uso del Suelo</t>
  </si>
  <si>
    <t>Ingenieros Electricistas</t>
  </si>
  <si>
    <t>Ingenieros de Minas</t>
  </si>
  <si>
    <t>Terapeutas Ocupacionales</t>
  </si>
  <si>
    <t>Dietistas y Nutricionistas</t>
  </si>
  <si>
    <t>Fisioterapeutas</t>
  </si>
  <si>
    <t>Enfermeros</t>
  </si>
  <si>
    <t>Veterinarios</t>
  </si>
  <si>
    <t>Profesores de Preescolar</t>
  </si>
  <si>
    <t>Ministros del Culto</t>
  </si>
  <si>
    <t>Trabajadores Sociales y Consultores de Familia</t>
  </si>
  <si>
    <t>Jueces</t>
  </si>
  <si>
    <t>Orientadores Educativos</t>
  </si>
  <si>
    <t>Abogados</t>
  </si>
  <si>
    <t>Periodistas</t>
  </si>
  <si>
    <t>Archivistas</t>
  </si>
  <si>
    <t>Escritores</t>
  </si>
  <si>
    <t>Editores - Redactores</t>
  </si>
  <si>
    <t>Restauradores y Curadores</t>
  </si>
  <si>
    <t>Actores</t>
  </si>
  <si>
    <t>Pintores, Escultores y Otros Artistas Visuales</t>
  </si>
  <si>
    <t>Directores Musicales, Compositores y Arreglistas</t>
  </si>
  <si>
    <t>Bailarines</t>
  </si>
  <si>
    <t>Bibliotecarios</t>
  </si>
  <si>
    <t>Asistentes de Juzgados, Tribunales y Afines</t>
  </si>
  <si>
    <t>Avaluadores y Liquidadores de Seguros</t>
  </si>
  <si>
    <t>Asistentes Administrativos</t>
  </si>
  <si>
    <t>Supervisores, Empleados de Apoyo Administrativo</t>
  </si>
  <si>
    <t>Asistentes de Compras y Adquisiciones</t>
  </si>
  <si>
    <t>Organizadores de Eventos</t>
  </si>
  <si>
    <t>Asistentes Contables y Financieros</t>
  </si>
  <si>
    <t>Supervisores, Empleados de Seguros y Finanzas</t>
  </si>
  <si>
    <t>Administradores de Inmuebles</t>
  </si>
  <si>
    <t>Agentes de Aduana</t>
  </si>
  <si>
    <t>Asistentes de Comercio Exterior</t>
  </si>
  <si>
    <t>Inspectores de Pruebas No destructivas</t>
  </si>
  <si>
    <t>Inspectores de Sanidad, Seguridad y Salud Ocupacional</t>
  </si>
  <si>
    <t>Capitanes y Oficiales de Cubierta</t>
  </si>
  <si>
    <t>Pilotos, Ingenieros e Instructores de Vuelo</t>
  </si>
  <si>
    <t>Practicantes de Medicina Alternativa</t>
  </si>
  <si>
    <t>Higienistas Dentales</t>
  </si>
  <si>
    <t>Ocupaciones Religiosas</t>
  </si>
  <si>
    <t>Otros Instructores</t>
  </si>
  <si>
    <t>Asistentes Legales y Afines</t>
  </si>
  <si>
    <t>Consejeros de Servicios de Empleo</t>
  </si>
  <si>
    <t>Asistentes en Servicios Social y Comunitario</t>
  </si>
  <si>
    <t>Instructores y Profesores de Personas Discapacitadas</t>
  </si>
  <si>
    <t>Patronistas -Productos de Tela, Cuero y Piel</t>
  </si>
  <si>
    <t>Deportistas</t>
  </si>
  <si>
    <t>Otros Artistas</t>
  </si>
  <si>
    <t>Artesanos</t>
  </si>
  <si>
    <t>Sommeliers</t>
  </si>
  <si>
    <t>Supervisores de Vigilantes</t>
  </si>
  <si>
    <t>Supervisores de Ventas</t>
  </si>
  <si>
    <t>Supervisores de Servicios de Alimentos</t>
  </si>
  <si>
    <t>Auxiliares de vuelo y Sobrecargos</t>
  </si>
  <si>
    <t>Suboficiales de las Fuerzas Militares</t>
  </si>
  <si>
    <t>Agentes y Corredores de Seguros</t>
  </si>
  <si>
    <t>Administradores y Supervisores de Comercio al Por Menor</t>
  </si>
  <si>
    <t>Agentes de Compras e Intermediarios</t>
  </si>
  <si>
    <t>Chefs</t>
  </si>
  <si>
    <t>Agricultores y Administradores Agropecuarios</t>
  </si>
  <si>
    <t>Capitanes y Patrones de Pesca</t>
  </si>
  <si>
    <t>Contratistas y Supervisores, Electricidad y Telecomunicaciones</t>
  </si>
  <si>
    <t>Supervisores, Procesamiento de Alimentos, Bebidas y Tabaco</t>
  </si>
  <si>
    <t>Supervisores, Procesamiento Textil</t>
  </si>
  <si>
    <t>Supervisores Tratamiento de Metales y Minerales</t>
  </si>
  <si>
    <t>Operadores de Control Central de Procesos, Tratamiento de Metales y Minerales</t>
  </si>
  <si>
    <t>Digitadores</t>
  </si>
  <si>
    <t>Auxiliares de Tribunales</t>
  </si>
  <si>
    <t>Auxiliares de Biblioteca</t>
  </si>
  <si>
    <t>Programadores de Rutas y Tripulaciones</t>
  </si>
  <si>
    <t>Auxiliares de Personal</t>
  </si>
  <si>
    <t>Secretarios</t>
  </si>
  <si>
    <t>Auxiliares de Correo y Servicio Postal</t>
  </si>
  <si>
    <t>Auxiliares administrativos en Salud</t>
  </si>
  <si>
    <t>Carteros y Mensajeros</t>
  </si>
  <si>
    <t>Recepcionistas y Operadores de Conmutador</t>
  </si>
  <si>
    <t>Auxiliares Contables</t>
  </si>
  <si>
    <t>Auxiliares de Archivo y Registro</t>
  </si>
  <si>
    <t>Auxiliares de Cartera y Cobranzas</t>
  </si>
  <si>
    <t>Auxiliares de Banca, Seguros y Otros Servicios Financieros</t>
  </si>
  <si>
    <t>Cajeros de Servicios Financieros</t>
  </si>
  <si>
    <t>Auxiliares Administrativos</t>
  </si>
  <si>
    <t>Digitalizadores</t>
  </si>
  <si>
    <t>Transcriptores y Relatores</t>
  </si>
  <si>
    <t>Auxiliares de Oficina</t>
  </si>
  <si>
    <t>Operadores de Radio y Despachadores</t>
  </si>
  <si>
    <t>Auxiliares de Compras e Inventarios</t>
  </si>
  <si>
    <t>Promotores de Salud</t>
  </si>
  <si>
    <t>Otros Auxiliares de Servicios a la Salud</t>
  </si>
  <si>
    <t>Recreacionistas</t>
  </si>
  <si>
    <t>Mercaderistas e Impulsadores</t>
  </si>
  <si>
    <t>Bomberos</t>
  </si>
  <si>
    <t>Cocineros</t>
  </si>
  <si>
    <t>Barman</t>
  </si>
  <si>
    <t>Trabajadores del Cuidado de Animales</t>
  </si>
  <si>
    <t>Vigilantes y Guardias de Seguridad</t>
  </si>
  <si>
    <t>Soldados</t>
  </si>
  <si>
    <t>Detectives e Investigadores</t>
  </si>
  <si>
    <t>Estilistas, Esteticistas y Afines</t>
  </si>
  <si>
    <t>Cajeros de Comercio</t>
  </si>
  <si>
    <t>Cortadores de Carne -Comercio Mayorista y al Detal</t>
  </si>
  <si>
    <t>Vendedores de Mostrador</t>
  </si>
  <si>
    <t>Panaderos y Pasteleros</t>
  </si>
  <si>
    <t>Modelos</t>
  </si>
  <si>
    <t>Agentes de Viajes</t>
  </si>
  <si>
    <t>Pescadores</t>
  </si>
  <si>
    <t>Trabajadores Pecuarios</t>
  </si>
  <si>
    <t>Trabajadores de Vivero</t>
  </si>
  <si>
    <t>Trabajadores del Campo</t>
  </si>
  <si>
    <t>Instaladores de Material Aislante</t>
  </si>
  <si>
    <t>Latoneros</t>
  </si>
  <si>
    <t>Ebanistas</t>
  </si>
  <si>
    <t>Modelistas y Matriceros</t>
  </si>
  <si>
    <t>Pintores y Empapeladores</t>
  </si>
  <si>
    <t>Ornamentistas y Forjadores</t>
  </si>
  <si>
    <t>Soldadores</t>
  </si>
  <si>
    <t>Plomeros</t>
  </si>
  <si>
    <t>Instaladores de Redes y Equipos a Gas</t>
  </si>
  <si>
    <t>Enchapadores</t>
  </si>
  <si>
    <t>Instaladores de Pisos</t>
  </si>
  <si>
    <t>Electricistas Residenciales</t>
  </si>
  <si>
    <t>Electricistas Industriales</t>
  </si>
  <si>
    <t>Techadores</t>
  </si>
  <si>
    <t>Revocadores</t>
  </si>
  <si>
    <t>Carpinteros</t>
  </si>
  <si>
    <t>Operarios de Planta de Procesamiento y Empaque de Pescado</t>
  </si>
  <si>
    <t>Operarios de Planta de Beneficio Animal</t>
  </si>
  <si>
    <t>Ensambladores e Inspectores de Muebles y Accesorios</t>
  </si>
  <si>
    <t>Ensambladores e Inspectores de Ensamble de Aeronaves</t>
  </si>
  <si>
    <t>Operarios de Acabado de Muebles</t>
  </si>
  <si>
    <t>Inspectores de Control de Calidad, Procesamiento de Alimentos y Bebidas</t>
  </si>
  <si>
    <t>Inspectores de Control de Calidad, Procesamiento de la Madera</t>
  </si>
  <si>
    <t>Otros Ensambladores e Inspectores</t>
  </si>
  <si>
    <t>Cortadores de Tela, Cuero y Piel</t>
  </si>
  <si>
    <t>Operadores de Plantas de Tratamiento de Aguas y Desechos</t>
  </si>
  <si>
    <t>Trabajadores del Tratamiento de Pieles y Cueros</t>
  </si>
  <si>
    <t>Operadores de Moldeo de Arcilla, Piedra y Concreto</t>
  </si>
  <si>
    <t>Inspectores de Control de Calidad, Tratamiento de Metales y Minerales</t>
  </si>
  <si>
    <t>Ensambladores e Inspectores de Embarcaciones</t>
  </si>
  <si>
    <t>Pintores en Procesos de Manufactura</t>
  </si>
  <si>
    <t>Analistas de Calidad, Textiles</t>
  </si>
  <si>
    <t>Cerrajeros y afines</t>
  </si>
  <si>
    <t>Marineros de Cubierta</t>
  </si>
  <si>
    <t>Operarios Portuarios</t>
  </si>
  <si>
    <t>Operarios de Mantenimiento -Instalaciones de Abastecimiento de Agua y Gas</t>
  </si>
  <si>
    <t>Vidrieros</t>
  </si>
  <si>
    <t>Joyeros y Relojeros</t>
  </si>
  <si>
    <t>Instaladores Residenciales y Comerciales</t>
  </si>
  <si>
    <t>Maquinistas de Transporte Ferroviario</t>
  </si>
  <si>
    <t>Tapiceros</t>
  </si>
  <si>
    <t>Guardafrenos y Otros Operadores Ferroviarios</t>
  </si>
  <si>
    <t>Operarios de Cargue y Descargue de Materiales</t>
  </si>
  <si>
    <t>Perforadores de Pozos de Agua</t>
  </si>
  <si>
    <t>Zapateros y Afines</t>
  </si>
  <si>
    <t>Otros Reparadores</t>
  </si>
  <si>
    <t>Conductores de Bus, Operadores de Metro y Otros Medios de Transporte Colectivo</t>
  </si>
  <si>
    <t>Buzos</t>
  </si>
  <si>
    <t>Recolectores de material para reciclaje</t>
  </si>
  <si>
    <t>Otras Ocupaciones Elementales de las Ventas</t>
  </si>
  <si>
    <t>Aseadores Especializados y Fumigadores</t>
  </si>
  <si>
    <t>Auxiliares de Servicios a Viajeros</t>
  </si>
  <si>
    <t>Obreros Agropecuarios</t>
  </si>
  <si>
    <t>Obreros de Acuicultura</t>
  </si>
  <si>
    <t>Jardineros</t>
  </si>
  <si>
    <t>Ayudantes de Otros Oficios</t>
  </si>
  <si>
    <t>Ayudantes de Transporte Automotor</t>
  </si>
  <si>
    <t>Obreros y Ayudantes en el Tratamiento de Metales y Minerales</t>
  </si>
  <si>
    <t>Personal Directivo de la Administración Pública</t>
  </si>
  <si>
    <t>Directores y Gerentes Generales de Salud, Educación, Servicios Social y Comunitario y Organizaciones de Membresía</t>
  </si>
  <si>
    <t>Directores y Gerentes Generales de Comercio, Medios de Comunicación y Otros Servicios</t>
  </si>
  <si>
    <t>Directores y Gerentes Generales de Producción de Bienes, Servicios Públicos, Transporte y Construcción</t>
  </si>
  <si>
    <t>Gerentes de Seguros, Bienes Raíces y Corretaje Financiero</t>
  </si>
  <si>
    <t>Gerentes de Banca, Crédito e Inversiones</t>
  </si>
  <si>
    <t>Gerentes de Servicios de Correo y Mensajería</t>
  </si>
  <si>
    <t>Gerentes de Ingeniería</t>
  </si>
  <si>
    <t>Gerentes de Investigación y Desarrollo en Ciencias Naturales y Aplicadas</t>
  </si>
  <si>
    <t>Gerentes de Sistemas de Información y Procesamiento de Datos</t>
  </si>
  <si>
    <t>Gerentes de Programas de Política Social y de Salud</t>
  </si>
  <si>
    <t>Gerentes de Programas de Política de Desarrollo Económico</t>
  </si>
  <si>
    <t>Gerentes de Programas de Política Educativa</t>
  </si>
  <si>
    <t>Otros Gerentes de Administración Pública</t>
  </si>
  <si>
    <t>Administradores de Educación Superior y Formación para el Trabajo</t>
  </si>
  <si>
    <t>Directores y Administradores de Educación Básica y Media</t>
  </si>
  <si>
    <t>Gerentes de Biblioteca, Archivo, Museo y Galería de Arte</t>
  </si>
  <si>
    <t>Gerentes de Medios de Comunicación y Artes Escénicas</t>
  </si>
  <si>
    <t>Oficiales de Policía</t>
  </si>
  <si>
    <t>Gerentes de Producción Primaria (excepto agricultura)</t>
  </si>
  <si>
    <t>Gerentes de Producción Agrícola y Pecuaria</t>
  </si>
  <si>
    <t>Gerentes de Construcción</t>
  </si>
  <si>
    <t>Gerentes de Transporte y Distribución</t>
  </si>
  <si>
    <t>Gerentes de Operación de Instalaciones Físicas</t>
  </si>
  <si>
    <t>Gerentes de Producción Industrial</t>
  </si>
  <si>
    <t>Gerentes de Empresas de Servicios Públicos</t>
  </si>
  <si>
    <t>Profesionales en Organización y Administración de las Empresas</t>
  </si>
  <si>
    <t>Físicos y Astrónomos</t>
  </si>
  <si>
    <t>Químicos</t>
  </si>
  <si>
    <t>Geólogos, Geoquímicas y Geofísicos</t>
  </si>
  <si>
    <t>Meteorólogos</t>
  </si>
  <si>
    <t>Biólogos, Botánicos, Zoólogos y Relacionados</t>
  </si>
  <si>
    <t>Expertos Agrícolas y Pecuarios</t>
  </si>
  <si>
    <t>Ingenieros en Construcción y Obras Civiles</t>
  </si>
  <si>
    <t>Ingenieros Mecánicos</t>
  </si>
  <si>
    <t>Ingenieros Electrónicos y de Telecomunicaciones</t>
  </si>
  <si>
    <t>Ingenieros Químicos</t>
  </si>
  <si>
    <t>Ingenieros Industriales y de Fabricación</t>
  </si>
  <si>
    <t>Ingenieros de Petróleos</t>
  </si>
  <si>
    <t>Ingenieros de Sistemas, Informática y Computación</t>
  </si>
  <si>
    <t>Profesionales Topográficos</t>
  </si>
  <si>
    <t>Matemáticos, Estadísticos y Actuarios</t>
  </si>
  <si>
    <t>Analistas de Sistemas Informáticos</t>
  </si>
  <si>
    <t>Administradores de Sistemas Informáticos</t>
  </si>
  <si>
    <t>Programadores de Aplicaciones Informáticas</t>
  </si>
  <si>
    <t>Médicos Especialistas</t>
  </si>
  <si>
    <t>Médicos Generales</t>
  </si>
  <si>
    <t>Odontólogos</t>
  </si>
  <si>
    <t>Optómetras</t>
  </si>
  <si>
    <t>Otras Ocupaciones Profesionales en Diagnóstico y Tratamiento de la Salud</t>
  </si>
  <si>
    <t>Farmacéuticos</t>
  </si>
  <si>
    <t>Audiólogos y Terapeutas del Lenguaje</t>
  </si>
  <si>
    <t>Psicólogos</t>
  </si>
  <si>
    <t>Profesores de Educación Superior</t>
  </si>
  <si>
    <t>Especialistas en Métodos Pedagógicos y Material Didáctico</t>
  </si>
  <si>
    <t>Instructores de Formación para el trabajo</t>
  </si>
  <si>
    <t>Profesores de Educación Básica Secundaria y Media</t>
  </si>
  <si>
    <t>Profesores de Educación Básica Primaria</t>
  </si>
  <si>
    <t>Sociólogos, Antropólogos y Afines</t>
  </si>
  <si>
    <t>Filósofos, Filólogos y Afines</t>
  </si>
  <si>
    <t>Consultores, Investigadores y Analistas de Política Económica</t>
  </si>
  <si>
    <t>Consultores y Funcionarios de Desarrollo Económico y Comercial</t>
  </si>
  <si>
    <t>Investigadores, Consultores y Funcionarios de Políticas Sociales, de Salud y de Educación</t>
  </si>
  <si>
    <t>Funcionarios de Programas Exclusivos de la Administración Pública</t>
  </si>
  <si>
    <t>Investigadores, Consultores y Funcionarios de Políticas de Ciencias Naturales y Aplicadas</t>
  </si>
  <si>
    <t>Traductores e Intérpretes</t>
  </si>
  <si>
    <t>Ocupaciones Profesionales en Relaciones Públicas y Comunicaciones</t>
  </si>
  <si>
    <t>Productores, Directores Artísticos, Coreógrafos y Ocupaciones Relacionadas</t>
  </si>
  <si>
    <t>Músicos y Cantantes</t>
  </si>
  <si>
    <t>Supervisores, Empleados de Información y Servicio al Cliente</t>
  </si>
  <si>
    <t>Supervisores, Empleados de Correo y Mensajería</t>
  </si>
  <si>
    <t>Supervisores, Empleados de Registro, Distribución y Programación</t>
  </si>
  <si>
    <t>Asistentes de Personal y Selección</t>
  </si>
  <si>
    <t>Funcionarios de Aduanas, Impuestos, Inmigración y Seguridad Social</t>
  </si>
  <si>
    <t>Analistas de Crédito y Cobranzas</t>
  </si>
  <si>
    <t>Técnicos en Química Aplicada</t>
  </si>
  <si>
    <t>Técnicos en Geología y Minería</t>
  </si>
  <si>
    <t>Técnicos en Meteorología</t>
  </si>
  <si>
    <t>Técnicos en Ciencias Biológicas</t>
  </si>
  <si>
    <t>Técnicos Forestales y de Recursos Naturales</t>
  </si>
  <si>
    <t>Técnicos en Construcción y Arquitectura</t>
  </si>
  <si>
    <t>Técnicos en Mecánica y Construcción Mecánica</t>
  </si>
  <si>
    <t>Técnicos en Fabricación Industrial</t>
  </si>
  <si>
    <t>Técnicos en Electricidad</t>
  </si>
  <si>
    <t>Técnicos en Electrónica y Telecomunicaciones</t>
  </si>
  <si>
    <t>Técnicos en Instrumentos Industriales</t>
  </si>
  <si>
    <t>Técnicos en Instrumentos de Aeronavegación</t>
  </si>
  <si>
    <t>Diseñadores Industriales</t>
  </si>
  <si>
    <t>Dibujantes Técnicos</t>
  </si>
  <si>
    <t>Topógrafos</t>
  </si>
  <si>
    <t>Técnicos en Cartografía</t>
  </si>
  <si>
    <t>Inspectores de Construcción</t>
  </si>
  <si>
    <t>Inspectores de Equipos de Transporte e Instrumentos de Medición</t>
  </si>
  <si>
    <t>Inspectores de Productos Agrícolas, Pecuarios y de Pesca</t>
  </si>
  <si>
    <t>Controladores de Tráfico Aéreo</t>
  </si>
  <si>
    <t>Oficiales de Máquinas</t>
  </si>
  <si>
    <t>Controladores de Tráfico Ferroviario y Marítimo</t>
  </si>
  <si>
    <t>Técnicos de Sistemas</t>
  </si>
  <si>
    <t>Técnicos de Laboratorio Médico y Patología</t>
  </si>
  <si>
    <t>Técnicos en Terapia Respiratoria y Cardiovascular</t>
  </si>
  <si>
    <t>Técnicos en Imágenes Diagnósticas</t>
  </si>
  <si>
    <t>Técnicos en Radioterapia y Medicina Nuclear</t>
  </si>
  <si>
    <t>Instrumentador Quirúrgico</t>
  </si>
  <si>
    <t>Técnicos Dentales</t>
  </si>
  <si>
    <t>Técnicos Ópticos</t>
  </si>
  <si>
    <t>Asistentes de Ambulancia y Otras Ocupaciones Paramédicas</t>
  </si>
  <si>
    <t>Investigadores criminalísticos y judiciales</t>
  </si>
  <si>
    <t>Ocupaciones Técnicas Relacionadas con Museos y Galerías</t>
  </si>
  <si>
    <t>Técnicos en Biblioteca y Archivística</t>
  </si>
  <si>
    <t>Fotógrafos</t>
  </si>
  <si>
    <t>Operadores de Cámara de Cine y Televisión</t>
  </si>
  <si>
    <t>Técnicos de Arte Gráfico</t>
  </si>
  <si>
    <t>Técnicos en Transmisión de Radio y Televisión</t>
  </si>
  <si>
    <t>Técnicos en Grabación de Audio y Vídeo</t>
  </si>
  <si>
    <t>Ocupaciones de Asistencia en Cine, TV y Artes Escénicas</t>
  </si>
  <si>
    <t>Diseñadores Gráficos y Dibujantes Artísticos</t>
  </si>
  <si>
    <t>Diseñadores de Interiores</t>
  </si>
  <si>
    <t>Diseñadores de Teatro, Moda, Exhibición, y Otros Diseñadores Creativos</t>
  </si>
  <si>
    <t>Entrenadores y Preparadores Físicos</t>
  </si>
  <si>
    <t>Árbitros</t>
  </si>
  <si>
    <t>Supervisores de Personal de Manejo Doméstico</t>
  </si>
  <si>
    <t>Suboficiales de Policía</t>
  </si>
  <si>
    <t>Agentes de Bienes Raíces</t>
  </si>
  <si>
    <t>Vendedores -Ventas Técnicas</t>
  </si>
  <si>
    <t>Supervisores, Minería y Canteras</t>
  </si>
  <si>
    <t>Supervisores, Perforación y Servicios -Pozos de Petróleo y Gas</t>
  </si>
  <si>
    <t>Supervisores, Producción Agrícola</t>
  </si>
  <si>
    <t>Supervisores, Producción Pecuaria</t>
  </si>
  <si>
    <t>Supervisores, Explotación Forestal y Silvicultura</t>
  </si>
  <si>
    <t>Contratistas de Servicios Agrícolas y Relacionados</t>
  </si>
  <si>
    <t>Contratistas y Supervisores de Servicios de Jardinería y Viverismo</t>
  </si>
  <si>
    <t>Administradores de Explotación Acuícola</t>
  </si>
  <si>
    <t>Contratistas y Supervisores, Ajustadores de Máquinas-Herramientas y Ocupaciones Relacionadas</t>
  </si>
  <si>
    <t>Contratistas y Supervisores, Instalación de Tuberías</t>
  </si>
  <si>
    <t>Contratistas y Supervisores, Moldeo, Forja y Montaje de Estructuras Metálicas</t>
  </si>
  <si>
    <t>Contratistas y Supervisores, Carpintería</t>
  </si>
  <si>
    <t>Contratistas y Supervisores, Mecánica</t>
  </si>
  <si>
    <t>Contratistas y Supervisores, Operación de Equipo Pesado</t>
  </si>
  <si>
    <t>Contratistas y Supervisores, Construcción y Otras Ocupaciones de Instalación y Reparación</t>
  </si>
  <si>
    <t>Supervisores de Operación de Transporte Ferroviario</t>
  </si>
  <si>
    <t>Supervisores de Operación de Transporte Terrestre (no ferroviario)</t>
  </si>
  <si>
    <t>Supervisores, Procesamiento de Químicos, Petróleo, Gas y Tratamiento de Agua y Generación de Energía</t>
  </si>
  <si>
    <t>Supervisores, Fabricación de Productos de Plástico y Caucho</t>
  </si>
  <si>
    <t>Supervisores, Procesamiento de la Madera y Producción de Pulpa y Papel</t>
  </si>
  <si>
    <t>Supervisores, Ensamble de Vehículos de Motor</t>
  </si>
  <si>
    <t>Supervisores, Fabricación de Productos Electrónicos</t>
  </si>
  <si>
    <t>Supervisores, Fabricación de Productos Eléctricos</t>
  </si>
  <si>
    <t>Supervisores, Fabricación de Muebles y Accesorios</t>
  </si>
  <si>
    <t>Supervisores, Fabricación de Productos de Tela, Cuero y Piel</t>
  </si>
  <si>
    <t>Supervisores, Impresión y Ocupaciones Relacionadas</t>
  </si>
  <si>
    <t>Supervisores, Fabricación de Otros Productos Mecánicos y Metálicos</t>
  </si>
  <si>
    <t>Supervisores, Fabricación y Ensamble de Otros Productos</t>
  </si>
  <si>
    <t>Operadores de Procesos, Químicos, Gas y Petróleo</t>
  </si>
  <si>
    <t>Operadores de Control de Procesos, Producción de Pulpa</t>
  </si>
  <si>
    <t>Operadores de Control de Procesos, Fabricación de Papel</t>
  </si>
  <si>
    <t>Auxiliares de Nómina y Prestaciones</t>
  </si>
  <si>
    <t>Auxiliares de Publicación y Afines</t>
  </si>
  <si>
    <t>Auxiliares de Información y Servicio al Cliente</t>
  </si>
  <si>
    <t>Auxiliares de Estadística y Encuestadores</t>
  </si>
  <si>
    <t>Auxiliares de Almacén y Bodega</t>
  </si>
  <si>
    <t>Operadores Telefónicos</t>
  </si>
  <si>
    <t>Auxiliares de Enfermería</t>
  </si>
  <si>
    <t>Auxiliares de Odontología</t>
  </si>
  <si>
    <t>Auxiliares de Laboratorio Clínico</t>
  </si>
  <si>
    <t>Auxiliares de Droguería y Farmacia</t>
  </si>
  <si>
    <t>Vendedores -Ventas no Técnicas</t>
  </si>
  <si>
    <t>Empleados de Ventas y Servicios de Líneas Aéreas, Marítimas y Terrestres</t>
  </si>
  <si>
    <t>Empleados de Recepción Hotelera</t>
  </si>
  <si>
    <t>Guías de Viaje y Turismo</t>
  </si>
  <si>
    <t>Operadores de Juegos Mecánicos y de Salón</t>
  </si>
  <si>
    <t>Meseros y Capitán de Meseros</t>
  </si>
  <si>
    <t>Inspectores de Policía</t>
  </si>
  <si>
    <t>Funcionarios de Regulación</t>
  </si>
  <si>
    <t>Agentes de Policía</t>
  </si>
  <si>
    <t>Guardianes de Prisión</t>
  </si>
  <si>
    <t>Acompañantes Domiciliarios</t>
  </si>
  <si>
    <t>Auxiliares del Cuidado de Niños</t>
  </si>
  <si>
    <t>Empleados de Pompas Fúnebres</t>
  </si>
  <si>
    <t>Astrólogos, Adivinadores y Relacionados</t>
  </si>
  <si>
    <t>Operarios de Apoyo y Servicios en Minería Bajo Tierra</t>
  </si>
  <si>
    <t>Operarios de Apoyo y Servicios en Perforación de Petróleo y Gas</t>
  </si>
  <si>
    <t>Mineros -Producción Bajo Tierra</t>
  </si>
  <si>
    <t>Perforadores de Pozos de Gas y Petróleo y Trabajadores Relacionados</t>
  </si>
  <si>
    <t>Trabajadores de Explotación Forestal</t>
  </si>
  <si>
    <t>Trabajadores de Silvicultura y Forestación</t>
  </si>
  <si>
    <t>Trabajadores Agrícolas</t>
  </si>
  <si>
    <t>Trabajadores de Plantas de Incubación Artificial</t>
  </si>
  <si>
    <t>Ajustadores de Máquinas-Herramientas</t>
  </si>
  <si>
    <t>Instaladores de Redes de Energía Eléctrica</t>
  </si>
  <si>
    <t>Instaladores y Reparadores de Redes y Líneas de Telecomunicaciones</t>
  </si>
  <si>
    <t>Trabajadores de Instalación y Reparación de Equipos de Telecomunicaciones</t>
  </si>
  <si>
    <t>Técnicos de Mantenimiento y Servicio de Televisión por Cable</t>
  </si>
  <si>
    <t>Instaladores de Tuberías y Sistemas de Aspersión</t>
  </si>
  <si>
    <t>Montadores de Estructuras Metálicas</t>
  </si>
  <si>
    <t>Oficiales de Construcción</t>
  </si>
  <si>
    <t>Trabajadores en Hormigón y Enfoscado</t>
  </si>
  <si>
    <t>Mecánicos Industriales</t>
  </si>
  <si>
    <t>Mecánicos de Maquinaria Textil</t>
  </si>
  <si>
    <t>Mecánicos de Equipo Pesado</t>
  </si>
  <si>
    <t>Mecánicos de Aviación</t>
  </si>
  <si>
    <t>Mecánicos de Aire Acondicionado y Refrigeración</t>
  </si>
  <si>
    <t>Mecánicos de Vehículos Automotores</t>
  </si>
  <si>
    <t>Electricistas de Vehículos Automotores</t>
  </si>
  <si>
    <t>Mecánicos de Motos</t>
  </si>
  <si>
    <t>Reparadores de Aparatos Electrodomésticos</t>
  </si>
  <si>
    <t>Mecánicos Electricistas</t>
  </si>
  <si>
    <t>Ajustadores y Reparadores de Equipos Electrónicos</t>
  </si>
  <si>
    <t>Mecánicos de Otros Pequeñas Máquinas y Motores</t>
  </si>
  <si>
    <t>Operadores de Máquinas, Tratamiento de Metales y Minerales</t>
  </si>
  <si>
    <t>Trabajadores de Fundición</t>
  </si>
  <si>
    <t>Operadores de Fabricación, Moldeo y Acabado del Vidrio</t>
  </si>
  <si>
    <t>Operadores de Máquinas de Planta Química</t>
  </si>
  <si>
    <t>Operadores de Máquinas para Procesamiento de Plásticos</t>
  </si>
  <si>
    <t>Operadores de Máquinas y Trabajadores Relacionados con el Procesamiento del Caucho</t>
  </si>
  <si>
    <t>Operadores de Máquinas para Procesamiento de la Madera</t>
  </si>
  <si>
    <t>Operadores de Máquinas para la Producción de Pulpa</t>
  </si>
  <si>
    <t>Operadores de Máquinas para la Fabricación de Papel</t>
  </si>
  <si>
    <t>Operadores de Máquinas para la Fabricación de Productos de Papel</t>
  </si>
  <si>
    <t>Operadores de Máquinas para la Preparación de Fibras Textiles</t>
  </si>
  <si>
    <t>Operadores de Telares y Otras Máquinas Tejedoras</t>
  </si>
  <si>
    <t>Operadores de Máquinas de Tintura y Acabado Textil</t>
  </si>
  <si>
    <t>Operadores de Máquinas para Coser</t>
  </si>
  <si>
    <t>Operadores de Máquinas y Trabajadores Relacionados con la Fabricación de Calzado y Marroquinería</t>
  </si>
  <si>
    <t>Inspectores de Control de Calidad, Fabricación de Productos de Tela, Piel y Cuero</t>
  </si>
  <si>
    <t>Operadores de Control de Procesos y Máquinas para la Elaboración de Alimentos y Bebidas</t>
  </si>
  <si>
    <t>Operarios de Máquinas para la Elaboración de Productos de Tabaco</t>
  </si>
  <si>
    <t>Operadores de Máquinas de Impresión</t>
  </si>
  <si>
    <t>Grabadores y Otras Ocupaciones de Pre-impresión</t>
  </si>
  <si>
    <t>Operadores de Máquinas de Encuadernación y Acabado</t>
  </si>
  <si>
    <t>Procesadores Fotográficos y de Películas</t>
  </si>
  <si>
    <t>Ensambladores e Inspectores de Vehículos a Automotor</t>
  </si>
  <si>
    <t>Ensambladores, Fabricantes e Inspectores de Equipos y Componentes Electrónicos</t>
  </si>
  <si>
    <t>Ensambladores e Inspectores de Aparatos y Equipo Eléctrico</t>
  </si>
  <si>
    <t>Ensambladores, Fabricantes e Inspectores de Transformadores y Motores Eléctricos Industriales</t>
  </si>
  <si>
    <t>Ensambladores e Inspectores de Productos Mecánicos</t>
  </si>
  <si>
    <t>Operadores de Máquinas e Inspectores de la Fabricación de Productos y Componentes Eléctricos</t>
  </si>
  <si>
    <t>Ensambladores de Productos Plásticos e Inspectores</t>
  </si>
  <si>
    <t>Operarios de Recubrimientos Metálicos</t>
  </si>
  <si>
    <t>Tipógrafos</t>
  </si>
  <si>
    <t>Operadores de Máquinas Estacionarias y Equipo Auxiliar</t>
  </si>
  <si>
    <t>Operadores de Plantas de Generación y Distribución de Energía</t>
  </si>
  <si>
    <t>Operadores de Grúa</t>
  </si>
  <si>
    <t>Perforadores y Operarios de Voladura -Minería de Superficie, Canteras y Construcción</t>
  </si>
  <si>
    <t>Operadores de Equipo Pesado (excepto grúa)</t>
  </si>
  <si>
    <t>Operadores de Equipo para Limpieza de Vías y Alcantarillado</t>
  </si>
  <si>
    <t>Operadores de Maquinaria Agrícola</t>
  </si>
  <si>
    <t>Conductores de Vehículos Pesados</t>
  </si>
  <si>
    <t>Conductores de Vehículos Livianos</t>
  </si>
  <si>
    <t>Marineros de Sala de Máquinas</t>
  </si>
  <si>
    <t>Operadores de Pequeñas Embarcaciones</t>
  </si>
  <si>
    <t>Operarios de Rampa -Transporte Aéreo</t>
  </si>
  <si>
    <t>Operadores de Máquinas Herramientas</t>
  </si>
  <si>
    <t>Operadores de Máquinas para el Trabajo de la Madera</t>
  </si>
  <si>
    <t>Operadores de Máquinas para el Trabajo del Metal</t>
  </si>
  <si>
    <t>Operadores de Máquinas para Forja</t>
  </si>
  <si>
    <t>Operadores de Máquinas de Soldadura</t>
  </si>
  <si>
    <t>Operadores de Máquinas para la Fabricación de Otros Productos Metálicos</t>
  </si>
  <si>
    <t>Operadores de Máquinas para la fabricación de Otros Productos</t>
  </si>
  <si>
    <t>Trabajadores de Estación de Servicio</t>
  </si>
  <si>
    <t>Ayudantes de Cocina y Cafetería</t>
  </si>
  <si>
    <t>Aseadores y Servicio Doméstico</t>
  </si>
  <si>
    <t>Auxiliares de Servicios de Recreación y Deporte</t>
  </si>
  <si>
    <t>Empleados de Lavandería</t>
  </si>
  <si>
    <t>Obreros y Ayudantes de Minería</t>
  </si>
  <si>
    <t>Obreros y Ayudantes de Producción en Pozos de Petróleo y Gas</t>
  </si>
  <si>
    <t>Ayudantes y Obreros de Construcción</t>
  </si>
  <si>
    <t>Obreros de Mantenimiento de Obras Públicas</t>
  </si>
  <si>
    <t>Ayudantes en la Fabricación Metálica</t>
  </si>
  <si>
    <t>Obreros y Ayudantes de Planta Química</t>
  </si>
  <si>
    <t>Obreros y Ayudantes en el Procesamiento de la Madera y Producción de Pulpa y Papel</t>
  </si>
  <si>
    <t>Obreros y Ayudantes en la Elaboración de Alimentos y Bebidas</t>
  </si>
  <si>
    <t>Otros Obreros y Ayudantes en Fabricación y Procesamiento</t>
  </si>
  <si>
    <t xml:space="preserve">Otros Ingenieros </t>
  </si>
  <si>
    <t>Despachador de Aeronaves</t>
  </si>
  <si>
    <t xml:space="preserve">Otras Ocupaciones Técnicas en Terapia y Valoración </t>
  </si>
  <si>
    <t>Técnicos en Promoción y Animación a la Lectura y la Escritura</t>
  </si>
  <si>
    <t xml:space="preserve">Otras Ocupaciones Técnicas en Cine, TV y Artes Escénicas </t>
  </si>
  <si>
    <t>Productor de Campo para Cine y Televisión</t>
  </si>
  <si>
    <t>Artistas creativos e interpretativos</t>
  </si>
  <si>
    <t>Asistentes en Saneamiento Ambiental</t>
  </si>
  <si>
    <t>Auxiliares de Laboratorio</t>
  </si>
  <si>
    <t>Auxiliares en Instrumentación Industrial</t>
  </si>
  <si>
    <t>Inspector de Construcción de Oleoductos y Gasoductos</t>
  </si>
  <si>
    <t>Chapistas,  Caldereros y Paileros</t>
  </si>
  <si>
    <t>Tuberos</t>
  </si>
  <si>
    <t>Ayudantes Electricistas</t>
  </si>
  <si>
    <t>Ayudantes de Mecánica</t>
  </si>
  <si>
    <t>Sastres, Modistos, Peleteros y Sombrereros</t>
  </si>
  <si>
    <t>Aparejador</t>
  </si>
  <si>
    <t xml:space="preserve">Otras Ocupaciones Elementales de los Servicios </t>
  </si>
  <si>
    <t>Contribución</t>
  </si>
  <si>
    <t xml:space="preserve">Porcentaje de Participacion  </t>
  </si>
  <si>
    <t>TOTAL NACIONAL</t>
  </si>
  <si>
    <t>TOTAL AMAZONAS</t>
  </si>
  <si>
    <t>TOTAL ANTIOQUIA</t>
  </si>
  <si>
    <t xml:space="preserve"> TOTAL ARAUCA</t>
  </si>
  <si>
    <t>TOTAL ATLANTICO</t>
  </si>
  <si>
    <t>TOTAL BOGOTA</t>
  </si>
  <si>
    <t xml:space="preserve"> TOTAL BOLIVAR</t>
  </si>
  <si>
    <t xml:space="preserve"> TOTAL BOYACA</t>
  </si>
  <si>
    <t xml:space="preserve"> TOTAL  CALDAS</t>
  </si>
  <si>
    <t>TOTAL CAQUETA</t>
  </si>
  <si>
    <t xml:space="preserve"> TOTAL CASANARE</t>
  </si>
  <si>
    <t xml:space="preserve"> TOTAL CAUCA</t>
  </si>
  <si>
    <t xml:space="preserve"> TOTAL CESAR</t>
  </si>
  <si>
    <t xml:space="preserve"> TOTAL CHOCO</t>
  </si>
  <si>
    <t xml:space="preserve"> TOTAL CORDOBA</t>
  </si>
  <si>
    <t xml:space="preserve"> TOTAL CUNDINAMARCA</t>
  </si>
  <si>
    <t xml:space="preserve"> TOTAL GUANIA</t>
  </si>
  <si>
    <t xml:space="preserve"> TOTAL GUAJIRA</t>
  </si>
  <si>
    <t xml:space="preserve"> TOTAL GUAVIARE</t>
  </si>
  <si>
    <t xml:space="preserve"> TOTAL HUILA</t>
  </si>
  <si>
    <t xml:space="preserve"> TOTAL MAGDALENA</t>
  </si>
  <si>
    <t xml:space="preserve"> TOTAL META</t>
  </si>
  <si>
    <t xml:space="preserve"> TOTAL NARIÑO</t>
  </si>
  <si>
    <t xml:space="preserve"> TOTAL NORTE DE SANTANDER</t>
  </si>
  <si>
    <t xml:space="preserve"> TOTAL PUTUMAYO</t>
  </si>
  <si>
    <t xml:space="preserve"> TOTAL QUINDIO</t>
  </si>
  <si>
    <t xml:space="preserve"> TOTAL RISARALDA</t>
  </si>
  <si>
    <t>TOTAL SAN ANDRES</t>
  </si>
  <si>
    <t xml:space="preserve"> TOTAL SANTANDER</t>
  </si>
  <si>
    <t xml:space="preserve"> TOTAL SUCRE</t>
  </si>
  <si>
    <t xml:space="preserve"> TOTAL TOLIMA</t>
  </si>
  <si>
    <t xml:space="preserve"> TOTAL VALLE</t>
  </si>
  <si>
    <t>TOTAL VAUPES</t>
  </si>
  <si>
    <t xml:space="preserve"> TOTAL VICHADA</t>
  </si>
  <si>
    <t>Nombre de la ocupación</t>
  </si>
  <si>
    <t xml:space="preserve">Número de Colocaciones  </t>
  </si>
  <si>
    <t>Total Colocaciones  en ocupaciones de nivel Directivo</t>
  </si>
  <si>
    <t xml:space="preserve">Total Colocaciones  en ocupaciones de nivel Profesional </t>
  </si>
  <si>
    <t>Total Colocaciones  en ocupaciones de nivel Técnicos Profesionales - Tecnólogos</t>
  </si>
  <si>
    <t>Total Colocaciones   en ocupaciones de nivel Calificados</t>
  </si>
  <si>
    <t>Total  Colocaciones en ocupaciones de nivel Elemental</t>
  </si>
  <si>
    <t xml:space="preserve">                             TOTAL NACIONAL</t>
  </si>
  <si>
    <t xml:space="preserve">                            VICHADA</t>
  </si>
  <si>
    <t xml:space="preserve">                             VAUPÉS</t>
  </si>
  <si>
    <t xml:space="preserve">                             VALLE</t>
  </si>
  <si>
    <t xml:space="preserve">                             TOLIMA</t>
  </si>
  <si>
    <t xml:space="preserve">                            SUCRE</t>
  </si>
  <si>
    <t xml:space="preserve">                             SANTANDER</t>
  </si>
  <si>
    <t xml:space="preserve">                             SAN ANDRÉS</t>
  </si>
  <si>
    <t xml:space="preserve">                             RISARALDA</t>
  </si>
  <si>
    <t xml:space="preserve">                             QUINDIO</t>
  </si>
  <si>
    <t xml:space="preserve">                             PUTUMAYO</t>
  </si>
  <si>
    <t xml:space="preserve">                             NORTE DE SANTANDER</t>
  </si>
  <si>
    <t xml:space="preserve">                             NARIÑO</t>
  </si>
  <si>
    <t xml:space="preserve">                             META</t>
  </si>
  <si>
    <t xml:space="preserve">                            MAGDALENA</t>
  </si>
  <si>
    <t xml:space="preserve">                             HUILA</t>
  </si>
  <si>
    <t xml:space="preserve">                             GUAVIARE</t>
  </si>
  <si>
    <t xml:space="preserve">                             GUAJIRA</t>
  </si>
  <si>
    <t xml:space="preserve">                             GUAINIA</t>
  </si>
  <si>
    <t xml:space="preserve">                             CUNDINAMARCA</t>
  </si>
  <si>
    <t xml:space="preserve">                             CÓRDOBA</t>
  </si>
  <si>
    <t xml:space="preserve">                             CHOCÓ</t>
  </si>
  <si>
    <t xml:space="preserve">                             CESAR</t>
  </si>
  <si>
    <t xml:space="preserve">                             CAUCA</t>
  </si>
  <si>
    <t xml:space="preserve">                             CASANARE</t>
  </si>
  <si>
    <t xml:space="preserve">                             CAQUETÁ</t>
  </si>
  <si>
    <t xml:space="preserve">                            CALDAS</t>
  </si>
  <si>
    <t xml:space="preserve">                             BOYACÁ</t>
  </si>
  <si>
    <t xml:space="preserve">                            BOLIVAR</t>
  </si>
  <si>
    <t xml:space="preserve">                             BOGOTÁ</t>
  </si>
  <si>
    <t xml:space="preserve">                             ATLÁNTICO</t>
  </si>
  <si>
    <t xml:space="preserve">                             ARAUCA</t>
  </si>
  <si>
    <t xml:space="preserve">                             ANTIOQUIA </t>
  </si>
  <si>
    <t xml:space="preserve">                            AMAZONAS</t>
  </si>
  <si>
    <t xml:space="preserve">                            OCTUBRE - DICIEMBRE</t>
  </si>
  <si>
    <t>Auxiliares de Avalúo</t>
  </si>
  <si>
    <t>Locutores de Radio, Televisión y otros Medios de Comunicación</t>
  </si>
  <si>
    <t xml:space="preserve">                            NÚMERO DE COLOCACIONES REGISTRADAS EN LA AGENCIA PÚBLICA DE EMPLEO  POR OCUPACIÓN Y NIVEL DE CUALIFICACIÓN </t>
  </si>
  <si>
    <t xml:space="preserve">                            AGENCIA PÚBLICA DE EMPLEO  </t>
  </si>
  <si>
    <t>% Variacion   octubre - diciembre  2013 vs  octubre - diciembre  2012</t>
  </si>
  <si>
    <t>Fuente: Aplicativo WEB de la Agencia Pública de Empleo.  Cálculos Observatorio Laboral y Ocupacional - OLO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</si>
</sst>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%"/>
  </numFmts>
  <fonts count="33" x14ac:knownFonts="1">
    <font>
      <sz val="10"/>
      <name val="Arial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b/>
      <sz val="10"/>
      <color indexed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b/>
      <sz val="11"/>
      <color indexed="10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b/>
      <sz val="12"/>
      <name val="Calibri"/>
      <family val="2"/>
      <scheme val="minor"/>
    </font>
    <font>
      <b/>
      <sz val="11"/>
      <name val="Calibri"/>
      <family val="2"/>
      <scheme val="minor"/>
    </font>
    <font>
      <b/>
      <sz val="10"/>
      <color theme="1"/>
      <name val="Calibri"/>
      <family val="2"/>
      <scheme val="minor"/>
    </font>
  </fonts>
  <fills count="27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79998168889431442"/>
        <bgColor indexed="64"/>
      </patternFill>
    </fill>
  </fills>
  <borders count="16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43">
    <xf numFmtId="0" fontId="0" fillId="0" borderId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8" borderId="0" applyNumberFormat="0" applyBorder="0" applyAlignment="0" applyProtection="0"/>
    <xf numFmtId="0" fontId="1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3" fillId="4" borderId="0" applyNumberFormat="0" applyBorder="0" applyAlignment="0" applyProtection="0"/>
    <xf numFmtId="0" fontId="4" fillId="16" borderId="1" applyNumberFormat="0" applyAlignment="0" applyProtection="0"/>
    <xf numFmtId="0" fontId="5" fillId="17" borderId="2" applyNumberFormat="0" applyAlignment="0" applyProtection="0"/>
    <xf numFmtId="0" fontId="6" fillId="0" borderId="3" applyNumberFormat="0" applyFill="0" applyAlignment="0" applyProtection="0"/>
    <xf numFmtId="0" fontId="7" fillId="0" borderId="0" applyNumberFormat="0" applyFill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21" borderId="0" applyNumberFormat="0" applyBorder="0" applyAlignment="0" applyProtection="0"/>
    <xf numFmtId="0" fontId="8" fillId="7" borderId="1" applyNumberFormat="0" applyAlignment="0" applyProtection="0"/>
    <xf numFmtId="0" fontId="9" fillId="3" borderId="0" applyNumberFormat="0" applyBorder="0" applyAlignment="0" applyProtection="0"/>
    <xf numFmtId="0" fontId="10" fillId="22" borderId="0" applyNumberFormat="0" applyBorder="0" applyAlignment="0" applyProtection="0"/>
    <xf numFmtId="0" fontId="1" fillId="23" borderId="4" applyNumberFormat="0" applyFont="0" applyAlignment="0" applyProtection="0"/>
    <xf numFmtId="9" fontId="1" fillId="0" borderId="0" applyFont="0" applyFill="0" applyBorder="0" applyAlignment="0" applyProtection="0"/>
    <xf numFmtId="0" fontId="11" fillId="16" borderId="5" applyNumberFormat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6" applyNumberFormat="0" applyFill="0" applyAlignment="0" applyProtection="0"/>
    <xf numFmtId="0" fontId="16" fillId="0" borderId="7" applyNumberFormat="0" applyFill="0" applyAlignment="0" applyProtection="0"/>
    <xf numFmtId="0" fontId="7" fillId="0" borderId="8" applyNumberFormat="0" applyFill="0" applyAlignment="0" applyProtection="0"/>
    <xf numFmtId="0" fontId="17" fillId="0" borderId="9" applyNumberFormat="0" applyFill="0" applyAlignment="0" applyProtection="0"/>
  </cellStyleXfs>
  <cellXfs count="60">
    <xf numFmtId="0" fontId="0" fillId="0" borderId="0" xfId="0"/>
    <xf numFmtId="0" fontId="0" fillId="24" borderId="0" xfId="0" applyFill="1" applyAlignment="1">
      <alignment vertical="top"/>
    </xf>
    <xf numFmtId="0" fontId="0" fillId="24" borderId="0" xfId="0" applyFill="1" applyBorder="1" applyAlignment="1">
      <alignment vertical="top"/>
    </xf>
    <xf numFmtId="0" fontId="25" fillId="24" borderId="0" xfId="0" applyFont="1" applyFill="1" applyBorder="1" applyAlignment="1">
      <alignment horizontal="center" vertical="center" wrapText="1"/>
    </xf>
    <xf numFmtId="0" fontId="19" fillId="24" borderId="0" xfId="0" applyFont="1" applyFill="1" applyBorder="1" applyAlignment="1">
      <alignment horizontal="center" vertical="top"/>
    </xf>
    <xf numFmtId="0" fontId="26" fillId="24" borderId="10" xfId="0" applyFont="1" applyFill="1" applyBorder="1" applyAlignment="1">
      <alignment horizontal="left" vertical="center" wrapText="1"/>
    </xf>
    <xf numFmtId="0" fontId="26" fillId="24" borderId="11" xfId="0" applyFont="1" applyFill="1" applyBorder="1" applyAlignment="1">
      <alignment horizontal="left" vertical="center" wrapText="1"/>
    </xf>
    <xf numFmtId="0" fontId="0" fillId="0" borderId="0" xfId="0" applyBorder="1"/>
    <xf numFmtId="0" fontId="27" fillId="24" borderId="10" xfId="0" applyFont="1" applyFill="1" applyBorder="1" applyAlignment="1">
      <alignment horizontal="left" vertical="center" wrapText="1"/>
    </xf>
    <xf numFmtId="3" fontId="0" fillId="24" borderId="10" xfId="0" applyNumberFormat="1" applyFill="1" applyBorder="1"/>
    <xf numFmtId="3" fontId="0" fillId="24" borderId="0" xfId="0" applyNumberFormat="1" applyFill="1" applyBorder="1" applyAlignment="1">
      <alignment vertical="top"/>
    </xf>
    <xf numFmtId="3" fontId="0" fillId="0" borderId="0" xfId="0" applyNumberFormat="1" applyBorder="1"/>
    <xf numFmtId="3" fontId="0" fillId="24" borderId="0" xfId="0" applyNumberFormat="1" applyFill="1" applyAlignment="1">
      <alignment vertical="top"/>
    </xf>
    <xf numFmtId="164" fontId="20" fillId="24" borderId="10" xfId="34" applyNumberFormat="1" applyFont="1" applyFill="1" applyBorder="1" applyAlignment="1">
      <alignment vertical="center"/>
    </xf>
    <xf numFmtId="164" fontId="0" fillId="0" borderId="10" xfId="34" applyNumberFormat="1" applyFont="1" applyBorder="1" applyAlignment="1">
      <alignment horizontal="right" vertical="center"/>
    </xf>
    <xf numFmtId="164" fontId="20" fillId="24" borderId="10" xfId="34" applyNumberFormat="1" applyFont="1" applyFill="1" applyBorder="1" applyAlignment="1">
      <alignment horizontal="right" vertical="center"/>
    </xf>
    <xf numFmtId="0" fontId="28" fillId="24" borderId="0" xfId="0" applyFont="1" applyFill="1"/>
    <xf numFmtId="164" fontId="21" fillId="24" borderId="10" xfId="34" applyNumberFormat="1" applyFont="1" applyFill="1" applyBorder="1" applyAlignment="1">
      <alignment vertical="center"/>
    </xf>
    <xf numFmtId="0" fontId="19" fillId="26" borderId="12" xfId="0" applyFont="1" applyFill="1" applyBorder="1" applyAlignment="1">
      <alignment vertical="center"/>
    </xf>
    <xf numFmtId="49" fontId="18" fillId="24" borderId="13" xfId="0" applyNumberFormat="1" applyFont="1" applyFill="1" applyBorder="1" applyAlignment="1">
      <alignment vertical="top"/>
    </xf>
    <xf numFmtId="49" fontId="22" fillId="24" borderId="13" xfId="0" applyNumberFormat="1" applyFont="1" applyFill="1" applyBorder="1" applyAlignment="1">
      <alignment vertical="top"/>
    </xf>
    <xf numFmtId="49" fontId="18" fillId="24" borderId="13" xfId="0" applyNumberFormat="1" applyFont="1" applyFill="1" applyBorder="1" applyAlignment="1">
      <alignment vertical="center"/>
    </xf>
    <xf numFmtId="1" fontId="29" fillId="24" borderId="0" xfId="0" applyNumberFormat="1" applyFont="1" applyFill="1" applyAlignment="1">
      <alignment vertical="top"/>
    </xf>
    <xf numFmtId="0" fontId="28" fillId="25" borderId="10" xfId="0" applyFont="1" applyFill="1" applyBorder="1" applyAlignment="1">
      <alignment horizontal="center" vertical="center"/>
    </xf>
    <xf numFmtId="0" fontId="27" fillId="24" borderId="0" xfId="0" applyFont="1" applyFill="1" applyBorder="1" applyAlignment="1">
      <alignment horizontal="left" vertical="center" wrapText="1"/>
    </xf>
    <xf numFmtId="164" fontId="0" fillId="0" borderId="0" xfId="34" applyNumberFormat="1" applyFont="1" applyBorder="1" applyAlignment="1">
      <alignment horizontal="right" vertical="center"/>
    </xf>
    <xf numFmtId="164" fontId="21" fillId="24" borderId="0" xfId="34" applyNumberFormat="1" applyFont="1" applyFill="1" applyBorder="1" applyAlignment="1">
      <alignment vertical="center"/>
    </xf>
    <xf numFmtId="3" fontId="0" fillId="24" borderId="0" xfId="0" applyNumberFormat="1" applyFill="1" applyBorder="1"/>
    <xf numFmtId="164" fontId="20" fillId="24" borderId="0" xfId="34" applyNumberFormat="1" applyFont="1" applyFill="1" applyBorder="1" applyAlignment="1">
      <alignment horizontal="right" vertical="center"/>
    </xf>
    <xf numFmtId="0" fontId="0" fillId="24" borderId="0" xfId="0" applyFill="1" applyBorder="1"/>
    <xf numFmtId="0" fontId="26" fillId="24" borderId="0" xfId="0" applyFont="1" applyFill="1" applyBorder="1" applyAlignment="1">
      <alignment horizontal="left" vertical="center" wrapText="1"/>
    </xf>
    <xf numFmtId="3" fontId="19" fillId="26" borderId="10" xfId="0" applyNumberFormat="1" applyFont="1" applyFill="1" applyBorder="1" applyAlignment="1">
      <alignment horizontal="center" vertical="center"/>
    </xf>
    <xf numFmtId="164" fontId="19" fillId="26" borderId="10" xfId="34" applyNumberFormat="1" applyFont="1" applyFill="1" applyBorder="1" applyAlignment="1">
      <alignment horizontal="center" vertical="center"/>
    </xf>
    <xf numFmtId="164" fontId="19" fillId="26" borderId="10" xfId="34" applyNumberFormat="1" applyFont="1" applyFill="1" applyBorder="1" applyAlignment="1">
      <alignment horizontal="center" vertical="center" wrapText="1"/>
    </xf>
    <xf numFmtId="164" fontId="20" fillId="0" borderId="10" xfId="34" applyNumberFormat="1" applyFont="1" applyFill="1" applyBorder="1" applyAlignment="1">
      <alignment vertical="center"/>
    </xf>
    <xf numFmtId="0" fontId="20" fillId="24" borderId="0" xfId="0" applyFont="1" applyFill="1"/>
    <xf numFmtId="3" fontId="28" fillId="26" borderId="10" xfId="0" applyNumberFormat="1" applyFont="1" applyFill="1" applyBorder="1" applyAlignment="1">
      <alignment horizontal="center" vertical="center" wrapText="1"/>
    </xf>
    <xf numFmtId="164" fontId="20" fillId="26" borderId="10" xfId="34" applyNumberFormat="1" applyFont="1" applyFill="1" applyBorder="1" applyAlignment="1">
      <alignment vertical="center"/>
    </xf>
    <xf numFmtId="164" fontId="24" fillId="26" borderId="10" xfId="34" applyNumberFormat="1" applyFont="1" applyFill="1" applyBorder="1" applyAlignment="1">
      <alignment horizontal="right" vertical="center"/>
    </xf>
    <xf numFmtId="164" fontId="21" fillId="26" borderId="10" xfId="34" applyNumberFormat="1" applyFont="1" applyFill="1" applyBorder="1" applyAlignment="1">
      <alignment vertical="center"/>
    </xf>
    <xf numFmtId="0" fontId="30" fillId="26" borderId="10" xfId="0" applyFont="1" applyFill="1" applyBorder="1" applyAlignment="1">
      <alignment vertical="center" wrapText="1"/>
    </xf>
    <xf numFmtId="3" fontId="28" fillId="26" borderId="10" xfId="0" applyNumberFormat="1" applyFont="1" applyFill="1" applyBorder="1" applyAlignment="1">
      <alignment horizontal="center" vertical="center"/>
    </xf>
    <xf numFmtId="164" fontId="20" fillId="26" borderId="10" xfId="34" applyNumberFormat="1" applyFont="1" applyFill="1" applyBorder="1" applyAlignment="1">
      <alignment horizontal="right" vertical="center"/>
    </xf>
    <xf numFmtId="0" fontId="31" fillId="26" borderId="10" xfId="0" applyFont="1" applyFill="1" applyBorder="1" applyAlignment="1">
      <alignment vertical="center" wrapText="1"/>
    </xf>
    <xf numFmtId="0" fontId="23" fillId="0" borderId="12" xfId="0" applyFont="1" applyFill="1" applyBorder="1" applyAlignment="1">
      <alignment vertical="center" wrapText="1"/>
    </xf>
    <xf numFmtId="0" fontId="20" fillId="24" borderId="0" xfId="0" applyFont="1" applyFill="1" applyAlignment="1">
      <alignment vertical="top"/>
    </xf>
    <xf numFmtId="3" fontId="23" fillId="24" borderId="10" xfId="0" applyNumberFormat="1" applyFont="1" applyFill="1" applyBorder="1" applyAlignment="1">
      <alignment vertical="center"/>
    </xf>
    <xf numFmtId="0" fontId="20" fillId="24" borderId="0" xfId="0" applyFont="1" applyFill="1" applyAlignment="1"/>
    <xf numFmtId="0" fontId="31" fillId="26" borderId="10" xfId="0" applyFont="1" applyFill="1" applyBorder="1" applyAlignment="1">
      <alignment horizontal="left" vertical="center" wrapText="1"/>
    </xf>
    <xf numFmtId="0" fontId="31" fillId="26" borderId="10" xfId="0" applyFont="1" applyFill="1" applyBorder="1" applyAlignment="1">
      <alignment horizontal="center" vertical="center" wrapText="1"/>
    </xf>
    <xf numFmtId="0" fontId="28" fillId="25" borderId="10" xfId="0" applyFont="1" applyFill="1" applyBorder="1" applyAlignment="1">
      <alignment horizontal="center" vertical="center"/>
    </xf>
    <xf numFmtId="0" fontId="28" fillId="25" borderId="10" xfId="0" applyFont="1" applyFill="1" applyBorder="1" applyAlignment="1">
      <alignment horizontal="center" vertical="center"/>
    </xf>
    <xf numFmtId="0" fontId="28" fillId="25" borderId="12" xfId="0" applyFont="1" applyFill="1" applyBorder="1" applyAlignment="1">
      <alignment horizontal="center" vertical="center"/>
    </xf>
    <xf numFmtId="0" fontId="28" fillId="25" borderId="14" xfId="0" applyFont="1" applyFill="1" applyBorder="1" applyAlignment="1">
      <alignment horizontal="center" vertical="center"/>
    </xf>
    <xf numFmtId="0" fontId="32" fillId="25" borderId="12" xfId="0" applyFont="1" applyFill="1" applyBorder="1" applyAlignment="1">
      <alignment horizontal="center" vertical="center" wrapText="1"/>
    </xf>
    <xf numFmtId="0" fontId="32" fillId="25" borderId="14" xfId="0" applyFont="1" applyFill="1" applyBorder="1" applyAlignment="1">
      <alignment horizontal="center" vertical="center" wrapText="1"/>
    </xf>
    <xf numFmtId="0" fontId="32" fillId="25" borderId="11" xfId="0" applyFont="1" applyFill="1" applyBorder="1" applyAlignment="1">
      <alignment horizontal="center" wrapText="1"/>
    </xf>
    <xf numFmtId="0" fontId="32" fillId="25" borderId="15" xfId="0" applyFont="1" applyFill="1" applyBorder="1" applyAlignment="1">
      <alignment horizontal="center" wrapText="1"/>
    </xf>
    <xf numFmtId="0" fontId="32" fillId="25" borderId="11" xfId="0" applyFont="1" applyFill="1" applyBorder="1" applyAlignment="1">
      <alignment horizontal="center" vertical="center" wrapText="1"/>
    </xf>
    <xf numFmtId="0" fontId="32" fillId="25" borderId="15" xfId="0" applyFont="1" applyFill="1" applyBorder="1" applyAlignment="1">
      <alignment horizontal="center" vertical="center" wrapText="1"/>
    </xf>
  </cellXfs>
  <cellStyles count="43">
    <cellStyle name="20% - Énfasis1" xfId="1" builtinId="30" customBuiltin="1"/>
    <cellStyle name="20% - Énfasis2" xfId="2" builtinId="34" customBuiltin="1"/>
    <cellStyle name="20% - Énfasis3" xfId="3" builtinId="38" customBuiltin="1"/>
    <cellStyle name="20% - Énfasis4" xfId="4" builtinId="42" customBuiltin="1"/>
    <cellStyle name="20% - Énfasis5" xfId="5" builtinId="46" customBuiltin="1"/>
    <cellStyle name="20% - Énfasis6" xfId="6" builtinId="50" customBuiltin="1"/>
    <cellStyle name="40% - Énfasis1" xfId="7" builtinId="31" customBuiltin="1"/>
    <cellStyle name="40% - Énfasis2" xfId="8" builtinId="35" customBuiltin="1"/>
    <cellStyle name="40% - Énfasis3" xfId="9" builtinId="39" customBuiltin="1"/>
    <cellStyle name="40% - Énfasis4" xfId="10" builtinId="43" customBuiltin="1"/>
    <cellStyle name="40% - Énfasis5" xfId="11" builtinId="47" customBuiltin="1"/>
    <cellStyle name="40% - Énfasis6" xfId="12" builtinId="51" customBuiltin="1"/>
    <cellStyle name="60% - Énfasis1" xfId="13" builtinId="32" customBuiltin="1"/>
    <cellStyle name="60% - Énfasis2" xfId="14" builtinId="36" customBuiltin="1"/>
    <cellStyle name="60% - Énfasis3" xfId="15" builtinId="40" customBuiltin="1"/>
    <cellStyle name="60% - Énfasis4" xfId="16" builtinId="44" customBuiltin="1"/>
    <cellStyle name="60% - Énfasis5" xfId="17" builtinId="48" customBuiltin="1"/>
    <cellStyle name="60% - Énfasis6" xfId="18" builtinId="52" customBuiltin="1"/>
    <cellStyle name="Buena" xfId="19" builtinId="26" customBuiltin="1"/>
    <cellStyle name="Cálculo" xfId="20" builtinId="22" customBuiltin="1"/>
    <cellStyle name="Celda de comprobación" xfId="21" builtinId="23" customBuiltin="1"/>
    <cellStyle name="Celda vinculada" xfId="22" builtinId="24" customBuiltin="1"/>
    <cellStyle name="Encabezado 4" xfId="23" builtinId="19" customBuiltin="1"/>
    <cellStyle name="Énfasis1" xfId="24" builtinId="29" customBuiltin="1"/>
    <cellStyle name="Énfasis2" xfId="25" builtinId="33" customBuiltin="1"/>
    <cellStyle name="Énfasis3" xfId="26" builtinId="37" customBuiltin="1"/>
    <cellStyle name="Énfasis4" xfId="27" builtinId="41" customBuiltin="1"/>
    <cellStyle name="Énfasis5" xfId="28" builtinId="45" customBuiltin="1"/>
    <cellStyle name="Énfasis6" xfId="29" builtinId="49" customBuiltin="1"/>
    <cellStyle name="Entrada" xfId="30" builtinId="20" customBuiltin="1"/>
    <cellStyle name="Incorrecto" xfId="31" builtinId="27" customBuiltin="1"/>
    <cellStyle name="Neutral" xfId="32" builtinId="28" customBuiltin="1"/>
    <cellStyle name="Normal" xfId="0" builtinId="0"/>
    <cellStyle name="Notas" xfId="33" builtinId="10" customBuiltin="1"/>
    <cellStyle name="Porcentaje" xfId="34" builtinId="5"/>
    <cellStyle name="Salida" xfId="35" builtinId="21" customBuiltin="1"/>
    <cellStyle name="Texto de advertencia" xfId="36" builtinId="11" customBuiltin="1"/>
    <cellStyle name="Texto explicativo" xfId="37" builtinId="53" customBuiltin="1"/>
    <cellStyle name="Título" xfId="38" builtinId="15" customBuiltin="1"/>
    <cellStyle name="Título 1" xfId="39" builtinId="16" customBuiltin="1"/>
    <cellStyle name="Título 2" xfId="40" builtinId="17" customBuiltin="1"/>
    <cellStyle name="Título 3" xfId="41" builtinId="18" customBuiltin="1"/>
    <cellStyle name="Total" xfId="42" builtinId="25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theme" Target="theme/theme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1066800</xdr:colOff>
      <xdr:row>3</xdr:row>
      <xdr:rowOff>76200</xdr:rowOff>
    </xdr:to>
    <xdr:pic>
      <xdr:nvPicPr>
        <xdr:cNvPr id="1275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0"/>
          <a:ext cx="1066800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1066800</xdr:colOff>
      <xdr:row>3</xdr:row>
      <xdr:rowOff>76200</xdr:rowOff>
    </xdr:to>
    <xdr:pic>
      <xdr:nvPicPr>
        <xdr:cNvPr id="127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0"/>
          <a:ext cx="1066800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1066800</xdr:colOff>
      <xdr:row>3</xdr:row>
      <xdr:rowOff>76200</xdr:rowOff>
    </xdr:to>
    <xdr:pic>
      <xdr:nvPicPr>
        <xdr:cNvPr id="1277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0"/>
          <a:ext cx="1066800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1066800</xdr:colOff>
      <xdr:row>3</xdr:row>
      <xdr:rowOff>76200</xdr:rowOff>
    </xdr:to>
    <xdr:pic>
      <xdr:nvPicPr>
        <xdr:cNvPr id="1278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0"/>
          <a:ext cx="1066800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1066800</xdr:colOff>
      <xdr:row>4</xdr:row>
      <xdr:rowOff>38100</xdr:rowOff>
    </xdr:to>
    <xdr:pic>
      <xdr:nvPicPr>
        <xdr:cNvPr id="1136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0"/>
          <a:ext cx="106680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1066800</xdr:colOff>
      <xdr:row>4</xdr:row>
      <xdr:rowOff>38100</xdr:rowOff>
    </xdr:to>
    <xdr:pic>
      <xdr:nvPicPr>
        <xdr:cNvPr id="12388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0"/>
          <a:ext cx="106680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1066800</xdr:colOff>
      <xdr:row>4</xdr:row>
      <xdr:rowOff>38100</xdr:rowOff>
    </xdr:to>
    <xdr:pic>
      <xdr:nvPicPr>
        <xdr:cNvPr id="1341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0"/>
          <a:ext cx="106680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1066800</xdr:colOff>
      <xdr:row>4</xdr:row>
      <xdr:rowOff>38100</xdr:rowOff>
    </xdr:to>
    <xdr:pic>
      <xdr:nvPicPr>
        <xdr:cNvPr id="1443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0"/>
          <a:ext cx="106680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1066800</xdr:colOff>
      <xdr:row>4</xdr:row>
      <xdr:rowOff>38100</xdr:rowOff>
    </xdr:to>
    <xdr:pic>
      <xdr:nvPicPr>
        <xdr:cNvPr id="1546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0"/>
          <a:ext cx="106680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1066800</xdr:colOff>
      <xdr:row>4</xdr:row>
      <xdr:rowOff>38100</xdr:rowOff>
    </xdr:to>
    <xdr:pic>
      <xdr:nvPicPr>
        <xdr:cNvPr id="1648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0"/>
          <a:ext cx="106680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1066800</xdr:colOff>
      <xdr:row>4</xdr:row>
      <xdr:rowOff>38100</xdr:rowOff>
    </xdr:to>
    <xdr:pic>
      <xdr:nvPicPr>
        <xdr:cNvPr id="17508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0"/>
          <a:ext cx="106680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1066800</xdr:colOff>
      <xdr:row>4</xdr:row>
      <xdr:rowOff>38100</xdr:rowOff>
    </xdr:to>
    <xdr:pic>
      <xdr:nvPicPr>
        <xdr:cNvPr id="1853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0"/>
          <a:ext cx="106680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1066800</xdr:colOff>
      <xdr:row>4</xdr:row>
      <xdr:rowOff>38100</xdr:rowOff>
    </xdr:to>
    <xdr:pic>
      <xdr:nvPicPr>
        <xdr:cNvPr id="1955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0"/>
          <a:ext cx="106680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1066800</xdr:colOff>
      <xdr:row>4</xdr:row>
      <xdr:rowOff>38100</xdr:rowOff>
    </xdr:to>
    <xdr:pic>
      <xdr:nvPicPr>
        <xdr:cNvPr id="2058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0"/>
          <a:ext cx="106680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1066800</xdr:colOff>
      <xdr:row>4</xdr:row>
      <xdr:rowOff>38100</xdr:rowOff>
    </xdr:to>
    <xdr:pic>
      <xdr:nvPicPr>
        <xdr:cNvPr id="215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0"/>
          <a:ext cx="106680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1066800</xdr:colOff>
      <xdr:row>4</xdr:row>
      <xdr:rowOff>38100</xdr:rowOff>
    </xdr:to>
    <xdr:pic>
      <xdr:nvPicPr>
        <xdr:cNvPr id="2160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0"/>
          <a:ext cx="106680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1066800</xdr:colOff>
      <xdr:row>4</xdr:row>
      <xdr:rowOff>38100</xdr:rowOff>
    </xdr:to>
    <xdr:pic>
      <xdr:nvPicPr>
        <xdr:cNvPr id="22628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0"/>
          <a:ext cx="106680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1066800</xdr:colOff>
      <xdr:row>4</xdr:row>
      <xdr:rowOff>38100</xdr:rowOff>
    </xdr:to>
    <xdr:pic>
      <xdr:nvPicPr>
        <xdr:cNvPr id="2365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0"/>
          <a:ext cx="106680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1066800</xdr:colOff>
      <xdr:row>4</xdr:row>
      <xdr:rowOff>38100</xdr:rowOff>
    </xdr:to>
    <xdr:pic>
      <xdr:nvPicPr>
        <xdr:cNvPr id="2467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0"/>
          <a:ext cx="106680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1066800</xdr:colOff>
      <xdr:row>4</xdr:row>
      <xdr:rowOff>38100</xdr:rowOff>
    </xdr:to>
    <xdr:pic>
      <xdr:nvPicPr>
        <xdr:cNvPr id="2570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0"/>
          <a:ext cx="106680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1066800</xdr:colOff>
      <xdr:row>4</xdr:row>
      <xdr:rowOff>38100</xdr:rowOff>
    </xdr:to>
    <xdr:pic>
      <xdr:nvPicPr>
        <xdr:cNvPr id="2672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0"/>
          <a:ext cx="106680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1066800</xdr:colOff>
      <xdr:row>4</xdr:row>
      <xdr:rowOff>38100</xdr:rowOff>
    </xdr:to>
    <xdr:pic>
      <xdr:nvPicPr>
        <xdr:cNvPr id="27748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0"/>
          <a:ext cx="106680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1066800</xdr:colOff>
      <xdr:row>4</xdr:row>
      <xdr:rowOff>38100</xdr:rowOff>
    </xdr:to>
    <xdr:pic>
      <xdr:nvPicPr>
        <xdr:cNvPr id="2877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0"/>
          <a:ext cx="106680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1066800</xdr:colOff>
      <xdr:row>4</xdr:row>
      <xdr:rowOff>38100</xdr:rowOff>
    </xdr:to>
    <xdr:pic>
      <xdr:nvPicPr>
        <xdr:cNvPr id="2979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0"/>
          <a:ext cx="106680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1066800</xdr:colOff>
      <xdr:row>4</xdr:row>
      <xdr:rowOff>38100</xdr:rowOff>
    </xdr:to>
    <xdr:pic>
      <xdr:nvPicPr>
        <xdr:cNvPr id="3082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0"/>
          <a:ext cx="106680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1066800</xdr:colOff>
      <xdr:row>4</xdr:row>
      <xdr:rowOff>38100</xdr:rowOff>
    </xdr:to>
    <xdr:pic>
      <xdr:nvPicPr>
        <xdr:cNvPr id="419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0"/>
          <a:ext cx="106680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1066800</xdr:colOff>
      <xdr:row>4</xdr:row>
      <xdr:rowOff>38100</xdr:rowOff>
    </xdr:to>
    <xdr:pic>
      <xdr:nvPicPr>
        <xdr:cNvPr id="3184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0"/>
          <a:ext cx="106680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1066800</xdr:colOff>
      <xdr:row>4</xdr:row>
      <xdr:rowOff>38100</xdr:rowOff>
    </xdr:to>
    <xdr:pic>
      <xdr:nvPicPr>
        <xdr:cNvPr id="32868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0"/>
          <a:ext cx="106680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1066800</xdr:colOff>
      <xdr:row>4</xdr:row>
      <xdr:rowOff>38100</xdr:rowOff>
    </xdr:to>
    <xdr:pic>
      <xdr:nvPicPr>
        <xdr:cNvPr id="3389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0"/>
          <a:ext cx="106680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1066800</xdr:colOff>
      <xdr:row>4</xdr:row>
      <xdr:rowOff>38100</xdr:rowOff>
    </xdr:to>
    <xdr:pic>
      <xdr:nvPicPr>
        <xdr:cNvPr id="3491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0"/>
          <a:ext cx="106680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1066800</xdr:colOff>
      <xdr:row>4</xdr:row>
      <xdr:rowOff>38100</xdr:rowOff>
    </xdr:to>
    <xdr:pic>
      <xdr:nvPicPr>
        <xdr:cNvPr id="3594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0"/>
          <a:ext cx="106680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1066800</xdr:colOff>
      <xdr:row>4</xdr:row>
      <xdr:rowOff>38100</xdr:rowOff>
    </xdr:to>
    <xdr:pic>
      <xdr:nvPicPr>
        <xdr:cNvPr id="522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0"/>
          <a:ext cx="106680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1066800</xdr:colOff>
      <xdr:row>4</xdr:row>
      <xdr:rowOff>38100</xdr:rowOff>
    </xdr:to>
    <xdr:pic>
      <xdr:nvPicPr>
        <xdr:cNvPr id="624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0"/>
          <a:ext cx="106680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1066800</xdr:colOff>
      <xdr:row>4</xdr:row>
      <xdr:rowOff>38100</xdr:rowOff>
    </xdr:to>
    <xdr:pic>
      <xdr:nvPicPr>
        <xdr:cNvPr id="7268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0"/>
          <a:ext cx="106680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1066800</xdr:colOff>
      <xdr:row>4</xdr:row>
      <xdr:rowOff>38100</xdr:rowOff>
    </xdr:to>
    <xdr:pic>
      <xdr:nvPicPr>
        <xdr:cNvPr id="829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0"/>
          <a:ext cx="106680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1066800</xdr:colOff>
      <xdr:row>4</xdr:row>
      <xdr:rowOff>38100</xdr:rowOff>
    </xdr:to>
    <xdr:pic>
      <xdr:nvPicPr>
        <xdr:cNvPr id="931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0"/>
          <a:ext cx="106680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1066800</xdr:colOff>
      <xdr:row>4</xdr:row>
      <xdr:rowOff>38100</xdr:rowOff>
    </xdr:to>
    <xdr:pic>
      <xdr:nvPicPr>
        <xdr:cNvPr id="1034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0"/>
          <a:ext cx="106680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533"/>
  <sheetViews>
    <sheetView tabSelected="1" workbookViewId="0">
      <pane xSplit="1" ySplit="3" topLeftCell="B500" activePane="bottomRight" state="frozen"/>
      <selection pane="topRight" activeCell="B1" sqref="B1"/>
      <selection pane="bottomLeft" activeCell="A4" sqref="A4"/>
      <selection pane="bottomRight" activeCell="E1" sqref="E1:E1048576"/>
    </sheetView>
  </sheetViews>
  <sheetFormatPr baseColWidth="10" defaultRowHeight="12.75" x14ac:dyDescent="0.2"/>
  <cols>
    <col min="1" max="1" width="3.7109375" style="2" customWidth="1"/>
    <col min="2" max="2" width="42.5703125" style="1" customWidth="1"/>
    <col min="3" max="4" width="11.42578125" style="1"/>
    <col min="5" max="5" width="11.42578125" style="2" hidden="1" customWidth="1"/>
    <col min="6" max="6" width="11.42578125" style="2"/>
    <col min="7" max="7" width="17.42578125" style="2" customWidth="1"/>
    <col min="8" max="8" width="14.42578125" style="2" customWidth="1"/>
    <col min="9" max="16384" width="11.42578125" style="2"/>
  </cols>
  <sheetData>
    <row r="1" spans="2:9" ht="20.100000000000001" customHeight="1" x14ac:dyDescent="0.2">
      <c r="B1" s="35" t="s">
        <v>566</v>
      </c>
      <c r="C1" s="16"/>
    </row>
    <row r="2" spans="2:9" ht="20.100000000000001" customHeight="1" x14ac:dyDescent="0.2">
      <c r="B2" s="35" t="s">
        <v>567</v>
      </c>
      <c r="C2" s="16"/>
    </row>
    <row r="3" spans="2:9" ht="20.100000000000001" customHeight="1" x14ac:dyDescent="0.2">
      <c r="B3" s="35" t="s">
        <v>563</v>
      </c>
      <c r="C3" s="16"/>
    </row>
    <row r="4" spans="2:9" ht="20.100000000000001" customHeight="1" x14ac:dyDescent="0.2">
      <c r="B4" s="35" t="s">
        <v>529</v>
      </c>
    </row>
    <row r="6" spans="2:9" ht="12.75" customHeight="1" x14ac:dyDescent="0.2">
      <c r="B6" s="51" t="s">
        <v>522</v>
      </c>
      <c r="C6" s="52" t="s">
        <v>523</v>
      </c>
      <c r="D6" s="53"/>
      <c r="E6" s="54" t="s">
        <v>487</v>
      </c>
      <c r="F6" s="55"/>
      <c r="G6" s="56" t="s">
        <v>568</v>
      </c>
      <c r="H6" s="58" t="s">
        <v>486</v>
      </c>
    </row>
    <row r="7" spans="2:9" x14ac:dyDescent="0.2">
      <c r="B7" s="51"/>
      <c r="C7" s="23">
        <v>2012</v>
      </c>
      <c r="D7" s="23">
        <v>2013</v>
      </c>
      <c r="E7" s="23">
        <v>2012</v>
      </c>
      <c r="F7" s="23">
        <v>2013</v>
      </c>
      <c r="G7" s="57"/>
      <c r="H7" s="59"/>
    </row>
    <row r="8" spans="2:9" ht="24.95" customHeight="1" x14ac:dyDescent="0.2">
      <c r="B8" s="18" t="s">
        <v>488</v>
      </c>
      <c r="C8" s="31">
        <f>+C18+C70+C151+C294+C505</f>
        <v>51121</v>
      </c>
      <c r="D8" s="31">
        <f>+D18+D70+D151+D294+D505</f>
        <v>59945</v>
      </c>
      <c r="E8" s="32">
        <f>+C8/C$8</f>
        <v>1</v>
      </c>
      <c r="F8" s="32">
        <f>+D8/D$8</f>
        <v>1</v>
      </c>
      <c r="G8" s="32">
        <f>+(D8-C8)/C8</f>
        <v>0.17261008196240293</v>
      </c>
      <c r="H8" s="33">
        <f>+E8*G8</f>
        <v>0.17261008196240293</v>
      </c>
      <c r="I8" s="10"/>
    </row>
    <row r="9" spans="2:9" ht="24.95" customHeight="1" x14ac:dyDescent="0.2">
      <c r="B9" s="44" t="str">
        <f>+B18</f>
        <v>Total Colocaciones  en ocupaciones de nivel Directivo</v>
      </c>
      <c r="C9" s="46">
        <f>+C18</f>
        <v>318</v>
      </c>
      <c r="D9" s="46">
        <f>+D18</f>
        <v>1143</v>
      </c>
      <c r="E9" s="34">
        <f t="shared" ref="E9:E13" si="0">C9/$C$8</f>
        <v>6.2205355920267602E-3</v>
      </c>
      <c r="F9" s="34">
        <f>D9/$D$8</f>
        <v>1.906747852197848E-2</v>
      </c>
      <c r="G9" s="14">
        <f>+IF(OR(AND(D9=0),(C9=0)),"0",((D9-C9)/C9))</f>
        <v>2.5943396226415096</v>
      </c>
      <c r="H9" s="13">
        <f>+IF(OR(AND(E9=""),(G9="")),"",E9*G9)</f>
        <v>1.6138181960446786E-2</v>
      </c>
      <c r="I9" s="10"/>
    </row>
    <row r="10" spans="2:9" ht="24.95" customHeight="1" x14ac:dyDescent="0.2">
      <c r="B10" s="44" t="str">
        <f>+B70</f>
        <v xml:space="preserve">Total Colocaciones  en ocupaciones de nivel Profesional </v>
      </c>
      <c r="C10" s="46">
        <f>+C70</f>
        <v>3774</v>
      </c>
      <c r="D10" s="46">
        <f>+D70</f>
        <v>4765</v>
      </c>
      <c r="E10" s="34">
        <f t="shared" si="0"/>
        <v>7.3824846931789284E-2</v>
      </c>
      <c r="F10" s="34">
        <f>D10/$D$8</f>
        <v>7.9489532071065142E-2</v>
      </c>
      <c r="G10" s="14">
        <f>+IF(OR(AND(D10=0),(C10=0)),"0",((D10-C10)/C10))</f>
        <v>0.262586115527292</v>
      </c>
      <c r="H10" s="13">
        <f>+IF(OR(AND(E10=""),(G10="")),"",E10*G10)</f>
        <v>1.938537978521547E-2</v>
      </c>
      <c r="I10" s="10"/>
    </row>
    <row r="11" spans="2:9" ht="24.95" customHeight="1" x14ac:dyDescent="0.2">
      <c r="B11" s="44" t="str">
        <f>+B151</f>
        <v>Total Colocaciones  en ocupaciones de nivel Técnicos Profesionales - Tecnólogos</v>
      </c>
      <c r="C11" s="46">
        <f>+C151</f>
        <v>3760</v>
      </c>
      <c r="D11" s="46">
        <f>+D151</f>
        <v>7107</v>
      </c>
      <c r="E11" s="34">
        <f t="shared" si="0"/>
        <v>7.3550986874278676E-2</v>
      </c>
      <c r="F11" s="34">
        <f>D11/$D$8</f>
        <v>0.11855867878888982</v>
      </c>
      <c r="G11" s="14">
        <f>+IF(OR(AND(D11=0),(C11=0)),"0",((D11-C11)/C11))</f>
        <v>0.89015957446808514</v>
      </c>
      <c r="H11" s="13">
        <f>+IF(OR(AND(E11=""),(G11="")),"",E11*G11)</f>
        <v>6.5472115177715617E-2</v>
      </c>
      <c r="I11" s="10"/>
    </row>
    <row r="12" spans="2:9" ht="24.95" customHeight="1" x14ac:dyDescent="0.2">
      <c r="B12" s="44" t="str">
        <f>+B294</f>
        <v>Total Colocaciones   en ocupaciones de nivel Calificados</v>
      </c>
      <c r="C12" s="46">
        <f>+C294</f>
        <v>29404</v>
      </c>
      <c r="D12" s="46">
        <f>+D294</f>
        <v>33775</v>
      </c>
      <c r="E12" s="34">
        <f t="shared" si="0"/>
        <v>0.57518436650300264</v>
      </c>
      <c r="F12" s="34">
        <f>D12/$D$8</f>
        <v>0.56343314705146386</v>
      </c>
      <c r="G12" s="14">
        <f>+IF(OR(AND(D12=0),(C12=0)),"0",((D12-C12)/C12))</f>
        <v>0.14865324445653652</v>
      </c>
      <c r="H12" s="13">
        <f>+IF(OR(AND(E12=""),(G12="")),"",E12*G12)</f>
        <v>8.5503022241348953E-2</v>
      </c>
      <c r="I12" s="10"/>
    </row>
    <row r="13" spans="2:9" ht="24.95" customHeight="1" x14ac:dyDescent="0.2">
      <c r="B13" s="44" t="str">
        <f>+B505</f>
        <v>Total  Colocaciones en ocupaciones de nivel Elemental</v>
      </c>
      <c r="C13" s="46">
        <f>+C505</f>
        <v>13865</v>
      </c>
      <c r="D13" s="46">
        <f>+D505</f>
        <v>13155</v>
      </c>
      <c r="E13" s="34">
        <f t="shared" si="0"/>
        <v>0.27121926409890262</v>
      </c>
      <c r="F13" s="34">
        <f>D13/$D$8</f>
        <v>0.21945116356660271</v>
      </c>
      <c r="G13" s="14">
        <f>+IF(OR(AND(D13=0),(C13=0)),"0",((D13-C13)/C13))</f>
        <v>-5.120807789397764E-2</v>
      </c>
      <c r="H13" s="13">
        <f>+IF(OR(AND(E13=""),(G13="")),"",E13*G13)</f>
        <v>-1.3888617202323898E-2</v>
      </c>
      <c r="I13" s="10"/>
    </row>
    <row r="14" spans="2:9" ht="17.25" customHeight="1" x14ac:dyDescent="0.2">
      <c r="I14" s="10"/>
    </row>
    <row r="15" spans="2:9" x14ac:dyDescent="0.2">
      <c r="I15" s="10"/>
    </row>
    <row r="16" spans="2:9" ht="27.75" customHeight="1" x14ac:dyDescent="0.2">
      <c r="B16" s="51" t="s">
        <v>522</v>
      </c>
      <c r="C16" s="52" t="s">
        <v>523</v>
      </c>
      <c r="D16" s="53"/>
      <c r="E16" s="54" t="s">
        <v>487</v>
      </c>
      <c r="F16" s="55"/>
      <c r="G16" s="56" t="s">
        <v>568</v>
      </c>
      <c r="H16" s="58" t="s">
        <v>486</v>
      </c>
      <c r="I16" s="10"/>
    </row>
    <row r="17" spans="2:9" s="3" customFormat="1" ht="26.25" customHeight="1" x14ac:dyDescent="0.2">
      <c r="B17" s="51"/>
      <c r="C17" s="50">
        <v>2012</v>
      </c>
      <c r="D17" s="50">
        <v>2013</v>
      </c>
      <c r="E17" s="50">
        <v>2012</v>
      </c>
      <c r="F17" s="50">
        <v>2013</v>
      </c>
      <c r="G17" s="57"/>
      <c r="H17" s="59"/>
      <c r="I17" s="10"/>
    </row>
    <row r="18" spans="2:9" s="3" customFormat="1" ht="38.25" customHeight="1" x14ac:dyDescent="0.2">
      <c r="B18" s="40" t="s">
        <v>524</v>
      </c>
      <c r="C18" s="36">
        <f>SUM(C19:C64)</f>
        <v>318</v>
      </c>
      <c r="D18" s="36">
        <f>SUM(D19:D64)</f>
        <v>1143</v>
      </c>
      <c r="E18" s="37">
        <f>+IF(C18=0,"",C18/C$18)</f>
        <v>1</v>
      </c>
      <c r="F18" s="37">
        <f>+IF(D18=0,"",D18/D$18)</f>
        <v>1</v>
      </c>
      <c r="G18" s="38">
        <f>+IF(OR(AND(D18=0),(C18=0)),"0",((D18-C18)/C18))</f>
        <v>2.5943396226415096</v>
      </c>
      <c r="H18" s="39">
        <f>+IF(OR(AND(E18=""),(G18="")),"",E18*G18)</f>
        <v>2.5943396226415096</v>
      </c>
      <c r="I18" s="10"/>
    </row>
    <row r="19" spans="2:9" ht="32.25" customHeight="1" x14ac:dyDescent="0.2">
      <c r="B19" s="5" t="s">
        <v>0</v>
      </c>
      <c r="C19" s="9">
        <v>0</v>
      </c>
      <c r="D19" s="9">
        <v>0</v>
      </c>
      <c r="E19" s="13" t="str">
        <f>+IF(C19=0,"",C19/C$18)</f>
        <v/>
      </c>
      <c r="F19" s="13" t="str">
        <f>+IF(D19=0,"",D19/D$18)</f>
        <v/>
      </c>
      <c r="G19" s="14" t="str">
        <f>+IF(OR(AND(D19=0),(C19=0)),"0",((D19-C19)/C19))</f>
        <v>0</v>
      </c>
      <c r="H19" s="17" t="str">
        <f>+IF(OR(AND(E19=""),(G19="")),"",E19*G19)</f>
        <v/>
      </c>
      <c r="I19" s="10"/>
    </row>
    <row r="20" spans="2:9" ht="30" x14ac:dyDescent="0.2">
      <c r="B20" s="5" t="s">
        <v>196</v>
      </c>
      <c r="C20" s="9">
        <v>2</v>
      </c>
      <c r="D20" s="9">
        <v>1</v>
      </c>
      <c r="E20" s="13">
        <f t="shared" ref="E20:E64" si="1">+IF(C20=0,"",C20/C$18)</f>
        <v>6.2893081761006293E-3</v>
      </c>
      <c r="F20" s="13">
        <f t="shared" ref="F20:F64" si="2">+IF(D20=0,"",D20/D$18)</f>
        <v>8.7489063867016625E-4</v>
      </c>
      <c r="G20" s="14">
        <f t="shared" ref="G20:G64" si="3">+IF(OR(AND(D20=0),(C20=0)),"0",((D20-C20)/C20))</f>
        <v>-0.5</v>
      </c>
      <c r="H20" s="17">
        <f t="shared" ref="H20:H64" si="4">+IF(OR(AND(E20=""),(G20="")),"",E20*G20)</f>
        <v>-3.1446540880503146E-3</v>
      </c>
      <c r="I20" s="10"/>
    </row>
    <row r="21" spans="2:9" ht="45" x14ac:dyDescent="0.2">
      <c r="B21" s="5" t="s">
        <v>1</v>
      </c>
      <c r="C21" s="9">
        <v>2</v>
      </c>
      <c r="D21" s="9">
        <v>0</v>
      </c>
      <c r="E21" s="13">
        <f t="shared" si="1"/>
        <v>6.2893081761006293E-3</v>
      </c>
      <c r="F21" s="13" t="str">
        <f t="shared" si="2"/>
        <v/>
      </c>
      <c r="G21" s="14" t="str">
        <f t="shared" si="3"/>
        <v>0</v>
      </c>
      <c r="H21" s="17">
        <f t="shared" si="4"/>
        <v>0</v>
      </c>
      <c r="I21" s="10"/>
    </row>
    <row r="22" spans="2:9" ht="45" x14ac:dyDescent="0.2">
      <c r="B22" s="5" t="s">
        <v>197</v>
      </c>
      <c r="C22" s="9">
        <v>1</v>
      </c>
      <c r="D22" s="9">
        <v>8</v>
      </c>
      <c r="E22" s="13">
        <f t="shared" si="1"/>
        <v>3.1446540880503146E-3</v>
      </c>
      <c r="F22" s="13">
        <f t="shared" si="2"/>
        <v>6.99912510936133E-3</v>
      </c>
      <c r="G22" s="14">
        <f t="shared" si="3"/>
        <v>7</v>
      </c>
      <c r="H22" s="17">
        <f t="shared" si="4"/>
        <v>2.2012578616352203E-2</v>
      </c>
      <c r="I22" s="10"/>
    </row>
    <row r="23" spans="2:9" ht="30" x14ac:dyDescent="0.2">
      <c r="B23" s="5" t="s">
        <v>198</v>
      </c>
      <c r="C23" s="9">
        <v>3</v>
      </c>
      <c r="D23" s="9">
        <v>8</v>
      </c>
      <c r="E23" s="13">
        <f t="shared" si="1"/>
        <v>9.433962264150943E-3</v>
      </c>
      <c r="F23" s="13">
        <f t="shared" si="2"/>
        <v>6.99912510936133E-3</v>
      </c>
      <c r="G23" s="14">
        <f t="shared" si="3"/>
        <v>1.6666666666666667</v>
      </c>
      <c r="H23" s="17">
        <f t="shared" si="4"/>
        <v>1.5723270440251572E-2</v>
      </c>
      <c r="I23" s="10"/>
    </row>
    <row r="24" spans="2:9" ht="45" x14ac:dyDescent="0.2">
      <c r="B24" s="5" t="s">
        <v>199</v>
      </c>
      <c r="C24" s="9">
        <v>3</v>
      </c>
      <c r="D24" s="9">
        <v>4</v>
      </c>
      <c r="E24" s="13">
        <f t="shared" si="1"/>
        <v>9.433962264150943E-3</v>
      </c>
      <c r="F24" s="13">
        <f t="shared" si="2"/>
        <v>3.499562554680665E-3</v>
      </c>
      <c r="G24" s="14">
        <f t="shared" si="3"/>
        <v>0.33333333333333331</v>
      </c>
      <c r="H24" s="17">
        <f t="shared" si="4"/>
        <v>3.1446540880503142E-3</v>
      </c>
      <c r="I24" s="10"/>
    </row>
    <row r="25" spans="2:9" ht="15" x14ac:dyDescent="0.2">
      <c r="B25" s="5" t="s">
        <v>2</v>
      </c>
      <c r="C25" s="9">
        <v>25</v>
      </c>
      <c r="D25" s="9">
        <v>19</v>
      </c>
      <c r="E25" s="13">
        <f t="shared" si="1"/>
        <v>7.8616352201257858E-2</v>
      </c>
      <c r="F25" s="13">
        <f t="shared" si="2"/>
        <v>1.6622922134733157E-2</v>
      </c>
      <c r="G25" s="14">
        <f t="shared" si="3"/>
        <v>-0.24</v>
      </c>
      <c r="H25" s="17">
        <f t="shared" si="4"/>
        <v>-1.8867924528301886E-2</v>
      </c>
      <c r="I25" s="10"/>
    </row>
    <row r="26" spans="2:9" ht="15" x14ac:dyDescent="0.2">
      <c r="B26" s="5" t="s">
        <v>6</v>
      </c>
      <c r="C26" s="9">
        <v>13</v>
      </c>
      <c r="D26" s="9">
        <v>23</v>
      </c>
      <c r="E26" s="13">
        <f t="shared" si="1"/>
        <v>4.0880503144654086E-2</v>
      </c>
      <c r="F26" s="13">
        <f t="shared" si="2"/>
        <v>2.0122484689413824E-2</v>
      </c>
      <c r="G26" s="14">
        <f t="shared" si="3"/>
        <v>0.76923076923076927</v>
      </c>
      <c r="H26" s="17">
        <f t="shared" si="4"/>
        <v>3.1446540880503145E-2</v>
      </c>
      <c r="I26" s="10"/>
    </row>
    <row r="27" spans="2:9" ht="15" x14ac:dyDescent="0.2">
      <c r="B27" s="5" t="s">
        <v>3</v>
      </c>
      <c r="C27" s="9">
        <v>2</v>
      </c>
      <c r="D27" s="9">
        <v>11</v>
      </c>
      <c r="E27" s="13">
        <f t="shared" si="1"/>
        <v>6.2893081761006293E-3</v>
      </c>
      <c r="F27" s="13">
        <f t="shared" si="2"/>
        <v>9.6237970253718278E-3</v>
      </c>
      <c r="G27" s="14">
        <f t="shared" si="3"/>
        <v>4.5</v>
      </c>
      <c r="H27" s="17">
        <f t="shared" si="4"/>
        <v>2.8301886792452831E-2</v>
      </c>
      <c r="I27" s="10"/>
    </row>
    <row r="28" spans="2:9" ht="15" x14ac:dyDescent="0.2">
      <c r="B28" s="5" t="s">
        <v>5</v>
      </c>
      <c r="C28" s="9">
        <v>26</v>
      </c>
      <c r="D28" s="9">
        <v>431</v>
      </c>
      <c r="E28" s="13">
        <f t="shared" si="1"/>
        <v>8.1761006289308172E-2</v>
      </c>
      <c r="F28" s="13">
        <f t="shared" si="2"/>
        <v>0.37707786526684167</v>
      </c>
      <c r="G28" s="14">
        <f t="shared" si="3"/>
        <v>15.576923076923077</v>
      </c>
      <c r="H28" s="17">
        <f t="shared" si="4"/>
        <v>1.2735849056603772</v>
      </c>
      <c r="I28" s="10"/>
    </row>
    <row r="29" spans="2:9" ht="30" x14ac:dyDescent="0.2">
      <c r="B29" s="5" t="s">
        <v>200</v>
      </c>
      <c r="C29" s="9">
        <v>1</v>
      </c>
      <c r="D29" s="9">
        <v>0</v>
      </c>
      <c r="E29" s="13">
        <f t="shared" si="1"/>
        <v>3.1446540880503146E-3</v>
      </c>
      <c r="F29" s="13" t="str">
        <f t="shared" si="2"/>
        <v/>
      </c>
      <c r="G29" s="14" t="str">
        <f t="shared" si="3"/>
        <v>0</v>
      </c>
      <c r="H29" s="17">
        <f t="shared" si="4"/>
        <v>0</v>
      </c>
      <c r="I29" s="10"/>
    </row>
    <row r="30" spans="2:9" ht="15" x14ac:dyDescent="0.2">
      <c r="B30" s="5" t="s">
        <v>201</v>
      </c>
      <c r="C30" s="9">
        <v>1</v>
      </c>
      <c r="D30" s="9">
        <v>0</v>
      </c>
      <c r="E30" s="13">
        <f t="shared" si="1"/>
        <v>3.1446540880503146E-3</v>
      </c>
      <c r="F30" s="13" t="str">
        <f t="shared" si="2"/>
        <v/>
      </c>
      <c r="G30" s="14" t="str">
        <f t="shared" si="3"/>
        <v>0</v>
      </c>
      <c r="H30" s="17">
        <f t="shared" si="4"/>
        <v>0</v>
      </c>
      <c r="I30" s="10"/>
    </row>
    <row r="31" spans="2:9" ht="15" x14ac:dyDescent="0.2">
      <c r="B31" s="5" t="s">
        <v>4</v>
      </c>
      <c r="C31" s="9">
        <v>0</v>
      </c>
      <c r="D31" s="9">
        <v>0</v>
      </c>
      <c r="E31" s="13" t="str">
        <f t="shared" si="1"/>
        <v/>
      </c>
      <c r="F31" s="13" t="str">
        <f t="shared" si="2"/>
        <v/>
      </c>
      <c r="G31" s="14" t="str">
        <f t="shared" si="3"/>
        <v>0</v>
      </c>
      <c r="H31" s="17" t="str">
        <f t="shared" si="4"/>
        <v/>
      </c>
      <c r="I31" s="10"/>
    </row>
    <row r="32" spans="2:9" ht="30" x14ac:dyDescent="0.2">
      <c r="B32" s="5" t="s">
        <v>7</v>
      </c>
      <c r="C32" s="9">
        <v>0</v>
      </c>
      <c r="D32" s="9">
        <v>0</v>
      </c>
      <c r="E32" s="13" t="str">
        <f t="shared" si="1"/>
        <v/>
      </c>
      <c r="F32" s="13" t="str">
        <f t="shared" si="2"/>
        <v/>
      </c>
      <c r="G32" s="14" t="str">
        <f t="shared" si="3"/>
        <v>0</v>
      </c>
      <c r="H32" s="17" t="str">
        <f t="shared" si="4"/>
        <v/>
      </c>
      <c r="I32" s="10"/>
    </row>
    <row r="33" spans="2:9" ht="15" x14ac:dyDescent="0.2">
      <c r="B33" s="5" t="s">
        <v>202</v>
      </c>
      <c r="C33" s="9">
        <v>0</v>
      </c>
      <c r="D33" s="9">
        <v>0</v>
      </c>
      <c r="E33" s="13" t="str">
        <f t="shared" si="1"/>
        <v/>
      </c>
      <c r="F33" s="13" t="str">
        <f t="shared" si="2"/>
        <v/>
      </c>
      <c r="G33" s="14" t="str">
        <f t="shared" si="3"/>
        <v>0</v>
      </c>
      <c r="H33" s="17" t="str">
        <f t="shared" si="4"/>
        <v/>
      </c>
      <c r="I33" s="10"/>
    </row>
    <row r="34" spans="2:9" ht="15" x14ac:dyDescent="0.2">
      <c r="B34" s="5" t="s">
        <v>203</v>
      </c>
      <c r="C34" s="9">
        <v>63</v>
      </c>
      <c r="D34" s="9">
        <v>57</v>
      </c>
      <c r="E34" s="13">
        <f t="shared" si="1"/>
        <v>0.19811320754716982</v>
      </c>
      <c r="F34" s="13">
        <f t="shared" si="2"/>
        <v>4.9868766404199474E-2</v>
      </c>
      <c r="G34" s="14">
        <f t="shared" si="3"/>
        <v>-9.5238095238095233E-2</v>
      </c>
      <c r="H34" s="17">
        <f t="shared" si="4"/>
        <v>-1.8867924528301886E-2</v>
      </c>
      <c r="I34" s="10"/>
    </row>
    <row r="35" spans="2:9" ht="30" x14ac:dyDescent="0.2">
      <c r="B35" s="5" t="s">
        <v>204</v>
      </c>
      <c r="C35" s="9">
        <v>0</v>
      </c>
      <c r="D35" s="9">
        <v>1</v>
      </c>
      <c r="E35" s="13" t="str">
        <f t="shared" si="1"/>
        <v/>
      </c>
      <c r="F35" s="13">
        <f t="shared" si="2"/>
        <v>8.7489063867016625E-4</v>
      </c>
      <c r="G35" s="14" t="str">
        <f t="shared" si="3"/>
        <v>0</v>
      </c>
      <c r="H35" s="17" t="str">
        <f t="shared" si="4"/>
        <v/>
      </c>
      <c r="I35" s="10"/>
    </row>
    <row r="36" spans="2:9" ht="30" x14ac:dyDescent="0.2">
      <c r="B36" s="5" t="s">
        <v>205</v>
      </c>
      <c r="C36" s="9">
        <v>1</v>
      </c>
      <c r="D36" s="9">
        <v>104</v>
      </c>
      <c r="E36" s="13">
        <f t="shared" si="1"/>
        <v>3.1446540880503146E-3</v>
      </c>
      <c r="F36" s="13">
        <f t="shared" si="2"/>
        <v>9.0988626421697291E-2</v>
      </c>
      <c r="G36" s="14">
        <f t="shared" si="3"/>
        <v>103</v>
      </c>
      <c r="H36" s="17">
        <f t="shared" si="4"/>
        <v>0.32389937106918243</v>
      </c>
      <c r="I36" s="10"/>
    </row>
    <row r="37" spans="2:9" ht="15" x14ac:dyDescent="0.2">
      <c r="B37" s="5" t="s">
        <v>8</v>
      </c>
      <c r="C37" s="9">
        <v>4</v>
      </c>
      <c r="D37" s="9">
        <v>10</v>
      </c>
      <c r="E37" s="13">
        <f t="shared" si="1"/>
        <v>1.2578616352201259E-2</v>
      </c>
      <c r="F37" s="13">
        <f t="shared" si="2"/>
        <v>8.7489063867016627E-3</v>
      </c>
      <c r="G37" s="14">
        <f t="shared" si="3"/>
        <v>1.5</v>
      </c>
      <c r="H37" s="17">
        <f t="shared" si="4"/>
        <v>1.886792452830189E-2</v>
      </c>
      <c r="I37" s="10"/>
    </row>
    <row r="38" spans="2:9" ht="30" x14ac:dyDescent="0.2">
      <c r="B38" s="5" t="s">
        <v>206</v>
      </c>
      <c r="C38" s="9">
        <v>0</v>
      </c>
      <c r="D38" s="9">
        <v>0</v>
      </c>
      <c r="E38" s="13" t="str">
        <f t="shared" si="1"/>
        <v/>
      </c>
      <c r="F38" s="13" t="str">
        <f t="shared" si="2"/>
        <v/>
      </c>
      <c r="G38" s="14" t="str">
        <f t="shared" si="3"/>
        <v>0</v>
      </c>
      <c r="H38" s="17" t="str">
        <f t="shared" si="4"/>
        <v/>
      </c>
      <c r="I38" s="10"/>
    </row>
    <row r="39" spans="2:9" ht="30" x14ac:dyDescent="0.2">
      <c r="B39" s="5" t="s">
        <v>207</v>
      </c>
      <c r="C39" s="9">
        <v>0</v>
      </c>
      <c r="D39" s="9">
        <v>0</v>
      </c>
      <c r="E39" s="13" t="str">
        <f t="shared" si="1"/>
        <v/>
      </c>
      <c r="F39" s="13" t="str">
        <f t="shared" si="2"/>
        <v/>
      </c>
      <c r="G39" s="14" t="str">
        <f t="shared" si="3"/>
        <v>0</v>
      </c>
      <c r="H39" s="17" t="str">
        <f t="shared" si="4"/>
        <v/>
      </c>
      <c r="I39" s="10"/>
    </row>
    <row r="40" spans="2:9" ht="15" x14ac:dyDescent="0.2">
      <c r="B40" s="5" t="s">
        <v>208</v>
      </c>
      <c r="C40" s="9">
        <v>7</v>
      </c>
      <c r="D40" s="9">
        <v>7</v>
      </c>
      <c r="E40" s="13">
        <f t="shared" si="1"/>
        <v>2.20125786163522E-2</v>
      </c>
      <c r="F40" s="13">
        <f t="shared" si="2"/>
        <v>6.1242344706911632E-3</v>
      </c>
      <c r="G40" s="14">
        <f t="shared" si="3"/>
        <v>0</v>
      </c>
      <c r="H40" s="17">
        <f t="shared" si="4"/>
        <v>0</v>
      </c>
      <c r="I40" s="10"/>
    </row>
    <row r="41" spans="2:9" ht="15" x14ac:dyDescent="0.2">
      <c r="B41" s="5" t="s">
        <v>209</v>
      </c>
      <c r="C41" s="9">
        <v>0</v>
      </c>
      <c r="D41" s="9">
        <v>0</v>
      </c>
      <c r="E41" s="13" t="str">
        <f t="shared" si="1"/>
        <v/>
      </c>
      <c r="F41" s="13" t="str">
        <f t="shared" si="2"/>
        <v/>
      </c>
      <c r="G41" s="14" t="str">
        <f t="shared" si="3"/>
        <v>0</v>
      </c>
      <c r="H41" s="17" t="str">
        <f t="shared" si="4"/>
        <v/>
      </c>
      <c r="I41" s="10"/>
    </row>
    <row r="42" spans="2:9" ht="30" x14ac:dyDescent="0.2">
      <c r="B42" s="5" t="s">
        <v>210</v>
      </c>
      <c r="C42" s="9">
        <v>0</v>
      </c>
      <c r="D42" s="9">
        <v>51</v>
      </c>
      <c r="E42" s="13" t="str">
        <f t="shared" si="1"/>
        <v/>
      </c>
      <c r="F42" s="13">
        <f t="shared" si="2"/>
        <v>4.4619422572178477E-2</v>
      </c>
      <c r="G42" s="14" t="str">
        <f t="shared" si="3"/>
        <v>0</v>
      </c>
      <c r="H42" s="17" t="str">
        <f t="shared" si="4"/>
        <v/>
      </c>
      <c r="I42" s="10"/>
    </row>
    <row r="43" spans="2:9" ht="30" x14ac:dyDescent="0.2">
      <c r="B43" s="5" t="s">
        <v>211</v>
      </c>
      <c r="C43" s="9">
        <v>16</v>
      </c>
      <c r="D43" s="9">
        <v>16</v>
      </c>
      <c r="E43" s="13">
        <f t="shared" si="1"/>
        <v>5.0314465408805034E-2</v>
      </c>
      <c r="F43" s="13">
        <f t="shared" si="2"/>
        <v>1.399825021872266E-2</v>
      </c>
      <c r="G43" s="14">
        <f t="shared" si="3"/>
        <v>0</v>
      </c>
      <c r="H43" s="17">
        <f t="shared" si="4"/>
        <v>0</v>
      </c>
      <c r="I43" s="10"/>
    </row>
    <row r="44" spans="2:9" ht="30" x14ac:dyDescent="0.2">
      <c r="B44" s="5" t="s">
        <v>9</v>
      </c>
      <c r="C44" s="9">
        <v>0</v>
      </c>
      <c r="D44" s="9">
        <v>0</v>
      </c>
      <c r="E44" s="13" t="str">
        <f t="shared" si="1"/>
        <v/>
      </c>
      <c r="F44" s="13" t="str">
        <f t="shared" si="2"/>
        <v/>
      </c>
      <c r="G44" s="14" t="str">
        <f t="shared" si="3"/>
        <v>0</v>
      </c>
      <c r="H44" s="17" t="str">
        <f t="shared" si="4"/>
        <v/>
      </c>
      <c r="I44" s="10"/>
    </row>
    <row r="45" spans="2:9" ht="30" x14ac:dyDescent="0.2">
      <c r="B45" s="5" t="s">
        <v>212</v>
      </c>
      <c r="C45" s="9">
        <v>0</v>
      </c>
      <c r="D45" s="9">
        <v>2</v>
      </c>
      <c r="E45" s="13" t="str">
        <f t="shared" si="1"/>
        <v/>
      </c>
      <c r="F45" s="13">
        <f t="shared" si="2"/>
        <v>1.7497812773403325E-3</v>
      </c>
      <c r="G45" s="14" t="str">
        <f t="shared" si="3"/>
        <v>0</v>
      </c>
      <c r="H45" s="17" t="str">
        <f t="shared" si="4"/>
        <v/>
      </c>
      <c r="I45" s="10"/>
    </row>
    <row r="46" spans="2:9" ht="30" x14ac:dyDescent="0.2">
      <c r="B46" s="5" t="s">
        <v>213</v>
      </c>
      <c r="C46" s="9">
        <v>0</v>
      </c>
      <c r="D46" s="9">
        <v>0</v>
      </c>
      <c r="E46" s="13" t="str">
        <f t="shared" si="1"/>
        <v/>
      </c>
      <c r="F46" s="13" t="str">
        <f t="shared" si="2"/>
        <v/>
      </c>
      <c r="G46" s="14" t="str">
        <f t="shared" si="3"/>
        <v>0</v>
      </c>
      <c r="H46" s="17" t="str">
        <f t="shared" si="4"/>
        <v/>
      </c>
      <c r="I46" s="10"/>
    </row>
    <row r="47" spans="2:9" ht="30" x14ac:dyDescent="0.2">
      <c r="B47" s="5" t="s">
        <v>10</v>
      </c>
      <c r="C47" s="9">
        <v>0</v>
      </c>
      <c r="D47" s="9">
        <v>5</v>
      </c>
      <c r="E47" s="13" t="str">
        <f t="shared" si="1"/>
        <v/>
      </c>
      <c r="F47" s="13">
        <f t="shared" si="2"/>
        <v>4.3744531933508314E-3</v>
      </c>
      <c r="G47" s="14" t="str">
        <f t="shared" si="3"/>
        <v>0</v>
      </c>
      <c r="H47" s="17" t="str">
        <f t="shared" si="4"/>
        <v/>
      </c>
      <c r="I47" s="10"/>
    </row>
    <row r="48" spans="2:9" ht="15" x14ac:dyDescent="0.2">
      <c r="B48" s="5" t="s">
        <v>11</v>
      </c>
      <c r="C48" s="9">
        <v>61</v>
      </c>
      <c r="D48" s="9">
        <v>77</v>
      </c>
      <c r="E48" s="13">
        <f t="shared" si="1"/>
        <v>0.1918238993710692</v>
      </c>
      <c r="F48" s="13">
        <f t="shared" si="2"/>
        <v>6.7366579177602803E-2</v>
      </c>
      <c r="G48" s="14">
        <f t="shared" si="3"/>
        <v>0.26229508196721313</v>
      </c>
      <c r="H48" s="17">
        <f t="shared" si="4"/>
        <v>5.0314465408805034E-2</v>
      </c>
      <c r="I48" s="10"/>
    </row>
    <row r="49" spans="2:9" ht="15" x14ac:dyDescent="0.2">
      <c r="B49" s="5" t="s">
        <v>16</v>
      </c>
      <c r="C49" s="9">
        <v>1</v>
      </c>
      <c r="D49" s="9">
        <v>6</v>
      </c>
      <c r="E49" s="13">
        <f t="shared" si="1"/>
        <v>3.1446540880503146E-3</v>
      </c>
      <c r="F49" s="13">
        <f t="shared" si="2"/>
        <v>5.2493438320209973E-3</v>
      </c>
      <c r="G49" s="14">
        <f t="shared" si="3"/>
        <v>5</v>
      </c>
      <c r="H49" s="17">
        <f t="shared" si="4"/>
        <v>1.5723270440251572E-2</v>
      </c>
      <c r="I49" s="10"/>
    </row>
    <row r="50" spans="2:9" ht="15" x14ac:dyDescent="0.2">
      <c r="B50" s="5" t="s">
        <v>15</v>
      </c>
      <c r="C50" s="9">
        <v>2</v>
      </c>
      <c r="D50" s="9">
        <v>19</v>
      </c>
      <c r="E50" s="13">
        <f t="shared" si="1"/>
        <v>6.2893081761006293E-3</v>
      </c>
      <c r="F50" s="13">
        <f t="shared" si="2"/>
        <v>1.6622922134733157E-2</v>
      </c>
      <c r="G50" s="14">
        <f t="shared" si="3"/>
        <v>8.5</v>
      </c>
      <c r="H50" s="17">
        <f t="shared" si="4"/>
        <v>5.3459119496855348E-2</v>
      </c>
      <c r="I50" s="10"/>
    </row>
    <row r="51" spans="2:9" ht="30" x14ac:dyDescent="0.2">
      <c r="B51" s="5" t="s">
        <v>13</v>
      </c>
      <c r="C51" s="9">
        <v>1</v>
      </c>
      <c r="D51" s="9">
        <v>2</v>
      </c>
      <c r="E51" s="13">
        <f t="shared" si="1"/>
        <v>3.1446540880503146E-3</v>
      </c>
      <c r="F51" s="13">
        <f t="shared" si="2"/>
        <v>1.7497812773403325E-3</v>
      </c>
      <c r="G51" s="14">
        <f t="shared" si="3"/>
        <v>1</v>
      </c>
      <c r="H51" s="17">
        <f t="shared" si="4"/>
        <v>3.1446540880503146E-3</v>
      </c>
      <c r="I51" s="10"/>
    </row>
    <row r="52" spans="2:9" ht="15" x14ac:dyDescent="0.2">
      <c r="B52" s="5" t="s">
        <v>14</v>
      </c>
      <c r="C52" s="9">
        <v>20</v>
      </c>
      <c r="D52" s="9">
        <v>34</v>
      </c>
      <c r="E52" s="13">
        <f t="shared" si="1"/>
        <v>6.2893081761006289E-2</v>
      </c>
      <c r="F52" s="13">
        <f t="shared" si="2"/>
        <v>2.974628171478565E-2</v>
      </c>
      <c r="G52" s="14">
        <f t="shared" si="3"/>
        <v>0.7</v>
      </c>
      <c r="H52" s="17">
        <f t="shared" si="4"/>
        <v>4.40251572327044E-2</v>
      </c>
      <c r="I52" s="10"/>
    </row>
    <row r="53" spans="2:9" ht="15" x14ac:dyDescent="0.2">
      <c r="B53" s="5" t="s">
        <v>12</v>
      </c>
      <c r="C53" s="9">
        <v>0</v>
      </c>
      <c r="D53" s="9">
        <v>0</v>
      </c>
      <c r="E53" s="13" t="str">
        <f t="shared" si="1"/>
        <v/>
      </c>
      <c r="F53" s="13" t="str">
        <f t="shared" si="2"/>
        <v/>
      </c>
      <c r="G53" s="14" t="str">
        <f t="shared" si="3"/>
        <v>0</v>
      </c>
      <c r="H53" s="17" t="str">
        <f t="shared" si="4"/>
        <v/>
      </c>
      <c r="I53" s="10"/>
    </row>
    <row r="54" spans="2:9" ht="15" x14ac:dyDescent="0.2">
      <c r="B54" s="5" t="s">
        <v>214</v>
      </c>
      <c r="C54" s="9">
        <v>0</v>
      </c>
      <c r="D54" s="9">
        <v>0</v>
      </c>
      <c r="E54" s="13" t="str">
        <f t="shared" si="1"/>
        <v/>
      </c>
      <c r="F54" s="13" t="str">
        <f t="shared" si="2"/>
        <v/>
      </c>
      <c r="G54" s="14" t="str">
        <f t="shared" si="3"/>
        <v>0</v>
      </c>
      <c r="H54" s="17" t="str">
        <f t="shared" si="4"/>
        <v/>
      </c>
      <c r="I54" s="10"/>
    </row>
    <row r="55" spans="2:9" ht="15" x14ac:dyDescent="0.2">
      <c r="B55" s="5" t="s">
        <v>17</v>
      </c>
      <c r="C55" s="9">
        <v>0</v>
      </c>
      <c r="D55" s="9">
        <v>0</v>
      </c>
      <c r="E55" s="13" t="str">
        <f t="shared" si="1"/>
        <v/>
      </c>
      <c r="F55" s="13" t="str">
        <f t="shared" si="2"/>
        <v/>
      </c>
      <c r="G55" s="14" t="str">
        <f t="shared" si="3"/>
        <v>0</v>
      </c>
      <c r="H55" s="17" t="str">
        <f t="shared" si="4"/>
        <v/>
      </c>
      <c r="I55" s="10"/>
    </row>
    <row r="56" spans="2:9" ht="15" x14ac:dyDescent="0.2">
      <c r="B56" s="5" t="s">
        <v>18</v>
      </c>
      <c r="C56" s="9">
        <v>5</v>
      </c>
      <c r="D56" s="9">
        <v>2</v>
      </c>
      <c r="E56" s="13">
        <f t="shared" si="1"/>
        <v>1.5723270440251572E-2</v>
      </c>
      <c r="F56" s="13">
        <f t="shared" si="2"/>
        <v>1.7497812773403325E-3</v>
      </c>
      <c r="G56" s="14">
        <f t="shared" si="3"/>
        <v>-0.6</v>
      </c>
      <c r="H56" s="17">
        <f t="shared" si="4"/>
        <v>-9.433962264150943E-3</v>
      </c>
      <c r="I56" s="10"/>
    </row>
    <row r="57" spans="2:9" ht="30" x14ac:dyDescent="0.2">
      <c r="B57" s="5" t="s">
        <v>215</v>
      </c>
      <c r="C57" s="9">
        <v>0</v>
      </c>
      <c r="D57" s="9">
        <v>0</v>
      </c>
      <c r="E57" s="13" t="str">
        <f t="shared" si="1"/>
        <v/>
      </c>
      <c r="F57" s="13" t="str">
        <f t="shared" si="2"/>
        <v/>
      </c>
      <c r="G57" s="14" t="str">
        <f t="shared" si="3"/>
        <v>0</v>
      </c>
      <c r="H57" s="17" t="str">
        <f t="shared" si="4"/>
        <v/>
      </c>
      <c r="I57" s="10"/>
    </row>
    <row r="58" spans="2:9" ht="15" x14ac:dyDescent="0.2">
      <c r="B58" s="5" t="s">
        <v>216</v>
      </c>
      <c r="C58" s="9">
        <v>0</v>
      </c>
      <c r="D58" s="9">
        <v>2</v>
      </c>
      <c r="E58" s="13" t="str">
        <f t="shared" si="1"/>
        <v/>
      </c>
      <c r="F58" s="13">
        <f t="shared" si="2"/>
        <v>1.7497812773403325E-3</v>
      </c>
      <c r="G58" s="14" t="str">
        <f t="shared" si="3"/>
        <v>0</v>
      </c>
      <c r="H58" s="17" t="str">
        <f t="shared" si="4"/>
        <v/>
      </c>
      <c r="I58" s="10"/>
    </row>
    <row r="59" spans="2:9" ht="15" x14ac:dyDescent="0.2">
      <c r="B59" s="5" t="s">
        <v>217</v>
      </c>
      <c r="C59" s="9">
        <v>0</v>
      </c>
      <c r="D59" s="9">
        <v>12</v>
      </c>
      <c r="E59" s="13" t="str">
        <f t="shared" si="1"/>
        <v/>
      </c>
      <c r="F59" s="13">
        <f t="shared" si="2"/>
        <v>1.0498687664041995E-2</v>
      </c>
      <c r="G59" s="14" t="str">
        <f t="shared" si="3"/>
        <v>0</v>
      </c>
      <c r="H59" s="17" t="str">
        <f t="shared" si="4"/>
        <v/>
      </c>
      <c r="I59" s="10"/>
    </row>
    <row r="60" spans="2:9" ht="15" x14ac:dyDescent="0.2">
      <c r="B60" s="5" t="s">
        <v>218</v>
      </c>
      <c r="C60" s="9">
        <v>29</v>
      </c>
      <c r="D60" s="9">
        <v>185</v>
      </c>
      <c r="E60" s="13">
        <f t="shared" si="1"/>
        <v>9.1194968553459113E-2</v>
      </c>
      <c r="F60" s="13">
        <f t="shared" si="2"/>
        <v>0.16185476815398075</v>
      </c>
      <c r="G60" s="14">
        <f t="shared" si="3"/>
        <v>5.3793103448275863</v>
      </c>
      <c r="H60" s="17">
        <f t="shared" si="4"/>
        <v>0.490566037735849</v>
      </c>
      <c r="I60" s="10"/>
    </row>
    <row r="61" spans="2:9" ht="30" x14ac:dyDescent="0.2">
      <c r="B61" s="5" t="s">
        <v>219</v>
      </c>
      <c r="C61" s="9">
        <v>2</v>
      </c>
      <c r="D61" s="9">
        <v>7</v>
      </c>
      <c r="E61" s="13">
        <f t="shared" si="1"/>
        <v>6.2893081761006293E-3</v>
      </c>
      <c r="F61" s="13">
        <f t="shared" si="2"/>
        <v>6.1242344706911632E-3</v>
      </c>
      <c r="G61" s="14">
        <f t="shared" si="3"/>
        <v>2.5</v>
      </c>
      <c r="H61" s="17">
        <f t="shared" si="4"/>
        <v>1.5723270440251572E-2</v>
      </c>
      <c r="I61" s="10"/>
    </row>
    <row r="62" spans="2:9" ht="15" x14ac:dyDescent="0.2">
      <c r="B62" s="5" t="s">
        <v>19</v>
      </c>
      <c r="C62" s="9">
        <v>7</v>
      </c>
      <c r="D62" s="9">
        <v>7</v>
      </c>
      <c r="E62" s="13">
        <f t="shared" si="1"/>
        <v>2.20125786163522E-2</v>
      </c>
      <c r="F62" s="13">
        <f t="shared" si="2"/>
        <v>6.1242344706911632E-3</v>
      </c>
      <c r="G62" s="14">
        <f t="shared" si="3"/>
        <v>0</v>
      </c>
      <c r="H62" s="17">
        <f t="shared" si="4"/>
        <v>0</v>
      </c>
      <c r="I62" s="10"/>
    </row>
    <row r="63" spans="2:9" ht="15" x14ac:dyDescent="0.2">
      <c r="B63" s="5" t="s">
        <v>220</v>
      </c>
      <c r="C63" s="9">
        <v>15</v>
      </c>
      <c r="D63" s="9">
        <v>30</v>
      </c>
      <c r="E63" s="13">
        <f t="shared" si="1"/>
        <v>4.716981132075472E-2</v>
      </c>
      <c r="F63" s="13">
        <f t="shared" si="2"/>
        <v>2.6246719160104987E-2</v>
      </c>
      <c r="G63" s="14">
        <f t="shared" si="3"/>
        <v>1</v>
      </c>
      <c r="H63" s="17">
        <f t="shared" si="4"/>
        <v>4.716981132075472E-2</v>
      </c>
      <c r="I63" s="10"/>
    </row>
    <row r="64" spans="2:9" ht="13.5" customHeight="1" x14ac:dyDescent="0.2">
      <c r="B64" s="5" t="s">
        <v>221</v>
      </c>
      <c r="C64" s="9">
        <v>5</v>
      </c>
      <c r="D64" s="9">
        <v>2</v>
      </c>
      <c r="E64" s="13">
        <f t="shared" si="1"/>
        <v>1.5723270440251572E-2</v>
      </c>
      <c r="F64" s="13">
        <f t="shared" si="2"/>
        <v>1.7497812773403325E-3</v>
      </c>
      <c r="G64" s="14">
        <f t="shared" si="3"/>
        <v>-0.6</v>
      </c>
      <c r="H64" s="17">
        <f t="shared" si="4"/>
        <v>-9.433962264150943E-3</v>
      </c>
      <c r="I64" s="10"/>
    </row>
    <row r="65" spans="2:9" x14ac:dyDescent="0.2">
      <c r="B65" s="2"/>
      <c r="C65" s="2"/>
      <c r="D65" s="2"/>
      <c r="I65" s="10"/>
    </row>
    <row r="66" spans="2:9" x14ac:dyDescent="0.2">
      <c r="B66" s="2"/>
      <c r="C66" s="2"/>
      <c r="D66" s="2"/>
      <c r="I66" s="10"/>
    </row>
    <row r="67" spans="2:9" ht="15" x14ac:dyDescent="0.2">
      <c r="B67" s="20"/>
      <c r="C67" s="20"/>
      <c r="D67" s="20"/>
      <c r="E67" s="20"/>
      <c r="F67" s="20"/>
      <c r="I67" s="10"/>
    </row>
    <row r="68" spans="2:9" ht="13.5" customHeight="1" x14ac:dyDescent="0.2">
      <c r="B68" s="51" t="s">
        <v>522</v>
      </c>
      <c r="C68" s="52" t="s">
        <v>523</v>
      </c>
      <c r="D68" s="53"/>
      <c r="E68" s="54" t="s">
        <v>487</v>
      </c>
      <c r="F68" s="55"/>
      <c r="G68" s="56" t="s">
        <v>568</v>
      </c>
      <c r="H68" s="58" t="s">
        <v>486</v>
      </c>
      <c r="I68" s="10"/>
    </row>
    <row r="69" spans="2:9" s="3" customFormat="1" ht="26.25" customHeight="1" x14ac:dyDescent="0.2">
      <c r="B69" s="51"/>
      <c r="C69" s="50">
        <v>2012</v>
      </c>
      <c r="D69" s="50">
        <v>2013</v>
      </c>
      <c r="E69" s="50">
        <v>2012</v>
      </c>
      <c r="F69" s="50">
        <v>2013</v>
      </c>
      <c r="G69" s="57"/>
      <c r="H69" s="59"/>
      <c r="I69" s="10"/>
    </row>
    <row r="70" spans="2:9" s="3" customFormat="1" ht="33" customHeight="1" x14ac:dyDescent="0.2">
      <c r="B70" s="40" t="s">
        <v>525</v>
      </c>
      <c r="C70" s="41">
        <f>SUM(C71:C145)</f>
        <v>3774</v>
      </c>
      <c r="D70" s="41">
        <f>SUM(D71:D145)</f>
        <v>4765</v>
      </c>
      <c r="E70" s="42">
        <f>+IF(C70=0,"",C70/C$70)</f>
        <v>1</v>
      </c>
      <c r="F70" s="42">
        <f>+IF(D70=0,"",D70/D$70)</f>
        <v>1</v>
      </c>
      <c r="G70" s="38">
        <f>+IF(OR(AND(D70=0),(C70=0)),"0",((D70-C70)/C70))</f>
        <v>0.262586115527292</v>
      </c>
      <c r="H70" s="39">
        <f>+IF(OR(AND(E70=""),(G70="")),"",E70*G70)</f>
        <v>0.262586115527292</v>
      </c>
      <c r="I70" s="10"/>
    </row>
    <row r="71" spans="2:9" ht="15" x14ac:dyDescent="0.2">
      <c r="B71" s="5" t="s">
        <v>20</v>
      </c>
      <c r="C71" s="9">
        <v>113</v>
      </c>
      <c r="D71" s="9">
        <v>106</v>
      </c>
      <c r="E71" s="15">
        <f>+IF(C71=0,"",C71/C$70)</f>
        <v>2.9941706412294648E-2</v>
      </c>
      <c r="F71" s="15">
        <f>+IF(D71=0,"",D71/D$70)</f>
        <v>2.2245540398740819E-2</v>
      </c>
      <c r="G71" s="14">
        <f>+IF(OR(AND(D71=0),(C71=0)),"0",((D71-C71)/C71))</f>
        <v>-6.1946902654867256E-2</v>
      </c>
      <c r="H71" s="17">
        <f>+IF(OR(AND(E71=""),(G71="")),"",E71*G71)</f>
        <v>-1.8547959724430313E-3</v>
      </c>
      <c r="I71" s="10"/>
    </row>
    <row r="72" spans="2:9" ht="15" x14ac:dyDescent="0.2">
      <c r="B72" s="5" t="s">
        <v>21</v>
      </c>
      <c r="C72" s="9">
        <v>324</v>
      </c>
      <c r="D72" s="9">
        <v>9</v>
      </c>
      <c r="E72" s="15">
        <f t="shared" ref="E72:E135" si="5">+IF(C72=0,"",C72/C$70)</f>
        <v>8.5850556438791734E-2</v>
      </c>
      <c r="F72" s="15">
        <f t="shared" ref="F72:F135" si="6">+IF(D72=0,"",D72/D$70)</f>
        <v>1.888772298006296E-3</v>
      </c>
      <c r="G72" s="14">
        <f t="shared" ref="G72:G135" si="7">+IF(OR(AND(D72=0),(C72=0)),"0",((D72-C72)/C72))</f>
        <v>-0.97222222222222221</v>
      </c>
      <c r="H72" s="17">
        <f t="shared" ref="H72:H135" si="8">+IF(OR(AND(E72=""),(G72="")),"",E72*G72)</f>
        <v>-8.3465818759936403E-2</v>
      </c>
      <c r="I72" s="10"/>
    </row>
    <row r="73" spans="2:9" ht="15" x14ac:dyDescent="0.2">
      <c r="B73" s="5" t="s">
        <v>22</v>
      </c>
      <c r="C73" s="9">
        <v>91</v>
      </c>
      <c r="D73" s="9">
        <v>73</v>
      </c>
      <c r="E73" s="15">
        <f t="shared" si="5"/>
        <v>2.4112347641759405E-2</v>
      </c>
      <c r="F73" s="15">
        <f t="shared" si="6"/>
        <v>1.5320041972717734E-2</v>
      </c>
      <c r="G73" s="14">
        <f t="shared" si="7"/>
        <v>-0.19780219780219779</v>
      </c>
      <c r="H73" s="17">
        <f t="shared" si="8"/>
        <v>-4.7694753577106515E-3</v>
      </c>
      <c r="I73" s="10"/>
    </row>
    <row r="74" spans="2:9" ht="30" x14ac:dyDescent="0.2">
      <c r="B74" s="5" t="s">
        <v>222</v>
      </c>
      <c r="C74" s="9">
        <v>93</v>
      </c>
      <c r="D74" s="9">
        <v>406</v>
      </c>
      <c r="E74" s="15">
        <f t="shared" si="5"/>
        <v>2.4642289348171701E-2</v>
      </c>
      <c r="F74" s="15">
        <f t="shared" si="6"/>
        <v>8.5204616998950683E-2</v>
      </c>
      <c r="G74" s="14">
        <f t="shared" si="7"/>
        <v>3.3655913978494625</v>
      </c>
      <c r="H74" s="17">
        <f t="shared" si="8"/>
        <v>8.2935877053524121E-2</v>
      </c>
      <c r="I74" s="10"/>
    </row>
    <row r="75" spans="2:9" ht="15" x14ac:dyDescent="0.2">
      <c r="B75" s="5" t="s">
        <v>23</v>
      </c>
      <c r="C75" s="9">
        <v>65</v>
      </c>
      <c r="D75" s="9">
        <v>39</v>
      </c>
      <c r="E75" s="15">
        <f t="shared" si="5"/>
        <v>1.7223105458399578E-2</v>
      </c>
      <c r="F75" s="15">
        <f t="shared" si="6"/>
        <v>8.1846799580272828E-3</v>
      </c>
      <c r="G75" s="14">
        <f t="shared" si="7"/>
        <v>-0.4</v>
      </c>
      <c r="H75" s="17">
        <f t="shared" si="8"/>
        <v>-6.8892421833598311E-3</v>
      </c>
      <c r="I75" s="10"/>
    </row>
    <row r="76" spans="2:9" ht="15" x14ac:dyDescent="0.2">
      <c r="B76" s="5" t="s">
        <v>223</v>
      </c>
      <c r="C76" s="9">
        <v>1</v>
      </c>
      <c r="D76" s="9">
        <v>1</v>
      </c>
      <c r="E76" s="15">
        <f t="shared" si="5"/>
        <v>2.6497085320614734E-4</v>
      </c>
      <c r="F76" s="15">
        <f t="shared" si="6"/>
        <v>2.098635886673662E-4</v>
      </c>
      <c r="G76" s="14">
        <f t="shared" si="7"/>
        <v>0</v>
      </c>
      <c r="H76" s="17">
        <f t="shared" si="8"/>
        <v>0</v>
      </c>
      <c r="I76" s="10"/>
    </row>
    <row r="77" spans="2:9" ht="15" x14ac:dyDescent="0.2">
      <c r="B77" s="5" t="s">
        <v>224</v>
      </c>
      <c r="C77" s="9">
        <v>0</v>
      </c>
      <c r="D77" s="9">
        <v>8</v>
      </c>
      <c r="E77" s="15" t="str">
        <f t="shared" si="5"/>
        <v/>
      </c>
      <c r="F77" s="15">
        <f t="shared" si="6"/>
        <v>1.6789087093389296E-3</v>
      </c>
      <c r="G77" s="14" t="str">
        <f t="shared" si="7"/>
        <v>0</v>
      </c>
      <c r="H77" s="17" t="str">
        <f t="shared" si="8"/>
        <v/>
      </c>
      <c r="I77" s="10"/>
    </row>
    <row r="78" spans="2:9" ht="15" x14ac:dyDescent="0.2">
      <c r="B78" s="5" t="s">
        <v>225</v>
      </c>
      <c r="C78" s="9">
        <v>1</v>
      </c>
      <c r="D78" s="9">
        <v>0</v>
      </c>
      <c r="E78" s="15">
        <f t="shared" si="5"/>
        <v>2.6497085320614734E-4</v>
      </c>
      <c r="F78" s="15" t="str">
        <f t="shared" si="6"/>
        <v/>
      </c>
      <c r="G78" s="14" t="str">
        <f t="shared" si="7"/>
        <v>0</v>
      </c>
      <c r="H78" s="17">
        <f t="shared" si="8"/>
        <v>0</v>
      </c>
      <c r="I78" s="10"/>
    </row>
    <row r="79" spans="2:9" ht="15" x14ac:dyDescent="0.2">
      <c r="B79" s="5" t="s">
        <v>226</v>
      </c>
      <c r="C79" s="9">
        <v>0</v>
      </c>
      <c r="D79" s="9">
        <v>0</v>
      </c>
      <c r="E79" s="15" t="str">
        <f t="shared" si="5"/>
        <v/>
      </c>
      <c r="F79" s="15" t="str">
        <f t="shared" si="6"/>
        <v/>
      </c>
      <c r="G79" s="14" t="str">
        <f t="shared" si="7"/>
        <v>0</v>
      </c>
      <c r="H79" s="17" t="str">
        <f t="shared" si="8"/>
        <v/>
      </c>
      <c r="I79" s="10"/>
    </row>
    <row r="80" spans="2:9" ht="15" x14ac:dyDescent="0.2">
      <c r="B80" s="5" t="s">
        <v>227</v>
      </c>
      <c r="C80" s="9">
        <v>11</v>
      </c>
      <c r="D80" s="9">
        <v>74</v>
      </c>
      <c r="E80" s="15">
        <f t="shared" si="5"/>
        <v>2.9146793852676206E-3</v>
      </c>
      <c r="F80" s="15">
        <f t="shared" si="6"/>
        <v>1.55299055613851E-2</v>
      </c>
      <c r="G80" s="14">
        <f t="shared" si="7"/>
        <v>5.7272727272727275</v>
      </c>
      <c r="H80" s="17">
        <f t="shared" si="8"/>
        <v>1.6693163751987282E-2</v>
      </c>
      <c r="I80" s="10"/>
    </row>
    <row r="81" spans="2:9" ht="15" x14ac:dyDescent="0.2">
      <c r="B81" s="5" t="s">
        <v>24</v>
      </c>
      <c r="C81" s="9">
        <v>9</v>
      </c>
      <c r="D81" s="9">
        <v>4</v>
      </c>
      <c r="E81" s="15">
        <f t="shared" si="5"/>
        <v>2.3847376788553257E-3</v>
      </c>
      <c r="F81" s="15">
        <f t="shared" si="6"/>
        <v>8.3945435466946481E-4</v>
      </c>
      <c r="G81" s="14">
        <f t="shared" si="7"/>
        <v>-0.55555555555555558</v>
      </c>
      <c r="H81" s="17">
        <f t="shared" si="8"/>
        <v>-1.3248542660307366E-3</v>
      </c>
      <c r="I81" s="10"/>
    </row>
    <row r="82" spans="2:9" ht="15" x14ac:dyDescent="0.2">
      <c r="B82" s="5" t="s">
        <v>228</v>
      </c>
      <c r="C82" s="9">
        <v>21</v>
      </c>
      <c r="D82" s="9">
        <v>25</v>
      </c>
      <c r="E82" s="15">
        <f t="shared" si="5"/>
        <v>5.5643879173290934E-3</v>
      </c>
      <c r="F82" s="15">
        <f t="shared" si="6"/>
        <v>5.246589716684155E-3</v>
      </c>
      <c r="G82" s="14">
        <f t="shared" si="7"/>
        <v>0.19047619047619047</v>
      </c>
      <c r="H82" s="17">
        <f t="shared" si="8"/>
        <v>1.0598834128245891E-3</v>
      </c>
      <c r="I82" s="10"/>
    </row>
    <row r="83" spans="2:9" ht="15" x14ac:dyDescent="0.2">
      <c r="B83" s="5" t="s">
        <v>229</v>
      </c>
      <c r="C83" s="9">
        <v>99</v>
      </c>
      <c r="D83" s="9">
        <v>142</v>
      </c>
      <c r="E83" s="15">
        <f t="shared" si="5"/>
        <v>2.6232114467408585E-2</v>
      </c>
      <c r="F83" s="15">
        <f t="shared" si="6"/>
        <v>2.9800629590766001E-2</v>
      </c>
      <c r="G83" s="14">
        <f t="shared" si="7"/>
        <v>0.43434343434343436</v>
      </c>
      <c r="H83" s="17">
        <f t="shared" si="8"/>
        <v>1.1393746687864335E-2</v>
      </c>
      <c r="I83" s="10"/>
    </row>
    <row r="84" spans="2:9" ht="15" x14ac:dyDescent="0.2">
      <c r="B84" s="5" t="s">
        <v>230</v>
      </c>
      <c r="C84" s="9">
        <v>23</v>
      </c>
      <c r="D84" s="9">
        <v>19</v>
      </c>
      <c r="E84" s="15">
        <f t="shared" si="5"/>
        <v>6.0943296237413883E-3</v>
      </c>
      <c r="F84" s="15">
        <f t="shared" si="6"/>
        <v>3.9874081846799584E-3</v>
      </c>
      <c r="G84" s="14">
        <f t="shared" si="7"/>
        <v>-0.17391304347826086</v>
      </c>
      <c r="H84" s="17">
        <f t="shared" si="8"/>
        <v>-1.0598834128245891E-3</v>
      </c>
      <c r="I84" s="10"/>
    </row>
    <row r="85" spans="2:9" ht="15" x14ac:dyDescent="0.2">
      <c r="B85" s="5" t="s">
        <v>28</v>
      </c>
      <c r="C85" s="9">
        <v>13</v>
      </c>
      <c r="D85" s="9">
        <v>18</v>
      </c>
      <c r="E85" s="15">
        <f t="shared" si="5"/>
        <v>3.4446210916799151E-3</v>
      </c>
      <c r="F85" s="15">
        <f t="shared" si="6"/>
        <v>3.777544596012592E-3</v>
      </c>
      <c r="G85" s="14">
        <f t="shared" si="7"/>
        <v>0.38461538461538464</v>
      </c>
      <c r="H85" s="17">
        <f t="shared" si="8"/>
        <v>1.3248542660307366E-3</v>
      </c>
      <c r="I85" s="10"/>
    </row>
    <row r="86" spans="2:9" ht="30" x14ac:dyDescent="0.2">
      <c r="B86" s="5" t="s">
        <v>231</v>
      </c>
      <c r="C86" s="9">
        <v>15</v>
      </c>
      <c r="D86" s="9">
        <v>22</v>
      </c>
      <c r="E86" s="15">
        <f t="shared" si="5"/>
        <v>3.9745627980922096E-3</v>
      </c>
      <c r="F86" s="15">
        <f t="shared" si="6"/>
        <v>4.6169989506820563E-3</v>
      </c>
      <c r="G86" s="14">
        <f t="shared" si="7"/>
        <v>0.46666666666666667</v>
      </c>
      <c r="H86" s="17">
        <f t="shared" si="8"/>
        <v>1.8547959724430311E-3</v>
      </c>
      <c r="I86" s="10"/>
    </row>
    <row r="87" spans="2:9" ht="15" x14ac:dyDescent="0.2">
      <c r="B87" s="5" t="s">
        <v>232</v>
      </c>
      <c r="C87" s="9">
        <v>6</v>
      </c>
      <c r="D87" s="9">
        <v>10</v>
      </c>
      <c r="E87" s="15">
        <f t="shared" si="5"/>
        <v>1.589825119236884E-3</v>
      </c>
      <c r="F87" s="15">
        <f t="shared" si="6"/>
        <v>2.0986358866736622E-3</v>
      </c>
      <c r="G87" s="14">
        <f t="shared" si="7"/>
        <v>0.66666666666666663</v>
      </c>
      <c r="H87" s="17">
        <f t="shared" si="8"/>
        <v>1.0598834128245894E-3</v>
      </c>
      <c r="I87" s="10"/>
    </row>
    <row r="88" spans="2:9" ht="15" x14ac:dyDescent="0.2">
      <c r="B88" s="5" t="s">
        <v>233</v>
      </c>
      <c r="C88" s="9">
        <v>42</v>
      </c>
      <c r="D88" s="9">
        <v>56</v>
      </c>
      <c r="E88" s="15">
        <f t="shared" si="5"/>
        <v>1.1128775834658187E-2</v>
      </c>
      <c r="F88" s="15">
        <f t="shared" si="6"/>
        <v>1.1752360965372508E-2</v>
      </c>
      <c r="G88" s="14">
        <f t="shared" si="7"/>
        <v>0.33333333333333331</v>
      </c>
      <c r="H88" s="17">
        <f t="shared" si="8"/>
        <v>3.7095919448860621E-3</v>
      </c>
      <c r="I88" s="10"/>
    </row>
    <row r="89" spans="2:9" ht="15" x14ac:dyDescent="0.2">
      <c r="B89" s="5" t="s">
        <v>26</v>
      </c>
      <c r="C89" s="9">
        <v>0</v>
      </c>
      <c r="D89" s="9">
        <v>2</v>
      </c>
      <c r="E89" s="15" t="str">
        <f t="shared" si="5"/>
        <v/>
      </c>
      <c r="F89" s="15">
        <f t="shared" si="6"/>
        <v>4.197271773347324E-4</v>
      </c>
      <c r="G89" s="14" t="str">
        <f t="shared" si="7"/>
        <v>0</v>
      </c>
      <c r="H89" s="17" t="str">
        <f t="shared" si="8"/>
        <v/>
      </c>
      <c r="I89" s="10"/>
    </row>
    <row r="90" spans="2:9" ht="15" x14ac:dyDescent="0.2">
      <c r="B90" s="5" t="s">
        <v>29</v>
      </c>
      <c r="C90" s="9">
        <v>1</v>
      </c>
      <c r="D90" s="9">
        <v>2</v>
      </c>
      <c r="E90" s="15">
        <f t="shared" si="5"/>
        <v>2.6497085320614734E-4</v>
      </c>
      <c r="F90" s="15">
        <f t="shared" si="6"/>
        <v>4.197271773347324E-4</v>
      </c>
      <c r="G90" s="14">
        <f t="shared" si="7"/>
        <v>1</v>
      </c>
      <c r="H90" s="17">
        <f t="shared" si="8"/>
        <v>2.6497085320614734E-4</v>
      </c>
      <c r="I90" s="10"/>
    </row>
    <row r="91" spans="2:9" ht="15" x14ac:dyDescent="0.2">
      <c r="B91" s="5" t="s">
        <v>234</v>
      </c>
      <c r="C91" s="9">
        <v>0</v>
      </c>
      <c r="D91" s="9">
        <v>0</v>
      </c>
      <c r="E91" s="15" t="str">
        <f t="shared" si="5"/>
        <v/>
      </c>
      <c r="F91" s="15" t="str">
        <f t="shared" si="6"/>
        <v/>
      </c>
      <c r="G91" s="14" t="str">
        <f t="shared" si="7"/>
        <v>0</v>
      </c>
      <c r="H91" s="17" t="str">
        <f t="shared" si="8"/>
        <v/>
      </c>
      <c r="I91" s="10"/>
    </row>
    <row r="92" spans="2:9" ht="30" x14ac:dyDescent="0.2">
      <c r="B92" s="5" t="s">
        <v>235</v>
      </c>
      <c r="C92" s="9">
        <v>48</v>
      </c>
      <c r="D92" s="9">
        <v>71</v>
      </c>
      <c r="E92" s="15">
        <f t="shared" si="5"/>
        <v>1.2718600953895072E-2</v>
      </c>
      <c r="F92" s="15">
        <f t="shared" si="6"/>
        <v>1.4900314795383E-2</v>
      </c>
      <c r="G92" s="14">
        <f t="shared" si="7"/>
        <v>0.47916666666666669</v>
      </c>
      <c r="H92" s="17">
        <f t="shared" si="8"/>
        <v>6.0943296237413892E-3</v>
      </c>
      <c r="I92" s="10"/>
    </row>
    <row r="93" spans="2:9" ht="15" x14ac:dyDescent="0.2">
      <c r="B93" s="5" t="s">
        <v>468</v>
      </c>
      <c r="C93" s="9">
        <v>36</v>
      </c>
      <c r="D93" s="9">
        <v>47</v>
      </c>
      <c r="E93" s="15">
        <f t="shared" si="5"/>
        <v>9.538950715421303E-3</v>
      </c>
      <c r="F93" s="15">
        <f t="shared" si="6"/>
        <v>9.8635886673662122E-3</v>
      </c>
      <c r="G93" s="14">
        <f t="shared" si="7"/>
        <v>0.30555555555555558</v>
      </c>
      <c r="H93" s="17">
        <f t="shared" si="8"/>
        <v>2.9146793852676206E-3</v>
      </c>
      <c r="I93" s="10"/>
    </row>
    <row r="94" spans="2:9" ht="15" x14ac:dyDescent="0.2">
      <c r="B94" s="5" t="s">
        <v>25</v>
      </c>
      <c r="C94" s="9">
        <v>21</v>
      </c>
      <c r="D94" s="9">
        <v>28</v>
      </c>
      <c r="E94" s="15">
        <f t="shared" si="5"/>
        <v>5.5643879173290934E-3</v>
      </c>
      <c r="F94" s="15">
        <f t="shared" si="6"/>
        <v>5.8761804826862538E-3</v>
      </c>
      <c r="G94" s="14">
        <f t="shared" si="7"/>
        <v>0.33333333333333331</v>
      </c>
      <c r="H94" s="17">
        <f t="shared" si="8"/>
        <v>1.8547959724430311E-3</v>
      </c>
      <c r="I94" s="10"/>
    </row>
    <row r="95" spans="2:9" ht="15" x14ac:dyDescent="0.2">
      <c r="B95" s="5" t="s">
        <v>27</v>
      </c>
      <c r="C95" s="9">
        <v>0</v>
      </c>
      <c r="D95" s="9">
        <v>0</v>
      </c>
      <c r="E95" s="15" t="str">
        <f t="shared" si="5"/>
        <v/>
      </c>
      <c r="F95" s="15" t="str">
        <f t="shared" si="6"/>
        <v/>
      </c>
      <c r="G95" s="14" t="str">
        <f t="shared" si="7"/>
        <v>0</v>
      </c>
      <c r="H95" s="17" t="str">
        <f t="shared" si="8"/>
        <v/>
      </c>
      <c r="I95" s="10"/>
    </row>
    <row r="96" spans="2:9" ht="15" x14ac:dyDescent="0.2">
      <c r="B96" s="5" t="s">
        <v>236</v>
      </c>
      <c r="C96" s="9">
        <v>0</v>
      </c>
      <c r="D96" s="9">
        <v>4</v>
      </c>
      <c r="E96" s="15" t="str">
        <f t="shared" si="5"/>
        <v/>
      </c>
      <c r="F96" s="15">
        <f t="shared" si="6"/>
        <v>8.3945435466946481E-4</v>
      </c>
      <c r="G96" s="14" t="str">
        <f t="shared" si="7"/>
        <v>0</v>
      </c>
      <c r="H96" s="17" t="str">
        <f t="shared" si="8"/>
        <v/>
      </c>
      <c r="I96" s="10"/>
    </row>
    <row r="97" spans="2:9" ht="15" x14ac:dyDescent="0.2">
      <c r="B97" s="5" t="s">
        <v>237</v>
      </c>
      <c r="C97" s="9">
        <v>1</v>
      </c>
      <c r="D97" s="9">
        <v>6</v>
      </c>
      <c r="E97" s="15">
        <f t="shared" si="5"/>
        <v>2.6497085320614734E-4</v>
      </c>
      <c r="F97" s="15">
        <f t="shared" si="6"/>
        <v>1.2591815320041973E-3</v>
      </c>
      <c r="G97" s="14">
        <f t="shared" si="7"/>
        <v>5</v>
      </c>
      <c r="H97" s="17">
        <f t="shared" si="8"/>
        <v>1.3248542660307368E-3</v>
      </c>
      <c r="I97" s="10"/>
    </row>
    <row r="98" spans="2:9" ht="15" x14ac:dyDescent="0.2">
      <c r="B98" s="5" t="s">
        <v>238</v>
      </c>
      <c r="C98" s="9">
        <v>37</v>
      </c>
      <c r="D98" s="9">
        <v>30</v>
      </c>
      <c r="E98" s="15">
        <f t="shared" si="5"/>
        <v>9.8039215686274508E-3</v>
      </c>
      <c r="F98" s="15">
        <f t="shared" si="6"/>
        <v>6.2959076600209865E-3</v>
      </c>
      <c r="G98" s="14">
        <f t="shared" si="7"/>
        <v>-0.1891891891891892</v>
      </c>
      <c r="H98" s="17">
        <f t="shared" si="8"/>
        <v>-1.8547959724430313E-3</v>
      </c>
      <c r="I98" s="10"/>
    </row>
    <row r="99" spans="2:9" ht="15" x14ac:dyDescent="0.2">
      <c r="B99" s="5" t="s">
        <v>239</v>
      </c>
      <c r="C99" s="9">
        <v>16</v>
      </c>
      <c r="D99" s="9">
        <v>25</v>
      </c>
      <c r="E99" s="15">
        <f t="shared" si="5"/>
        <v>4.2395336512983575E-3</v>
      </c>
      <c r="F99" s="15">
        <f t="shared" si="6"/>
        <v>5.246589716684155E-3</v>
      </c>
      <c r="G99" s="14">
        <f t="shared" si="7"/>
        <v>0.5625</v>
      </c>
      <c r="H99" s="17">
        <f t="shared" si="8"/>
        <v>2.3847376788553262E-3</v>
      </c>
      <c r="I99" s="10"/>
    </row>
    <row r="100" spans="2:9" ht="15" x14ac:dyDescent="0.2">
      <c r="B100" s="5" t="s">
        <v>240</v>
      </c>
      <c r="C100" s="9">
        <v>22</v>
      </c>
      <c r="D100" s="9">
        <v>35</v>
      </c>
      <c r="E100" s="15">
        <f t="shared" si="5"/>
        <v>5.8293587705352413E-3</v>
      </c>
      <c r="F100" s="15">
        <f t="shared" si="6"/>
        <v>7.3452256033578172E-3</v>
      </c>
      <c r="G100" s="14">
        <f t="shared" si="7"/>
        <v>0.59090909090909094</v>
      </c>
      <c r="H100" s="17">
        <f t="shared" si="8"/>
        <v>3.4446210916799155E-3</v>
      </c>
      <c r="I100" s="10"/>
    </row>
    <row r="101" spans="2:9" ht="15" x14ac:dyDescent="0.2">
      <c r="B101" s="5" t="s">
        <v>241</v>
      </c>
      <c r="C101" s="9">
        <v>4</v>
      </c>
      <c r="D101" s="9">
        <v>25</v>
      </c>
      <c r="E101" s="15">
        <f t="shared" si="5"/>
        <v>1.0598834128245894E-3</v>
      </c>
      <c r="F101" s="15">
        <f t="shared" si="6"/>
        <v>5.246589716684155E-3</v>
      </c>
      <c r="G101" s="14">
        <f t="shared" si="7"/>
        <v>5.25</v>
      </c>
      <c r="H101" s="17">
        <f t="shared" si="8"/>
        <v>5.5643879173290943E-3</v>
      </c>
      <c r="I101" s="10"/>
    </row>
    <row r="102" spans="2:9" ht="15" x14ac:dyDescent="0.2">
      <c r="B102" s="5" t="s">
        <v>242</v>
      </c>
      <c r="C102" s="9">
        <v>47</v>
      </c>
      <c r="D102" s="9">
        <v>91</v>
      </c>
      <c r="E102" s="15">
        <f t="shared" si="5"/>
        <v>1.2453630100688924E-2</v>
      </c>
      <c r="F102" s="15">
        <f t="shared" si="6"/>
        <v>1.9097586568730326E-2</v>
      </c>
      <c r="G102" s="14">
        <f t="shared" si="7"/>
        <v>0.93617021276595747</v>
      </c>
      <c r="H102" s="17">
        <f t="shared" si="8"/>
        <v>1.1658717541070483E-2</v>
      </c>
      <c r="I102" s="10"/>
    </row>
    <row r="103" spans="2:9" ht="15" x14ac:dyDescent="0.2">
      <c r="B103" s="5" t="s">
        <v>243</v>
      </c>
      <c r="C103" s="9">
        <v>31</v>
      </c>
      <c r="D103" s="9">
        <v>13</v>
      </c>
      <c r="E103" s="15">
        <f t="shared" si="5"/>
        <v>8.214096449390567E-3</v>
      </c>
      <c r="F103" s="15">
        <f t="shared" si="6"/>
        <v>2.7282266526757609E-3</v>
      </c>
      <c r="G103" s="14">
        <f t="shared" si="7"/>
        <v>-0.58064516129032262</v>
      </c>
      <c r="H103" s="17">
        <f t="shared" si="8"/>
        <v>-4.7694753577106523E-3</v>
      </c>
      <c r="I103" s="10"/>
    </row>
    <row r="104" spans="2:9" ht="15" x14ac:dyDescent="0.2">
      <c r="B104" s="5" t="s">
        <v>34</v>
      </c>
      <c r="C104" s="9">
        <v>11</v>
      </c>
      <c r="D104" s="9">
        <v>12</v>
      </c>
      <c r="E104" s="15">
        <f t="shared" si="5"/>
        <v>2.9146793852676206E-3</v>
      </c>
      <c r="F104" s="15">
        <f t="shared" si="6"/>
        <v>2.5183630640083945E-3</v>
      </c>
      <c r="G104" s="14">
        <f t="shared" si="7"/>
        <v>9.0909090909090912E-2</v>
      </c>
      <c r="H104" s="17">
        <f t="shared" si="8"/>
        <v>2.6497085320614734E-4</v>
      </c>
      <c r="I104" s="10"/>
    </row>
    <row r="105" spans="2:9" ht="15" x14ac:dyDescent="0.2">
      <c r="B105" s="5" t="s">
        <v>244</v>
      </c>
      <c r="C105" s="9">
        <v>0</v>
      </c>
      <c r="D105" s="9">
        <v>4</v>
      </c>
      <c r="E105" s="15" t="str">
        <f t="shared" si="5"/>
        <v/>
      </c>
      <c r="F105" s="15">
        <f t="shared" si="6"/>
        <v>8.3945435466946481E-4</v>
      </c>
      <c r="G105" s="14" t="str">
        <f t="shared" si="7"/>
        <v>0</v>
      </c>
      <c r="H105" s="17" t="str">
        <f t="shared" si="8"/>
        <v/>
      </c>
      <c r="I105" s="10"/>
    </row>
    <row r="106" spans="2:9" ht="30" x14ac:dyDescent="0.2">
      <c r="B106" s="5" t="s">
        <v>245</v>
      </c>
      <c r="C106" s="9">
        <v>0</v>
      </c>
      <c r="D106" s="9">
        <v>0</v>
      </c>
      <c r="E106" s="15" t="str">
        <f t="shared" si="5"/>
        <v/>
      </c>
      <c r="F106" s="15" t="str">
        <f t="shared" si="6"/>
        <v/>
      </c>
      <c r="G106" s="14" t="str">
        <f t="shared" si="7"/>
        <v>0</v>
      </c>
      <c r="H106" s="17" t="str">
        <f t="shared" si="8"/>
        <v/>
      </c>
      <c r="I106" s="10"/>
    </row>
    <row r="107" spans="2:9" ht="15" x14ac:dyDescent="0.2">
      <c r="B107" s="5" t="s">
        <v>246</v>
      </c>
      <c r="C107" s="9">
        <v>19</v>
      </c>
      <c r="D107" s="9">
        <v>33</v>
      </c>
      <c r="E107" s="15">
        <f t="shared" si="5"/>
        <v>5.0344462109167994E-3</v>
      </c>
      <c r="F107" s="15">
        <f t="shared" si="6"/>
        <v>6.9254984260230853E-3</v>
      </c>
      <c r="G107" s="14">
        <f t="shared" si="7"/>
        <v>0.73684210526315785</v>
      </c>
      <c r="H107" s="17">
        <f t="shared" si="8"/>
        <v>3.7095919448860626E-3</v>
      </c>
      <c r="I107" s="10"/>
    </row>
    <row r="108" spans="2:9" ht="15" x14ac:dyDescent="0.2">
      <c r="B108" s="5" t="s">
        <v>31</v>
      </c>
      <c r="C108" s="9">
        <v>19</v>
      </c>
      <c r="D108" s="9">
        <v>31</v>
      </c>
      <c r="E108" s="15">
        <f t="shared" si="5"/>
        <v>5.0344462109167994E-3</v>
      </c>
      <c r="F108" s="15">
        <f t="shared" si="6"/>
        <v>6.5057712486883525E-3</v>
      </c>
      <c r="G108" s="14">
        <f t="shared" si="7"/>
        <v>0.63157894736842102</v>
      </c>
      <c r="H108" s="17">
        <f t="shared" si="8"/>
        <v>3.1796502384737677E-3</v>
      </c>
      <c r="I108" s="10"/>
    </row>
    <row r="109" spans="2:9" ht="15" x14ac:dyDescent="0.2">
      <c r="B109" s="5" t="s">
        <v>247</v>
      </c>
      <c r="C109" s="9">
        <v>3</v>
      </c>
      <c r="D109" s="9">
        <v>4</v>
      </c>
      <c r="E109" s="15">
        <f t="shared" si="5"/>
        <v>7.9491255961844202E-4</v>
      </c>
      <c r="F109" s="15">
        <f t="shared" si="6"/>
        <v>8.3945435466946481E-4</v>
      </c>
      <c r="G109" s="14">
        <f t="shared" si="7"/>
        <v>0.33333333333333331</v>
      </c>
      <c r="H109" s="17">
        <f t="shared" si="8"/>
        <v>2.6497085320614734E-4</v>
      </c>
      <c r="I109" s="10"/>
    </row>
    <row r="110" spans="2:9" ht="15" x14ac:dyDescent="0.2">
      <c r="B110" s="5" t="s">
        <v>32</v>
      </c>
      <c r="C110" s="9">
        <v>7</v>
      </c>
      <c r="D110" s="9">
        <v>23</v>
      </c>
      <c r="E110" s="15">
        <f t="shared" si="5"/>
        <v>1.8547959724430313E-3</v>
      </c>
      <c r="F110" s="15">
        <f t="shared" si="6"/>
        <v>4.8268625393494231E-3</v>
      </c>
      <c r="G110" s="14">
        <f t="shared" si="7"/>
        <v>2.2857142857142856</v>
      </c>
      <c r="H110" s="17">
        <f t="shared" si="8"/>
        <v>4.2395336512983566E-3</v>
      </c>
      <c r="I110" s="10"/>
    </row>
    <row r="111" spans="2:9" ht="15" x14ac:dyDescent="0.2">
      <c r="B111" s="5" t="s">
        <v>30</v>
      </c>
      <c r="C111" s="9">
        <v>3</v>
      </c>
      <c r="D111" s="9">
        <v>21</v>
      </c>
      <c r="E111" s="15">
        <f t="shared" si="5"/>
        <v>7.9491255961844202E-4</v>
      </c>
      <c r="F111" s="15">
        <f t="shared" si="6"/>
        <v>4.4071353620146903E-3</v>
      </c>
      <c r="G111" s="14">
        <f t="shared" si="7"/>
        <v>6</v>
      </c>
      <c r="H111" s="17">
        <f t="shared" si="8"/>
        <v>4.7694753577106523E-3</v>
      </c>
      <c r="I111" s="10"/>
    </row>
    <row r="112" spans="2:9" ht="15" x14ac:dyDescent="0.2">
      <c r="B112" s="5" t="s">
        <v>33</v>
      </c>
      <c r="C112" s="9">
        <v>241</v>
      </c>
      <c r="D112" s="9">
        <v>254</v>
      </c>
      <c r="E112" s="15">
        <f t="shared" si="5"/>
        <v>6.3857975622681501E-2</v>
      </c>
      <c r="F112" s="15">
        <f t="shared" si="6"/>
        <v>5.3305351521511016E-2</v>
      </c>
      <c r="G112" s="14">
        <f t="shared" si="7"/>
        <v>5.3941908713692949E-2</v>
      </c>
      <c r="H112" s="17">
        <f t="shared" si="8"/>
        <v>3.4446210916799151E-3</v>
      </c>
      <c r="I112" s="10"/>
    </row>
    <row r="113" spans="2:9" ht="15" x14ac:dyDescent="0.2">
      <c r="B113" s="5" t="s">
        <v>248</v>
      </c>
      <c r="C113" s="9">
        <v>80</v>
      </c>
      <c r="D113" s="9">
        <v>149</v>
      </c>
      <c r="E113" s="15">
        <f t="shared" si="5"/>
        <v>2.1197668256491786E-2</v>
      </c>
      <c r="F113" s="15">
        <f t="shared" si="6"/>
        <v>3.1269674711437566E-2</v>
      </c>
      <c r="G113" s="14">
        <f t="shared" si="7"/>
        <v>0.86250000000000004</v>
      </c>
      <c r="H113" s="17">
        <f t="shared" si="8"/>
        <v>1.8282988871224166E-2</v>
      </c>
      <c r="I113" s="10"/>
    </row>
    <row r="114" spans="2:9" ht="15" x14ac:dyDescent="0.2">
      <c r="B114" s="5" t="s">
        <v>38</v>
      </c>
      <c r="C114" s="9">
        <v>0</v>
      </c>
      <c r="D114" s="9">
        <v>0</v>
      </c>
      <c r="E114" s="15" t="str">
        <f t="shared" si="5"/>
        <v/>
      </c>
      <c r="F114" s="15" t="str">
        <f t="shared" si="6"/>
        <v/>
      </c>
      <c r="G114" s="14" t="str">
        <f t="shared" si="7"/>
        <v>0</v>
      </c>
      <c r="H114" s="17" t="str">
        <f t="shared" si="8"/>
        <v/>
      </c>
      <c r="I114" s="10"/>
    </row>
    <row r="115" spans="2:9" ht="15" x14ac:dyDescent="0.2">
      <c r="B115" s="5" t="s">
        <v>40</v>
      </c>
      <c r="C115" s="9">
        <v>40</v>
      </c>
      <c r="D115" s="9">
        <v>35</v>
      </c>
      <c r="E115" s="15">
        <f t="shared" si="5"/>
        <v>1.0598834128245893E-2</v>
      </c>
      <c r="F115" s="15">
        <f t="shared" si="6"/>
        <v>7.3452256033578172E-3</v>
      </c>
      <c r="G115" s="14">
        <f t="shared" si="7"/>
        <v>-0.125</v>
      </c>
      <c r="H115" s="17">
        <f t="shared" si="8"/>
        <v>-1.3248542660307366E-3</v>
      </c>
      <c r="I115" s="10"/>
    </row>
    <row r="116" spans="2:9" ht="15" x14ac:dyDescent="0.2">
      <c r="B116" s="5" t="s">
        <v>249</v>
      </c>
      <c r="C116" s="9">
        <v>44</v>
      </c>
      <c r="D116" s="9">
        <v>58</v>
      </c>
      <c r="E116" s="15">
        <f t="shared" si="5"/>
        <v>1.1658717541070483E-2</v>
      </c>
      <c r="F116" s="15">
        <f t="shared" si="6"/>
        <v>1.2172088142707239E-2</v>
      </c>
      <c r="G116" s="14">
        <f t="shared" si="7"/>
        <v>0.31818181818181818</v>
      </c>
      <c r="H116" s="17">
        <f t="shared" si="8"/>
        <v>3.7095919448860626E-3</v>
      </c>
      <c r="I116" s="10"/>
    </row>
    <row r="117" spans="2:9" ht="30" x14ac:dyDescent="0.2">
      <c r="B117" s="5" t="s">
        <v>250</v>
      </c>
      <c r="C117" s="9">
        <v>11</v>
      </c>
      <c r="D117" s="9">
        <v>6</v>
      </c>
      <c r="E117" s="15">
        <f t="shared" si="5"/>
        <v>2.9146793852676206E-3</v>
      </c>
      <c r="F117" s="15">
        <f t="shared" si="6"/>
        <v>1.2591815320041973E-3</v>
      </c>
      <c r="G117" s="14">
        <f t="shared" si="7"/>
        <v>-0.45454545454545453</v>
      </c>
      <c r="H117" s="17">
        <f t="shared" si="8"/>
        <v>-1.3248542660307366E-3</v>
      </c>
      <c r="I117" s="10"/>
    </row>
    <row r="118" spans="2:9" ht="15" x14ac:dyDescent="0.2">
      <c r="B118" s="5" t="s">
        <v>251</v>
      </c>
      <c r="C118" s="9">
        <v>1556</v>
      </c>
      <c r="D118" s="9">
        <v>2106</v>
      </c>
      <c r="E118" s="15">
        <f t="shared" si="5"/>
        <v>0.41229464758876522</v>
      </c>
      <c r="F118" s="15">
        <f t="shared" si="6"/>
        <v>0.44197271773347324</v>
      </c>
      <c r="G118" s="14">
        <f t="shared" si="7"/>
        <v>0.35347043701799485</v>
      </c>
      <c r="H118" s="17">
        <f t="shared" si="8"/>
        <v>0.14573396926338103</v>
      </c>
      <c r="I118" s="10"/>
    </row>
    <row r="119" spans="2:9" ht="30" x14ac:dyDescent="0.2">
      <c r="B119" s="5" t="s">
        <v>252</v>
      </c>
      <c r="C119" s="9">
        <v>7</v>
      </c>
      <c r="D119" s="9">
        <v>89</v>
      </c>
      <c r="E119" s="15">
        <f t="shared" si="5"/>
        <v>1.8547959724430313E-3</v>
      </c>
      <c r="F119" s="15">
        <f t="shared" si="6"/>
        <v>1.8677859391395595E-2</v>
      </c>
      <c r="G119" s="14">
        <f t="shared" si="7"/>
        <v>11.714285714285714</v>
      </c>
      <c r="H119" s="17">
        <f t="shared" si="8"/>
        <v>2.1727609962904078E-2</v>
      </c>
      <c r="I119" s="10"/>
    </row>
    <row r="120" spans="2:9" ht="15" x14ac:dyDescent="0.2">
      <c r="B120" s="5" t="s">
        <v>253</v>
      </c>
      <c r="C120" s="9">
        <v>109</v>
      </c>
      <c r="D120" s="9">
        <v>93</v>
      </c>
      <c r="E120" s="15">
        <f t="shared" si="5"/>
        <v>2.8881822999470057E-2</v>
      </c>
      <c r="F120" s="15">
        <f t="shared" si="6"/>
        <v>1.9517313746065058E-2</v>
      </c>
      <c r="G120" s="14">
        <f t="shared" si="7"/>
        <v>-0.14678899082568808</v>
      </c>
      <c r="H120" s="17">
        <f t="shared" si="8"/>
        <v>-4.2395336512983575E-3</v>
      </c>
      <c r="I120" s="10"/>
    </row>
    <row r="121" spans="2:9" ht="15" x14ac:dyDescent="0.2">
      <c r="B121" s="5" t="s">
        <v>35</v>
      </c>
      <c r="C121" s="9">
        <v>18</v>
      </c>
      <c r="D121" s="9">
        <v>67</v>
      </c>
      <c r="E121" s="15">
        <f t="shared" si="5"/>
        <v>4.7694753577106515E-3</v>
      </c>
      <c r="F121" s="15">
        <f t="shared" si="6"/>
        <v>1.4060860440713537E-2</v>
      </c>
      <c r="G121" s="14">
        <f t="shared" si="7"/>
        <v>2.7222222222222223</v>
      </c>
      <c r="H121" s="17">
        <f t="shared" si="8"/>
        <v>1.2983571807101218E-2</v>
      </c>
      <c r="I121" s="10"/>
    </row>
    <row r="122" spans="2:9" ht="15" x14ac:dyDescent="0.2">
      <c r="B122" s="5" t="s">
        <v>39</v>
      </c>
      <c r="C122" s="9">
        <v>118</v>
      </c>
      <c r="D122" s="9">
        <v>55</v>
      </c>
      <c r="E122" s="15">
        <f t="shared" si="5"/>
        <v>3.1266560678325381E-2</v>
      </c>
      <c r="F122" s="15">
        <f t="shared" si="6"/>
        <v>1.1542497376705142E-2</v>
      </c>
      <c r="G122" s="14">
        <f t="shared" si="7"/>
        <v>-0.53389830508474578</v>
      </c>
      <c r="H122" s="17">
        <f t="shared" si="8"/>
        <v>-1.6693163751987282E-2</v>
      </c>
      <c r="I122" s="10"/>
    </row>
    <row r="123" spans="2:9" ht="30" x14ac:dyDescent="0.2">
      <c r="B123" s="5" t="s">
        <v>37</v>
      </c>
      <c r="C123" s="9">
        <v>67</v>
      </c>
      <c r="D123" s="9">
        <v>95</v>
      </c>
      <c r="E123" s="15">
        <f t="shared" si="5"/>
        <v>1.775304716481187E-2</v>
      </c>
      <c r="F123" s="15">
        <f t="shared" si="6"/>
        <v>1.993704092339979E-2</v>
      </c>
      <c r="G123" s="14">
        <f t="shared" si="7"/>
        <v>0.41791044776119401</v>
      </c>
      <c r="H123" s="17">
        <f t="shared" si="8"/>
        <v>7.4191838897721242E-3</v>
      </c>
      <c r="I123" s="10"/>
    </row>
    <row r="124" spans="2:9" ht="15" x14ac:dyDescent="0.2">
      <c r="B124" s="5" t="s">
        <v>36</v>
      </c>
      <c r="C124" s="9">
        <v>0</v>
      </c>
      <c r="D124" s="9">
        <v>0</v>
      </c>
      <c r="E124" s="15" t="str">
        <f t="shared" si="5"/>
        <v/>
      </c>
      <c r="F124" s="15" t="str">
        <f t="shared" si="6"/>
        <v/>
      </c>
      <c r="G124" s="14" t="str">
        <f t="shared" si="7"/>
        <v>0</v>
      </c>
      <c r="H124" s="17" t="str">
        <f t="shared" si="8"/>
        <v/>
      </c>
      <c r="I124" s="10"/>
    </row>
    <row r="125" spans="2:9" ht="15" x14ac:dyDescent="0.2">
      <c r="B125" s="5" t="s">
        <v>254</v>
      </c>
      <c r="C125" s="9">
        <v>1</v>
      </c>
      <c r="D125" s="9">
        <v>10</v>
      </c>
      <c r="E125" s="15">
        <f t="shared" si="5"/>
        <v>2.6497085320614734E-4</v>
      </c>
      <c r="F125" s="15">
        <f t="shared" si="6"/>
        <v>2.0986358866736622E-3</v>
      </c>
      <c r="G125" s="14">
        <f t="shared" si="7"/>
        <v>9</v>
      </c>
      <c r="H125" s="17">
        <f t="shared" si="8"/>
        <v>2.3847376788553262E-3</v>
      </c>
      <c r="I125" s="10"/>
    </row>
    <row r="126" spans="2:9" ht="15" x14ac:dyDescent="0.2">
      <c r="B126" s="5" t="s">
        <v>255</v>
      </c>
      <c r="C126" s="9">
        <v>1</v>
      </c>
      <c r="D126" s="9">
        <v>0</v>
      </c>
      <c r="E126" s="15">
        <f t="shared" si="5"/>
        <v>2.6497085320614734E-4</v>
      </c>
      <c r="F126" s="15" t="str">
        <f t="shared" si="6"/>
        <v/>
      </c>
      <c r="G126" s="14" t="str">
        <f t="shared" si="7"/>
        <v>0</v>
      </c>
      <c r="H126" s="17">
        <f t="shared" si="8"/>
        <v>0</v>
      </c>
      <c r="I126" s="10"/>
    </row>
    <row r="127" spans="2:9" ht="30" x14ac:dyDescent="0.2">
      <c r="B127" s="5" t="s">
        <v>256</v>
      </c>
      <c r="C127" s="9">
        <v>2</v>
      </c>
      <c r="D127" s="9">
        <v>5</v>
      </c>
      <c r="E127" s="15">
        <f t="shared" si="5"/>
        <v>5.2994170641229468E-4</v>
      </c>
      <c r="F127" s="15">
        <f t="shared" si="6"/>
        <v>1.0493179433368311E-3</v>
      </c>
      <c r="G127" s="14">
        <f t="shared" si="7"/>
        <v>1.5</v>
      </c>
      <c r="H127" s="17">
        <f t="shared" si="8"/>
        <v>7.9491255961844202E-4</v>
      </c>
      <c r="I127" s="10"/>
    </row>
    <row r="128" spans="2:9" ht="30" x14ac:dyDescent="0.2">
      <c r="B128" s="5" t="s">
        <v>257</v>
      </c>
      <c r="C128" s="9">
        <v>1</v>
      </c>
      <c r="D128" s="9">
        <v>5</v>
      </c>
      <c r="E128" s="15">
        <f t="shared" si="5"/>
        <v>2.6497085320614734E-4</v>
      </c>
      <c r="F128" s="15">
        <f t="shared" si="6"/>
        <v>1.0493179433368311E-3</v>
      </c>
      <c r="G128" s="14">
        <f t="shared" si="7"/>
        <v>4</v>
      </c>
      <c r="H128" s="17">
        <f t="shared" si="8"/>
        <v>1.0598834128245894E-3</v>
      </c>
      <c r="I128" s="10"/>
    </row>
    <row r="129" spans="2:9" ht="30" x14ac:dyDescent="0.2">
      <c r="B129" s="5" t="s">
        <v>258</v>
      </c>
      <c r="C129" s="9">
        <v>41</v>
      </c>
      <c r="D129" s="9">
        <v>15</v>
      </c>
      <c r="E129" s="15">
        <f t="shared" si="5"/>
        <v>1.0863804981452041E-2</v>
      </c>
      <c r="F129" s="15">
        <f t="shared" si="6"/>
        <v>3.1479538300104933E-3</v>
      </c>
      <c r="G129" s="14">
        <f t="shared" si="7"/>
        <v>-0.63414634146341464</v>
      </c>
      <c r="H129" s="17">
        <f t="shared" si="8"/>
        <v>-6.8892421833598311E-3</v>
      </c>
      <c r="I129" s="10"/>
    </row>
    <row r="130" spans="2:9" ht="30" x14ac:dyDescent="0.2">
      <c r="B130" s="5" t="s">
        <v>259</v>
      </c>
      <c r="C130" s="9">
        <v>0</v>
      </c>
      <c r="D130" s="9">
        <v>0</v>
      </c>
      <c r="E130" s="15" t="str">
        <f t="shared" si="5"/>
        <v/>
      </c>
      <c r="F130" s="15" t="str">
        <f t="shared" si="6"/>
        <v/>
      </c>
      <c r="G130" s="14" t="str">
        <f t="shared" si="7"/>
        <v>0</v>
      </c>
      <c r="H130" s="17" t="str">
        <f t="shared" si="8"/>
        <v/>
      </c>
      <c r="I130" s="10"/>
    </row>
    <row r="131" spans="2:9" ht="30" x14ac:dyDescent="0.2">
      <c r="B131" s="5" t="s">
        <v>260</v>
      </c>
      <c r="C131" s="9">
        <v>108</v>
      </c>
      <c r="D131" s="9">
        <v>8</v>
      </c>
      <c r="E131" s="15">
        <f t="shared" si="5"/>
        <v>2.8616852146263912E-2</v>
      </c>
      <c r="F131" s="15">
        <f t="shared" si="6"/>
        <v>1.6789087093389296E-3</v>
      </c>
      <c r="G131" s="14">
        <f t="shared" si="7"/>
        <v>-0.92592592592592593</v>
      </c>
      <c r="H131" s="17">
        <f t="shared" si="8"/>
        <v>-2.6497085320614733E-2</v>
      </c>
      <c r="I131" s="10"/>
    </row>
    <row r="132" spans="2:9" ht="15" x14ac:dyDescent="0.2">
      <c r="B132" s="5" t="s">
        <v>50</v>
      </c>
      <c r="C132" s="9">
        <v>5</v>
      </c>
      <c r="D132" s="9">
        <v>82</v>
      </c>
      <c r="E132" s="15">
        <f t="shared" si="5"/>
        <v>1.3248542660307366E-3</v>
      </c>
      <c r="F132" s="15">
        <f t="shared" si="6"/>
        <v>1.7208814270724029E-2</v>
      </c>
      <c r="G132" s="14">
        <f t="shared" si="7"/>
        <v>15.4</v>
      </c>
      <c r="H132" s="17">
        <f t="shared" si="8"/>
        <v>2.0402755696873345E-2</v>
      </c>
      <c r="I132" s="10"/>
    </row>
    <row r="133" spans="2:9" ht="15" x14ac:dyDescent="0.2">
      <c r="B133" s="5" t="s">
        <v>45</v>
      </c>
      <c r="C133" s="9">
        <v>0</v>
      </c>
      <c r="D133" s="9">
        <v>0</v>
      </c>
      <c r="E133" s="15" t="str">
        <f t="shared" si="5"/>
        <v/>
      </c>
      <c r="F133" s="15" t="str">
        <f t="shared" si="6"/>
        <v/>
      </c>
      <c r="G133" s="14" t="str">
        <f t="shared" si="7"/>
        <v>0</v>
      </c>
      <c r="H133" s="17" t="str">
        <f t="shared" si="8"/>
        <v/>
      </c>
      <c r="I133" s="10"/>
    </row>
    <row r="134" spans="2:9" ht="15" x14ac:dyDescent="0.2">
      <c r="B134" s="5" t="s">
        <v>42</v>
      </c>
      <c r="C134" s="9">
        <v>40</v>
      </c>
      <c r="D134" s="9">
        <v>18</v>
      </c>
      <c r="E134" s="15">
        <f t="shared" si="5"/>
        <v>1.0598834128245893E-2</v>
      </c>
      <c r="F134" s="15">
        <f t="shared" si="6"/>
        <v>3.777544596012592E-3</v>
      </c>
      <c r="G134" s="14">
        <f t="shared" si="7"/>
        <v>-0.55000000000000004</v>
      </c>
      <c r="H134" s="17">
        <f t="shared" si="8"/>
        <v>-5.8293587705352413E-3</v>
      </c>
      <c r="I134" s="10"/>
    </row>
    <row r="135" spans="2:9" ht="15" x14ac:dyDescent="0.2">
      <c r="B135" s="5" t="s">
        <v>43</v>
      </c>
      <c r="C135" s="9">
        <v>0</v>
      </c>
      <c r="D135" s="9">
        <v>4</v>
      </c>
      <c r="E135" s="15" t="str">
        <f t="shared" si="5"/>
        <v/>
      </c>
      <c r="F135" s="15">
        <f t="shared" si="6"/>
        <v>8.3945435466946481E-4</v>
      </c>
      <c r="G135" s="14" t="str">
        <f t="shared" si="7"/>
        <v>0</v>
      </c>
      <c r="H135" s="17" t="str">
        <f t="shared" si="8"/>
        <v/>
      </c>
      <c r="I135" s="10"/>
    </row>
    <row r="136" spans="2:9" ht="15" x14ac:dyDescent="0.2">
      <c r="B136" s="5" t="s">
        <v>44</v>
      </c>
      <c r="C136" s="9">
        <v>0</v>
      </c>
      <c r="D136" s="9">
        <v>0</v>
      </c>
      <c r="E136" s="15" t="str">
        <f t="shared" ref="E136:E145" si="9">+IF(C136=0,"",C136/C$70)</f>
        <v/>
      </c>
      <c r="F136" s="15" t="str">
        <f t="shared" ref="F136:F145" si="10">+IF(D136=0,"",D136/D$70)</f>
        <v/>
      </c>
      <c r="G136" s="14" t="str">
        <f t="shared" ref="G136:G145" si="11">+IF(OR(AND(D136=0),(C136=0)),"0",((D136-C136)/C136))</f>
        <v>0</v>
      </c>
      <c r="H136" s="17" t="str">
        <f t="shared" ref="H136:H145" si="12">+IF(OR(AND(E136=""),(G136="")),"",E136*G136)</f>
        <v/>
      </c>
      <c r="I136" s="10"/>
    </row>
    <row r="137" spans="2:9" ht="15" x14ac:dyDescent="0.2">
      <c r="B137" s="5" t="s">
        <v>41</v>
      </c>
      <c r="C137" s="9">
        <v>15</v>
      </c>
      <c r="D137" s="9">
        <v>12</v>
      </c>
      <c r="E137" s="15">
        <f t="shared" si="9"/>
        <v>3.9745627980922096E-3</v>
      </c>
      <c r="F137" s="15">
        <f t="shared" si="10"/>
        <v>2.5183630640083945E-3</v>
      </c>
      <c r="G137" s="14">
        <f t="shared" si="11"/>
        <v>-0.2</v>
      </c>
      <c r="H137" s="17">
        <f t="shared" si="12"/>
        <v>-7.9491255961844191E-4</v>
      </c>
      <c r="I137" s="10"/>
    </row>
    <row r="138" spans="2:9" ht="15" x14ac:dyDescent="0.2">
      <c r="B138" s="5" t="s">
        <v>261</v>
      </c>
      <c r="C138" s="9">
        <v>1</v>
      </c>
      <c r="D138" s="9">
        <v>8</v>
      </c>
      <c r="E138" s="15">
        <f t="shared" si="9"/>
        <v>2.6497085320614734E-4</v>
      </c>
      <c r="F138" s="15">
        <f t="shared" si="10"/>
        <v>1.6789087093389296E-3</v>
      </c>
      <c r="G138" s="14">
        <f t="shared" si="11"/>
        <v>7</v>
      </c>
      <c r="H138" s="17">
        <f t="shared" si="12"/>
        <v>1.8547959724430313E-3</v>
      </c>
      <c r="I138" s="10"/>
    </row>
    <row r="139" spans="2:9" ht="30" x14ac:dyDescent="0.2">
      <c r="B139" s="5" t="s">
        <v>262</v>
      </c>
      <c r="C139" s="9">
        <v>5</v>
      </c>
      <c r="D139" s="9">
        <v>7</v>
      </c>
      <c r="E139" s="15">
        <f t="shared" si="9"/>
        <v>1.3248542660307366E-3</v>
      </c>
      <c r="F139" s="15">
        <f t="shared" si="10"/>
        <v>1.4690451206715634E-3</v>
      </c>
      <c r="G139" s="14">
        <f t="shared" si="11"/>
        <v>0.4</v>
      </c>
      <c r="H139" s="17">
        <f t="shared" si="12"/>
        <v>5.2994170641229468E-4</v>
      </c>
      <c r="I139" s="10"/>
    </row>
    <row r="140" spans="2:9" ht="30" x14ac:dyDescent="0.2">
      <c r="B140" s="5" t="s">
        <v>263</v>
      </c>
      <c r="C140" s="9">
        <v>0</v>
      </c>
      <c r="D140" s="9">
        <v>5</v>
      </c>
      <c r="E140" s="15" t="str">
        <f t="shared" si="9"/>
        <v/>
      </c>
      <c r="F140" s="15">
        <f t="shared" si="10"/>
        <v>1.0493179433368311E-3</v>
      </c>
      <c r="G140" s="14" t="str">
        <f t="shared" si="11"/>
        <v>0</v>
      </c>
      <c r="H140" s="17" t="str">
        <f t="shared" si="12"/>
        <v/>
      </c>
      <c r="I140" s="10"/>
    </row>
    <row r="141" spans="2:9" ht="30" x14ac:dyDescent="0.2">
      <c r="B141" s="5" t="s">
        <v>48</v>
      </c>
      <c r="C141" s="9">
        <v>1</v>
      </c>
      <c r="D141" s="9">
        <v>2</v>
      </c>
      <c r="E141" s="15">
        <f t="shared" si="9"/>
        <v>2.6497085320614734E-4</v>
      </c>
      <c r="F141" s="15">
        <f t="shared" si="10"/>
        <v>4.197271773347324E-4</v>
      </c>
      <c r="G141" s="14">
        <f t="shared" si="11"/>
        <v>1</v>
      </c>
      <c r="H141" s="17">
        <f t="shared" si="12"/>
        <v>2.6497085320614734E-4</v>
      </c>
      <c r="I141" s="10"/>
    </row>
    <row r="142" spans="2:9" ht="15" x14ac:dyDescent="0.2">
      <c r="B142" s="5" t="s">
        <v>264</v>
      </c>
      <c r="C142" s="9">
        <v>3</v>
      </c>
      <c r="D142" s="9">
        <v>2</v>
      </c>
      <c r="E142" s="15">
        <f t="shared" si="9"/>
        <v>7.9491255961844202E-4</v>
      </c>
      <c r="F142" s="15">
        <f t="shared" si="10"/>
        <v>4.197271773347324E-4</v>
      </c>
      <c r="G142" s="14">
        <f t="shared" si="11"/>
        <v>-0.33333333333333331</v>
      </c>
      <c r="H142" s="17">
        <f t="shared" si="12"/>
        <v>-2.6497085320614734E-4</v>
      </c>
      <c r="I142" s="10"/>
    </row>
    <row r="143" spans="2:9" ht="15" x14ac:dyDescent="0.2">
      <c r="B143" s="5" t="s">
        <v>49</v>
      </c>
      <c r="C143" s="9">
        <v>5</v>
      </c>
      <c r="D143" s="9">
        <v>9</v>
      </c>
      <c r="E143" s="15">
        <f t="shared" si="9"/>
        <v>1.3248542660307366E-3</v>
      </c>
      <c r="F143" s="15">
        <f t="shared" si="10"/>
        <v>1.888772298006296E-3</v>
      </c>
      <c r="G143" s="14">
        <f t="shared" si="11"/>
        <v>0.8</v>
      </c>
      <c r="H143" s="17">
        <f t="shared" si="12"/>
        <v>1.0598834128245894E-3</v>
      </c>
      <c r="I143" s="10"/>
    </row>
    <row r="144" spans="2:9" ht="15" x14ac:dyDescent="0.2">
      <c r="B144" s="5" t="s">
        <v>46</v>
      </c>
      <c r="C144" s="9">
        <v>1</v>
      </c>
      <c r="D144" s="9">
        <v>45</v>
      </c>
      <c r="E144" s="15">
        <f t="shared" si="9"/>
        <v>2.6497085320614734E-4</v>
      </c>
      <c r="F144" s="15">
        <f t="shared" si="10"/>
        <v>9.4438614900314802E-3</v>
      </c>
      <c r="G144" s="14">
        <f t="shared" si="11"/>
        <v>44</v>
      </c>
      <c r="H144" s="17">
        <f t="shared" si="12"/>
        <v>1.1658717541070483E-2</v>
      </c>
      <c r="I144" s="10"/>
    </row>
    <row r="145" spans="2:9" ht="13.5" customHeight="1" x14ac:dyDescent="0.2">
      <c r="B145" s="5" t="s">
        <v>47</v>
      </c>
      <c r="C145" s="9">
        <v>0</v>
      </c>
      <c r="D145" s="9">
        <v>2</v>
      </c>
      <c r="E145" s="15" t="str">
        <f t="shared" si="9"/>
        <v/>
      </c>
      <c r="F145" s="15">
        <f t="shared" si="10"/>
        <v>4.197271773347324E-4</v>
      </c>
      <c r="G145" s="14" t="str">
        <f t="shared" si="11"/>
        <v>0</v>
      </c>
      <c r="H145" s="17" t="str">
        <f t="shared" si="12"/>
        <v/>
      </c>
      <c r="I145" s="10"/>
    </row>
    <row r="146" spans="2:9" x14ac:dyDescent="0.2">
      <c r="B146" s="2"/>
      <c r="C146" s="2"/>
      <c r="D146" s="2"/>
      <c r="I146" s="10"/>
    </row>
    <row r="147" spans="2:9" x14ac:dyDescent="0.2">
      <c r="B147" s="2"/>
      <c r="C147" s="2"/>
      <c r="D147" s="2"/>
      <c r="I147" s="10"/>
    </row>
    <row r="148" spans="2:9" x14ac:dyDescent="0.2">
      <c r="B148" s="19"/>
      <c r="C148" s="19"/>
      <c r="D148" s="19"/>
      <c r="E148" s="19"/>
      <c r="F148" s="19"/>
      <c r="I148" s="10"/>
    </row>
    <row r="149" spans="2:9" ht="13.5" customHeight="1" x14ac:dyDescent="0.2">
      <c r="B149" s="51" t="s">
        <v>522</v>
      </c>
      <c r="C149" s="52" t="s">
        <v>523</v>
      </c>
      <c r="D149" s="53"/>
      <c r="E149" s="54" t="s">
        <v>487</v>
      </c>
      <c r="F149" s="55"/>
      <c r="G149" s="56" t="s">
        <v>568</v>
      </c>
      <c r="H149" s="58" t="s">
        <v>486</v>
      </c>
      <c r="I149" s="10"/>
    </row>
    <row r="150" spans="2:9" s="3" customFormat="1" ht="26.25" customHeight="1" x14ac:dyDescent="0.2">
      <c r="B150" s="51"/>
      <c r="C150" s="50">
        <v>2012</v>
      </c>
      <c r="D150" s="50">
        <v>2013</v>
      </c>
      <c r="E150" s="50">
        <v>2012</v>
      </c>
      <c r="F150" s="50">
        <v>2013</v>
      </c>
      <c r="G150" s="57"/>
      <c r="H150" s="59"/>
      <c r="I150" s="10"/>
    </row>
    <row r="151" spans="2:9" s="3" customFormat="1" ht="26.25" customHeight="1" x14ac:dyDescent="0.2">
      <c r="B151" s="43" t="s">
        <v>526</v>
      </c>
      <c r="C151" s="36">
        <f>SUM(C152:C288)</f>
        <v>3760</v>
      </c>
      <c r="D151" s="36">
        <f>SUM(D152:D288)</f>
        <v>7107</v>
      </c>
      <c r="E151" s="42">
        <f>+IF(C151=0,"",C151/C$151)</f>
        <v>1</v>
      </c>
      <c r="F151" s="42">
        <f>+IF(D151=0,"",D151/D$151)</f>
        <v>1</v>
      </c>
      <c r="G151" s="38">
        <f>+IF(OR(AND(D151=0),(C151=0)),"0",((D151-C151)/C151))</f>
        <v>0.89015957446808514</v>
      </c>
      <c r="H151" s="39">
        <f>+IF(OR(AND(E151=""),(G151="")),"",E151*G151)</f>
        <v>0.89015957446808514</v>
      </c>
      <c r="I151" s="10"/>
    </row>
    <row r="152" spans="2:9" ht="30" x14ac:dyDescent="0.2">
      <c r="B152" s="8" t="s">
        <v>54</v>
      </c>
      <c r="C152" s="9">
        <v>29</v>
      </c>
      <c r="D152" s="9">
        <v>103</v>
      </c>
      <c r="E152" s="15">
        <f>+IF(C152=0,"",C152/C$151)</f>
        <v>7.7127659574468084E-3</v>
      </c>
      <c r="F152" s="15">
        <f>+IF(D152=0,"",D152/D$151)</f>
        <v>1.4492753623188406E-2</v>
      </c>
      <c r="G152" s="14">
        <f>+IF(OR(AND(D152=0),(C152=0)),"0",((D152-C152)/C152))</f>
        <v>2.5517241379310347</v>
      </c>
      <c r="H152" s="17">
        <f>+IF(OR(AND(E152=""),(G152="")),"",E152*G152)</f>
        <v>1.9680851063829788E-2</v>
      </c>
      <c r="I152" s="10"/>
    </row>
    <row r="153" spans="2:9" ht="30" x14ac:dyDescent="0.2">
      <c r="B153" s="8" t="s">
        <v>58</v>
      </c>
      <c r="C153" s="9">
        <v>12</v>
      </c>
      <c r="D153" s="9">
        <v>43</v>
      </c>
      <c r="E153" s="15">
        <f t="shared" ref="E153:E216" si="13">+IF(C153=0,"",C153/C$151)</f>
        <v>3.1914893617021275E-3</v>
      </c>
      <c r="F153" s="15">
        <f t="shared" ref="F153:F216" si="14">+IF(D153=0,"",D153/D$151)</f>
        <v>6.0503728718165192E-3</v>
      </c>
      <c r="G153" s="14">
        <f t="shared" ref="G153:G216" si="15">+IF(OR(AND(D153=0),(C153=0)),"0",((D153-C153)/C153))</f>
        <v>2.5833333333333335</v>
      </c>
      <c r="H153" s="17">
        <f t="shared" ref="H153:H216" si="16">+IF(OR(AND(E153=""),(G153="")),"",E153*G153)</f>
        <v>8.2446808510638295E-3</v>
      </c>
      <c r="I153" s="10"/>
    </row>
    <row r="154" spans="2:9" ht="30" x14ac:dyDescent="0.2">
      <c r="B154" s="8" t="s">
        <v>265</v>
      </c>
      <c r="C154" s="9">
        <v>16</v>
      </c>
      <c r="D154" s="9">
        <v>12</v>
      </c>
      <c r="E154" s="15">
        <f t="shared" si="13"/>
        <v>4.2553191489361703E-3</v>
      </c>
      <c r="F154" s="15">
        <f t="shared" si="14"/>
        <v>1.6884761502743773E-3</v>
      </c>
      <c r="G154" s="14">
        <f t="shared" si="15"/>
        <v>-0.25</v>
      </c>
      <c r="H154" s="17">
        <f t="shared" si="16"/>
        <v>-1.0638297872340426E-3</v>
      </c>
      <c r="I154" s="10"/>
    </row>
    <row r="155" spans="2:9" ht="30" x14ac:dyDescent="0.2">
      <c r="B155" s="8" t="s">
        <v>266</v>
      </c>
      <c r="C155" s="9">
        <v>0</v>
      </c>
      <c r="D155" s="9">
        <v>0</v>
      </c>
      <c r="E155" s="15" t="str">
        <f t="shared" si="13"/>
        <v/>
      </c>
      <c r="F155" s="15" t="str">
        <f t="shared" si="14"/>
        <v/>
      </c>
      <c r="G155" s="14" t="str">
        <f t="shared" si="15"/>
        <v>0</v>
      </c>
      <c r="H155" s="17" t="str">
        <f t="shared" si="16"/>
        <v/>
      </c>
      <c r="I155" s="10"/>
    </row>
    <row r="156" spans="2:9" ht="30" x14ac:dyDescent="0.2">
      <c r="B156" s="8" t="s">
        <v>267</v>
      </c>
      <c r="C156" s="9">
        <v>102</v>
      </c>
      <c r="D156" s="9">
        <v>37</v>
      </c>
      <c r="E156" s="15">
        <f t="shared" si="13"/>
        <v>2.7127659574468086E-2</v>
      </c>
      <c r="F156" s="15">
        <f t="shared" si="14"/>
        <v>5.2061347966793304E-3</v>
      </c>
      <c r="G156" s="14">
        <f t="shared" si="15"/>
        <v>-0.63725490196078427</v>
      </c>
      <c r="H156" s="17">
        <f t="shared" si="16"/>
        <v>-1.7287234042553192E-2</v>
      </c>
      <c r="I156" s="10"/>
    </row>
    <row r="157" spans="2:9" ht="15" x14ac:dyDescent="0.2">
      <c r="B157" s="8" t="s">
        <v>53</v>
      </c>
      <c r="C157" s="9">
        <v>557</v>
      </c>
      <c r="D157" s="9">
        <v>1392</v>
      </c>
      <c r="E157" s="15">
        <f t="shared" si="13"/>
        <v>0.14813829787234042</v>
      </c>
      <c r="F157" s="15">
        <f t="shared" si="14"/>
        <v>0.19586323343182777</v>
      </c>
      <c r="G157" s="14">
        <f t="shared" si="15"/>
        <v>1.4991023339317773</v>
      </c>
      <c r="H157" s="17">
        <f t="shared" si="16"/>
        <v>0.22207446808510636</v>
      </c>
      <c r="I157" s="10"/>
    </row>
    <row r="158" spans="2:9" ht="15" x14ac:dyDescent="0.2">
      <c r="B158" s="8" t="s">
        <v>59</v>
      </c>
      <c r="C158" s="9">
        <v>12</v>
      </c>
      <c r="D158" s="9">
        <v>12</v>
      </c>
      <c r="E158" s="15">
        <f t="shared" si="13"/>
        <v>3.1914893617021275E-3</v>
      </c>
      <c r="F158" s="15">
        <f t="shared" si="14"/>
        <v>1.6884761502743773E-3</v>
      </c>
      <c r="G158" s="14">
        <f t="shared" si="15"/>
        <v>0</v>
      </c>
      <c r="H158" s="17">
        <f t="shared" si="16"/>
        <v>0</v>
      </c>
      <c r="I158" s="10"/>
    </row>
    <row r="159" spans="2:9" ht="15" x14ac:dyDescent="0.2">
      <c r="B159" s="8" t="s">
        <v>268</v>
      </c>
      <c r="C159" s="9">
        <v>30</v>
      </c>
      <c r="D159" s="9">
        <v>21</v>
      </c>
      <c r="E159" s="15">
        <f t="shared" si="13"/>
        <v>7.9787234042553185E-3</v>
      </c>
      <c r="F159" s="15">
        <f t="shared" si="14"/>
        <v>2.9548332629801602E-3</v>
      </c>
      <c r="G159" s="14">
        <f t="shared" si="15"/>
        <v>-0.3</v>
      </c>
      <c r="H159" s="17">
        <f t="shared" si="16"/>
        <v>-2.3936170212765953E-3</v>
      </c>
      <c r="I159" s="10"/>
    </row>
    <row r="160" spans="2:9" ht="15" x14ac:dyDescent="0.2">
      <c r="B160" s="8" t="s">
        <v>55</v>
      </c>
      <c r="C160" s="9">
        <v>12</v>
      </c>
      <c r="D160" s="9">
        <v>15</v>
      </c>
      <c r="E160" s="15">
        <f t="shared" si="13"/>
        <v>3.1914893617021275E-3</v>
      </c>
      <c r="F160" s="15">
        <f t="shared" si="14"/>
        <v>2.1105951878429719E-3</v>
      </c>
      <c r="G160" s="14">
        <f t="shared" si="15"/>
        <v>0.25</v>
      </c>
      <c r="H160" s="17">
        <f t="shared" si="16"/>
        <v>7.9787234042553187E-4</v>
      </c>
      <c r="I160" s="10"/>
    </row>
    <row r="161" spans="2:9" ht="15" x14ac:dyDescent="0.2">
      <c r="B161" s="8" t="s">
        <v>51</v>
      </c>
      <c r="C161" s="9">
        <v>1</v>
      </c>
      <c r="D161" s="9">
        <v>0</v>
      </c>
      <c r="E161" s="15">
        <f t="shared" si="13"/>
        <v>2.6595744680851064E-4</v>
      </c>
      <c r="F161" s="15" t="str">
        <f t="shared" si="14"/>
        <v/>
      </c>
      <c r="G161" s="14" t="str">
        <f t="shared" si="15"/>
        <v>0</v>
      </c>
      <c r="H161" s="17">
        <f t="shared" si="16"/>
        <v>0</v>
      </c>
      <c r="I161" s="10"/>
    </row>
    <row r="162" spans="2:9" ht="30" x14ac:dyDescent="0.2">
      <c r="B162" s="8" t="s">
        <v>269</v>
      </c>
      <c r="C162" s="9">
        <v>2</v>
      </c>
      <c r="D162" s="9">
        <v>2</v>
      </c>
      <c r="E162" s="15">
        <f t="shared" si="13"/>
        <v>5.3191489361702129E-4</v>
      </c>
      <c r="F162" s="15">
        <f t="shared" si="14"/>
        <v>2.8141269171239622E-4</v>
      </c>
      <c r="G162" s="14">
        <f t="shared" si="15"/>
        <v>0</v>
      </c>
      <c r="H162" s="17">
        <f t="shared" si="16"/>
        <v>0</v>
      </c>
      <c r="I162" s="10"/>
    </row>
    <row r="163" spans="2:9" ht="15" x14ac:dyDescent="0.2">
      <c r="B163" s="8" t="s">
        <v>61</v>
      </c>
      <c r="C163" s="9">
        <v>23</v>
      </c>
      <c r="D163" s="9">
        <v>11</v>
      </c>
      <c r="E163" s="15">
        <f t="shared" si="13"/>
        <v>6.1170212765957448E-3</v>
      </c>
      <c r="F163" s="15">
        <f t="shared" si="14"/>
        <v>1.5477698044181793E-3</v>
      </c>
      <c r="G163" s="14">
        <f t="shared" si="15"/>
        <v>-0.52173913043478259</v>
      </c>
      <c r="H163" s="17">
        <f t="shared" si="16"/>
        <v>-3.1914893617021275E-3</v>
      </c>
      <c r="I163" s="10"/>
    </row>
    <row r="164" spans="2:9" ht="15" x14ac:dyDescent="0.2">
      <c r="B164" s="8" t="s">
        <v>56</v>
      </c>
      <c r="C164" s="9">
        <v>4</v>
      </c>
      <c r="D164" s="9">
        <v>8</v>
      </c>
      <c r="E164" s="15">
        <f t="shared" si="13"/>
        <v>1.0638297872340426E-3</v>
      </c>
      <c r="F164" s="15">
        <f t="shared" si="14"/>
        <v>1.1256507668495849E-3</v>
      </c>
      <c r="G164" s="14">
        <f t="shared" si="15"/>
        <v>1</v>
      </c>
      <c r="H164" s="17">
        <f t="shared" si="16"/>
        <v>1.0638297872340426E-3</v>
      </c>
      <c r="I164" s="10"/>
    </row>
    <row r="165" spans="2:9" ht="15" x14ac:dyDescent="0.2">
      <c r="B165" s="8" t="s">
        <v>57</v>
      </c>
      <c r="C165" s="9">
        <v>62</v>
      </c>
      <c r="D165" s="9">
        <v>260</v>
      </c>
      <c r="E165" s="15">
        <f t="shared" si="13"/>
        <v>1.6489361702127659E-2</v>
      </c>
      <c r="F165" s="15">
        <f t="shared" si="14"/>
        <v>3.6583649922611511E-2</v>
      </c>
      <c r="G165" s="14">
        <f t="shared" si="15"/>
        <v>3.193548387096774</v>
      </c>
      <c r="H165" s="17">
        <f t="shared" si="16"/>
        <v>5.2659574468085099E-2</v>
      </c>
      <c r="I165" s="10"/>
    </row>
    <row r="166" spans="2:9" ht="15" x14ac:dyDescent="0.2">
      <c r="B166" s="8" t="s">
        <v>270</v>
      </c>
      <c r="C166" s="9">
        <v>129</v>
      </c>
      <c r="D166" s="9">
        <v>232</v>
      </c>
      <c r="E166" s="15">
        <f t="shared" si="13"/>
        <v>3.4308510638297873E-2</v>
      </c>
      <c r="F166" s="15">
        <f t="shared" si="14"/>
        <v>3.2643872238637961E-2</v>
      </c>
      <c r="G166" s="14">
        <f t="shared" si="15"/>
        <v>0.79844961240310075</v>
      </c>
      <c r="H166" s="17">
        <f t="shared" si="16"/>
        <v>2.7393617021276597E-2</v>
      </c>
      <c r="I166" s="10"/>
    </row>
    <row r="167" spans="2:9" ht="15" x14ac:dyDescent="0.2">
      <c r="B167" s="8" t="s">
        <v>52</v>
      </c>
      <c r="C167" s="9">
        <v>6</v>
      </c>
      <c r="D167" s="9">
        <v>1</v>
      </c>
      <c r="E167" s="15">
        <f t="shared" si="13"/>
        <v>1.5957446808510637E-3</v>
      </c>
      <c r="F167" s="15">
        <f t="shared" si="14"/>
        <v>1.4070634585619811E-4</v>
      </c>
      <c r="G167" s="14">
        <f t="shared" si="15"/>
        <v>-0.83333333333333337</v>
      </c>
      <c r="H167" s="17">
        <f t="shared" si="16"/>
        <v>-1.3297872340425532E-3</v>
      </c>
      <c r="I167" s="10"/>
    </row>
    <row r="168" spans="2:9" ht="15" x14ac:dyDescent="0.2">
      <c r="B168" s="8" t="s">
        <v>60</v>
      </c>
      <c r="C168" s="9">
        <v>7</v>
      </c>
      <c r="D168" s="9">
        <v>5</v>
      </c>
      <c r="E168" s="15">
        <f t="shared" si="13"/>
        <v>1.8617021276595746E-3</v>
      </c>
      <c r="F168" s="15">
        <f t="shared" si="14"/>
        <v>7.035317292809906E-4</v>
      </c>
      <c r="G168" s="14">
        <f t="shared" si="15"/>
        <v>-0.2857142857142857</v>
      </c>
      <c r="H168" s="17">
        <f t="shared" si="16"/>
        <v>-5.3191489361702129E-4</v>
      </c>
      <c r="I168" s="10"/>
    </row>
    <row r="169" spans="2:9" ht="15" x14ac:dyDescent="0.2">
      <c r="B169" s="8" t="s">
        <v>271</v>
      </c>
      <c r="C169" s="9">
        <v>41</v>
      </c>
      <c r="D169" s="9">
        <v>67</v>
      </c>
      <c r="E169" s="15">
        <f t="shared" si="13"/>
        <v>1.0904255319148936E-2</v>
      </c>
      <c r="F169" s="15">
        <f t="shared" si="14"/>
        <v>9.4273251723652734E-3</v>
      </c>
      <c r="G169" s="14">
        <f t="shared" si="15"/>
        <v>0.63414634146341464</v>
      </c>
      <c r="H169" s="17">
        <f t="shared" si="16"/>
        <v>6.914893617021277E-3</v>
      </c>
      <c r="I169" s="10"/>
    </row>
    <row r="170" spans="2:9" ht="15" x14ac:dyDescent="0.2">
      <c r="B170" s="8" t="s">
        <v>272</v>
      </c>
      <c r="C170" s="9">
        <v>20</v>
      </c>
      <c r="D170" s="9">
        <v>10</v>
      </c>
      <c r="E170" s="15">
        <f t="shared" si="13"/>
        <v>5.3191489361702126E-3</v>
      </c>
      <c r="F170" s="15">
        <f t="shared" si="14"/>
        <v>1.4070634585619812E-3</v>
      </c>
      <c r="G170" s="14">
        <f t="shared" si="15"/>
        <v>-0.5</v>
      </c>
      <c r="H170" s="17">
        <f t="shared" si="16"/>
        <v>-2.6595744680851063E-3</v>
      </c>
      <c r="I170" s="10"/>
    </row>
    <row r="171" spans="2:9" ht="15" x14ac:dyDescent="0.2">
      <c r="B171" s="8" t="s">
        <v>273</v>
      </c>
      <c r="C171" s="9">
        <v>0</v>
      </c>
      <c r="D171" s="9">
        <v>0</v>
      </c>
      <c r="E171" s="15" t="str">
        <f t="shared" si="13"/>
        <v/>
      </c>
      <c r="F171" s="15" t="str">
        <f t="shared" si="14"/>
        <v/>
      </c>
      <c r="G171" s="14" t="str">
        <f t="shared" si="15"/>
        <v>0</v>
      </c>
      <c r="H171" s="17" t="str">
        <f t="shared" si="16"/>
        <v/>
      </c>
      <c r="I171" s="10"/>
    </row>
    <row r="172" spans="2:9" ht="15" x14ac:dyDescent="0.2">
      <c r="B172" s="8" t="s">
        <v>274</v>
      </c>
      <c r="C172" s="9">
        <v>0</v>
      </c>
      <c r="D172" s="9">
        <v>3</v>
      </c>
      <c r="E172" s="15" t="str">
        <f t="shared" si="13"/>
        <v/>
      </c>
      <c r="F172" s="15">
        <f t="shared" si="14"/>
        <v>4.2211903756859433E-4</v>
      </c>
      <c r="G172" s="14" t="str">
        <f t="shared" si="15"/>
        <v>0</v>
      </c>
      <c r="H172" s="17" t="str">
        <f t="shared" si="16"/>
        <v/>
      </c>
      <c r="I172" s="10"/>
    </row>
    <row r="173" spans="2:9" ht="15" x14ac:dyDescent="0.2">
      <c r="B173" s="8" t="s">
        <v>275</v>
      </c>
      <c r="C173" s="9">
        <v>31</v>
      </c>
      <c r="D173" s="9">
        <v>35</v>
      </c>
      <c r="E173" s="15">
        <f t="shared" si="13"/>
        <v>8.2446808510638295E-3</v>
      </c>
      <c r="F173" s="15">
        <f t="shared" si="14"/>
        <v>4.9247221049669339E-3</v>
      </c>
      <c r="G173" s="14">
        <f t="shared" si="15"/>
        <v>0.12903225806451613</v>
      </c>
      <c r="H173" s="17">
        <f t="shared" si="16"/>
        <v>1.0638297872340426E-3</v>
      </c>
      <c r="I173" s="10"/>
    </row>
    <row r="174" spans="2:9" ht="15" x14ac:dyDescent="0.2">
      <c r="B174" s="8" t="s">
        <v>276</v>
      </c>
      <c r="C174" s="9">
        <v>47</v>
      </c>
      <c r="D174" s="9">
        <v>50</v>
      </c>
      <c r="E174" s="15">
        <f t="shared" si="13"/>
        <v>1.2500000000000001E-2</v>
      </c>
      <c r="F174" s="15">
        <f t="shared" si="14"/>
        <v>7.0353172928099058E-3</v>
      </c>
      <c r="G174" s="14">
        <f t="shared" si="15"/>
        <v>6.3829787234042548E-2</v>
      </c>
      <c r="H174" s="17">
        <f t="shared" si="16"/>
        <v>7.9787234042553187E-4</v>
      </c>
      <c r="I174" s="10"/>
    </row>
    <row r="175" spans="2:9" ht="30" x14ac:dyDescent="0.2">
      <c r="B175" s="8" t="s">
        <v>277</v>
      </c>
      <c r="C175" s="9">
        <v>43</v>
      </c>
      <c r="D175" s="9">
        <v>47</v>
      </c>
      <c r="E175" s="15">
        <f t="shared" si="13"/>
        <v>1.1436170212765957E-2</v>
      </c>
      <c r="F175" s="15">
        <f t="shared" si="14"/>
        <v>6.6131982552413114E-3</v>
      </c>
      <c r="G175" s="14">
        <f t="shared" si="15"/>
        <v>9.3023255813953487E-2</v>
      </c>
      <c r="H175" s="17">
        <f t="shared" si="16"/>
        <v>1.0638297872340424E-3</v>
      </c>
      <c r="I175" s="10"/>
    </row>
    <row r="176" spans="2:9" ht="15" x14ac:dyDescent="0.2">
      <c r="B176" s="8" t="s">
        <v>278</v>
      </c>
      <c r="C176" s="9">
        <v>67</v>
      </c>
      <c r="D176" s="9">
        <v>264</v>
      </c>
      <c r="E176" s="15">
        <f t="shared" si="13"/>
        <v>1.7819148936170214E-2</v>
      </c>
      <c r="F176" s="15">
        <f t="shared" si="14"/>
        <v>3.7146475306036306E-2</v>
      </c>
      <c r="G176" s="14">
        <f t="shared" si="15"/>
        <v>2.9402985074626864</v>
      </c>
      <c r="H176" s="17">
        <f t="shared" si="16"/>
        <v>5.2393617021276595E-2</v>
      </c>
      <c r="I176" s="10"/>
    </row>
    <row r="177" spans="2:9" ht="15" x14ac:dyDescent="0.2">
      <c r="B177" s="8" t="s">
        <v>279</v>
      </c>
      <c r="C177" s="9">
        <v>70</v>
      </c>
      <c r="D177" s="9">
        <v>84</v>
      </c>
      <c r="E177" s="15">
        <f t="shared" si="13"/>
        <v>1.8617021276595744E-2</v>
      </c>
      <c r="F177" s="15">
        <f t="shared" si="14"/>
        <v>1.1819333051920641E-2</v>
      </c>
      <c r="G177" s="14">
        <f t="shared" si="15"/>
        <v>0.2</v>
      </c>
      <c r="H177" s="17">
        <f t="shared" si="16"/>
        <v>3.7234042553191491E-3</v>
      </c>
      <c r="I177" s="10"/>
    </row>
    <row r="178" spans="2:9" ht="20.100000000000001" customHeight="1" x14ac:dyDescent="0.2">
      <c r="B178" s="8" t="s">
        <v>280</v>
      </c>
      <c r="C178" s="9">
        <v>72</v>
      </c>
      <c r="D178" s="9">
        <v>318</v>
      </c>
      <c r="E178" s="15">
        <f t="shared" si="13"/>
        <v>1.9148936170212766E-2</v>
      </c>
      <c r="F178" s="15">
        <f t="shared" si="14"/>
        <v>4.4744617982271001E-2</v>
      </c>
      <c r="G178" s="14">
        <f t="shared" si="15"/>
        <v>3.4166666666666665</v>
      </c>
      <c r="H178" s="17">
        <f t="shared" si="16"/>
        <v>6.5425531914893614E-2</v>
      </c>
      <c r="I178" s="10"/>
    </row>
    <row r="179" spans="2:9" ht="20.100000000000001" customHeight="1" x14ac:dyDescent="0.2">
      <c r="B179" s="8" t="s">
        <v>281</v>
      </c>
      <c r="C179" s="9">
        <v>105</v>
      </c>
      <c r="D179" s="9">
        <v>69</v>
      </c>
      <c r="E179" s="15">
        <f t="shared" si="13"/>
        <v>2.7925531914893616E-2</v>
      </c>
      <c r="F179" s="15">
        <f t="shared" si="14"/>
        <v>9.7087378640776691E-3</v>
      </c>
      <c r="G179" s="14">
        <f t="shared" si="15"/>
        <v>-0.34285714285714286</v>
      </c>
      <c r="H179" s="17">
        <f t="shared" si="16"/>
        <v>-9.5744680851063829E-3</v>
      </c>
      <c r="I179" s="10"/>
    </row>
    <row r="180" spans="2:9" ht="20.100000000000001" customHeight="1" x14ac:dyDescent="0.2">
      <c r="B180" s="8" t="s">
        <v>282</v>
      </c>
      <c r="C180" s="9">
        <v>3</v>
      </c>
      <c r="D180" s="9">
        <v>0</v>
      </c>
      <c r="E180" s="15">
        <f t="shared" si="13"/>
        <v>7.9787234042553187E-4</v>
      </c>
      <c r="F180" s="15" t="str">
        <f t="shared" si="14"/>
        <v/>
      </c>
      <c r="G180" s="14" t="str">
        <f t="shared" si="15"/>
        <v>0</v>
      </c>
      <c r="H180" s="17">
        <f t="shared" si="16"/>
        <v>0</v>
      </c>
      <c r="I180" s="10"/>
    </row>
    <row r="181" spans="2:9" ht="20.100000000000001" customHeight="1" x14ac:dyDescent="0.2">
      <c r="B181" s="8" t="s">
        <v>283</v>
      </c>
      <c r="C181" s="9">
        <v>6</v>
      </c>
      <c r="D181" s="9">
        <v>23</v>
      </c>
      <c r="E181" s="15">
        <f t="shared" si="13"/>
        <v>1.5957446808510637E-3</v>
      </c>
      <c r="F181" s="15">
        <f t="shared" si="14"/>
        <v>3.2362459546925568E-3</v>
      </c>
      <c r="G181" s="14">
        <f t="shared" si="15"/>
        <v>2.8333333333333335</v>
      </c>
      <c r="H181" s="17">
        <f t="shared" si="16"/>
        <v>4.5212765957446804E-3</v>
      </c>
      <c r="I181" s="10"/>
    </row>
    <row r="182" spans="2:9" ht="20.100000000000001" customHeight="1" x14ac:dyDescent="0.2">
      <c r="B182" s="8" t="s">
        <v>284</v>
      </c>
      <c r="C182" s="9">
        <v>25</v>
      </c>
      <c r="D182" s="9">
        <v>37</v>
      </c>
      <c r="E182" s="15">
        <f t="shared" si="13"/>
        <v>6.648936170212766E-3</v>
      </c>
      <c r="F182" s="15">
        <f t="shared" si="14"/>
        <v>5.2061347966793304E-3</v>
      </c>
      <c r="G182" s="14">
        <f t="shared" si="15"/>
        <v>0.48</v>
      </c>
      <c r="H182" s="17">
        <f t="shared" si="16"/>
        <v>3.1914893617021275E-3</v>
      </c>
      <c r="I182" s="10"/>
    </row>
    <row r="183" spans="2:9" ht="20.100000000000001" customHeight="1" x14ac:dyDescent="0.2">
      <c r="B183" s="8" t="s">
        <v>285</v>
      </c>
      <c r="C183" s="9">
        <v>24</v>
      </c>
      <c r="D183" s="9">
        <v>48</v>
      </c>
      <c r="E183" s="15">
        <f t="shared" si="13"/>
        <v>6.382978723404255E-3</v>
      </c>
      <c r="F183" s="15">
        <f t="shared" si="14"/>
        <v>6.7539046010975093E-3</v>
      </c>
      <c r="G183" s="14">
        <f t="shared" si="15"/>
        <v>1</v>
      </c>
      <c r="H183" s="17">
        <f t="shared" si="16"/>
        <v>6.382978723404255E-3</v>
      </c>
      <c r="I183" s="10"/>
    </row>
    <row r="184" spans="2:9" ht="20.100000000000001" customHeight="1" x14ac:dyDescent="0.2">
      <c r="B184" s="8" t="s">
        <v>286</v>
      </c>
      <c r="C184" s="9">
        <v>5</v>
      </c>
      <c r="D184" s="9">
        <v>1</v>
      </c>
      <c r="E184" s="15">
        <f t="shared" si="13"/>
        <v>1.3297872340425532E-3</v>
      </c>
      <c r="F184" s="15">
        <f t="shared" si="14"/>
        <v>1.4070634585619811E-4</v>
      </c>
      <c r="G184" s="14">
        <f t="shared" si="15"/>
        <v>-0.8</v>
      </c>
      <c r="H184" s="17">
        <f t="shared" si="16"/>
        <v>-1.0638297872340426E-3</v>
      </c>
      <c r="I184" s="10"/>
    </row>
    <row r="185" spans="2:9" ht="20.100000000000001" customHeight="1" x14ac:dyDescent="0.2">
      <c r="B185" s="8" t="s">
        <v>62</v>
      </c>
      <c r="C185" s="9">
        <v>1</v>
      </c>
      <c r="D185" s="9">
        <v>1</v>
      </c>
      <c r="E185" s="15">
        <f t="shared" si="13"/>
        <v>2.6595744680851064E-4</v>
      </c>
      <c r="F185" s="15">
        <f t="shared" si="14"/>
        <v>1.4070634585619811E-4</v>
      </c>
      <c r="G185" s="14">
        <f t="shared" si="15"/>
        <v>0</v>
      </c>
      <c r="H185" s="17">
        <f t="shared" si="16"/>
        <v>0</v>
      </c>
      <c r="I185" s="10"/>
    </row>
    <row r="186" spans="2:9" ht="20.100000000000001" customHeight="1" x14ac:dyDescent="0.2">
      <c r="B186" s="8" t="s">
        <v>63</v>
      </c>
      <c r="C186" s="9">
        <v>166</v>
      </c>
      <c r="D186" s="9">
        <v>167</v>
      </c>
      <c r="E186" s="15">
        <f t="shared" si="13"/>
        <v>4.4148936170212767E-2</v>
      </c>
      <c r="F186" s="15">
        <f t="shared" si="14"/>
        <v>2.3497959757985087E-2</v>
      </c>
      <c r="G186" s="14">
        <f t="shared" si="15"/>
        <v>6.024096385542169E-3</v>
      </c>
      <c r="H186" s="17">
        <f t="shared" si="16"/>
        <v>2.6595744680851064E-4</v>
      </c>
      <c r="I186" s="10"/>
    </row>
    <row r="187" spans="2:9" ht="20.100000000000001" customHeight="1" x14ac:dyDescent="0.2">
      <c r="B187" s="8" t="s">
        <v>287</v>
      </c>
      <c r="C187" s="9">
        <v>12</v>
      </c>
      <c r="D187" s="9">
        <v>33</v>
      </c>
      <c r="E187" s="15">
        <f t="shared" si="13"/>
        <v>3.1914893617021275E-3</v>
      </c>
      <c r="F187" s="15">
        <f t="shared" si="14"/>
        <v>4.6433094132545382E-3</v>
      </c>
      <c r="G187" s="14">
        <f t="shared" si="15"/>
        <v>1.75</v>
      </c>
      <c r="H187" s="17">
        <f t="shared" si="16"/>
        <v>5.5851063829787228E-3</v>
      </c>
      <c r="I187" s="10"/>
    </row>
    <row r="188" spans="2:9" ht="20.100000000000001" customHeight="1" x14ac:dyDescent="0.2">
      <c r="B188" s="8" t="s">
        <v>288</v>
      </c>
      <c r="C188" s="9">
        <v>1</v>
      </c>
      <c r="D188" s="9">
        <v>0</v>
      </c>
      <c r="E188" s="15">
        <f t="shared" si="13"/>
        <v>2.6595744680851064E-4</v>
      </c>
      <c r="F188" s="15" t="str">
        <f t="shared" si="14"/>
        <v/>
      </c>
      <c r="G188" s="14" t="str">
        <f t="shared" si="15"/>
        <v>0</v>
      </c>
      <c r="H188" s="17">
        <f t="shared" si="16"/>
        <v>0</v>
      </c>
      <c r="I188" s="10"/>
    </row>
    <row r="189" spans="2:9" ht="20.100000000000001" customHeight="1" x14ac:dyDescent="0.2">
      <c r="B189" s="8" t="s">
        <v>289</v>
      </c>
      <c r="C189" s="9">
        <v>0</v>
      </c>
      <c r="D189" s="9">
        <v>0</v>
      </c>
      <c r="E189" s="15" t="str">
        <f t="shared" si="13"/>
        <v/>
      </c>
      <c r="F189" s="15" t="str">
        <f t="shared" si="14"/>
        <v/>
      </c>
      <c r="G189" s="14" t="str">
        <f t="shared" si="15"/>
        <v>0</v>
      </c>
      <c r="H189" s="17" t="str">
        <f t="shared" si="16"/>
        <v/>
      </c>
      <c r="I189" s="10"/>
    </row>
    <row r="190" spans="2:9" ht="20.100000000000001" customHeight="1" x14ac:dyDescent="0.2">
      <c r="B190" s="8" t="s">
        <v>65</v>
      </c>
      <c r="C190" s="9">
        <v>0</v>
      </c>
      <c r="D190" s="9">
        <v>0</v>
      </c>
      <c r="E190" s="15" t="str">
        <f t="shared" si="13"/>
        <v/>
      </c>
      <c r="F190" s="15" t="str">
        <f t="shared" si="14"/>
        <v/>
      </c>
      <c r="G190" s="14" t="str">
        <f t="shared" si="15"/>
        <v>0</v>
      </c>
      <c r="H190" s="17" t="str">
        <f t="shared" si="16"/>
        <v/>
      </c>
      <c r="I190" s="10"/>
    </row>
    <row r="191" spans="2:9" ht="20.100000000000001" customHeight="1" x14ac:dyDescent="0.2">
      <c r="B191" s="8" t="s">
        <v>290</v>
      </c>
      <c r="C191" s="9">
        <v>0</v>
      </c>
      <c r="D191" s="9">
        <v>0</v>
      </c>
      <c r="E191" s="15" t="str">
        <f t="shared" si="13"/>
        <v/>
      </c>
      <c r="F191" s="15" t="str">
        <f t="shared" si="14"/>
        <v/>
      </c>
      <c r="G191" s="14" t="str">
        <f t="shared" si="15"/>
        <v>0</v>
      </c>
      <c r="H191" s="17" t="str">
        <f t="shared" si="16"/>
        <v/>
      </c>
      <c r="I191" s="10"/>
    </row>
    <row r="192" spans="2:9" ht="20.100000000000001" customHeight="1" x14ac:dyDescent="0.2">
      <c r="B192" s="8" t="s">
        <v>64</v>
      </c>
      <c r="C192" s="9">
        <v>0</v>
      </c>
      <c r="D192" s="9">
        <v>2</v>
      </c>
      <c r="E192" s="15" t="str">
        <f t="shared" si="13"/>
        <v/>
      </c>
      <c r="F192" s="15">
        <f t="shared" si="14"/>
        <v>2.8141269171239622E-4</v>
      </c>
      <c r="G192" s="14" t="str">
        <f t="shared" si="15"/>
        <v>0</v>
      </c>
      <c r="H192" s="17" t="str">
        <f t="shared" si="16"/>
        <v/>
      </c>
      <c r="I192" s="10"/>
    </row>
    <row r="193" spans="2:9" ht="20.100000000000001" customHeight="1" x14ac:dyDescent="0.2">
      <c r="B193" s="8" t="s">
        <v>291</v>
      </c>
      <c r="C193" s="9">
        <v>3</v>
      </c>
      <c r="D193" s="9">
        <v>0</v>
      </c>
      <c r="E193" s="15">
        <f t="shared" si="13"/>
        <v>7.9787234042553187E-4</v>
      </c>
      <c r="F193" s="15" t="str">
        <f t="shared" si="14"/>
        <v/>
      </c>
      <c r="G193" s="14" t="str">
        <f t="shared" si="15"/>
        <v>0</v>
      </c>
      <c r="H193" s="17">
        <f t="shared" si="16"/>
        <v>0</v>
      </c>
      <c r="I193" s="10"/>
    </row>
    <row r="194" spans="2:9" ht="20.100000000000001" customHeight="1" x14ac:dyDescent="0.2">
      <c r="B194" s="8" t="s">
        <v>292</v>
      </c>
      <c r="C194" s="9">
        <v>0</v>
      </c>
      <c r="D194" s="9">
        <v>0</v>
      </c>
      <c r="E194" s="15" t="str">
        <f t="shared" si="13"/>
        <v/>
      </c>
      <c r="F194" s="15" t="str">
        <f t="shared" si="14"/>
        <v/>
      </c>
      <c r="G194" s="14" t="str">
        <f t="shared" si="15"/>
        <v>0</v>
      </c>
      <c r="H194" s="17" t="str">
        <f t="shared" si="16"/>
        <v/>
      </c>
      <c r="I194" s="10"/>
    </row>
    <row r="195" spans="2:9" ht="20.100000000000001" customHeight="1" x14ac:dyDescent="0.2">
      <c r="B195" s="8" t="s">
        <v>469</v>
      </c>
      <c r="C195" s="9">
        <v>2</v>
      </c>
      <c r="D195" s="9">
        <v>6</v>
      </c>
      <c r="E195" s="15">
        <f t="shared" si="13"/>
        <v>5.3191489361702129E-4</v>
      </c>
      <c r="F195" s="15">
        <f t="shared" si="14"/>
        <v>8.4423807513718866E-4</v>
      </c>
      <c r="G195" s="14">
        <f t="shared" si="15"/>
        <v>2</v>
      </c>
      <c r="H195" s="17">
        <f t="shared" si="16"/>
        <v>1.0638297872340426E-3</v>
      </c>
      <c r="I195" s="10"/>
    </row>
    <row r="196" spans="2:9" ht="20.100000000000001" customHeight="1" x14ac:dyDescent="0.2">
      <c r="B196" s="8" t="s">
        <v>293</v>
      </c>
      <c r="C196" s="9">
        <v>218</v>
      </c>
      <c r="D196" s="9">
        <v>599</v>
      </c>
      <c r="E196" s="15">
        <f t="shared" si="13"/>
        <v>5.797872340425532E-2</v>
      </c>
      <c r="F196" s="15">
        <f t="shared" si="14"/>
        <v>8.4283101167862667E-2</v>
      </c>
      <c r="G196" s="14">
        <f t="shared" si="15"/>
        <v>1.7477064220183487</v>
      </c>
      <c r="H196" s="17">
        <f t="shared" si="16"/>
        <v>0.10132978723404255</v>
      </c>
      <c r="I196" s="10"/>
    </row>
    <row r="197" spans="2:9" ht="20.100000000000001" customHeight="1" x14ac:dyDescent="0.2">
      <c r="B197" s="8" t="s">
        <v>294</v>
      </c>
      <c r="C197" s="9">
        <v>0</v>
      </c>
      <c r="D197" s="9">
        <v>5</v>
      </c>
      <c r="E197" s="15" t="str">
        <f t="shared" si="13"/>
        <v/>
      </c>
      <c r="F197" s="15">
        <f t="shared" si="14"/>
        <v>7.035317292809906E-4</v>
      </c>
      <c r="G197" s="14" t="str">
        <f t="shared" si="15"/>
        <v>0</v>
      </c>
      <c r="H197" s="17" t="str">
        <f t="shared" si="16"/>
        <v/>
      </c>
      <c r="I197" s="10"/>
    </row>
    <row r="198" spans="2:9" ht="20.100000000000001" customHeight="1" x14ac:dyDescent="0.2">
      <c r="B198" s="8" t="s">
        <v>295</v>
      </c>
      <c r="C198" s="9">
        <v>0</v>
      </c>
      <c r="D198" s="9">
        <v>32</v>
      </c>
      <c r="E198" s="15" t="str">
        <f t="shared" si="13"/>
        <v/>
      </c>
      <c r="F198" s="15">
        <f t="shared" si="14"/>
        <v>4.5026030673983395E-3</v>
      </c>
      <c r="G198" s="14" t="str">
        <f t="shared" si="15"/>
        <v>0</v>
      </c>
      <c r="H198" s="17" t="str">
        <f t="shared" si="16"/>
        <v/>
      </c>
      <c r="I198" s="10"/>
    </row>
    <row r="199" spans="2:9" ht="20.100000000000001" customHeight="1" x14ac:dyDescent="0.2">
      <c r="B199" s="8" t="s">
        <v>296</v>
      </c>
      <c r="C199" s="9">
        <v>2</v>
      </c>
      <c r="D199" s="9">
        <v>36</v>
      </c>
      <c r="E199" s="15">
        <f t="shared" si="13"/>
        <v>5.3191489361702129E-4</v>
      </c>
      <c r="F199" s="15">
        <f t="shared" si="14"/>
        <v>5.0654284508231317E-3</v>
      </c>
      <c r="G199" s="14">
        <f t="shared" si="15"/>
        <v>17</v>
      </c>
      <c r="H199" s="17">
        <f t="shared" si="16"/>
        <v>9.0425531914893626E-3</v>
      </c>
      <c r="I199" s="10"/>
    </row>
    <row r="200" spans="2:9" ht="20.100000000000001" customHeight="1" x14ac:dyDescent="0.2">
      <c r="B200" s="8" t="s">
        <v>297</v>
      </c>
      <c r="C200" s="9">
        <v>2</v>
      </c>
      <c r="D200" s="9">
        <v>2</v>
      </c>
      <c r="E200" s="15">
        <f t="shared" si="13"/>
        <v>5.3191489361702129E-4</v>
      </c>
      <c r="F200" s="15">
        <f t="shared" si="14"/>
        <v>2.8141269171239622E-4</v>
      </c>
      <c r="G200" s="14">
        <f t="shared" si="15"/>
        <v>0</v>
      </c>
      <c r="H200" s="17">
        <f t="shared" si="16"/>
        <v>0</v>
      </c>
      <c r="I200" s="10"/>
    </row>
    <row r="201" spans="2:9" ht="20.100000000000001" customHeight="1" x14ac:dyDescent="0.2">
      <c r="B201" s="8" t="s">
        <v>298</v>
      </c>
      <c r="C201" s="9">
        <v>0</v>
      </c>
      <c r="D201" s="9">
        <v>36</v>
      </c>
      <c r="E201" s="15" t="str">
        <f t="shared" si="13"/>
        <v/>
      </c>
      <c r="F201" s="15">
        <f t="shared" si="14"/>
        <v>5.0654284508231317E-3</v>
      </c>
      <c r="G201" s="14" t="str">
        <f t="shared" si="15"/>
        <v>0</v>
      </c>
      <c r="H201" s="17" t="str">
        <f t="shared" si="16"/>
        <v/>
      </c>
      <c r="I201" s="10"/>
    </row>
    <row r="202" spans="2:9" ht="20.100000000000001" customHeight="1" x14ac:dyDescent="0.2">
      <c r="B202" s="8" t="s">
        <v>299</v>
      </c>
      <c r="C202" s="9">
        <v>0</v>
      </c>
      <c r="D202" s="9">
        <v>0</v>
      </c>
      <c r="E202" s="15" t="str">
        <f t="shared" si="13"/>
        <v/>
      </c>
      <c r="F202" s="15" t="str">
        <f t="shared" si="14"/>
        <v/>
      </c>
      <c r="G202" s="14" t="str">
        <f t="shared" si="15"/>
        <v>0</v>
      </c>
      <c r="H202" s="17" t="str">
        <f t="shared" si="16"/>
        <v/>
      </c>
      <c r="I202" s="10"/>
    </row>
    <row r="203" spans="2:9" ht="20.100000000000001" customHeight="1" x14ac:dyDescent="0.2">
      <c r="B203" s="8" t="s">
        <v>67</v>
      </c>
      <c r="C203" s="9">
        <v>9</v>
      </c>
      <c r="D203" s="9">
        <v>2</v>
      </c>
      <c r="E203" s="15">
        <f t="shared" si="13"/>
        <v>2.3936170212765957E-3</v>
      </c>
      <c r="F203" s="15">
        <f t="shared" si="14"/>
        <v>2.8141269171239622E-4</v>
      </c>
      <c r="G203" s="14">
        <f t="shared" si="15"/>
        <v>-0.77777777777777779</v>
      </c>
      <c r="H203" s="17">
        <f t="shared" si="16"/>
        <v>-1.8617021276595746E-3</v>
      </c>
      <c r="I203" s="10"/>
    </row>
    <row r="204" spans="2:9" ht="20.100000000000001" customHeight="1" x14ac:dyDescent="0.2">
      <c r="B204" s="8" t="s">
        <v>300</v>
      </c>
      <c r="C204" s="9">
        <v>0</v>
      </c>
      <c r="D204" s="9">
        <v>0</v>
      </c>
      <c r="E204" s="15" t="str">
        <f t="shared" si="13"/>
        <v/>
      </c>
      <c r="F204" s="15" t="str">
        <f t="shared" si="14"/>
        <v/>
      </c>
      <c r="G204" s="14" t="str">
        <f t="shared" si="15"/>
        <v>0</v>
      </c>
      <c r="H204" s="17" t="str">
        <f t="shared" si="16"/>
        <v/>
      </c>
      <c r="I204" s="10"/>
    </row>
    <row r="205" spans="2:9" ht="20.100000000000001" customHeight="1" x14ac:dyDescent="0.2">
      <c r="B205" s="8" t="s">
        <v>66</v>
      </c>
      <c r="C205" s="9">
        <v>1</v>
      </c>
      <c r="D205" s="9">
        <v>0</v>
      </c>
      <c r="E205" s="15">
        <f t="shared" si="13"/>
        <v>2.6595744680851064E-4</v>
      </c>
      <c r="F205" s="15" t="str">
        <f t="shared" si="14"/>
        <v/>
      </c>
      <c r="G205" s="14" t="str">
        <f t="shared" si="15"/>
        <v>0</v>
      </c>
      <c r="H205" s="17">
        <f t="shared" si="16"/>
        <v>0</v>
      </c>
      <c r="I205" s="10"/>
    </row>
    <row r="206" spans="2:9" ht="20.100000000000001" customHeight="1" x14ac:dyDescent="0.2">
      <c r="B206" s="8" t="s">
        <v>301</v>
      </c>
      <c r="C206" s="9">
        <v>1</v>
      </c>
      <c r="D206" s="9">
        <v>8</v>
      </c>
      <c r="E206" s="15">
        <f t="shared" si="13"/>
        <v>2.6595744680851064E-4</v>
      </c>
      <c r="F206" s="15">
        <f t="shared" si="14"/>
        <v>1.1256507668495849E-3</v>
      </c>
      <c r="G206" s="14">
        <f t="shared" si="15"/>
        <v>7</v>
      </c>
      <c r="H206" s="17">
        <f t="shared" si="16"/>
        <v>1.8617021276595746E-3</v>
      </c>
      <c r="I206" s="10"/>
    </row>
    <row r="207" spans="2:9" ht="20.100000000000001" customHeight="1" x14ac:dyDescent="0.2">
      <c r="B207" s="8" t="s">
        <v>470</v>
      </c>
      <c r="C207" s="9">
        <v>0</v>
      </c>
      <c r="D207" s="9">
        <v>0</v>
      </c>
      <c r="E207" s="15" t="str">
        <f t="shared" si="13"/>
        <v/>
      </c>
      <c r="F207" s="15" t="str">
        <f t="shared" si="14"/>
        <v/>
      </c>
      <c r="G207" s="14" t="str">
        <f t="shared" si="15"/>
        <v>0</v>
      </c>
      <c r="H207" s="17" t="str">
        <f t="shared" si="16"/>
        <v/>
      </c>
      <c r="I207" s="10"/>
    </row>
    <row r="208" spans="2:9" ht="20.100000000000001" customHeight="1" x14ac:dyDescent="0.2">
      <c r="B208" s="8" t="s">
        <v>72</v>
      </c>
      <c r="C208" s="9">
        <v>23</v>
      </c>
      <c r="D208" s="9">
        <v>78</v>
      </c>
      <c r="E208" s="15">
        <f t="shared" si="13"/>
        <v>6.1170212765957448E-3</v>
      </c>
      <c r="F208" s="15">
        <f t="shared" si="14"/>
        <v>1.0975094976783452E-2</v>
      </c>
      <c r="G208" s="14">
        <f t="shared" si="15"/>
        <v>2.3913043478260869</v>
      </c>
      <c r="H208" s="17">
        <f t="shared" si="16"/>
        <v>1.4627659574468085E-2</v>
      </c>
      <c r="I208" s="10"/>
    </row>
    <row r="209" spans="2:9" ht="20.100000000000001" customHeight="1" x14ac:dyDescent="0.2">
      <c r="B209" s="8" t="s">
        <v>71</v>
      </c>
      <c r="C209" s="9">
        <v>229</v>
      </c>
      <c r="D209" s="9">
        <v>2</v>
      </c>
      <c r="E209" s="15">
        <f t="shared" si="13"/>
        <v>6.0904255319148934E-2</v>
      </c>
      <c r="F209" s="15">
        <f t="shared" si="14"/>
        <v>2.8141269171239622E-4</v>
      </c>
      <c r="G209" s="14">
        <f t="shared" si="15"/>
        <v>-0.99126637554585151</v>
      </c>
      <c r="H209" s="17">
        <f t="shared" si="16"/>
        <v>-6.0372340425531912E-2</v>
      </c>
      <c r="I209" s="10"/>
    </row>
    <row r="210" spans="2:9" ht="20.100000000000001" customHeight="1" x14ac:dyDescent="0.2">
      <c r="B210" s="8" t="s">
        <v>73</v>
      </c>
      <c r="C210" s="9">
        <v>0</v>
      </c>
      <c r="D210" s="9">
        <v>1</v>
      </c>
      <c r="E210" s="15" t="str">
        <f t="shared" si="13"/>
        <v/>
      </c>
      <c r="F210" s="15">
        <f t="shared" si="14"/>
        <v>1.4070634585619811E-4</v>
      </c>
      <c r="G210" s="14" t="str">
        <f t="shared" si="15"/>
        <v>0</v>
      </c>
      <c r="H210" s="17" t="str">
        <f t="shared" si="16"/>
        <v/>
      </c>
      <c r="I210" s="10"/>
    </row>
    <row r="211" spans="2:9" ht="20.100000000000001" customHeight="1" x14ac:dyDescent="0.2">
      <c r="B211" s="8" t="s">
        <v>69</v>
      </c>
      <c r="C211" s="9">
        <v>3</v>
      </c>
      <c r="D211" s="9">
        <v>4</v>
      </c>
      <c r="E211" s="15">
        <f t="shared" si="13"/>
        <v>7.9787234042553187E-4</v>
      </c>
      <c r="F211" s="15">
        <f t="shared" si="14"/>
        <v>5.6282538342479244E-4</v>
      </c>
      <c r="G211" s="14">
        <f t="shared" si="15"/>
        <v>0.33333333333333331</v>
      </c>
      <c r="H211" s="17">
        <f t="shared" si="16"/>
        <v>2.6595744680851059E-4</v>
      </c>
      <c r="I211" s="10"/>
    </row>
    <row r="212" spans="2:9" ht="20.100000000000001" customHeight="1" x14ac:dyDescent="0.2">
      <c r="B212" s="8" t="s">
        <v>68</v>
      </c>
      <c r="C212" s="9">
        <v>0</v>
      </c>
      <c r="D212" s="9">
        <v>0</v>
      </c>
      <c r="E212" s="15" t="str">
        <f t="shared" si="13"/>
        <v/>
      </c>
      <c r="F212" s="15" t="str">
        <f t="shared" si="14"/>
        <v/>
      </c>
      <c r="G212" s="14" t="str">
        <f t="shared" si="15"/>
        <v>0</v>
      </c>
      <c r="H212" s="17" t="str">
        <f t="shared" si="16"/>
        <v/>
      </c>
      <c r="I212" s="10"/>
    </row>
    <row r="213" spans="2:9" ht="20.100000000000001" customHeight="1" x14ac:dyDescent="0.2">
      <c r="B213" s="8" t="s">
        <v>302</v>
      </c>
      <c r="C213" s="9">
        <v>0</v>
      </c>
      <c r="D213" s="9">
        <v>0</v>
      </c>
      <c r="E213" s="15" t="str">
        <f t="shared" si="13"/>
        <v/>
      </c>
      <c r="F213" s="15" t="str">
        <f t="shared" si="14"/>
        <v/>
      </c>
      <c r="G213" s="14" t="str">
        <f t="shared" si="15"/>
        <v>0</v>
      </c>
      <c r="H213" s="17" t="str">
        <f t="shared" si="16"/>
        <v/>
      </c>
      <c r="I213" s="10"/>
    </row>
    <row r="214" spans="2:9" ht="20.100000000000001" customHeight="1" x14ac:dyDescent="0.2">
      <c r="B214" s="8" t="s">
        <v>70</v>
      </c>
      <c r="C214" s="9">
        <v>4</v>
      </c>
      <c r="D214" s="9">
        <v>6</v>
      </c>
      <c r="E214" s="15">
        <f t="shared" si="13"/>
        <v>1.0638297872340426E-3</v>
      </c>
      <c r="F214" s="15">
        <f t="shared" si="14"/>
        <v>8.4423807513718866E-4</v>
      </c>
      <c r="G214" s="14">
        <f t="shared" si="15"/>
        <v>0.5</v>
      </c>
      <c r="H214" s="17">
        <f t="shared" si="16"/>
        <v>5.3191489361702129E-4</v>
      </c>
      <c r="I214" s="10"/>
    </row>
    <row r="215" spans="2:9" ht="20.100000000000001" customHeight="1" x14ac:dyDescent="0.2">
      <c r="B215" s="8" t="s">
        <v>303</v>
      </c>
      <c r="C215" s="9">
        <v>0</v>
      </c>
      <c r="D215" s="9">
        <v>0</v>
      </c>
      <c r="E215" s="15" t="str">
        <f t="shared" si="13"/>
        <v/>
      </c>
      <c r="F215" s="15" t="str">
        <f t="shared" si="14"/>
        <v/>
      </c>
      <c r="G215" s="14" t="str">
        <f t="shared" si="15"/>
        <v>0</v>
      </c>
      <c r="H215" s="17" t="str">
        <f t="shared" si="16"/>
        <v/>
      </c>
      <c r="I215" s="10"/>
    </row>
    <row r="216" spans="2:9" ht="20.100000000000001" customHeight="1" x14ac:dyDescent="0.2">
      <c r="B216" s="8" t="s">
        <v>304</v>
      </c>
      <c r="C216" s="9">
        <v>7</v>
      </c>
      <c r="D216" s="9">
        <v>7</v>
      </c>
      <c r="E216" s="15">
        <f t="shared" si="13"/>
        <v>1.8617021276595746E-3</v>
      </c>
      <c r="F216" s="15">
        <f t="shared" si="14"/>
        <v>9.8494442099338682E-4</v>
      </c>
      <c r="G216" s="14">
        <f t="shared" si="15"/>
        <v>0</v>
      </c>
      <c r="H216" s="17">
        <f t="shared" si="16"/>
        <v>0</v>
      </c>
      <c r="I216" s="10"/>
    </row>
    <row r="217" spans="2:9" ht="20.100000000000001" customHeight="1" x14ac:dyDescent="0.2">
      <c r="B217" s="8" t="s">
        <v>471</v>
      </c>
      <c r="C217" s="9">
        <v>0</v>
      </c>
      <c r="D217" s="9">
        <v>1</v>
      </c>
      <c r="E217" s="15" t="str">
        <f t="shared" ref="E217:E280" si="17">+IF(C217=0,"",C217/C$151)</f>
        <v/>
      </c>
      <c r="F217" s="15">
        <f t="shared" ref="F217:F280" si="18">+IF(D217=0,"",D217/D$151)</f>
        <v>1.4070634585619811E-4</v>
      </c>
      <c r="G217" s="14" t="str">
        <f t="shared" ref="G217:G280" si="19">+IF(OR(AND(D217=0),(C217=0)),"0",((D217-C217)/C217))</f>
        <v>0</v>
      </c>
      <c r="H217" s="17" t="str">
        <f t="shared" ref="H217:H280" si="20">+IF(OR(AND(E217=""),(G217="")),"",E217*G217)</f>
        <v/>
      </c>
      <c r="I217" s="10"/>
    </row>
    <row r="218" spans="2:9" ht="20.100000000000001" customHeight="1" x14ac:dyDescent="0.2">
      <c r="B218" s="8" t="s">
        <v>305</v>
      </c>
      <c r="C218" s="9">
        <v>1</v>
      </c>
      <c r="D218" s="9">
        <v>0</v>
      </c>
      <c r="E218" s="15">
        <f t="shared" si="17"/>
        <v>2.6595744680851064E-4</v>
      </c>
      <c r="F218" s="15" t="str">
        <f t="shared" si="18"/>
        <v/>
      </c>
      <c r="G218" s="14" t="str">
        <f t="shared" si="19"/>
        <v>0</v>
      </c>
      <c r="H218" s="17">
        <f t="shared" si="20"/>
        <v>0</v>
      </c>
      <c r="I218" s="10"/>
    </row>
    <row r="219" spans="2:9" ht="20.100000000000001" customHeight="1" x14ac:dyDescent="0.2">
      <c r="B219" s="8" t="s">
        <v>306</v>
      </c>
      <c r="C219" s="9">
        <v>1</v>
      </c>
      <c r="D219" s="9">
        <v>4</v>
      </c>
      <c r="E219" s="15">
        <f t="shared" si="17"/>
        <v>2.6595744680851064E-4</v>
      </c>
      <c r="F219" s="15">
        <f t="shared" si="18"/>
        <v>5.6282538342479244E-4</v>
      </c>
      <c r="G219" s="14">
        <f t="shared" si="19"/>
        <v>3</v>
      </c>
      <c r="H219" s="17">
        <f t="shared" si="20"/>
        <v>7.9787234042553198E-4</v>
      </c>
      <c r="I219" s="10"/>
    </row>
    <row r="220" spans="2:9" ht="20.100000000000001" customHeight="1" x14ac:dyDescent="0.2">
      <c r="B220" s="8" t="s">
        <v>307</v>
      </c>
      <c r="C220" s="9">
        <v>2</v>
      </c>
      <c r="D220" s="9">
        <v>4</v>
      </c>
      <c r="E220" s="15">
        <f t="shared" si="17"/>
        <v>5.3191489361702129E-4</v>
      </c>
      <c r="F220" s="15">
        <f t="shared" si="18"/>
        <v>5.6282538342479244E-4</v>
      </c>
      <c r="G220" s="14">
        <f t="shared" si="19"/>
        <v>1</v>
      </c>
      <c r="H220" s="17">
        <f t="shared" si="20"/>
        <v>5.3191489361702129E-4</v>
      </c>
      <c r="I220" s="10"/>
    </row>
    <row r="221" spans="2:9" ht="20.100000000000001" customHeight="1" x14ac:dyDescent="0.2">
      <c r="B221" s="8" t="s">
        <v>308</v>
      </c>
      <c r="C221" s="9">
        <v>0</v>
      </c>
      <c r="D221" s="9">
        <v>2</v>
      </c>
      <c r="E221" s="15" t="str">
        <f t="shared" si="17"/>
        <v/>
      </c>
      <c r="F221" s="15">
        <f t="shared" si="18"/>
        <v>2.8141269171239622E-4</v>
      </c>
      <c r="G221" s="14" t="str">
        <f t="shared" si="19"/>
        <v>0</v>
      </c>
      <c r="H221" s="17" t="str">
        <f t="shared" si="20"/>
        <v/>
      </c>
      <c r="I221" s="10"/>
    </row>
    <row r="222" spans="2:9" ht="20.100000000000001" customHeight="1" x14ac:dyDescent="0.2">
      <c r="B222" s="8" t="s">
        <v>309</v>
      </c>
      <c r="C222" s="9">
        <v>10</v>
      </c>
      <c r="D222" s="9">
        <v>4</v>
      </c>
      <c r="E222" s="15">
        <f t="shared" si="17"/>
        <v>2.6595744680851063E-3</v>
      </c>
      <c r="F222" s="15">
        <f t="shared" si="18"/>
        <v>5.6282538342479244E-4</v>
      </c>
      <c r="G222" s="14">
        <f t="shared" si="19"/>
        <v>-0.6</v>
      </c>
      <c r="H222" s="17">
        <f t="shared" si="20"/>
        <v>-1.5957446808510637E-3</v>
      </c>
      <c r="I222" s="10"/>
    </row>
    <row r="223" spans="2:9" ht="20.100000000000001" customHeight="1" x14ac:dyDescent="0.2">
      <c r="B223" s="8" t="s">
        <v>472</v>
      </c>
      <c r="C223" s="9">
        <v>0</v>
      </c>
      <c r="D223" s="9">
        <v>1</v>
      </c>
      <c r="E223" s="15" t="str">
        <f t="shared" si="17"/>
        <v/>
      </c>
      <c r="F223" s="15">
        <f t="shared" si="18"/>
        <v>1.4070634585619811E-4</v>
      </c>
      <c r="G223" s="14" t="str">
        <f t="shared" si="19"/>
        <v>0</v>
      </c>
      <c r="H223" s="17" t="str">
        <f t="shared" si="20"/>
        <v/>
      </c>
      <c r="I223" s="10"/>
    </row>
    <row r="224" spans="2:9" ht="20.100000000000001" customHeight="1" x14ac:dyDescent="0.2">
      <c r="B224" s="8" t="s">
        <v>310</v>
      </c>
      <c r="C224" s="9"/>
      <c r="D224" s="9">
        <v>0</v>
      </c>
      <c r="E224" s="15" t="str">
        <f t="shared" si="17"/>
        <v/>
      </c>
      <c r="F224" s="15" t="str">
        <f t="shared" si="18"/>
        <v/>
      </c>
      <c r="G224" s="14" t="str">
        <f t="shared" si="19"/>
        <v>0</v>
      </c>
      <c r="H224" s="17" t="str">
        <f t="shared" si="20"/>
        <v/>
      </c>
      <c r="I224" s="10"/>
    </row>
    <row r="225" spans="2:9" ht="20.100000000000001" customHeight="1" x14ac:dyDescent="0.2">
      <c r="B225" s="8" t="s">
        <v>473</v>
      </c>
      <c r="C225" s="9"/>
      <c r="D225" s="9">
        <v>0</v>
      </c>
      <c r="E225" s="15" t="str">
        <f t="shared" si="17"/>
        <v/>
      </c>
      <c r="F225" s="15" t="str">
        <f t="shared" si="18"/>
        <v/>
      </c>
      <c r="G225" s="14" t="str">
        <f t="shared" si="19"/>
        <v>0</v>
      </c>
      <c r="H225" s="17" t="str">
        <f t="shared" si="20"/>
        <v/>
      </c>
      <c r="I225" s="10"/>
    </row>
    <row r="226" spans="2:9" ht="20.100000000000001" customHeight="1" x14ac:dyDescent="0.2">
      <c r="B226" s="8" t="s">
        <v>565</v>
      </c>
      <c r="C226" s="9">
        <v>0</v>
      </c>
      <c r="D226" s="9">
        <v>2</v>
      </c>
      <c r="E226" s="15" t="str">
        <f t="shared" si="17"/>
        <v/>
      </c>
      <c r="F226" s="15">
        <f t="shared" si="18"/>
        <v>2.8141269171239622E-4</v>
      </c>
      <c r="G226" s="14" t="str">
        <f t="shared" si="19"/>
        <v>0</v>
      </c>
      <c r="H226" s="17" t="str">
        <f t="shared" si="20"/>
        <v/>
      </c>
      <c r="I226" s="10"/>
    </row>
    <row r="227" spans="2:9" ht="20.100000000000001" customHeight="1" x14ac:dyDescent="0.2">
      <c r="B227" s="8" t="s">
        <v>474</v>
      </c>
      <c r="C227" s="9">
        <v>0</v>
      </c>
      <c r="D227" s="9">
        <v>0</v>
      </c>
      <c r="E227" s="15" t="str">
        <f t="shared" si="17"/>
        <v/>
      </c>
      <c r="F227" s="15" t="str">
        <f t="shared" si="18"/>
        <v/>
      </c>
      <c r="G227" s="14" t="str">
        <f t="shared" si="19"/>
        <v>0</v>
      </c>
      <c r="H227" s="17" t="str">
        <f t="shared" si="20"/>
        <v/>
      </c>
      <c r="I227" s="10"/>
    </row>
    <row r="228" spans="2:9" ht="20.100000000000001" customHeight="1" x14ac:dyDescent="0.2">
      <c r="B228" s="8" t="s">
        <v>76</v>
      </c>
      <c r="C228" s="9">
        <v>0</v>
      </c>
      <c r="D228" s="9">
        <v>1</v>
      </c>
      <c r="E228" s="15" t="str">
        <f t="shared" si="17"/>
        <v/>
      </c>
      <c r="F228" s="15">
        <f t="shared" si="18"/>
        <v>1.4070634585619811E-4</v>
      </c>
      <c r="G228" s="14" t="str">
        <f t="shared" si="19"/>
        <v>0</v>
      </c>
      <c r="H228" s="17" t="str">
        <f t="shared" si="20"/>
        <v/>
      </c>
      <c r="I228" s="10"/>
    </row>
    <row r="229" spans="2:9" ht="20.100000000000001" customHeight="1" x14ac:dyDescent="0.2">
      <c r="B229" s="8" t="s">
        <v>311</v>
      </c>
      <c r="C229" s="9">
        <v>52</v>
      </c>
      <c r="D229" s="9">
        <v>82</v>
      </c>
      <c r="E229" s="15">
        <f t="shared" si="17"/>
        <v>1.3829787234042552E-2</v>
      </c>
      <c r="F229" s="15">
        <f t="shared" si="18"/>
        <v>1.1537920360208245E-2</v>
      </c>
      <c r="G229" s="14">
        <f t="shared" si="19"/>
        <v>0.57692307692307687</v>
      </c>
      <c r="H229" s="17">
        <f t="shared" si="20"/>
        <v>7.9787234042553185E-3</v>
      </c>
      <c r="I229" s="10"/>
    </row>
    <row r="230" spans="2:9" ht="20.100000000000001" customHeight="1" x14ac:dyDescent="0.2">
      <c r="B230" s="8" t="s">
        <v>312</v>
      </c>
      <c r="C230" s="9">
        <v>2</v>
      </c>
      <c r="D230" s="9">
        <v>1</v>
      </c>
      <c r="E230" s="15">
        <f t="shared" si="17"/>
        <v>5.3191489361702129E-4</v>
      </c>
      <c r="F230" s="15">
        <f t="shared" si="18"/>
        <v>1.4070634585619811E-4</v>
      </c>
      <c r="G230" s="14">
        <f t="shared" si="19"/>
        <v>-0.5</v>
      </c>
      <c r="H230" s="17">
        <f t="shared" si="20"/>
        <v>-2.6595744680851064E-4</v>
      </c>
      <c r="I230" s="10"/>
    </row>
    <row r="231" spans="2:9" ht="20.100000000000001" customHeight="1" x14ac:dyDescent="0.2">
      <c r="B231" s="8" t="s">
        <v>313</v>
      </c>
      <c r="C231" s="9">
        <v>12</v>
      </c>
      <c r="D231" s="9">
        <v>13</v>
      </c>
      <c r="E231" s="15">
        <f t="shared" si="17"/>
        <v>3.1914893617021275E-3</v>
      </c>
      <c r="F231" s="15">
        <f t="shared" si="18"/>
        <v>1.8291824961305756E-3</v>
      </c>
      <c r="G231" s="14">
        <f t="shared" si="19"/>
        <v>8.3333333333333329E-2</v>
      </c>
      <c r="H231" s="17">
        <f t="shared" si="20"/>
        <v>2.6595744680851059E-4</v>
      </c>
      <c r="I231" s="10"/>
    </row>
    <row r="232" spans="2:9" ht="20.100000000000001" customHeight="1" x14ac:dyDescent="0.2">
      <c r="B232" s="8" t="s">
        <v>77</v>
      </c>
      <c r="C232" s="9">
        <v>76</v>
      </c>
      <c r="D232" s="9">
        <v>34</v>
      </c>
      <c r="E232" s="15">
        <f t="shared" si="17"/>
        <v>2.021276595744681E-2</v>
      </c>
      <c r="F232" s="15">
        <f t="shared" si="18"/>
        <v>4.784015759110736E-3</v>
      </c>
      <c r="G232" s="14">
        <f t="shared" si="19"/>
        <v>-0.55263157894736847</v>
      </c>
      <c r="H232" s="17">
        <f t="shared" si="20"/>
        <v>-1.1170212765957449E-2</v>
      </c>
      <c r="I232" s="10"/>
    </row>
    <row r="233" spans="2:9" ht="20.100000000000001" customHeight="1" x14ac:dyDescent="0.2">
      <c r="B233" s="8" t="s">
        <v>74</v>
      </c>
      <c r="C233" s="9">
        <v>6</v>
      </c>
      <c r="D233" s="9">
        <v>118</v>
      </c>
      <c r="E233" s="15">
        <f t="shared" si="17"/>
        <v>1.5957446808510637E-3</v>
      </c>
      <c r="F233" s="15">
        <f t="shared" si="18"/>
        <v>1.6603348811031378E-2</v>
      </c>
      <c r="G233" s="14">
        <f t="shared" si="19"/>
        <v>18.666666666666668</v>
      </c>
      <c r="H233" s="17">
        <f t="shared" si="20"/>
        <v>2.9787234042553193E-2</v>
      </c>
      <c r="I233" s="10"/>
    </row>
    <row r="234" spans="2:9" ht="20.100000000000001" customHeight="1" x14ac:dyDescent="0.2">
      <c r="B234" s="8" t="s">
        <v>75</v>
      </c>
      <c r="C234" s="9">
        <v>0</v>
      </c>
      <c r="D234" s="9">
        <v>3</v>
      </c>
      <c r="E234" s="15" t="str">
        <f t="shared" si="17"/>
        <v/>
      </c>
      <c r="F234" s="15">
        <f t="shared" si="18"/>
        <v>4.2211903756859433E-4</v>
      </c>
      <c r="G234" s="14" t="str">
        <f t="shared" si="19"/>
        <v>0</v>
      </c>
      <c r="H234" s="17" t="str">
        <f t="shared" si="20"/>
        <v/>
      </c>
      <c r="I234" s="10"/>
    </row>
    <row r="235" spans="2:9" ht="20.100000000000001" customHeight="1" x14ac:dyDescent="0.2">
      <c r="B235" s="8" t="s">
        <v>314</v>
      </c>
      <c r="C235" s="9">
        <v>34</v>
      </c>
      <c r="D235" s="9">
        <v>222</v>
      </c>
      <c r="E235" s="15">
        <f t="shared" si="17"/>
        <v>9.0425531914893609E-3</v>
      </c>
      <c r="F235" s="15">
        <f t="shared" si="18"/>
        <v>3.1236808780075981E-2</v>
      </c>
      <c r="G235" s="14">
        <f t="shared" si="19"/>
        <v>5.5294117647058822</v>
      </c>
      <c r="H235" s="17">
        <f t="shared" si="20"/>
        <v>4.9999999999999996E-2</v>
      </c>
      <c r="I235" s="10"/>
    </row>
    <row r="236" spans="2:9" ht="20.100000000000001" customHeight="1" x14ac:dyDescent="0.2">
      <c r="B236" s="8" t="s">
        <v>315</v>
      </c>
      <c r="C236" s="9">
        <v>0</v>
      </c>
      <c r="D236" s="9">
        <v>0</v>
      </c>
      <c r="E236" s="15" t="str">
        <f t="shared" si="17"/>
        <v/>
      </c>
      <c r="F236" s="15" t="str">
        <f t="shared" si="18"/>
        <v/>
      </c>
      <c r="G236" s="14" t="str">
        <f t="shared" si="19"/>
        <v>0</v>
      </c>
      <c r="H236" s="17" t="str">
        <f t="shared" si="20"/>
        <v/>
      </c>
      <c r="I236" s="10"/>
    </row>
    <row r="237" spans="2:9" ht="20.100000000000001" customHeight="1" x14ac:dyDescent="0.2">
      <c r="B237" s="8" t="s">
        <v>80</v>
      </c>
      <c r="C237" s="9">
        <v>99</v>
      </c>
      <c r="D237" s="9">
        <v>56</v>
      </c>
      <c r="E237" s="15">
        <f t="shared" si="17"/>
        <v>2.6329787234042553E-2</v>
      </c>
      <c r="F237" s="15">
        <f t="shared" si="18"/>
        <v>7.8795553679470946E-3</v>
      </c>
      <c r="G237" s="14">
        <f t="shared" si="19"/>
        <v>-0.43434343434343436</v>
      </c>
      <c r="H237" s="17">
        <f t="shared" si="20"/>
        <v>-1.1436170212765958E-2</v>
      </c>
      <c r="I237" s="10"/>
    </row>
    <row r="238" spans="2:9" ht="20.100000000000001" customHeight="1" x14ac:dyDescent="0.2">
      <c r="B238" s="8" t="s">
        <v>85</v>
      </c>
      <c r="C238" s="9">
        <v>361</v>
      </c>
      <c r="D238" s="9">
        <v>640</v>
      </c>
      <c r="E238" s="15">
        <f t="shared" si="17"/>
        <v>9.6010638297872347E-2</v>
      </c>
      <c r="F238" s="15">
        <f t="shared" si="18"/>
        <v>9.0052061347966797E-2</v>
      </c>
      <c r="G238" s="14">
        <f t="shared" si="19"/>
        <v>0.77285318559556782</v>
      </c>
      <c r="H238" s="17">
        <f t="shared" si="20"/>
        <v>7.4202127659574471E-2</v>
      </c>
      <c r="I238" s="10"/>
    </row>
    <row r="239" spans="2:9" ht="20.100000000000001" customHeight="1" x14ac:dyDescent="0.2">
      <c r="B239" s="8" t="s">
        <v>81</v>
      </c>
      <c r="C239" s="9">
        <v>49</v>
      </c>
      <c r="D239" s="9">
        <v>39</v>
      </c>
      <c r="E239" s="15">
        <f t="shared" si="17"/>
        <v>1.3031914893617021E-2</v>
      </c>
      <c r="F239" s="15">
        <f t="shared" si="18"/>
        <v>5.4875474883917261E-3</v>
      </c>
      <c r="G239" s="14">
        <f t="shared" si="19"/>
        <v>-0.20408163265306123</v>
      </c>
      <c r="H239" s="17">
        <f t="shared" si="20"/>
        <v>-2.6595744680851063E-3</v>
      </c>
      <c r="I239" s="10"/>
    </row>
    <row r="240" spans="2:9" ht="20.100000000000001" customHeight="1" x14ac:dyDescent="0.2">
      <c r="B240" s="8" t="s">
        <v>316</v>
      </c>
      <c r="C240" s="9">
        <v>11</v>
      </c>
      <c r="D240" s="9">
        <v>20</v>
      </c>
      <c r="E240" s="15">
        <f t="shared" si="17"/>
        <v>2.9255319148936169E-3</v>
      </c>
      <c r="F240" s="15">
        <f t="shared" si="18"/>
        <v>2.8141269171239624E-3</v>
      </c>
      <c r="G240" s="14">
        <f t="shared" si="19"/>
        <v>0.81818181818181823</v>
      </c>
      <c r="H240" s="17">
        <f t="shared" si="20"/>
        <v>2.3936170212765957E-3</v>
      </c>
      <c r="I240" s="10"/>
    </row>
    <row r="241" spans="2:9" ht="20.100000000000001" customHeight="1" x14ac:dyDescent="0.2">
      <c r="B241" s="8" t="s">
        <v>78</v>
      </c>
      <c r="C241" s="9">
        <v>0</v>
      </c>
      <c r="D241" s="9">
        <v>1</v>
      </c>
      <c r="E241" s="15" t="str">
        <f t="shared" si="17"/>
        <v/>
      </c>
      <c r="F241" s="15">
        <f t="shared" si="18"/>
        <v>1.4070634585619811E-4</v>
      </c>
      <c r="G241" s="14" t="str">
        <f t="shared" si="19"/>
        <v>0</v>
      </c>
      <c r="H241" s="17" t="str">
        <f t="shared" si="20"/>
        <v/>
      </c>
      <c r="I241" s="10"/>
    </row>
    <row r="242" spans="2:9" ht="20.100000000000001" customHeight="1" x14ac:dyDescent="0.2">
      <c r="B242" s="8" t="s">
        <v>83</v>
      </c>
      <c r="C242" s="9">
        <v>0</v>
      </c>
      <c r="D242" s="9">
        <v>0</v>
      </c>
      <c r="E242" s="15" t="str">
        <f t="shared" si="17"/>
        <v/>
      </c>
      <c r="F242" s="15" t="str">
        <f t="shared" si="18"/>
        <v/>
      </c>
      <c r="G242" s="14" t="str">
        <f t="shared" si="19"/>
        <v>0</v>
      </c>
      <c r="H242" s="17" t="str">
        <f t="shared" si="20"/>
        <v/>
      </c>
      <c r="I242" s="10"/>
    </row>
    <row r="243" spans="2:9" ht="20.100000000000001" customHeight="1" x14ac:dyDescent="0.2">
      <c r="B243" s="8" t="s">
        <v>317</v>
      </c>
      <c r="C243" s="9">
        <v>0</v>
      </c>
      <c r="D243" s="9">
        <v>0</v>
      </c>
      <c r="E243" s="15" t="str">
        <f t="shared" si="17"/>
        <v/>
      </c>
      <c r="F243" s="15" t="str">
        <f t="shared" si="18"/>
        <v/>
      </c>
      <c r="G243" s="14" t="str">
        <f t="shared" si="19"/>
        <v>0</v>
      </c>
      <c r="H243" s="17" t="str">
        <f t="shared" si="20"/>
        <v/>
      </c>
      <c r="I243" s="10"/>
    </row>
    <row r="244" spans="2:9" ht="20.100000000000001" customHeight="1" x14ac:dyDescent="0.2">
      <c r="B244" s="8" t="s">
        <v>79</v>
      </c>
      <c r="C244" s="9">
        <v>1</v>
      </c>
      <c r="D244" s="9">
        <v>19</v>
      </c>
      <c r="E244" s="15">
        <f t="shared" si="17"/>
        <v>2.6595744680851064E-4</v>
      </c>
      <c r="F244" s="15">
        <f t="shared" si="18"/>
        <v>2.6734205712677641E-3</v>
      </c>
      <c r="G244" s="14">
        <f t="shared" si="19"/>
        <v>18</v>
      </c>
      <c r="H244" s="17">
        <f t="shared" si="20"/>
        <v>4.7872340425531915E-3</v>
      </c>
      <c r="I244" s="10"/>
    </row>
    <row r="245" spans="2:9" ht="20.100000000000001" customHeight="1" x14ac:dyDescent="0.2">
      <c r="B245" s="8" t="s">
        <v>84</v>
      </c>
      <c r="C245" s="9">
        <v>5</v>
      </c>
      <c r="D245" s="9">
        <v>178</v>
      </c>
      <c r="E245" s="15">
        <f t="shared" si="17"/>
        <v>1.3297872340425532E-3</v>
      </c>
      <c r="F245" s="15">
        <f t="shared" si="18"/>
        <v>2.5045729562403266E-2</v>
      </c>
      <c r="G245" s="14">
        <f t="shared" si="19"/>
        <v>34.6</v>
      </c>
      <c r="H245" s="17">
        <f t="shared" si="20"/>
        <v>4.6010638297872344E-2</v>
      </c>
      <c r="I245" s="10"/>
    </row>
    <row r="246" spans="2:9" ht="20.100000000000001" customHeight="1" x14ac:dyDescent="0.2">
      <c r="B246" s="8" t="s">
        <v>318</v>
      </c>
      <c r="C246" s="9">
        <v>5</v>
      </c>
      <c r="D246" s="9">
        <v>146</v>
      </c>
      <c r="E246" s="15">
        <f t="shared" si="17"/>
        <v>1.3297872340425532E-3</v>
      </c>
      <c r="F246" s="15">
        <f t="shared" si="18"/>
        <v>2.0543126495004924E-2</v>
      </c>
      <c r="G246" s="14">
        <f t="shared" si="19"/>
        <v>28.2</v>
      </c>
      <c r="H246" s="17">
        <f t="shared" si="20"/>
        <v>3.7499999999999999E-2</v>
      </c>
      <c r="I246" s="10"/>
    </row>
    <row r="247" spans="2:9" ht="20.100000000000001" customHeight="1" x14ac:dyDescent="0.2">
      <c r="B247" s="8" t="s">
        <v>319</v>
      </c>
      <c r="C247" s="9">
        <v>231</v>
      </c>
      <c r="D247" s="9">
        <v>707</v>
      </c>
      <c r="E247" s="15">
        <f t="shared" si="17"/>
        <v>6.1436170212765956E-2</v>
      </c>
      <c r="F247" s="15">
        <f t="shared" si="18"/>
        <v>9.9479386520332072E-2</v>
      </c>
      <c r="G247" s="14">
        <f t="shared" si="19"/>
        <v>2.0606060606060606</v>
      </c>
      <c r="H247" s="17">
        <f t="shared" si="20"/>
        <v>0.12659574468085105</v>
      </c>
      <c r="I247" s="10"/>
    </row>
    <row r="248" spans="2:9" ht="20.100000000000001" customHeight="1" x14ac:dyDescent="0.2">
      <c r="B248" s="8" t="s">
        <v>86</v>
      </c>
      <c r="C248" s="9">
        <v>32</v>
      </c>
      <c r="D248" s="9">
        <v>2</v>
      </c>
      <c r="E248" s="15">
        <f t="shared" si="17"/>
        <v>8.5106382978723406E-3</v>
      </c>
      <c r="F248" s="15">
        <f t="shared" si="18"/>
        <v>2.8141269171239622E-4</v>
      </c>
      <c r="G248" s="14">
        <f t="shared" si="19"/>
        <v>-0.9375</v>
      </c>
      <c r="H248" s="17">
        <f t="shared" si="20"/>
        <v>-7.9787234042553185E-3</v>
      </c>
      <c r="I248" s="10"/>
    </row>
    <row r="249" spans="2:9" ht="20.100000000000001" customHeight="1" x14ac:dyDescent="0.2">
      <c r="B249" s="8" t="s">
        <v>87</v>
      </c>
      <c r="C249" s="9">
        <v>55</v>
      </c>
      <c r="D249" s="9">
        <v>92</v>
      </c>
      <c r="E249" s="15">
        <f t="shared" si="17"/>
        <v>1.4627659574468085E-2</v>
      </c>
      <c r="F249" s="15">
        <f t="shared" si="18"/>
        <v>1.2944983818770227E-2</v>
      </c>
      <c r="G249" s="14">
        <f t="shared" si="19"/>
        <v>0.67272727272727273</v>
      </c>
      <c r="H249" s="17">
        <f t="shared" si="20"/>
        <v>9.8404255319148939E-3</v>
      </c>
      <c r="I249" s="10"/>
    </row>
    <row r="250" spans="2:9" ht="20.100000000000001" customHeight="1" x14ac:dyDescent="0.2">
      <c r="B250" s="8" t="s">
        <v>82</v>
      </c>
      <c r="C250" s="9">
        <v>3</v>
      </c>
      <c r="D250" s="9">
        <v>0</v>
      </c>
      <c r="E250" s="15">
        <f t="shared" si="17"/>
        <v>7.9787234042553187E-4</v>
      </c>
      <c r="F250" s="15" t="str">
        <f t="shared" si="18"/>
        <v/>
      </c>
      <c r="G250" s="14" t="str">
        <f t="shared" si="19"/>
        <v>0</v>
      </c>
      <c r="H250" s="17">
        <f t="shared" si="20"/>
        <v>0</v>
      </c>
      <c r="I250" s="10"/>
    </row>
    <row r="251" spans="2:9" ht="20.100000000000001" customHeight="1" x14ac:dyDescent="0.2">
      <c r="B251" s="8" t="s">
        <v>320</v>
      </c>
      <c r="C251" s="9">
        <v>12</v>
      </c>
      <c r="D251" s="9">
        <v>2</v>
      </c>
      <c r="E251" s="15">
        <f t="shared" si="17"/>
        <v>3.1914893617021275E-3</v>
      </c>
      <c r="F251" s="15">
        <f t="shared" si="18"/>
        <v>2.8141269171239622E-4</v>
      </c>
      <c r="G251" s="14">
        <f t="shared" si="19"/>
        <v>-0.83333333333333337</v>
      </c>
      <c r="H251" s="17">
        <f t="shared" si="20"/>
        <v>-2.6595744680851063E-3</v>
      </c>
      <c r="I251" s="10"/>
    </row>
    <row r="252" spans="2:9" ht="20.100000000000001" customHeight="1" x14ac:dyDescent="0.2">
      <c r="B252" s="8" t="s">
        <v>321</v>
      </c>
      <c r="C252" s="9">
        <v>29</v>
      </c>
      <c r="D252" s="9">
        <v>50</v>
      </c>
      <c r="E252" s="15">
        <f t="shared" si="17"/>
        <v>7.7127659574468084E-3</v>
      </c>
      <c r="F252" s="15">
        <f t="shared" si="18"/>
        <v>7.0353172928099058E-3</v>
      </c>
      <c r="G252" s="14">
        <f t="shared" si="19"/>
        <v>0.72413793103448276</v>
      </c>
      <c r="H252" s="17">
        <f t="shared" si="20"/>
        <v>5.5851063829787237E-3</v>
      </c>
      <c r="I252" s="10"/>
    </row>
    <row r="253" spans="2:9" ht="20.100000000000001" customHeight="1" x14ac:dyDescent="0.2">
      <c r="B253" s="8" t="s">
        <v>322</v>
      </c>
      <c r="C253" s="9">
        <v>21</v>
      </c>
      <c r="D253" s="9">
        <v>21</v>
      </c>
      <c r="E253" s="15">
        <f t="shared" si="17"/>
        <v>5.5851063829787237E-3</v>
      </c>
      <c r="F253" s="15">
        <f t="shared" si="18"/>
        <v>2.9548332629801602E-3</v>
      </c>
      <c r="G253" s="14">
        <f t="shared" si="19"/>
        <v>0</v>
      </c>
      <c r="H253" s="17">
        <f t="shared" si="20"/>
        <v>0</v>
      </c>
      <c r="I253" s="10"/>
    </row>
    <row r="254" spans="2:9" ht="20.100000000000001" customHeight="1" x14ac:dyDescent="0.2">
      <c r="B254" s="8" t="s">
        <v>323</v>
      </c>
      <c r="C254" s="9">
        <v>1</v>
      </c>
      <c r="D254" s="9">
        <v>3</v>
      </c>
      <c r="E254" s="15">
        <f t="shared" si="17"/>
        <v>2.6595744680851064E-4</v>
      </c>
      <c r="F254" s="15">
        <f t="shared" si="18"/>
        <v>4.2211903756859433E-4</v>
      </c>
      <c r="G254" s="14">
        <f t="shared" si="19"/>
        <v>2</v>
      </c>
      <c r="H254" s="17">
        <f t="shared" si="20"/>
        <v>5.3191489361702129E-4</v>
      </c>
      <c r="I254" s="10"/>
    </row>
    <row r="255" spans="2:9" ht="20.100000000000001" customHeight="1" x14ac:dyDescent="0.2">
      <c r="B255" s="8" t="s">
        <v>324</v>
      </c>
      <c r="C255" s="9">
        <v>1</v>
      </c>
      <c r="D255" s="9">
        <v>0</v>
      </c>
      <c r="E255" s="15">
        <f t="shared" si="17"/>
        <v>2.6595744680851064E-4</v>
      </c>
      <c r="F255" s="15" t="str">
        <f t="shared" si="18"/>
        <v/>
      </c>
      <c r="G255" s="14" t="str">
        <f t="shared" si="19"/>
        <v>0</v>
      </c>
      <c r="H255" s="17">
        <f t="shared" si="20"/>
        <v>0</v>
      </c>
      <c r="I255" s="10"/>
    </row>
    <row r="256" spans="2:9" ht="20.100000000000001" customHeight="1" x14ac:dyDescent="0.2">
      <c r="B256" s="8" t="s">
        <v>88</v>
      </c>
      <c r="C256" s="9">
        <v>236</v>
      </c>
      <c r="D256" s="9">
        <v>217</v>
      </c>
      <c r="E256" s="15">
        <f t="shared" si="17"/>
        <v>6.2765957446808504E-2</v>
      </c>
      <c r="F256" s="15">
        <f t="shared" si="18"/>
        <v>3.0533277050794991E-2</v>
      </c>
      <c r="G256" s="14">
        <f t="shared" si="19"/>
        <v>-8.050847457627118E-2</v>
      </c>
      <c r="H256" s="17">
        <f t="shared" si="20"/>
        <v>-5.0531914893617016E-3</v>
      </c>
      <c r="I256" s="10"/>
    </row>
    <row r="257" spans="2:9" ht="20.100000000000001" customHeight="1" x14ac:dyDescent="0.2">
      <c r="B257" s="8" t="s">
        <v>325</v>
      </c>
      <c r="C257" s="9">
        <v>1</v>
      </c>
      <c r="D257" s="9">
        <v>0</v>
      </c>
      <c r="E257" s="15">
        <f t="shared" si="17"/>
        <v>2.6595744680851064E-4</v>
      </c>
      <c r="F257" s="15" t="str">
        <f t="shared" si="18"/>
        <v/>
      </c>
      <c r="G257" s="14" t="str">
        <f t="shared" si="19"/>
        <v>0</v>
      </c>
      <c r="H257" s="17">
        <f t="shared" si="20"/>
        <v>0</v>
      </c>
      <c r="I257" s="10"/>
    </row>
    <row r="258" spans="2:9" ht="20.100000000000001" customHeight="1" x14ac:dyDescent="0.2">
      <c r="B258" s="8" t="s">
        <v>326</v>
      </c>
      <c r="C258" s="9">
        <v>11</v>
      </c>
      <c r="D258" s="9">
        <v>1</v>
      </c>
      <c r="E258" s="15">
        <f t="shared" si="17"/>
        <v>2.9255319148936169E-3</v>
      </c>
      <c r="F258" s="15">
        <f t="shared" si="18"/>
        <v>1.4070634585619811E-4</v>
      </c>
      <c r="G258" s="14">
        <f t="shared" si="19"/>
        <v>-0.90909090909090906</v>
      </c>
      <c r="H258" s="17">
        <f t="shared" si="20"/>
        <v>-2.6595744680851063E-3</v>
      </c>
      <c r="I258" s="10"/>
    </row>
    <row r="259" spans="2:9" ht="20.100000000000001" customHeight="1" x14ac:dyDescent="0.2">
      <c r="B259" s="8" t="s">
        <v>327</v>
      </c>
      <c r="C259" s="9">
        <v>1</v>
      </c>
      <c r="D259" s="9">
        <v>2</v>
      </c>
      <c r="E259" s="15">
        <f t="shared" si="17"/>
        <v>2.6595744680851064E-4</v>
      </c>
      <c r="F259" s="15">
        <f t="shared" si="18"/>
        <v>2.8141269171239622E-4</v>
      </c>
      <c r="G259" s="14">
        <f t="shared" si="19"/>
        <v>1</v>
      </c>
      <c r="H259" s="17">
        <f t="shared" si="20"/>
        <v>2.6595744680851064E-4</v>
      </c>
      <c r="I259" s="10"/>
    </row>
    <row r="260" spans="2:9" ht="20.100000000000001" customHeight="1" x14ac:dyDescent="0.2">
      <c r="B260" s="8" t="s">
        <v>89</v>
      </c>
      <c r="C260" s="9">
        <v>0</v>
      </c>
      <c r="D260" s="9">
        <v>0</v>
      </c>
      <c r="E260" s="15" t="str">
        <f t="shared" si="17"/>
        <v/>
      </c>
      <c r="F260" s="15" t="str">
        <f t="shared" si="18"/>
        <v/>
      </c>
      <c r="G260" s="14" t="str">
        <f t="shared" si="19"/>
        <v>0</v>
      </c>
      <c r="H260" s="17" t="str">
        <f t="shared" si="20"/>
        <v/>
      </c>
      <c r="I260" s="10"/>
    </row>
    <row r="261" spans="2:9" ht="20.100000000000001" customHeight="1" x14ac:dyDescent="0.2">
      <c r="B261" s="8" t="s">
        <v>328</v>
      </c>
      <c r="C261" s="9">
        <v>0</v>
      </c>
      <c r="D261" s="9">
        <v>0</v>
      </c>
      <c r="E261" s="15" t="str">
        <f t="shared" si="17"/>
        <v/>
      </c>
      <c r="F261" s="15" t="str">
        <f t="shared" si="18"/>
        <v/>
      </c>
      <c r="G261" s="14" t="str">
        <f t="shared" si="19"/>
        <v>0</v>
      </c>
      <c r="H261" s="17" t="str">
        <f t="shared" si="20"/>
        <v/>
      </c>
      <c r="I261" s="10"/>
    </row>
    <row r="262" spans="2:9" ht="20.100000000000001" customHeight="1" x14ac:dyDescent="0.2">
      <c r="B262" s="8" t="s">
        <v>90</v>
      </c>
      <c r="C262" s="9">
        <v>1</v>
      </c>
      <c r="D262" s="9">
        <v>18</v>
      </c>
      <c r="E262" s="15">
        <f t="shared" si="17"/>
        <v>2.6595744680851064E-4</v>
      </c>
      <c r="F262" s="15">
        <f t="shared" si="18"/>
        <v>2.5327142254115659E-3</v>
      </c>
      <c r="G262" s="14">
        <f t="shared" si="19"/>
        <v>17</v>
      </c>
      <c r="H262" s="17">
        <f t="shared" si="20"/>
        <v>4.5212765957446813E-3</v>
      </c>
      <c r="I262" s="10"/>
    </row>
    <row r="263" spans="2:9" ht="20.100000000000001" customHeight="1" x14ac:dyDescent="0.2">
      <c r="B263" s="8" t="s">
        <v>329</v>
      </c>
      <c r="C263" s="9">
        <v>2</v>
      </c>
      <c r="D263" s="9">
        <v>18</v>
      </c>
      <c r="E263" s="15">
        <f t="shared" si="17"/>
        <v>5.3191489361702129E-4</v>
      </c>
      <c r="F263" s="15">
        <f t="shared" si="18"/>
        <v>2.5327142254115659E-3</v>
      </c>
      <c r="G263" s="14">
        <f t="shared" si="19"/>
        <v>8</v>
      </c>
      <c r="H263" s="17">
        <f t="shared" si="20"/>
        <v>4.2553191489361703E-3</v>
      </c>
      <c r="I263" s="10"/>
    </row>
    <row r="264" spans="2:9" ht="20.100000000000001" customHeight="1" x14ac:dyDescent="0.2">
      <c r="B264" s="8" t="s">
        <v>330</v>
      </c>
      <c r="C264" s="9">
        <v>0</v>
      </c>
      <c r="D264" s="9">
        <v>7</v>
      </c>
      <c r="E264" s="15" t="str">
        <f t="shared" si="17"/>
        <v/>
      </c>
      <c r="F264" s="15">
        <f t="shared" si="18"/>
        <v>9.8494442099338682E-4</v>
      </c>
      <c r="G264" s="14" t="str">
        <f t="shared" si="19"/>
        <v>0</v>
      </c>
      <c r="H264" s="17" t="str">
        <f t="shared" si="20"/>
        <v/>
      </c>
      <c r="I264" s="10"/>
    </row>
    <row r="265" spans="2:9" ht="20.100000000000001" customHeight="1" x14ac:dyDescent="0.2">
      <c r="B265" s="8" t="s">
        <v>331</v>
      </c>
      <c r="C265" s="9">
        <v>0</v>
      </c>
      <c r="D265" s="9">
        <v>0</v>
      </c>
      <c r="E265" s="15" t="str">
        <f t="shared" si="17"/>
        <v/>
      </c>
      <c r="F265" s="15" t="str">
        <f t="shared" si="18"/>
        <v/>
      </c>
      <c r="G265" s="14" t="str">
        <f t="shared" si="19"/>
        <v>0</v>
      </c>
      <c r="H265" s="17" t="str">
        <f t="shared" si="20"/>
        <v/>
      </c>
      <c r="I265" s="10"/>
    </row>
    <row r="266" spans="2:9" ht="20.100000000000001" customHeight="1" x14ac:dyDescent="0.2">
      <c r="B266" s="8" t="s">
        <v>332</v>
      </c>
      <c r="C266" s="9">
        <v>10</v>
      </c>
      <c r="D266" s="9">
        <v>30</v>
      </c>
      <c r="E266" s="15">
        <f t="shared" si="17"/>
        <v>2.6595744680851063E-3</v>
      </c>
      <c r="F266" s="15">
        <f t="shared" si="18"/>
        <v>4.2211903756859438E-3</v>
      </c>
      <c r="G266" s="14">
        <f t="shared" si="19"/>
        <v>2</v>
      </c>
      <c r="H266" s="17">
        <f t="shared" si="20"/>
        <v>5.3191489361702126E-3</v>
      </c>
      <c r="I266" s="10"/>
    </row>
    <row r="267" spans="2:9" ht="20.100000000000001" customHeight="1" x14ac:dyDescent="0.2">
      <c r="B267" s="8" t="s">
        <v>333</v>
      </c>
      <c r="C267" s="9">
        <v>0</v>
      </c>
      <c r="D267" s="9">
        <v>0</v>
      </c>
      <c r="E267" s="15" t="str">
        <f t="shared" si="17"/>
        <v/>
      </c>
      <c r="F267" s="15" t="str">
        <f t="shared" si="18"/>
        <v/>
      </c>
      <c r="G267" s="14" t="str">
        <f t="shared" si="19"/>
        <v>0</v>
      </c>
      <c r="H267" s="17" t="str">
        <f t="shared" si="20"/>
        <v/>
      </c>
      <c r="I267" s="10"/>
    </row>
    <row r="268" spans="2:9" ht="20.100000000000001" customHeight="1" x14ac:dyDescent="0.2">
      <c r="B268" s="8" t="s">
        <v>334</v>
      </c>
      <c r="C268" s="9">
        <v>66</v>
      </c>
      <c r="D268" s="9">
        <v>74</v>
      </c>
      <c r="E268" s="15">
        <f t="shared" si="17"/>
        <v>1.7553191489361703E-2</v>
      </c>
      <c r="F268" s="15">
        <f t="shared" si="18"/>
        <v>1.0412269593358661E-2</v>
      </c>
      <c r="G268" s="14">
        <f t="shared" si="19"/>
        <v>0.12121212121212122</v>
      </c>
      <c r="H268" s="17">
        <f t="shared" si="20"/>
        <v>2.1276595744680851E-3</v>
      </c>
      <c r="I268" s="10"/>
    </row>
    <row r="269" spans="2:9" ht="20.100000000000001" customHeight="1" x14ac:dyDescent="0.2">
      <c r="B269" s="8" t="s">
        <v>335</v>
      </c>
      <c r="C269" s="9">
        <v>0</v>
      </c>
      <c r="D269" s="9">
        <v>0</v>
      </c>
      <c r="E269" s="15" t="str">
        <f t="shared" si="17"/>
        <v/>
      </c>
      <c r="F269" s="15" t="str">
        <f t="shared" si="18"/>
        <v/>
      </c>
      <c r="G269" s="14" t="str">
        <f t="shared" si="19"/>
        <v>0</v>
      </c>
      <c r="H269" s="17" t="str">
        <f t="shared" si="20"/>
        <v/>
      </c>
      <c r="I269" s="10"/>
    </row>
    <row r="270" spans="2:9" ht="20.100000000000001" customHeight="1" x14ac:dyDescent="0.2">
      <c r="B270" s="8" t="s">
        <v>336</v>
      </c>
      <c r="C270" s="9">
        <v>0</v>
      </c>
      <c r="D270" s="9">
        <v>0</v>
      </c>
      <c r="E270" s="15" t="str">
        <f t="shared" si="17"/>
        <v/>
      </c>
      <c r="F270" s="15" t="str">
        <f t="shared" si="18"/>
        <v/>
      </c>
      <c r="G270" s="14" t="str">
        <f t="shared" si="19"/>
        <v>0</v>
      </c>
      <c r="H270" s="17" t="str">
        <f t="shared" si="20"/>
        <v/>
      </c>
      <c r="I270" s="10"/>
    </row>
    <row r="271" spans="2:9" ht="20.100000000000001" customHeight="1" x14ac:dyDescent="0.2">
      <c r="B271" s="8" t="s">
        <v>93</v>
      </c>
      <c r="C271" s="9">
        <v>2</v>
      </c>
      <c r="D271" s="9">
        <v>0</v>
      </c>
      <c r="E271" s="15">
        <f t="shared" si="17"/>
        <v>5.3191489361702129E-4</v>
      </c>
      <c r="F271" s="15" t="str">
        <f t="shared" si="18"/>
        <v/>
      </c>
      <c r="G271" s="14" t="str">
        <f t="shared" si="19"/>
        <v>0</v>
      </c>
      <c r="H271" s="17">
        <f t="shared" si="20"/>
        <v>0</v>
      </c>
      <c r="I271" s="10"/>
    </row>
    <row r="272" spans="2:9" ht="20.100000000000001" customHeight="1" x14ac:dyDescent="0.2">
      <c r="B272" s="8" t="s">
        <v>337</v>
      </c>
      <c r="C272" s="9">
        <v>0</v>
      </c>
      <c r="D272" s="9">
        <v>1</v>
      </c>
      <c r="E272" s="15" t="str">
        <f t="shared" si="17"/>
        <v/>
      </c>
      <c r="F272" s="15">
        <f t="shared" si="18"/>
        <v>1.4070634585619811E-4</v>
      </c>
      <c r="G272" s="14" t="str">
        <f t="shared" si="19"/>
        <v>0</v>
      </c>
      <c r="H272" s="17" t="str">
        <f t="shared" si="20"/>
        <v/>
      </c>
      <c r="I272" s="10"/>
    </row>
    <row r="273" spans="2:9" ht="20.100000000000001" customHeight="1" x14ac:dyDescent="0.2">
      <c r="B273" s="8" t="s">
        <v>91</v>
      </c>
      <c r="C273" s="9">
        <v>5</v>
      </c>
      <c r="D273" s="9">
        <v>13</v>
      </c>
      <c r="E273" s="15">
        <f t="shared" si="17"/>
        <v>1.3297872340425532E-3</v>
      </c>
      <c r="F273" s="15">
        <f t="shared" si="18"/>
        <v>1.8291824961305756E-3</v>
      </c>
      <c r="G273" s="14">
        <f t="shared" si="19"/>
        <v>1.6</v>
      </c>
      <c r="H273" s="17">
        <f t="shared" si="20"/>
        <v>2.1276595744680851E-3</v>
      </c>
      <c r="I273" s="10"/>
    </row>
    <row r="274" spans="2:9" ht="20.100000000000001" customHeight="1" x14ac:dyDescent="0.2">
      <c r="B274" s="8" t="s">
        <v>338</v>
      </c>
      <c r="C274" s="9">
        <v>0</v>
      </c>
      <c r="D274" s="9">
        <v>0</v>
      </c>
      <c r="E274" s="15" t="str">
        <f t="shared" si="17"/>
        <v/>
      </c>
      <c r="F274" s="15" t="str">
        <f t="shared" si="18"/>
        <v/>
      </c>
      <c r="G274" s="14" t="str">
        <f t="shared" si="19"/>
        <v>0</v>
      </c>
      <c r="H274" s="17" t="str">
        <f t="shared" si="20"/>
        <v/>
      </c>
      <c r="I274" s="10"/>
    </row>
    <row r="275" spans="2:9" ht="20.100000000000001" customHeight="1" x14ac:dyDescent="0.2">
      <c r="B275" s="8" t="s">
        <v>339</v>
      </c>
      <c r="C275" s="9">
        <v>0</v>
      </c>
      <c r="D275" s="9">
        <v>0</v>
      </c>
      <c r="E275" s="15" t="str">
        <f t="shared" si="17"/>
        <v/>
      </c>
      <c r="F275" s="15" t="str">
        <f t="shared" si="18"/>
        <v/>
      </c>
      <c r="G275" s="14" t="str">
        <f t="shared" si="19"/>
        <v>0</v>
      </c>
      <c r="H275" s="17" t="str">
        <f t="shared" si="20"/>
        <v/>
      </c>
      <c r="I275" s="10"/>
    </row>
    <row r="276" spans="2:9" ht="20.100000000000001" customHeight="1" x14ac:dyDescent="0.2">
      <c r="B276" s="8" t="s">
        <v>92</v>
      </c>
      <c r="C276" s="9">
        <v>0</v>
      </c>
      <c r="D276" s="9">
        <v>7</v>
      </c>
      <c r="E276" s="15" t="str">
        <f t="shared" si="17"/>
        <v/>
      </c>
      <c r="F276" s="15">
        <f t="shared" si="18"/>
        <v>9.8494442099338682E-4</v>
      </c>
      <c r="G276" s="14" t="str">
        <f t="shared" si="19"/>
        <v>0</v>
      </c>
      <c r="H276" s="17" t="str">
        <f t="shared" si="20"/>
        <v/>
      </c>
      <c r="I276" s="10"/>
    </row>
    <row r="277" spans="2:9" ht="20.100000000000001" customHeight="1" x14ac:dyDescent="0.2">
      <c r="B277" s="8" t="s">
        <v>340</v>
      </c>
      <c r="C277" s="9">
        <v>1</v>
      </c>
      <c r="D277" s="9">
        <v>0</v>
      </c>
      <c r="E277" s="15">
        <f t="shared" si="17"/>
        <v>2.6595744680851064E-4</v>
      </c>
      <c r="F277" s="15" t="str">
        <f t="shared" si="18"/>
        <v/>
      </c>
      <c r="G277" s="14" t="str">
        <f t="shared" si="19"/>
        <v>0</v>
      </c>
      <c r="H277" s="17">
        <f t="shared" si="20"/>
        <v>0</v>
      </c>
      <c r="I277" s="10"/>
    </row>
    <row r="278" spans="2:9" ht="20.100000000000001" customHeight="1" x14ac:dyDescent="0.2">
      <c r="B278" s="8" t="s">
        <v>341</v>
      </c>
      <c r="C278" s="9">
        <v>1</v>
      </c>
      <c r="D278" s="9">
        <v>0</v>
      </c>
      <c r="E278" s="15">
        <f t="shared" si="17"/>
        <v>2.6595744680851064E-4</v>
      </c>
      <c r="F278" s="15" t="str">
        <f t="shared" si="18"/>
        <v/>
      </c>
      <c r="G278" s="14" t="str">
        <f t="shared" si="19"/>
        <v>0</v>
      </c>
      <c r="H278" s="17">
        <f t="shared" si="20"/>
        <v>0</v>
      </c>
      <c r="I278" s="10"/>
    </row>
    <row r="279" spans="2:9" ht="20.100000000000001" customHeight="1" x14ac:dyDescent="0.2">
      <c r="B279" s="8" t="s">
        <v>342</v>
      </c>
      <c r="C279" s="9">
        <v>2</v>
      </c>
      <c r="D279" s="9">
        <v>2</v>
      </c>
      <c r="E279" s="15">
        <f t="shared" si="17"/>
        <v>5.3191489361702129E-4</v>
      </c>
      <c r="F279" s="15">
        <f t="shared" si="18"/>
        <v>2.8141269171239622E-4</v>
      </c>
      <c r="G279" s="14">
        <f t="shared" si="19"/>
        <v>0</v>
      </c>
      <c r="H279" s="17">
        <f t="shared" si="20"/>
        <v>0</v>
      </c>
      <c r="I279" s="10"/>
    </row>
    <row r="280" spans="2:9" ht="20.100000000000001" customHeight="1" x14ac:dyDescent="0.2">
      <c r="B280" s="8" t="s">
        <v>343</v>
      </c>
      <c r="C280" s="9">
        <v>1</v>
      </c>
      <c r="D280" s="9">
        <v>0</v>
      </c>
      <c r="E280" s="15">
        <f t="shared" si="17"/>
        <v>2.6595744680851064E-4</v>
      </c>
      <c r="F280" s="15" t="str">
        <f t="shared" si="18"/>
        <v/>
      </c>
      <c r="G280" s="14" t="str">
        <f t="shared" si="19"/>
        <v>0</v>
      </c>
      <c r="H280" s="17">
        <f t="shared" si="20"/>
        <v>0</v>
      </c>
      <c r="I280" s="10"/>
    </row>
    <row r="281" spans="2:9" ht="20.100000000000001" customHeight="1" x14ac:dyDescent="0.2">
      <c r="B281" s="8" t="s">
        <v>344</v>
      </c>
      <c r="C281" s="9">
        <v>28</v>
      </c>
      <c r="D281" s="9">
        <v>5</v>
      </c>
      <c r="E281" s="15">
        <f t="shared" ref="E281:E288" si="21">+IF(C281=0,"",C281/C$151)</f>
        <v>7.4468085106382982E-3</v>
      </c>
      <c r="F281" s="15">
        <f t="shared" ref="F281:F288" si="22">+IF(D281=0,"",D281/D$151)</f>
        <v>7.035317292809906E-4</v>
      </c>
      <c r="G281" s="14">
        <f t="shared" ref="G281:G288" si="23">+IF(OR(AND(D281=0),(C281=0)),"0",((D281-C281)/C281))</f>
        <v>-0.8214285714285714</v>
      </c>
      <c r="H281" s="17">
        <f t="shared" ref="H281:H288" si="24">+IF(OR(AND(E281=""),(G281="")),"",E281*G281)</f>
        <v>-6.1170212765957448E-3</v>
      </c>
      <c r="I281" s="10"/>
    </row>
    <row r="282" spans="2:9" ht="20.100000000000001" customHeight="1" x14ac:dyDescent="0.2">
      <c r="B282" s="8" t="s">
        <v>345</v>
      </c>
      <c r="C282" s="9">
        <v>4</v>
      </c>
      <c r="D282" s="9">
        <v>3</v>
      </c>
      <c r="E282" s="15">
        <f t="shared" si="21"/>
        <v>1.0638297872340426E-3</v>
      </c>
      <c r="F282" s="15">
        <f t="shared" si="22"/>
        <v>4.2211903756859433E-4</v>
      </c>
      <c r="G282" s="14">
        <f t="shared" si="23"/>
        <v>-0.25</v>
      </c>
      <c r="H282" s="17">
        <f t="shared" si="24"/>
        <v>-2.6595744680851064E-4</v>
      </c>
      <c r="I282" s="10"/>
    </row>
    <row r="283" spans="2:9" ht="20.100000000000001" customHeight="1" x14ac:dyDescent="0.2">
      <c r="B283" s="8" t="s">
        <v>346</v>
      </c>
      <c r="C283" s="9">
        <v>4</v>
      </c>
      <c r="D283" s="9">
        <v>3</v>
      </c>
      <c r="E283" s="15">
        <f t="shared" si="21"/>
        <v>1.0638297872340426E-3</v>
      </c>
      <c r="F283" s="15">
        <f t="shared" si="22"/>
        <v>4.2211903756859433E-4</v>
      </c>
      <c r="G283" s="14">
        <f t="shared" si="23"/>
        <v>-0.25</v>
      </c>
      <c r="H283" s="17">
        <f t="shared" si="24"/>
        <v>-2.6595744680851064E-4</v>
      </c>
      <c r="I283" s="10"/>
    </row>
    <row r="284" spans="2:9" ht="20.100000000000001" customHeight="1" x14ac:dyDescent="0.2">
      <c r="B284" s="8" t="s">
        <v>347</v>
      </c>
      <c r="C284" s="9">
        <v>0</v>
      </c>
      <c r="D284" s="9">
        <v>0</v>
      </c>
      <c r="E284" s="15" t="str">
        <f t="shared" si="21"/>
        <v/>
      </c>
      <c r="F284" s="15" t="str">
        <f t="shared" si="22"/>
        <v/>
      </c>
      <c r="G284" s="14" t="str">
        <f t="shared" si="23"/>
        <v>0</v>
      </c>
      <c r="H284" s="17" t="str">
        <f t="shared" si="24"/>
        <v/>
      </c>
      <c r="I284" s="10"/>
    </row>
    <row r="285" spans="2:9" ht="20.100000000000001" customHeight="1" x14ac:dyDescent="0.2">
      <c r="B285" s="8" t="s">
        <v>94</v>
      </c>
      <c r="C285" s="9">
        <v>2</v>
      </c>
      <c r="D285" s="9">
        <v>0</v>
      </c>
      <c r="E285" s="15">
        <f t="shared" si="21"/>
        <v>5.3191489361702129E-4</v>
      </c>
      <c r="F285" s="15" t="str">
        <f t="shared" si="22"/>
        <v/>
      </c>
      <c r="G285" s="14" t="str">
        <f t="shared" si="23"/>
        <v>0</v>
      </c>
      <c r="H285" s="17">
        <f t="shared" si="24"/>
        <v>0</v>
      </c>
      <c r="I285" s="10"/>
    </row>
    <row r="286" spans="2:9" ht="20.100000000000001" customHeight="1" x14ac:dyDescent="0.2">
      <c r="B286" s="8" t="s">
        <v>348</v>
      </c>
      <c r="C286" s="9">
        <v>23</v>
      </c>
      <c r="D286" s="9">
        <v>1</v>
      </c>
      <c r="E286" s="15">
        <f t="shared" si="21"/>
        <v>6.1170212765957448E-3</v>
      </c>
      <c r="F286" s="15">
        <f t="shared" si="22"/>
        <v>1.4070634585619811E-4</v>
      </c>
      <c r="G286" s="14">
        <f t="shared" si="23"/>
        <v>-0.95652173913043481</v>
      </c>
      <c r="H286" s="17">
        <f t="shared" si="24"/>
        <v>-5.8510638297872347E-3</v>
      </c>
      <c r="I286" s="10"/>
    </row>
    <row r="287" spans="2:9" ht="20.100000000000001" customHeight="1" x14ac:dyDescent="0.2">
      <c r="B287" s="8" t="s">
        <v>349</v>
      </c>
      <c r="C287" s="9">
        <v>0</v>
      </c>
      <c r="D287" s="9">
        <v>0</v>
      </c>
      <c r="E287" s="15" t="str">
        <f t="shared" si="21"/>
        <v/>
      </c>
      <c r="F287" s="15" t="str">
        <f t="shared" si="22"/>
        <v/>
      </c>
      <c r="G287" s="14" t="str">
        <f t="shared" si="23"/>
        <v>0</v>
      </c>
      <c r="H287" s="17" t="str">
        <f t="shared" si="24"/>
        <v/>
      </c>
      <c r="I287" s="10"/>
    </row>
    <row r="288" spans="2:9" ht="20.100000000000001" customHeight="1" x14ac:dyDescent="0.2">
      <c r="B288" s="8" t="s">
        <v>350</v>
      </c>
      <c r="C288" s="9">
        <v>0</v>
      </c>
      <c r="D288" s="9">
        <v>0</v>
      </c>
      <c r="E288" s="15" t="str">
        <f t="shared" si="21"/>
        <v/>
      </c>
      <c r="F288" s="15" t="str">
        <f t="shared" si="22"/>
        <v/>
      </c>
      <c r="G288" s="14" t="str">
        <f t="shared" si="23"/>
        <v>0</v>
      </c>
      <c r="H288" s="17" t="str">
        <f t="shared" si="24"/>
        <v/>
      </c>
      <c r="I288" s="10"/>
    </row>
    <row r="289" spans="2:9" ht="20.100000000000001" customHeight="1" x14ac:dyDescent="0.2">
      <c r="B289" s="24"/>
      <c r="C289" s="27"/>
      <c r="D289" s="27"/>
      <c r="E289" s="28"/>
      <c r="F289" s="28"/>
      <c r="G289" s="25"/>
      <c r="H289" s="26"/>
      <c r="I289" s="10"/>
    </row>
    <row r="290" spans="2:9" ht="20.100000000000001" customHeight="1" x14ac:dyDescent="0.2">
      <c r="B290" s="24"/>
      <c r="C290" s="27"/>
      <c r="D290" s="27"/>
      <c r="E290" s="28"/>
      <c r="F290" s="28"/>
      <c r="G290" s="25"/>
      <c r="H290" s="26"/>
      <c r="I290" s="10"/>
    </row>
    <row r="291" spans="2:9" s="3" customFormat="1" ht="26.25" customHeight="1" x14ac:dyDescent="0.2">
      <c r="B291" s="21"/>
      <c r="C291" s="21"/>
      <c r="D291" s="21"/>
      <c r="E291" s="21"/>
      <c r="F291" s="21"/>
      <c r="I291" s="10"/>
    </row>
    <row r="292" spans="2:9" ht="15" customHeight="1" x14ac:dyDescent="0.2">
      <c r="B292" s="51" t="s">
        <v>522</v>
      </c>
      <c r="C292" s="52" t="s">
        <v>523</v>
      </c>
      <c r="D292" s="53"/>
      <c r="E292" s="54" t="s">
        <v>487</v>
      </c>
      <c r="F292" s="55"/>
      <c r="G292" s="56" t="s">
        <v>568</v>
      </c>
      <c r="H292" s="58" t="s">
        <v>486</v>
      </c>
      <c r="I292" s="10"/>
    </row>
    <row r="293" spans="2:9" x14ac:dyDescent="0.2">
      <c r="B293" s="51"/>
      <c r="C293" s="50">
        <v>2012</v>
      </c>
      <c r="D293" s="50">
        <v>2013</v>
      </c>
      <c r="E293" s="50">
        <v>2012</v>
      </c>
      <c r="F293" s="50">
        <v>2013</v>
      </c>
      <c r="G293" s="57"/>
      <c r="H293" s="59"/>
      <c r="I293" s="10"/>
    </row>
    <row r="294" spans="2:9" ht="30" x14ac:dyDescent="0.2">
      <c r="B294" s="48" t="s">
        <v>527</v>
      </c>
      <c r="C294" s="41">
        <f>SUM(C295:C499)</f>
        <v>29404</v>
      </c>
      <c r="D294" s="41">
        <f>SUM(D295:D499)</f>
        <v>33775</v>
      </c>
      <c r="E294" s="42">
        <f>+IF(C294=0,"",C294/C$294)</f>
        <v>1</v>
      </c>
      <c r="F294" s="42">
        <f>+IF(D294=0,"",D294/D$294)</f>
        <v>1</v>
      </c>
      <c r="G294" s="38">
        <f>+IF(OR(AND(D294=0),(C294=0)),"0",((D294-C294)/C294))</f>
        <v>0.14865324445653652</v>
      </c>
      <c r="H294" s="39">
        <f>+IF(OR(AND(E294=""),(G294="")),"",E294*G294)</f>
        <v>0.14865324445653652</v>
      </c>
      <c r="I294" s="10"/>
    </row>
    <row r="295" spans="2:9" ht="15" x14ac:dyDescent="0.2">
      <c r="B295" s="5" t="s">
        <v>100</v>
      </c>
      <c r="C295" s="9">
        <v>432</v>
      </c>
      <c r="D295" s="9">
        <v>451</v>
      </c>
      <c r="E295" s="15">
        <f>+IF(C295=0,"",C295/C$294)</f>
        <v>1.4691878655965175E-2</v>
      </c>
      <c r="F295" s="15">
        <f>+IF(D295=0,"",D295/D$294)</f>
        <v>1.3353071798667654E-2</v>
      </c>
      <c r="G295" s="14">
        <f>+IF(OR(AND(D295=0),(C295=0)),"0",((D295-C295)/C295))</f>
        <v>4.3981481481481483E-2</v>
      </c>
      <c r="H295" s="17">
        <f>+IF(OR(AND(E295=""),(G295="")),"",E295*G295)</f>
        <v>6.4617058903550543E-4</v>
      </c>
      <c r="I295" s="10"/>
    </row>
    <row r="296" spans="2:9" ht="15" x14ac:dyDescent="0.2">
      <c r="B296" s="5" t="s">
        <v>113</v>
      </c>
      <c r="C296" s="9">
        <v>98</v>
      </c>
      <c r="D296" s="9">
        <v>74</v>
      </c>
      <c r="E296" s="15">
        <f t="shared" ref="E296:E359" si="25">+IF(C296=0,"",C296/C$294)</f>
        <v>3.332879880288396E-3</v>
      </c>
      <c r="F296" s="15">
        <f t="shared" ref="F296:F359" si="26">+IF(D296=0,"",D296/D$294)</f>
        <v>2.1909696521095483E-3</v>
      </c>
      <c r="G296" s="14">
        <f t="shared" ref="G296:G359" si="27">+IF(OR(AND(D296=0),(C296=0)),"0",((D296-C296)/C296))</f>
        <v>-0.24489795918367346</v>
      </c>
      <c r="H296" s="17">
        <f t="shared" ref="H296:H359" si="28">+IF(OR(AND(E296=""),(G296="")),"",E296*G296)</f>
        <v>-8.1621548088695408E-4</v>
      </c>
      <c r="I296" s="10"/>
    </row>
    <row r="297" spans="2:9" ht="15" x14ac:dyDescent="0.2">
      <c r="B297" s="5" t="s">
        <v>104</v>
      </c>
      <c r="C297" s="9">
        <v>891</v>
      </c>
      <c r="D297" s="9">
        <v>164</v>
      </c>
      <c r="E297" s="15">
        <f t="shared" si="25"/>
        <v>3.0301999727928172E-2</v>
      </c>
      <c r="F297" s="15">
        <f t="shared" si="26"/>
        <v>4.8556624722427832E-3</v>
      </c>
      <c r="G297" s="14">
        <f t="shared" si="27"/>
        <v>-0.81593714927048255</v>
      </c>
      <c r="H297" s="17">
        <f t="shared" si="28"/>
        <v>-2.472452727520065E-2</v>
      </c>
      <c r="I297" s="10"/>
    </row>
    <row r="298" spans="2:9" ht="15" x14ac:dyDescent="0.2">
      <c r="B298" s="5" t="s">
        <v>95</v>
      </c>
      <c r="C298" s="9">
        <v>243</v>
      </c>
      <c r="D298" s="9">
        <v>782</v>
      </c>
      <c r="E298" s="15">
        <f t="shared" si="25"/>
        <v>8.2641817439804109E-3</v>
      </c>
      <c r="F298" s="15">
        <f t="shared" si="26"/>
        <v>2.3153219837157662E-2</v>
      </c>
      <c r="G298" s="14">
        <f t="shared" si="27"/>
        <v>2.2181069958847734</v>
      </c>
      <c r="H298" s="17">
        <f t="shared" si="28"/>
        <v>1.8330839341586178E-2</v>
      </c>
      <c r="I298" s="10"/>
    </row>
    <row r="299" spans="2:9" ht="15" x14ac:dyDescent="0.2">
      <c r="B299" s="5" t="s">
        <v>112</v>
      </c>
      <c r="C299" s="9">
        <v>0</v>
      </c>
      <c r="D299" s="9">
        <v>0</v>
      </c>
      <c r="E299" s="15" t="str">
        <f t="shared" si="25"/>
        <v/>
      </c>
      <c r="F299" s="15" t="str">
        <f t="shared" si="26"/>
        <v/>
      </c>
      <c r="G299" s="14" t="str">
        <f t="shared" si="27"/>
        <v>0</v>
      </c>
      <c r="H299" s="17" t="str">
        <f t="shared" si="28"/>
        <v/>
      </c>
      <c r="I299" s="10"/>
    </row>
    <row r="300" spans="2:9" ht="15" x14ac:dyDescent="0.2">
      <c r="B300" s="5" t="s">
        <v>111</v>
      </c>
      <c r="C300" s="9">
        <v>10</v>
      </c>
      <c r="D300" s="9">
        <v>6</v>
      </c>
      <c r="E300" s="15">
        <f t="shared" si="25"/>
        <v>3.4008978370289757E-4</v>
      </c>
      <c r="F300" s="15">
        <f t="shared" si="26"/>
        <v>1.7764618800888231E-4</v>
      </c>
      <c r="G300" s="14">
        <f t="shared" si="27"/>
        <v>-0.4</v>
      </c>
      <c r="H300" s="17">
        <f t="shared" si="28"/>
        <v>-1.3603591348115902E-4</v>
      </c>
      <c r="I300" s="10"/>
    </row>
    <row r="301" spans="2:9" ht="15" x14ac:dyDescent="0.2">
      <c r="B301" s="5" t="s">
        <v>105</v>
      </c>
      <c r="C301" s="9">
        <v>513</v>
      </c>
      <c r="D301" s="9">
        <v>864</v>
      </c>
      <c r="E301" s="15">
        <f t="shared" si="25"/>
        <v>1.7446605903958644E-2</v>
      </c>
      <c r="F301" s="15">
        <f t="shared" si="26"/>
        <v>2.5581051073279053E-2</v>
      </c>
      <c r="G301" s="14">
        <f t="shared" si="27"/>
        <v>0.68421052631578949</v>
      </c>
      <c r="H301" s="17">
        <f t="shared" si="28"/>
        <v>1.1937151407971705E-2</v>
      </c>
      <c r="I301" s="10"/>
    </row>
    <row r="302" spans="2:9" ht="15" x14ac:dyDescent="0.2">
      <c r="B302" s="5" t="s">
        <v>109</v>
      </c>
      <c r="C302" s="9">
        <v>260</v>
      </c>
      <c r="D302" s="9">
        <v>238</v>
      </c>
      <c r="E302" s="15">
        <f t="shared" si="25"/>
        <v>8.8423343762753358E-3</v>
      </c>
      <c r="F302" s="15">
        <f t="shared" si="26"/>
        <v>7.046632124352332E-3</v>
      </c>
      <c r="G302" s="14">
        <f t="shared" si="27"/>
        <v>-8.461538461538462E-2</v>
      </c>
      <c r="H302" s="17">
        <f t="shared" si="28"/>
        <v>-7.4819752414637467E-4</v>
      </c>
      <c r="I302" s="10"/>
    </row>
    <row r="303" spans="2:9" ht="30" x14ac:dyDescent="0.2">
      <c r="B303" s="5" t="s">
        <v>108</v>
      </c>
      <c r="C303" s="9">
        <v>287</v>
      </c>
      <c r="D303" s="9">
        <v>43</v>
      </c>
      <c r="E303" s="15">
        <f t="shared" si="25"/>
        <v>9.7605767922731602E-3</v>
      </c>
      <c r="F303" s="15">
        <f t="shared" si="26"/>
        <v>1.2731310140636565E-3</v>
      </c>
      <c r="G303" s="14">
        <f t="shared" si="27"/>
        <v>-0.85017421602787457</v>
      </c>
      <c r="H303" s="17">
        <f t="shared" si="28"/>
        <v>-8.2981907223507005E-3</v>
      </c>
      <c r="I303" s="10"/>
    </row>
    <row r="304" spans="2:9" ht="15" x14ac:dyDescent="0.2">
      <c r="B304" s="5" t="s">
        <v>107</v>
      </c>
      <c r="C304" s="9">
        <v>675</v>
      </c>
      <c r="D304" s="9">
        <v>320</v>
      </c>
      <c r="E304" s="15">
        <f t="shared" si="25"/>
        <v>2.2956060399945584E-2</v>
      </c>
      <c r="F304" s="15">
        <f t="shared" si="26"/>
        <v>9.4744633604737227E-3</v>
      </c>
      <c r="G304" s="14">
        <f t="shared" si="27"/>
        <v>-0.52592592592592591</v>
      </c>
      <c r="H304" s="17">
        <f t="shared" si="28"/>
        <v>-1.2073187321452862E-2</v>
      </c>
      <c r="I304" s="10"/>
    </row>
    <row r="305" spans="2:9" ht="15" x14ac:dyDescent="0.2">
      <c r="B305" s="5" t="s">
        <v>351</v>
      </c>
      <c r="C305" s="9">
        <v>13</v>
      </c>
      <c r="D305" s="9">
        <v>21</v>
      </c>
      <c r="E305" s="15">
        <f t="shared" si="25"/>
        <v>4.4211671881376686E-4</v>
      </c>
      <c r="F305" s="15">
        <f t="shared" si="26"/>
        <v>6.2176165803108803E-4</v>
      </c>
      <c r="G305" s="14">
        <f t="shared" si="27"/>
        <v>0.61538461538461542</v>
      </c>
      <c r="H305" s="17">
        <f t="shared" si="28"/>
        <v>2.720718269623181E-4</v>
      </c>
      <c r="I305" s="10"/>
    </row>
    <row r="306" spans="2:9" ht="15" x14ac:dyDescent="0.2">
      <c r="B306" s="5" t="s">
        <v>564</v>
      </c>
      <c r="C306" s="9">
        <v>0</v>
      </c>
      <c r="D306" s="9">
        <v>0</v>
      </c>
      <c r="E306" s="15" t="str">
        <f t="shared" si="25"/>
        <v/>
      </c>
      <c r="F306" s="15" t="str">
        <f t="shared" si="26"/>
        <v/>
      </c>
      <c r="G306" s="14" t="str">
        <f t="shared" si="27"/>
        <v>0</v>
      </c>
      <c r="H306" s="17" t="str">
        <f t="shared" si="28"/>
        <v/>
      </c>
      <c r="I306" s="10"/>
    </row>
    <row r="307" spans="2:9" ht="15" x14ac:dyDescent="0.2">
      <c r="B307" s="5" t="s">
        <v>110</v>
      </c>
      <c r="C307" s="9">
        <v>1320</v>
      </c>
      <c r="D307" s="9">
        <v>1072</v>
      </c>
      <c r="E307" s="15">
        <f t="shared" si="25"/>
        <v>4.489185144878248E-2</v>
      </c>
      <c r="F307" s="15">
        <f t="shared" si="26"/>
        <v>3.1739452257586974E-2</v>
      </c>
      <c r="G307" s="14">
        <f t="shared" si="27"/>
        <v>-0.18787878787878787</v>
      </c>
      <c r="H307" s="17">
        <f t="shared" si="28"/>
        <v>-8.4342266358318589E-3</v>
      </c>
      <c r="I307" s="10"/>
    </row>
    <row r="308" spans="2:9" ht="15" x14ac:dyDescent="0.2">
      <c r="B308" s="5" t="s">
        <v>99</v>
      </c>
      <c r="C308" s="9">
        <v>33</v>
      </c>
      <c r="D308" s="9">
        <v>86</v>
      </c>
      <c r="E308" s="15">
        <f t="shared" si="25"/>
        <v>1.122296286219562E-3</v>
      </c>
      <c r="F308" s="15">
        <f t="shared" si="26"/>
        <v>2.5462620281273131E-3</v>
      </c>
      <c r="G308" s="14">
        <f t="shared" si="27"/>
        <v>1.606060606060606</v>
      </c>
      <c r="H308" s="17">
        <f t="shared" si="28"/>
        <v>1.802475853625357E-3</v>
      </c>
      <c r="I308" s="10"/>
    </row>
    <row r="309" spans="2:9" ht="15" x14ac:dyDescent="0.2">
      <c r="B309" s="5" t="s">
        <v>96</v>
      </c>
      <c r="C309" s="9">
        <v>6</v>
      </c>
      <c r="D309" s="9">
        <v>1</v>
      </c>
      <c r="E309" s="15">
        <f t="shared" si="25"/>
        <v>2.0405387022173855E-4</v>
      </c>
      <c r="F309" s="15">
        <f t="shared" si="26"/>
        <v>2.9607698001480386E-5</v>
      </c>
      <c r="G309" s="14">
        <f t="shared" si="27"/>
        <v>-0.83333333333333337</v>
      </c>
      <c r="H309" s="17">
        <f t="shared" si="28"/>
        <v>-1.7004489185144879E-4</v>
      </c>
      <c r="I309" s="10"/>
    </row>
    <row r="310" spans="2:9" ht="15" x14ac:dyDescent="0.2">
      <c r="B310" s="5" t="s">
        <v>106</v>
      </c>
      <c r="C310" s="9">
        <v>136</v>
      </c>
      <c r="D310" s="9">
        <v>237</v>
      </c>
      <c r="E310" s="15">
        <f t="shared" si="25"/>
        <v>4.6252210583594073E-3</v>
      </c>
      <c r="F310" s="15">
        <f t="shared" si="26"/>
        <v>7.0170244263508515E-3</v>
      </c>
      <c r="G310" s="14">
        <f t="shared" si="27"/>
        <v>0.74264705882352944</v>
      </c>
      <c r="H310" s="17">
        <f t="shared" si="28"/>
        <v>3.4349068153992656E-3</v>
      </c>
      <c r="I310" s="10"/>
    </row>
    <row r="311" spans="2:9" ht="15" x14ac:dyDescent="0.2">
      <c r="B311" s="5" t="s">
        <v>102</v>
      </c>
      <c r="C311" s="9">
        <v>15</v>
      </c>
      <c r="D311" s="9">
        <v>158</v>
      </c>
      <c r="E311" s="15">
        <f t="shared" si="25"/>
        <v>5.1013467555434638E-4</v>
      </c>
      <c r="F311" s="15">
        <f t="shared" si="26"/>
        <v>4.6780162842339004E-3</v>
      </c>
      <c r="G311" s="14">
        <f t="shared" si="27"/>
        <v>9.5333333333333332</v>
      </c>
      <c r="H311" s="17">
        <f t="shared" si="28"/>
        <v>4.8632839069514353E-3</v>
      </c>
      <c r="I311" s="10"/>
    </row>
    <row r="312" spans="2:9" ht="15" x14ac:dyDescent="0.2">
      <c r="B312" s="5" t="s">
        <v>97</v>
      </c>
      <c r="C312" s="9">
        <v>5</v>
      </c>
      <c r="D312" s="9">
        <v>1</v>
      </c>
      <c r="E312" s="15">
        <f t="shared" si="25"/>
        <v>1.7004489185144879E-4</v>
      </c>
      <c r="F312" s="15">
        <f t="shared" si="26"/>
        <v>2.9607698001480386E-5</v>
      </c>
      <c r="G312" s="14">
        <f t="shared" si="27"/>
        <v>-0.8</v>
      </c>
      <c r="H312" s="17">
        <f t="shared" si="28"/>
        <v>-1.3603591348115902E-4</v>
      </c>
      <c r="I312" s="10"/>
    </row>
    <row r="313" spans="2:9" ht="15" x14ac:dyDescent="0.2">
      <c r="B313" s="5" t="s">
        <v>352</v>
      </c>
      <c r="C313" s="9">
        <v>0</v>
      </c>
      <c r="D313" s="9">
        <v>1</v>
      </c>
      <c r="E313" s="15" t="str">
        <f t="shared" si="25"/>
        <v/>
      </c>
      <c r="F313" s="15">
        <f t="shared" si="26"/>
        <v>2.9607698001480386E-5</v>
      </c>
      <c r="G313" s="14" t="str">
        <f t="shared" si="27"/>
        <v>0</v>
      </c>
      <c r="H313" s="17" t="str">
        <f t="shared" si="28"/>
        <v/>
      </c>
      <c r="I313" s="10"/>
    </row>
    <row r="314" spans="2:9" ht="15" x14ac:dyDescent="0.2">
      <c r="B314" s="5" t="s">
        <v>353</v>
      </c>
      <c r="C314" s="9">
        <v>2151</v>
      </c>
      <c r="D314" s="9">
        <v>1338</v>
      </c>
      <c r="E314" s="15">
        <f t="shared" si="25"/>
        <v>7.3153312474493262E-2</v>
      </c>
      <c r="F314" s="15">
        <f t="shared" si="26"/>
        <v>3.9615099925980758E-2</v>
      </c>
      <c r="G314" s="14">
        <f t="shared" si="27"/>
        <v>-0.37796373779637377</v>
      </c>
      <c r="H314" s="17">
        <f t="shared" si="28"/>
        <v>-2.764929941504557E-2</v>
      </c>
      <c r="I314" s="10"/>
    </row>
    <row r="315" spans="2:9" ht="15" x14ac:dyDescent="0.2">
      <c r="B315" s="5" t="s">
        <v>354</v>
      </c>
      <c r="C315" s="9">
        <v>193</v>
      </c>
      <c r="D315" s="9">
        <v>492</v>
      </c>
      <c r="E315" s="15">
        <f t="shared" si="25"/>
        <v>6.5637328254659231E-3</v>
      </c>
      <c r="F315" s="15">
        <f t="shared" si="26"/>
        <v>1.456698741672835E-2</v>
      </c>
      <c r="G315" s="14">
        <f t="shared" si="27"/>
        <v>1.5492227979274611</v>
      </c>
      <c r="H315" s="17">
        <f t="shared" si="28"/>
        <v>1.0168684532716637E-2</v>
      </c>
      <c r="I315" s="10"/>
    </row>
    <row r="316" spans="2:9" ht="15" x14ac:dyDescent="0.2">
      <c r="B316" s="5" t="s">
        <v>101</v>
      </c>
      <c r="C316" s="9">
        <v>0</v>
      </c>
      <c r="D316" s="9">
        <v>2</v>
      </c>
      <c r="E316" s="15" t="str">
        <f t="shared" si="25"/>
        <v/>
      </c>
      <c r="F316" s="15">
        <f t="shared" si="26"/>
        <v>5.9215396002960771E-5</v>
      </c>
      <c r="G316" s="14" t="str">
        <f t="shared" si="27"/>
        <v>0</v>
      </c>
      <c r="H316" s="17" t="str">
        <f t="shared" si="28"/>
        <v/>
      </c>
      <c r="I316" s="10"/>
    </row>
    <row r="317" spans="2:9" ht="15" x14ac:dyDescent="0.2">
      <c r="B317" s="5" t="s">
        <v>103</v>
      </c>
      <c r="C317" s="9">
        <v>140</v>
      </c>
      <c r="D317" s="9">
        <v>262</v>
      </c>
      <c r="E317" s="15">
        <f t="shared" si="25"/>
        <v>4.7612569718405657E-3</v>
      </c>
      <c r="F317" s="15">
        <f t="shared" si="26"/>
        <v>7.7572168763878607E-3</v>
      </c>
      <c r="G317" s="14">
        <f t="shared" si="27"/>
        <v>0.87142857142857144</v>
      </c>
      <c r="H317" s="17">
        <f t="shared" si="28"/>
        <v>4.1490953611753503E-3</v>
      </c>
      <c r="I317" s="10"/>
    </row>
    <row r="318" spans="2:9" ht="15" x14ac:dyDescent="0.2">
      <c r="B318" s="5" t="s">
        <v>355</v>
      </c>
      <c r="C318" s="9">
        <v>913</v>
      </c>
      <c r="D318" s="9">
        <v>1741</v>
      </c>
      <c r="E318" s="15">
        <f t="shared" si="25"/>
        <v>3.1050197252074547E-2</v>
      </c>
      <c r="F318" s="15">
        <f t="shared" si="26"/>
        <v>5.154700222057735E-2</v>
      </c>
      <c r="G318" s="14">
        <f t="shared" si="27"/>
        <v>0.90690032858707559</v>
      </c>
      <c r="H318" s="17">
        <f t="shared" si="28"/>
        <v>2.8159434090599917E-2</v>
      </c>
      <c r="I318" s="10"/>
    </row>
    <row r="319" spans="2:9" ht="15" x14ac:dyDescent="0.2">
      <c r="B319" s="5" t="s">
        <v>115</v>
      </c>
      <c r="C319" s="9">
        <v>257</v>
      </c>
      <c r="D319" s="9">
        <v>51</v>
      </c>
      <c r="E319" s="15">
        <f t="shared" si="25"/>
        <v>8.740307441164467E-3</v>
      </c>
      <c r="F319" s="15">
        <f t="shared" si="26"/>
        <v>1.5099925980754996E-3</v>
      </c>
      <c r="G319" s="14">
        <f t="shared" si="27"/>
        <v>-0.80155642023346307</v>
      </c>
      <c r="H319" s="17">
        <f t="shared" si="28"/>
        <v>-7.0058495442796897E-3</v>
      </c>
      <c r="I319" s="10"/>
    </row>
    <row r="320" spans="2:9" ht="15" x14ac:dyDescent="0.2">
      <c r="B320" s="5" t="s">
        <v>114</v>
      </c>
      <c r="C320" s="9">
        <v>0</v>
      </c>
      <c r="D320" s="9">
        <v>0</v>
      </c>
      <c r="E320" s="15" t="str">
        <f t="shared" si="25"/>
        <v/>
      </c>
      <c r="F320" s="15" t="str">
        <f t="shared" si="26"/>
        <v/>
      </c>
      <c r="G320" s="14" t="str">
        <f t="shared" si="27"/>
        <v>0</v>
      </c>
      <c r="H320" s="17" t="str">
        <f t="shared" si="28"/>
        <v/>
      </c>
      <c r="I320" s="10"/>
    </row>
    <row r="321" spans="2:9" ht="15" x14ac:dyDescent="0.2">
      <c r="B321" s="5" t="s">
        <v>98</v>
      </c>
      <c r="C321" s="9">
        <v>1</v>
      </c>
      <c r="D321" s="9">
        <v>2</v>
      </c>
      <c r="E321" s="15">
        <f t="shared" si="25"/>
        <v>3.4008978370289756E-5</v>
      </c>
      <c r="F321" s="15">
        <f t="shared" si="26"/>
        <v>5.9215396002960771E-5</v>
      </c>
      <c r="G321" s="14">
        <f t="shared" si="27"/>
        <v>1</v>
      </c>
      <c r="H321" s="17">
        <f t="shared" si="28"/>
        <v>3.4008978370289756E-5</v>
      </c>
      <c r="I321" s="10"/>
    </row>
    <row r="322" spans="2:9" ht="15" x14ac:dyDescent="0.2">
      <c r="B322" s="5" t="s">
        <v>356</v>
      </c>
      <c r="C322" s="9">
        <v>32</v>
      </c>
      <c r="D322" s="9">
        <v>1</v>
      </c>
      <c r="E322" s="15">
        <f t="shared" si="25"/>
        <v>1.0882873078492722E-3</v>
      </c>
      <c r="F322" s="15">
        <f t="shared" si="26"/>
        <v>2.9607698001480386E-5</v>
      </c>
      <c r="G322" s="14">
        <f t="shared" si="27"/>
        <v>-0.96875</v>
      </c>
      <c r="H322" s="17">
        <f t="shared" si="28"/>
        <v>-1.0542783294789824E-3</v>
      </c>
      <c r="I322" s="10"/>
    </row>
    <row r="323" spans="2:9" ht="15" x14ac:dyDescent="0.2">
      <c r="B323" s="5" t="s">
        <v>475</v>
      </c>
      <c r="C323" s="9">
        <v>6</v>
      </c>
      <c r="D323" s="9">
        <v>2</v>
      </c>
      <c r="E323" s="15">
        <f t="shared" si="25"/>
        <v>2.0405387022173855E-4</v>
      </c>
      <c r="F323" s="15">
        <f t="shared" si="26"/>
        <v>5.9215396002960771E-5</v>
      </c>
      <c r="G323" s="14">
        <f t="shared" si="27"/>
        <v>-0.66666666666666663</v>
      </c>
      <c r="H323" s="17">
        <f t="shared" si="28"/>
        <v>-1.3603591348115902E-4</v>
      </c>
      <c r="I323" s="10"/>
    </row>
    <row r="324" spans="2:9" ht="15" x14ac:dyDescent="0.2">
      <c r="B324" s="5" t="s">
        <v>476</v>
      </c>
      <c r="C324" s="9">
        <v>3</v>
      </c>
      <c r="D324" s="9">
        <v>5</v>
      </c>
      <c r="E324" s="15">
        <f t="shared" si="25"/>
        <v>1.0202693511086927E-4</v>
      </c>
      <c r="F324" s="15">
        <f t="shared" si="26"/>
        <v>1.4803849000740192E-4</v>
      </c>
      <c r="G324" s="14">
        <f t="shared" si="27"/>
        <v>0.66666666666666663</v>
      </c>
      <c r="H324" s="17">
        <f t="shared" si="28"/>
        <v>6.8017956740579511E-5</v>
      </c>
      <c r="I324" s="10"/>
    </row>
    <row r="325" spans="2:9" ht="15" x14ac:dyDescent="0.2">
      <c r="B325" s="5" t="s">
        <v>477</v>
      </c>
      <c r="C325" s="9">
        <v>59</v>
      </c>
      <c r="D325" s="9">
        <v>27</v>
      </c>
      <c r="E325" s="15">
        <f t="shared" si="25"/>
        <v>2.0065297238470955E-3</v>
      </c>
      <c r="F325" s="15">
        <f t="shared" si="26"/>
        <v>7.9940784603997042E-4</v>
      </c>
      <c r="G325" s="14">
        <f t="shared" si="27"/>
        <v>-0.5423728813559322</v>
      </c>
      <c r="H325" s="17">
        <f t="shared" si="28"/>
        <v>-1.0882873078492722E-3</v>
      </c>
      <c r="I325" s="10"/>
    </row>
    <row r="326" spans="2:9" ht="15" x14ac:dyDescent="0.2">
      <c r="B326" s="5" t="s">
        <v>357</v>
      </c>
      <c r="C326" s="9">
        <v>164</v>
      </c>
      <c r="D326" s="9">
        <v>1109</v>
      </c>
      <c r="E326" s="15">
        <f t="shared" si="25"/>
        <v>5.5774724527275204E-3</v>
      </c>
      <c r="F326" s="15">
        <f t="shared" si="26"/>
        <v>3.2834937083641748E-2</v>
      </c>
      <c r="G326" s="14">
        <f t="shared" si="27"/>
        <v>5.7621951219512191</v>
      </c>
      <c r="H326" s="17">
        <f t="shared" si="28"/>
        <v>3.2138484559923818E-2</v>
      </c>
      <c r="I326" s="10"/>
    </row>
    <row r="327" spans="2:9" ht="15" x14ac:dyDescent="0.2">
      <c r="B327" s="5" t="s">
        <v>358</v>
      </c>
      <c r="C327" s="9">
        <v>4</v>
      </c>
      <c r="D327" s="9">
        <v>9</v>
      </c>
      <c r="E327" s="15">
        <f t="shared" si="25"/>
        <v>1.3603591348115902E-4</v>
      </c>
      <c r="F327" s="15">
        <f t="shared" si="26"/>
        <v>2.6646928201332347E-4</v>
      </c>
      <c r="G327" s="14">
        <f t="shared" si="27"/>
        <v>1.25</v>
      </c>
      <c r="H327" s="17">
        <f t="shared" si="28"/>
        <v>1.7004489185144879E-4</v>
      </c>
      <c r="I327" s="10"/>
    </row>
    <row r="328" spans="2:9" ht="15" x14ac:dyDescent="0.2">
      <c r="B328" s="5" t="s">
        <v>116</v>
      </c>
      <c r="C328" s="9">
        <v>50</v>
      </c>
      <c r="D328" s="9">
        <v>9</v>
      </c>
      <c r="E328" s="15">
        <f t="shared" si="25"/>
        <v>1.7004489185144878E-3</v>
      </c>
      <c r="F328" s="15">
        <f t="shared" si="26"/>
        <v>2.6646928201332347E-4</v>
      </c>
      <c r="G328" s="14">
        <f t="shared" si="27"/>
        <v>-0.82</v>
      </c>
      <c r="H328" s="17">
        <f t="shared" si="28"/>
        <v>-1.3943681131818799E-3</v>
      </c>
      <c r="I328" s="10"/>
    </row>
    <row r="329" spans="2:9" ht="15" x14ac:dyDescent="0.2">
      <c r="B329" s="5" t="s">
        <v>359</v>
      </c>
      <c r="C329" s="9">
        <v>2</v>
      </c>
      <c r="D329" s="9">
        <v>80</v>
      </c>
      <c r="E329" s="15">
        <f t="shared" si="25"/>
        <v>6.8017956740579511E-5</v>
      </c>
      <c r="F329" s="15">
        <f t="shared" si="26"/>
        <v>2.3686158401184307E-3</v>
      </c>
      <c r="G329" s="14">
        <f t="shared" si="27"/>
        <v>39</v>
      </c>
      <c r="H329" s="17">
        <f t="shared" si="28"/>
        <v>2.6527003128826009E-3</v>
      </c>
      <c r="I329" s="10"/>
    </row>
    <row r="330" spans="2:9" ht="15" x14ac:dyDescent="0.2">
      <c r="B330" s="5" t="s">
        <v>360</v>
      </c>
      <c r="C330" s="9">
        <v>103</v>
      </c>
      <c r="D330" s="9">
        <v>121</v>
      </c>
      <c r="E330" s="15">
        <f t="shared" si="25"/>
        <v>3.5029247721398448E-3</v>
      </c>
      <c r="F330" s="15">
        <f t="shared" si="26"/>
        <v>3.5825314581791265E-3</v>
      </c>
      <c r="G330" s="14">
        <f t="shared" si="27"/>
        <v>0.17475728155339806</v>
      </c>
      <c r="H330" s="17">
        <f t="shared" si="28"/>
        <v>6.1216161066521562E-4</v>
      </c>
      <c r="I330" s="10"/>
    </row>
    <row r="331" spans="2:9" ht="15" x14ac:dyDescent="0.2">
      <c r="B331" s="5" t="s">
        <v>117</v>
      </c>
      <c r="C331" s="9">
        <v>1</v>
      </c>
      <c r="D331" s="9">
        <v>7</v>
      </c>
      <c r="E331" s="15">
        <f t="shared" si="25"/>
        <v>3.4008978370289756E-5</v>
      </c>
      <c r="F331" s="15">
        <f t="shared" si="26"/>
        <v>2.072538860103627E-4</v>
      </c>
      <c r="G331" s="14">
        <f t="shared" si="27"/>
        <v>6</v>
      </c>
      <c r="H331" s="17">
        <f t="shared" si="28"/>
        <v>2.0405387022173852E-4</v>
      </c>
      <c r="I331" s="10"/>
    </row>
    <row r="332" spans="2:9" ht="15" x14ac:dyDescent="0.2">
      <c r="B332" s="5" t="s">
        <v>361</v>
      </c>
      <c r="C332" s="9">
        <v>5015</v>
      </c>
      <c r="D332" s="9">
        <v>5016</v>
      </c>
      <c r="E332" s="15">
        <f t="shared" si="25"/>
        <v>0.17055502652700313</v>
      </c>
      <c r="F332" s="15">
        <f t="shared" si="26"/>
        <v>0.14851221317542562</v>
      </c>
      <c r="G332" s="14">
        <f t="shared" si="27"/>
        <v>1.9940179461615153E-4</v>
      </c>
      <c r="H332" s="17">
        <f t="shared" si="28"/>
        <v>3.4008978370289756E-5</v>
      </c>
      <c r="I332" s="10"/>
    </row>
    <row r="333" spans="2:9" ht="15" x14ac:dyDescent="0.2">
      <c r="B333" s="5" t="s">
        <v>130</v>
      </c>
      <c r="C333" s="9">
        <v>1082</v>
      </c>
      <c r="D333" s="9">
        <v>1759</v>
      </c>
      <c r="E333" s="15">
        <f t="shared" si="25"/>
        <v>3.6797714596653514E-2</v>
      </c>
      <c r="F333" s="15">
        <f t="shared" si="26"/>
        <v>5.2079940784603998E-2</v>
      </c>
      <c r="G333" s="14">
        <f t="shared" si="27"/>
        <v>0.62569316081330872</v>
      </c>
      <c r="H333" s="17">
        <f t="shared" si="28"/>
        <v>2.3024078356686163E-2</v>
      </c>
      <c r="I333" s="10"/>
    </row>
    <row r="334" spans="2:9" ht="15" x14ac:dyDescent="0.2">
      <c r="B334" s="5" t="s">
        <v>119</v>
      </c>
      <c r="C334" s="9">
        <v>4598</v>
      </c>
      <c r="D334" s="9">
        <v>5054</v>
      </c>
      <c r="E334" s="15">
        <f t="shared" si="25"/>
        <v>0.1563732825465923</v>
      </c>
      <c r="F334" s="15">
        <f t="shared" si="26"/>
        <v>0.14963730569948186</v>
      </c>
      <c r="G334" s="14">
        <f t="shared" si="27"/>
        <v>9.9173553719008267E-2</v>
      </c>
      <c r="H334" s="17">
        <f t="shared" si="28"/>
        <v>1.550809413685213E-2</v>
      </c>
      <c r="I334" s="10"/>
    </row>
    <row r="335" spans="2:9" ht="15" x14ac:dyDescent="0.2">
      <c r="B335" s="5" t="s">
        <v>128</v>
      </c>
      <c r="C335" s="9">
        <v>673</v>
      </c>
      <c r="D335" s="9">
        <v>810</v>
      </c>
      <c r="E335" s="15">
        <f t="shared" si="25"/>
        <v>2.2888042443205005E-2</v>
      </c>
      <c r="F335" s="15">
        <f t="shared" si="26"/>
        <v>2.3982235381199112E-2</v>
      </c>
      <c r="G335" s="14">
        <f t="shared" si="27"/>
        <v>0.20356612184249628</v>
      </c>
      <c r="H335" s="17">
        <f t="shared" si="28"/>
        <v>4.659230036729696E-3</v>
      </c>
      <c r="I335" s="10"/>
    </row>
    <row r="336" spans="2:9" ht="15" x14ac:dyDescent="0.2">
      <c r="B336" s="5" t="s">
        <v>132</v>
      </c>
      <c r="C336" s="9">
        <v>0</v>
      </c>
      <c r="D336" s="9">
        <v>0</v>
      </c>
      <c r="E336" s="15" t="str">
        <f t="shared" si="25"/>
        <v/>
      </c>
      <c r="F336" s="15" t="str">
        <f t="shared" si="26"/>
        <v/>
      </c>
      <c r="G336" s="14" t="str">
        <f t="shared" si="27"/>
        <v>0</v>
      </c>
      <c r="H336" s="17" t="str">
        <f t="shared" si="28"/>
        <v/>
      </c>
      <c r="I336" s="10"/>
    </row>
    <row r="337" spans="2:9" ht="15" x14ac:dyDescent="0.2">
      <c r="B337" s="5" t="s">
        <v>133</v>
      </c>
      <c r="C337" s="9">
        <v>3</v>
      </c>
      <c r="D337" s="9">
        <v>11</v>
      </c>
      <c r="E337" s="15">
        <f t="shared" si="25"/>
        <v>1.0202693511086927E-4</v>
      </c>
      <c r="F337" s="15">
        <f t="shared" si="26"/>
        <v>3.2568467801628425E-4</v>
      </c>
      <c r="G337" s="14">
        <f t="shared" si="27"/>
        <v>2.6666666666666665</v>
      </c>
      <c r="H337" s="17">
        <f t="shared" si="28"/>
        <v>2.7207182696231805E-4</v>
      </c>
      <c r="I337" s="10"/>
    </row>
    <row r="338" spans="2:9" ht="30" x14ac:dyDescent="0.2">
      <c r="B338" s="5" t="s">
        <v>362</v>
      </c>
      <c r="C338" s="9">
        <v>15</v>
      </c>
      <c r="D338" s="9">
        <v>3</v>
      </c>
      <c r="E338" s="15">
        <f t="shared" si="25"/>
        <v>5.1013467555434638E-4</v>
      </c>
      <c r="F338" s="15">
        <f t="shared" si="26"/>
        <v>8.8823094004441153E-5</v>
      </c>
      <c r="G338" s="14">
        <f t="shared" si="27"/>
        <v>-0.8</v>
      </c>
      <c r="H338" s="17">
        <f t="shared" si="28"/>
        <v>-4.0810774044347715E-4</v>
      </c>
      <c r="I338" s="10"/>
    </row>
    <row r="339" spans="2:9" ht="15" x14ac:dyDescent="0.2">
      <c r="B339" s="5" t="s">
        <v>363</v>
      </c>
      <c r="C339" s="9">
        <v>38</v>
      </c>
      <c r="D339" s="9">
        <v>43</v>
      </c>
      <c r="E339" s="15">
        <f t="shared" si="25"/>
        <v>1.2923411780710106E-3</v>
      </c>
      <c r="F339" s="15">
        <f t="shared" si="26"/>
        <v>1.2731310140636565E-3</v>
      </c>
      <c r="G339" s="14">
        <f t="shared" si="27"/>
        <v>0.13157894736842105</v>
      </c>
      <c r="H339" s="17">
        <f t="shared" si="28"/>
        <v>1.7004489185144876E-4</v>
      </c>
      <c r="I339" s="10"/>
    </row>
    <row r="340" spans="2:9" ht="15" x14ac:dyDescent="0.2">
      <c r="B340" s="5" t="s">
        <v>364</v>
      </c>
      <c r="C340" s="9">
        <v>8</v>
      </c>
      <c r="D340" s="9">
        <v>7</v>
      </c>
      <c r="E340" s="15">
        <f t="shared" si="25"/>
        <v>2.7207182696231805E-4</v>
      </c>
      <c r="F340" s="15">
        <f t="shared" si="26"/>
        <v>2.072538860103627E-4</v>
      </c>
      <c r="G340" s="14">
        <f t="shared" si="27"/>
        <v>-0.125</v>
      </c>
      <c r="H340" s="17">
        <f t="shared" si="28"/>
        <v>-3.4008978370289756E-5</v>
      </c>
      <c r="I340" s="10"/>
    </row>
    <row r="341" spans="2:9" ht="15" x14ac:dyDescent="0.2">
      <c r="B341" s="5" t="s">
        <v>118</v>
      </c>
      <c r="C341" s="9">
        <v>440</v>
      </c>
      <c r="D341" s="9">
        <v>21</v>
      </c>
      <c r="E341" s="15">
        <f t="shared" si="25"/>
        <v>1.4963950482927493E-2</v>
      </c>
      <c r="F341" s="15">
        <f t="shared" si="26"/>
        <v>6.2176165803108803E-4</v>
      </c>
      <c r="G341" s="14">
        <f t="shared" si="27"/>
        <v>-0.95227272727272727</v>
      </c>
      <c r="H341" s="17">
        <f t="shared" si="28"/>
        <v>-1.4249761937151408E-2</v>
      </c>
      <c r="I341" s="10"/>
    </row>
    <row r="342" spans="2:9" ht="15" x14ac:dyDescent="0.2">
      <c r="B342" s="5" t="s">
        <v>365</v>
      </c>
      <c r="C342" s="9">
        <v>1</v>
      </c>
      <c r="D342" s="9">
        <v>8</v>
      </c>
      <c r="E342" s="15">
        <f t="shared" si="25"/>
        <v>3.4008978370289756E-5</v>
      </c>
      <c r="F342" s="15">
        <f t="shared" si="26"/>
        <v>2.3686158401184308E-4</v>
      </c>
      <c r="G342" s="14">
        <f t="shared" si="27"/>
        <v>7</v>
      </c>
      <c r="H342" s="17">
        <f t="shared" si="28"/>
        <v>2.3806284859202828E-4</v>
      </c>
      <c r="I342" s="10"/>
    </row>
    <row r="343" spans="2:9" ht="30" x14ac:dyDescent="0.2">
      <c r="B343" s="5" t="s">
        <v>129</v>
      </c>
      <c r="C343" s="9">
        <v>149</v>
      </c>
      <c r="D343" s="9">
        <v>255</v>
      </c>
      <c r="E343" s="15">
        <f t="shared" si="25"/>
        <v>5.0673377771731738E-3</v>
      </c>
      <c r="F343" s="15">
        <f t="shared" si="26"/>
        <v>7.5499629903774982E-3</v>
      </c>
      <c r="G343" s="14">
        <f t="shared" si="27"/>
        <v>0.71140939597315433</v>
      </c>
      <c r="H343" s="17">
        <f t="shared" si="28"/>
        <v>3.6049517072507141E-3</v>
      </c>
      <c r="I343" s="10"/>
    </row>
    <row r="344" spans="2:9" ht="15" x14ac:dyDescent="0.2">
      <c r="B344" s="5" t="s">
        <v>131</v>
      </c>
      <c r="C344" s="9">
        <v>73</v>
      </c>
      <c r="D344" s="9">
        <v>117</v>
      </c>
      <c r="E344" s="15">
        <f t="shared" si="25"/>
        <v>2.4826554210311521E-3</v>
      </c>
      <c r="F344" s="15">
        <f t="shared" si="26"/>
        <v>3.464100666173205E-3</v>
      </c>
      <c r="G344" s="14">
        <f t="shared" si="27"/>
        <v>0.60273972602739723</v>
      </c>
      <c r="H344" s="17">
        <f t="shared" si="28"/>
        <v>1.4963950482927491E-3</v>
      </c>
      <c r="I344" s="10"/>
    </row>
    <row r="345" spans="2:9" ht="15" x14ac:dyDescent="0.2">
      <c r="B345" s="5" t="s">
        <v>366</v>
      </c>
      <c r="C345" s="9">
        <v>425</v>
      </c>
      <c r="D345" s="9">
        <v>815</v>
      </c>
      <c r="E345" s="15">
        <f t="shared" si="25"/>
        <v>1.4453815807373146E-2</v>
      </c>
      <c r="F345" s="15">
        <f t="shared" si="26"/>
        <v>2.4130273871206514E-2</v>
      </c>
      <c r="G345" s="14">
        <f t="shared" si="27"/>
        <v>0.91764705882352937</v>
      </c>
      <c r="H345" s="17">
        <f t="shared" si="28"/>
        <v>1.3263501564413005E-2</v>
      </c>
      <c r="I345" s="10"/>
    </row>
    <row r="346" spans="2:9" ht="15" x14ac:dyDescent="0.2">
      <c r="B346" s="5" t="s">
        <v>122</v>
      </c>
      <c r="C346" s="9">
        <v>7</v>
      </c>
      <c r="D346" s="9">
        <v>10</v>
      </c>
      <c r="E346" s="15">
        <f t="shared" si="25"/>
        <v>2.3806284859202828E-4</v>
      </c>
      <c r="F346" s="15">
        <f t="shared" si="26"/>
        <v>2.9607698001480384E-4</v>
      </c>
      <c r="G346" s="14">
        <f t="shared" si="27"/>
        <v>0.42857142857142855</v>
      </c>
      <c r="H346" s="17">
        <f t="shared" si="28"/>
        <v>1.0202693511086926E-4</v>
      </c>
      <c r="I346" s="10"/>
    </row>
    <row r="347" spans="2:9" ht="15" x14ac:dyDescent="0.2">
      <c r="B347" s="5" t="s">
        <v>121</v>
      </c>
      <c r="C347" s="9">
        <v>133</v>
      </c>
      <c r="D347" s="9">
        <v>220</v>
      </c>
      <c r="E347" s="15">
        <f t="shared" si="25"/>
        <v>4.5231941232485376E-3</v>
      </c>
      <c r="F347" s="15">
        <f t="shared" si="26"/>
        <v>6.5136935603256844E-3</v>
      </c>
      <c r="G347" s="14">
        <f t="shared" si="27"/>
        <v>0.65413533834586468</v>
      </c>
      <c r="H347" s="17">
        <f t="shared" si="28"/>
        <v>2.9587811182152091E-3</v>
      </c>
      <c r="I347" s="10"/>
    </row>
    <row r="348" spans="2:9" ht="15" x14ac:dyDescent="0.2">
      <c r="B348" s="5" t="s">
        <v>367</v>
      </c>
      <c r="C348" s="9">
        <v>0</v>
      </c>
      <c r="D348" s="9">
        <v>0</v>
      </c>
      <c r="E348" s="15" t="str">
        <f t="shared" si="25"/>
        <v/>
      </c>
      <c r="F348" s="15" t="str">
        <f t="shared" si="26"/>
        <v/>
      </c>
      <c r="G348" s="14" t="str">
        <f t="shared" si="27"/>
        <v>0</v>
      </c>
      <c r="H348" s="17" t="str">
        <f t="shared" si="28"/>
        <v/>
      </c>
      <c r="I348" s="10"/>
    </row>
    <row r="349" spans="2:9" ht="15" x14ac:dyDescent="0.2">
      <c r="B349" s="5" t="s">
        <v>368</v>
      </c>
      <c r="C349" s="9">
        <v>0</v>
      </c>
      <c r="D349" s="9">
        <v>0</v>
      </c>
      <c r="E349" s="15" t="str">
        <f t="shared" si="25"/>
        <v/>
      </c>
      <c r="F349" s="15" t="str">
        <f t="shared" si="26"/>
        <v/>
      </c>
      <c r="G349" s="14" t="str">
        <f t="shared" si="27"/>
        <v>0</v>
      </c>
      <c r="H349" s="17" t="str">
        <f t="shared" si="28"/>
        <v/>
      </c>
      <c r="I349" s="10"/>
    </row>
    <row r="350" spans="2:9" ht="15" x14ac:dyDescent="0.2">
      <c r="B350" s="5" t="s">
        <v>369</v>
      </c>
      <c r="C350" s="9">
        <v>0</v>
      </c>
      <c r="D350" s="9">
        <v>0</v>
      </c>
      <c r="E350" s="15" t="str">
        <f t="shared" si="25"/>
        <v/>
      </c>
      <c r="F350" s="15" t="str">
        <f t="shared" si="26"/>
        <v/>
      </c>
      <c r="G350" s="14" t="str">
        <f t="shared" si="27"/>
        <v>0</v>
      </c>
      <c r="H350" s="17" t="str">
        <f t="shared" si="28"/>
        <v/>
      </c>
      <c r="I350" s="10"/>
    </row>
    <row r="351" spans="2:9" ht="15" x14ac:dyDescent="0.2">
      <c r="B351" s="5" t="s">
        <v>120</v>
      </c>
      <c r="C351" s="9">
        <v>0</v>
      </c>
      <c r="D351" s="9">
        <v>9</v>
      </c>
      <c r="E351" s="15" t="str">
        <f t="shared" si="25"/>
        <v/>
      </c>
      <c r="F351" s="15">
        <f t="shared" si="26"/>
        <v>2.6646928201332347E-4</v>
      </c>
      <c r="G351" s="14" t="str">
        <f t="shared" si="27"/>
        <v>0</v>
      </c>
      <c r="H351" s="17" t="str">
        <f t="shared" si="28"/>
        <v/>
      </c>
      <c r="I351" s="10"/>
    </row>
    <row r="352" spans="2:9" ht="15" x14ac:dyDescent="0.2">
      <c r="B352" s="5" t="s">
        <v>370</v>
      </c>
      <c r="C352" s="9">
        <v>0</v>
      </c>
      <c r="D352" s="9">
        <v>0</v>
      </c>
      <c r="E352" s="15" t="str">
        <f t="shared" si="25"/>
        <v/>
      </c>
      <c r="F352" s="15" t="str">
        <f t="shared" si="26"/>
        <v/>
      </c>
      <c r="G352" s="14" t="str">
        <f t="shared" si="27"/>
        <v>0</v>
      </c>
      <c r="H352" s="17" t="str">
        <f t="shared" si="28"/>
        <v/>
      </c>
      <c r="I352" s="10"/>
    </row>
    <row r="353" spans="2:9" ht="15" x14ac:dyDescent="0.2">
      <c r="B353" s="5" t="s">
        <v>125</v>
      </c>
      <c r="C353" s="9">
        <v>0</v>
      </c>
      <c r="D353" s="9">
        <v>0</v>
      </c>
      <c r="E353" s="15" t="str">
        <f t="shared" si="25"/>
        <v/>
      </c>
      <c r="F353" s="15" t="str">
        <f t="shared" si="26"/>
        <v/>
      </c>
      <c r="G353" s="14" t="str">
        <f t="shared" si="27"/>
        <v>0</v>
      </c>
      <c r="H353" s="17" t="str">
        <f t="shared" si="28"/>
        <v/>
      </c>
      <c r="I353" s="10"/>
    </row>
    <row r="354" spans="2:9" ht="15" x14ac:dyDescent="0.2">
      <c r="B354" s="5" t="s">
        <v>124</v>
      </c>
      <c r="C354" s="9">
        <v>627</v>
      </c>
      <c r="D354" s="9">
        <v>533</v>
      </c>
      <c r="E354" s="15">
        <f t="shared" si="25"/>
        <v>2.1323629438171676E-2</v>
      </c>
      <c r="F354" s="15">
        <f t="shared" si="26"/>
        <v>1.5780903034789046E-2</v>
      </c>
      <c r="G354" s="14">
        <f t="shared" si="27"/>
        <v>-0.14992025518341306</v>
      </c>
      <c r="H354" s="17">
        <f t="shared" si="28"/>
        <v>-3.1968439668072367E-3</v>
      </c>
      <c r="I354" s="10"/>
    </row>
    <row r="355" spans="2:9" ht="15" x14ac:dyDescent="0.2">
      <c r="B355" s="5" t="s">
        <v>126</v>
      </c>
      <c r="C355" s="9">
        <v>0</v>
      </c>
      <c r="D355" s="9">
        <v>0</v>
      </c>
      <c r="E355" s="15" t="str">
        <f t="shared" si="25"/>
        <v/>
      </c>
      <c r="F355" s="15" t="str">
        <f t="shared" si="26"/>
        <v/>
      </c>
      <c r="G355" s="14" t="str">
        <f t="shared" si="27"/>
        <v>0</v>
      </c>
      <c r="H355" s="17" t="str">
        <f t="shared" si="28"/>
        <v/>
      </c>
      <c r="I355" s="10"/>
    </row>
    <row r="356" spans="2:9" ht="15" x14ac:dyDescent="0.2">
      <c r="B356" s="5" t="s">
        <v>371</v>
      </c>
      <c r="C356" s="9">
        <v>2</v>
      </c>
      <c r="D356" s="9">
        <v>3</v>
      </c>
      <c r="E356" s="15">
        <f t="shared" si="25"/>
        <v>6.8017956740579511E-5</v>
      </c>
      <c r="F356" s="15">
        <f t="shared" si="26"/>
        <v>8.8823094004441153E-5</v>
      </c>
      <c r="G356" s="14">
        <f t="shared" si="27"/>
        <v>0.5</v>
      </c>
      <c r="H356" s="17">
        <f t="shared" si="28"/>
        <v>3.4008978370289756E-5</v>
      </c>
      <c r="I356" s="10"/>
    </row>
    <row r="357" spans="2:9" ht="15" x14ac:dyDescent="0.2">
      <c r="B357" s="5" t="s">
        <v>372</v>
      </c>
      <c r="C357" s="9">
        <v>66</v>
      </c>
      <c r="D357" s="9">
        <v>118</v>
      </c>
      <c r="E357" s="15">
        <f t="shared" si="25"/>
        <v>2.244592572439124E-3</v>
      </c>
      <c r="F357" s="15">
        <f t="shared" si="26"/>
        <v>3.4937083641746855E-3</v>
      </c>
      <c r="G357" s="14">
        <f t="shared" si="27"/>
        <v>0.78787878787878785</v>
      </c>
      <c r="H357" s="17">
        <f t="shared" si="28"/>
        <v>1.7684668752550672E-3</v>
      </c>
      <c r="I357" s="10"/>
    </row>
    <row r="358" spans="2:9" ht="15" x14ac:dyDescent="0.2">
      <c r="B358" s="5" t="s">
        <v>127</v>
      </c>
      <c r="C358" s="9">
        <v>106</v>
      </c>
      <c r="D358" s="9">
        <v>98</v>
      </c>
      <c r="E358" s="15">
        <f t="shared" si="25"/>
        <v>3.6049517072507141E-3</v>
      </c>
      <c r="F358" s="15">
        <f t="shared" si="26"/>
        <v>2.9015544041450778E-3</v>
      </c>
      <c r="G358" s="14">
        <f t="shared" si="27"/>
        <v>-7.5471698113207544E-2</v>
      </c>
      <c r="H358" s="17">
        <f t="shared" si="28"/>
        <v>-2.7207182696231805E-4</v>
      </c>
      <c r="I358" s="10"/>
    </row>
    <row r="359" spans="2:9" ht="15" x14ac:dyDescent="0.2">
      <c r="B359" s="5" t="s">
        <v>123</v>
      </c>
      <c r="C359" s="9">
        <v>37</v>
      </c>
      <c r="D359" s="9">
        <v>55</v>
      </c>
      <c r="E359" s="15">
        <f t="shared" si="25"/>
        <v>1.258332199700721E-3</v>
      </c>
      <c r="F359" s="15">
        <f t="shared" si="26"/>
        <v>1.6284233900814211E-3</v>
      </c>
      <c r="G359" s="14">
        <f t="shared" si="27"/>
        <v>0.48648648648648651</v>
      </c>
      <c r="H359" s="17">
        <f t="shared" si="28"/>
        <v>6.1216161066521572E-4</v>
      </c>
      <c r="I359" s="10"/>
    </row>
    <row r="360" spans="2:9" ht="15" x14ac:dyDescent="0.2">
      <c r="B360" s="5" t="s">
        <v>373</v>
      </c>
      <c r="C360" s="9">
        <v>1</v>
      </c>
      <c r="D360" s="9">
        <v>0</v>
      </c>
      <c r="E360" s="15">
        <f t="shared" ref="E360:E423" si="29">+IF(C360=0,"",C360/C$294)</f>
        <v>3.4008978370289756E-5</v>
      </c>
      <c r="F360" s="15" t="str">
        <f t="shared" ref="F360:F423" si="30">+IF(D360=0,"",D360/D$294)</f>
        <v/>
      </c>
      <c r="G360" s="14" t="str">
        <f t="shared" ref="G360:G423" si="31">+IF(OR(AND(D360=0),(C360=0)),"0",((D360-C360)/C360))</f>
        <v>0</v>
      </c>
      <c r="H360" s="17">
        <f t="shared" ref="H360:H423" si="32">+IF(OR(AND(E360=""),(G360="")),"",E360*G360)</f>
        <v>0</v>
      </c>
      <c r="I360" s="10"/>
    </row>
    <row r="361" spans="2:9" ht="15" x14ac:dyDescent="0.2">
      <c r="B361" s="5" t="s">
        <v>374</v>
      </c>
      <c r="C361" s="9">
        <v>0</v>
      </c>
      <c r="D361" s="9">
        <v>0</v>
      </c>
      <c r="E361" s="15" t="str">
        <f t="shared" si="29"/>
        <v/>
      </c>
      <c r="F361" s="15" t="str">
        <f t="shared" si="30"/>
        <v/>
      </c>
      <c r="G361" s="14" t="str">
        <f t="shared" si="31"/>
        <v>0</v>
      </c>
      <c r="H361" s="17" t="str">
        <f t="shared" si="32"/>
        <v/>
      </c>
      <c r="I361" s="10"/>
    </row>
    <row r="362" spans="2:9" ht="30" x14ac:dyDescent="0.2">
      <c r="B362" s="5" t="s">
        <v>375</v>
      </c>
      <c r="C362" s="9">
        <v>2</v>
      </c>
      <c r="D362" s="9">
        <v>4</v>
      </c>
      <c r="E362" s="15">
        <f t="shared" si="29"/>
        <v>6.8017956740579511E-5</v>
      </c>
      <c r="F362" s="15">
        <f t="shared" si="30"/>
        <v>1.1843079200592154E-4</v>
      </c>
      <c r="G362" s="14">
        <f t="shared" si="31"/>
        <v>1</v>
      </c>
      <c r="H362" s="17">
        <f t="shared" si="32"/>
        <v>6.8017956740579511E-5</v>
      </c>
      <c r="I362" s="10"/>
    </row>
    <row r="363" spans="2:9" ht="30" x14ac:dyDescent="0.2">
      <c r="B363" s="5" t="s">
        <v>376</v>
      </c>
      <c r="C363" s="9">
        <v>20</v>
      </c>
      <c r="D363" s="9">
        <v>48</v>
      </c>
      <c r="E363" s="15">
        <f t="shared" si="29"/>
        <v>6.8017956740579514E-4</v>
      </c>
      <c r="F363" s="15">
        <f t="shared" si="30"/>
        <v>1.4211695040710585E-3</v>
      </c>
      <c r="G363" s="14">
        <f t="shared" si="31"/>
        <v>1.4</v>
      </c>
      <c r="H363" s="17">
        <f t="shared" si="32"/>
        <v>9.5225139436811313E-4</v>
      </c>
      <c r="I363" s="10"/>
    </row>
    <row r="364" spans="2:9" ht="15" x14ac:dyDescent="0.2">
      <c r="B364" s="5" t="s">
        <v>377</v>
      </c>
      <c r="C364" s="9">
        <v>1</v>
      </c>
      <c r="D364" s="9">
        <v>0</v>
      </c>
      <c r="E364" s="15">
        <f t="shared" si="29"/>
        <v>3.4008978370289756E-5</v>
      </c>
      <c r="F364" s="15" t="str">
        <f t="shared" si="30"/>
        <v/>
      </c>
      <c r="G364" s="14" t="str">
        <f t="shared" si="31"/>
        <v>0</v>
      </c>
      <c r="H364" s="17">
        <f t="shared" si="32"/>
        <v>0</v>
      </c>
      <c r="I364" s="10"/>
    </row>
    <row r="365" spans="2:9" ht="30" x14ac:dyDescent="0.2">
      <c r="B365" s="5" t="s">
        <v>378</v>
      </c>
      <c r="C365" s="9">
        <v>0</v>
      </c>
      <c r="D365" s="9">
        <v>4</v>
      </c>
      <c r="E365" s="15" t="str">
        <f t="shared" si="29"/>
        <v/>
      </c>
      <c r="F365" s="15">
        <f t="shared" si="30"/>
        <v>1.1843079200592154E-4</v>
      </c>
      <c r="G365" s="14" t="str">
        <f t="shared" si="31"/>
        <v>0</v>
      </c>
      <c r="H365" s="17" t="str">
        <f t="shared" si="32"/>
        <v/>
      </c>
      <c r="I365" s="10"/>
    </row>
    <row r="366" spans="2:9" ht="30" x14ac:dyDescent="0.2">
      <c r="B366" s="5" t="s">
        <v>478</v>
      </c>
      <c r="C366" s="9">
        <v>4</v>
      </c>
      <c r="D366" s="9">
        <v>0</v>
      </c>
      <c r="E366" s="15">
        <f t="shared" si="29"/>
        <v>1.3603591348115902E-4</v>
      </c>
      <c r="F366" s="15" t="str">
        <f t="shared" si="30"/>
        <v/>
      </c>
      <c r="G366" s="14" t="str">
        <f t="shared" si="31"/>
        <v>0</v>
      </c>
      <c r="H366" s="17">
        <f t="shared" si="32"/>
        <v>0</v>
      </c>
      <c r="I366" s="10"/>
    </row>
    <row r="367" spans="2:9" ht="15" x14ac:dyDescent="0.2">
      <c r="B367" s="5" t="s">
        <v>379</v>
      </c>
      <c r="C367" s="9">
        <v>19</v>
      </c>
      <c r="D367" s="9">
        <v>2</v>
      </c>
      <c r="E367" s="15">
        <f t="shared" si="29"/>
        <v>6.4617058903550532E-4</v>
      </c>
      <c r="F367" s="15">
        <f t="shared" si="30"/>
        <v>5.9215396002960771E-5</v>
      </c>
      <c r="G367" s="14">
        <f t="shared" si="31"/>
        <v>-0.89473684210526316</v>
      </c>
      <c r="H367" s="17">
        <f t="shared" si="32"/>
        <v>-5.781526322949258E-4</v>
      </c>
      <c r="I367" s="10"/>
    </row>
    <row r="368" spans="2:9" ht="15" x14ac:dyDescent="0.2">
      <c r="B368" s="5" t="s">
        <v>380</v>
      </c>
      <c r="C368" s="9">
        <v>45</v>
      </c>
      <c r="D368" s="9">
        <v>28</v>
      </c>
      <c r="E368" s="15">
        <f t="shared" si="29"/>
        <v>1.5304040266630391E-3</v>
      </c>
      <c r="F368" s="15">
        <f t="shared" si="30"/>
        <v>8.2901554404145078E-4</v>
      </c>
      <c r="G368" s="14">
        <f t="shared" si="31"/>
        <v>-0.37777777777777777</v>
      </c>
      <c r="H368" s="17">
        <f t="shared" si="32"/>
        <v>-5.7815263229492591E-4</v>
      </c>
      <c r="I368" s="10"/>
    </row>
    <row r="369" spans="2:9" ht="15" x14ac:dyDescent="0.2">
      <c r="B369" s="5" t="s">
        <v>381</v>
      </c>
      <c r="C369" s="9">
        <v>722</v>
      </c>
      <c r="D369" s="9">
        <v>453</v>
      </c>
      <c r="E369" s="15">
        <f t="shared" si="29"/>
        <v>2.4554482383349206E-2</v>
      </c>
      <c r="F369" s="15">
        <f t="shared" si="30"/>
        <v>1.3412287194670615E-2</v>
      </c>
      <c r="G369" s="14">
        <f t="shared" si="31"/>
        <v>-0.37257617728531855</v>
      </c>
      <c r="H369" s="17">
        <f t="shared" si="32"/>
        <v>-9.1484151816079457E-3</v>
      </c>
      <c r="I369" s="10"/>
    </row>
    <row r="370" spans="2:9" ht="15" x14ac:dyDescent="0.2">
      <c r="B370" s="5" t="s">
        <v>135</v>
      </c>
      <c r="C370" s="9">
        <v>104</v>
      </c>
      <c r="D370" s="9">
        <v>41</v>
      </c>
      <c r="E370" s="15">
        <f t="shared" si="29"/>
        <v>3.5369337505101349E-3</v>
      </c>
      <c r="F370" s="15">
        <f t="shared" si="30"/>
        <v>1.2139156180606958E-3</v>
      </c>
      <c r="G370" s="14">
        <f t="shared" si="31"/>
        <v>-0.60576923076923073</v>
      </c>
      <c r="H370" s="17">
        <f t="shared" si="32"/>
        <v>-2.1425656373282548E-3</v>
      </c>
      <c r="I370" s="10"/>
    </row>
    <row r="371" spans="2:9" ht="15" x14ac:dyDescent="0.2">
      <c r="B371" s="5" t="s">
        <v>136</v>
      </c>
      <c r="C371" s="9">
        <v>2</v>
      </c>
      <c r="D371" s="9">
        <v>0</v>
      </c>
      <c r="E371" s="15">
        <f t="shared" si="29"/>
        <v>6.8017956740579511E-5</v>
      </c>
      <c r="F371" s="15" t="str">
        <f t="shared" si="30"/>
        <v/>
      </c>
      <c r="G371" s="14" t="str">
        <f t="shared" si="31"/>
        <v>0</v>
      </c>
      <c r="H371" s="17">
        <f t="shared" si="32"/>
        <v>0</v>
      </c>
      <c r="I371" s="10"/>
    </row>
    <row r="372" spans="2:9" ht="15" x14ac:dyDescent="0.2">
      <c r="B372" s="5" t="s">
        <v>137</v>
      </c>
      <c r="C372" s="9">
        <v>57</v>
      </c>
      <c r="D372" s="9">
        <v>32</v>
      </c>
      <c r="E372" s="15">
        <f t="shared" si="29"/>
        <v>1.9385117671065161E-3</v>
      </c>
      <c r="F372" s="15">
        <f t="shared" si="30"/>
        <v>9.4744633604737234E-4</v>
      </c>
      <c r="G372" s="14">
        <f t="shared" si="31"/>
        <v>-0.43859649122807015</v>
      </c>
      <c r="H372" s="17">
        <f t="shared" si="32"/>
        <v>-8.502244592572439E-4</v>
      </c>
      <c r="I372" s="10"/>
    </row>
    <row r="373" spans="2:9" ht="30" x14ac:dyDescent="0.2">
      <c r="B373" s="5" t="s">
        <v>382</v>
      </c>
      <c r="C373" s="9">
        <v>0</v>
      </c>
      <c r="D373" s="9">
        <v>0</v>
      </c>
      <c r="E373" s="15" t="str">
        <f t="shared" si="29"/>
        <v/>
      </c>
      <c r="F373" s="15" t="str">
        <f t="shared" si="30"/>
        <v/>
      </c>
      <c r="G373" s="14" t="str">
        <f t="shared" si="31"/>
        <v>0</v>
      </c>
      <c r="H373" s="17" t="str">
        <f t="shared" si="32"/>
        <v/>
      </c>
      <c r="I373" s="10"/>
    </row>
    <row r="374" spans="2:9" ht="15" x14ac:dyDescent="0.2">
      <c r="B374" s="5" t="s">
        <v>134</v>
      </c>
      <c r="C374" s="9">
        <v>0</v>
      </c>
      <c r="D374" s="9">
        <v>1</v>
      </c>
      <c r="E374" s="15" t="str">
        <f t="shared" si="29"/>
        <v/>
      </c>
      <c r="F374" s="15">
        <f t="shared" si="30"/>
        <v>2.9607698001480386E-5</v>
      </c>
      <c r="G374" s="14" t="str">
        <f t="shared" si="31"/>
        <v>0</v>
      </c>
      <c r="H374" s="17" t="str">
        <f t="shared" si="32"/>
        <v/>
      </c>
      <c r="I374" s="10"/>
    </row>
    <row r="375" spans="2:9" ht="15" x14ac:dyDescent="0.2">
      <c r="B375" s="5" t="s">
        <v>383</v>
      </c>
      <c r="C375" s="9">
        <v>0</v>
      </c>
      <c r="D375" s="9">
        <v>23</v>
      </c>
      <c r="E375" s="15" t="str">
        <f t="shared" si="29"/>
        <v/>
      </c>
      <c r="F375" s="15">
        <f t="shared" si="30"/>
        <v>6.8097705403404886E-4</v>
      </c>
      <c r="G375" s="14" t="str">
        <f t="shared" si="31"/>
        <v>0</v>
      </c>
      <c r="H375" s="17" t="str">
        <f t="shared" si="32"/>
        <v/>
      </c>
      <c r="I375" s="10"/>
    </row>
    <row r="376" spans="2:9" ht="15" x14ac:dyDescent="0.2">
      <c r="B376" s="5" t="s">
        <v>141</v>
      </c>
      <c r="C376" s="9">
        <v>8</v>
      </c>
      <c r="D376" s="9">
        <v>3</v>
      </c>
      <c r="E376" s="15">
        <f t="shared" si="29"/>
        <v>2.7207182696231805E-4</v>
      </c>
      <c r="F376" s="15">
        <f t="shared" si="30"/>
        <v>8.8823094004441153E-5</v>
      </c>
      <c r="G376" s="14">
        <f t="shared" si="31"/>
        <v>-0.625</v>
      </c>
      <c r="H376" s="17">
        <f t="shared" si="32"/>
        <v>-1.7004489185144879E-4</v>
      </c>
      <c r="I376" s="10"/>
    </row>
    <row r="377" spans="2:9" ht="15" x14ac:dyDescent="0.2">
      <c r="B377" s="5" t="s">
        <v>150</v>
      </c>
      <c r="C377" s="9">
        <v>145</v>
      </c>
      <c r="D377" s="9">
        <v>132</v>
      </c>
      <c r="E377" s="15">
        <f t="shared" si="29"/>
        <v>4.9313018636920145E-3</v>
      </c>
      <c r="F377" s="15">
        <f t="shared" si="30"/>
        <v>3.9082161361954108E-3</v>
      </c>
      <c r="G377" s="14">
        <f t="shared" si="31"/>
        <v>-8.9655172413793102E-2</v>
      </c>
      <c r="H377" s="17">
        <f t="shared" si="32"/>
        <v>-4.421167188137668E-4</v>
      </c>
      <c r="I377" s="10"/>
    </row>
    <row r="378" spans="2:9" ht="15" x14ac:dyDescent="0.2">
      <c r="B378" s="5" t="s">
        <v>149</v>
      </c>
      <c r="C378" s="9">
        <v>74</v>
      </c>
      <c r="D378" s="9">
        <v>167</v>
      </c>
      <c r="E378" s="15">
        <f t="shared" si="29"/>
        <v>2.5166643994014421E-3</v>
      </c>
      <c r="F378" s="15">
        <f t="shared" si="30"/>
        <v>4.9444855662472247E-3</v>
      </c>
      <c r="G378" s="14">
        <f t="shared" si="31"/>
        <v>1.2567567567567568</v>
      </c>
      <c r="H378" s="17">
        <f t="shared" si="32"/>
        <v>3.1628349884369475E-3</v>
      </c>
      <c r="I378" s="10"/>
    </row>
    <row r="379" spans="2:9" ht="15" x14ac:dyDescent="0.2">
      <c r="B379" s="5" t="s">
        <v>384</v>
      </c>
      <c r="C379" s="9">
        <v>30</v>
      </c>
      <c r="D379" s="9">
        <v>23</v>
      </c>
      <c r="E379" s="15">
        <f t="shared" si="29"/>
        <v>1.0202693511086928E-3</v>
      </c>
      <c r="F379" s="15">
        <f t="shared" si="30"/>
        <v>6.8097705403404886E-4</v>
      </c>
      <c r="G379" s="14">
        <f t="shared" si="31"/>
        <v>-0.23333333333333334</v>
      </c>
      <c r="H379" s="17">
        <f t="shared" si="32"/>
        <v>-2.3806284859202831E-4</v>
      </c>
      <c r="I379" s="10"/>
    </row>
    <row r="380" spans="2:9" ht="30" x14ac:dyDescent="0.2">
      <c r="B380" s="5" t="s">
        <v>385</v>
      </c>
      <c r="C380" s="9">
        <v>22</v>
      </c>
      <c r="D380" s="9">
        <v>97</v>
      </c>
      <c r="E380" s="15">
        <f t="shared" si="29"/>
        <v>7.4819752414637467E-4</v>
      </c>
      <c r="F380" s="15">
        <f t="shared" si="30"/>
        <v>2.8719467061435974E-3</v>
      </c>
      <c r="G380" s="14">
        <f t="shared" si="31"/>
        <v>3.4090909090909092</v>
      </c>
      <c r="H380" s="17">
        <f t="shared" si="32"/>
        <v>2.5506733777717317E-3</v>
      </c>
      <c r="I380" s="10"/>
    </row>
    <row r="381" spans="2:9" ht="30" x14ac:dyDescent="0.2">
      <c r="B381" s="5" t="s">
        <v>386</v>
      </c>
      <c r="C381" s="9">
        <v>15</v>
      </c>
      <c r="D381" s="9">
        <v>6</v>
      </c>
      <c r="E381" s="15">
        <f t="shared" si="29"/>
        <v>5.1013467555434638E-4</v>
      </c>
      <c r="F381" s="15">
        <f t="shared" si="30"/>
        <v>1.7764618800888231E-4</v>
      </c>
      <c r="G381" s="14">
        <f t="shared" si="31"/>
        <v>-0.6</v>
      </c>
      <c r="H381" s="17">
        <f t="shared" si="32"/>
        <v>-3.0608080533260781E-4</v>
      </c>
      <c r="I381" s="10"/>
    </row>
    <row r="382" spans="2:9" ht="30" x14ac:dyDescent="0.2">
      <c r="B382" s="5" t="s">
        <v>387</v>
      </c>
      <c r="C382" s="9">
        <v>3</v>
      </c>
      <c r="D382" s="9">
        <v>2</v>
      </c>
      <c r="E382" s="15">
        <f t="shared" si="29"/>
        <v>1.0202693511086927E-4</v>
      </c>
      <c r="F382" s="15">
        <f t="shared" si="30"/>
        <v>5.9215396002960771E-5</v>
      </c>
      <c r="G382" s="14">
        <f t="shared" si="31"/>
        <v>-0.33333333333333331</v>
      </c>
      <c r="H382" s="17">
        <f t="shared" si="32"/>
        <v>-3.4008978370289756E-5</v>
      </c>
      <c r="I382" s="10"/>
    </row>
    <row r="383" spans="2:9" ht="15" x14ac:dyDescent="0.2">
      <c r="B383" s="5" t="s">
        <v>145</v>
      </c>
      <c r="C383" s="9">
        <v>28</v>
      </c>
      <c r="D383" s="9">
        <v>38</v>
      </c>
      <c r="E383" s="15">
        <f t="shared" si="29"/>
        <v>9.5225139436811313E-4</v>
      </c>
      <c r="F383" s="15">
        <f t="shared" si="30"/>
        <v>1.1250925240562546E-3</v>
      </c>
      <c r="G383" s="14">
        <f t="shared" si="31"/>
        <v>0.35714285714285715</v>
      </c>
      <c r="H383" s="17">
        <f t="shared" si="32"/>
        <v>3.4008978370289757E-4</v>
      </c>
      <c r="I383" s="10"/>
    </row>
    <row r="384" spans="2:9" ht="30" x14ac:dyDescent="0.2">
      <c r="B384" s="5" t="s">
        <v>388</v>
      </c>
      <c r="C384" s="9">
        <v>2</v>
      </c>
      <c r="D384" s="9">
        <v>10</v>
      </c>
      <c r="E384" s="15">
        <f t="shared" si="29"/>
        <v>6.8017956740579511E-5</v>
      </c>
      <c r="F384" s="15">
        <f t="shared" si="30"/>
        <v>2.9607698001480384E-4</v>
      </c>
      <c r="G384" s="14">
        <f t="shared" si="31"/>
        <v>4</v>
      </c>
      <c r="H384" s="17">
        <f t="shared" si="32"/>
        <v>2.7207182696231805E-4</v>
      </c>
      <c r="I384" s="10"/>
    </row>
    <row r="385" spans="2:9" ht="15" x14ac:dyDescent="0.2">
      <c r="B385" s="5" t="s">
        <v>146</v>
      </c>
      <c r="C385" s="9">
        <v>11</v>
      </c>
      <c r="D385" s="9">
        <v>20</v>
      </c>
      <c r="E385" s="15">
        <f t="shared" si="29"/>
        <v>3.7409876207318733E-4</v>
      </c>
      <c r="F385" s="15">
        <f t="shared" si="30"/>
        <v>5.9215396002960767E-4</v>
      </c>
      <c r="G385" s="14">
        <f t="shared" si="31"/>
        <v>0.81818181818181823</v>
      </c>
      <c r="H385" s="17">
        <f t="shared" si="32"/>
        <v>3.0608080533260786E-4</v>
      </c>
      <c r="I385" s="10"/>
    </row>
    <row r="386" spans="2:9" ht="15" x14ac:dyDescent="0.2">
      <c r="B386" s="5" t="s">
        <v>479</v>
      </c>
      <c r="C386" s="9">
        <v>267</v>
      </c>
      <c r="D386" s="9">
        <v>178</v>
      </c>
      <c r="E386" s="15">
        <f t="shared" si="29"/>
        <v>9.0803972248673648E-3</v>
      </c>
      <c r="F386" s="15">
        <f t="shared" si="30"/>
        <v>5.2701702442635081E-3</v>
      </c>
      <c r="G386" s="14">
        <f t="shared" si="31"/>
        <v>-0.33333333333333331</v>
      </c>
      <c r="H386" s="17">
        <f t="shared" si="32"/>
        <v>-3.0267990749557883E-3</v>
      </c>
      <c r="I386" s="10"/>
    </row>
    <row r="387" spans="2:9" ht="15" x14ac:dyDescent="0.2">
      <c r="B387" s="5" t="s">
        <v>144</v>
      </c>
      <c r="C387" s="9">
        <v>595</v>
      </c>
      <c r="D387" s="9">
        <v>749</v>
      </c>
      <c r="E387" s="15">
        <f t="shared" si="29"/>
        <v>2.0235342130322406E-2</v>
      </c>
      <c r="F387" s="15">
        <f t="shared" si="30"/>
        <v>2.217616580310881E-2</v>
      </c>
      <c r="G387" s="14">
        <f t="shared" si="31"/>
        <v>0.25882352941176473</v>
      </c>
      <c r="H387" s="17">
        <f t="shared" si="32"/>
        <v>5.2373826690246235E-3</v>
      </c>
      <c r="I387" s="10"/>
    </row>
    <row r="388" spans="2:9" ht="15" x14ac:dyDescent="0.2">
      <c r="B388" s="5" t="s">
        <v>389</v>
      </c>
      <c r="C388" s="9">
        <v>241</v>
      </c>
      <c r="D388" s="9">
        <v>186</v>
      </c>
      <c r="E388" s="15">
        <f t="shared" si="29"/>
        <v>8.1961637872398317E-3</v>
      </c>
      <c r="F388" s="15">
        <f t="shared" si="30"/>
        <v>5.5070318282753519E-3</v>
      </c>
      <c r="G388" s="14">
        <f t="shared" si="31"/>
        <v>-0.22821576763485477</v>
      </c>
      <c r="H388" s="17">
        <f t="shared" si="32"/>
        <v>-1.8704938103659367E-3</v>
      </c>
      <c r="I388" s="10"/>
    </row>
    <row r="389" spans="2:9" ht="15" x14ac:dyDescent="0.2">
      <c r="B389" s="5" t="s">
        <v>143</v>
      </c>
      <c r="C389" s="9">
        <v>5</v>
      </c>
      <c r="D389" s="9">
        <v>46</v>
      </c>
      <c r="E389" s="15">
        <f t="shared" si="29"/>
        <v>1.7004489185144879E-4</v>
      </c>
      <c r="F389" s="15">
        <f t="shared" si="30"/>
        <v>1.3619541080680977E-3</v>
      </c>
      <c r="G389" s="14">
        <f t="shared" si="31"/>
        <v>8.1999999999999993</v>
      </c>
      <c r="H389" s="17">
        <f t="shared" si="32"/>
        <v>1.3943681131818799E-3</v>
      </c>
      <c r="I389" s="10"/>
    </row>
    <row r="390" spans="2:9" ht="15" x14ac:dyDescent="0.2">
      <c r="B390" s="5" t="s">
        <v>480</v>
      </c>
      <c r="C390" s="9">
        <v>230</v>
      </c>
      <c r="D390" s="9">
        <v>127</v>
      </c>
      <c r="E390" s="15">
        <f t="shared" si="29"/>
        <v>7.8220650251666444E-3</v>
      </c>
      <c r="F390" s="15">
        <f t="shared" si="30"/>
        <v>3.7601776461880089E-3</v>
      </c>
      <c r="G390" s="14">
        <f t="shared" si="31"/>
        <v>-0.44782608695652176</v>
      </c>
      <c r="H390" s="17">
        <f t="shared" si="32"/>
        <v>-3.5029247721398453E-3</v>
      </c>
      <c r="I390" s="10"/>
    </row>
    <row r="391" spans="2:9" ht="15" x14ac:dyDescent="0.2">
      <c r="B391" s="5" t="s">
        <v>153</v>
      </c>
      <c r="C391" s="9">
        <v>42</v>
      </c>
      <c r="D391" s="9">
        <v>38</v>
      </c>
      <c r="E391" s="15">
        <f t="shared" si="29"/>
        <v>1.4283770915521697E-3</v>
      </c>
      <c r="F391" s="15">
        <f t="shared" si="30"/>
        <v>1.1250925240562546E-3</v>
      </c>
      <c r="G391" s="14">
        <f t="shared" si="31"/>
        <v>-9.5238095238095233E-2</v>
      </c>
      <c r="H391" s="17">
        <f t="shared" si="32"/>
        <v>-1.3603591348115902E-4</v>
      </c>
      <c r="I391" s="10"/>
    </row>
    <row r="392" spans="2:9" ht="15" x14ac:dyDescent="0.2">
      <c r="B392" s="5" t="s">
        <v>140</v>
      </c>
      <c r="C392" s="9">
        <v>14</v>
      </c>
      <c r="D392" s="9">
        <v>24</v>
      </c>
      <c r="E392" s="15">
        <f t="shared" si="29"/>
        <v>4.7612569718405657E-4</v>
      </c>
      <c r="F392" s="15">
        <f t="shared" si="30"/>
        <v>7.1058475203552923E-4</v>
      </c>
      <c r="G392" s="14">
        <f t="shared" si="31"/>
        <v>0.7142857142857143</v>
      </c>
      <c r="H392" s="17">
        <f t="shared" si="32"/>
        <v>3.4008978370289757E-4</v>
      </c>
      <c r="I392" s="10"/>
    </row>
    <row r="393" spans="2:9" ht="15" x14ac:dyDescent="0.2">
      <c r="B393" s="5" t="s">
        <v>390</v>
      </c>
      <c r="C393" s="9">
        <v>439</v>
      </c>
      <c r="D393" s="9">
        <v>1210</v>
      </c>
      <c r="E393" s="15">
        <f t="shared" si="29"/>
        <v>1.4929941504557204E-2</v>
      </c>
      <c r="F393" s="15">
        <f t="shared" si="30"/>
        <v>3.5825314581791265E-2</v>
      </c>
      <c r="G393" s="14">
        <f t="shared" si="31"/>
        <v>1.75626423690205</v>
      </c>
      <c r="H393" s="17">
        <f t="shared" si="32"/>
        <v>2.6220922323493403E-2</v>
      </c>
      <c r="I393" s="10"/>
    </row>
    <row r="394" spans="2:9" ht="15" x14ac:dyDescent="0.2">
      <c r="B394" s="5" t="s">
        <v>391</v>
      </c>
      <c r="C394" s="9">
        <v>0</v>
      </c>
      <c r="D394" s="9">
        <v>2</v>
      </c>
      <c r="E394" s="15" t="str">
        <f t="shared" si="29"/>
        <v/>
      </c>
      <c r="F394" s="15">
        <f t="shared" si="30"/>
        <v>5.9215396002960771E-5</v>
      </c>
      <c r="G394" s="14" t="str">
        <f t="shared" si="31"/>
        <v>0</v>
      </c>
      <c r="H394" s="17" t="str">
        <f t="shared" si="32"/>
        <v/>
      </c>
      <c r="I394" s="10"/>
    </row>
    <row r="395" spans="2:9" ht="15" x14ac:dyDescent="0.2">
      <c r="B395" s="5" t="s">
        <v>147</v>
      </c>
      <c r="C395" s="9">
        <v>21</v>
      </c>
      <c r="D395" s="9">
        <v>2</v>
      </c>
      <c r="E395" s="15">
        <f t="shared" si="29"/>
        <v>7.1418854577608485E-4</v>
      </c>
      <c r="F395" s="15">
        <f t="shared" si="30"/>
        <v>5.9215396002960771E-5</v>
      </c>
      <c r="G395" s="14">
        <f t="shared" si="31"/>
        <v>-0.90476190476190477</v>
      </c>
      <c r="H395" s="17">
        <f t="shared" si="32"/>
        <v>-6.4617058903550532E-4</v>
      </c>
      <c r="I395" s="10"/>
    </row>
    <row r="396" spans="2:9" ht="15" x14ac:dyDescent="0.2">
      <c r="B396" s="5" t="s">
        <v>151</v>
      </c>
      <c r="C396" s="9">
        <v>0</v>
      </c>
      <c r="D396" s="9">
        <v>0</v>
      </c>
      <c r="E396" s="15" t="str">
        <f t="shared" si="29"/>
        <v/>
      </c>
      <c r="F396" s="15" t="str">
        <f t="shared" si="30"/>
        <v/>
      </c>
      <c r="G396" s="14" t="str">
        <f t="shared" si="31"/>
        <v>0</v>
      </c>
      <c r="H396" s="17" t="str">
        <f t="shared" si="32"/>
        <v/>
      </c>
      <c r="I396" s="10"/>
    </row>
    <row r="397" spans="2:9" ht="15" x14ac:dyDescent="0.2">
      <c r="B397" s="5" t="s">
        <v>138</v>
      </c>
      <c r="C397" s="9">
        <v>268</v>
      </c>
      <c r="D397" s="9">
        <v>44</v>
      </c>
      <c r="E397" s="15">
        <f t="shared" si="29"/>
        <v>9.1144062032376544E-3</v>
      </c>
      <c r="F397" s="15">
        <f t="shared" si="30"/>
        <v>1.302738712065137E-3</v>
      </c>
      <c r="G397" s="14">
        <f t="shared" si="31"/>
        <v>-0.83582089552238803</v>
      </c>
      <c r="H397" s="17">
        <f t="shared" si="32"/>
        <v>-7.6180111549449051E-3</v>
      </c>
      <c r="I397" s="10"/>
    </row>
    <row r="398" spans="2:9" ht="15" x14ac:dyDescent="0.2">
      <c r="B398" s="5" t="s">
        <v>142</v>
      </c>
      <c r="C398" s="9">
        <v>30</v>
      </c>
      <c r="D398" s="9">
        <v>32</v>
      </c>
      <c r="E398" s="15">
        <f t="shared" si="29"/>
        <v>1.0202693511086928E-3</v>
      </c>
      <c r="F398" s="15">
        <f t="shared" si="30"/>
        <v>9.4744633604737234E-4</v>
      </c>
      <c r="G398" s="14">
        <f t="shared" si="31"/>
        <v>6.6666666666666666E-2</v>
      </c>
      <c r="H398" s="17">
        <f t="shared" si="32"/>
        <v>6.8017956740579511E-5</v>
      </c>
      <c r="I398" s="10"/>
    </row>
    <row r="399" spans="2:9" ht="15" x14ac:dyDescent="0.2">
      <c r="B399" s="5" t="s">
        <v>148</v>
      </c>
      <c r="C399" s="9">
        <v>0</v>
      </c>
      <c r="D399" s="9">
        <v>0</v>
      </c>
      <c r="E399" s="15" t="str">
        <f t="shared" si="29"/>
        <v/>
      </c>
      <c r="F399" s="15" t="str">
        <f t="shared" si="30"/>
        <v/>
      </c>
      <c r="G399" s="14" t="str">
        <f t="shared" si="31"/>
        <v>0</v>
      </c>
      <c r="H399" s="17" t="str">
        <f t="shared" si="32"/>
        <v/>
      </c>
      <c r="I399" s="10"/>
    </row>
    <row r="400" spans="2:9" ht="15" x14ac:dyDescent="0.2">
      <c r="B400" s="5" t="s">
        <v>152</v>
      </c>
      <c r="C400" s="9">
        <v>1</v>
      </c>
      <c r="D400" s="9">
        <v>0</v>
      </c>
      <c r="E400" s="15">
        <f t="shared" si="29"/>
        <v>3.4008978370289756E-5</v>
      </c>
      <c r="F400" s="15" t="str">
        <f t="shared" si="30"/>
        <v/>
      </c>
      <c r="G400" s="14" t="str">
        <f t="shared" si="31"/>
        <v>0</v>
      </c>
      <c r="H400" s="17">
        <f t="shared" si="32"/>
        <v>0</v>
      </c>
      <c r="I400" s="10"/>
    </row>
    <row r="401" spans="2:9" ht="15" x14ac:dyDescent="0.2">
      <c r="B401" s="5" t="s">
        <v>392</v>
      </c>
      <c r="C401" s="9">
        <v>232</v>
      </c>
      <c r="D401" s="9">
        <v>480</v>
      </c>
      <c r="E401" s="15">
        <f t="shared" si="29"/>
        <v>7.8900829819072236E-3</v>
      </c>
      <c r="F401" s="15">
        <f t="shared" si="30"/>
        <v>1.4211695040710584E-2</v>
      </c>
      <c r="G401" s="14">
        <f t="shared" si="31"/>
        <v>1.0689655172413792</v>
      </c>
      <c r="H401" s="17">
        <f t="shared" si="32"/>
        <v>8.4342266358318589E-3</v>
      </c>
      <c r="I401" s="10"/>
    </row>
    <row r="402" spans="2:9" ht="15" x14ac:dyDescent="0.2">
      <c r="B402" s="5" t="s">
        <v>393</v>
      </c>
      <c r="C402" s="9">
        <v>4</v>
      </c>
      <c r="D402" s="9">
        <v>1</v>
      </c>
      <c r="E402" s="15">
        <f t="shared" si="29"/>
        <v>1.3603591348115902E-4</v>
      </c>
      <c r="F402" s="15">
        <f t="shared" si="30"/>
        <v>2.9607698001480386E-5</v>
      </c>
      <c r="G402" s="14">
        <f t="shared" si="31"/>
        <v>-0.75</v>
      </c>
      <c r="H402" s="17">
        <f t="shared" si="32"/>
        <v>-1.0202693511086926E-4</v>
      </c>
      <c r="I402" s="10"/>
    </row>
    <row r="403" spans="2:9" ht="15" x14ac:dyDescent="0.2">
      <c r="B403" s="5" t="s">
        <v>394</v>
      </c>
      <c r="C403" s="9">
        <v>39</v>
      </c>
      <c r="D403" s="9">
        <v>55</v>
      </c>
      <c r="E403" s="15">
        <f t="shared" si="29"/>
        <v>1.3263501564413005E-3</v>
      </c>
      <c r="F403" s="15">
        <f t="shared" si="30"/>
        <v>1.6284233900814211E-3</v>
      </c>
      <c r="G403" s="14">
        <f t="shared" si="31"/>
        <v>0.41025641025641024</v>
      </c>
      <c r="H403" s="17">
        <f t="shared" si="32"/>
        <v>5.4414365392463609E-4</v>
      </c>
      <c r="I403" s="10"/>
    </row>
    <row r="404" spans="2:9" ht="15" x14ac:dyDescent="0.2">
      <c r="B404" s="5" t="s">
        <v>395</v>
      </c>
      <c r="C404" s="9">
        <v>18</v>
      </c>
      <c r="D404" s="9">
        <v>0</v>
      </c>
      <c r="E404" s="15">
        <f t="shared" si="29"/>
        <v>6.1216161066521562E-4</v>
      </c>
      <c r="F404" s="15" t="str">
        <f t="shared" si="30"/>
        <v/>
      </c>
      <c r="G404" s="14" t="str">
        <f t="shared" si="31"/>
        <v>0</v>
      </c>
      <c r="H404" s="17">
        <f t="shared" si="32"/>
        <v>0</v>
      </c>
      <c r="I404" s="10"/>
    </row>
    <row r="405" spans="2:9" ht="30" x14ac:dyDescent="0.2">
      <c r="B405" s="5" t="s">
        <v>396</v>
      </c>
      <c r="C405" s="9">
        <v>32</v>
      </c>
      <c r="D405" s="9">
        <v>29</v>
      </c>
      <c r="E405" s="15">
        <f t="shared" si="29"/>
        <v>1.0882873078492722E-3</v>
      </c>
      <c r="F405" s="15">
        <f t="shared" si="30"/>
        <v>8.5862324204293114E-4</v>
      </c>
      <c r="G405" s="14">
        <f t="shared" si="31"/>
        <v>-9.375E-2</v>
      </c>
      <c r="H405" s="17">
        <f t="shared" si="32"/>
        <v>-1.0202693511086926E-4</v>
      </c>
      <c r="I405" s="10"/>
    </row>
    <row r="406" spans="2:9" ht="15" x14ac:dyDescent="0.2">
      <c r="B406" s="5" t="s">
        <v>397</v>
      </c>
      <c r="C406" s="9">
        <v>115</v>
      </c>
      <c r="D406" s="9">
        <v>169</v>
      </c>
      <c r="E406" s="15">
        <f t="shared" si="29"/>
        <v>3.9110325125833222E-3</v>
      </c>
      <c r="F406" s="15">
        <f t="shared" si="30"/>
        <v>5.0037009622501847E-3</v>
      </c>
      <c r="G406" s="14">
        <f t="shared" si="31"/>
        <v>0.46956521739130436</v>
      </c>
      <c r="H406" s="17">
        <f t="shared" si="32"/>
        <v>1.8364848319956471E-3</v>
      </c>
      <c r="I406" s="10"/>
    </row>
    <row r="407" spans="2:9" ht="15" x14ac:dyDescent="0.2">
      <c r="B407" s="5" t="s">
        <v>398</v>
      </c>
      <c r="C407" s="9">
        <v>18</v>
      </c>
      <c r="D407" s="9">
        <v>21</v>
      </c>
      <c r="E407" s="15">
        <f t="shared" si="29"/>
        <v>6.1216161066521562E-4</v>
      </c>
      <c r="F407" s="15">
        <f t="shared" si="30"/>
        <v>6.2176165803108803E-4</v>
      </c>
      <c r="G407" s="14">
        <f t="shared" si="31"/>
        <v>0.16666666666666666</v>
      </c>
      <c r="H407" s="17">
        <f t="shared" si="32"/>
        <v>1.0202693511086926E-4</v>
      </c>
      <c r="I407" s="10"/>
    </row>
    <row r="408" spans="2:9" ht="15" x14ac:dyDescent="0.2">
      <c r="B408" s="5" t="s">
        <v>399</v>
      </c>
      <c r="C408" s="9">
        <v>46</v>
      </c>
      <c r="D408" s="9">
        <v>12</v>
      </c>
      <c r="E408" s="15">
        <f t="shared" si="29"/>
        <v>1.5644130050333287E-3</v>
      </c>
      <c r="F408" s="15">
        <f t="shared" si="30"/>
        <v>3.5529237601776461E-4</v>
      </c>
      <c r="G408" s="14">
        <f t="shared" si="31"/>
        <v>-0.73913043478260865</v>
      </c>
      <c r="H408" s="17">
        <f t="shared" si="32"/>
        <v>-1.1563052645898516E-3</v>
      </c>
      <c r="I408" s="10"/>
    </row>
    <row r="409" spans="2:9" ht="15" x14ac:dyDescent="0.2">
      <c r="B409" s="5" t="s">
        <v>139</v>
      </c>
      <c r="C409" s="9">
        <v>5</v>
      </c>
      <c r="D409" s="9">
        <v>17</v>
      </c>
      <c r="E409" s="15">
        <f t="shared" si="29"/>
        <v>1.7004489185144879E-4</v>
      </c>
      <c r="F409" s="15">
        <f t="shared" si="30"/>
        <v>5.0333086602516658E-4</v>
      </c>
      <c r="G409" s="14">
        <f t="shared" si="31"/>
        <v>2.4</v>
      </c>
      <c r="H409" s="17">
        <f t="shared" si="32"/>
        <v>4.0810774044347709E-4</v>
      </c>
      <c r="I409" s="10"/>
    </row>
    <row r="410" spans="2:9" ht="15" x14ac:dyDescent="0.2">
      <c r="B410" s="5" t="s">
        <v>400</v>
      </c>
      <c r="C410" s="9">
        <v>5</v>
      </c>
      <c r="D410" s="9">
        <v>6</v>
      </c>
      <c r="E410" s="15">
        <f t="shared" si="29"/>
        <v>1.7004489185144879E-4</v>
      </c>
      <c r="F410" s="15">
        <f t="shared" si="30"/>
        <v>1.7764618800888231E-4</v>
      </c>
      <c r="G410" s="14">
        <f t="shared" si="31"/>
        <v>0.2</v>
      </c>
      <c r="H410" s="17">
        <f t="shared" si="32"/>
        <v>3.4008978370289756E-5</v>
      </c>
      <c r="I410" s="10"/>
    </row>
    <row r="411" spans="2:9" ht="15" x14ac:dyDescent="0.2">
      <c r="B411" s="5" t="s">
        <v>401</v>
      </c>
      <c r="C411" s="9">
        <v>45</v>
      </c>
      <c r="D411" s="9">
        <v>72</v>
      </c>
      <c r="E411" s="15">
        <f t="shared" si="29"/>
        <v>1.5304040266630391E-3</v>
      </c>
      <c r="F411" s="15">
        <f t="shared" si="30"/>
        <v>2.1317542561065878E-3</v>
      </c>
      <c r="G411" s="14">
        <f t="shared" si="31"/>
        <v>0.6</v>
      </c>
      <c r="H411" s="17">
        <f t="shared" si="32"/>
        <v>9.1824241599782342E-4</v>
      </c>
      <c r="I411" s="10"/>
    </row>
    <row r="412" spans="2:9" ht="30" x14ac:dyDescent="0.2">
      <c r="B412" s="5" t="s">
        <v>402</v>
      </c>
      <c r="C412" s="9">
        <v>28</v>
      </c>
      <c r="D412" s="9">
        <v>105</v>
      </c>
      <c r="E412" s="15">
        <f t="shared" si="29"/>
        <v>9.5225139436811313E-4</v>
      </c>
      <c r="F412" s="15">
        <f t="shared" si="30"/>
        <v>3.1088082901554403E-3</v>
      </c>
      <c r="G412" s="14">
        <f t="shared" si="31"/>
        <v>2.75</v>
      </c>
      <c r="H412" s="17">
        <f t="shared" si="32"/>
        <v>2.6186913345123113E-3</v>
      </c>
      <c r="I412" s="10"/>
    </row>
    <row r="413" spans="2:9" ht="30" x14ac:dyDescent="0.2">
      <c r="B413" s="5" t="s">
        <v>403</v>
      </c>
      <c r="C413" s="9">
        <v>1</v>
      </c>
      <c r="D413" s="9">
        <v>1</v>
      </c>
      <c r="E413" s="15">
        <f t="shared" si="29"/>
        <v>3.4008978370289756E-5</v>
      </c>
      <c r="F413" s="15">
        <f t="shared" si="30"/>
        <v>2.9607698001480386E-5</v>
      </c>
      <c r="G413" s="14">
        <f t="shared" si="31"/>
        <v>0</v>
      </c>
      <c r="H413" s="17">
        <f t="shared" si="32"/>
        <v>0</v>
      </c>
      <c r="I413" s="10"/>
    </row>
    <row r="414" spans="2:9" ht="30" x14ac:dyDescent="0.2">
      <c r="B414" s="5" t="s">
        <v>404</v>
      </c>
      <c r="C414" s="9">
        <v>0</v>
      </c>
      <c r="D414" s="9">
        <v>4</v>
      </c>
      <c r="E414" s="15" t="str">
        <f t="shared" si="29"/>
        <v/>
      </c>
      <c r="F414" s="15">
        <f t="shared" si="30"/>
        <v>1.1843079200592154E-4</v>
      </c>
      <c r="G414" s="14" t="str">
        <f t="shared" si="31"/>
        <v>0</v>
      </c>
      <c r="H414" s="17" t="str">
        <f t="shared" si="32"/>
        <v/>
      </c>
      <c r="I414" s="10"/>
    </row>
    <row r="415" spans="2:9" ht="15" x14ac:dyDescent="0.2">
      <c r="B415" s="5" t="s">
        <v>405</v>
      </c>
      <c r="C415" s="9">
        <v>10</v>
      </c>
      <c r="D415" s="9">
        <v>4</v>
      </c>
      <c r="E415" s="15">
        <f t="shared" si="29"/>
        <v>3.4008978370289757E-4</v>
      </c>
      <c r="F415" s="15">
        <f t="shared" si="30"/>
        <v>1.1843079200592154E-4</v>
      </c>
      <c r="G415" s="14">
        <f t="shared" si="31"/>
        <v>-0.6</v>
      </c>
      <c r="H415" s="17">
        <f t="shared" si="32"/>
        <v>-2.0405387022173855E-4</v>
      </c>
      <c r="I415" s="10"/>
    </row>
    <row r="416" spans="2:9" ht="30" x14ac:dyDescent="0.2">
      <c r="B416" s="5" t="s">
        <v>406</v>
      </c>
      <c r="C416" s="9">
        <v>0</v>
      </c>
      <c r="D416" s="9">
        <v>2</v>
      </c>
      <c r="E416" s="15" t="str">
        <f t="shared" si="29"/>
        <v/>
      </c>
      <c r="F416" s="15">
        <f t="shared" si="30"/>
        <v>5.9215396002960771E-5</v>
      </c>
      <c r="G416" s="14" t="str">
        <f t="shared" si="31"/>
        <v>0</v>
      </c>
      <c r="H416" s="17" t="str">
        <f t="shared" si="32"/>
        <v/>
      </c>
      <c r="I416" s="10"/>
    </row>
    <row r="417" spans="2:9" ht="30" x14ac:dyDescent="0.2">
      <c r="B417" s="5" t="s">
        <v>165</v>
      </c>
      <c r="C417" s="9">
        <v>4</v>
      </c>
      <c r="D417" s="9">
        <v>4</v>
      </c>
      <c r="E417" s="15">
        <f t="shared" si="29"/>
        <v>1.3603591348115902E-4</v>
      </c>
      <c r="F417" s="15">
        <f t="shared" si="30"/>
        <v>1.1843079200592154E-4</v>
      </c>
      <c r="G417" s="14">
        <f t="shared" si="31"/>
        <v>0</v>
      </c>
      <c r="H417" s="17">
        <f t="shared" si="32"/>
        <v>0</v>
      </c>
      <c r="I417" s="10"/>
    </row>
    <row r="418" spans="2:9" ht="30" x14ac:dyDescent="0.2">
      <c r="B418" s="5" t="s">
        <v>166</v>
      </c>
      <c r="C418" s="9">
        <v>0</v>
      </c>
      <c r="D418" s="9">
        <v>4</v>
      </c>
      <c r="E418" s="15" t="str">
        <f t="shared" si="29"/>
        <v/>
      </c>
      <c r="F418" s="15">
        <f t="shared" si="30"/>
        <v>1.1843079200592154E-4</v>
      </c>
      <c r="G418" s="14" t="str">
        <f t="shared" si="31"/>
        <v>0</v>
      </c>
      <c r="H418" s="17" t="str">
        <f t="shared" si="32"/>
        <v/>
      </c>
      <c r="I418" s="10"/>
    </row>
    <row r="419" spans="2:9" ht="15" x14ac:dyDescent="0.2">
      <c r="B419" s="5" t="s">
        <v>407</v>
      </c>
      <c r="C419" s="9">
        <v>5</v>
      </c>
      <c r="D419" s="9">
        <v>5</v>
      </c>
      <c r="E419" s="15">
        <f t="shared" si="29"/>
        <v>1.7004489185144879E-4</v>
      </c>
      <c r="F419" s="15">
        <f t="shared" si="30"/>
        <v>1.4803849000740192E-4</v>
      </c>
      <c r="G419" s="14">
        <f t="shared" si="31"/>
        <v>0</v>
      </c>
      <c r="H419" s="17">
        <f t="shared" si="32"/>
        <v>0</v>
      </c>
      <c r="I419" s="10"/>
    </row>
    <row r="420" spans="2:9" ht="30" x14ac:dyDescent="0.2">
      <c r="B420" s="5" t="s">
        <v>408</v>
      </c>
      <c r="C420" s="9">
        <v>90</v>
      </c>
      <c r="D420" s="9">
        <v>70</v>
      </c>
      <c r="E420" s="15">
        <f t="shared" si="29"/>
        <v>3.0608080533260783E-3</v>
      </c>
      <c r="F420" s="15">
        <f t="shared" si="30"/>
        <v>2.0725388601036268E-3</v>
      </c>
      <c r="G420" s="14">
        <f t="shared" si="31"/>
        <v>-0.22222222222222221</v>
      </c>
      <c r="H420" s="17">
        <f t="shared" si="32"/>
        <v>-6.8017956740579514E-4</v>
      </c>
      <c r="I420" s="10"/>
    </row>
    <row r="421" spans="2:9" ht="45" x14ac:dyDescent="0.2">
      <c r="B421" s="5" t="s">
        <v>409</v>
      </c>
      <c r="C421" s="9">
        <v>0</v>
      </c>
      <c r="D421" s="9">
        <v>1</v>
      </c>
      <c r="E421" s="15" t="str">
        <f t="shared" si="29"/>
        <v/>
      </c>
      <c r="F421" s="15">
        <f t="shared" si="30"/>
        <v>2.9607698001480386E-5</v>
      </c>
      <c r="G421" s="14" t="str">
        <f t="shared" si="31"/>
        <v>0</v>
      </c>
      <c r="H421" s="17" t="str">
        <f t="shared" si="32"/>
        <v/>
      </c>
      <c r="I421" s="10"/>
    </row>
    <row r="422" spans="2:9" ht="30" x14ac:dyDescent="0.2">
      <c r="B422" s="5" t="s">
        <v>163</v>
      </c>
      <c r="C422" s="9">
        <v>3</v>
      </c>
      <c r="D422" s="9">
        <v>20</v>
      </c>
      <c r="E422" s="15">
        <f t="shared" si="29"/>
        <v>1.0202693511086927E-4</v>
      </c>
      <c r="F422" s="15">
        <f t="shared" si="30"/>
        <v>5.9215396002960767E-4</v>
      </c>
      <c r="G422" s="14">
        <f t="shared" si="31"/>
        <v>5.666666666666667</v>
      </c>
      <c r="H422" s="17">
        <f t="shared" si="32"/>
        <v>5.7815263229492591E-4</v>
      </c>
      <c r="I422" s="10"/>
    </row>
    <row r="423" spans="2:9" ht="30" x14ac:dyDescent="0.2">
      <c r="B423" s="5" t="s">
        <v>410</v>
      </c>
      <c r="C423" s="9">
        <v>0</v>
      </c>
      <c r="D423" s="9">
        <v>1</v>
      </c>
      <c r="E423" s="15" t="str">
        <f t="shared" si="29"/>
        <v/>
      </c>
      <c r="F423" s="15">
        <f t="shared" si="30"/>
        <v>2.9607698001480386E-5</v>
      </c>
      <c r="G423" s="14" t="str">
        <f t="shared" si="31"/>
        <v>0</v>
      </c>
      <c r="H423" s="17" t="str">
        <f t="shared" si="32"/>
        <v/>
      </c>
      <c r="I423" s="10"/>
    </row>
    <row r="424" spans="2:9" ht="30" x14ac:dyDescent="0.2">
      <c r="B424" s="5" t="s">
        <v>411</v>
      </c>
      <c r="C424" s="9">
        <v>0</v>
      </c>
      <c r="D424" s="9">
        <v>0</v>
      </c>
      <c r="E424" s="15" t="str">
        <f t="shared" ref="E424:E487" si="33">+IF(C424=0,"",C424/C$294)</f>
        <v/>
      </c>
      <c r="F424" s="15" t="str">
        <f t="shared" ref="F424:F487" si="34">+IF(D424=0,"",D424/D$294)</f>
        <v/>
      </c>
      <c r="G424" s="14" t="str">
        <f t="shared" ref="G424:G487" si="35">+IF(OR(AND(D424=0),(C424=0)),"0",((D424-C424)/C424))</f>
        <v>0</v>
      </c>
      <c r="H424" s="17" t="str">
        <f t="shared" ref="H424:H487" si="36">+IF(OR(AND(E424=""),(G424="")),"",E424*G424)</f>
        <v/>
      </c>
      <c r="I424" s="10"/>
    </row>
    <row r="425" spans="2:9" ht="30" x14ac:dyDescent="0.2">
      <c r="B425" s="5" t="s">
        <v>412</v>
      </c>
      <c r="C425" s="9">
        <v>0</v>
      </c>
      <c r="D425" s="9">
        <v>0</v>
      </c>
      <c r="E425" s="15" t="str">
        <f t="shared" si="33"/>
        <v/>
      </c>
      <c r="F425" s="15" t="str">
        <f t="shared" si="34"/>
        <v/>
      </c>
      <c r="G425" s="14" t="str">
        <f t="shared" si="35"/>
        <v>0</v>
      </c>
      <c r="H425" s="17" t="str">
        <f t="shared" si="36"/>
        <v/>
      </c>
      <c r="I425" s="10"/>
    </row>
    <row r="426" spans="2:9" ht="30" x14ac:dyDescent="0.2">
      <c r="B426" s="5" t="s">
        <v>413</v>
      </c>
      <c r="C426" s="9">
        <v>0</v>
      </c>
      <c r="D426" s="9">
        <v>1</v>
      </c>
      <c r="E426" s="15" t="str">
        <f t="shared" si="33"/>
        <v/>
      </c>
      <c r="F426" s="15">
        <f t="shared" si="34"/>
        <v>2.9607698001480386E-5</v>
      </c>
      <c r="G426" s="14" t="str">
        <f t="shared" si="35"/>
        <v>0</v>
      </c>
      <c r="H426" s="17" t="str">
        <f t="shared" si="36"/>
        <v/>
      </c>
      <c r="I426" s="10"/>
    </row>
    <row r="427" spans="2:9" ht="30" x14ac:dyDescent="0.2">
      <c r="B427" s="5" t="s">
        <v>160</v>
      </c>
      <c r="C427" s="9">
        <v>0</v>
      </c>
      <c r="D427" s="9">
        <v>0</v>
      </c>
      <c r="E427" s="15" t="str">
        <f t="shared" si="33"/>
        <v/>
      </c>
      <c r="F427" s="15" t="str">
        <f t="shared" si="34"/>
        <v/>
      </c>
      <c r="G427" s="14" t="str">
        <f t="shared" si="35"/>
        <v>0</v>
      </c>
      <c r="H427" s="17" t="str">
        <f t="shared" si="36"/>
        <v/>
      </c>
      <c r="I427" s="10"/>
    </row>
    <row r="428" spans="2:9" ht="30" x14ac:dyDescent="0.2">
      <c r="B428" s="5" t="s">
        <v>414</v>
      </c>
      <c r="C428" s="9">
        <v>0</v>
      </c>
      <c r="D428" s="9">
        <v>14</v>
      </c>
      <c r="E428" s="15" t="str">
        <f t="shared" si="33"/>
        <v/>
      </c>
      <c r="F428" s="15">
        <f t="shared" si="34"/>
        <v>4.1450777202072539E-4</v>
      </c>
      <c r="G428" s="14" t="str">
        <f t="shared" si="35"/>
        <v>0</v>
      </c>
      <c r="H428" s="17" t="str">
        <f t="shared" si="36"/>
        <v/>
      </c>
      <c r="I428" s="10"/>
    </row>
    <row r="429" spans="2:9" ht="30" x14ac:dyDescent="0.2">
      <c r="B429" s="5" t="s">
        <v>415</v>
      </c>
      <c r="C429" s="9">
        <v>12</v>
      </c>
      <c r="D429" s="9">
        <v>46</v>
      </c>
      <c r="E429" s="15">
        <f t="shared" si="33"/>
        <v>4.0810774044347709E-4</v>
      </c>
      <c r="F429" s="15">
        <f t="shared" si="34"/>
        <v>1.3619541080680977E-3</v>
      </c>
      <c r="G429" s="14">
        <f t="shared" si="35"/>
        <v>2.8333333333333335</v>
      </c>
      <c r="H429" s="17">
        <f t="shared" si="36"/>
        <v>1.1563052645898518E-3</v>
      </c>
      <c r="I429" s="10"/>
    </row>
    <row r="430" spans="2:9" ht="30" x14ac:dyDescent="0.2">
      <c r="B430" s="5" t="s">
        <v>416</v>
      </c>
      <c r="C430" s="9">
        <v>76</v>
      </c>
      <c r="D430" s="9">
        <v>97</v>
      </c>
      <c r="E430" s="15">
        <f t="shared" si="33"/>
        <v>2.5846823561420213E-3</v>
      </c>
      <c r="F430" s="15">
        <f t="shared" si="34"/>
        <v>2.8719467061435974E-3</v>
      </c>
      <c r="G430" s="14">
        <f t="shared" si="35"/>
        <v>0.27631578947368424</v>
      </c>
      <c r="H430" s="17">
        <f t="shared" si="36"/>
        <v>7.1418854577608485E-4</v>
      </c>
      <c r="I430" s="10"/>
    </row>
    <row r="431" spans="2:9" ht="15" x14ac:dyDescent="0.2">
      <c r="B431" s="5" t="s">
        <v>169</v>
      </c>
      <c r="C431" s="9">
        <v>22</v>
      </c>
      <c r="D431" s="9">
        <v>8</v>
      </c>
      <c r="E431" s="15">
        <f t="shared" si="33"/>
        <v>7.4819752414637467E-4</v>
      </c>
      <c r="F431" s="15">
        <f t="shared" si="34"/>
        <v>2.3686158401184308E-4</v>
      </c>
      <c r="G431" s="14">
        <f t="shared" si="35"/>
        <v>-0.63636363636363635</v>
      </c>
      <c r="H431" s="17">
        <f t="shared" si="36"/>
        <v>-4.7612569718405662E-4</v>
      </c>
      <c r="I431" s="10"/>
    </row>
    <row r="432" spans="2:9" ht="15" x14ac:dyDescent="0.2">
      <c r="B432" s="5" t="s">
        <v>417</v>
      </c>
      <c r="C432" s="9">
        <v>414</v>
      </c>
      <c r="D432" s="9">
        <v>507</v>
      </c>
      <c r="E432" s="15">
        <f t="shared" si="33"/>
        <v>1.4079717045299959E-2</v>
      </c>
      <c r="F432" s="15">
        <f t="shared" si="34"/>
        <v>1.5011102886750555E-2</v>
      </c>
      <c r="G432" s="14">
        <f t="shared" si="35"/>
        <v>0.22463768115942029</v>
      </c>
      <c r="H432" s="17">
        <f t="shared" si="36"/>
        <v>3.1628349884369471E-3</v>
      </c>
      <c r="I432" s="10"/>
    </row>
    <row r="433" spans="2:9" ht="15" x14ac:dyDescent="0.2">
      <c r="B433" s="5" t="s">
        <v>162</v>
      </c>
      <c r="C433" s="9">
        <v>48</v>
      </c>
      <c r="D433" s="9">
        <v>182</v>
      </c>
      <c r="E433" s="15">
        <f t="shared" si="33"/>
        <v>1.6324309617739084E-3</v>
      </c>
      <c r="F433" s="15">
        <f t="shared" si="34"/>
        <v>5.38860103626943E-3</v>
      </c>
      <c r="G433" s="14">
        <f t="shared" si="35"/>
        <v>2.7916666666666665</v>
      </c>
      <c r="H433" s="17">
        <f t="shared" si="36"/>
        <v>4.5572031016188272E-3</v>
      </c>
      <c r="I433" s="10"/>
    </row>
    <row r="434" spans="2:9" ht="45" x14ac:dyDescent="0.2">
      <c r="B434" s="5" t="s">
        <v>418</v>
      </c>
      <c r="C434" s="9">
        <v>14</v>
      </c>
      <c r="D434" s="9">
        <v>30</v>
      </c>
      <c r="E434" s="15">
        <f t="shared" si="33"/>
        <v>4.7612569718405657E-4</v>
      </c>
      <c r="F434" s="15">
        <f t="shared" si="34"/>
        <v>8.8823094004441151E-4</v>
      </c>
      <c r="G434" s="14">
        <f t="shared" si="35"/>
        <v>1.1428571428571428</v>
      </c>
      <c r="H434" s="17">
        <f t="shared" si="36"/>
        <v>5.4414365392463609E-4</v>
      </c>
      <c r="I434" s="10"/>
    </row>
    <row r="435" spans="2:9" ht="30" x14ac:dyDescent="0.2">
      <c r="B435" s="5" t="s">
        <v>164</v>
      </c>
      <c r="C435" s="9">
        <v>0</v>
      </c>
      <c r="D435" s="9">
        <v>0</v>
      </c>
      <c r="E435" s="15" t="str">
        <f t="shared" si="33"/>
        <v/>
      </c>
      <c r="F435" s="15" t="str">
        <f t="shared" si="34"/>
        <v/>
      </c>
      <c r="G435" s="14" t="str">
        <f t="shared" si="35"/>
        <v>0</v>
      </c>
      <c r="H435" s="17" t="str">
        <f t="shared" si="36"/>
        <v/>
      </c>
      <c r="I435" s="10"/>
    </row>
    <row r="436" spans="2:9" ht="30" x14ac:dyDescent="0.2">
      <c r="B436" s="5" t="s">
        <v>419</v>
      </c>
      <c r="C436" s="9">
        <v>25</v>
      </c>
      <c r="D436" s="9">
        <v>14</v>
      </c>
      <c r="E436" s="15">
        <f t="shared" si="33"/>
        <v>8.502244592572439E-4</v>
      </c>
      <c r="F436" s="15">
        <f t="shared" si="34"/>
        <v>4.1450777202072539E-4</v>
      </c>
      <c r="G436" s="14">
        <f t="shared" si="35"/>
        <v>-0.44</v>
      </c>
      <c r="H436" s="17">
        <f t="shared" si="36"/>
        <v>-3.7409876207318733E-4</v>
      </c>
      <c r="I436" s="10"/>
    </row>
    <row r="437" spans="2:9" ht="45" x14ac:dyDescent="0.2">
      <c r="B437" s="5" t="s">
        <v>420</v>
      </c>
      <c r="C437" s="9">
        <v>58</v>
      </c>
      <c r="D437" s="9">
        <v>206</v>
      </c>
      <c r="E437" s="15">
        <f t="shared" si="33"/>
        <v>1.9725207454768059E-3</v>
      </c>
      <c r="F437" s="15">
        <f t="shared" si="34"/>
        <v>6.0991857883049595E-3</v>
      </c>
      <c r="G437" s="14">
        <f t="shared" si="35"/>
        <v>2.5517241379310347</v>
      </c>
      <c r="H437" s="17">
        <f t="shared" si="36"/>
        <v>5.0333287988028842E-3</v>
      </c>
      <c r="I437" s="10"/>
    </row>
    <row r="438" spans="2:9" ht="15" x14ac:dyDescent="0.2">
      <c r="B438" s="5" t="s">
        <v>155</v>
      </c>
      <c r="C438" s="9">
        <v>2</v>
      </c>
      <c r="D438" s="9">
        <v>7</v>
      </c>
      <c r="E438" s="15">
        <f t="shared" si="33"/>
        <v>6.8017956740579511E-5</v>
      </c>
      <c r="F438" s="15">
        <f t="shared" si="34"/>
        <v>2.072538860103627E-4</v>
      </c>
      <c r="G438" s="14">
        <f t="shared" si="35"/>
        <v>2.5</v>
      </c>
      <c r="H438" s="17">
        <f t="shared" si="36"/>
        <v>1.7004489185144879E-4</v>
      </c>
      <c r="I438" s="10"/>
    </row>
    <row r="439" spans="2:9" ht="30" x14ac:dyDescent="0.2">
      <c r="B439" s="5" t="s">
        <v>154</v>
      </c>
      <c r="C439" s="9">
        <v>0</v>
      </c>
      <c r="D439" s="9">
        <v>1</v>
      </c>
      <c r="E439" s="15" t="str">
        <f t="shared" si="33"/>
        <v/>
      </c>
      <c r="F439" s="15">
        <f t="shared" si="34"/>
        <v>2.9607698001480386E-5</v>
      </c>
      <c r="G439" s="14" t="str">
        <f t="shared" si="35"/>
        <v>0</v>
      </c>
      <c r="H439" s="17" t="str">
        <f t="shared" si="36"/>
        <v/>
      </c>
      <c r="I439" s="10"/>
    </row>
    <row r="440" spans="2:9" ht="30" x14ac:dyDescent="0.2">
      <c r="B440" s="5" t="s">
        <v>421</v>
      </c>
      <c r="C440" s="9">
        <v>0</v>
      </c>
      <c r="D440" s="9">
        <v>0</v>
      </c>
      <c r="E440" s="15" t="str">
        <f t="shared" si="33"/>
        <v/>
      </c>
      <c r="F440" s="15" t="str">
        <f t="shared" si="34"/>
        <v/>
      </c>
      <c r="G440" s="14" t="str">
        <f t="shared" si="35"/>
        <v>0</v>
      </c>
      <c r="H440" s="17" t="str">
        <f t="shared" si="36"/>
        <v/>
      </c>
      <c r="I440" s="10"/>
    </row>
    <row r="441" spans="2:9" ht="30" x14ac:dyDescent="0.2">
      <c r="B441" s="5" t="s">
        <v>159</v>
      </c>
      <c r="C441" s="9">
        <v>12</v>
      </c>
      <c r="D441" s="9">
        <v>7</v>
      </c>
      <c r="E441" s="15">
        <f t="shared" si="33"/>
        <v>4.0810774044347709E-4</v>
      </c>
      <c r="F441" s="15">
        <f t="shared" si="34"/>
        <v>2.072538860103627E-4</v>
      </c>
      <c r="G441" s="14">
        <f t="shared" si="35"/>
        <v>-0.41666666666666669</v>
      </c>
      <c r="H441" s="17">
        <f t="shared" si="36"/>
        <v>-1.7004489185144879E-4</v>
      </c>
      <c r="I441" s="10"/>
    </row>
    <row r="442" spans="2:9" ht="15" x14ac:dyDescent="0.2">
      <c r="B442" s="5" t="s">
        <v>422</v>
      </c>
      <c r="C442" s="9">
        <v>14</v>
      </c>
      <c r="D442" s="9">
        <v>31</v>
      </c>
      <c r="E442" s="15">
        <f t="shared" si="33"/>
        <v>4.7612569718405657E-4</v>
      </c>
      <c r="F442" s="15">
        <f t="shared" si="34"/>
        <v>9.1783863804589198E-4</v>
      </c>
      <c r="G442" s="14">
        <f t="shared" si="35"/>
        <v>1.2142857142857142</v>
      </c>
      <c r="H442" s="17">
        <f t="shared" si="36"/>
        <v>5.781526322949258E-4</v>
      </c>
      <c r="I442" s="10"/>
    </row>
    <row r="443" spans="2:9" ht="30" x14ac:dyDescent="0.2">
      <c r="B443" s="5" t="s">
        <v>423</v>
      </c>
      <c r="C443" s="9">
        <v>1</v>
      </c>
      <c r="D443" s="9">
        <v>2</v>
      </c>
      <c r="E443" s="15">
        <f t="shared" si="33"/>
        <v>3.4008978370289756E-5</v>
      </c>
      <c r="F443" s="15">
        <f t="shared" si="34"/>
        <v>5.9215396002960771E-5</v>
      </c>
      <c r="G443" s="14">
        <f t="shared" si="35"/>
        <v>1</v>
      </c>
      <c r="H443" s="17">
        <f t="shared" si="36"/>
        <v>3.4008978370289756E-5</v>
      </c>
      <c r="I443" s="10"/>
    </row>
    <row r="444" spans="2:9" ht="30" x14ac:dyDescent="0.2">
      <c r="B444" s="5" t="s">
        <v>424</v>
      </c>
      <c r="C444" s="9">
        <v>18</v>
      </c>
      <c r="D444" s="9">
        <v>1</v>
      </c>
      <c r="E444" s="15">
        <f t="shared" si="33"/>
        <v>6.1216161066521562E-4</v>
      </c>
      <c r="F444" s="15">
        <f t="shared" si="34"/>
        <v>2.9607698001480386E-5</v>
      </c>
      <c r="G444" s="14">
        <f t="shared" si="35"/>
        <v>-0.94444444444444442</v>
      </c>
      <c r="H444" s="17">
        <f t="shared" si="36"/>
        <v>-5.781526322949258E-4</v>
      </c>
      <c r="I444" s="10"/>
    </row>
    <row r="445" spans="2:9" ht="15" x14ac:dyDescent="0.2">
      <c r="B445" s="5" t="s">
        <v>425</v>
      </c>
      <c r="C445" s="9">
        <v>0</v>
      </c>
      <c r="D445" s="9">
        <v>0</v>
      </c>
      <c r="E445" s="15" t="str">
        <f t="shared" si="33"/>
        <v/>
      </c>
      <c r="F445" s="15" t="str">
        <f t="shared" si="34"/>
        <v/>
      </c>
      <c r="G445" s="14" t="str">
        <f t="shared" si="35"/>
        <v>0</v>
      </c>
      <c r="H445" s="17" t="str">
        <f t="shared" si="36"/>
        <v/>
      </c>
      <c r="I445" s="10"/>
    </row>
    <row r="446" spans="2:9" ht="30" x14ac:dyDescent="0.2">
      <c r="B446" s="5" t="s">
        <v>426</v>
      </c>
      <c r="C446" s="9">
        <v>20</v>
      </c>
      <c r="D446" s="9">
        <v>11</v>
      </c>
      <c r="E446" s="15">
        <f t="shared" si="33"/>
        <v>6.8017956740579514E-4</v>
      </c>
      <c r="F446" s="15">
        <f t="shared" si="34"/>
        <v>3.2568467801628425E-4</v>
      </c>
      <c r="G446" s="14">
        <f t="shared" si="35"/>
        <v>-0.45</v>
      </c>
      <c r="H446" s="17">
        <f t="shared" si="36"/>
        <v>-3.0608080533260781E-4</v>
      </c>
      <c r="I446" s="10"/>
    </row>
    <row r="447" spans="2:9" ht="30" x14ac:dyDescent="0.2">
      <c r="B447" s="5" t="s">
        <v>427</v>
      </c>
      <c r="C447" s="9">
        <v>1</v>
      </c>
      <c r="D447" s="9">
        <v>3</v>
      </c>
      <c r="E447" s="15">
        <f t="shared" si="33"/>
        <v>3.4008978370289756E-5</v>
      </c>
      <c r="F447" s="15">
        <f t="shared" si="34"/>
        <v>8.8823094004441153E-5</v>
      </c>
      <c r="G447" s="14">
        <f t="shared" si="35"/>
        <v>2</v>
      </c>
      <c r="H447" s="17">
        <f t="shared" si="36"/>
        <v>6.8017956740579511E-5</v>
      </c>
      <c r="I447" s="10"/>
    </row>
    <row r="448" spans="2:9" ht="30" x14ac:dyDescent="0.2">
      <c r="B448" s="5" t="s">
        <v>428</v>
      </c>
      <c r="C448" s="9">
        <v>11</v>
      </c>
      <c r="D448" s="9">
        <v>2</v>
      </c>
      <c r="E448" s="15">
        <f t="shared" si="33"/>
        <v>3.7409876207318733E-4</v>
      </c>
      <c r="F448" s="15">
        <f t="shared" si="34"/>
        <v>5.9215396002960771E-5</v>
      </c>
      <c r="G448" s="14">
        <f t="shared" si="35"/>
        <v>-0.81818181818181823</v>
      </c>
      <c r="H448" s="17">
        <f t="shared" si="36"/>
        <v>-3.0608080533260786E-4</v>
      </c>
      <c r="I448" s="10"/>
    </row>
    <row r="449" spans="2:9" ht="45" x14ac:dyDescent="0.2">
      <c r="B449" s="5" t="s">
        <v>429</v>
      </c>
      <c r="C449" s="9">
        <v>0</v>
      </c>
      <c r="D449" s="9">
        <v>0</v>
      </c>
      <c r="E449" s="15" t="str">
        <f t="shared" si="33"/>
        <v/>
      </c>
      <c r="F449" s="15" t="str">
        <f t="shared" si="34"/>
        <v/>
      </c>
      <c r="G449" s="14" t="str">
        <f t="shared" si="35"/>
        <v>0</v>
      </c>
      <c r="H449" s="17" t="str">
        <f t="shared" si="36"/>
        <v/>
      </c>
      <c r="I449" s="10"/>
    </row>
    <row r="450" spans="2:9" ht="30" x14ac:dyDescent="0.2">
      <c r="B450" s="5" t="s">
        <v>430</v>
      </c>
      <c r="C450" s="9">
        <v>1</v>
      </c>
      <c r="D450" s="9">
        <v>5</v>
      </c>
      <c r="E450" s="15">
        <f t="shared" si="33"/>
        <v>3.4008978370289756E-5</v>
      </c>
      <c r="F450" s="15">
        <f t="shared" si="34"/>
        <v>1.4803849000740192E-4</v>
      </c>
      <c r="G450" s="14">
        <f t="shared" si="35"/>
        <v>4</v>
      </c>
      <c r="H450" s="17">
        <f t="shared" si="36"/>
        <v>1.3603591348115902E-4</v>
      </c>
      <c r="I450" s="10"/>
    </row>
    <row r="451" spans="2:9" ht="30" x14ac:dyDescent="0.2">
      <c r="B451" s="5" t="s">
        <v>157</v>
      </c>
      <c r="C451" s="9">
        <v>0</v>
      </c>
      <c r="D451" s="9">
        <v>0</v>
      </c>
      <c r="E451" s="15" t="str">
        <f t="shared" si="33"/>
        <v/>
      </c>
      <c r="F451" s="15" t="str">
        <f t="shared" si="34"/>
        <v/>
      </c>
      <c r="G451" s="14" t="str">
        <f t="shared" si="35"/>
        <v>0</v>
      </c>
      <c r="H451" s="17" t="str">
        <f t="shared" si="36"/>
        <v/>
      </c>
      <c r="I451" s="10"/>
    </row>
    <row r="452" spans="2:9" ht="45" x14ac:dyDescent="0.2">
      <c r="B452" s="5" t="s">
        <v>431</v>
      </c>
      <c r="C452" s="9">
        <v>25</v>
      </c>
      <c r="D452" s="9">
        <v>36</v>
      </c>
      <c r="E452" s="15">
        <f t="shared" si="33"/>
        <v>8.502244592572439E-4</v>
      </c>
      <c r="F452" s="15">
        <f t="shared" si="34"/>
        <v>1.0658771280532939E-3</v>
      </c>
      <c r="G452" s="14">
        <f t="shared" si="35"/>
        <v>0.44</v>
      </c>
      <c r="H452" s="17">
        <f t="shared" si="36"/>
        <v>3.7409876207318733E-4</v>
      </c>
      <c r="I452" s="10"/>
    </row>
    <row r="453" spans="2:9" ht="30" x14ac:dyDescent="0.2">
      <c r="B453" s="5" t="s">
        <v>167</v>
      </c>
      <c r="C453" s="9">
        <v>0</v>
      </c>
      <c r="D453" s="9">
        <v>0</v>
      </c>
      <c r="E453" s="15" t="str">
        <f t="shared" si="33"/>
        <v/>
      </c>
      <c r="F453" s="15" t="str">
        <f t="shared" si="34"/>
        <v/>
      </c>
      <c r="G453" s="14" t="str">
        <f t="shared" si="35"/>
        <v>0</v>
      </c>
      <c r="H453" s="17" t="str">
        <f t="shared" si="36"/>
        <v/>
      </c>
      <c r="I453" s="10"/>
    </row>
    <row r="454" spans="2:9" ht="30" x14ac:dyDescent="0.2">
      <c r="B454" s="5" t="s">
        <v>156</v>
      </c>
      <c r="C454" s="9">
        <v>0</v>
      </c>
      <c r="D454" s="9">
        <v>4</v>
      </c>
      <c r="E454" s="15" t="str">
        <f t="shared" si="33"/>
        <v/>
      </c>
      <c r="F454" s="15">
        <f t="shared" si="34"/>
        <v>1.1843079200592154E-4</v>
      </c>
      <c r="G454" s="14" t="str">
        <f t="shared" si="35"/>
        <v>0</v>
      </c>
      <c r="H454" s="17" t="str">
        <f t="shared" si="36"/>
        <v/>
      </c>
      <c r="I454" s="10"/>
    </row>
    <row r="455" spans="2:9" ht="15" x14ac:dyDescent="0.2">
      <c r="B455" s="5" t="s">
        <v>158</v>
      </c>
      <c r="C455" s="9">
        <v>9</v>
      </c>
      <c r="D455" s="9">
        <v>19</v>
      </c>
      <c r="E455" s="15">
        <f t="shared" si="33"/>
        <v>3.0608080533260781E-4</v>
      </c>
      <c r="F455" s="15">
        <f t="shared" si="34"/>
        <v>5.6254626202812731E-4</v>
      </c>
      <c r="G455" s="14">
        <f t="shared" si="35"/>
        <v>1.1111111111111112</v>
      </c>
      <c r="H455" s="17">
        <f t="shared" si="36"/>
        <v>3.4008978370289757E-4</v>
      </c>
      <c r="I455" s="10"/>
    </row>
    <row r="456" spans="2:9" ht="30" x14ac:dyDescent="0.2">
      <c r="B456" s="5" t="s">
        <v>432</v>
      </c>
      <c r="C456" s="9">
        <v>1</v>
      </c>
      <c r="D456" s="9">
        <v>4</v>
      </c>
      <c r="E456" s="15">
        <f t="shared" si="33"/>
        <v>3.4008978370289756E-5</v>
      </c>
      <c r="F456" s="15">
        <f t="shared" si="34"/>
        <v>1.1843079200592154E-4</v>
      </c>
      <c r="G456" s="14">
        <f t="shared" si="35"/>
        <v>3</v>
      </c>
      <c r="H456" s="17">
        <f t="shared" si="36"/>
        <v>1.0202693511086926E-4</v>
      </c>
      <c r="I456" s="10"/>
    </row>
    <row r="457" spans="2:9" ht="15" x14ac:dyDescent="0.2">
      <c r="B457" s="5" t="s">
        <v>433</v>
      </c>
      <c r="C457" s="9">
        <v>0</v>
      </c>
      <c r="D457" s="9">
        <v>1</v>
      </c>
      <c r="E457" s="15" t="str">
        <f t="shared" si="33"/>
        <v/>
      </c>
      <c r="F457" s="15">
        <f t="shared" si="34"/>
        <v>2.9607698001480386E-5</v>
      </c>
      <c r="G457" s="14" t="str">
        <f t="shared" si="35"/>
        <v>0</v>
      </c>
      <c r="H457" s="17" t="str">
        <f t="shared" si="36"/>
        <v/>
      </c>
      <c r="I457" s="10"/>
    </row>
    <row r="458" spans="2:9" ht="15" x14ac:dyDescent="0.2">
      <c r="B458" s="5" t="s">
        <v>168</v>
      </c>
      <c r="C458" s="9">
        <v>124</v>
      </c>
      <c r="D458" s="9">
        <v>57</v>
      </c>
      <c r="E458" s="15">
        <f t="shared" si="33"/>
        <v>4.2171133179159295E-3</v>
      </c>
      <c r="F458" s="15">
        <f t="shared" si="34"/>
        <v>1.687638786084382E-3</v>
      </c>
      <c r="G458" s="14">
        <f t="shared" si="35"/>
        <v>-0.54032258064516125</v>
      </c>
      <c r="H458" s="17">
        <f t="shared" si="36"/>
        <v>-2.2786015508094132E-3</v>
      </c>
      <c r="I458" s="10"/>
    </row>
    <row r="459" spans="2:9" ht="15" x14ac:dyDescent="0.2">
      <c r="B459" s="5" t="s">
        <v>161</v>
      </c>
      <c r="C459" s="9">
        <v>0</v>
      </c>
      <c r="D459" s="9">
        <v>0</v>
      </c>
      <c r="E459" s="15" t="str">
        <f t="shared" si="33"/>
        <v/>
      </c>
      <c r="F459" s="15" t="str">
        <f t="shared" si="34"/>
        <v/>
      </c>
      <c r="G459" s="14" t="str">
        <f t="shared" si="35"/>
        <v>0</v>
      </c>
      <c r="H459" s="17" t="str">
        <f t="shared" si="36"/>
        <v/>
      </c>
      <c r="I459" s="10"/>
    </row>
    <row r="460" spans="2:9" ht="15" x14ac:dyDescent="0.2">
      <c r="B460" s="5" t="s">
        <v>176</v>
      </c>
      <c r="C460" s="9">
        <v>412</v>
      </c>
      <c r="D460" s="9">
        <v>238</v>
      </c>
      <c r="E460" s="15">
        <f t="shared" si="33"/>
        <v>1.4011699088559379E-2</v>
      </c>
      <c r="F460" s="15">
        <f t="shared" si="34"/>
        <v>7.046632124352332E-3</v>
      </c>
      <c r="G460" s="14">
        <f t="shared" si="35"/>
        <v>-0.42233009708737862</v>
      </c>
      <c r="H460" s="17">
        <f t="shared" si="36"/>
        <v>-5.9175622364304173E-3</v>
      </c>
      <c r="I460" s="10"/>
    </row>
    <row r="461" spans="2:9" ht="30" x14ac:dyDescent="0.2">
      <c r="B461" s="5" t="s">
        <v>173</v>
      </c>
      <c r="C461" s="9">
        <v>0</v>
      </c>
      <c r="D461" s="9">
        <v>39</v>
      </c>
      <c r="E461" s="15" t="str">
        <f t="shared" si="33"/>
        <v/>
      </c>
      <c r="F461" s="15">
        <f t="shared" si="34"/>
        <v>1.1547002220577351E-3</v>
      </c>
      <c r="G461" s="14" t="str">
        <f t="shared" si="35"/>
        <v>0</v>
      </c>
      <c r="H461" s="17" t="str">
        <f t="shared" si="36"/>
        <v/>
      </c>
      <c r="I461" s="10"/>
    </row>
    <row r="462" spans="2:9" ht="15" x14ac:dyDescent="0.2">
      <c r="B462" s="5" t="s">
        <v>174</v>
      </c>
      <c r="C462" s="9">
        <v>0</v>
      </c>
      <c r="D462" s="9">
        <v>4</v>
      </c>
      <c r="E462" s="15" t="str">
        <f t="shared" si="33"/>
        <v/>
      </c>
      <c r="F462" s="15">
        <f t="shared" si="34"/>
        <v>1.1843079200592154E-4</v>
      </c>
      <c r="G462" s="14" t="str">
        <f t="shared" si="35"/>
        <v>0</v>
      </c>
      <c r="H462" s="17" t="str">
        <f t="shared" si="36"/>
        <v/>
      </c>
      <c r="I462" s="10"/>
    </row>
    <row r="463" spans="2:9" ht="15" x14ac:dyDescent="0.2">
      <c r="B463" s="5" t="s">
        <v>481</v>
      </c>
      <c r="C463" s="9">
        <v>117</v>
      </c>
      <c r="D463" s="9">
        <v>355</v>
      </c>
      <c r="E463" s="15">
        <f t="shared" si="33"/>
        <v>3.9790504693239014E-3</v>
      </c>
      <c r="F463" s="15">
        <f t="shared" si="34"/>
        <v>1.0510732790525537E-2</v>
      </c>
      <c r="G463" s="14">
        <f t="shared" si="35"/>
        <v>2.0341880341880341</v>
      </c>
      <c r="H463" s="17">
        <f t="shared" si="36"/>
        <v>8.0941368521289612E-3</v>
      </c>
      <c r="I463" s="10"/>
    </row>
    <row r="464" spans="2:9" ht="15" x14ac:dyDescent="0.2">
      <c r="B464" s="5" t="s">
        <v>482</v>
      </c>
      <c r="C464" s="9">
        <v>12</v>
      </c>
      <c r="D464" s="9">
        <v>49</v>
      </c>
      <c r="E464" s="15">
        <f t="shared" si="33"/>
        <v>4.0810774044347709E-4</v>
      </c>
      <c r="F464" s="15">
        <f t="shared" si="34"/>
        <v>1.4507772020725389E-3</v>
      </c>
      <c r="G464" s="14">
        <f t="shared" si="35"/>
        <v>3.0833333333333335</v>
      </c>
      <c r="H464" s="17">
        <f t="shared" si="36"/>
        <v>1.258332199700721E-3</v>
      </c>
      <c r="I464" s="10"/>
    </row>
    <row r="465" spans="2:9" ht="15" x14ac:dyDescent="0.2">
      <c r="B465" s="5" t="s">
        <v>183</v>
      </c>
      <c r="C465" s="9">
        <v>1</v>
      </c>
      <c r="D465" s="9">
        <v>0</v>
      </c>
      <c r="E465" s="15">
        <f t="shared" si="33"/>
        <v>3.4008978370289756E-5</v>
      </c>
      <c r="F465" s="15" t="str">
        <f t="shared" si="34"/>
        <v/>
      </c>
      <c r="G465" s="14" t="str">
        <f t="shared" si="35"/>
        <v>0</v>
      </c>
      <c r="H465" s="17">
        <f t="shared" si="36"/>
        <v>0</v>
      </c>
      <c r="I465" s="10"/>
    </row>
    <row r="466" spans="2:9" ht="15" x14ac:dyDescent="0.2">
      <c r="B466" s="5" t="s">
        <v>178</v>
      </c>
      <c r="C466" s="9">
        <v>7</v>
      </c>
      <c r="D466" s="9">
        <v>6</v>
      </c>
      <c r="E466" s="15">
        <f t="shared" si="33"/>
        <v>2.3806284859202828E-4</v>
      </c>
      <c r="F466" s="15">
        <f t="shared" si="34"/>
        <v>1.7764618800888231E-4</v>
      </c>
      <c r="G466" s="14">
        <f t="shared" si="35"/>
        <v>-0.14285714285714285</v>
      </c>
      <c r="H466" s="17">
        <f t="shared" si="36"/>
        <v>-3.4008978370289756E-5</v>
      </c>
      <c r="I466" s="10"/>
    </row>
    <row r="467" spans="2:9" ht="15" x14ac:dyDescent="0.2">
      <c r="B467" s="5" t="s">
        <v>483</v>
      </c>
      <c r="C467" s="9">
        <v>4</v>
      </c>
      <c r="D467" s="9">
        <v>68</v>
      </c>
      <c r="E467" s="15">
        <f t="shared" si="33"/>
        <v>1.3603591348115902E-4</v>
      </c>
      <c r="F467" s="15">
        <f t="shared" si="34"/>
        <v>2.0133234641006663E-3</v>
      </c>
      <c r="G467" s="14">
        <f t="shared" si="35"/>
        <v>16</v>
      </c>
      <c r="H467" s="17">
        <f t="shared" si="36"/>
        <v>2.1765746156985444E-3</v>
      </c>
      <c r="I467" s="10"/>
    </row>
    <row r="468" spans="2:9" ht="15" x14ac:dyDescent="0.2">
      <c r="B468" s="5" t="s">
        <v>182</v>
      </c>
      <c r="C468" s="9">
        <v>0</v>
      </c>
      <c r="D468" s="9">
        <v>3</v>
      </c>
      <c r="E468" s="15" t="str">
        <f t="shared" si="33"/>
        <v/>
      </c>
      <c r="F468" s="15">
        <f t="shared" si="34"/>
        <v>8.8823094004441153E-5</v>
      </c>
      <c r="G468" s="14" t="str">
        <f t="shared" si="35"/>
        <v>0</v>
      </c>
      <c r="H468" s="17" t="str">
        <f t="shared" si="36"/>
        <v/>
      </c>
      <c r="I468" s="10"/>
    </row>
    <row r="469" spans="2:9" ht="15" x14ac:dyDescent="0.2">
      <c r="B469" s="5" t="s">
        <v>175</v>
      </c>
      <c r="C469" s="9">
        <v>1</v>
      </c>
      <c r="D469" s="9">
        <v>3</v>
      </c>
      <c r="E469" s="15">
        <f t="shared" si="33"/>
        <v>3.4008978370289756E-5</v>
      </c>
      <c r="F469" s="15">
        <f t="shared" si="34"/>
        <v>8.8823094004441153E-5</v>
      </c>
      <c r="G469" s="14">
        <f t="shared" si="35"/>
        <v>2</v>
      </c>
      <c r="H469" s="17">
        <f t="shared" si="36"/>
        <v>6.8017956740579511E-5</v>
      </c>
      <c r="I469" s="10"/>
    </row>
    <row r="470" spans="2:9" ht="15" x14ac:dyDescent="0.2">
      <c r="B470" s="5" t="s">
        <v>434</v>
      </c>
      <c r="C470" s="9">
        <v>0</v>
      </c>
      <c r="D470" s="9">
        <v>0</v>
      </c>
      <c r="E470" s="15" t="str">
        <f t="shared" si="33"/>
        <v/>
      </c>
      <c r="F470" s="15" t="str">
        <f t="shared" si="34"/>
        <v/>
      </c>
      <c r="G470" s="14" t="str">
        <f t="shared" si="35"/>
        <v>0</v>
      </c>
      <c r="H470" s="17" t="str">
        <f t="shared" si="36"/>
        <v/>
      </c>
      <c r="I470" s="10"/>
    </row>
    <row r="471" spans="2:9" ht="15" x14ac:dyDescent="0.2">
      <c r="B471" s="5" t="s">
        <v>170</v>
      </c>
      <c r="C471" s="9">
        <v>1</v>
      </c>
      <c r="D471" s="9">
        <v>2</v>
      </c>
      <c r="E471" s="15">
        <f t="shared" si="33"/>
        <v>3.4008978370289756E-5</v>
      </c>
      <c r="F471" s="15">
        <f t="shared" si="34"/>
        <v>5.9215396002960771E-5</v>
      </c>
      <c r="G471" s="14">
        <f t="shared" si="35"/>
        <v>1</v>
      </c>
      <c r="H471" s="17">
        <f t="shared" si="36"/>
        <v>3.4008978370289756E-5</v>
      </c>
      <c r="I471" s="10"/>
    </row>
    <row r="472" spans="2:9" ht="15" x14ac:dyDescent="0.2">
      <c r="B472" s="5" t="s">
        <v>185</v>
      </c>
      <c r="C472" s="9">
        <v>0</v>
      </c>
      <c r="D472" s="9">
        <v>3</v>
      </c>
      <c r="E472" s="15" t="str">
        <f t="shared" si="33"/>
        <v/>
      </c>
      <c r="F472" s="15">
        <f t="shared" si="34"/>
        <v>8.8823094004441153E-5</v>
      </c>
      <c r="G472" s="14" t="str">
        <f t="shared" si="35"/>
        <v>0</v>
      </c>
      <c r="H472" s="17" t="str">
        <f t="shared" si="36"/>
        <v/>
      </c>
      <c r="I472" s="10"/>
    </row>
    <row r="473" spans="2:9" ht="30" x14ac:dyDescent="0.2">
      <c r="B473" s="5" t="s">
        <v>435</v>
      </c>
      <c r="C473" s="9">
        <v>12</v>
      </c>
      <c r="D473" s="9">
        <v>158</v>
      </c>
      <c r="E473" s="15">
        <f t="shared" si="33"/>
        <v>4.0810774044347709E-4</v>
      </c>
      <c r="F473" s="15">
        <f t="shared" si="34"/>
        <v>4.6780162842339004E-3</v>
      </c>
      <c r="G473" s="14">
        <f t="shared" si="35"/>
        <v>12.166666666666666</v>
      </c>
      <c r="H473" s="17">
        <f t="shared" si="36"/>
        <v>4.9653108420623041E-3</v>
      </c>
      <c r="I473" s="10"/>
    </row>
    <row r="474" spans="2:9" ht="30" x14ac:dyDescent="0.2">
      <c r="B474" s="5" t="s">
        <v>436</v>
      </c>
      <c r="C474" s="9">
        <v>0</v>
      </c>
      <c r="D474" s="9">
        <v>0</v>
      </c>
      <c r="E474" s="15" t="str">
        <f t="shared" si="33"/>
        <v/>
      </c>
      <c r="F474" s="15" t="str">
        <f t="shared" si="34"/>
        <v/>
      </c>
      <c r="G474" s="14" t="str">
        <f t="shared" si="35"/>
        <v>0</v>
      </c>
      <c r="H474" s="17" t="str">
        <f t="shared" si="36"/>
        <v/>
      </c>
      <c r="I474" s="10"/>
    </row>
    <row r="475" spans="2:9" ht="15" x14ac:dyDescent="0.2">
      <c r="B475" s="5" t="s">
        <v>437</v>
      </c>
      <c r="C475" s="9">
        <v>9</v>
      </c>
      <c r="D475" s="9">
        <v>12</v>
      </c>
      <c r="E475" s="15">
        <f t="shared" si="33"/>
        <v>3.0608080533260781E-4</v>
      </c>
      <c r="F475" s="15">
        <f t="shared" si="34"/>
        <v>3.5529237601776461E-4</v>
      </c>
      <c r="G475" s="14">
        <f t="shared" si="35"/>
        <v>0.33333333333333331</v>
      </c>
      <c r="H475" s="17">
        <f t="shared" si="36"/>
        <v>1.0202693511086926E-4</v>
      </c>
      <c r="I475" s="10"/>
    </row>
    <row r="476" spans="2:9" ht="45" x14ac:dyDescent="0.2">
      <c r="B476" s="5" t="s">
        <v>438</v>
      </c>
      <c r="C476" s="9">
        <v>2</v>
      </c>
      <c r="D476" s="9">
        <v>9</v>
      </c>
      <c r="E476" s="15">
        <f t="shared" si="33"/>
        <v>6.8017956740579511E-5</v>
      </c>
      <c r="F476" s="15">
        <f t="shared" si="34"/>
        <v>2.6646928201332347E-4</v>
      </c>
      <c r="G476" s="14">
        <f t="shared" si="35"/>
        <v>3.5</v>
      </c>
      <c r="H476" s="17">
        <f t="shared" si="36"/>
        <v>2.3806284859202828E-4</v>
      </c>
      <c r="I476" s="10"/>
    </row>
    <row r="477" spans="2:9" ht="15" x14ac:dyDescent="0.2">
      <c r="B477" s="5" t="s">
        <v>181</v>
      </c>
      <c r="C477" s="9">
        <v>0</v>
      </c>
      <c r="D477" s="9">
        <v>1</v>
      </c>
      <c r="E477" s="15" t="str">
        <f t="shared" si="33"/>
        <v/>
      </c>
      <c r="F477" s="15">
        <f t="shared" si="34"/>
        <v>2.9607698001480386E-5</v>
      </c>
      <c r="G477" s="14" t="str">
        <f t="shared" si="35"/>
        <v>0</v>
      </c>
      <c r="H477" s="17" t="str">
        <f t="shared" si="36"/>
        <v/>
      </c>
      <c r="I477" s="10"/>
    </row>
    <row r="478" spans="2:9" ht="15" x14ac:dyDescent="0.2">
      <c r="B478" s="5" t="s">
        <v>439</v>
      </c>
      <c r="C478" s="9">
        <v>45</v>
      </c>
      <c r="D478" s="9">
        <v>103</v>
      </c>
      <c r="E478" s="15">
        <f t="shared" si="33"/>
        <v>1.5304040266630391E-3</v>
      </c>
      <c r="F478" s="15">
        <f t="shared" si="34"/>
        <v>3.0495928941524798E-3</v>
      </c>
      <c r="G478" s="14">
        <f t="shared" si="35"/>
        <v>1.288888888888889</v>
      </c>
      <c r="H478" s="17">
        <f t="shared" si="36"/>
        <v>1.9725207454768063E-3</v>
      </c>
      <c r="I478" s="10"/>
    </row>
    <row r="479" spans="2:9" ht="30" x14ac:dyDescent="0.2">
      <c r="B479" s="5" t="s">
        <v>440</v>
      </c>
      <c r="C479" s="9">
        <v>0</v>
      </c>
      <c r="D479" s="9">
        <v>0</v>
      </c>
      <c r="E479" s="15" t="str">
        <f t="shared" si="33"/>
        <v/>
      </c>
      <c r="F479" s="15" t="str">
        <f t="shared" si="34"/>
        <v/>
      </c>
      <c r="G479" s="14" t="str">
        <f t="shared" si="35"/>
        <v>0</v>
      </c>
      <c r="H479" s="17" t="str">
        <f t="shared" si="36"/>
        <v/>
      </c>
      <c r="I479" s="10"/>
    </row>
    <row r="480" spans="2:9" ht="15" x14ac:dyDescent="0.2">
      <c r="B480" s="5" t="s">
        <v>441</v>
      </c>
      <c r="C480" s="9">
        <v>30</v>
      </c>
      <c r="D480" s="9">
        <v>71</v>
      </c>
      <c r="E480" s="15">
        <f t="shared" si="33"/>
        <v>1.0202693511086928E-3</v>
      </c>
      <c r="F480" s="15">
        <f t="shared" si="34"/>
        <v>2.1021465581051073E-3</v>
      </c>
      <c r="G480" s="14">
        <f t="shared" si="35"/>
        <v>1.3666666666666667</v>
      </c>
      <c r="H480" s="17">
        <f t="shared" si="36"/>
        <v>1.3943681131818801E-3</v>
      </c>
      <c r="I480" s="10"/>
    </row>
    <row r="481" spans="2:9" ht="15" x14ac:dyDescent="0.2">
      <c r="B481" s="5" t="s">
        <v>177</v>
      </c>
      <c r="C481" s="9">
        <v>0</v>
      </c>
      <c r="D481" s="9">
        <v>0</v>
      </c>
      <c r="E481" s="15" t="str">
        <f t="shared" si="33"/>
        <v/>
      </c>
      <c r="F481" s="15" t="str">
        <f t="shared" si="34"/>
        <v/>
      </c>
      <c r="G481" s="14" t="str">
        <f t="shared" si="35"/>
        <v>0</v>
      </c>
      <c r="H481" s="17" t="str">
        <f t="shared" si="36"/>
        <v/>
      </c>
      <c r="I481" s="10"/>
    </row>
    <row r="482" spans="2:9" ht="15" x14ac:dyDescent="0.2">
      <c r="B482" s="5" t="s">
        <v>179</v>
      </c>
      <c r="C482" s="9">
        <v>0</v>
      </c>
      <c r="D482" s="9">
        <v>0</v>
      </c>
      <c r="E482" s="15" t="str">
        <f t="shared" si="33"/>
        <v/>
      </c>
      <c r="F482" s="15" t="str">
        <f t="shared" si="34"/>
        <v/>
      </c>
      <c r="G482" s="14" t="str">
        <f t="shared" si="35"/>
        <v>0</v>
      </c>
      <c r="H482" s="17" t="str">
        <f t="shared" si="36"/>
        <v/>
      </c>
      <c r="I482" s="10"/>
    </row>
    <row r="483" spans="2:9" ht="15" x14ac:dyDescent="0.2">
      <c r="B483" s="5" t="s">
        <v>442</v>
      </c>
      <c r="C483" s="9">
        <v>444</v>
      </c>
      <c r="D483" s="9">
        <v>709</v>
      </c>
      <c r="E483" s="15">
        <f t="shared" si="33"/>
        <v>1.5099986396408652E-2</v>
      </c>
      <c r="F483" s="15">
        <f t="shared" si="34"/>
        <v>2.0991857883049594E-2</v>
      </c>
      <c r="G483" s="14">
        <f t="shared" si="35"/>
        <v>0.59684684684684686</v>
      </c>
      <c r="H483" s="17">
        <f t="shared" si="36"/>
        <v>9.0123792681267856E-3</v>
      </c>
      <c r="I483" s="10"/>
    </row>
    <row r="484" spans="2:9" ht="30" x14ac:dyDescent="0.2">
      <c r="B484" s="5" t="s">
        <v>184</v>
      </c>
      <c r="C484" s="9">
        <v>93</v>
      </c>
      <c r="D484" s="9">
        <v>79</v>
      </c>
      <c r="E484" s="15">
        <f t="shared" si="33"/>
        <v>3.1628349884369475E-3</v>
      </c>
      <c r="F484" s="15">
        <f t="shared" si="34"/>
        <v>2.3390081421169502E-3</v>
      </c>
      <c r="G484" s="14">
        <f t="shared" si="35"/>
        <v>-0.15053763440860216</v>
      </c>
      <c r="H484" s="17">
        <f t="shared" si="36"/>
        <v>-4.7612569718405662E-4</v>
      </c>
      <c r="I484" s="10"/>
    </row>
    <row r="485" spans="2:9" ht="15" x14ac:dyDescent="0.2">
      <c r="B485" s="5" t="s">
        <v>443</v>
      </c>
      <c r="C485" s="9">
        <v>265</v>
      </c>
      <c r="D485" s="9">
        <v>454</v>
      </c>
      <c r="E485" s="15">
        <f t="shared" si="33"/>
        <v>9.0123792681267856E-3</v>
      </c>
      <c r="F485" s="15">
        <f t="shared" si="34"/>
        <v>1.3441894892672095E-2</v>
      </c>
      <c r="G485" s="14">
        <f t="shared" si="35"/>
        <v>0.71320754716981127</v>
      </c>
      <c r="H485" s="17">
        <f t="shared" si="36"/>
        <v>6.4276969119847639E-3</v>
      </c>
      <c r="I485" s="10"/>
    </row>
    <row r="486" spans="2:9" ht="15" x14ac:dyDescent="0.2">
      <c r="B486" s="5" t="s">
        <v>171</v>
      </c>
      <c r="C486" s="9">
        <v>2</v>
      </c>
      <c r="D486" s="9">
        <v>5</v>
      </c>
      <c r="E486" s="15">
        <f t="shared" si="33"/>
        <v>6.8017956740579511E-5</v>
      </c>
      <c r="F486" s="15">
        <f t="shared" si="34"/>
        <v>1.4803849000740192E-4</v>
      </c>
      <c r="G486" s="14">
        <f t="shared" si="35"/>
        <v>1.5</v>
      </c>
      <c r="H486" s="17">
        <f t="shared" si="36"/>
        <v>1.0202693511086926E-4</v>
      </c>
      <c r="I486" s="10"/>
    </row>
    <row r="487" spans="2:9" ht="15" x14ac:dyDescent="0.2">
      <c r="B487" s="5" t="s">
        <v>444</v>
      </c>
      <c r="C487" s="9">
        <v>0</v>
      </c>
      <c r="D487" s="9">
        <v>0</v>
      </c>
      <c r="E487" s="15" t="str">
        <f t="shared" si="33"/>
        <v/>
      </c>
      <c r="F487" s="15" t="str">
        <f t="shared" si="34"/>
        <v/>
      </c>
      <c r="G487" s="14" t="str">
        <f t="shared" si="35"/>
        <v>0</v>
      </c>
      <c r="H487" s="17" t="str">
        <f t="shared" si="36"/>
        <v/>
      </c>
      <c r="I487" s="10"/>
    </row>
    <row r="488" spans="2:9" ht="13.5" customHeight="1" x14ac:dyDescent="0.2">
      <c r="B488" s="5" t="s">
        <v>445</v>
      </c>
      <c r="C488" s="9">
        <v>0</v>
      </c>
      <c r="D488" s="9">
        <v>0</v>
      </c>
      <c r="E488" s="15" t="str">
        <f t="shared" ref="E488:E499" si="37">+IF(C488=0,"",C488/C$294)</f>
        <v/>
      </c>
      <c r="F488" s="15" t="str">
        <f t="shared" ref="F488:F499" si="38">+IF(D488=0,"",D488/D$294)</f>
        <v/>
      </c>
      <c r="G488" s="14" t="str">
        <f t="shared" ref="G488:G499" si="39">+IF(OR(AND(D488=0),(C488=0)),"0",((D488-C488)/C488))</f>
        <v>0</v>
      </c>
      <c r="H488" s="17" t="str">
        <f t="shared" ref="H488:H499" si="40">+IF(OR(AND(E488=""),(G488="")),"",E488*G488)</f>
        <v/>
      </c>
      <c r="I488" s="10"/>
    </row>
    <row r="489" spans="2:9" ht="13.5" customHeight="1" x14ac:dyDescent="0.2">
      <c r="B489" s="5" t="s">
        <v>446</v>
      </c>
      <c r="C489" s="9">
        <v>0</v>
      </c>
      <c r="D489" s="9">
        <v>0</v>
      </c>
      <c r="E489" s="15" t="str">
        <f t="shared" si="37"/>
        <v/>
      </c>
      <c r="F489" s="15" t="str">
        <f t="shared" si="38"/>
        <v/>
      </c>
      <c r="G489" s="14" t="str">
        <f t="shared" si="39"/>
        <v>0</v>
      </c>
      <c r="H489" s="17" t="str">
        <f t="shared" si="40"/>
        <v/>
      </c>
      <c r="I489" s="10"/>
    </row>
    <row r="490" spans="2:9" ht="25.5" customHeight="1" x14ac:dyDescent="0.2">
      <c r="B490" s="5" t="s">
        <v>172</v>
      </c>
      <c r="C490" s="9">
        <v>46</v>
      </c>
      <c r="D490" s="9">
        <v>13</v>
      </c>
      <c r="E490" s="15">
        <f t="shared" si="37"/>
        <v>1.5644130050333287E-3</v>
      </c>
      <c r="F490" s="15">
        <f t="shared" si="38"/>
        <v>3.8490007401924503E-4</v>
      </c>
      <c r="G490" s="14">
        <f t="shared" si="39"/>
        <v>-0.71739130434782605</v>
      </c>
      <c r="H490" s="17">
        <f t="shared" si="40"/>
        <v>-1.1222962862195618E-3</v>
      </c>
      <c r="I490" s="10"/>
    </row>
    <row r="491" spans="2:9" ht="13.5" customHeight="1" x14ac:dyDescent="0.2">
      <c r="B491" s="5" t="s">
        <v>180</v>
      </c>
      <c r="C491" s="9">
        <v>187</v>
      </c>
      <c r="D491" s="9">
        <v>305</v>
      </c>
      <c r="E491" s="15">
        <f t="shared" si="37"/>
        <v>6.3596789552441847E-3</v>
      </c>
      <c r="F491" s="15">
        <f t="shared" si="38"/>
        <v>9.0303478904515174E-3</v>
      </c>
      <c r="G491" s="14">
        <f t="shared" si="39"/>
        <v>0.63101604278074863</v>
      </c>
      <c r="H491" s="17">
        <f t="shared" si="40"/>
        <v>4.013059447694191E-3</v>
      </c>
      <c r="I491" s="10"/>
    </row>
    <row r="492" spans="2:9" ht="15" x14ac:dyDescent="0.2">
      <c r="B492" s="5" t="s">
        <v>484</v>
      </c>
      <c r="C492" s="9">
        <v>7</v>
      </c>
      <c r="D492" s="9">
        <v>37</v>
      </c>
      <c r="E492" s="15">
        <f t="shared" si="37"/>
        <v>2.3806284859202828E-4</v>
      </c>
      <c r="F492" s="15">
        <f t="shared" si="38"/>
        <v>1.0954848260547741E-3</v>
      </c>
      <c r="G492" s="14">
        <f t="shared" si="39"/>
        <v>4.2857142857142856</v>
      </c>
      <c r="H492" s="17">
        <f t="shared" si="40"/>
        <v>1.0202693511086925E-3</v>
      </c>
      <c r="I492" s="10"/>
    </row>
    <row r="493" spans="2:9" ht="15" x14ac:dyDescent="0.2">
      <c r="B493" s="5" t="s">
        <v>447</v>
      </c>
      <c r="C493" s="9">
        <v>60</v>
      </c>
      <c r="D493" s="9">
        <v>122</v>
      </c>
      <c r="E493" s="15">
        <f t="shared" si="37"/>
        <v>2.0405387022173855E-3</v>
      </c>
      <c r="F493" s="15">
        <f t="shared" si="38"/>
        <v>3.612139156180607E-3</v>
      </c>
      <c r="G493" s="14">
        <f t="shared" si="39"/>
        <v>1.0333333333333334</v>
      </c>
      <c r="H493" s="17">
        <f t="shared" si="40"/>
        <v>2.1085566589579652E-3</v>
      </c>
      <c r="I493" s="10"/>
    </row>
    <row r="494" spans="2:9" ht="30" x14ac:dyDescent="0.2">
      <c r="B494" s="5" t="s">
        <v>448</v>
      </c>
      <c r="C494" s="9">
        <v>3</v>
      </c>
      <c r="D494" s="9">
        <v>2</v>
      </c>
      <c r="E494" s="15">
        <f t="shared" si="37"/>
        <v>1.0202693511086927E-4</v>
      </c>
      <c r="F494" s="15">
        <f t="shared" si="38"/>
        <v>5.9215396002960771E-5</v>
      </c>
      <c r="G494" s="14">
        <f t="shared" si="39"/>
        <v>-0.33333333333333331</v>
      </c>
      <c r="H494" s="17">
        <f t="shared" si="40"/>
        <v>-3.4008978370289756E-5</v>
      </c>
      <c r="I494" s="10"/>
    </row>
    <row r="495" spans="2:9" ht="13.5" customHeight="1" x14ac:dyDescent="0.2">
      <c r="B495" s="5" t="s">
        <v>449</v>
      </c>
      <c r="C495" s="9">
        <v>46</v>
      </c>
      <c r="D495" s="9">
        <v>9</v>
      </c>
      <c r="E495" s="15">
        <f t="shared" si="37"/>
        <v>1.5644130050333287E-3</v>
      </c>
      <c r="F495" s="15">
        <f t="shared" si="38"/>
        <v>2.6646928201332347E-4</v>
      </c>
      <c r="G495" s="14">
        <f t="shared" si="39"/>
        <v>-0.80434782608695654</v>
      </c>
      <c r="H495" s="17">
        <f t="shared" si="40"/>
        <v>-1.258332199700721E-3</v>
      </c>
      <c r="I495" s="10"/>
    </row>
    <row r="496" spans="2:9" s="3" customFormat="1" ht="26.25" customHeight="1" x14ac:dyDescent="0.2">
      <c r="B496" s="5" t="s">
        <v>450</v>
      </c>
      <c r="C496" s="9">
        <v>3</v>
      </c>
      <c r="D496" s="9">
        <v>0</v>
      </c>
      <c r="E496" s="15">
        <f t="shared" si="37"/>
        <v>1.0202693511086927E-4</v>
      </c>
      <c r="F496" s="15" t="str">
        <f t="shared" si="38"/>
        <v/>
      </c>
      <c r="G496" s="14" t="str">
        <f t="shared" si="39"/>
        <v>0</v>
      </c>
      <c r="H496" s="17">
        <f t="shared" si="40"/>
        <v>0</v>
      </c>
      <c r="I496" s="10"/>
    </row>
    <row r="497" spans="2:9" ht="15" x14ac:dyDescent="0.2">
      <c r="B497" s="5" t="s">
        <v>451</v>
      </c>
      <c r="C497" s="9">
        <v>4</v>
      </c>
      <c r="D497" s="9">
        <v>21</v>
      </c>
      <c r="E497" s="15">
        <f t="shared" si="37"/>
        <v>1.3603591348115902E-4</v>
      </c>
      <c r="F497" s="15">
        <f t="shared" si="38"/>
        <v>6.2176165803108803E-4</v>
      </c>
      <c r="G497" s="14">
        <f t="shared" si="39"/>
        <v>4.25</v>
      </c>
      <c r="H497" s="17">
        <f t="shared" si="40"/>
        <v>5.781526322949258E-4</v>
      </c>
      <c r="I497" s="10"/>
    </row>
    <row r="498" spans="2:9" ht="30" x14ac:dyDescent="0.2">
      <c r="B498" s="5" t="s">
        <v>452</v>
      </c>
      <c r="C498" s="9">
        <v>0</v>
      </c>
      <c r="D498" s="9">
        <v>2</v>
      </c>
      <c r="E498" s="15" t="str">
        <f t="shared" si="37"/>
        <v/>
      </c>
      <c r="F498" s="15">
        <f t="shared" si="38"/>
        <v>5.9215396002960771E-5</v>
      </c>
      <c r="G498" s="14" t="str">
        <f t="shared" si="39"/>
        <v>0</v>
      </c>
      <c r="H498" s="17" t="str">
        <f t="shared" si="40"/>
        <v/>
      </c>
      <c r="I498" s="10"/>
    </row>
    <row r="499" spans="2:9" ht="30" x14ac:dyDescent="0.2">
      <c r="B499" s="5" t="s">
        <v>453</v>
      </c>
      <c r="C499" s="9">
        <v>1</v>
      </c>
      <c r="D499" s="9">
        <v>0</v>
      </c>
      <c r="E499" s="15">
        <f t="shared" si="37"/>
        <v>3.4008978370289756E-5</v>
      </c>
      <c r="F499" s="15" t="str">
        <f t="shared" si="38"/>
        <v/>
      </c>
      <c r="G499" s="14" t="str">
        <f t="shared" si="39"/>
        <v>0</v>
      </c>
      <c r="H499" s="17">
        <f t="shared" si="40"/>
        <v>0</v>
      </c>
      <c r="I499" s="10"/>
    </row>
    <row r="500" spans="2:9" ht="15" x14ac:dyDescent="0.2">
      <c r="B500" s="30"/>
      <c r="C500" s="27"/>
      <c r="D500" s="27"/>
      <c r="E500" s="28"/>
      <c r="F500" s="28"/>
      <c r="G500" s="25"/>
      <c r="H500" s="26"/>
      <c r="I500" s="10"/>
    </row>
    <row r="501" spans="2:9" x14ac:dyDescent="0.2">
      <c r="I501" s="10"/>
    </row>
    <row r="502" spans="2:9" x14ac:dyDescent="0.2">
      <c r="B502" s="19"/>
      <c r="C502" s="19"/>
      <c r="D502" s="19"/>
      <c r="E502" s="19"/>
      <c r="F502" s="19"/>
      <c r="I502" s="10"/>
    </row>
    <row r="503" spans="2:9" ht="15" customHeight="1" x14ac:dyDescent="0.2">
      <c r="B503" s="51" t="s">
        <v>522</v>
      </c>
      <c r="C503" s="52" t="s">
        <v>523</v>
      </c>
      <c r="D503" s="53"/>
      <c r="E503" s="54" t="s">
        <v>487</v>
      </c>
      <c r="F503" s="55"/>
      <c r="G503" s="56" t="s">
        <v>568</v>
      </c>
      <c r="H503" s="58" t="s">
        <v>486</v>
      </c>
      <c r="I503" s="10"/>
    </row>
    <row r="504" spans="2:9" x14ac:dyDescent="0.2">
      <c r="B504" s="51"/>
      <c r="C504" s="50">
        <v>2012</v>
      </c>
      <c r="D504" s="50">
        <v>2013</v>
      </c>
      <c r="E504" s="50">
        <v>2012</v>
      </c>
      <c r="F504" s="50">
        <v>2013</v>
      </c>
      <c r="G504" s="57"/>
      <c r="H504" s="59"/>
      <c r="I504" s="10"/>
    </row>
    <row r="505" spans="2:9" ht="30" x14ac:dyDescent="0.2">
      <c r="B505" s="43" t="s">
        <v>528</v>
      </c>
      <c r="C505" s="41">
        <f>SUM(C506:C530)</f>
        <v>13865</v>
      </c>
      <c r="D505" s="41">
        <f>SUM(D506:D530)</f>
        <v>13155</v>
      </c>
      <c r="E505" s="42">
        <f>+IF(C505=0,"",C505/C$505)</f>
        <v>1</v>
      </c>
      <c r="F505" s="42">
        <f>+IF(D505=0,"",D505/D$505)</f>
        <v>1</v>
      </c>
      <c r="G505" s="38">
        <f>+IF(OR(AND(D505=0),(C505=0)),"0",((D505-C505)/C505))</f>
        <v>-5.120807789397764E-2</v>
      </c>
      <c r="H505" s="39">
        <f>+IF(OR(AND(E505=""),(G505="")),"",E505*G505)</f>
        <v>-5.120807789397764E-2</v>
      </c>
      <c r="I505" s="10"/>
    </row>
    <row r="506" spans="2:9" ht="15" x14ac:dyDescent="0.2">
      <c r="B506" s="5" t="s">
        <v>454</v>
      </c>
      <c r="C506" s="9">
        <v>25</v>
      </c>
      <c r="D506" s="9">
        <v>20</v>
      </c>
      <c r="E506" s="15">
        <f>+IF(C506=0,"",C506/C$505)</f>
        <v>1.8031013342949874E-3</v>
      </c>
      <c r="F506" s="15">
        <f>+IF(D506=0,"",D506/D$505)</f>
        <v>1.5203344735841885E-3</v>
      </c>
      <c r="G506" s="14">
        <f>+IF(OR(AND(D506=0),(C506=0)),"0",((D506-C506)/C506))</f>
        <v>-0.2</v>
      </c>
      <c r="H506" s="17">
        <f>+IF(OR(AND(E506=""),(G506="")),"",E506*G506)</f>
        <v>-3.6062026685899749E-4</v>
      </c>
      <c r="I506" s="10"/>
    </row>
    <row r="507" spans="2:9" ht="15" x14ac:dyDescent="0.2">
      <c r="B507" s="5" t="s">
        <v>187</v>
      </c>
      <c r="C507" s="9">
        <v>1058</v>
      </c>
      <c r="D507" s="9">
        <v>894</v>
      </c>
      <c r="E507" s="15">
        <f t="shared" ref="E507:E530" si="41">+IF(C507=0,"",C507/C$505)</f>
        <v>7.6307248467363864E-2</v>
      </c>
      <c r="F507" s="15">
        <f t="shared" ref="F507:F530" si="42">+IF(D507=0,"",D507/D$505)</f>
        <v>6.7958950969213228E-2</v>
      </c>
      <c r="G507" s="14">
        <f t="shared" ref="G507:G530" si="43">+IF(OR(AND(D507=0),(C507=0)),"0",((D507-C507)/C507))</f>
        <v>-0.15500945179584122</v>
      </c>
      <c r="H507" s="17">
        <f t="shared" ref="H507:H530" si="44">+IF(OR(AND(E507=""),(G507="")),"",E507*G507)</f>
        <v>-1.1828344752975117E-2</v>
      </c>
      <c r="I507" s="10"/>
    </row>
    <row r="508" spans="2:9" ht="15" x14ac:dyDescent="0.2">
      <c r="B508" s="5" t="s">
        <v>455</v>
      </c>
      <c r="C508" s="9">
        <v>539</v>
      </c>
      <c r="D508" s="9">
        <v>534</v>
      </c>
      <c r="E508" s="15">
        <f t="shared" si="41"/>
        <v>3.887486476739993E-2</v>
      </c>
      <c r="F508" s="15">
        <f t="shared" si="42"/>
        <v>4.0592930444697833E-2</v>
      </c>
      <c r="G508" s="14">
        <f t="shared" si="43"/>
        <v>-9.2764378478664197E-3</v>
      </c>
      <c r="H508" s="17">
        <f t="shared" si="44"/>
        <v>-3.6062026685899749E-4</v>
      </c>
      <c r="I508" s="10"/>
    </row>
    <row r="509" spans="2:9" ht="15" x14ac:dyDescent="0.2">
      <c r="B509" s="5" t="s">
        <v>456</v>
      </c>
      <c r="C509" s="9">
        <v>1351</v>
      </c>
      <c r="D509" s="9">
        <v>2197</v>
      </c>
      <c r="E509" s="15">
        <f t="shared" si="41"/>
        <v>9.7439596105301118E-2</v>
      </c>
      <c r="F509" s="15">
        <f t="shared" si="42"/>
        <v>0.1670087419232231</v>
      </c>
      <c r="G509" s="14">
        <f t="shared" si="43"/>
        <v>0.62620281273131018</v>
      </c>
      <c r="H509" s="17">
        <f t="shared" si="44"/>
        <v>6.1016949152542375E-2</v>
      </c>
      <c r="I509" s="10"/>
    </row>
    <row r="510" spans="2:9" ht="15" x14ac:dyDescent="0.2">
      <c r="B510" s="5" t="s">
        <v>188</v>
      </c>
      <c r="C510" s="9">
        <v>120</v>
      </c>
      <c r="D510" s="9">
        <v>142</v>
      </c>
      <c r="E510" s="15">
        <f t="shared" si="41"/>
        <v>8.6548864046159402E-3</v>
      </c>
      <c r="F510" s="15">
        <f t="shared" si="42"/>
        <v>1.0794374762447739E-2</v>
      </c>
      <c r="G510" s="14">
        <f t="shared" si="43"/>
        <v>0.18333333333333332</v>
      </c>
      <c r="H510" s="17">
        <f t="shared" si="44"/>
        <v>1.586729174179589E-3</v>
      </c>
      <c r="I510" s="10"/>
    </row>
    <row r="511" spans="2:9" ht="15" x14ac:dyDescent="0.2">
      <c r="B511" s="5" t="s">
        <v>186</v>
      </c>
      <c r="C511" s="9">
        <v>1</v>
      </c>
      <c r="D511" s="9">
        <v>42</v>
      </c>
      <c r="E511" s="15">
        <f t="shared" si="41"/>
        <v>7.2124053371799496E-5</v>
      </c>
      <c r="F511" s="15">
        <f t="shared" si="42"/>
        <v>3.1927023945267957E-3</v>
      </c>
      <c r="G511" s="14">
        <f t="shared" si="43"/>
        <v>41</v>
      </c>
      <c r="H511" s="17">
        <f t="shared" si="44"/>
        <v>2.9570861882437793E-3</v>
      </c>
      <c r="I511" s="10"/>
    </row>
    <row r="512" spans="2:9" ht="15" x14ac:dyDescent="0.2">
      <c r="B512" s="5" t="s">
        <v>189</v>
      </c>
      <c r="C512" s="9">
        <v>8</v>
      </c>
      <c r="D512" s="9">
        <v>19</v>
      </c>
      <c r="E512" s="15">
        <f t="shared" si="41"/>
        <v>5.7699242697439597E-4</v>
      </c>
      <c r="F512" s="15">
        <f t="shared" si="42"/>
        <v>1.4443177499049791E-3</v>
      </c>
      <c r="G512" s="14">
        <f t="shared" si="43"/>
        <v>1.375</v>
      </c>
      <c r="H512" s="17">
        <f t="shared" si="44"/>
        <v>7.9336458708979449E-4</v>
      </c>
      <c r="I512" s="10"/>
    </row>
    <row r="513" spans="2:9" ht="30" x14ac:dyDescent="0.2">
      <c r="B513" s="5" t="s">
        <v>457</v>
      </c>
      <c r="C513" s="9">
        <v>10</v>
      </c>
      <c r="D513" s="9">
        <v>8</v>
      </c>
      <c r="E513" s="15">
        <f t="shared" si="41"/>
        <v>7.2124053371799498E-4</v>
      </c>
      <c r="F513" s="15">
        <f t="shared" si="42"/>
        <v>6.081337894336754E-4</v>
      </c>
      <c r="G513" s="14">
        <f t="shared" si="43"/>
        <v>-0.2</v>
      </c>
      <c r="H513" s="17">
        <f t="shared" si="44"/>
        <v>-1.4424810674359899E-4</v>
      </c>
      <c r="I513" s="10"/>
    </row>
    <row r="514" spans="2:9" ht="15" x14ac:dyDescent="0.2">
      <c r="B514" s="5" t="s">
        <v>458</v>
      </c>
      <c r="C514" s="9">
        <v>19</v>
      </c>
      <c r="D514" s="9">
        <v>29</v>
      </c>
      <c r="E514" s="15">
        <f t="shared" si="41"/>
        <v>1.3703570140641903E-3</v>
      </c>
      <c r="F514" s="15">
        <f t="shared" si="42"/>
        <v>2.2044849866970735E-3</v>
      </c>
      <c r="G514" s="14">
        <f t="shared" si="43"/>
        <v>0.52631578947368418</v>
      </c>
      <c r="H514" s="17">
        <f t="shared" si="44"/>
        <v>7.2124053371799487E-4</v>
      </c>
      <c r="I514" s="10"/>
    </row>
    <row r="515" spans="2:9" ht="30" x14ac:dyDescent="0.2">
      <c r="B515" s="5" t="s">
        <v>485</v>
      </c>
      <c r="C515" s="9">
        <v>19</v>
      </c>
      <c r="D515" s="9">
        <v>473</v>
      </c>
      <c r="E515" s="15">
        <f t="shared" si="41"/>
        <v>1.3703570140641903E-3</v>
      </c>
      <c r="F515" s="15">
        <f t="shared" si="42"/>
        <v>3.5955910300266056E-2</v>
      </c>
      <c r="G515" s="14">
        <f t="shared" si="43"/>
        <v>23.894736842105264</v>
      </c>
      <c r="H515" s="17">
        <f t="shared" si="44"/>
        <v>3.2744320230796972E-2</v>
      </c>
      <c r="I515" s="10"/>
    </row>
    <row r="516" spans="2:9" ht="15" x14ac:dyDescent="0.2">
      <c r="B516" s="5" t="s">
        <v>459</v>
      </c>
      <c r="C516" s="9">
        <v>1494</v>
      </c>
      <c r="D516" s="9">
        <v>0</v>
      </c>
      <c r="E516" s="15">
        <f t="shared" si="41"/>
        <v>0.10775333573746844</v>
      </c>
      <c r="F516" s="15" t="str">
        <f t="shared" si="42"/>
        <v/>
      </c>
      <c r="G516" s="14" t="str">
        <f t="shared" si="43"/>
        <v>0</v>
      </c>
      <c r="H516" s="17">
        <f t="shared" si="44"/>
        <v>0</v>
      </c>
      <c r="I516" s="10"/>
    </row>
    <row r="517" spans="2:9" ht="30" x14ac:dyDescent="0.2">
      <c r="B517" s="5" t="s">
        <v>460</v>
      </c>
      <c r="C517" s="9">
        <v>1085</v>
      </c>
      <c r="D517" s="9">
        <v>1100</v>
      </c>
      <c r="E517" s="15">
        <f t="shared" si="41"/>
        <v>7.8254597908402446E-2</v>
      </c>
      <c r="F517" s="15">
        <f t="shared" si="42"/>
        <v>8.3618396047130367E-2</v>
      </c>
      <c r="G517" s="14">
        <f t="shared" si="43"/>
        <v>1.3824884792626729E-2</v>
      </c>
      <c r="H517" s="17">
        <f t="shared" si="44"/>
        <v>1.0818608005769923E-3</v>
      </c>
      <c r="I517" s="10"/>
    </row>
    <row r="518" spans="2:9" ht="15" x14ac:dyDescent="0.2">
      <c r="B518" s="5" t="s">
        <v>190</v>
      </c>
      <c r="C518" s="9">
        <v>210</v>
      </c>
      <c r="D518" s="9">
        <v>144</v>
      </c>
      <c r="E518" s="15">
        <f t="shared" si="41"/>
        <v>1.5146051208077894E-2</v>
      </c>
      <c r="F518" s="15">
        <f t="shared" si="42"/>
        <v>1.0946408209806158E-2</v>
      </c>
      <c r="G518" s="14">
        <f t="shared" si="43"/>
        <v>-0.31428571428571428</v>
      </c>
      <c r="H518" s="17">
        <f t="shared" si="44"/>
        <v>-4.7601875225387665E-3</v>
      </c>
      <c r="I518" s="10"/>
    </row>
    <row r="519" spans="2:9" ht="15" x14ac:dyDescent="0.2">
      <c r="B519" s="5" t="s">
        <v>192</v>
      </c>
      <c r="C519" s="9">
        <v>51</v>
      </c>
      <c r="D519" s="9">
        <v>77</v>
      </c>
      <c r="E519" s="15">
        <f t="shared" si="41"/>
        <v>3.6783267219617742E-3</v>
      </c>
      <c r="F519" s="15">
        <f t="shared" si="42"/>
        <v>5.8532877232991259E-3</v>
      </c>
      <c r="G519" s="14">
        <f t="shared" si="43"/>
        <v>0.50980392156862742</v>
      </c>
      <c r="H519" s="17">
        <f t="shared" si="44"/>
        <v>1.8752253876667868E-3</v>
      </c>
      <c r="I519" s="10"/>
    </row>
    <row r="520" spans="2:9" ht="13.5" customHeight="1" x14ac:dyDescent="0.2">
      <c r="B520" s="5" t="s">
        <v>191</v>
      </c>
      <c r="C520" s="9">
        <v>10</v>
      </c>
      <c r="D520" s="9">
        <v>1</v>
      </c>
      <c r="E520" s="15">
        <f t="shared" si="41"/>
        <v>7.2124053371799498E-4</v>
      </c>
      <c r="F520" s="15">
        <f t="shared" si="42"/>
        <v>7.6016723679209425E-5</v>
      </c>
      <c r="G520" s="14">
        <f t="shared" si="43"/>
        <v>-0.9</v>
      </c>
      <c r="H520" s="17">
        <f t="shared" si="44"/>
        <v>-6.4911648034619547E-4</v>
      </c>
      <c r="I520" s="10"/>
    </row>
    <row r="521" spans="2:9" ht="13.5" customHeight="1" x14ac:dyDescent="0.2">
      <c r="B521" s="5" t="s">
        <v>461</v>
      </c>
      <c r="C521" s="9">
        <v>1621</v>
      </c>
      <c r="D521" s="9">
        <v>3286</v>
      </c>
      <c r="E521" s="15">
        <f t="shared" si="41"/>
        <v>0.11691309051568698</v>
      </c>
      <c r="F521" s="15">
        <f t="shared" si="42"/>
        <v>0.24979095400988219</v>
      </c>
      <c r="G521" s="14">
        <f t="shared" si="43"/>
        <v>1.0271437384330659</v>
      </c>
      <c r="H521" s="17">
        <f t="shared" si="44"/>
        <v>0.12008654886404614</v>
      </c>
      <c r="I521" s="10"/>
    </row>
    <row r="522" spans="2:9" ht="25.5" customHeight="1" x14ac:dyDescent="0.2">
      <c r="B522" s="5" t="s">
        <v>193</v>
      </c>
      <c r="C522" s="9">
        <v>412</v>
      </c>
      <c r="D522" s="9">
        <v>931</v>
      </c>
      <c r="E522" s="15">
        <f t="shared" si="41"/>
        <v>2.9715109989181393E-2</v>
      </c>
      <c r="F522" s="15">
        <f t="shared" si="42"/>
        <v>7.0771569745343973E-2</v>
      </c>
      <c r="G522" s="14">
        <f t="shared" si="43"/>
        <v>1.2597087378640777</v>
      </c>
      <c r="H522" s="17">
        <f t="shared" si="44"/>
        <v>3.7432383699963941E-2</v>
      </c>
      <c r="I522" s="10"/>
    </row>
    <row r="523" spans="2:9" ht="13.5" customHeight="1" x14ac:dyDescent="0.2">
      <c r="B523" s="5" t="s">
        <v>462</v>
      </c>
      <c r="C523" s="9">
        <v>3328</v>
      </c>
      <c r="D523" s="9">
        <v>375</v>
      </c>
      <c r="E523" s="15">
        <f t="shared" si="41"/>
        <v>0.24002884962134871</v>
      </c>
      <c r="F523" s="15">
        <f t="shared" si="42"/>
        <v>2.8506271379703536E-2</v>
      </c>
      <c r="G523" s="14">
        <f t="shared" si="43"/>
        <v>-0.88731971153846156</v>
      </c>
      <c r="H523" s="17">
        <f t="shared" si="44"/>
        <v>-0.2129823296069239</v>
      </c>
      <c r="I523" s="10"/>
    </row>
    <row r="524" spans="2:9" ht="12" customHeight="1" x14ac:dyDescent="0.2">
      <c r="B524" s="5" t="s">
        <v>194</v>
      </c>
      <c r="C524" s="9">
        <v>66</v>
      </c>
      <c r="D524" s="9">
        <v>57</v>
      </c>
      <c r="E524" s="15">
        <f t="shared" si="41"/>
        <v>4.7601875225387665E-3</v>
      </c>
      <c r="F524" s="15">
        <f t="shared" si="42"/>
        <v>4.3329532497149376E-3</v>
      </c>
      <c r="G524" s="14">
        <f t="shared" si="43"/>
        <v>-0.13636363636363635</v>
      </c>
      <c r="H524" s="17">
        <f t="shared" si="44"/>
        <v>-6.4911648034619537E-4</v>
      </c>
      <c r="I524" s="10"/>
    </row>
    <row r="525" spans="2:9" ht="13.5" customHeight="1" x14ac:dyDescent="0.2">
      <c r="B525" s="5" t="s">
        <v>195</v>
      </c>
      <c r="C525" s="9">
        <v>1</v>
      </c>
      <c r="D525" s="9">
        <v>0</v>
      </c>
      <c r="E525" s="15">
        <f t="shared" si="41"/>
        <v>7.2124053371799496E-5</v>
      </c>
      <c r="F525" s="15" t="str">
        <f t="shared" si="42"/>
        <v/>
      </c>
      <c r="G525" s="14" t="str">
        <f t="shared" si="43"/>
        <v>0</v>
      </c>
      <c r="H525" s="17">
        <f t="shared" si="44"/>
        <v>0</v>
      </c>
      <c r="I525" s="10"/>
    </row>
    <row r="526" spans="2:9" ht="13.5" customHeight="1" x14ac:dyDescent="0.2">
      <c r="B526" s="5" t="s">
        <v>463</v>
      </c>
      <c r="C526" s="9">
        <v>45</v>
      </c>
      <c r="D526" s="9">
        <v>172</v>
      </c>
      <c r="E526" s="15">
        <f t="shared" si="41"/>
        <v>3.2455824017309774E-3</v>
      </c>
      <c r="F526" s="15">
        <f t="shared" si="42"/>
        <v>1.307487647282402E-2</v>
      </c>
      <c r="G526" s="14">
        <f t="shared" si="43"/>
        <v>2.8222222222222224</v>
      </c>
      <c r="H526" s="17">
        <f t="shared" si="44"/>
        <v>9.1597547782185373E-3</v>
      </c>
      <c r="I526" s="10"/>
    </row>
    <row r="527" spans="2:9" ht="15" x14ac:dyDescent="0.2">
      <c r="B527" s="5" t="s">
        <v>464</v>
      </c>
      <c r="C527" s="9">
        <v>37</v>
      </c>
      <c r="D527" s="9">
        <v>10</v>
      </c>
      <c r="E527" s="15">
        <f t="shared" si="41"/>
        <v>2.6685899747565813E-3</v>
      </c>
      <c r="F527" s="15">
        <f t="shared" si="42"/>
        <v>7.6016723679209425E-4</v>
      </c>
      <c r="G527" s="14">
        <f t="shared" si="43"/>
        <v>-0.72972972972972971</v>
      </c>
      <c r="H527" s="17">
        <f t="shared" si="44"/>
        <v>-1.9473494410385862E-3</v>
      </c>
      <c r="I527" s="10"/>
    </row>
    <row r="528" spans="2:9" ht="30" x14ac:dyDescent="0.2">
      <c r="B528" s="5" t="s">
        <v>465</v>
      </c>
      <c r="C528" s="9">
        <v>0</v>
      </c>
      <c r="D528" s="9">
        <v>0</v>
      </c>
      <c r="E528" s="15" t="str">
        <f t="shared" si="41"/>
        <v/>
      </c>
      <c r="F528" s="15" t="str">
        <f t="shared" si="42"/>
        <v/>
      </c>
      <c r="G528" s="14" t="str">
        <f t="shared" si="43"/>
        <v>0</v>
      </c>
      <c r="H528" s="17" t="str">
        <f t="shared" si="44"/>
        <v/>
      </c>
      <c r="I528" s="10"/>
    </row>
    <row r="529" spans="2:9" ht="30" x14ac:dyDescent="0.2">
      <c r="B529" s="6" t="s">
        <v>466</v>
      </c>
      <c r="C529" s="9">
        <v>64</v>
      </c>
      <c r="D529" s="9">
        <v>164</v>
      </c>
      <c r="E529" s="15">
        <f t="shared" si="41"/>
        <v>4.6159394157951677E-3</v>
      </c>
      <c r="F529" s="15">
        <f t="shared" si="42"/>
        <v>1.2466742683390345E-2</v>
      </c>
      <c r="G529" s="14">
        <f t="shared" si="43"/>
        <v>1.5625</v>
      </c>
      <c r="H529" s="17">
        <f t="shared" si="44"/>
        <v>7.2124053371799496E-3</v>
      </c>
      <c r="I529" s="10"/>
    </row>
    <row r="530" spans="2:9" ht="30" x14ac:dyDescent="0.2">
      <c r="B530" s="5" t="s">
        <v>467</v>
      </c>
      <c r="C530" s="9">
        <v>2291</v>
      </c>
      <c r="D530" s="9">
        <v>2480</v>
      </c>
      <c r="E530" s="15">
        <f t="shared" si="41"/>
        <v>0.16523620627479263</v>
      </c>
      <c r="F530" s="15">
        <f t="shared" si="42"/>
        <v>0.18852147472443936</v>
      </c>
      <c r="G530" s="14">
        <f t="shared" si="43"/>
        <v>8.2496726320384114E-2</v>
      </c>
      <c r="H530" s="17">
        <f t="shared" si="44"/>
        <v>1.3631446087270105E-2</v>
      </c>
      <c r="I530" s="10"/>
    </row>
    <row r="531" spans="2:9" x14ac:dyDescent="0.2">
      <c r="B531" s="22" t="s">
        <v>569</v>
      </c>
      <c r="C531" s="12"/>
      <c r="D531" s="12"/>
    </row>
    <row r="533" spans="2:9" x14ac:dyDescent="0.2">
      <c r="C533" s="12"/>
      <c r="D533" s="12"/>
    </row>
  </sheetData>
  <mergeCells count="30">
    <mergeCell ref="B503:B504"/>
    <mergeCell ref="B292:B293"/>
    <mergeCell ref="B149:B150"/>
    <mergeCell ref="C292:D292"/>
    <mergeCell ref="E16:F16"/>
    <mergeCell ref="B68:B69"/>
    <mergeCell ref="C68:D68"/>
    <mergeCell ref="E68:F68"/>
    <mergeCell ref="B16:B17"/>
    <mergeCell ref="C16:D16"/>
    <mergeCell ref="C503:D503"/>
    <mergeCell ref="E503:F503"/>
    <mergeCell ref="G503:G504"/>
    <mergeCell ref="H503:H504"/>
    <mergeCell ref="G68:G69"/>
    <mergeCell ref="H68:H69"/>
    <mergeCell ref="C149:D149"/>
    <mergeCell ref="E149:F149"/>
    <mergeCell ref="G149:G150"/>
    <mergeCell ref="H149:H150"/>
    <mergeCell ref="G16:G17"/>
    <mergeCell ref="H16:H17"/>
    <mergeCell ref="E292:F292"/>
    <mergeCell ref="G292:G293"/>
    <mergeCell ref="H292:H293"/>
    <mergeCell ref="B6:B7"/>
    <mergeCell ref="C6:D6"/>
    <mergeCell ref="E6:F6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workbookViewId="0">
      <pane xSplit="1" ySplit="3" topLeftCell="B4" activePane="bottomRight" state="frozen"/>
      <selection activeCell="E1" sqref="E1:E1048576"/>
      <selection pane="topRight" activeCell="E1" sqref="E1:E1048576"/>
      <selection pane="bottomLeft" activeCell="E1" sqref="E1:E1048576"/>
      <selection pane="bottomRight" activeCell="E1" sqref="E1:E1048576"/>
    </sheetView>
  </sheetViews>
  <sheetFormatPr baseColWidth="10" defaultRowHeight="12.75" x14ac:dyDescent="0.2"/>
  <cols>
    <col min="1" max="1" width="3.7109375" style="2" customWidth="1"/>
    <col min="2" max="2" width="42.5703125" style="1" customWidth="1"/>
    <col min="3" max="4" width="11.42578125" style="1"/>
    <col min="5" max="5" width="11.42578125" style="2" hidden="1" customWidth="1"/>
    <col min="6" max="6" width="11.42578125" style="2"/>
    <col min="7" max="7" width="17.42578125" style="2" customWidth="1"/>
    <col min="8" max="8" width="14.42578125" style="2" customWidth="1"/>
    <col min="9" max="16384" width="11.42578125" style="2"/>
  </cols>
  <sheetData>
    <row r="1" spans="2:8" ht="20.100000000000001" customHeight="1" x14ac:dyDescent="0.2">
      <c r="B1" s="45" t="s">
        <v>566</v>
      </c>
      <c r="C1" s="16"/>
    </row>
    <row r="2" spans="2:8" ht="20.100000000000001" customHeight="1" x14ac:dyDescent="0.2">
      <c r="B2" s="1" t="s">
        <v>567</v>
      </c>
      <c r="C2" s="16"/>
    </row>
    <row r="3" spans="2:8" ht="20.100000000000001" customHeight="1" x14ac:dyDescent="0.2">
      <c r="B3" s="1" t="s">
        <v>563</v>
      </c>
      <c r="C3" s="16"/>
    </row>
    <row r="4" spans="2:8" ht="20.100000000000001" customHeight="1" x14ac:dyDescent="0.2">
      <c r="B4" s="47" t="s">
        <v>554</v>
      </c>
    </row>
    <row r="6" spans="2:8" ht="12.75" customHeight="1" x14ac:dyDescent="0.2">
      <c r="B6" s="51" t="s">
        <v>522</v>
      </c>
      <c r="C6" s="52" t="s">
        <v>523</v>
      </c>
      <c r="D6" s="53"/>
      <c r="E6" s="54" t="s">
        <v>487</v>
      </c>
      <c r="F6" s="55"/>
      <c r="G6" s="56" t="s">
        <v>568</v>
      </c>
      <c r="H6" s="58" t="s">
        <v>486</v>
      </c>
    </row>
    <row r="7" spans="2:8" x14ac:dyDescent="0.2">
      <c r="B7" s="51"/>
      <c r="C7" s="23">
        <v>2012</v>
      </c>
      <c r="D7" s="23">
        <v>2013</v>
      </c>
      <c r="E7" s="23">
        <v>2012</v>
      </c>
      <c r="F7" s="23">
        <v>2013</v>
      </c>
      <c r="G7" s="57"/>
      <c r="H7" s="59"/>
    </row>
    <row r="8" spans="2:8" ht="24.95" customHeight="1" x14ac:dyDescent="0.2">
      <c r="B8" s="18" t="s">
        <v>497</v>
      </c>
      <c r="C8" s="31">
        <f>+C18+C70+C151+C294+C505</f>
        <v>652</v>
      </c>
      <c r="D8" s="31">
        <f>+D18+D70+D151+D294+D505</f>
        <v>429</v>
      </c>
      <c r="E8" s="32">
        <f>+C8/C$8</f>
        <v>1</v>
      </c>
      <c r="F8" s="32">
        <f>+D8/D$8</f>
        <v>1</v>
      </c>
      <c r="G8" s="32">
        <f>+(D8-C8)/C8</f>
        <v>-0.34202453987730064</v>
      </c>
      <c r="H8" s="33">
        <f>+E8*G8</f>
        <v>-0.34202453987730064</v>
      </c>
    </row>
    <row r="9" spans="2:8" ht="24.95" customHeight="1" x14ac:dyDescent="0.2">
      <c r="B9" s="44" t="str">
        <f>+B18</f>
        <v>Total Colocaciones  en ocupaciones de nivel Directivo</v>
      </c>
      <c r="C9" s="46">
        <f>+C18</f>
        <v>1</v>
      </c>
      <c r="D9" s="46">
        <f>+D18</f>
        <v>1</v>
      </c>
      <c r="E9" s="34">
        <f t="shared" ref="E9:E13" si="0">C9/$C$8</f>
        <v>1.5337423312883436E-3</v>
      </c>
      <c r="F9" s="34">
        <f>D9/$D$8</f>
        <v>2.331002331002331E-3</v>
      </c>
      <c r="G9" s="14">
        <f>+IF(OR(AND(D9=0),(C9=0)),"0",((D9-C9)/C9))</f>
        <v>0</v>
      </c>
      <c r="H9" s="13">
        <f>+IF(OR(AND(E9=""),(G9="")),"",E9*G9)</f>
        <v>0</v>
      </c>
    </row>
    <row r="10" spans="2:8" ht="24.95" customHeight="1" x14ac:dyDescent="0.2">
      <c r="B10" s="44" t="str">
        <f>+B70</f>
        <v xml:space="preserve">Total Colocaciones  en ocupaciones de nivel Profesional </v>
      </c>
      <c r="C10" s="46">
        <f>+C70</f>
        <v>85</v>
      </c>
      <c r="D10" s="46">
        <f>+D70</f>
        <v>30</v>
      </c>
      <c r="E10" s="34">
        <f t="shared" si="0"/>
        <v>0.1303680981595092</v>
      </c>
      <c r="F10" s="34">
        <f>D10/$D$8</f>
        <v>6.9930069930069935E-2</v>
      </c>
      <c r="G10" s="14">
        <f>+IF(OR(AND(D10=0),(C10=0)),"0",((D10-C10)/C10))</f>
        <v>-0.6470588235294118</v>
      </c>
      <c r="H10" s="13">
        <f>+IF(OR(AND(E10=""),(G10="")),"",E10*G10)</f>
        <v>-8.4355828220858894E-2</v>
      </c>
    </row>
    <row r="11" spans="2:8" ht="24.95" customHeight="1" x14ac:dyDescent="0.2">
      <c r="B11" s="44" t="str">
        <f>+B151</f>
        <v>Total Colocaciones  en ocupaciones de nivel Técnicos Profesionales - Tecnólogos</v>
      </c>
      <c r="C11" s="46">
        <f>+C151</f>
        <v>31</v>
      </c>
      <c r="D11" s="46">
        <f>+D151</f>
        <v>32</v>
      </c>
      <c r="E11" s="34">
        <f t="shared" si="0"/>
        <v>4.7546012269938653E-2</v>
      </c>
      <c r="F11" s="34">
        <f>D11/$D$8</f>
        <v>7.4592074592074592E-2</v>
      </c>
      <c r="G11" s="14">
        <f>+IF(OR(AND(D11=0),(C11=0)),"0",((D11-C11)/C11))</f>
        <v>3.2258064516129031E-2</v>
      </c>
      <c r="H11" s="13">
        <f>+IF(OR(AND(E11=""),(G11="")),"",E11*G11)</f>
        <v>1.5337423312883436E-3</v>
      </c>
    </row>
    <row r="12" spans="2:8" ht="24.95" customHeight="1" x14ac:dyDescent="0.2">
      <c r="B12" s="44" t="str">
        <f>+B294</f>
        <v>Total Colocaciones   en ocupaciones de nivel Calificados</v>
      </c>
      <c r="C12" s="46">
        <f>+C294</f>
        <v>162</v>
      </c>
      <c r="D12" s="46">
        <f>+D294</f>
        <v>302</v>
      </c>
      <c r="E12" s="34">
        <f t="shared" si="0"/>
        <v>0.24846625766871167</v>
      </c>
      <c r="F12" s="34">
        <f>D12/$D$8</f>
        <v>0.703962703962704</v>
      </c>
      <c r="G12" s="14">
        <f>+IF(OR(AND(D12=0),(C12=0)),"0",((D12-C12)/C12))</f>
        <v>0.86419753086419748</v>
      </c>
      <c r="H12" s="13">
        <f>+IF(OR(AND(E12=""),(G12="")),"",E12*G12)</f>
        <v>0.21472392638036811</v>
      </c>
    </row>
    <row r="13" spans="2:8" ht="24.95" customHeight="1" x14ac:dyDescent="0.2">
      <c r="B13" s="44" t="str">
        <f>+B505</f>
        <v>Total  Colocaciones en ocupaciones de nivel Elemental</v>
      </c>
      <c r="C13" s="46">
        <f>+C505</f>
        <v>373</v>
      </c>
      <c r="D13" s="46">
        <f>+D505</f>
        <v>64</v>
      </c>
      <c r="E13" s="34">
        <f t="shared" si="0"/>
        <v>0.57208588957055218</v>
      </c>
      <c r="F13" s="34">
        <f>D13/$D$8</f>
        <v>0.14918414918414918</v>
      </c>
      <c r="G13" s="14">
        <f>+IF(OR(AND(D13=0),(C13=0)),"0",((D13-C13)/C13))</f>
        <v>-0.82841823056300268</v>
      </c>
      <c r="H13" s="13">
        <f>+IF(OR(AND(E13=""),(G13="")),"",E13*G13)</f>
        <v>-0.4739263803680982</v>
      </c>
    </row>
    <row r="14" spans="2:8" ht="17.25" customHeight="1" x14ac:dyDescent="0.2"/>
    <row r="16" spans="2:8" ht="27.75" customHeight="1" x14ac:dyDescent="0.2">
      <c r="B16" s="51" t="s">
        <v>522</v>
      </c>
      <c r="C16" s="52" t="s">
        <v>523</v>
      </c>
      <c r="D16" s="53"/>
      <c r="E16" s="54" t="s">
        <v>487</v>
      </c>
      <c r="F16" s="55"/>
      <c r="G16" s="56" t="s">
        <v>568</v>
      </c>
      <c r="H16" s="58" t="s">
        <v>486</v>
      </c>
    </row>
    <row r="17" spans="2:8" s="4" customFormat="1" ht="26.25" customHeight="1" x14ac:dyDescent="0.2">
      <c r="B17" s="51"/>
      <c r="C17" s="50">
        <v>2012</v>
      </c>
      <c r="D17" s="50">
        <v>2013</v>
      </c>
      <c r="E17" s="50">
        <v>2012</v>
      </c>
      <c r="F17" s="50">
        <v>2013</v>
      </c>
      <c r="G17" s="57"/>
      <c r="H17" s="59"/>
    </row>
    <row r="18" spans="2:8" s="4" customFormat="1" ht="38.25" customHeight="1" x14ac:dyDescent="0.2">
      <c r="B18" s="40" t="s">
        <v>524</v>
      </c>
      <c r="C18" s="36">
        <f>SUM(C19:C64)</f>
        <v>1</v>
      </c>
      <c r="D18" s="36">
        <f>SUM(D19:D64)</f>
        <v>1</v>
      </c>
      <c r="E18" s="37">
        <f>+IF(C18=0,"",C18/C$18)</f>
        <v>1</v>
      </c>
      <c r="F18" s="37">
        <f>+IF(D18=0,"",D18/D$18)</f>
        <v>1</v>
      </c>
      <c r="G18" s="38">
        <f>+IF(OR(AND(D18=0),(C18=0)),"0",((D18-C18)/C18))</f>
        <v>0</v>
      </c>
      <c r="H18" s="39">
        <f>+IF(OR(AND(E18=""),(G18="")),"",E18*G18)</f>
        <v>0</v>
      </c>
    </row>
    <row r="19" spans="2:8" ht="33" customHeight="1" x14ac:dyDescent="0.2">
      <c r="B19" s="5" t="s">
        <v>0</v>
      </c>
      <c r="C19" s="9">
        <v>0</v>
      </c>
      <c r="D19" s="9">
        <v>0</v>
      </c>
      <c r="E19" s="13" t="str">
        <f>+IF(C19=0,"",C19/C$18)</f>
        <v/>
      </c>
      <c r="F19" s="13" t="str">
        <f>+IF(D19=0,"",D19/D$18)</f>
        <v/>
      </c>
      <c r="G19" s="14" t="str">
        <f>+IF(OR(AND(D19=0),(C19=0)),"0",((D19-C19)/C19))</f>
        <v>0</v>
      </c>
      <c r="H19" s="17" t="str">
        <f>+IF(OR(AND(E19=""),(G19="")),"",E19*G19)</f>
        <v/>
      </c>
    </row>
    <row r="20" spans="2:8" ht="30" x14ac:dyDescent="0.2">
      <c r="B20" s="5" t="s">
        <v>196</v>
      </c>
      <c r="C20" s="9">
        <v>0</v>
      </c>
      <c r="D20" s="9">
        <v>0</v>
      </c>
      <c r="E20" s="13" t="str">
        <f t="shared" ref="E20:E64" si="1">+IF(C20=0,"",C20/C$18)</f>
        <v/>
      </c>
      <c r="F20" s="13" t="str">
        <f t="shared" ref="F20:F64" si="2">+IF(D20=0,"",D20/D$18)</f>
        <v/>
      </c>
      <c r="G20" s="14" t="str">
        <f t="shared" ref="G20:G64" si="3">+IF(OR(AND(D20=0),(C20=0)),"0",((D20-C20)/C20))</f>
        <v>0</v>
      </c>
      <c r="H20" s="17" t="str">
        <f t="shared" ref="H20:H64" si="4">+IF(OR(AND(E20=""),(G20="")),"",E20*G20)</f>
        <v/>
      </c>
    </row>
    <row r="21" spans="2:8" ht="45" x14ac:dyDescent="0.2">
      <c r="B21" s="5" t="s">
        <v>1</v>
      </c>
      <c r="C21" s="9">
        <v>0</v>
      </c>
      <c r="D21" s="9">
        <v>0</v>
      </c>
      <c r="E21" s="13" t="str">
        <f t="shared" si="1"/>
        <v/>
      </c>
      <c r="F21" s="13" t="str">
        <f t="shared" si="2"/>
        <v/>
      </c>
      <c r="G21" s="14" t="str">
        <f t="shared" si="3"/>
        <v>0</v>
      </c>
      <c r="H21" s="17" t="str">
        <f t="shared" si="4"/>
        <v/>
      </c>
    </row>
    <row r="22" spans="2:8" ht="45" x14ac:dyDescent="0.2">
      <c r="B22" s="5" t="s">
        <v>197</v>
      </c>
      <c r="C22" s="9">
        <v>0</v>
      </c>
      <c r="D22" s="9">
        <v>0</v>
      </c>
      <c r="E22" s="13" t="str">
        <f t="shared" si="1"/>
        <v/>
      </c>
      <c r="F22" s="13" t="str">
        <f t="shared" si="2"/>
        <v/>
      </c>
      <c r="G22" s="14" t="str">
        <f t="shared" si="3"/>
        <v>0</v>
      </c>
      <c r="H22" s="17" t="str">
        <f t="shared" si="4"/>
        <v/>
      </c>
    </row>
    <row r="23" spans="2:8" ht="30" x14ac:dyDescent="0.2">
      <c r="B23" s="5" t="s">
        <v>198</v>
      </c>
      <c r="C23" s="9">
        <v>0</v>
      </c>
      <c r="D23" s="9">
        <v>0</v>
      </c>
      <c r="E23" s="13" t="str">
        <f t="shared" si="1"/>
        <v/>
      </c>
      <c r="F23" s="13" t="str">
        <f t="shared" si="2"/>
        <v/>
      </c>
      <c r="G23" s="14" t="str">
        <f t="shared" si="3"/>
        <v>0</v>
      </c>
      <c r="H23" s="17" t="str">
        <f t="shared" si="4"/>
        <v/>
      </c>
    </row>
    <row r="24" spans="2:8" ht="45" x14ac:dyDescent="0.2">
      <c r="B24" s="5" t="s">
        <v>199</v>
      </c>
      <c r="C24" s="9">
        <v>0</v>
      </c>
      <c r="D24" s="9">
        <v>0</v>
      </c>
      <c r="E24" s="13" t="str">
        <f t="shared" si="1"/>
        <v/>
      </c>
      <c r="F24" s="13" t="str">
        <f t="shared" si="2"/>
        <v/>
      </c>
      <c r="G24" s="14" t="str">
        <f t="shared" si="3"/>
        <v>0</v>
      </c>
      <c r="H24" s="17" t="str">
        <f t="shared" si="4"/>
        <v/>
      </c>
    </row>
    <row r="25" spans="2:8" ht="15" x14ac:dyDescent="0.2">
      <c r="B25" s="5" t="s">
        <v>2</v>
      </c>
      <c r="C25" s="9">
        <v>0</v>
      </c>
      <c r="D25" s="9">
        <v>0</v>
      </c>
      <c r="E25" s="13" t="str">
        <f t="shared" si="1"/>
        <v/>
      </c>
      <c r="F25" s="13" t="str">
        <f t="shared" si="2"/>
        <v/>
      </c>
      <c r="G25" s="14" t="str">
        <f t="shared" si="3"/>
        <v>0</v>
      </c>
      <c r="H25" s="17" t="str">
        <f t="shared" si="4"/>
        <v/>
      </c>
    </row>
    <row r="26" spans="2:8" ht="15" x14ac:dyDescent="0.2">
      <c r="B26" s="5" t="s">
        <v>6</v>
      </c>
      <c r="C26" s="9">
        <v>0</v>
      </c>
      <c r="D26" s="9">
        <v>0</v>
      </c>
      <c r="E26" s="13" t="str">
        <f t="shared" si="1"/>
        <v/>
      </c>
      <c r="F26" s="13" t="str">
        <f t="shared" si="2"/>
        <v/>
      </c>
      <c r="G26" s="14" t="str">
        <f t="shared" si="3"/>
        <v>0</v>
      </c>
      <c r="H26" s="17" t="str">
        <f t="shared" si="4"/>
        <v/>
      </c>
    </row>
    <row r="27" spans="2:8" ht="15" x14ac:dyDescent="0.2">
      <c r="B27" s="5" t="s">
        <v>3</v>
      </c>
      <c r="C27" s="9">
        <v>0</v>
      </c>
      <c r="D27" s="9">
        <v>0</v>
      </c>
      <c r="E27" s="13" t="str">
        <f t="shared" si="1"/>
        <v/>
      </c>
      <c r="F27" s="13" t="str">
        <f t="shared" si="2"/>
        <v/>
      </c>
      <c r="G27" s="14" t="str">
        <f t="shared" si="3"/>
        <v>0</v>
      </c>
      <c r="H27" s="17" t="str">
        <f t="shared" si="4"/>
        <v/>
      </c>
    </row>
    <row r="28" spans="2:8" ht="15" x14ac:dyDescent="0.2">
      <c r="B28" s="5" t="s">
        <v>5</v>
      </c>
      <c r="C28" s="9">
        <v>0</v>
      </c>
      <c r="D28" s="9">
        <v>0</v>
      </c>
      <c r="E28" s="13" t="str">
        <f t="shared" si="1"/>
        <v/>
      </c>
      <c r="F28" s="13" t="str">
        <f t="shared" si="2"/>
        <v/>
      </c>
      <c r="G28" s="14" t="str">
        <f t="shared" si="3"/>
        <v>0</v>
      </c>
      <c r="H28" s="17" t="str">
        <f t="shared" si="4"/>
        <v/>
      </c>
    </row>
    <row r="29" spans="2:8" ht="30" x14ac:dyDescent="0.2">
      <c r="B29" s="5" t="s">
        <v>200</v>
      </c>
      <c r="C29" s="9">
        <v>0</v>
      </c>
      <c r="D29" s="9">
        <v>0</v>
      </c>
      <c r="E29" s="13" t="str">
        <f t="shared" si="1"/>
        <v/>
      </c>
      <c r="F29" s="13" t="str">
        <f t="shared" si="2"/>
        <v/>
      </c>
      <c r="G29" s="14" t="str">
        <f t="shared" si="3"/>
        <v>0</v>
      </c>
      <c r="H29" s="17" t="str">
        <f t="shared" si="4"/>
        <v/>
      </c>
    </row>
    <row r="30" spans="2:8" ht="15" x14ac:dyDescent="0.2">
      <c r="B30" s="5" t="s">
        <v>201</v>
      </c>
      <c r="C30" s="9">
        <v>0</v>
      </c>
      <c r="D30" s="9">
        <v>0</v>
      </c>
      <c r="E30" s="13" t="str">
        <f t="shared" si="1"/>
        <v/>
      </c>
      <c r="F30" s="13" t="str">
        <f t="shared" si="2"/>
        <v/>
      </c>
      <c r="G30" s="14" t="str">
        <f t="shared" si="3"/>
        <v>0</v>
      </c>
      <c r="H30" s="17" t="str">
        <f t="shared" si="4"/>
        <v/>
      </c>
    </row>
    <row r="31" spans="2:8" ht="15" x14ac:dyDescent="0.2">
      <c r="B31" s="5" t="s">
        <v>4</v>
      </c>
      <c r="C31" s="9">
        <v>0</v>
      </c>
      <c r="D31" s="9">
        <v>0</v>
      </c>
      <c r="E31" s="13" t="str">
        <f t="shared" si="1"/>
        <v/>
      </c>
      <c r="F31" s="13" t="str">
        <f t="shared" si="2"/>
        <v/>
      </c>
      <c r="G31" s="14" t="str">
        <f t="shared" si="3"/>
        <v>0</v>
      </c>
      <c r="H31" s="17" t="str">
        <f t="shared" si="4"/>
        <v/>
      </c>
    </row>
    <row r="32" spans="2:8" ht="30" x14ac:dyDescent="0.2">
      <c r="B32" s="5" t="s">
        <v>7</v>
      </c>
      <c r="C32" s="9">
        <v>0</v>
      </c>
      <c r="D32" s="9">
        <v>0</v>
      </c>
      <c r="E32" s="13" t="str">
        <f t="shared" si="1"/>
        <v/>
      </c>
      <c r="F32" s="13" t="str">
        <f t="shared" si="2"/>
        <v/>
      </c>
      <c r="G32" s="14" t="str">
        <f t="shared" si="3"/>
        <v>0</v>
      </c>
      <c r="H32" s="17" t="str">
        <f t="shared" si="4"/>
        <v/>
      </c>
    </row>
    <row r="33" spans="2:8" ht="15" x14ac:dyDescent="0.2">
      <c r="B33" s="5" t="s">
        <v>202</v>
      </c>
      <c r="C33" s="9">
        <v>0</v>
      </c>
      <c r="D33" s="9">
        <v>0</v>
      </c>
      <c r="E33" s="13" t="str">
        <f t="shared" si="1"/>
        <v/>
      </c>
      <c r="F33" s="13" t="str">
        <f t="shared" si="2"/>
        <v/>
      </c>
      <c r="G33" s="14" t="str">
        <f t="shared" si="3"/>
        <v>0</v>
      </c>
      <c r="H33" s="17" t="str">
        <f t="shared" si="4"/>
        <v/>
      </c>
    </row>
    <row r="34" spans="2:8" ht="15" x14ac:dyDescent="0.2">
      <c r="B34" s="5" t="s">
        <v>203</v>
      </c>
      <c r="C34" s="9">
        <v>0</v>
      </c>
      <c r="D34" s="9">
        <v>0</v>
      </c>
      <c r="E34" s="13" t="str">
        <f t="shared" si="1"/>
        <v/>
      </c>
      <c r="F34" s="13" t="str">
        <f t="shared" si="2"/>
        <v/>
      </c>
      <c r="G34" s="14" t="str">
        <f t="shared" si="3"/>
        <v>0</v>
      </c>
      <c r="H34" s="17" t="str">
        <f t="shared" si="4"/>
        <v/>
      </c>
    </row>
    <row r="35" spans="2:8" ht="30" x14ac:dyDescent="0.2">
      <c r="B35" s="5" t="s">
        <v>204</v>
      </c>
      <c r="C35" s="9">
        <v>0</v>
      </c>
      <c r="D35" s="9">
        <v>0</v>
      </c>
      <c r="E35" s="13" t="str">
        <f t="shared" si="1"/>
        <v/>
      </c>
      <c r="F35" s="13" t="str">
        <f t="shared" si="2"/>
        <v/>
      </c>
      <c r="G35" s="14" t="str">
        <f t="shared" si="3"/>
        <v>0</v>
      </c>
      <c r="H35" s="17" t="str">
        <f t="shared" si="4"/>
        <v/>
      </c>
    </row>
    <row r="36" spans="2:8" ht="30" x14ac:dyDescent="0.2">
      <c r="B36" s="5" t="s">
        <v>205</v>
      </c>
      <c r="C36" s="9">
        <v>0</v>
      </c>
      <c r="D36" s="9">
        <v>0</v>
      </c>
      <c r="E36" s="13" t="str">
        <f t="shared" si="1"/>
        <v/>
      </c>
      <c r="F36" s="13" t="str">
        <f t="shared" si="2"/>
        <v/>
      </c>
      <c r="G36" s="14" t="str">
        <f t="shared" si="3"/>
        <v>0</v>
      </c>
      <c r="H36" s="17" t="str">
        <f t="shared" si="4"/>
        <v/>
      </c>
    </row>
    <row r="37" spans="2:8" ht="15" x14ac:dyDescent="0.2">
      <c r="B37" s="5" t="s">
        <v>8</v>
      </c>
      <c r="C37" s="9">
        <v>0</v>
      </c>
      <c r="D37" s="9">
        <v>0</v>
      </c>
      <c r="E37" s="13" t="str">
        <f t="shared" si="1"/>
        <v/>
      </c>
      <c r="F37" s="13" t="str">
        <f t="shared" si="2"/>
        <v/>
      </c>
      <c r="G37" s="14" t="str">
        <f t="shared" si="3"/>
        <v>0</v>
      </c>
      <c r="H37" s="17" t="str">
        <f t="shared" si="4"/>
        <v/>
      </c>
    </row>
    <row r="38" spans="2:8" ht="30" x14ac:dyDescent="0.2">
      <c r="B38" s="5" t="s">
        <v>206</v>
      </c>
      <c r="C38" s="9">
        <v>0</v>
      </c>
      <c r="D38" s="9">
        <v>0</v>
      </c>
      <c r="E38" s="13" t="str">
        <f t="shared" si="1"/>
        <v/>
      </c>
      <c r="F38" s="13" t="str">
        <f t="shared" si="2"/>
        <v/>
      </c>
      <c r="G38" s="14" t="str">
        <f t="shared" si="3"/>
        <v>0</v>
      </c>
      <c r="H38" s="17" t="str">
        <f t="shared" si="4"/>
        <v/>
      </c>
    </row>
    <row r="39" spans="2:8" ht="30" x14ac:dyDescent="0.2">
      <c r="B39" s="5" t="s">
        <v>207</v>
      </c>
      <c r="C39" s="9">
        <v>0</v>
      </c>
      <c r="D39" s="9">
        <v>0</v>
      </c>
      <c r="E39" s="13" t="str">
        <f t="shared" si="1"/>
        <v/>
      </c>
      <c r="F39" s="13" t="str">
        <f t="shared" si="2"/>
        <v/>
      </c>
      <c r="G39" s="14" t="str">
        <f t="shared" si="3"/>
        <v>0</v>
      </c>
      <c r="H39" s="17" t="str">
        <f t="shared" si="4"/>
        <v/>
      </c>
    </row>
    <row r="40" spans="2:8" ht="15" x14ac:dyDescent="0.2">
      <c r="B40" s="5" t="s">
        <v>208</v>
      </c>
      <c r="C40" s="9">
        <v>0</v>
      </c>
      <c r="D40" s="9">
        <v>0</v>
      </c>
      <c r="E40" s="13" t="str">
        <f t="shared" si="1"/>
        <v/>
      </c>
      <c r="F40" s="13" t="str">
        <f t="shared" si="2"/>
        <v/>
      </c>
      <c r="G40" s="14" t="str">
        <f t="shared" si="3"/>
        <v>0</v>
      </c>
      <c r="H40" s="17" t="str">
        <f t="shared" si="4"/>
        <v/>
      </c>
    </row>
    <row r="41" spans="2:8" ht="15" x14ac:dyDescent="0.2">
      <c r="B41" s="5" t="s">
        <v>209</v>
      </c>
      <c r="C41" s="9">
        <v>0</v>
      </c>
      <c r="D41" s="9">
        <v>0</v>
      </c>
      <c r="E41" s="13" t="str">
        <f t="shared" si="1"/>
        <v/>
      </c>
      <c r="F41" s="13" t="str">
        <f t="shared" si="2"/>
        <v/>
      </c>
      <c r="G41" s="14" t="str">
        <f t="shared" si="3"/>
        <v>0</v>
      </c>
      <c r="H41" s="17" t="str">
        <f t="shared" si="4"/>
        <v/>
      </c>
    </row>
    <row r="42" spans="2:8" ht="30" x14ac:dyDescent="0.2">
      <c r="B42" s="5" t="s">
        <v>210</v>
      </c>
      <c r="C42" s="9">
        <v>0</v>
      </c>
      <c r="D42" s="9">
        <v>0</v>
      </c>
      <c r="E42" s="13" t="str">
        <f t="shared" si="1"/>
        <v/>
      </c>
      <c r="F42" s="13" t="str">
        <f t="shared" si="2"/>
        <v/>
      </c>
      <c r="G42" s="14" t="str">
        <f t="shared" si="3"/>
        <v>0</v>
      </c>
      <c r="H42" s="17" t="str">
        <f t="shared" si="4"/>
        <v/>
      </c>
    </row>
    <row r="43" spans="2:8" ht="30" x14ac:dyDescent="0.2">
      <c r="B43" s="5" t="s">
        <v>211</v>
      </c>
      <c r="C43" s="9">
        <v>0</v>
      </c>
      <c r="D43" s="9">
        <v>0</v>
      </c>
      <c r="E43" s="13" t="str">
        <f t="shared" si="1"/>
        <v/>
      </c>
      <c r="F43" s="13" t="str">
        <f t="shared" si="2"/>
        <v/>
      </c>
      <c r="G43" s="14" t="str">
        <f t="shared" si="3"/>
        <v>0</v>
      </c>
      <c r="H43" s="17" t="str">
        <f t="shared" si="4"/>
        <v/>
      </c>
    </row>
    <row r="44" spans="2:8" ht="30" x14ac:dyDescent="0.2">
      <c r="B44" s="5" t="s">
        <v>9</v>
      </c>
      <c r="C44" s="9">
        <v>0</v>
      </c>
      <c r="D44" s="9">
        <v>0</v>
      </c>
      <c r="E44" s="13" t="str">
        <f t="shared" si="1"/>
        <v/>
      </c>
      <c r="F44" s="13" t="str">
        <f t="shared" si="2"/>
        <v/>
      </c>
      <c r="G44" s="14" t="str">
        <f t="shared" si="3"/>
        <v>0</v>
      </c>
      <c r="H44" s="17" t="str">
        <f t="shared" si="4"/>
        <v/>
      </c>
    </row>
    <row r="45" spans="2:8" ht="30" x14ac:dyDescent="0.2">
      <c r="B45" s="5" t="s">
        <v>212</v>
      </c>
      <c r="C45" s="9">
        <v>0</v>
      </c>
      <c r="D45" s="9">
        <v>0</v>
      </c>
      <c r="E45" s="13" t="str">
        <f t="shared" si="1"/>
        <v/>
      </c>
      <c r="F45" s="13" t="str">
        <f t="shared" si="2"/>
        <v/>
      </c>
      <c r="G45" s="14" t="str">
        <f t="shared" si="3"/>
        <v>0</v>
      </c>
      <c r="H45" s="17" t="str">
        <f t="shared" si="4"/>
        <v/>
      </c>
    </row>
    <row r="46" spans="2:8" ht="30" x14ac:dyDescent="0.2">
      <c r="B46" s="5" t="s">
        <v>213</v>
      </c>
      <c r="C46" s="9">
        <v>0</v>
      </c>
      <c r="D46" s="9">
        <v>0</v>
      </c>
      <c r="E46" s="13" t="str">
        <f t="shared" si="1"/>
        <v/>
      </c>
      <c r="F46" s="13" t="str">
        <f t="shared" si="2"/>
        <v/>
      </c>
      <c r="G46" s="14" t="str">
        <f t="shared" si="3"/>
        <v>0</v>
      </c>
      <c r="H46" s="17" t="str">
        <f t="shared" si="4"/>
        <v/>
      </c>
    </row>
    <row r="47" spans="2:8" ht="30" x14ac:dyDescent="0.2">
      <c r="B47" s="5" t="s">
        <v>10</v>
      </c>
      <c r="C47" s="9">
        <v>0</v>
      </c>
      <c r="D47" s="9">
        <v>0</v>
      </c>
      <c r="E47" s="13" t="str">
        <f t="shared" si="1"/>
        <v/>
      </c>
      <c r="F47" s="13" t="str">
        <f t="shared" si="2"/>
        <v/>
      </c>
      <c r="G47" s="14" t="str">
        <f t="shared" si="3"/>
        <v>0</v>
      </c>
      <c r="H47" s="17" t="str">
        <f t="shared" si="4"/>
        <v/>
      </c>
    </row>
    <row r="48" spans="2:8" ht="15" x14ac:dyDescent="0.2">
      <c r="B48" s="5" t="s">
        <v>11</v>
      </c>
      <c r="C48" s="9">
        <v>0</v>
      </c>
      <c r="D48" s="9">
        <v>0</v>
      </c>
      <c r="E48" s="13" t="str">
        <f t="shared" si="1"/>
        <v/>
      </c>
      <c r="F48" s="13" t="str">
        <f t="shared" si="2"/>
        <v/>
      </c>
      <c r="G48" s="14" t="str">
        <f t="shared" si="3"/>
        <v>0</v>
      </c>
      <c r="H48" s="17" t="str">
        <f t="shared" si="4"/>
        <v/>
      </c>
    </row>
    <row r="49" spans="2:8" ht="15" x14ac:dyDescent="0.2">
      <c r="B49" s="5" t="s">
        <v>16</v>
      </c>
      <c r="C49" s="9">
        <v>0</v>
      </c>
      <c r="D49" s="9">
        <v>0</v>
      </c>
      <c r="E49" s="13" t="str">
        <f t="shared" si="1"/>
        <v/>
      </c>
      <c r="F49" s="13" t="str">
        <f t="shared" si="2"/>
        <v/>
      </c>
      <c r="G49" s="14" t="str">
        <f t="shared" si="3"/>
        <v>0</v>
      </c>
      <c r="H49" s="17" t="str">
        <f t="shared" si="4"/>
        <v/>
      </c>
    </row>
    <row r="50" spans="2:8" ht="15" x14ac:dyDescent="0.2">
      <c r="B50" s="5" t="s">
        <v>15</v>
      </c>
      <c r="C50" s="9">
        <v>0</v>
      </c>
      <c r="D50" s="9">
        <v>0</v>
      </c>
      <c r="E50" s="13" t="str">
        <f t="shared" si="1"/>
        <v/>
      </c>
      <c r="F50" s="13" t="str">
        <f t="shared" si="2"/>
        <v/>
      </c>
      <c r="G50" s="14" t="str">
        <f t="shared" si="3"/>
        <v>0</v>
      </c>
      <c r="H50" s="17" t="str">
        <f t="shared" si="4"/>
        <v/>
      </c>
    </row>
    <row r="51" spans="2:8" ht="30" x14ac:dyDescent="0.2">
      <c r="B51" s="5" t="s">
        <v>13</v>
      </c>
      <c r="C51" s="9">
        <v>0</v>
      </c>
      <c r="D51" s="9">
        <v>0</v>
      </c>
      <c r="E51" s="13" t="str">
        <f t="shared" si="1"/>
        <v/>
      </c>
      <c r="F51" s="13" t="str">
        <f t="shared" si="2"/>
        <v/>
      </c>
      <c r="G51" s="14" t="str">
        <f t="shared" si="3"/>
        <v>0</v>
      </c>
      <c r="H51" s="17" t="str">
        <f t="shared" si="4"/>
        <v/>
      </c>
    </row>
    <row r="52" spans="2:8" ht="15" x14ac:dyDescent="0.2">
      <c r="B52" s="5" t="s">
        <v>14</v>
      </c>
      <c r="C52" s="9">
        <v>0</v>
      </c>
      <c r="D52" s="9">
        <v>1</v>
      </c>
      <c r="E52" s="13" t="str">
        <f t="shared" si="1"/>
        <v/>
      </c>
      <c r="F52" s="13">
        <f t="shared" si="2"/>
        <v>1</v>
      </c>
      <c r="G52" s="14" t="str">
        <f t="shared" si="3"/>
        <v>0</v>
      </c>
      <c r="H52" s="17" t="str">
        <f t="shared" si="4"/>
        <v/>
      </c>
    </row>
    <row r="53" spans="2:8" ht="15" x14ac:dyDescent="0.2">
      <c r="B53" s="5" t="s">
        <v>12</v>
      </c>
      <c r="C53" s="9">
        <v>0</v>
      </c>
      <c r="D53" s="9">
        <v>0</v>
      </c>
      <c r="E53" s="13" t="str">
        <f t="shared" si="1"/>
        <v/>
      </c>
      <c r="F53" s="13" t="str">
        <f t="shared" si="2"/>
        <v/>
      </c>
      <c r="G53" s="14" t="str">
        <f t="shared" si="3"/>
        <v>0</v>
      </c>
      <c r="H53" s="17" t="str">
        <f t="shared" si="4"/>
        <v/>
      </c>
    </row>
    <row r="54" spans="2:8" ht="15" x14ac:dyDescent="0.2">
      <c r="B54" s="5" t="s">
        <v>214</v>
      </c>
      <c r="C54" s="9">
        <v>0</v>
      </c>
      <c r="D54" s="9">
        <v>0</v>
      </c>
      <c r="E54" s="13" t="str">
        <f t="shared" si="1"/>
        <v/>
      </c>
      <c r="F54" s="13" t="str">
        <f t="shared" si="2"/>
        <v/>
      </c>
      <c r="G54" s="14" t="str">
        <f t="shared" si="3"/>
        <v>0</v>
      </c>
      <c r="H54" s="17" t="str">
        <f t="shared" si="4"/>
        <v/>
      </c>
    </row>
    <row r="55" spans="2:8" ht="15" x14ac:dyDescent="0.2">
      <c r="B55" s="5" t="s">
        <v>17</v>
      </c>
      <c r="C55" s="9">
        <v>0</v>
      </c>
      <c r="D55" s="9">
        <v>0</v>
      </c>
      <c r="E55" s="13" t="str">
        <f t="shared" si="1"/>
        <v/>
      </c>
      <c r="F55" s="13" t="str">
        <f t="shared" si="2"/>
        <v/>
      </c>
      <c r="G55" s="14" t="str">
        <f t="shared" si="3"/>
        <v>0</v>
      </c>
      <c r="H55" s="17" t="str">
        <f t="shared" si="4"/>
        <v/>
      </c>
    </row>
    <row r="56" spans="2:8" ht="15" x14ac:dyDescent="0.2">
      <c r="B56" s="5" t="s">
        <v>18</v>
      </c>
      <c r="C56" s="9">
        <v>0</v>
      </c>
      <c r="D56" s="9">
        <v>0</v>
      </c>
      <c r="E56" s="13" t="str">
        <f t="shared" si="1"/>
        <v/>
      </c>
      <c r="F56" s="13" t="str">
        <f t="shared" si="2"/>
        <v/>
      </c>
      <c r="G56" s="14" t="str">
        <f t="shared" si="3"/>
        <v>0</v>
      </c>
      <c r="H56" s="17" t="str">
        <f t="shared" si="4"/>
        <v/>
      </c>
    </row>
    <row r="57" spans="2:8" ht="30" x14ac:dyDescent="0.2">
      <c r="B57" s="5" t="s">
        <v>215</v>
      </c>
      <c r="C57" s="9">
        <v>0</v>
      </c>
      <c r="D57" s="9">
        <v>0</v>
      </c>
      <c r="E57" s="13" t="str">
        <f t="shared" si="1"/>
        <v/>
      </c>
      <c r="F57" s="13" t="str">
        <f t="shared" si="2"/>
        <v/>
      </c>
      <c r="G57" s="14" t="str">
        <f t="shared" si="3"/>
        <v>0</v>
      </c>
      <c r="H57" s="17" t="str">
        <f t="shared" si="4"/>
        <v/>
      </c>
    </row>
    <row r="58" spans="2:8" ht="15" x14ac:dyDescent="0.2">
      <c r="B58" s="5" t="s">
        <v>216</v>
      </c>
      <c r="C58" s="9">
        <v>0</v>
      </c>
      <c r="D58" s="9">
        <v>0</v>
      </c>
      <c r="E58" s="13" t="str">
        <f t="shared" si="1"/>
        <v/>
      </c>
      <c r="F58" s="13" t="str">
        <f t="shared" si="2"/>
        <v/>
      </c>
      <c r="G58" s="14" t="str">
        <f t="shared" si="3"/>
        <v>0</v>
      </c>
      <c r="H58" s="17" t="str">
        <f t="shared" si="4"/>
        <v/>
      </c>
    </row>
    <row r="59" spans="2:8" ht="15" x14ac:dyDescent="0.2">
      <c r="B59" s="5" t="s">
        <v>217</v>
      </c>
      <c r="C59" s="9">
        <v>0</v>
      </c>
      <c r="D59" s="9">
        <v>0</v>
      </c>
      <c r="E59" s="13" t="str">
        <f t="shared" si="1"/>
        <v/>
      </c>
      <c r="F59" s="13" t="str">
        <f t="shared" si="2"/>
        <v/>
      </c>
      <c r="G59" s="14" t="str">
        <f t="shared" si="3"/>
        <v>0</v>
      </c>
      <c r="H59" s="17" t="str">
        <f t="shared" si="4"/>
        <v/>
      </c>
    </row>
    <row r="60" spans="2:8" ht="15" x14ac:dyDescent="0.2">
      <c r="B60" s="5" t="s">
        <v>218</v>
      </c>
      <c r="C60" s="9">
        <v>1</v>
      </c>
      <c r="D60" s="9">
        <v>0</v>
      </c>
      <c r="E60" s="13">
        <f t="shared" si="1"/>
        <v>1</v>
      </c>
      <c r="F60" s="13" t="str">
        <f t="shared" si="2"/>
        <v/>
      </c>
      <c r="G60" s="14" t="str">
        <f t="shared" si="3"/>
        <v>0</v>
      </c>
      <c r="H60" s="17">
        <f t="shared" si="4"/>
        <v>0</v>
      </c>
    </row>
    <row r="61" spans="2:8" ht="30" x14ac:dyDescent="0.2">
      <c r="B61" s="5" t="s">
        <v>219</v>
      </c>
      <c r="C61" s="9">
        <v>0</v>
      </c>
      <c r="D61" s="9">
        <v>0</v>
      </c>
      <c r="E61" s="13" t="str">
        <f t="shared" si="1"/>
        <v/>
      </c>
      <c r="F61" s="13" t="str">
        <f t="shared" si="2"/>
        <v/>
      </c>
      <c r="G61" s="14" t="str">
        <f t="shared" si="3"/>
        <v>0</v>
      </c>
      <c r="H61" s="17" t="str">
        <f t="shared" si="4"/>
        <v/>
      </c>
    </row>
    <row r="62" spans="2:8" ht="15" x14ac:dyDescent="0.2">
      <c r="B62" s="5" t="s">
        <v>19</v>
      </c>
      <c r="C62" s="9">
        <v>0</v>
      </c>
      <c r="D62" s="9">
        <v>0</v>
      </c>
      <c r="E62" s="13" t="str">
        <f t="shared" si="1"/>
        <v/>
      </c>
      <c r="F62" s="13" t="str">
        <f t="shared" si="2"/>
        <v/>
      </c>
      <c r="G62" s="14" t="str">
        <f t="shared" si="3"/>
        <v>0</v>
      </c>
      <c r="H62" s="17" t="str">
        <f t="shared" si="4"/>
        <v/>
      </c>
    </row>
    <row r="63" spans="2:8" ht="15" x14ac:dyDescent="0.2">
      <c r="B63" s="5" t="s">
        <v>220</v>
      </c>
      <c r="C63" s="9">
        <v>0</v>
      </c>
      <c r="D63" s="9">
        <v>0</v>
      </c>
      <c r="E63" s="13" t="str">
        <f t="shared" si="1"/>
        <v/>
      </c>
      <c r="F63" s="13" t="str">
        <f t="shared" si="2"/>
        <v/>
      </c>
      <c r="G63" s="14" t="str">
        <f t="shared" si="3"/>
        <v>0</v>
      </c>
      <c r="H63" s="17" t="str">
        <f t="shared" si="4"/>
        <v/>
      </c>
    </row>
    <row r="64" spans="2:8" ht="13.5" customHeight="1" x14ac:dyDescent="0.2">
      <c r="B64" s="5" t="s">
        <v>221</v>
      </c>
      <c r="C64" s="9">
        <v>0</v>
      </c>
      <c r="D64" s="9">
        <v>0</v>
      </c>
      <c r="E64" s="13" t="str">
        <f t="shared" si="1"/>
        <v/>
      </c>
      <c r="F64" s="13" t="str">
        <f t="shared" si="2"/>
        <v/>
      </c>
      <c r="G64" s="14" t="str">
        <f t="shared" si="3"/>
        <v>0</v>
      </c>
      <c r="H64" s="17" t="str">
        <f t="shared" si="4"/>
        <v/>
      </c>
    </row>
    <row r="65" spans="2:8" x14ac:dyDescent="0.2">
      <c r="B65" s="2"/>
      <c r="C65" s="2"/>
      <c r="D65" s="2"/>
    </row>
    <row r="66" spans="2:8" x14ac:dyDescent="0.2">
      <c r="B66" s="2"/>
      <c r="C66" s="2"/>
      <c r="D66" s="2"/>
    </row>
    <row r="67" spans="2:8" ht="15" x14ac:dyDescent="0.2">
      <c r="B67" s="20"/>
      <c r="C67" s="20"/>
      <c r="D67" s="20"/>
      <c r="E67" s="20"/>
      <c r="F67" s="20"/>
    </row>
    <row r="68" spans="2:8" ht="13.5" customHeight="1" x14ac:dyDescent="0.2">
      <c r="B68" s="51" t="s">
        <v>522</v>
      </c>
      <c r="C68" s="52" t="s">
        <v>523</v>
      </c>
      <c r="D68" s="53"/>
      <c r="E68" s="54" t="s">
        <v>487</v>
      </c>
      <c r="F68" s="55"/>
      <c r="G68" s="56" t="s">
        <v>568</v>
      </c>
      <c r="H68" s="58" t="s">
        <v>486</v>
      </c>
    </row>
    <row r="69" spans="2:8" s="4" customFormat="1" ht="26.25" customHeight="1" x14ac:dyDescent="0.2">
      <c r="B69" s="51"/>
      <c r="C69" s="50">
        <v>2012</v>
      </c>
      <c r="D69" s="50">
        <v>2013</v>
      </c>
      <c r="E69" s="50">
        <v>2012</v>
      </c>
      <c r="F69" s="50">
        <v>2013</v>
      </c>
      <c r="G69" s="57"/>
      <c r="H69" s="59"/>
    </row>
    <row r="70" spans="2:8" s="4" customFormat="1" ht="33" customHeight="1" x14ac:dyDescent="0.2">
      <c r="B70" s="40" t="s">
        <v>525</v>
      </c>
      <c r="C70" s="41">
        <f>SUM(C71:C145)</f>
        <v>85</v>
      </c>
      <c r="D70" s="41">
        <f>SUM(D71:D145)</f>
        <v>30</v>
      </c>
      <c r="E70" s="42">
        <f>+IF(C70=0,"",C70/C$70)</f>
        <v>1</v>
      </c>
      <c r="F70" s="42">
        <f>+IF(D70=0,"",D70/D$70)</f>
        <v>1</v>
      </c>
      <c r="G70" s="38">
        <f>+IF(OR(AND(D70=0),(C70=0)),"0",((D70-C70)/C70))</f>
        <v>-0.6470588235294118</v>
      </c>
      <c r="H70" s="39">
        <f>+IF(OR(AND(E70=""),(G70="")),"",E70*G70)</f>
        <v>-0.6470588235294118</v>
      </c>
    </row>
    <row r="71" spans="2:8" ht="15" x14ac:dyDescent="0.2">
      <c r="B71" s="5" t="s">
        <v>20</v>
      </c>
      <c r="C71" s="9">
        <v>0</v>
      </c>
      <c r="D71" s="9">
        <v>1</v>
      </c>
      <c r="E71" s="15" t="str">
        <f>+IF(C71=0,"",C71/C$70)</f>
        <v/>
      </c>
      <c r="F71" s="15">
        <f>+IF(D71=0,"",D71/D$70)</f>
        <v>3.3333333333333333E-2</v>
      </c>
      <c r="G71" s="14" t="str">
        <f>+IF(OR(AND(D71=0),(C71=0)),"0",((D71-C71)/C71))</f>
        <v>0</v>
      </c>
      <c r="H71" s="17" t="str">
        <f>+IF(OR(AND(E71=""),(G71="")),"",E71*G71)</f>
        <v/>
      </c>
    </row>
    <row r="72" spans="2:8" ht="15" x14ac:dyDescent="0.2">
      <c r="B72" s="5" t="s">
        <v>21</v>
      </c>
      <c r="C72" s="9">
        <v>0</v>
      </c>
      <c r="D72" s="9">
        <v>0</v>
      </c>
      <c r="E72" s="15" t="str">
        <f t="shared" ref="E72:E135" si="5">+IF(C72=0,"",C72/C$70)</f>
        <v/>
      </c>
      <c r="F72" s="15" t="str">
        <f t="shared" ref="F72:F135" si="6">+IF(D72=0,"",D72/D$70)</f>
        <v/>
      </c>
      <c r="G72" s="14" t="str">
        <f t="shared" ref="G72:G135" si="7">+IF(OR(AND(D72=0),(C72=0)),"0",((D72-C72)/C72))</f>
        <v>0</v>
      </c>
      <c r="H72" s="17" t="str">
        <f t="shared" ref="H72:H135" si="8">+IF(OR(AND(E72=""),(G72="")),"",E72*G72)</f>
        <v/>
      </c>
    </row>
    <row r="73" spans="2:8" ht="15" x14ac:dyDescent="0.2">
      <c r="B73" s="5" t="s">
        <v>22</v>
      </c>
      <c r="C73" s="9">
        <v>1</v>
      </c>
      <c r="D73" s="9">
        <v>0</v>
      </c>
      <c r="E73" s="15">
        <f t="shared" si="5"/>
        <v>1.1764705882352941E-2</v>
      </c>
      <c r="F73" s="15" t="str">
        <f t="shared" si="6"/>
        <v/>
      </c>
      <c r="G73" s="14" t="str">
        <f t="shared" si="7"/>
        <v>0</v>
      </c>
      <c r="H73" s="17">
        <f t="shared" si="8"/>
        <v>0</v>
      </c>
    </row>
    <row r="74" spans="2:8" ht="30" x14ac:dyDescent="0.2">
      <c r="B74" s="5" t="s">
        <v>222</v>
      </c>
      <c r="C74" s="9">
        <v>1</v>
      </c>
      <c r="D74" s="9">
        <v>2</v>
      </c>
      <c r="E74" s="15">
        <f t="shared" si="5"/>
        <v>1.1764705882352941E-2</v>
      </c>
      <c r="F74" s="15">
        <f t="shared" si="6"/>
        <v>6.6666666666666666E-2</v>
      </c>
      <c r="G74" s="14">
        <f t="shared" si="7"/>
        <v>1</v>
      </c>
      <c r="H74" s="17">
        <f t="shared" si="8"/>
        <v>1.1764705882352941E-2</v>
      </c>
    </row>
    <row r="75" spans="2:8" ht="15" x14ac:dyDescent="0.2">
      <c r="B75" s="5" t="s">
        <v>23</v>
      </c>
      <c r="C75" s="9">
        <v>0</v>
      </c>
      <c r="D75" s="9">
        <v>0</v>
      </c>
      <c r="E75" s="15" t="str">
        <f t="shared" si="5"/>
        <v/>
      </c>
      <c r="F75" s="15" t="str">
        <f t="shared" si="6"/>
        <v/>
      </c>
      <c r="G75" s="14" t="str">
        <f t="shared" si="7"/>
        <v>0</v>
      </c>
      <c r="H75" s="17" t="str">
        <f t="shared" si="8"/>
        <v/>
      </c>
    </row>
    <row r="76" spans="2:8" ht="15" x14ac:dyDescent="0.2">
      <c r="B76" s="5" t="s">
        <v>223</v>
      </c>
      <c r="C76" s="9">
        <v>0</v>
      </c>
      <c r="D76" s="9">
        <v>0</v>
      </c>
      <c r="E76" s="15" t="str">
        <f t="shared" si="5"/>
        <v/>
      </c>
      <c r="F76" s="15" t="str">
        <f t="shared" si="6"/>
        <v/>
      </c>
      <c r="G76" s="14" t="str">
        <f t="shared" si="7"/>
        <v>0</v>
      </c>
      <c r="H76" s="17" t="str">
        <f t="shared" si="8"/>
        <v/>
      </c>
    </row>
    <row r="77" spans="2:8" ht="15" x14ac:dyDescent="0.2">
      <c r="B77" s="5" t="s">
        <v>224</v>
      </c>
      <c r="C77" s="9">
        <v>0</v>
      </c>
      <c r="D77" s="9">
        <v>0</v>
      </c>
      <c r="E77" s="15" t="str">
        <f t="shared" si="5"/>
        <v/>
      </c>
      <c r="F77" s="15" t="str">
        <f t="shared" si="6"/>
        <v/>
      </c>
      <c r="G77" s="14" t="str">
        <f t="shared" si="7"/>
        <v>0</v>
      </c>
      <c r="H77" s="17" t="str">
        <f t="shared" si="8"/>
        <v/>
      </c>
    </row>
    <row r="78" spans="2:8" ht="15" x14ac:dyDescent="0.2">
      <c r="B78" s="5" t="s">
        <v>225</v>
      </c>
      <c r="C78" s="9">
        <v>0</v>
      </c>
      <c r="D78" s="9">
        <v>0</v>
      </c>
      <c r="E78" s="15" t="str">
        <f t="shared" si="5"/>
        <v/>
      </c>
      <c r="F78" s="15" t="str">
        <f t="shared" si="6"/>
        <v/>
      </c>
      <c r="G78" s="14" t="str">
        <f t="shared" si="7"/>
        <v>0</v>
      </c>
      <c r="H78" s="17" t="str">
        <f t="shared" si="8"/>
        <v/>
      </c>
    </row>
    <row r="79" spans="2:8" ht="15" x14ac:dyDescent="0.2">
      <c r="B79" s="5" t="s">
        <v>226</v>
      </c>
      <c r="C79" s="9">
        <v>0</v>
      </c>
      <c r="D79" s="9">
        <v>0</v>
      </c>
      <c r="E79" s="15" t="str">
        <f t="shared" si="5"/>
        <v/>
      </c>
      <c r="F79" s="15" t="str">
        <f t="shared" si="6"/>
        <v/>
      </c>
      <c r="G79" s="14" t="str">
        <f t="shared" si="7"/>
        <v>0</v>
      </c>
      <c r="H79" s="17" t="str">
        <f t="shared" si="8"/>
        <v/>
      </c>
    </row>
    <row r="80" spans="2:8" ht="15" x14ac:dyDescent="0.2">
      <c r="B80" s="5" t="s">
        <v>227</v>
      </c>
      <c r="C80" s="9">
        <v>0</v>
      </c>
      <c r="D80" s="9">
        <v>3</v>
      </c>
      <c r="E80" s="15" t="str">
        <f t="shared" si="5"/>
        <v/>
      </c>
      <c r="F80" s="15">
        <f t="shared" si="6"/>
        <v>0.1</v>
      </c>
      <c r="G80" s="14" t="str">
        <f t="shared" si="7"/>
        <v>0</v>
      </c>
      <c r="H80" s="17" t="str">
        <f t="shared" si="8"/>
        <v/>
      </c>
    </row>
    <row r="81" spans="2:8" ht="15" x14ac:dyDescent="0.2">
      <c r="B81" s="5" t="s">
        <v>24</v>
      </c>
      <c r="C81" s="9">
        <v>0</v>
      </c>
      <c r="D81" s="9">
        <v>0</v>
      </c>
      <c r="E81" s="15" t="str">
        <f t="shared" si="5"/>
        <v/>
      </c>
      <c r="F81" s="15" t="str">
        <f t="shared" si="6"/>
        <v/>
      </c>
      <c r="G81" s="14" t="str">
        <f t="shared" si="7"/>
        <v>0</v>
      </c>
      <c r="H81" s="17" t="str">
        <f t="shared" si="8"/>
        <v/>
      </c>
    </row>
    <row r="82" spans="2:8" ht="15" x14ac:dyDescent="0.2">
      <c r="B82" s="5" t="s">
        <v>228</v>
      </c>
      <c r="C82" s="9">
        <v>0</v>
      </c>
      <c r="D82" s="9">
        <v>0</v>
      </c>
      <c r="E82" s="15" t="str">
        <f t="shared" si="5"/>
        <v/>
      </c>
      <c r="F82" s="15" t="str">
        <f t="shared" si="6"/>
        <v/>
      </c>
      <c r="G82" s="14" t="str">
        <f t="shared" si="7"/>
        <v>0</v>
      </c>
      <c r="H82" s="17" t="str">
        <f t="shared" si="8"/>
        <v/>
      </c>
    </row>
    <row r="83" spans="2:8" ht="15" x14ac:dyDescent="0.2">
      <c r="B83" s="5" t="s">
        <v>229</v>
      </c>
      <c r="C83" s="9">
        <v>0</v>
      </c>
      <c r="D83" s="9">
        <v>0</v>
      </c>
      <c r="E83" s="15" t="str">
        <f t="shared" si="5"/>
        <v/>
      </c>
      <c r="F83" s="15" t="str">
        <f t="shared" si="6"/>
        <v/>
      </c>
      <c r="G83" s="14" t="str">
        <f t="shared" si="7"/>
        <v>0</v>
      </c>
      <c r="H83" s="17" t="str">
        <f t="shared" si="8"/>
        <v/>
      </c>
    </row>
    <row r="84" spans="2:8" ht="15" x14ac:dyDescent="0.2">
      <c r="B84" s="5" t="s">
        <v>230</v>
      </c>
      <c r="C84" s="9">
        <v>0</v>
      </c>
      <c r="D84" s="9">
        <v>0</v>
      </c>
      <c r="E84" s="15" t="str">
        <f t="shared" si="5"/>
        <v/>
      </c>
      <c r="F84" s="15" t="str">
        <f t="shared" si="6"/>
        <v/>
      </c>
      <c r="G84" s="14" t="str">
        <f t="shared" si="7"/>
        <v>0</v>
      </c>
      <c r="H84" s="17" t="str">
        <f t="shared" si="8"/>
        <v/>
      </c>
    </row>
    <row r="85" spans="2:8" ht="15" x14ac:dyDescent="0.2">
      <c r="B85" s="5" t="s">
        <v>28</v>
      </c>
      <c r="C85" s="9">
        <v>0</v>
      </c>
      <c r="D85" s="9">
        <v>0</v>
      </c>
      <c r="E85" s="15" t="str">
        <f t="shared" si="5"/>
        <v/>
      </c>
      <c r="F85" s="15" t="str">
        <f t="shared" si="6"/>
        <v/>
      </c>
      <c r="G85" s="14" t="str">
        <f t="shared" si="7"/>
        <v>0</v>
      </c>
      <c r="H85" s="17" t="str">
        <f t="shared" si="8"/>
        <v/>
      </c>
    </row>
    <row r="86" spans="2:8" ht="30" x14ac:dyDescent="0.2">
      <c r="B86" s="5" t="s">
        <v>231</v>
      </c>
      <c r="C86" s="9">
        <v>0</v>
      </c>
      <c r="D86" s="9">
        <v>0</v>
      </c>
      <c r="E86" s="15" t="str">
        <f t="shared" si="5"/>
        <v/>
      </c>
      <c r="F86" s="15" t="str">
        <f t="shared" si="6"/>
        <v/>
      </c>
      <c r="G86" s="14" t="str">
        <f t="shared" si="7"/>
        <v>0</v>
      </c>
      <c r="H86" s="17" t="str">
        <f t="shared" si="8"/>
        <v/>
      </c>
    </row>
    <row r="87" spans="2:8" ht="15" x14ac:dyDescent="0.2">
      <c r="B87" s="5" t="s">
        <v>232</v>
      </c>
      <c r="C87" s="9">
        <v>0</v>
      </c>
      <c r="D87" s="9">
        <v>0</v>
      </c>
      <c r="E87" s="15" t="str">
        <f t="shared" si="5"/>
        <v/>
      </c>
      <c r="F87" s="15" t="str">
        <f t="shared" si="6"/>
        <v/>
      </c>
      <c r="G87" s="14" t="str">
        <f t="shared" si="7"/>
        <v>0</v>
      </c>
      <c r="H87" s="17" t="str">
        <f t="shared" si="8"/>
        <v/>
      </c>
    </row>
    <row r="88" spans="2:8" ht="15" x14ac:dyDescent="0.2">
      <c r="B88" s="5" t="s">
        <v>233</v>
      </c>
      <c r="C88" s="9">
        <v>0</v>
      </c>
      <c r="D88" s="9">
        <v>0</v>
      </c>
      <c r="E88" s="15" t="str">
        <f t="shared" si="5"/>
        <v/>
      </c>
      <c r="F88" s="15" t="str">
        <f t="shared" si="6"/>
        <v/>
      </c>
      <c r="G88" s="14" t="str">
        <f t="shared" si="7"/>
        <v>0</v>
      </c>
      <c r="H88" s="17" t="str">
        <f t="shared" si="8"/>
        <v/>
      </c>
    </row>
    <row r="89" spans="2:8" ht="15" x14ac:dyDescent="0.2">
      <c r="B89" s="5" t="s">
        <v>26</v>
      </c>
      <c r="C89" s="9">
        <v>0</v>
      </c>
      <c r="D89" s="9">
        <v>0</v>
      </c>
      <c r="E89" s="15" t="str">
        <f t="shared" si="5"/>
        <v/>
      </c>
      <c r="F89" s="15" t="str">
        <f t="shared" si="6"/>
        <v/>
      </c>
      <c r="G89" s="14" t="str">
        <f t="shared" si="7"/>
        <v>0</v>
      </c>
      <c r="H89" s="17" t="str">
        <f t="shared" si="8"/>
        <v/>
      </c>
    </row>
    <row r="90" spans="2:8" ht="15" x14ac:dyDescent="0.2">
      <c r="B90" s="5" t="s">
        <v>29</v>
      </c>
      <c r="C90" s="9">
        <v>0</v>
      </c>
      <c r="D90" s="9">
        <v>0</v>
      </c>
      <c r="E90" s="15" t="str">
        <f t="shared" si="5"/>
        <v/>
      </c>
      <c r="F90" s="15" t="str">
        <f t="shared" si="6"/>
        <v/>
      </c>
      <c r="G90" s="14" t="str">
        <f t="shared" si="7"/>
        <v>0</v>
      </c>
      <c r="H90" s="17" t="str">
        <f t="shared" si="8"/>
        <v/>
      </c>
    </row>
    <row r="91" spans="2:8" ht="15" x14ac:dyDescent="0.2">
      <c r="B91" s="5" t="s">
        <v>234</v>
      </c>
      <c r="C91" s="9">
        <v>0</v>
      </c>
      <c r="D91" s="9">
        <v>0</v>
      </c>
      <c r="E91" s="15" t="str">
        <f t="shared" si="5"/>
        <v/>
      </c>
      <c r="F91" s="15" t="str">
        <f t="shared" si="6"/>
        <v/>
      </c>
      <c r="G91" s="14" t="str">
        <f t="shared" si="7"/>
        <v>0</v>
      </c>
      <c r="H91" s="17" t="str">
        <f t="shared" si="8"/>
        <v/>
      </c>
    </row>
    <row r="92" spans="2:8" ht="30" x14ac:dyDescent="0.2">
      <c r="B92" s="5" t="s">
        <v>235</v>
      </c>
      <c r="C92" s="9">
        <v>0</v>
      </c>
      <c r="D92" s="9">
        <v>0</v>
      </c>
      <c r="E92" s="15" t="str">
        <f t="shared" si="5"/>
        <v/>
      </c>
      <c r="F92" s="15" t="str">
        <f t="shared" si="6"/>
        <v/>
      </c>
      <c r="G92" s="14" t="str">
        <f t="shared" si="7"/>
        <v>0</v>
      </c>
      <c r="H92" s="17" t="str">
        <f t="shared" si="8"/>
        <v/>
      </c>
    </row>
    <row r="93" spans="2:8" ht="15" x14ac:dyDescent="0.2">
      <c r="B93" s="5" t="s">
        <v>468</v>
      </c>
      <c r="C93" s="9">
        <v>0</v>
      </c>
      <c r="D93" s="9">
        <v>0</v>
      </c>
      <c r="E93" s="15" t="str">
        <f t="shared" si="5"/>
        <v/>
      </c>
      <c r="F93" s="15" t="str">
        <f t="shared" si="6"/>
        <v/>
      </c>
      <c r="G93" s="14" t="str">
        <f t="shared" si="7"/>
        <v>0</v>
      </c>
      <c r="H93" s="17" t="str">
        <f t="shared" si="8"/>
        <v/>
      </c>
    </row>
    <row r="94" spans="2:8" ht="15" x14ac:dyDescent="0.2">
      <c r="B94" s="5" t="s">
        <v>25</v>
      </c>
      <c r="C94" s="9">
        <v>0</v>
      </c>
      <c r="D94" s="9">
        <v>0</v>
      </c>
      <c r="E94" s="15" t="str">
        <f t="shared" si="5"/>
        <v/>
      </c>
      <c r="F94" s="15" t="str">
        <f t="shared" si="6"/>
        <v/>
      </c>
      <c r="G94" s="14" t="str">
        <f t="shared" si="7"/>
        <v>0</v>
      </c>
      <c r="H94" s="17" t="str">
        <f t="shared" si="8"/>
        <v/>
      </c>
    </row>
    <row r="95" spans="2:8" ht="15" x14ac:dyDescent="0.2">
      <c r="B95" s="5" t="s">
        <v>27</v>
      </c>
      <c r="C95" s="9">
        <v>0</v>
      </c>
      <c r="D95" s="9">
        <v>0</v>
      </c>
      <c r="E95" s="15" t="str">
        <f t="shared" si="5"/>
        <v/>
      </c>
      <c r="F95" s="15" t="str">
        <f t="shared" si="6"/>
        <v/>
      </c>
      <c r="G95" s="14" t="str">
        <f t="shared" si="7"/>
        <v>0</v>
      </c>
      <c r="H95" s="17" t="str">
        <f t="shared" si="8"/>
        <v/>
      </c>
    </row>
    <row r="96" spans="2:8" ht="15" x14ac:dyDescent="0.2">
      <c r="B96" s="5" t="s">
        <v>236</v>
      </c>
      <c r="C96" s="9">
        <v>0</v>
      </c>
      <c r="D96" s="9">
        <v>0</v>
      </c>
      <c r="E96" s="15" t="str">
        <f t="shared" si="5"/>
        <v/>
      </c>
      <c r="F96" s="15" t="str">
        <f t="shared" si="6"/>
        <v/>
      </c>
      <c r="G96" s="14" t="str">
        <f t="shared" si="7"/>
        <v>0</v>
      </c>
      <c r="H96" s="17" t="str">
        <f t="shared" si="8"/>
        <v/>
      </c>
    </row>
    <row r="97" spans="2:8" ht="15" x14ac:dyDescent="0.2">
      <c r="B97" s="5" t="s">
        <v>237</v>
      </c>
      <c r="C97" s="9">
        <v>0</v>
      </c>
      <c r="D97" s="9">
        <v>0</v>
      </c>
      <c r="E97" s="15" t="str">
        <f t="shared" si="5"/>
        <v/>
      </c>
      <c r="F97" s="15" t="str">
        <f t="shared" si="6"/>
        <v/>
      </c>
      <c r="G97" s="14" t="str">
        <f t="shared" si="7"/>
        <v>0</v>
      </c>
      <c r="H97" s="17" t="str">
        <f t="shared" si="8"/>
        <v/>
      </c>
    </row>
    <row r="98" spans="2:8" ht="15" x14ac:dyDescent="0.2">
      <c r="B98" s="5" t="s">
        <v>238</v>
      </c>
      <c r="C98" s="9">
        <v>0</v>
      </c>
      <c r="D98" s="9">
        <v>0</v>
      </c>
      <c r="E98" s="15" t="str">
        <f t="shared" si="5"/>
        <v/>
      </c>
      <c r="F98" s="15" t="str">
        <f t="shared" si="6"/>
        <v/>
      </c>
      <c r="G98" s="14" t="str">
        <f t="shared" si="7"/>
        <v>0</v>
      </c>
      <c r="H98" s="17" t="str">
        <f t="shared" si="8"/>
        <v/>
      </c>
    </row>
    <row r="99" spans="2:8" ht="15" x14ac:dyDescent="0.2">
      <c r="B99" s="5" t="s">
        <v>239</v>
      </c>
      <c r="C99" s="9">
        <v>0</v>
      </c>
      <c r="D99" s="9">
        <v>0</v>
      </c>
      <c r="E99" s="15" t="str">
        <f t="shared" si="5"/>
        <v/>
      </c>
      <c r="F99" s="15" t="str">
        <f t="shared" si="6"/>
        <v/>
      </c>
      <c r="G99" s="14" t="str">
        <f t="shared" si="7"/>
        <v>0</v>
      </c>
      <c r="H99" s="17" t="str">
        <f t="shared" si="8"/>
        <v/>
      </c>
    </row>
    <row r="100" spans="2:8" ht="15" x14ac:dyDescent="0.2">
      <c r="B100" s="5" t="s">
        <v>240</v>
      </c>
      <c r="C100" s="9">
        <v>0</v>
      </c>
      <c r="D100" s="9">
        <v>0</v>
      </c>
      <c r="E100" s="15" t="str">
        <f t="shared" si="5"/>
        <v/>
      </c>
      <c r="F100" s="15" t="str">
        <f t="shared" si="6"/>
        <v/>
      </c>
      <c r="G100" s="14" t="str">
        <f t="shared" si="7"/>
        <v>0</v>
      </c>
      <c r="H100" s="17" t="str">
        <f t="shared" si="8"/>
        <v/>
      </c>
    </row>
    <row r="101" spans="2:8" ht="15" x14ac:dyDescent="0.2">
      <c r="B101" s="5" t="s">
        <v>241</v>
      </c>
      <c r="C101" s="9">
        <v>0</v>
      </c>
      <c r="D101" s="9">
        <v>0</v>
      </c>
      <c r="E101" s="15" t="str">
        <f t="shared" si="5"/>
        <v/>
      </c>
      <c r="F101" s="15" t="str">
        <f t="shared" si="6"/>
        <v/>
      </c>
      <c r="G101" s="14" t="str">
        <f t="shared" si="7"/>
        <v>0</v>
      </c>
      <c r="H101" s="17" t="str">
        <f t="shared" si="8"/>
        <v/>
      </c>
    </row>
    <row r="102" spans="2:8" ht="15" x14ac:dyDescent="0.2">
      <c r="B102" s="5" t="s">
        <v>242</v>
      </c>
      <c r="C102" s="9">
        <v>4</v>
      </c>
      <c r="D102" s="9">
        <v>0</v>
      </c>
      <c r="E102" s="15">
        <f t="shared" si="5"/>
        <v>4.7058823529411764E-2</v>
      </c>
      <c r="F102" s="15" t="str">
        <f t="shared" si="6"/>
        <v/>
      </c>
      <c r="G102" s="14" t="str">
        <f t="shared" si="7"/>
        <v>0</v>
      </c>
      <c r="H102" s="17">
        <f t="shared" si="8"/>
        <v>0</v>
      </c>
    </row>
    <row r="103" spans="2:8" ht="15" x14ac:dyDescent="0.2">
      <c r="B103" s="5" t="s">
        <v>243</v>
      </c>
      <c r="C103" s="9">
        <v>0</v>
      </c>
      <c r="D103" s="9">
        <v>0</v>
      </c>
      <c r="E103" s="15" t="str">
        <f t="shared" si="5"/>
        <v/>
      </c>
      <c r="F103" s="15" t="str">
        <f t="shared" si="6"/>
        <v/>
      </c>
      <c r="G103" s="14" t="str">
        <f t="shared" si="7"/>
        <v>0</v>
      </c>
      <c r="H103" s="17" t="str">
        <f t="shared" si="8"/>
        <v/>
      </c>
    </row>
    <row r="104" spans="2:8" ht="15" x14ac:dyDescent="0.2">
      <c r="B104" s="5" t="s">
        <v>34</v>
      </c>
      <c r="C104" s="9">
        <v>0</v>
      </c>
      <c r="D104" s="9">
        <v>0</v>
      </c>
      <c r="E104" s="15" t="str">
        <f t="shared" si="5"/>
        <v/>
      </c>
      <c r="F104" s="15" t="str">
        <f t="shared" si="6"/>
        <v/>
      </c>
      <c r="G104" s="14" t="str">
        <f t="shared" si="7"/>
        <v>0</v>
      </c>
      <c r="H104" s="17" t="str">
        <f t="shared" si="8"/>
        <v/>
      </c>
    </row>
    <row r="105" spans="2:8" ht="15" x14ac:dyDescent="0.2">
      <c r="B105" s="5" t="s">
        <v>244</v>
      </c>
      <c r="C105" s="9">
        <v>0</v>
      </c>
      <c r="D105" s="9">
        <v>0</v>
      </c>
      <c r="E105" s="15" t="str">
        <f t="shared" si="5"/>
        <v/>
      </c>
      <c r="F105" s="15" t="str">
        <f t="shared" si="6"/>
        <v/>
      </c>
      <c r="G105" s="14" t="str">
        <f t="shared" si="7"/>
        <v>0</v>
      </c>
      <c r="H105" s="17" t="str">
        <f t="shared" si="8"/>
        <v/>
      </c>
    </row>
    <row r="106" spans="2:8" ht="30" x14ac:dyDescent="0.2">
      <c r="B106" s="5" t="s">
        <v>245</v>
      </c>
      <c r="C106" s="9">
        <v>0</v>
      </c>
      <c r="D106" s="9">
        <v>0</v>
      </c>
      <c r="E106" s="15" t="str">
        <f t="shared" si="5"/>
        <v/>
      </c>
      <c r="F106" s="15" t="str">
        <f t="shared" si="6"/>
        <v/>
      </c>
      <c r="G106" s="14" t="str">
        <f t="shared" si="7"/>
        <v>0</v>
      </c>
      <c r="H106" s="17" t="str">
        <f t="shared" si="8"/>
        <v/>
      </c>
    </row>
    <row r="107" spans="2:8" ht="15" x14ac:dyDescent="0.2">
      <c r="B107" s="5" t="s">
        <v>246</v>
      </c>
      <c r="C107" s="9">
        <v>1</v>
      </c>
      <c r="D107" s="9">
        <v>0</v>
      </c>
      <c r="E107" s="15">
        <f t="shared" si="5"/>
        <v>1.1764705882352941E-2</v>
      </c>
      <c r="F107" s="15" t="str">
        <f t="shared" si="6"/>
        <v/>
      </c>
      <c r="G107" s="14" t="str">
        <f t="shared" si="7"/>
        <v>0</v>
      </c>
      <c r="H107" s="17">
        <f t="shared" si="8"/>
        <v>0</v>
      </c>
    </row>
    <row r="108" spans="2:8" ht="15" x14ac:dyDescent="0.2">
      <c r="B108" s="5" t="s">
        <v>31</v>
      </c>
      <c r="C108" s="9">
        <v>0</v>
      </c>
      <c r="D108" s="9">
        <v>2</v>
      </c>
      <c r="E108" s="15" t="str">
        <f t="shared" si="5"/>
        <v/>
      </c>
      <c r="F108" s="15">
        <f t="shared" si="6"/>
        <v>6.6666666666666666E-2</v>
      </c>
      <c r="G108" s="14" t="str">
        <f t="shared" si="7"/>
        <v>0</v>
      </c>
      <c r="H108" s="17" t="str">
        <f t="shared" si="8"/>
        <v/>
      </c>
    </row>
    <row r="109" spans="2:8" ht="15" x14ac:dyDescent="0.2">
      <c r="B109" s="5" t="s">
        <v>247</v>
      </c>
      <c r="C109" s="9">
        <v>0</v>
      </c>
      <c r="D109" s="9">
        <v>0</v>
      </c>
      <c r="E109" s="15" t="str">
        <f t="shared" si="5"/>
        <v/>
      </c>
      <c r="F109" s="15" t="str">
        <f t="shared" si="6"/>
        <v/>
      </c>
      <c r="G109" s="14" t="str">
        <f t="shared" si="7"/>
        <v>0</v>
      </c>
      <c r="H109" s="17" t="str">
        <f t="shared" si="8"/>
        <v/>
      </c>
    </row>
    <row r="110" spans="2:8" ht="15" x14ac:dyDescent="0.2">
      <c r="B110" s="5" t="s">
        <v>32</v>
      </c>
      <c r="C110" s="9">
        <v>0</v>
      </c>
      <c r="D110" s="9">
        <v>0</v>
      </c>
      <c r="E110" s="15" t="str">
        <f t="shared" si="5"/>
        <v/>
      </c>
      <c r="F110" s="15" t="str">
        <f t="shared" si="6"/>
        <v/>
      </c>
      <c r="G110" s="14" t="str">
        <f t="shared" si="7"/>
        <v>0</v>
      </c>
      <c r="H110" s="17" t="str">
        <f t="shared" si="8"/>
        <v/>
      </c>
    </row>
    <row r="111" spans="2:8" ht="15" x14ac:dyDescent="0.2">
      <c r="B111" s="5" t="s">
        <v>30</v>
      </c>
      <c r="C111" s="9">
        <v>0</v>
      </c>
      <c r="D111" s="9">
        <v>0</v>
      </c>
      <c r="E111" s="15" t="str">
        <f t="shared" si="5"/>
        <v/>
      </c>
      <c r="F111" s="15" t="str">
        <f t="shared" si="6"/>
        <v/>
      </c>
      <c r="G111" s="14" t="str">
        <f t="shared" si="7"/>
        <v>0</v>
      </c>
      <c r="H111" s="17" t="str">
        <f t="shared" si="8"/>
        <v/>
      </c>
    </row>
    <row r="112" spans="2:8" ht="15" x14ac:dyDescent="0.2">
      <c r="B112" s="5" t="s">
        <v>33</v>
      </c>
      <c r="C112" s="9">
        <v>0</v>
      </c>
      <c r="D112" s="9">
        <v>4</v>
      </c>
      <c r="E112" s="15" t="str">
        <f t="shared" si="5"/>
        <v/>
      </c>
      <c r="F112" s="15">
        <f t="shared" si="6"/>
        <v>0.13333333333333333</v>
      </c>
      <c r="G112" s="14" t="str">
        <f t="shared" si="7"/>
        <v>0</v>
      </c>
      <c r="H112" s="17" t="str">
        <f t="shared" si="8"/>
        <v/>
      </c>
    </row>
    <row r="113" spans="2:8" ht="15" x14ac:dyDescent="0.2">
      <c r="B113" s="5" t="s">
        <v>248</v>
      </c>
      <c r="C113" s="9">
        <v>2</v>
      </c>
      <c r="D113" s="9">
        <v>4</v>
      </c>
      <c r="E113" s="15">
        <f t="shared" si="5"/>
        <v>2.3529411764705882E-2</v>
      </c>
      <c r="F113" s="15">
        <f t="shared" si="6"/>
        <v>0.13333333333333333</v>
      </c>
      <c r="G113" s="14">
        <f t="shared" si="7"/>
        <v>1</v>
      </c>
      <c r="H113" s="17">
        <f t="shared" si="8"/>
        <v>2.3529411764705882E-2</v>
      </c>
    </row>
    <row r="114" spans="2:8" ht="15" x14ac:dyDescent="0.2">
      <c r="B114" s="5" t="s">
        <v>38</v>
      </c>
      <c r="C114" s="9">
        <v>0</v>
      </c>
      <c r="D114" s="9">
        <v>0</v>
      </c>
      <c r="E114" s="15" t="str">
        <f t="shared" si="5"/>
        <v/>
      </c>
      <c r="F114" s="15" t="str">
        <f t="shared" si="6"/>
        <v/>
      </c>
      <c r="G114" s="14" t="str">
        <f t="shared" si="7"/>
        <v>0</v>
      </c>
      <c r="H114" s="17" t="str">
        <f t="shared" si="8"/>
        <v/>
      </c>
    </row>
    <row r="115" spans="2:8" ht="15" x14ac:dyDescent="0.2">
      <c r="B115" s="5" t="s">
        <v>40</v>
      </c>
      <c r="C115" s="9">
        <v>0</v>
      </c>
      <c r="D115" s="9">
        <v>0</v>
      </c>
      <c r="E115" s="15" t="str">
        <f t="shared" si="5"/>
        <v/>
      </c>
      <c r="F115" s="15" t="str">
        <f t="shared" si="6"/>
        <v/>
      </c>
      <c r="G115" s="14" t="str">
        <f t="shared" si="7"/>
        <v>0</v>
      </c>
      <c r="H115" s="17" t="str">
        <f t="shared" si="8"/>
        <v/>
      </c>
    </row>
    <row r="116" spans="2:8" ht="15" x14ac:dyDescent="0.2">
      <c r="B116" s="5" t="s">
        <v>249</v>
      </c>
      <c r="C116" s="9">
        <v>26</v>
      </c>
      <c r="D116" s="9">
        <v>0</v>
      </c>
      <c r="E116" s="15">
        <f t="shared" si="5"/>
        <v>0.30588235294117649</v>
      </c>
      <c r="F116" s="15" t="str">
        <f t="shared" si="6"/>
        <v/>
      </c>
      <c r="G116" s="14" t="str">
        <f t="shared" si="7"/>
        <v>0</v>
      </c>
      <c r="H116" s="17">
        <f t="shared" si="8"/>
        <v>0</v>
      </c>
    </row>
    <row r="117" spans="2:8" ht="30" x14ac:dyDescent="0.2">
      <c r="B117" s="5" t="s">
        <v>250</v>
      </c>
      <c r="C117" s="9">
        <v>0</v>
      </c>
      <c r="D117" s="9">
        <v>0</v>
      </c>
      <c r="E117" s="15" t="str">
        <f t="shared" si="5"/>
        <v/>
      </c>
      <c r="F117" s="15" t="str">
        <f t="shared" si="6"/>
        <v/>
      </c>
      <c r="G117" s="14" t="str">
        <f t="shared" si="7"/>
        <v>0</v>
      </c>
      <c r="H117" s="17" t="str">
        <f t="shared" si="8"/>
        <v/>
      </c>
    </row>
    <row r="118" spans="2:8" ht="15" x14ac:dyDescent="0.2">
      <c r="B118" s="5" t="s">
        <v>251</v>
      </c>
      <c r="C118" s="9">
        <v>37</v>
      </c>
      <c r="D118" s="9">
        <v>10</v>
      </c>
      <c r="E118" s="15">
        <f t="shared" si="5"/>
        <v>0.43529411764705883</v>
      </c>
      <c r="F118" s="15">
        <f t="shared" si="6"/>
        <v>0.33333333333333331</v>
      </c>
      <c r="G118" s="14">
        <f t="shared" si="7"/>
        <v>-0.72972972972972971</v>
      </c>
      <c r="H118" s="17">
        <f t="shared" si="8"/>
        <v>-0.31764705882352939</v>
      </c>
    </row>
    <row r="119" spans="2:8" ht="30" x14ac:dyDescent="0.2">
      <c r="B119" s="5" t="s">
        <v>252</v>
      </c>
      <c r="C119" s="9">
        <v>0</v>
      </c>
      <c r="D119" s="9">
        <v>0</v>
      </c>
      <c r="E119" s="15" t="str">
        <f t="shared" si="5"/>
        <v/>
      </c>
      <c r="F119" s="15" t="str">
        <f t="shared" si="6"/>
        <v/>
      </c>
      <c r="G119" s="14" t="str">
        <f t="shared" si="7"/>
        <v>0</v>
      </c>
      <c r="H119" s="17" t="str">
        <f t="shared" si="8"/>
        <v/>
      </c>
    </row>
    <row r="120" spans="2:8" ht="15" x14ac:dyDescent="0.2">
      <c r="B120" s="5" t="s">
        <v>253</v>
      </c>
      <c r="C120" s="9">
        <v>0</v>
      </c>
      <c r="D120" s="9">
        <v>0</v>
      </c>
      <c r="E120" s="15" t="str">
        <f t="shared" si="5"/>
        <v/>
      </c>
      <c r="F120" s="15" t="str">
        <f t="shared" si="6"/>
        <v/>
      </c>
      <c r="G120" s="14" t="str">
        <f t="shared" si="7"/>
        <v>0</v>
      </c>
      <c r="H120" s="17" t="str">
        <f t="shared" si="8"/>
        <v/>
      </c>
    </row>
    <row r="121" spans="2:8" ht="15" x14ac:dyDescent="0.2">
      <c r="B121" s="5" t="s">
        <v>35</v>
      </c>
      <c r="C121" s="9">
        <v>0</v>
      </c>
      <c r="D121" s="9">
        <v>0</v>
      </c>
      <c r="E121" s="15" t="str">
        <f t="shared" si="5"/>
        <v/>
      </c>
      <c r="F121" s="15" t="str">
        <f t="shared" si="6"/>
        <v/>
      </c>
      <c r="G121" s="14" t="str">
        <f t="shared" si="7"/>
        <v>0</v>
      </c>
      <c r="H121" s="17" t="str">
        <f t="shared" si="8"/>
        <v/>
      </c>
    </row>
    <row r="122" spans="2:8" ht="15" x14ac:dyDescent="0.2">
      <c r="B122" s="5" t="s">
        <v>39</v>
      </c>
      <c r="C122" s="9">
        <v>12</v>
      </c>
      <c r="D122" s="9">
        <v>0</v>
      </c>
      <c r="E122" s="15">
        <f t="shared" si="5"/>
        <v>0.14117647058823529</v>
      </c>
      <c r="F122" s="15" t="str">
        <f t="shared" si="6"/>
        <v/>
      </c>
      <c r="G122" s="14" t="str">
        <f t="shared" si="7"/>
        <v>0</v>
      </c>
      <c r="H122" s="17">
        <f t="shared" si="8"/>
        <v>0</v>
      </c>
    </row>
    <row r="123" spans="2:8" ht="30" x14ac:dyDescent="0.2">
      <c r="B123" s="5" t="s">
        <v>37</v>
      </c>
      <c r="C123" s="9">
        <v>0</v>
      </c>
      <c r="D123" s="9">
        <v>2</v>
      </c>
      <c r="E123" s="15" t="str">
        <f t="shared" si="5"/>
        <v/>
      </c>
      <c r="F123" s="15">
        <f t="shared" si="6"/>
        <v>6.6666666666666666E-2</v>
      </c>
      <c r="G123" s="14" t="str">
        <f t="shared" si="7"/>
        <v>0</v>
      </c>
      <c r="H123" s="17" t="str">
        <f t="shared" si="8"/>
        <v/>
      </c>
    </row>
    <row r="124" spans="2:8" ht="15" x14ac:dyDescent="0.2">
      <c r="B124" s="5" t="s">
        <v>36</v>
      </c>
      <c r="C124" s="9">
        <v>0</v>
      </c>
      <c r="D124" s="9">
        <v>0</v>
      </c>
      <c r="E124" s="15" t="str">
        <f t="shared" si="5"/>
        <v/>
      </c>
      <c r="F124" s="15" t="str">
        <f t="shared" si="6"/>
        <v/>
      </c>
      <c r="G124" s="14" t="str">
        <f t="shared" si="7"/>
        <v>0</v>
      </c>
      <c r="H124" s="17" t="str">
        <f t="shared" si="8"/>
        <v/>
      </c>
    </row>
    <row r="125" spans="2:8" ht="15" x14ac:dyDescent="0.2">
      <c r="B125" s="5" t="s">
        <v>254</v>
      </c>
      <c r="C125" s="9">
        <v>0</v>
      </c>
      <c r="D125" s="9">
        <v>0</v>
      </c>
      <c r="E125" s="15" t="str">
        <f t="shared" si="5"/>
        <v/>
      </c>
      <c r="F125" s="15" t="str">
        <f t="shared" si="6"/>
        <v/>
      </c>
      <c r="G125" s="14" t="str">
        <f t="shared" si="7"/>
        <v>0</v>
      </c>
      <c r="H125" s="17" t="str">
        <f t="shared" si="8"/>
        <v/>
      </c>
    </row>
    <row r="126" spans="2:8" ht="15" x14ac:dyDescent="0.2">
      <c r="B126" s="5" t="s">
        <v>255</v>
      </c>
      <c r="C126" s="9">
        <v>0</v>
      </c>
      <c r="D126" s="9">
        <v>0</v>
      </c>
      <c r="E126" s="15" t="str">
        <f t="shared" si="5"/>
        <v/>
      </c>
      <c r="F126" s="15" t="str">
        <f t="shared" si="6"/>
        <v/>
      </c>
      <c r="G126" s="14" t="str">
        <f t="shared" si="7"/>
        <v>0</v>
      </c>
      <c r="H126" s="17" t="str">
        <f t="shared" si="8"/>
        <v/>
      </c>
    </row>
    <row r="127" spans="2:8" ht="30" x14ac:dyDescent="0.2">
      <c r="B127" s="5" t="s">
        <v>256</v>
      </c>
      <c r="C127" s="9">
        <v>0</v>
      </c>
      <c r="D127" s="9">
        <v>0</v>
      </c>
      <c r="E127" s="15" t="str">
        <f t="shared" si="5"/>
        <v/>
      </c>
      <c r="F127" s="15" t="str">
        <f t="shared" si="6"/>
        <v/>
      </c>
      <c r="G127" s="14" t="str">
        <f t="shared" si="7"/>
        <v>0</v>
      </c>
      <c r="H127" s="17" t="str">
        <f t="shared" si="8"/>
        <v/>
      </c>
    </row>
    <row r="128" spans="2:8" ht="30" x14ac:dyDescent="0.2">
      <c r="B128" s="5" t="s">
        <v>257</v>
      </c>
      <c r="C128" s="9">
        <v>0</v>
      </c>
      <c r="D128" s="9">
        <v>0</v>
      </c>
      <c r="E128" s="15" t="str">
        <f t="shared" si="5"/>
        <v/>
      </c>
      <c r="F128" s="15" t="str">
        <f t="shared" si="6"/>
        <v/>
      </c>
      <c r="G128" s="14" t="str">
        <f t="shared" si="7"/>
        <v>0</v>
      </c>
      <c r="H128" s="17" t="str">
        <f t="shared" si="8"/>
        <v/>
      </c>
    </row>
    <row r="129" spans="2:8" ht="30" x14ac:dyDescent="0.2">
      <c r="B129" s="5" t="s">
        <v>258</v>
      </c>
      <c r="C129" s="9">
        <v>0</v>
      </c>
      <c r="D129" s="9">
        <v>1</v>
      </c>
      <c r="E129" s="15" t="str">
        <f t="shared" si="5"/>
        <v/>
      </c>
      <c r="F129" s="15">
        <f t="shared" si="6"/>
        <v>3.3333333333333333E-2</v>
      </c>
      <c r="G129" s="14" t="str">
        <f t="shared" si="7"/>
        <v>0</v>
      </c>
      <c r="H129" s="17" t="str">
        <f t="shared" si="8"/>
        <v/>
      </c>
    </row>
    <row r="130" spans="2:8" ht="30" x14ac:dyDescent="0.2">
      <c r="B130" s="5" t="s">
        <v>259</v>
      </c>
      <c r="C130" s="9">
        <v>0</v>
      </c>
      <c r="D130" s="9">
        <v>0</v>
      </c>
      <c r="E130" s="15" t="str">
        <f t="shared" si="5"/>
        <v/>
      </c>
      <c r="F130" s="15" t="str">
        <f t="shared" si="6"/>
        <v/>
      </c>
      <c r="G130" s="14" t="str">
        <f t="shared" si="7"/>
        <v>0</v>
      </c>
      <c r="H130" s="17" t="str">
        <f t="shared" si="8"/>
        <v/>
      </c>
    </row>
    <row r="131" spans="2:8" ht="30" x14ac:dyDescent="0.2">
      <c r="B131" s="5" t="s">
        <v>260</v>
      </c>
      <c r="C131" s="9">
        <v>0</v>
      </c>
      <c r="D131" s="9">
        <v>0</v>
      </c>
      <c r="E131" s="15" t="str">
        <f t="shared" si="5"/>
        <v/>
      </c>
      <c r="F131" s="15" t="str">
        <f t="shared" si="6"/>
        <v/>
      </c>
      <c r="G131" s="14" t="str">
        <f t="shared" si="7"/>
        <v>0</v>
      </c>
      <c r="H131" s="17" t="str">
        <f t="shared" si="8"/>
        <v/>
      </c>
    </row>
    <row r="132" spans="2:8" ht="15" x14ac:dyDescent="0.2">
      <c r="B132" s="5" t="s">
        <v>50</v>
      </c>
      <c r="C132" s="9">
        <v>0</v>
      </c>
      <c r="D132" s="9">
        <v>0</v>
      </c>
      <c r="E132" s="15" t="str">
        <f t="shared" si="5"/>
        <v/>
      </c>
      <c r="F132" s="15" t="str">
        <f t="shared" si="6"/>
        <v/>
      </c>
      <c r="G132" s="14" t="str">
        <f t="shared" si="7"/>
        <v>0</v>
      </c>
      <c r="H132" s="17" t="str">
        <f t="shared" si="8"/>
        <v/>
      </c>
    </row>
    <row r="133" spans="2:8" ht="15" x14ac:dyDescent="0.2">
      <c r="B133" s="5" t="s">
        <v>45</v>
      </c>
      <c r="C133" s="9">
        <v>0</v>
      </c>
      <c r="D133" s="9">
        <v>0</v>
      </c>
      <c r="E133" s="15" t="str">
        <f t="shared" si="5"/>
        <v/>
      </c>
      <c r="F133" s="15" t="str">
        <f t="shared" si="6"/>
        <v/>
      </c>
      <c r="G133" s="14" t="str">
        <f t="shared" si="7"/>
        <v>0</v>
      </c>
      <c r="H133" s="17" t="str">
        <f t="shared" si="8"/>
        <v/>
      </c>
    </row>
    <row r="134" spans="2:8" ht="15" x14ac:dyDescent="0.2">
      <c r="B134" s="5" t="s">
        <v>42</v>
      </c>
      <c r="C134" s="9">
        <v>0</v>
      </c>
      <c r="D134" s="9">
        <v>0</v>
      </c>
      <c r="E134" s="15" t="str">
        <f t="shared" si="5"/>
        <v/>
      </c>
      <c r="F134" s="15" t="str">
        <f t="shared" si="6"/>
        <v/>
      </c>
      <c r="G134" s="14" t="str">
        <f t="shared" si="7"/>
        <v>0</v>
      </c>
      <c r="H134" s="17" t="str">
        <f t="shared" si="8"/>
        <v/>
      </c>
    </row>
    <row r="135" spans="2:8" ht="15" x14ac:dyDescent="0.2">
      <c r="B135" s="5" t="s">
        <v>43</v>
      </c>
      <c r="C135" s="9">
        <v>0</v>
      </c>
      <c r="D135" s="9">
        <v>0</v>
      </c>
      <c r="E135" s="15" t="str">
        <f t="shared" si="5"/>
        <v/>
      </c>
      <c r="F135" s="15" t="str">
        <f t="shared" si="6"/>
        <v/>
      </c>
      <c r="G135" s="14" t="str">
        <f t="shared" si="7"/>
        <v>0</v>
      </c>
      <c r="H135" s="17" t="str">
        <f t="shared" si="8"/>
        <v/>
      </c>
    </row>
    <row r="136" spans="2:8" ht="15" x14ac:dyDescent="0.2">
      <c r="B136" s="5" t="s">
        <v>44</v>
      </c>
      <c r="C136" s="9">
        <v>0</v>
      </c>
      <c r="D136" s="9">
        <v>0</v>
      </c>
      <c r="E136" s="15" t="str">
        <f t="shared" ref="E136:E145" si="9">+IF(C136=0,"",C136/C$70)</f>
        <v/>
      </c>
      <c r="F136" s="15" t="str">
        <f t="shared" ref="F136:F145" si="10">+IF(D136=0,"",D136/D$70)</f>
        <v/>
      </c>
      <c r="G136" s="14" t="str">
        <f t="shared" ref="G136:G145" si="11">+IF(OR(AND(D136=0),(C136=0)),"0",((D136-C136)/C136))</f>
        <v>0</v>
      </c>
      <c r="H136" s="17" t="str">
        <f t="shared" ref="H136:H145" si="12">+IF(OR(AND(E136=""),(G136="")),"",E136*G136)</f>
        <v/>
      </c>
    </row>
    <row r="137" spans="2:8" ht="15" x14ac:dyDescent="0.2">
      <c r="B137" s="5" t="s">
        <v>41</v>
      </c>
      <c r="C137" s="9">
        <v>0</v>
      </c>
      <c r="D137" s="9">
        <v>1</v>
      </c>
      <c r="E137" s="15" t="str">
        <f t="shared" si="9"/>
        <v/>
      </c>
      <c r="F137" s="15">
        <f t="shared" si="10"/>
        <v>3.3333333333333333E-2</v>
      </c>
      <c r="G137" s="14" t="str">
        <f t="shared" si="11"/>
        <v>0</v>
      </c>
      <c r="H137" s="17" t="str">
        <f t="shared" si="12"/>
        <v/>
      </c>
    </row>
    <row r="138" spans="2:8" ht="15" x14ac:dyDescent="0.2">
      <c r="B138" s="5" t="s">
        <v>261</v>
      </c>
      <c r="C138" s="9">
        <v>0</v>
      </c>
      <c r="D138" s="9">
        <v>0</v>
      </c>
      <c r="E138" s="15" t="str">
        <f t="shared" si="9"/>
        <v/>
      </c>
      <c r="F138" s="15" t="str">
        <f t="shared" si="10"/>
        <v/>
      </c>
      <c r="G138" s="14" t="str">
        <f t="shared" si="11"/>
        <v>0</v>
      </c>
      <c r="H138" s="17" t="str">
        <f t="shared" si="12"/>
        <v/>
      </c>
    </row>
    <row r="139" spans="2:8" ht="30" x14ac:dyDescent="0.2">
      <c r="B139" s="5" t="s">
        <v>262</v>
      </c>
      <c r="C139" s="9">
        <v>0</v>
      </c>
      <c r="D139" s="9">
        <v>0</v>
      </c>
      <c r="E139" s="15" t="str">
        <f t="shared" si="9"/>
        <v/>
      </c>
      <c r="F139" s="15" t="str">
        <f t="shared" si="10"/>
        <v/>
      </c>
      <c r="G139" s="14" t="str">
        <f t="shared" si="11"/>
        <v>0</v>
      </c>
      <c r="H139" s="17" t="str">
        <f t="shared" si="12"/>
        <v/>
      </c>
    </row>
    <row r="140" spans="2:8" ht="30" x14ac:dyDescent="0.2">
      <c r="B140" s="5" t="s">
        <v>263</v>
      </c>
      <c r="C140" s="9">
        <v>0</v>
      </c>
      <c r="D140" s="9">
        <v>0</v>
      </c>
      <c r="E140" s="15" t="str">
        <f t="shared" si="9"/>
        <v/>
      </c>
      <c r="F140" s="15" t="str">
        <f t="shared" si="10"/>
        <v/>
      </c>
      <c r="G140" s="14" t="str">
        <f t="shared" si="11"/>
        <v>0</v>
      </c>
      <c r="H140" s="17" t="str">
        <f t="shared" si="12"/>
        <v/>
      </c>
    </row>
    <row r="141" spans="2:8" ht="30" x14ac:dyDescent="0.2">
      <c r="B141" s="5" t="s">
        <v>48</v>
      </c>
      <c r="C141" s="9">
        <v>0</v>
      </c>
      <c r="D141" s="9">
        <v>0</v>
      </c>
      <c r="E141" s="15" t="str">
        <f t="shared" si="9"/>
        <v/>
      </c>
      <c r="F141" s="15" t="str">
        <f t="shared" si="10"/>
        <v/>
      </c>
      <c r="G141" s="14" t="str">
        <f t="shared" si="11"/>
        <v>0</v>
      </c>
      <c r="H141" s="17" t="str">
        <f t="shared" si="12"/>
        <v/>
      </c>
    </row>
    <row r="142" spans="2:8" ht="15" x14ac:dyDescent="0.2">
      <c r="B142" s="5" t="s">
        <v>264</v>
      </c>
      <c r="C142" s="9">
        <v>0</v>
      </c>
      <c r="D142" s="9">
        <v>0</v>
      </c>
      <c r="E142" s="15" t="str">
        <f t="shared" si="9"/>
        <v/>
      </c>
      <c r="F142" s="15" t="str">
        <f t="shared" si="10"/>
        <v/>
      </c>
      <c r="G142" s="14" t="str">
        <f t="shared" si="11"/>
        <v>0</v>
      </c>
      <c r="H142" s="17" t="str">
        <f t="shared" si="12"/>
        <v/>
      </c>
    </row>
    <row r="143" spans="2:8" ht="15" x14ac:dyDescent="0.2">
      <c r="B143" s="5" t="s">
        <v>49</v>
      </c>
      <c r="C143" s="9">
        <v>1</v>
      </c>
      <c r="D143" s="9">
        <v>0</v>
      </c>
      <c r="E143" s="15">
        <f t="shared" si="9"/>
        <v>1.1764705882352941E-2</v>
      </c>
      <c r="F143" s="15" t="str">
        <f t="shared" si="10"/>
        <v/>
      </c>
      <c r="G143" s="14" t="str">
        <f t="shared" si="11"/>
        <v>0</v>
      </c>
      <c r="H143" s="17">
        <f t="shared" si="12"/>
        <v>0</v>
      </c>
    </row>
    <row r="144" spans="2:8" ht="15" x14ac:dyDescent="0.2">
      <c r="B144" s="5" t="s">
        <v>46</v>
      </c>
      <c r="C144" s="9">
        <v>0</v>
      </c>
      <c r="D144" s="9">
        <v>0</v>
      </c>
      <c r="E144" s="15" t="str">
        <f t="shared" si="9"/>
        <v/>
      </c>
      <c r="F144" s="15" t="str">
        <f t="shared" si="10"/>
        <v/>
      </c>
      <c r="G144" s="14" t="str">
        <f t="shared" si="11"/>
        <v>0</v>
      </c>
      <c r="H144" s="17" t="str">
        <f t="shared" si="12"/>
        <v/>
      </c>
    </row>
    <row r="145" spans="2:8" ht="13.5" customHeight="1" x14ac:dyDescent="0.2">
      <c r="B145" s="5" t="s">
        <v>47</v>
      </c>
      <c r="C145" s="9">
        <v>0</v>
      </c>
      <c r="D145" s="9">
        <v>0</v>
      </c>
      <c r="E145" s="15" t="str">
        <f t="shared" si="9"/>
        <v/>
      </c>
      <c r="F145" s="15" t="str">
        <f t="shared" si="10"/>
        <v/>
      </c>
      <c r="G145" s="14" t="str">
        <f t="shared" si="11"/>
        <v>0</v>
      </c>
      <c r="H145" s="17" t="str">
        <f t="shared" si="12"/>
        <v/>
      </c>
    </row>
    <row r="146" spans="2:8" x14ac:dyDescent="0.2">
      <c r="B146" s="2"/>
      <c r="C146" s="2"/>
      <c r="D146" s="2"/>
    </row>
    <row r="147" spans="2:8" x14ac:dyDescent="0.2">
      <c r="B147" s="2"/>
      <c r="C147" s="2"/>
      <c r="D147" s="2"/>
    </row>
    <row r="148" spans="2:8" x14ac:dyDescent="0.2">
      <c r="B148" s="19"/>
      <c r="C148" s="19"/>
      <c r="D148" s="19"/>
      <c r="E148" s="19"/>
      <c r="F148" s="19"/>
    </row>
    <row r="149" spans="2:8" ht="13.5" customHeight="1" x14ac:dyDescent="0.2">
      <c r="B149" s="51" t="s">
        <v>522</v>
      </c>
      <c r="C149" s="52" t="s">
        <v>523</v>
      </c>
      <c r="D149" s="53"/>
      <c r="E149" s="54" t="s">
        <v>487</v>
      </c>
      <c r="F149" s="55"/>
      <c r="G149" s="56" t="s">
        <v>568</v>
      </c>
      <c r="H149" s="58" t="s">
        <v>486</v>
      </c>
    </row>
    <row r="150" spans="2:8" s="4" customFormat="1" ht="26.25" customHeight="1" x14ac:dyDescent="0.2">
      <c r="B150" s="51"/>
      <c r="C150" s="50">
        <v>2012</v>
      </c>
      <c r="D150" s="50">
        <v>2013</v>
      </c>
      <c r="E150" s="50">
        <v>2012</v>
      </c>
      <c r="F150" s="50">
        <v>2013</v>
      </c>
      <c r="G150" s="57"/>
      <c r="H150" s="59"/>
    </row>
    <row r="151" spans="2:8" s="4" customFormat="1" ht="26.25" customHeight="1" x14ac:dyDescent="0.2">
      <c r="B151" s="43" t="s">
        <v>526</v>
      </c>
      <c r="C151" s="36">
        <f>SUM(C152:C288)</f>
        <v>31</v>
      </c>
      <c r="D151" s="36">
        <f>SUM(D152:D288)</f>
        <v>32</v>
      </c>
      <c r="E151" s="42">
        <f>+IF(C151=0,"",C151/C$151)</f>
        <v>1</v>
      </c>
      <c r="F151" s="42">
        <f>+IF(D151=0,"",D151/D$151)</f>
        <v>1</v>
      </c>
      <c r="G151" s="38">
        <f>+IF(OR(AND(D151=0),(C151=0)),"0",((D151-C151)/C151))</f>
        <v>3.2258064516129031E-2</v>
      </c>
      <c r="H151" s="39">
        <f>+IF(OR(AND(E151=""),(G151="")),"",E151*G151)</f>
        <v>3.2258064516129031E-2</v>
      </c>
    </row>
    <row r="152" spans="2:8" ht="30" x14ac:dyDescent="0.2">
      <c r="B152" s="8" t="s">
        <v>54</v>
      </c>
      <c r="C152" s="9">
        <v>8</v>
      </c>
      <c r="D152" s="9">
        <v>0</v>
      </c>
      <c r="E152" s="15">
        <f>+IF(C152=0,"",C152/C$151)</f>
        <v>0.25806451612903225</v>
      </c>
      <c r="F152" s="15" t="str">
        <f>+IF(D152=0,"",D152/D$151)</f>
        <v/>
      </c>
      <c r="G152" s="14" t="str">
        <f>+IF(OR(AND(D152=0),(C152=0)),"0",((D152-C152)/C152))</f>
        <v>0</v>
      </c>
      <c r="H152" s="17">
        <f>+IF(OR(AND(E152=""),(G152="")),"",E152*G152)</f>
        <v>0</v>
      </c>
    </row>
    <row r="153" spans="2:8" ht="30" x14ac:dyDescent="0.2">
      <c r="B153" s="8" t="s">
        <v>58</v>
      </c>
      <c r="C153" s="9">
        <v>0</v>
      </c>
      <c r="D153" s="9">
        <v>0</v>
      </c>
      <c r="E153" s="15" t="str">
        <f t="shared" ref="E153:E216" si="13">+IF(C153=0,"",C153/C$151)</f>
        <v/>
      </c>
      <c r="F153" s="15" t="str">
        <f t="shared" ref="F153:F216" si="14">+IF(D153=0,"",D153/D$151)</f>
        <v/>
      </c>
      <c r="G153" s="14" t="str">
        <f t="shared" ref="G153:G216" si="15">+IF(OR(AND(D153=0),(C153=0)),"0",((D153-C153)/C153))</f>
        <v>0</v>
      </c>
      <c r="H153" s="17" t="str">
        <f t="shared" ref="H153:H216" si="16">+IF(OR(AND(E153=""),(G153="")),"",E153*G153)</f>
        <v/>
      </c>
    </row>
    <row r="154" spans="2:8" ht="30" x14ac:dyDescent="0.2">
      <c r="B154" s="8" t="s">
        <v>265</v>
      </c>
      <c r="C154" s="9">
        <v>0</v>
      </c>
      <c r="D154" s="9">
        <v>1</v>
      </c>
      <c r="E154" s="15" t="str">
        <f t="shared" si="13"/>
        <v/>
      </c>
      <c r="F154" s="15">
        <f t="shared" si="14"/>
        <v>3.125E-2</v>
      </c>
      <c r="G154" s="14" t="str">
        <f t="shared" si="15"/>
        <v>0</v>
      </c>
      <c r="H154" s="17" t="str">
        <f t="shared" si="16"/>
        <v/>
      </c>
    </row>
    <row r="155" spans="2:8" ht="30" x14ac:dyDescent="0.2">
      <c r="B155" s="8" t="s">
        <v>266</v>
      </c>
      <c r="C155" s="9">
        <v>0</v>
      </c>
      <c r="D155" s="9">
        <v>0</v>
      </c>
      <c r="E155" s="15" t="str">
        <f t="shared" si="13"/>
        <v/>
      </c>
      <c r="F155" s="15" t="str">
        <f t="shared" si="14"/>
        <v/>
      </c>
      <c r="G155" s="14" t="str">
        <f t="shared" si="15"/>
        <v>0</v>
      </c>
      <c r="H155" s="17" t="str">
        <f t="shared" si="16"/>
        <v/>
      </c>
    </row>
    <row r="156" spans="2:8" ht="30" x14ac:dyDescent="0.2">
      <c r="B156" s="8" t="s">
        <v>267</v>
      </c>
      <c r="C156" s="9">
        <v>0</v>
      </c>
      <c r="D156" s="9">
        <v>0</v>
      </c>
      <c r="E156" s="15" t="str">
        <f t="shared" si="13"/>
        <v/>
      </c>
      <c r="F156" s="15" t="str">
        <f t="shared" si="14"/>
        <v/>
      </c>
      <c r="G156" s="14" t="str">
        <f t="shared" si="15"/>
        <v>0</v>
      </c>
      <c r="H156" s="17" t="str">
        <f t="shared" si="16"/>
        <v/>
      </c>
    </row>
    <row r="157" spans="2:8" ht="15" x14ac:dyDescent="0.2">
      <c r="B157" s="8" t="s">
        <v>53</v>
      </c>
      <c r="C157" s="9">
        <v>0</v>
      </c>
      <c r="D157" s="9">
        <v>3</v>
      </c>
      <c r="E157" s="15" t="str">
        <f t="shared" si="13"/>
        <v/>
      </c>
      <c r="F157" s="15">
        <f t="shared" si="14"/>
        <v>9.375E-2</v>
      </c>
      <c r="G157" s="14" t="str">
        <f t="shared" si="15"/>
        <v>0</v>
      </c>
      <c r="H157" s="17" t="str">
        <f t="shared" si="16"/>
        <v/>
      </c>
    </row>
    <row r="158" spans="2:8" ht="15" x14ac:dyDescent="0.2">
      <c r="B158" s="8" t="s">
        <v>59</v>
      </c>
      <c r="C158" s="9">
        <v>0</v>
      </c>
      <c r="D158" s="9">
        <v>0</v>
      </c>
      <c r="E158" s="15" t="str">
        <f t="shared" si="13"/>
        <v/>
      </c>
      <c r="F158" s="15" t="str">
        <f t="shared" si="14"/>
        <v/>
      </c>
      <c r="G158" s="14" t="str">
        <f t="shared" si="15"/>
        <v>0</v>
      </c>
      <c r="H158" s="17" t="str">
        <f t="shared" si="16"/>
        <v/>
      </c>
    </row>
    <row r="159" spans="2:8" ht="15" x14ac:dyDescent="0.2">
      <c r="B159" s="8" t="s">
        <v>268</v>
      </c>
      <c r="C159" s="9">
        <v>0</v>
      </c>
      <c r="D159" s="9">
        <v>1</v>
      </c>
      <c r="E159" s="15" t="str">
        <f t="shared" si="13"/>
        <v/>
      </c>
      <c r="F159" s="15">
        <f t="shared" si="14"/>
        <v>3.125E-2</v>
      </c>
      <c r="G159" s="14" t="str">
        <f t="shared" si="15"/>
        <v>0</v>
      </c>
      <c r="H159" s="17" t="str">
        <f t="shared" si="16"/>
        <v/>
      </c>
    </row>
    <row r="160" spans="2:8" ht="15" x14ac:dyDescent="0.2">
      <c r="B160" s="8" t="s">
        <v>55</v>
      </c>
      <c r="C160" s="9">
        <v>0</v>
      </c>
      <c r="D160" s="9">
        <v>0</v>
      </c>
      <c r="E160" s="15" t="str">
        <f t="shared" si="13"/>
        <v/>
      </c>
      <c r="F160" s="15" t="str">
        <f t="shared" si="14"/>
        <v/>
      </c>
      <c r="G160" s="14" t="str">
        <f t="shared" si="15"/>
        <v>0</v>
      </c>
      <c r="H160" s="17" t="str">
        <f t="shared" si="16"/>
        <v/>
      </c>
    </row>
    <row r="161" spans="2:8" ht="15" x14ac:dyDescent="0.2">
      <c r="B161" s="8" t="s">
        <v>51</v>
      </c>
      <c r="C161" s="9">
        <v>0</v>
      </c>
      <c r="D161" s="9">
        <v>0</v>
      </c>
      <c r="E161" s="15" t="str">
        <f t="shared" si="13"/>
        <v/>
      </c>
      <c r="F161" s="15" t="str">
        <f t="shared" si="14"/>
        <v/>
      </c>
      <c r="G161" s="14" t="str">
        <f t="shared" si="15"/>
        <v>0</v>
      </c>
      <c r="H161" s="17" t="str">
        <f t="shared" si="16"/>
        <v/>
      </c>
    </row>
    <row r="162" spans="2:8" ht="30" x14ac:dyDescent="0.2">
      <c r="B162" s="8" t="s">
        <v>269</v>
      </c>
      <c r="C162" s="9">
        <v>0</v>
      </c>
      <c r="D162" s="9">
        <v>0</v>
      </c>
      <c r="E162" s="15" t="str">
        <f t="shared" si="13"/>
        <v/>
      </c>
      <c r="F162" s="15" t="str">
        <f t="shared" si="14"/>
        <v/>
      </c>
      <c r="G162" s="14" t="str">
        <f t="shared" si="15"/>
        <v>0</v>
      </c>
      <c r="H162" s="17" t="str">
        <f t="shared" si="16"/>
        <v/>
      </c>
    </row>
    <row r="163" spans="2:8" ht="15" x14ac:dyDescent="0.2">
      <c r="B163" s="8" t="s">
        <v>61</v>
      </c>
      <c r="C163" s="9">
        <v>0</v>
      </c>
      <c r="D163" s="9">
        <v>0</v>
      </c>
      <c r="E163" s="15" t="str">
        <f t="shared" si="13"/>
        <v/>
      </c>
      <c r="F163" s="15" t="str">
        <f t="shared" si="14"/>
        <v/>
      </c>
      <c r="G163" s="14" t="str">
        <f t="shared" si="15"/>
        <v>0</v>
      </c>
      <c r="H163" s="17" t="str">
        <f t="shared" si="16"/>
        <v/>
      </c>
    </row>
    <row r="164" spans="2:8" ht="15" x14ac:dyDescent="0.2">
      <c r="B164" s="8" t="s">
        <v>56</v>
      </c>
      <c r="C164" s="9">
        <v>0</v>
      </c>
      <c r="D164" s="9">
        <v>4</v>
      </c>
      <c r="E164" s="15" t="str">
        <f t="shared" si="13"/>
        <v/>
      </c>
      <c r="F164" s="15">
        <f t="shared" si="14"/>
        <v>0.125</v>
      </c>
      <c r="G164" s="14" t="str">
        <f t="shared" si="15"/>
        <v>0</v>
      </c>
      <c r="H164" s="17" t="str">
        <f t="shared" si="16"/>
        <v/>
      </c>
    </row>
    <row r="165" spans="2:8" ht="15" x14ac:dyDescent="0.2">
      <c r="B165" s="8" t="s">
        <v>57</v>
      </c>
      <c r="C165" s="9">
        <v>0</v>
      </c>
      <c r="D165" s="9">
        <v>0</v>
      </c>
      <c r="E165" s="15" t="str">
        <f t="shared" si="13"/>
        <v/>
      </c>
      <c r="F165" s="15" t="str">
        <f t="shared" si="14"/>
        <v/>
      </c>
      <c r="G165" s="14" t="str">
        <f t="shared" si="15"/>
        <v>0</v>
      </c>
      <c r="H165" s="17" t="str">
        <f t="shared" si="16"/>
        <v/>
      </c>
    </row>
    <row r="166" spans="2:8" ht="15" x14ac:dyDescent="0.2">
      <c r="B166" s="8" t="s">
        <v>270</v>
      </c>
      <c r="C166" s="9">
        <v>0</v>
      </c>
      <c r="D166" s="9">
        <v>1</v>
      </c>
      <c r="E166" s="15" t="str">
        <f t="shared" si="13"/>
        <v/>
      </c>
      <c r="F166" s="15">
        <f t="shared" si="14"/>
        <v>3.125E-2</v>
      </c>
      <c r="G166" s="14" t="str">
        <f t="shared" si="15"/>
        <v>0</v>
      </c>
      <c r="H166" s="17" t="str">
        <f t="shared" si="16"/>
        <v/>
      </c>
    </row>
    <row r="167" spans="2:8" ht="15" x14ac:dyDescent="0.2">
      <c r="B167" s="8" t="s">
        <v>52</v>
      </c>
      <c r="C167" s="9">
        <v>0</v>
      </c>
      <c r="D167" s="9">
        <v>0</v>
      </c>
      <c r="E167" s="15" t="str">
        <f t="shared" si="13"/>
        <v/>
      </c>
      <c r="F167" s="15" t="str">
        <f t="shared" si="14"/>
        <v/>
      </c>
      <c r="G167" s="14" t="str">
        <f t="shared" si="15"/>
        <v>0</v>
      </c>
      <c r="H167" s="17" t="str">
        <f t="shared" si="16"/>
        <v/>
      </c>
    </row>
    <row r="168" spans="2:8" ht="15" x14ac:dyDescent="0.2">
      <c r="B168" s="8" t="s">
        <v>60</v>
      </c>
      <c r="C168" s="9">
        <v>0</v>
      </c>
      <c r="D168" s="9">
        <v>0</v>
      </c>
      <c r="E168" s="15" t="str">
        <f t="shared" si="13"/>
        <v/>
      </c>
      <c r="F168" s="15" t="str">
        <f t="shared" si="14"/>
        <v/>
      </c>
      <c r="G168" s="14" t="str">
        <f t="shared" si="15"/>
        <v>0</v>
      </c>
      <c r="H168" s="17" t="str">
        <f t="shared" si="16"/>
        <v/>
      </c>
    </row>
    <row r="169" spans="2:8" ht="15" x14ac:dyDescent="0.2">
      <c r="B169" s="8" t="s">
        <v>271</v>
      </c>
      <c r="C169" s="9">
        <v>0</v>
      </c>
      <c r="D169" s="9">
        <v>0</v>
      </c>
      <c r="E169" s="15" t="str">
        <f t="shared" si="13"/>
        <v/>
      </c>
      <c r="F169" s="15" t="str">
        <f t="shared" si="14"/>
        <v/>
      </c>
      <c r="G169" s="14" t="str">
        <f t="shared" si="15"/>
        <v>0</v>
      </c>
      <c r="H169" s="17" t="str">
        <f t="shared" si="16"/>
        <v/>
      </c>
    </row>
    <row r="170" spans="2:8" ht="15" x14ac:dyDescent="0.2">
      <c r="B170" s="8" t="s">
        <v>272</v>
      </c>
      <c r="C170" s="9">
        <v>0</v>
      </c>
      <c r="D170" s="9">
        <v>0</v>
      </c>
      <c r="E170" s="15" t="str">
        <f t="shared" si="13"/>
        <v/>
      </c>
      <c r="F170" s="15" t="str">
        <f t="shared" si="14"/>
        <v/>
      </c>
      <c r="G170" s="14" t="str">
        <f t="shared" si="15"/>
        <v>0</v>
      </c>
      <c r="H170" s="17" t="str">
        <f t="shared" si="16"/>
        <v/>
      </c>
    </row>
    <row r="171" spans="2:8" ht="15" x14ac:dyDescent="0.2">
      <c r="B171" s="8" t="s">
        <v>273</v>
      </c>
      <c r="C171" s="9">
        <v>0</v>
      </c>
      <c r="D171" s="9">
        <v>0</v>
      </c>
      <c r="E171" s="15" t="str">
        <f t="shared" si="13"/>
        <v/>
      </c>
      <c r="F171" s="15" t="str">
        <f t="shared" si="14"/>
        <v/>
      </c>
      <c r="G171" s="14" t="str">
        <f t="shared" si="15"/>
        <v>0</v>
      </c>
      <c r="H171" s="17" t="str">
        <f t="shared" si="16"/>
        <v/>
      </c>
    </row>
    <row r="172" spans="2:8" ht="15" x14ac:dyDescent="0.2">
      <c r="B172" s="8" t="s">
        <v>274</v>
      </c>
      <c r="C172" s="9">
        <v>0</v>
      </c>
      <c r="D172" s="9">
        <v>0</v>
      </c>
      <c r="E172" s="15" t="str">
        <f t="shared" si="13"/>
        <v/>
      </c>
      <c r="F172" s="15" t="str">
        <f t="shared" si="14"/>
        <v/>
      </c>
      <c r="G172" s="14" t="str">
        <f t="shared" si="15"/>
        <v>0</v>
      </c>
      <c r="H172" s="17" t="str">
        <f t="shared" si="16"/>
        <v/>
      </c>
    </row>
    <row r="173" spans="2:8" ht="15" x14ac:dyDescent="0.2">
      <c r="B173" s="8" t="s">
        <v>275</v>
      </c>
      <c r="C173" s="9">
        <v>0</v>
      </c>
      <c r="D173" s="9">
        <v>0</v>
      </c>
      <c r="E173" s="15" t="str">
        <f t="shared" si="13"/>
        <v/>
      </c>
      <c r="F173" s="15" t="str">
        <f t="shared" si="14"/>
        <v/>
      </c>
      <c r="G173" s="14" t="str">
        <f t="shared" si="15"/>
        <v>0</v>
      </c>
      <c r="H173" s="17" t="str">
        <f t="shared" si="16"/>
        <v/>
      </c>
    </row>
    <row r="174" spans="2:8" ht="15" x14ac:dyDescent="0.2">
      <c r="B174" s="8" t="s">
        <v>276</v>
      </c>
      <c r="C174" s="9">
        <v>0</v>
      </c>
      <c r="D174" s="9">
        <v>0</v>
      </c>
      <c r="E174" s="15" t="str">
        <f t="shared" si="13"/>
        <v/>
      </c>
      <c r="F174" s="15" t="str">
        <f t="shared" si="14"/>
        <v/>
      </c>
      <c r="G174" s="14" t="str">
        <f t="shared" si="15"/>
        <v>0</v>
      </c>
      <c r="H174" s="17" t="str">
        <f t="shared" si="16"/>
        <v/>
      </c>
    </row>
    <row r="175" spans="2:8" ht="30" x14ac:dyDescent="0.2">
      <c r="B175" s="8" t="s">
        <v>277</v>
      </c>
      <c r="C175" s="9">
        <v>0</v>
      </c>
      <c r="D175" s="9">
        <v>0</v>
      </c>
      <c r="E175" s="15" t="str">
        <f t="shared" si="13"/>
        <v/>
      </c>
      <c r="F175" s="15" t="str">
        <f t="shared" si="14"/>
        <v/>
      </c>
      <c r="G175" s="14" t="str">
        <f t="shared" si="15"/>
        <v>0</v>
      </c>
      <c r="H175" s="17" t="str">
        <f t="shared" si="16"/>
        <v/>
      </c>
    </row>
    <row r="176" spans="2:8" ht="15" x14ac:dyDescent="0.2">
      <c r="B176" s="8" t="s">
        <v>278</v>
      </c>
      <c r="C176" s="9">
        <v>0</v>
      </c>
      <c r="D176" s="9">
        <v>0</v>
      </c>
      <c r="E176" s="15" t="str">
        <f t="shared" si="13"/>
        <v/>
      </c>
      <c r="F176" s="15" t="str">
        <f t="shared" si="14"/>
        <v/>
      </c>
      <c r="G176" s="14" t="str">
        <f t="shared" si="15"/>
        <v>0</v>
      </c>
      <c r="H176" s="17" t="str">
        <f t="shared" si="16"/>
        <v/>
      </c>
    </row>
    <row r="177" spans="2:8" ht="15" x14ac:dyDescent="0.2">
      <c r="B177" s="8" t="s">
        <v>279</v>
      </c>
      <c r="C177" s="9">
        <v>0</v>
      </c>
      <c r="D177" s="9">
        <v>0</v>
      </c>
      <c r="E177" s="15" t="str">
        <f t="shared" si="13"/>
        <v/>
      </c>
      <c r="F177" s="15" t="str">
        <f t="shared" si="14"/>
        <v/>
      </c>
      <c r="G177" s="14" t="str">
        <f t="shared" si="15"/>
        <v>0</v>
      </c>
      <c r="H177" s="17" t="str">
        <f t="shared" si="16"/>
        <v/>
      </c>
    </row>
    <row r="178" spans="2:8" ht="20.100000000000001" customHeight="1" x14ac:dyDescent="0.2">
      <c r="B178" s="8" t="s">
        <v>280</v>
      </c>
      <c r="C178" s="9">
        <v>0</v>
      </c>
      <c r="D178" s="9">
        <v>1</v>
      </c>
      <c r="E178" s="15" t="str">
        <f t="shared" si="13"/>
        <v/>
      </c>
      <c r="F178" s="15">
        <f t="shared" si="14"/>
        <v>3.125E-2</v>
      </c>
      <c r="G178" s="14" t="str">
        <f t="shared" si="15"/>
        <v>0</v>
      </c>
      <c r="H178" s="17" t="str">
        <f t="shared" si="16"/>
        <v/>
      </c>
    </row>
    <row r="179" spans="2:8" ht="20.100000000000001" customHeight="1" x14ac:dyDescent="0.2">
      <c r="B179" s="8" t="s">
        <v>281</v>
      </c>
      <c r="C179" s="9">
        <v>0</v>
      </c>
      <c r="D179" s="9">
        <v>0</v>
      </c>
      <c r="E179" s="15" t="str">
        <f t="shared" si="13"/>
        <v/>
      </c>
      <c r="F179" s="15" t="str">
        <f t="shared" si="14"/>
        <v/>
      </c>
      <c r="G179" s="14" t="str">
        <f t="shared" si="15"/>
        <v>0</v>
      </c>
      <c r="H179" s="17" t="str">
        <f t="shared" si="16"/>
        <v/>
      </c>
    </row>
    <row r="180" spans="2:8" ht="20.100000000000001" customHeight="1" x14ac:dyDescent="0.2">
      <c r="B180" s="8" t="s">
        <v>282</v>
      </c>
      <c r="C180" s="9">
        <v>0</v>
      </c>
      <c r="D180" s="9">
        <v>0</v>
      </c>
      <c r="E180" s="15" t="str">
        <f t="shared" si="13"/>
        <v/>
      </c>
      <c r="F180" s="15" t="str">
        <f t="shared" si="14"/>
        <v/>
      </c>
      <c r="G180" s="14" t="str">
        <f t="shared" si="15"/>
        <v>0</v>
      </c>
      <c r="H180" s="17" t="str">
        <f t="shared" si="16"/>
        <v/>
      </c>
    </row>
    <row r="181" spans="2:8" ht="20.100000000000001" customHeight="1" x14ac:dyDescent="0.2">
      <c r="B181" s="8" t="s">
        <v>283</v>
      </c>
      <c r="C181" s="9">
        <v>0</v>
      </c>
      <c r="D181" s="9">
        <v>0</v>
      </c>
      <c r="E181" s="15" t="str">
        <f t="shared" si="13"/>
        <v/>
      </c>
      <c r="F181" s="15" t="str">
        <f t="shared" si="14"/>
        <v/>
      </c>
      <c r="G181" s="14" t="str">
        <f t="shared" si="15"/>
        <v>0</v>
      </c>
      <c r="H181" s="17" t="str">
        <f t="shared" si="16"/>
        <v/>
      </c>
    </row>
    <row r="182" spans="2:8" ht="20.100000000000001" customHeight="1" x14ac:dyDescent="0.2">
      <c r="B182" s="8" t="s">
        <v>284</v>
      </c>
      <c r="C182" s="9">
        <v>0</v>
      </c>
      <c r="D182" s="9">
        <v>0</v>
      </c>
      <c r="E182" s="15" t="str">
        <f t="shared" si="13"/>
        <v/>
      </c>
      <c r="F182" s="15" t="str">
        <f t="shared" si="14"/>
        <v/>
      </c>
      <c r="G182" s="14" t="str">
        <f t="shared" si="15"/>
        <v>0</v>
      </c>
      <c r="H182" s="17" t="str">
        <f t="shared" si="16"/>
        <v/>
      </c>
    </row>
    <row r="183" spans="2:8" ht="20.100000000000001" customHeight="1" x14ac:dyDescent="0.2">
      <c r="B183" s="8" t="s">
        <v>285</v>
      </c>
      <c r="C183" s="9">
        <v>0</v>
      </c>
      <c r="D183" s="9">
        <v>0</v>
      </c>
      <c r="E183" s="15" t="str">
        <f t="shared" si="13"/>
        <v/>
      </c>
      <c r="F183" s="15" t="str">
        <f t="shared" si="14"/>
        <v/>
      </c>
      <c r="G183" s="14" t="str">
        <f t="shared" si="15"/>
        <v>0</v>
      </c>
      <c r="H183" s="17" t="str">
        <f t="shared" si="16"/>
        <v/>
      </c>
    </row>
    <row r="184" spans="2:8" ht="20.100000000000001" customHeight="1" x14ac:dyDescent="0.2">
      <c r="B184" s="8" t="s">
        <v>286</v>
      </c>
      <c r="C184" s="9">
        <v>0</v>
      </c>
      <c r="D184" s="9">
        <v>0</v>
      </c>
      <c r="E184" s="15" t="str">
        <f t="shared" si="13"/>
        <v/>
      </c>
      <c r="F184" s="15" t="str">
        <f t="shared" si="14"/>
        <v/>
      </c>
      <c r="G184" s="14" t="str">
        <f t="shared" si="15"/>
        <v>0</v>
      </c>
      <c r="H184" s="17" t="str">
        <f t="shared" si="16"/>
        <v/>
      </c>
    </row>
    <row r="185" spans="2:8" ht="20.100000000000001" customHeight="1" x14ac:dyDescent="0.2">
      <c r="B185" s="8" t="s">
        <v>62</v>
      </c>
      <c r="C185" s="9">
        <v>0</v>
      </c>
      <c r="D185" s="9">
        <v>0</v>
      </c>
      <c r="E185" s="15" t="str">
        <f t="shared" si="13"/>
        <v/>
      </c>
      <c r="F185" s="15" t="str">
        <f t="shared" si="14"/>
        <v/>
      </c>
      <c r="G185" s="14" t="str">
        <f t="shared" si="15"/>
        <v>0</v>
      </c>
      <c r="H185" s="17" t="str">
        <f t="shared" si="16"/>
        <v/>
      </c>
    </row>
    <row r="186" spans="2:8" ht="20.100000000000001" customHeight="1" x14ac:dyDescent="0.2">
      <c r="B186" s="8" t="s">
        <v>63</v>
      </c>
      <c r="C186" s="9">
        <v>0</v>
      </c>
      <c r="D186" s="9">
        <v>0</v>
      </c>
      <c r="E186" s="15" t="str">
        <f t="shared" si="13"/>
        <v/>
      </c>
      <c r="F186" s="15" t="str">
        <f t="shared" si="14"/>
        <v/>
      </c>
      <c r="G186" s="14" t="str">
        <f t="shared" si="15"/>
        <v>0</v>
      </c>
      <c r="H186" s="17" t="str">
        <f t="shared" si="16"/>
        <v/>
      </c>
    </row>
    <row r="187" spans="2:8" ht="20.100000000000001" customHeight="1" x14ac:dyDescent="0.2">
      <c r="B187" s="8" t="s">
        <v>287</v>
      </c>
      <c r="C187" s="9">
        <v>0</v>
      </c>
      <c r="D187" s="9">
        <v>0</v>
      </c>
      <c r="E187" s="15" t="str">
        <f t="shared" si="13"/>
        <v/>
      </c>
      <c r="F187" s="15" t="str">
        <f t="shared" si="14"/>
        <v/>
      </c>
      <c r="G187" s="14" t="str">
        <f t="shared" si="15"/>
        <v>0</v>
      </c>
      <c r="H187" s="17" t="str">
        <f t="shared" si="16"/>
        <v/>
      </c>
    </row>
    <row r="188" spans="2:8" ht="20.100000000000001" customHeight="1" x14ac:dyDescent="0.2">
      <c r="B188" s="8" t="s">
        <v>288</v>
      </c>
      <c r="C188" s="9">
        <v>0</v>
      </c>
      <c r="D188" s="9">
        <v>0</v>
      </c>
      <c r="E188" s="15" t="str">
        <f t="shared" si="13"/>
        <v/>
      </c>
      <c r="F188" s="15" t="str">
        <f t="shared" si="14"/>
        <v/>
      </c>
      <c r="G188" s="14" t="str">
        <f t="shared" si="15"/>
        <v>0</v>
      </c>
      <c r="H188" s="17" t="str">
        <f t="shared" si="16"/>
        <v/>
      </c>
    </row>
    <row r="189" spans="2:8" ht="20.100000000000001" customHeight="1" x14ac:dyDescent="0.2">
      <c r="B189" s="8" t="s">
        <v>289</v>
      </c>
      <c r="C189" s="9">
        <v>0</v>
      </c>
      <c r="D189" s="9">
        <v>0</v>
      </c>
      <c r="E189" s="15" t="str">
        <f t="shared" si="13"/>
        <v/>
      </c>
      <c r="F189" s="15" t="str">
        <f t="shared" si="14"/>
        <v/>
      </c>
      <c r="G189" s="14" t="str">
        <f t="shared" si="15"/>
        <v>0</v>
      </c>
      <c r="H189" s="17" t="str">
        <f t="shared" si="16"/>
        <v/>
      </c>
    </row>
    <row r="190" spans="2:8" ht="20.100000000000001" customHeight="1" x14ac:dyDescent="0.2">
      <c r="B190" s="8" t="s">
        <v>65</v>
      </c>
      <c r="C190" s="9">
        <v>0</v>
      </c>
      <c r="D190" s="9">
        <v>0</v>
      </c>
      <c r="E190" s="15" t="str">
        <f t="shared" si="13"/>
        <v/>
      </c>
      <c r="F190" s="15" t="str">
        <f t="shared" si="14"/>
        <v/>
      </c>
      <c r="G190" s="14" t="str">
        <f t="shared" si="15"/>
        <v>0</v>
      </c>
      <c r="H190" s="17" t="str">
        <f t="shared" si="16"/>
        <v/>
      </c>
    </row>
    <row r="191" spans="2:8" ht="20.100000000000001" customHeight="1" x14ac:dyDescent="0.2">
      <c r="B191" s="8" t="s">
        <v>290</v>
      </c>
      <c r="C191" s="9">
        <v>0</v>
      </c>
      <c r="D191" s="9">
        <v>0</v>
      </c>
      <c r="E191" s="15" t="str">
        <f t="shared" si="13"/>
        <v/>
      </c>
      <c r="F191" s="15" t="str">
        <f t="shared" si="14"/>
        <v/>
      </c>
      <c r="G191" s="14" t="str">
        <f t="shared" si="15"/>
        <v>0</v>
      </c>
      <c r="H191" s="17" t="str">
        <f t="shared" si="16"/>
        <v/>
      </c>
    </row>
    <row r="192" spans="2:8" ht="20.100000000000001" customHeight="1" x14ac:dyDescent="0.2">
      <c r="B192" s="8" t="s">
        <v>64</v>
      </c>
      <c r="C192" s="9">
        <v>0</v>
      </c>
      <c r="D192" s="9">
        <v>0</v>
      </c>
      <c r="E192" s="15" t="str">
        <f t="shared" si="13"/>
        <v/>
      </c>
      <c r="F192" s="15" t="str">
        <f t="shared" si="14"/>
        <v/>
      </c>
      <c r="G192" s="14" t="str">
        <f t="shared" si="15"/>
        <v>0</v>
      </c>
      <c r="H192" s="17" t="str">
        <f t="shared" si="16"/>
        <v/>
      </c>
    </row>
    <row r="193" spans="2:8" ht="20.100000000000001" customHeight="1" x14ac:dyDescent="0.2">
      <c r="B193" s="8" t="s">
        <v>291</v>
      </c>
      <c r="C193" s="9">
        <v>0</v>
      </c>
      <c r="D193" s="9">
        <v>0</v>
      </c>
      <c r="E193" s="15" t="str">
        <f t="shared" si="13"/>
        <v/>
      </c>
      <c r="F193" s="15" t="str">
        <f t="shared" si="14"/>
        <v/>
      </c>
      <c r="G193" s="14" t="str">
        <f t="shared" si="15"/>
        <v>0</v>
      </c>
      <c r="H193" s="17" t="str">
        <f t="shared" si="16"/>
        <v/>
      </c>
    </row>
    <row r="194" spans="2:8" ht="20.100000000000001" customHeight="1" x14ac:dyDescent="0.2">
      <c r="B194" s="8" t="s">
        <v>292</v>
      </c>
      <c r="C194" s="9">
        <v>0</v>
      </c>
      <c r="D194" s="9">
        <v>0</v>
      </c>
      <c r="E194" s="15" t="str">
        <f t="shared" si="13"/>
        <v/>
      </c>
      <c r="F194" s="15" t="str">
        <f t="shared" si="14"/>
        <v/>
      </c>
      <c r="G194" s="14" t="str">
        <f t="shared" si="15"/>
        <v>0</v>
      </c>
      <c r="H194" s="17" t="str">
        <f t="shared" si="16"/>
        <v/>
      </c>
    </row>
    <row r="195" spans="2:8" ht="20.100000000000001" customHeight="1" x14ac:dyDescent="0.2">
      <c r="B195" s="8" t="s">
        <v>469</v>
      </c>
      <c r="C195" s="9">
        <v>0</v>
      </c>
      <c r="D195" s="9">
        <v>0</v>
      </c>
      <c r="E195" s="15" t="str">
        <f t="shared" si="13"/>
        <v/>
      </c>
      <c r="F195" s="15" t="str">
        <f t="shared" si="14"/>
        <v/>
      </c>
      <c r="G195" s="14" t="str">
        <f t="shared" si="15"/>
        <v>0</v>
      </c>
      <c r="H195" s="17" t="str">
        <f t="shared" si="16"/>
        <v/>
      </c>
    </row>
    <row r="196" spans="2:8" ht="20.100000000000001" customHeight="1" x14ac:dyDescent="0.2">
      <c r="B196" s="8" t="s">
        <v>293</v>
      </c>
      <c r="C196" s="9">
        <v>0</v>
      </c>
      <c r="D196" s="9">
        <v>2</v>
      </c>
      <c r="E196" s="15" t="str">
        <f t="shared" si="13"/>
        <v/>
      </c>
      <c r="F196" s="15">
        <f t="shared" si="14"/>
        <v>6.25E-2</v>
      </c>
      <c r="G196" s="14" t="str">
        <f t="shared" si="15"/>
        <v>0</v>
      </c>
      <c r="H196" s="17" t="str">
        <f t="shared" si="16"/>
        <v/>
      </c>
    </row>
    <row r="197" spans="2:8" ht="20.100000000000001" customHeight="1" x14ac:dyDescent="0.2">
      <c r="B197" s="8" t="s">
        <v>294</v>
      </c>
      <c r="C197" s="9">
        <v>0</v>
      </c>
      <c r="D197" s="9">
        <v>0</v>
      </c>
      <c r="E197" s="15" t="str">
        <f t="shared" si="13"/>
        <v/>
      </c>
      <c r="F197" s="15" t="str">
        <f t="shared" si="14"/>
        <v/>
      </c>
      <c r="G197" s="14" t="str">
        <f t="shared" si="15"/>
        <v>0</v>
      </c>
      <c r="H197" s="17" t="str">
        <f t="shared" si="16"/>
        <v/>
      </c>
    </row>
    <row r="198" spans="2:8" ht="20.100000000000001" customHeight="1" x14ac:dyDescent="0.2">
      <c r="B198" s="8" t="s">
        <v>295</v>
      </c>
      <c r="C198" s="9">
        <v>0</v>
      </c>
      <c r="D198" s="9">
        <v>0</v>
      </c>
      <c r="E198" s="15" t="str">
        <f t="shared" si="13"/>
        <v/>
      </c>
      <c r="F198" s="15" t="str">
        <f t="shared" si="14"/>
        <v/>
      </c>
      <c r="G198" s="14" t="str">
        <f t="shared" si="15"/>
        <v>0</v>
      </c>
      <c r="H198" s="17" t="str">
        <f t="shared" si="16"/>
        <v/>
      </c>
    </row>
    <row r="199" spans="2:8" ht="20.100000000000001" customHeight="1" x14ac:dyDescent="0.2">
      <c r="B199" s="8" t="s">
        <v>296</v>
      </c>
      <c r="C199" s="9">
        <v>0</v>
      </c>
      <c r="D199" s="9">
        <v>0</v>
      </c>
      <c r="E199" s="15" t="str">
        <f t="shared" si="13"/>
        <v/>
      </c>
      <c r="F199" s="15" t="str">
        <f t="shared" si="14"/>
        <v/>
      </c>
      <c r="G199" s="14" t="str">
        <f t="shared" si="15"/>
        <v>0</v>
      </c>
      <c r="H199" s="17" t="str">
        <f t="shared" si="16"/>
        <v/>
      </c>
    </row>
    <row r="200" spans="2:8" ht="20.100000000000001" customHeight="1" x14ac:dyDescent="0.2">
      <c r="B200" s="8" t="s">
        <v>297</v>
      </c>
      <c r="C200" s="9">
        <v>0</v>
      </c>
      <c r="D200" s="9">
        <v>0</v>
      </c>
      <c r="E200" s="15" t="str">
        <f t="shared" si="13"/>
        <v/>
      </c>
      <c r="F200" s="15" t="str">
        <f t="shared" si="14"/>
        <v/>
      </c>
      <c r="G200" s="14" t="str">
        <f t="shared" si="15"/>
        <v>0</v>
      </c>
      <c r="H200" s="17" t="str">
        <f t="shared" si="16"/>
        <v/>
      </c>
    </row>
    <row r="201" spans="2:8" ht="20.100000000000001" customHeight="1" x14ac:dyDescent="0.2">
      <c r="B201" s="8" t="s">
        <v>298</v>
      </c>
      <c r="C201" s="9">
        <v>0</v>
      </c>
      <c r="D201" s="9">
        <v>0</v>
      </c>
      <c r="E201" s="15" t="str">
        <f t="shared" si="13"/>
        <v/>
      </c>
      <c r="F201" s="15" t="str">
        <f t="shared" si="14"/>
        <v/>
      </c>
      <c r="G201" s="14" t="str">
        <f t="shared" si="15"/>
        <v>0</v>
      </c>
      <c r="H201" s="17" t="str">
        <f t="shared" si="16"/>
        <v/>
      </c>
    </row>
    <row r="202" spans="2:8" ht="20.100000000000001" customHeight="1" x14ac:dyDescent="0.2">
      <c r="B202" s="8" t="s">
        <v>299</v>
      </c>
      <c r="C202" s="9">
        <v>0</v>
      </c>
      <c r="D202" s="9">
        <v>0</v>
      </c>
      <c r="E202" s="15" t="str">
        <f t="shared" si="13"/>
        <v/>
      </c>
      <c r="F202" s="15" t="str">
        <f t="shared" si="14"/>
        <v/>
      </c>
      <c r="G202" s="14" t="str">
        <f t="shared" si="15"/>
        <v>0</v>
      </c>
      <c r="H202" s="17" t="str">
        <f t="shared" si="16"/>
        <v/>
      </c>
    </row>
    <row r="203" spans="2:8" ht="20.100000000000001" customHeight="1" x14ac:dyDescent="0.2">
      <c r="B203" s="8" t="s">
        <v>67</v>
      </c>
      <c r="C203" s="9">
        <v>0</v>
      </c>
      <c r="D203" s="9">
        <v>0</v>
      </c>
      <c r="E203" s="15" t="str">
        <f t="shared" si="13"/>
        <v/>
      </c>
      <c r="F203" s="15" t="str">
        <f t="shared" si="14"/>
        <v/>
      </c>
      <c r="G203" s="14" t="str">
        <f t="shared" si="15"/>
        <v>0</v>
      </c>
      <c r="H203" s="17" t="str">
        <f t="shared" si="16"/>
        <v/>
      </c>
    </row>
    <row r="204" spans="2:8" ht="20.100000000000001" customHeight="1" x14ac:dyDescent="0.2">
      <c r="B204" s="8" t="s">
        <v>300</v>
      </c>
      <c r="C204" s="9">
        <v>0</v>
      </c>
      <c r="D204" s="9">
        <v>0</v>
      </c>
      <c r="E204" s="15" t="str">
        <f t="shared" si="13"/>
        <v/>
      </c>
      <c r="F204" s="15" t="str">
        <f t="shared" si="14"/>
        <v/>
      </c>
      <c r="G204" s="14" t="str">
        <f t="shared" si="15"/>
        <v>0</v>
      </c>
      <c r="H204" s="17" t="str">
        <f t="shared" si="16"/>
        <v/>
      </c>
    </row>
    <row r="205" spans="2:8" ht="20.100000000000001" customHeight="1" x14ac:dyDescent="0.2">
      <c r="B205" s="8" t="s">
        <v>66</v>
      </c>
      <c r="C205" s="9">
        <v>0</v>
      </c>
      <c r="D205" s="9">
        <v>0</v>
      </c>
      <c r="E205" s="15" t="str">
        <f t="shared" si="13"/>
        <v/>
      </c>
      <c r="F205" s="15" t="str">
        <f t="shared" si="14"/>
        <v/>
      </c>
      <c r="G205" s="14" t="str">
        <f t="shared" si="15"/>
        <v>0</v>
      </c>
      <c r="H205" s="17" t="str">
        <f t="shared" si="16"/>
        <v/>
      </c>
    </row>
    <row r="206" spans="2:8" ht="20.100000000000001" customHeight="1" x14ac:dyDescent="0.2">
      <c r="B206" s="8" t="s">
        <v>301</v>
      </c>
      <c r="C206" s="9">
        <v>0</v>
      </c>
      <c r="D206" s="9">
        <v>0</v>
      </c>
      <c r="E206" s="15" t="str">
        <f t="shared" si="13"/>
        <v/>
      </c>
      <c r="F206" s="15" t="str">
        <f t="shared" si="14"/>
        <v/>
      </c>
      <c r="G206" s="14" t="str">
        <f t="shared" si="15"/>
        <v>0</v>
      </c>
      <c r="H206" s="17" t="str">
        <f t="shared" si="16"/>
        <v/>
      </c>
    </row>
    <row r="207" spans="2:8" ht="20.100000000000001" customHeight="1" x14ac:dyDescent="0.2">
      <c r="B207" s="8" t="s">
        <v>470</v>
      </c>
      <c r="C207" s="9">
        <v>0</v>
      </c>
      <c r="D207" s="9">
        <v>0</v>
      </c>
      <c r="E207" s="15" t="str">
        <f t="shared" si="13"/>
        <v/>
      </c>
      <c r="F207" s="15" t="str">
        <f t="shared" si="14"/>
        <v/>
      </c>
      <c r="G207" s="14" t="str">
        <f t="shared" si="15"/>
        <v>0</v>
      </c>
      <c r="H207" s="17" t="str">
        <f t="shared" si="16"/>
        <v/>
      </c>
    </row>
    <row r="208" spans="2:8" ht="20.100000000000001" customHeight="1" x14ac:dyDescent="0.2">
      <c r="B208" s="8" t="s">
        <v>72</v>
      </c>
      <c r="C208" s="9">
        <v>0</v>
      </c>
      <c r="D208" s="9">
        <v>0</v>
      </c>
      <c r="E208" s="15" t="str">
        <f t="shared" si="13"/>
        <v/>
      </c>
      <c r="F208" s="15" t="str">
        <f t="shared" si="14"/>
        <v/>
      </c>
      <c r="G208" s="14" t="str">
        <f t="shared" si="15"/>
        <v>0</v>
      </c>
      <c r="H208" s="17" t="str">
        <f t="shared" si="16"/>
        <v/>
      </c>
    </row>
    <row r="209" spans="2:8" ht="20.100000000000001" customHeight="1" x14ac:dyDescent="0.2">
      <c r="B209" s="8" t="s">
        <v>71</v>
      </c>
      <c r="C209" s="9">
        <v>0</v>
      </c>
      <c r="D209" s="9">
        <v>0</v>
      </c>
      <c r="E209" s="15" t="str">
        <f t="shared" si="13"/>
        <v/>
      </c>
      <c r="F209" s="15" t="str">
        <f t="shared" si="14"/>
        <v/>
      </c>
      <c r="G209" s="14" t="str">
        <f t="shared" si="15"/>
        <v>0</v>
      </c>
      <c r="H209" s="17" t="str">
        <f t="shared" si="16"/>
        <v/>
      </c>
    </row>
    <row r="210" spans="2:8" ht="20.100000000000001" customHeight="1" x14ac:dyDescent="0.2">
      <c r="B210" s="8" t="s">
        <v>73</v>
      </c>
      <c r="C210" s="9">
        <v>0</v>
      </c>
      <c r="D210" s="9">
        <v>0</v>
      </c>
      <c r="E210" s="15" t="str">
        <f t="shared" si="13"/>
        <v/>
      </c>
      <c r="F210" s="15" t="str">
        <f t="shared" si="14"/>
        <v/>
      </c>
      <c r="G210" s="14" t="str">
        <f t="shared" si="15"/>
        <v>0</v>
      </c>
      <c r="H210" s="17" t="str">
        <f t="shared" si="16"/>
        <v/>
      </c>
    </row>
    <row r="211" spans="2:8" ht="20.100000000000001" customHeight="1" x14ac:dyDescent="0.2">
      <c r="B211" s="8" t="s">
        <v>69</v>
      </c>
      <c r="C211" s="9">
        <v>0</v>
      </c>
      <c r="D211" s="9">
        <v>0</v>
      </c>
      <c r="E211" s="15" t="str">
        <f t="shared" si="13"/>
        <v/>
      </c>
      <c r="F211" s="15" t="str">
        <f t="shared" si="14"/>
        <v/>
      </c>
      <c r="G211" s="14" t="str">
        <f t="shared" si="15"/>
        <v>0</v>
      </c>
      <c r="H211" s="17" t="str">
        <f t="shared" si="16"/>
        <v/>
      </c>
    </row>
    <row r="212" spans="2:8" ht="20.100000000000001" customHeight="1" x14ac:dyDescent="0.2">
      <c r="B212" s="8" t="s">
        <v>68</v>
      </c>
      <c r="C212" s="9">
        <v>0</v>
      </c>
      <c r="D212" s="9">
        <v>0</v>
      </c>
      <c r="E212" s="15" t="str">
        <f t="shared" si="13"/>
        <v/>
      </c>
      <c r="F212" s="15" t="str">
        <f t="shared" si="14"/>
        <v/>
      </c>
      <c r="G212" s="14" t="str">
        <f t="shared" si="15"/>
        <v>0</v>
      </c>
      <c r="H212" s="17" t="str">
        <f t="shared" si="16"/>
        <v/>
      </c>
    </row>
    <row r="213" spans="2:8" ht="20.100000000000001" customHeight="1" x14ac:dyDescent="0.2">
      <c r="B213" s="8" t="s">
        <v>302</v>
      </c>
      <c r="C213" s="9">
        <v>0</v>
      </c>
      <c r="D213" s="9">
        <v>0</v>
      </c>
      <c r="E213" s="15" t="str">
        <f t="shared" si="13"/>
        <v/>
      </c>
      <c r="F213" s="15" t="str">
        <f t="shared" si="14"/>
        <v/>
      </c>
      <c r="G213" s="14" t="str">
        <f t="shared" si="15"/>
        <v>0</v>
      </c>
      <c r="H213" s="17" t="str">
        <f t="shared" si="16"/>
        <v/>
      </c>
    </row>
    <row r="214" spans="2:8" ht="20.100000000000001" customHeight="1" x14ac:dyDescent="0.2">
      <c r="B214" s="8" t="s">
        <v>70</v>
      </c>
      <c r="C214" s="9">
        <v>0</v>
      </c>
      <c r="D214" s="9">
        <v>0</v>
      </c>
      <c r="E214" s="15" t="str">
        <f t="shared" si="13"/>
        <v/>
      </c>
      <c r="F214" s="15" t="str">
        <f t="shared" si="14"/>
        <v/>
      </c>
      <c r="G214" s="14" t="str">
        <f t="shared" si="15"/>
        <v>0</v>
      </c>
      <c r="H214" s="17" t="str">
        <f t="shared" si="16"/>
        <v/>
      </c>
    </row>
    <row r="215" spans="2:8" ht="20.100000000000001" customHeight="1" x14ac:dyDescent="0.2">
      <c r="B215" s="8" t="s">
        <v>303</v>
      </c>
      <c r="C215" s="9">
        <v>0</v>
      </c>
      <c r="D215" s="9">
        <v>0</v>
      </c>
      <c r="E215" s="15" t="str">
        <f t="shared" si="13"/>
        <v/>
      </c>
      <c r="F215" s="15" t="str">
        <f t="shared" si="14"/>
        <v/>
      </c>
      <c r="G215" s="14" t="str">
        <f t="shared" si="15"/>
        <v>0</v>
      </c>
      <c r="H215" s="17" t="str">
        <f t="shared" si="16"/>
        <v/>
      </c>
    </row>
    <row r="216" spans="2:8" ht="20.100000000000001" customHeight="1" x14ac:dyDescent="0.2">
      <c r="B216" s="8" t="s">
        <v>304</v>
      </c>
      <c r="C216" s="9">
        <v>0</v>
      </c>
      <c r="D216" s="9">
        <v>0</v>
      </c>
      <c r="E216" s="15" t="str">
        <f t="shared" si="13"/>
        <v/>
      </c>
      <c r="F216" s="15" t="str">
        <f t="shared" si="14"/>
        <v/>
      </c>
      <c r="G216" s="14" t="str">
        <f t="shared" si="15"/>
        <v>0</v>
      </c>
      <c r="H216" s="17" t="str">
        <f t="shared" si="16"/>
        <v/>
      </c>
    </row>
    <row r="217" spans="2:8" ht="20.100000000000001" customHeight="1" x14ac:dyDescent="0.2">
      <c r="B217" s="8" t="s">
        <v>471</v>
      </c>
      <c r="C217" s="9">
        <v>0</v>
      </c>
      <c r="D217" s="9">
        <v>0</v>
      </c>
      <c r="E217" s="15" t="str">
        <f t="shared" ref="E217:E280" si="17">+IF(C217=0,"",C217/C$151)</f>
        <v/>
      </c>
      <c r="F217" s="15" t="str">
        <f t="shared" ref="F217:F280" si="18">+IF(D217=0,"",D217/D$151)</f>
        <v/>
      </c>
      <c r="G217" s="14" t="str">
        <f t="shared" ref="G217:G280" si="19">+IF(OR(AND(D217=0),(C217=0)),"0",((D217-C217)/C217))</f>
        <v>0</v>
      </c>
      <c r="H217" s="17" t="str">
        <f t="shared" ref="H217:H280" si="20">+IF(OR(AND(E217=""),(G217="")),"",E217*G217)</f>
        <v/>
      </c>
    </row>
    <row r="218" spans="2:8" ht="20.100000000000001" customHeight="1" x14ac:dyDescent="0.2">
      <c r="B218" s="8" t="s">
        <v>305</v>
      </c>
      <c r="C218" s="9">
        <v>0</v>
      </c>
      <c r="D218" s="9">
        <v>0</v>
      </c>
      <c r="E218" s="15" t="str">
        <f t="shared" si="17"/>
        <v/>
      </c>
      <c r="F218" s="15" t="str">
        <f t="shared" si="18"/>
        <v/>
      </c>
      <c r="G218" s="14" t="str">
        <f t="shared" si="19"/>
        <v>0</v>
      </c>
      <c r="H218" s="17" t="str">
        <f t="shared" si="20"/>
        <v/>
      </c>
    </row>
    <row r="219" spans="2:8" ht="20.100000000000001" customHeight="1" x14ac:dyDescent="0.2">
      <c r="B219" s="8" t="s">
        <v>306</v>
      </c>
      <c r="C219" s="9">
        <v>0</v>
      </c>
      <c r="D219" s="9">
        <v>0</v>
      </c>
      <c r="E219" s="15" t="str">
        <f t="shared" si="17"/>
        <v/>
      </c>
      <c r="F219" s="15" t="str">
        <f t="shared" si="18"/>
        <v/>
      </c>
      <c r="G219" s="14" t="str">
        <f t="shared" si="19"/>
        <v>0</v>
      </c>
      <c r="H219" s="17" t="str">
        <f t="shared" si="20"/>
        <v/>
      </c>
    </row>
    <row r="220" spans="2:8" ht="20.100000000000001" customHeight="1" x14ac:dyDescent="0.2">
      <c r="B220" s="8" t="s">
        <v>307</v>
      </c>
      <c r="C220" s="9">
        <v>0</v>
      </c>
      <c r="D220" s="9">
        <v>0</v>
      </c>
      <c r="E220" s="15" t="str">
        <f t="shared" si="17"/>
        <v/>
      </c>
      <c r="F220" s="15" t="str">
        <f t="shared" si="18"/>
        <v/>
      </c>
      <c r="G220" s="14" t="str">
        <f t="shared" si="19"/>
        <v>0</v>
      </c>
      <c r="H220" s="17" t="str">
        <f t="shared" si="20"/>
        <v/>
      </c>
    </row>
    <row r="221" spans="2:8" ht="20.100000000000001" customHeight="1" x14ac:dyDescent="0.2">
      <c r="B221" s="8" t="s">
        <v>308</v>
      </c>
      <c r="C221" s="9">
        <v>0</v>
      </c>
      <c r="D221" s="9">
        <v>0</v>
      </c>
      <c r="E221" s="15" t="str">
        <f t="shared" si="17"/>
        <v/>
      </c>
      <c r="F221" s="15" t="str">
        <f t="shared" si="18"/>
        <v/>
      </c>
      <c r="G221" s="14" t="str">
        <f t="shared" si="19"/>
        <v>0</v>
      </c>
      <c r="H221" s="17" t="str">
        <f t="shared" si="20"/>
        <v/>
      </c>
    </row>
    <row r="222" spans="2:8" ht="20.100000000000001" customHeight="1" x14ac:dyDescent="0.2">
      <c r="B222" s="8" t="s">
        <v>309</v>
      </c>
      <c r="C222" s="9">
        <v>0</v>
      </c>
      <c r="D222" s="9">
        <v>0</v>
      </c>
      <c r="E222" s="15" t="str">
        <f t="shared" si="17"/>
        <v/>
      </c>
      <c r="F222" s="15" t="str">
        <f t="shared" si="18"/>
        <v/>
      </c>
      <c r="G222" s="14" t="str">
        <f t="shared" si="19"/>
        <v>0</v>
      </c>
      <c r="H222" s="17" t="str">
        <f t="shared" si="20"/>
        <v/>
      </c>
    </row>
    <row r="223" spans="2:8" ht="20.100000000000001" customHeight="1" x14ac:dyDescent="0.2">
      <c r="B223" s="8" t="s">
        <v>472</v>
      </c>
      <c r="C223" s="9">
        <v>0</v>
      </c>
      <c r="D223" s="9">
        <v>0</v>
      </c>
      <c r="E223" s="15" t="str">
        <f t="shared" si="17"/>
        <v/>
      </c>
      <c r="F223" s="15" t="str">
        <f t="shared" si="18"/>
        <v/>
      </c>
      <c r="G223" s="14" t="str">
        <f t="shared" si="19"/>
        <v>0</v>
      </c>
      <c r="H223" s="17" t="str">
        <f t="shared" si="20"/>
        <v/>
      </c>
    </row>
    <row r="224" spans="2:8" ht="20.100000000000001" customHeight="1" x14ac:dyDescent="0.2">
      <c r="B224" s="8" t="s">
        <v>310</v>
      </c>
      <c r="C224" s="9"/>
      <c r="D224" s="9">
        <v>0</v>
      </c>
      <c r="E224" s="15" t="str">
        <f t="shared" si="17"/>
        <v/>
      </c>
      <c r="F224" s="15" t="str">
        <f t="shared" si="18"/>
        <v/>
      </c>
      <c r="G224" s="14" t="str">
        <f t="shared" si="19"/>
        <v>0</v>
      </c>
      <c r="H224" s="17" t="str">
        <f t="shared" si="20"/>
        <v/>
      </c>
    </row>
    <row r="225" spans="2:8" ht="20.100000000000001" customHeight="1" x14ac:dyDescent="0.2">
      <c r="B225" s="8" t="s">
        <v>473</v>
      </c>
      <c r="C225" s="9"/>
      <c r="D225" s="9">
        <v>0</v>
      </c>
      <c r="E225" s="15" t="str">
        <f t="shared" si="17"/>
        <v/>
      </c>
      <c r="F225" s="15" t="str">
        <f t="shared" si="18"/>
        <v/>
      </c>
      <c r="G225" s="14" t="str">
        <f t="shared" si="19"/>
        <v>0</v>
      </c>
      <c r="H225" s="17" t="str">
        <f t="shared" si="20"/>
        <v/>
      </c>
    </row>
    <row r="226" spans="2:8" ht="20.100000000000001" customHeight="1" x14ac:dyDescent="0.2">
      <c r="B226" s="8" t="s">
        <v>565</v>
      </c>
      <c r="C226" s="9">
        <v>0</v>
      </c>
      <c r="D226" s="9">
        <v>0</v>
      </c>
      <c r="E226" s="15" t="str">
        <f t="shared" si="17"/>
        <v/>
      </c>
      <c r="F226" s="15" t="str">
        <f t="shared" si="18"/>
        <v/>
      </c>
      <c r="G226" s="14" t="str">
        <f t="shared" si="19"/>
        <v>0</v>
      </c>
      <c r="H226" s="17" t="str">
        <f t="shared" si="20"/>
        <v/>
      </c>
    </row>
    <row r="227" spans="2:8" ht="20.100000000000001" customHeight="1" x14ac:dyDescent="0.2">
      <c r="B227" s="8" t="s">
        <v>474</v>
      </c>
      <c r="C227" s="9">
        <v>0</v>
      </c>
      <c r="D227" s="9">
        <v>0</v>
      </c>
      <c r="E227" s="15" t="str">
        <f t="shared" si="17"/>
        <v/>
      </c>
      <c r="F227" s="15" t="str">
        <f t="shared" si="18"/>
        <v/>
      </c>
      <c r="G227" s="14" t="str">
        <f t="shared" si="19"/>
        <v>0</v>
      </c>
      <c r="H227" s="17" t="str">
        <f t="shared" si="20"/>
        <v/>
      </c>
    </row>
    <row r="228" spans="2:8" ht="20.100000000000001" customHeight="1" x14ac:dyDescent="0.2">
      <c r="B228" s="8" t="s">
        <v>76</v>
      </c>
      <c r="C228" s="9">
        <v>0</v>
      </c>
      <c r="D228" s="9">
        <v>0</v>
      </c>
      <c r="E228" s="15" t="str">
        <f t="shared" si="17"/>
        <v/>
      </c>
      <c r="F228" s="15" t="str">
        <f t="shared" si="18"/>
        <v/>
      </c>
      <c r="G228" s="14" t="str">
        <f t="shared" si="19"/>
        <v>0</v>
      </c>
      <c r="H228" s="17" t="str">
        <f t="shared" si="20"/>
        <v/>
      </c>
    </row>
    <row r="229" spans="2:8" ht="20.100000000000001" customHeight="1" x14ac:dyDescent="0.2">
      <c r="B229" s="8" t="s">
        <v>311</v>
      </c>
      <c r="C229" s="9">
        <v>0</v>
      </c>
      <c r="D229" s="9">
        <v>5</v>
      </c>
      <c r="E229" s="15" t="str">
        <f t="shared" si="17"/>
        <v/>
      </c>
      <c r="F229" s="15">
        <f t="shared" si="18"/>
        <v>0.15625</v>
      </c>
      <c r="G229" s="14" t="str">
        <f t="shared" si="19"/>
        <v>0</v>
      </c>
      <c r="H229" s="17" t="str">
        <f t="shared" si="20"/>
        <v/>
      </c>
    </row>
    <row r="230" spans="2:8" ht="20.100000000000001" customHeight="1" x14ac:dyDescent="0.2">
      <c r="B230" s="8" t="s">
        <v>312</v>
      </c>
      <c r="C230" s="9">
        <v>0</v>
      </c>
      <c r="D230" s="9">
        <v>0</v>
      </c>
      <c r="E230" s="15" t="str">
        <f t="shared" si="17"/>
        <v/>
      </c>
      <c r="F230" s="15" t="str">
        <f t="shared" si="18"/>
        <v/>
      </c>
      <c r="G230" s="14" t="str">
        <f t="shared" si="19"/>
        <v>0</v>
      </c>
      <c r="H230" s="17" t="str">
        <f t="shared" si="20"/>
        <v/>
      </c>
    </row>
    <row r="231" spans="2:8" ht="20.100000000000001" customHeight="1" x14ac:dyDescent="0.2">
      <c r="B231" s="8" t="s">
        <v>313</v>
      </c>
      <c r="C231" s="9">
        <v>0</v>
      </c>
      <c r="D231" s="9">
        <v>0</v>
      </c>
      <c r="E231" s="15" t="str">
        <f t="shared" si="17"/>
        <v/>
      </c>
      <c r="F231" s="15" t="str">
        <f t="shared" si="18"/>
        <v/>
      </c>
      <c r="G231" s="14" t="str">
        <f t="shared" si="19"/>
        <v>0</v>
      </c>
      <c r="H231" s="17" t="str">
        <f t="shared" si="20"/>
        <v/>
      </c>
    </row>
    <row r="232" spans="2:8" ht="20.100000000000001" customHeight="1" x14ac:dyDescent="0.2">
      <c r="B232" s="8" t="s">
        <v>77</v>
      </c>
      <c r="C232" s="9">
        <v>2</v>
      </c>
      <c r="D232" s="9">
        <v>0</v>
      </c>
      <c r="E232" s="15">
        <f t="shared" si="17"/>
        <v>6.4516129032258063E-2</v>
      </c>
      <c r="F232" s="15" t="str">
        <f t="shared" si="18"/>
        <v/>
      </c>
      <c r="G232" s="14" t="str">
        <f t="shared" si="19"/>
        <v>0</v>
      </c>
      <c r="H232" s="17">
        <f t="shared" si="20"/>
        <v>0</v>
      </c>
    </row>
    <row r="233" spans="2:8" ht="20.100000000000001" customHeight="1" x14ac:dyDescent="0.2">
      <c r="B233" s="8" t="s">
        <v>74</v>
      </c>
      <c r="C233" s="9">
        <v>0</v>
      </c>
      <c r="D233" s="9">
        <v>4</v>
      </c>
      <c r="E233" s="15" t="str">
        <f t="shared" si="17"/>
        <v/>
      </c>
      <c r="F233" s="15">
        <f t="shared" si="18"/>
        <v>0.125</v>
      </c>
      <c r="G233" s="14" t="str">
        <f t="shared" si="19"/>
        <v>0</v>
      </c>
      <c r="H233" s="17" t="str">
        <f t="shared" si="20"/>
        <v/>
      </c>
    </row>
    <row r="234" spans="2:8" ht="20.100000000000001" customHeight="1" x14ac:dyDescent="0.2">
      <c r="B234" s="8" t="s">
        <v>75</v>
      </c>
      <c r="C234" s="9">
        <v>0</v>
      </c>
      <c r="D234" s="9">
        <v>0</v>
      </c>
      <c r="E234" s="15" t="str">
        <f t="shared" si="17"/>
        <v/>
      </c>
      <c r="F234" s="15" t="str">
        <f t="shared" si="18"/>
        <v/>
      </c>
      <c r="G234" s="14" t="str">
        <f t="shared" si="19"/>
        <v>0</v>
      </c>
      <c r="H234" s="17" t="str">
        <f t="shared" si="20"/>
        <v/>
      </c>
    </row>
    <row r="235" spans="2:8" ht="20.100000000000001" customHeight="1" x14ac:dyDescent="0.2">
      <c r="B235" s="8" t="s">
        <v>314</v>
      </c>
      <c r="C235" s="9">
        <v>1</v>
      </c>
      <c r="D235" s="9">
        <v>5</v>
      </c>
      <c r="E235" s="15">
        <f t="shared" si="17"/>
        <v>3.2258064516129031E-2</v>
      </c>
      <c r="F235" s="15">
        <f t="shared" si="18"/>
        <v>0.15625</v>
      </c>
      <c r="G235" s="14">
        <f t="shared" si="19"/>
        <v>4</v>
      </c>
      <c r="H235" s="17">
        <f t="shared" si="20"/>
        <v>0.12903225806451613</v>
      </c>
    </row>
    <row r="236" spans="2:8" ht="20.100000000000001" customHeight="1" x14ac:dyDescent="0.2">
      <c r="B236" s="8" t="s">
        <v>315</v>
      </c>
      <c r="C236" s="9">
        <v>0</v>
      </c>
      <c r="D236" s="9">
        <v>0</v>
      </c>
      <c r="E236" s="15" t="str">
        <f t="shared" si="17"/>
        <v/>
      </c>
      <c r="F236" s="15" t="str">
        <f t="shared" si="18"/>
        <v/>
      </c>
      <c r="G236" s="14" t="str">
        <f t="shared" si="19"/>
        <v>0</v>
      </c>
      <c r="H236" s="17" t="str">
        <f t="shared" si="20"/>
        <v/>
      </c>
    </row>
    <row r="237" spans="2:8" ht="20.100000000000001" customHeight="1" x14ac:dyDescent="0.2">
      <c r="B237" s="8" t="s">
        <v>80</v>
      </c>
      <c r="C237" s="9">
        <v>0</v>
      </c>
      <c r="D237" s="9">
        <v>0</v>
      </c>
      <c r="E237" s="15" t="str">
        <f t="shared" si="17"/>
        <v/>
      </c>
      <c r="F237" s="15" t="str">
        <f t="shared" si="18"/>
        <v/>
      </c>
      <c r="G237" s="14" t="str">
        <f t="shared" si="19"/>
        <v>0</v>
      </c>
      <c r="H237" s="17" t="str">
        <f t="shared" si="20"/>
        <v/>
      </c>
    </row>
    <row r="238" spans="2:8" ht="20.100000000000001" customHeight="1" x14ac:dyDescent="0.2">
      <c r="B238" s="8" t="s">
        <v>85</v>
      </c>
      <c r="C238" s="9">
        <v>0</v>
      </c>
      <c r="D238" s="9">
        <v>3</v>
      </c>
      <c r="E238" s="15" t="str">
        <f t="shared" si="17"/>
        <v/>
      </c>
      <c r="F238" s="15">
        <f t="shared" si="18"/>
        <v>9.375E-2</v>
      </c>
      <c r="G238" s="14" t="str">
        <f t="shared" si="19"/>
        <v>0</v>
      </c>
      <c r="H238" s="17" t="str">
        <f t="shared" si="20"/>
        <v/>
      </c>
    </row>
    <row r="239" spans="2:8" ht="20.100000000000001" customHeight="1" x14ac:dyDescent="0.2">
      <c r="B239" s="8" t="s">
        <v>81</v>
      </c>
      <c r="C239" s="9">
        <v>0</v>
      </c>
      <c r="D239" s="9">
        <v>0</v>
      </c>
      <c r="E239" s="15" t="str">
        <f t="shared" si="17"/>
        <v/>
      </c>
      <c r="F239" s="15" t="str">
        <f t="shared" si="18"/>
        <v/>
      </c>
      <c r="G239" s="14" t="str">
        <f t="shared" si="19"/>
        <v>0</v>
      </c>
      <c r="H239" s="17" t="str">
        <f t="shared" si="20"/>
        <v/>
      </c>
    </row>
    <row r="240" spans="2:8" ht="20.100000000000001" customHeight="1" x14ac:dyDescent="0.2">
      <c r="B240" s="8" t="s">
        <v>316</v>
      </c>
      <c r="C240" s="9">
        <v>0</v>
      </c>
      <c r="D240" s="9">
        <v>0</v>
      </c>
      <c r="E240" s="15" t="str">
        <f t="shared" si="17"/>
        <v/>
      </c>
      <c r="F240" s="15" t="str">
        <f t="shared" si="18"/>
        <v/>
      </c>
      <c r="G240" s="14" t="str">
        <f t="shared" si="19"/>
        <v>0</v>
      </c>
      <c r="H240" s="17" t="str">
        <f t="shared" si="20"/>
        <v/>
      </c>
    </row>
    <row r="241" spans="2:8" ht="20.100000000000001" customHeight="1" x14ac:dyDescent="0.2">
      <c r="B241" s="8" t="s">
        <v>78</v>
      </c>
      <c r="C241" s="9">
        <v>0</v>
      </c>
      <c r="D241" s="9">
        <v>0</v>
      </c>
      <c r="E241" s="15" t="str">
        <f t="shared" si="17"/>
        <v/>
      </c>
      <c r="F241" s="15" t="str">
        <f t="shared" si="18"/>
        <v/>
      </c>
      <c r="G241" s="14" t="str">
        <f t="shared" si="19"/>
        <v>0</v>
      </c>
      <c r="H241" s="17" t="str">
        <f t="shared" si="20"/>
        <v/>
      </c>
    </row>
    <row r="242" spans="2:8" ht="20.100000000000001" customHeight="1" x14ac:dyDescent="0.2">
      <c r="B242" s="8" t="s">
        <v>83</v>
      </c>
      <c r="C242" s="9">
        <v>0</v>
      </c>
      <c r="D242" s="9">
        <v>0</v>
      </c>
      <c r="E242" s="15" t="str">
        <f t="shared" si="17"/>
        <v/>
      </c>
      <c r="F242" s="15" t="str">
        <f t="shared" si="18"/>
        <v/>
      </c>
      <c r="G242" s="14" t="str">
        <f t="shared" si="19"/>
        <v>0</v>
      </c>
      <c r="H242" s="17" t="str">
        <f t="shared" si="20"/>
        <v/>
      </c>
    </row>
    <row r="243" spans="2:8" ht="20.100000000000001" customHeight="1" x14ac:dyDescent="0.2">
      <c r="B243" s="8" t="s">
        <v>317</v>
      </c>
      <c r="C243" s="9">
        <v>0</v>
      </c>
      <c r="D243" s="9">
        <v>0</v>
      </c>
      <c r="E243" s="15" t="str">
        <f t="shared" si="17"/>
        <v/>
      </c>
      <c r="F243" s="15" t="str">
        <f t="shared" si="18"/>
        <v/>
      </c>
      <c r="G243" s="14" t="str">
        <f t="shared" si="19"/>
        <v>0</v>
      </c>
      <c r="H243" s="17" t="str">
        <f t="shared" si="20"/>
        <v/>
      </c>
    </row>
    <row r="244" spans="2:8" ht="20.100000000000001" customHeight="1" x14ac:dyDescent="0.2">
      <c r="B244" s="8" t="s">
        <v>79</v>
      </c>
      <c r="C244" s="9">
        <v>0</v>
      </c>
      <c r="D244" s="9">
        <v>0</v>
      </c>
      <c r="E244" s="15" t="str">
        <f t="shared" si="17"/>
        <v/>
      </c>
      <c r="F244" s="15" t="str">
        <f t="shared" si="18"/>
        <v/>
      </c>
      <c r="G244" s="14" t="str">
        <f t="shared" si="19"/>
        <v>0</v>
      </c>
      <c r="H244" s="17" t="str">
        <f t="shared" si="20"/>
        <v/>
      </c>
    </row>
    <row r="245" spans="2:8" ht="20.100000000000001" customHeight="1" x14ac:dyDescent="0.2">
      <c r="B245" s="8" t="s">
        <v>84</v>
      </c>
      <c r="C245" s="9">
        <v>0</v>
      </c>
      <c r="D245" s="9">
        <v>0</v>
      </c>
      <c r="E245" s="15" t="str">
        <f t="shared" si="17"/>
        <v/>
      </c>
      <c r="F245" s="15" t="str">
        <f t="shared" si="18"/>
        <v/>
      </c>
      <c r="G245" s="14" t="str">
        <f t="shared" si="19"/>
        <v>0</v>
      </c>
      <c r="H245" s="17" t="str">
        <f t="shared" si="20"/>
        <v/>
      </c>
    </row>
    <row r="246" spans="2:8" ht="20.100000000000001" customHeight="1" x14ac:dyDescent="0.2">
      <c r="B246" s="8" t="s">
        <v>318</v>
      </c>
      <c r="C246" s="9">
        <v>0</v>
      </c>
      <c r="D246" s="9">
        <v>0</v>
      </c>
      <c r="E246" s="15" t="str">
        <f t="shared" si="17"/>
        <v/>
      </c>
      <c r="F246" s="15" t="str">
        <f t="shared" si="18"/>
        <v/>
      </c>
      <c r="G246" s="14" t="str">
        <f t="shared" si="19"/>
        <v>0</v>
      </c>
      <c r="H246" s="17" t="str">
        <f t="shared" si="20"/>
        <v/>
      </c>
    </row>
    <row r="247" spans="2:8" ht="20.100000000000001" customHeight="1" x14ac:dyDescent="0.2">
      <c r="B247" s="8" t="s">
        <v>319</v>
      </c>
      <c r="C247" s="9">
        <v>0</v>
      </c>
      <c r="D247" s="9">
        <v>1</v>
      </c>
      <c r="E247" s="15" t="str">
        <f t="shared" si="17"/>
        <v/>
      </c>
      <c r="F247" s="15">
        <f t="shared" si="18"/>
        <v>3.125E-2</v>
      </c>
      <c r="G247" s="14" t="str">
        <f t="shared" si="19"/>
        <v>0</v>
      </c>
      <c r="H247" s="17" t="str">
        <f t="shared" si="20"/>
        <v/>
      </c>
    </row>
    <row r="248" spans="2:8" ht="20.100000000000001" customHeight="1" x14ac:dyDescent="0.2">
      <c r="B248" s="8" t="s">
        <v>86</v>
      </c>
      <c r="C248" s="9">
        <v>0</v>
      </c>
      <c r="D248" s="9">
        <v>0</v>
      </c>
      <c r="E248" s="15" t="str">
        <f t="shared" si="17"/>
        <v/>
      </c>
      <c r="F248" s="15" t="str">
        <f t="shared" si="18"/>
        <v/>
      </c>
      <c r="G248" s="14" t="str">
        <f t="shared" si="19"/>
        <v>0</v>
      </c>
      <c r="H248" s="17" t="str">
        <f t="shared" si="20"/>
        <v/>
      </c>
    </row>
    <row r="249" spans="2:8" ht="20.100000000000001" customHeight="1" x14ac:dyDescent="0.2">
      <c r="B249" s="8" t="s">
        <v>87</v>
      </c>
      <c r="C249" s="9">
        <v>0</v>
      </c>
      <c r="D249" s="9">
        <v>1</v>
      </c>
      <c r="E249" s="15" t="str">
        <f t="shared" si="17"/>
        <v/>
      </c>
      <c r="F249" s="15">
        <f t="shared" si="18"/>
        <v>3.125E-2</v>
      </c>
      <c r="G249" s="14" t="str">
        <f t="shared" si="19"/>
        <v>0</v>
      </c>
      <c r="H249" s="17" t="str">
        <f t="shared" si="20"/>
        <v/>
      </c>
    </row>
    <row r="250" spans="2:8" ht="20.100000000000001" customHeight="1" x14ac:dyDescent="0.2">
      <c r="B250" s="8" t="s">
        <v>82</v>
      </c>
      <c r="C250" s="9">
        <v>0</v>
      </c>
      <c r="D250" s="9">
        <v>0</v>
      </c>
      <c r="E250" s="15" t="str">
        <f t="shared" si="17"/>
        <v/>
      </c>
      <c r="F250" s="15" t="str">
        <f t="shared" si="18"/>
        <v/>
      </c>
      <c r="G250" s="14" t="str">
        <f t="shared" si="19"/>
        <v>0</v>
      </c>
      <c r="H250" s="17" t="str">
        <f t="shared" si="20"/>
        <v/>
      </c>
    </row>
    <row r="251" spans="2:8" ht="20.100000000000001" customHeight="1" x14ac:dyDescent="0.2">
      <c r="B251" s="8" t="s">
        <v>320</v>
      </c>
      <c r="C251" s="9">
        <v>0</v>
      </c>
      <c r="D251" s="9">
        <v>0</v>
      </c>
      <c r="E251" s="15" t="str">
        <f t="shared" si="17"/>
        <v/>
      </c>
      <c r="F251" s="15" t="str">
        <f t="shared" si="18"/>
        <v/>
      </c>
      <c r="G251" s="14" t="str">
        <f t="shared" si="19"/>
        <v>0</v>
      </c>
      <c r="H251" s="17" t="str">
        <f t="shared" si="20"/>
        <v/>
      </c>
    </row>
    <row r="252" spans="2:8" ht="20.100000000000001" customHeight="1" x14ac:dyDescent="0.2">
      <c r="B252" s="8" t="s">
        <v>321</v>
      </c>
      <c r="C252" s="9">
        <v>0</v>
      </c>
      <c r="D252" s="9">
        <v>0</v>
      </c>
      <c r="E252" s="15" t="str">
        <f t="shared" si="17"/>
        <v/>
      </c>
      <c r="F252" s="15" t="str">
        <f t="shared" si="18"/>
        <v/>
      </c>
      <c r="G252" s="14" t="str">
        <f t="shared" si="19"/>
        <v>0</v>
      </c>
      <c r="H252" s="17" t="str">
        <f t="shared" si="20"/>
        <v/>
      </c>
    </row>
    <row r="253" spans="2:8" ht="20.100000000000001" customHeight="1" x14ac:dyDescent="0.2">
      <c r="B253" s="8" t="s">
        <v>322</v>
      </c>
      <c r="C253" s="9">
        <v>0</v>
      </c>
      <c r="D253" s="9">
        <v>0</v>
      </c>
      <c r="E253" s="15" t="str">
        <f t="shared" si="17"/>
        <v/>
      </c>
      <c r="F253" s="15" t="str">
        <f t="shared" si="18"/>
        <v/>
      </c>
      <c r="G253" s="14" t="str">
        <f t="shared" si="19"/>
        <v>0</v>
      </c>
      <c r="H253" s="17" t="str">
        <f t="shared" si="20"/>
        <v/>
      </c>
    </row>
    <row r="254" spans="2:8" ht="20.100000000000001" customHeight="1" x14ac:dyDescent="0.2">
      <c r="B254" s="8" t="s">
        <v>323</v>
      </c>
      <c r="C254" s="9">
        <v>0</v>
      </c>
      <c r="D254" s="9">
        <v>0</v>
      </c>
      <c r="E254" s="15" t="str">
        <f t="shared" si="17"/>
        <v/>
      </c>
      <c r="F254" s="15" t="str">
        <f t="shared" si="18"/>
        <v/>
      </c>
      <c r="G254" s="14" t="str">
        <f t="shared" si="19"/>
        <v>0</v>
      </c>
      <c r="H254" s="17" t="str">
        <f t="shared" si="20"/>
        <v/>
      </c>
    </row>
    <row r="255" spans="2:8" ht="20.100000000000001" customHeight="1" x14ac:dyDescent="0.2">
      <c r="B255" s="8" t="s">
        <v>324</v>
      </c>
      <c r="C255" s="9">
        <v>0</v>
      </c>
      <c r="D255" s="9">
        <v>0</v>
      </c>
      <c r="E255" s="15" t="str">
        <f t="shared" si="17"/>
        <v/>
      </c>
      <c r="F255" s="15" t="str">
        <f t="shared" si="18"/>
        <v/>
      </c>
      <c r="G255" s="14" t="str">
        <f t="shared" si="19"/>
        <v>0</v>
      </c>
      <c r="H255" s="17" t="str">
        <f t="shared" si="20"/>
        <v/>
      </c>
    </row>
    <row r="256" spans="2:8" ht="20.100000000000001" customHeight="1" x14ac:dyDescent="0.2">
      <c r="B256" s="8" t="s">
        <v>88</v>
      </c>
      <c r="C256" s="9">
        <v>0</v>
      </c>
      <c r="D256" s="9">
        <v>0</v>
      </c>
      <c r="E256" s="15" t="str">
        <f t="shared" si="17"/>
        <v/>
      </c>
      <c r="F256" s="15" t="str">
        <f t="shared" si="18"/>
        <v/>
      </c>
      <c r="G256" s="14" t="str">
        <f t="shared" si="19"/>
        <v>0</v>
      </c>
      <c r="H256" s="17" t="str">
        <f t="shared" si="20"/>
        <v/>
      </c>
    </row>
    <row r="257" spans="2:8" ht="20.100000000000001" customHeight="1" x14ac:dyDescent="0.2">
      <c r="B257" s="8" t="s">
        <v>325</v>
      </c>
      <c r="C257" s="9">
        <v>0</v>
      </c>
      <c r="D257" s="9">
        <v>0</v>
      </c>
      <c r="E257" s="15" t="str">
        <f t="shared" si="17"/>
        <v/>
      </c>
      <c r="F257" s="15" t="str">
        <f t="shared" si="18"/>
        <v/>
      </c>
      <c r="G257" s="14" t="str">
        <f t="shared" si="19"/>
        <v>0</v>
      </c>
      <c r="H257" s="17" t="str">
        <f t="shared" si="20"/>
        <v/>
      </c>
    </row>
    <row r="258" spans="2:8" ht="20.100000000000001" customHeight="1" x14ac:dyDescent="0.2">
      <c r="B258" s="8" t="s">
        <v>326</v>
      </c>
      <c r="C258" s="9">
        <v>0</v>
      </c>
      <c r="D258" s="9">
        <v>0</v>
      </c>
      <c r="E258" s="15" t="str">
        <f t="shared" si="17"/>
        <v/>
      </c>
      <c r="F258" s="15" t="str">
        <f t="shared" si="18"/>
        <v/>
      </c>
      <c r="G258" s="14" t="str">
        <f t="shared" si="19"/>
        <v>0</v>
      </c>
      <c r="H258" s="17" t="str">
        <f t="shared" si="20"/>
        <v/>
      </c>
    </row>
    <row r="259" spans="2:8" ht="20.100000000000001" customHeight="1" x14ac:dyDescent="0.2">
      <c r="B259" s="8" t="s">
        <v>327</v>
      </c>
      <c r="C259" s="9">
        <v>0</v>
      </c>
      <c r="D259" s="9">
        <v>0</v>
      </c>
      <c r="E259" s="15" t="str">
        <f t="shared" si="17"/>
        <v/>
      </c>
      <c r="F259" s="15" t="str">
        <f t="shared" si="18"/>
        <v/>
      </c>
      <c r="G259" s="14" t="str">
        <f t="shared" si="19"/>
        <v>0</v>
      </c>
      <c r="H259" s="17" t="str">
        <f t="shared" si="20"/>
        <v/>
      </c>
    </row>
    <row r="260" spans="2:8" ht="20.100000000000001" customHeight="1" x14ac:dyDescent="0.2">
      <c r="B260" s="8" t="s">
        <v>89</v>
      </c>
      <c r="C260" s="9">
        <v>0</v>
      </c>
      <c r="D260" s="9">
        <v>0</v>
      </c>
      <c r="E260" s="15" t="str">
        <f t="shared" si="17"/>
        <v/>
      </c>
      <c r="F260" s="15" t="str">
        <f t="shared" si="18"/>
        <v/>
      </c>
      <c r="G260" s="14" t="str">
        <f t="shared" si="19"/>
        <v>0</v>
      </c>
      <c r="H260" s="17" t="str">
        <f t="shared" si="20"/>
        <v/>
      </c>
    </row>
    <row r="261" spans="2:8" ht="20.100000000000001" customHeight="1" x14ac:dyDescent="0.2">
      <c r="B261" s="8" t="s">
        <v>328</v>
      </c>
      <c r="C261" s="9">
        <v>0</v>
      </c>
      <c r="D261" s="9">
        <v>0</v>
      </c>
      <c r="E261" s="15" t="str">
        <f t="shared" si="17"/>
        <v/>
      </c>
      <c r="F261" s="15" t="str">
        <f t="shared" si="18"/>
        <v/>
      </c>
      <c r="G261" s="14" t="str">
        <f t="shared" si="19"/>
        <v>0</v>
      </c>
      <c r="H261" s="17" t="str">
        <f t="shared" si="20"/>
        <v/>
      </c>
    </row>
    <row r="262" spans="2:8" ht="20.100000000000001" customHeight="1" x14ac:dyDescent="0.2">
      <c r="B262" s="8" t="s">
        <v>90</v>
      </c>
      <c r="C262" s="9">
        <v>0</v>
      </c>
      <c r="D262" s="9">
        <v>0</v>
      </c>
      <c r="E262" s="15" t="str">
        <f t="shared" si="17"/>
        <v/>
      </c>
      <c r="F262" s="15" t="str">
        <f t="shared" si="18"/>
        <v/>
      </c>
      <c r="G262" s="14" t="str">
        <f t="shared" si="19"/>
        <v>0</v>
      </c>
      <c r="H262" s="17" t="str">
        <f t="shared" si="20"/>
        <v/>
      </c>
    </row>
    <row r="263" spans="2:8" ht="20.100000000000001" customHeight="1" x14ac:dyDescent="0.2">
      <c r="B263" s="8" t="s">
        <v>329</v>
      </c>
      <c r="C263" s="9">
        <v>0</v>
      </c>
      <c r="D263" s="9">
        <v>0</v>
      </c>
      <c r="E263" s="15" t="str">
        <f t="shared" si="17"/>
        <v/>
      </c>
      <c r="F263" s="15" t="str">
        <f t="shared" si="18"/>
        <v/>
      </c>
      <c r="G263" s="14" t="str">
        <f t="shared" si="19"/>
        <v>0</v>
      </c>
      <c r="H263" s="17" t="str">
        <f t="shared" si="20"/>
        <v/>
      </c>
    </row>
    <row r="264" spans="2:8" ht="20.100000000000001" customHeight="1" x14ac:dyDescent="0.2">
      <c r="B264" s="8" t="s">
        <v>330</v>
      </c>
      <c r="C264" s="9">
        <v>0</v>
      </c>
      <c r="D264" s="9">
        <v>0</v>
      </c>
      <c r="E264" s="15" t="str">
        <f t="shared" si="17"/>
        <v/>
      </c>
      <c r="F264" s="15" t="str">
        <f t="shared" si="18"/>
        <v/>
      </c>
      <c r="G264" s="14" t="str">
        <f t="shared" si="19"/>
        <v>0</v>
      </c>
      <c r="H264" s="17" t="str">
        <f t="shared" si="20"/>
        <v/>
      </c>
    </row>
    <row r="265" spans="2:8" ht="20.100000000000001" customHeight="1" x14ac:dyDescent="0.2">
      <c r="B265" s="8" t="s">
        <v>331</v>
      </c>
      <c r="C265" s="9">
        <v>0</v>
      </c>
      <c r="D265" s="9">
        <v>0</v>
      </c>
      <c r="E265" s="15" t="str">
        <f t="shared" si="17"/>
        <v/>
      </c>
      <c r="F265" s="15" t="str">
        <f t="shared" si="18"/>
        <v/>
      </c>
      <c r="G265" s="14" t="str">
        <f t="shared" si="19"/>
        <v>0</v>
      </c>
      <c r="H265" s="17" t="str">
        <f t="shared" si="20"/>
        <v/>
      </c>
    </row>
    <row r="266" spans="2:8" ht="20.100000000000001" customHeight="1" x14ac:dyDescent="0.2">
      <c r="B266" s="8" t="s">
        <v>332</v>
      </c>
      <c r="C266" s="9">
        <v>0</v>
      </c>
      <c r="D266" s="9">
        <v>0</v>
      </c>
      <c r="E266" s="15" t="str">
        <f t="shared" si="17"/>
        <v/>
      </c>
      <c r="F266" s="15" t="str">
        <f t="shared" si="18"/>
        <v/>
      </c>
      <c r="G266" s="14" t="str">
        <f t="shared" si="19"/>
        <v>0</v>
      </c>
      <c r="H266" s="17" t="str">
        <f t="shared" si="20"/>
        <v/>
      </c>
    </row>
    <row r="267" spans="2:8" ht="20.100000000000001" customHeight="1" x14ac:dyDescent="0.2">
      <c r="B267" s="8" t="s">
        <v>333</v>
      </c>
      <c r="C267" s="9">
        <v>0</v>
      </c>
      <c r="D267" s="9">
        <v>0</v>
      </c>
      <c r="E267" s="15" t="str">
        <f t="shared" si="17"/>
        <v/>
      </c>
      <c r="F267" s="15" t="str">
        <f t="shared" si="18"/>
        <v/>
      </c>
      <c r="G267" s="14" t="str">
        <f t="shared" si="19"/>
        <v>0</v>
      </c>
      <c r="H267" s="17" t="str">
        <f t="shared" si="20"/>
        <v/>
      </c>
    </row>
    <row r="268" spans="2:8" ht="20.100000000000001" customHeight="1" x14ac:dyDescent="0.2">
      <c r="B268" s="8" t="s">
        <v>334</v>
      </c>
      <c r="C268" s="9">
        <v>20</v>
      </c>
      <c r="D268" s="9">
        <v>0</v>
      </c>
      <c r="E268" s="15">
        <f t="shared" si="17"/>
        <v>0.64516129032258063</v>
      </c>
      <c r="F268" s="15" t="str">
        <f t="shared" si="18"/>
        <v/>
      </c>
      <c r="G268" s="14" t="str">
        <f t="shared" si="19"/>
        <v>0</v>
      </c>
      <c r="H268" s="17">
        <f t="shared" si="20"/>
        <v>0</v>
      </c>
    </row>
    <row r="269" spans="2:8" ht="20.100000000000001" customHeight="1" x14ac:dyDescent="0.2">
      <c r="B269" s="8" t="s">
        <v>335</v>
      </c>
      <c r="C269" s="9">
        <v>0</v>
      </c>
      <c r="D269" s="9">
        <v>0</v>
      </c>
      <c r="E269" s="15" t="str">
        <f t="shared" si="17"/>
        <v/>
      </c>
      <c r="F269" s="15" t="str">
        <f t="shared" si="18"/>
        <v/>
      </c>
      <c r="G269" s="14" t="str">
        <f t="shared" si="19"/>
        <v>0</v>
      </c>
      <c r="H269" s="17" t="str">
        <f t="shared" si="20"/>
        <v/>
      </c>
    </row>
    <row r="270" spans="2:8" ht="20.100000000000001" customHeight="1" x14ac:dyDescent="0.2">
      <c r="B270" s="8" t="s">
        <v>336</v>
      </c>
      <c r="C270" s="9">
        <v>0</v>
      </c>
      <c r="D270" s="9">
        <v>0</v>
      </c>
      <c r="E270" s="15" t="str">
        <f t="shared" si="17"/>
        <v/>
      </c>
      <c r="F270" s="15" t="str">
        <f t="shared" si="18"/>
        <v/>
      </c>
      <c r="G270" s="14" t="str">
        <f t="shared" si="19"/>
        <v>0</v>
      </c>
      <c r="H270" s="17" t="str">
        <f t="shared" si="20"/>
        <v/>
      </c>
    </row>
    <row r="271" spans="2:8" ht="20.100000000000001" customHeight="1" x14ac:dyDescent="0.2">
      <c r="B271" s="8" t="s">
        <v>93</v>
      </c>
      <c r="C271" s="9">
        <v>0</v>
      </c>
      <c r="D271" s="9">
        <v>0</v>
      </c>
      <c r="E271" s="15" t="str">
        <f t="shared" si="17"/>
        <v/>
      </c>
      <c r="F271" s="15" t="str">
        <f t="shared" si="18"/>
        <v/>
      </c>
      <c r="G271" s="14" t="str">
        <f t="shared" si="19"/>
        <v>0</v>
      </c>
      <c r="H271" s="17" t="str">
        <f t="shared" si="20"/>
        <v/>
      </c>
    </row>
    <row r="272" spans="2:8" ht="20.100000000000001" customHeight="1" x14ac:dyDescent="0.2">
      <c r="B272" s="8" t="s">
        <v>337</v>
      </c>
      <c r="C272" s="9">
        <v>0</v>
      </c>
      <c r="D272" s="9">
        <v>0</v>
      </c>
      <c r="E272" s="15" t="str">
        <f t="shared" si="17"/>
        <v/>
      </c>
      <c r="F272" s="15" t="str">
        <f t="shared" si="18"/>
        <v/>
      </c>
      <c r="G272" s="14" t="str">
        <f t="shared" si="19"/>
        <v>0</v>
      </c>
      <c r="H272" s="17" t="str">
        <f t="shared" si="20"/>
        <v/>
      </c>
    </row>
    <row r="273" spans="2:8" ht="20.100000000000001" customHeight="1" x14ac:dyDescent="0.2">
      <c r="B273" s="8" t="s">
        <v>91</v>
      </c>
      <c r="C273" s="9">
        <v>0</v>
      </c>
      <c r="D273" s="9">
        <v>0</v>
      </c>
      <c r="E273" s="15" t="str">
        <f t="shared" si="17"/>
        <v/>
      </c>
      <c r="F273" s="15" t="str">
        <f t="shared" si="18"/>
        <v/>
      </c>
      <c r="G273" s="14" t="str">
        <f t="shared" si="19"/>
        <v>0</v>
      </c>
      <c r="H273" s="17" t="str">
        <f t="shared" si="20"/>
        <v/>
      </c>
    </row>
    <row r="274" spans="2:8" ht="20.100000000000001" customHeight="1" x14ac:dyDescent="0.2">
      <c r="B274" s="8" t="s">
        <v>338</v>
      </c>
      <c r="C274" s="9">
        <v>0</v>
      </c>
      <c r="D274" s="9">
        <v>0</v>
      </c>
      <c r="E274" s="15" t="str">
        <f t="shared" si="17"/>
        <v/>
      </c>
      <c r="F274" s="15" t="str">
        <f t="shared" si="18"/>
        <v/>
      </c>
      <c r="G274" s="14" t="str">
        <f t="shared" si="19"/>
        <v>0</v>
      </c>
      <c r="H274" s="17" t="str">
        <f t="shared" si="20"/>
        <v/>
      </c>
    </row>
    <row r="275" spans="2:8" ht="20.100000000000001" customHeight="1" x14ac:dyDescent="0.2">
      <c r="B275" s="8" t="s">
        <v>339</v>
      </c>
      <c r="C275" s="9">
        <v>0</v>
      </c>
      <c r="D275" s="9">
        <v>0</v>
      </c>
      <c r="E275" s="15" t="str">
        <f t="shared" si="17"/>
        <v/>
      </c>
      <c r="F275" s="15" t="str">
        <f t="shared" si="18"/>
        <v/>
      </c>
      <c r="G275" s="14" t="str">
        <f t="shared" si="19"/>
        <v>0</v>
      </c>
      <c r="H275" s="17" t="str">
        <f t="shared" si="20"/>
        <v/>
      </c>
    </row>
    <row r="276" spans="2:8" ht="20.100000000000001" customHeight="1" x14ac:dyDescent="0.2">
      <c r="B276" s="8" t="s">
        <v>92</v>
      </c>
      <c r="C276" s="9">
        <v>0</v>
      </c>
      <c r="D276" s="9">
        <v>0</v>
      </c>
      <c r="E276" s="15" t="str">
        <f t="shared" si="17"/>
        <v/>
      </c>
      <c r="F276" s="15" t="str">
        <f t="shared" si="18"/>
        <v/>
      </c>
      <c r="G276" s="14" t="str">
        <f t="shared" si="19"/>
        <v>0</v>
      </c>
      <c r="H276" s="17" t="str">
        <f t="shared" si="20"/>
        <v/>
      </c>
    </row>
    <row r="277" spans="2:8" ht="20.100000000000001" customHeight="1" x14ac:dyDescent="0.2">
      <c r="B277" s="8" t="s">
        <v>340</v>
      </c>
      <c r="C277" s="9">
        <v>0</v>
      </c>
      <c r="D277" s="9">
        <v>0</v>
      </c>
      <c r="E277" s="15" t="str">
        <f t="shared" si="17"/>
        <v/>
      </c>
      <c r="F277" s="15" t="str">
        <f t="shared" si="18"/>
        <v/>
      </c>
      <c r="G277" s="14" t="str">
        <f t="shared" si="19"/>
        <v>0</v>
      </c>
      <c r="H277" s="17" t="str">
        <f t="shared" si="20"/>
        <v/>
      </c>
    </row>
    <row r="278" spans="2:8" ht="20.100000000000001" customHeight="1" x14ac:dyDescent="0.2">
      <c r="B278" s="8" t="s">
        <v>341</v>
      </c>
      <c r="C278" s="9">
        <v>0</v>
      </c>
      <c r="D278" s="9">
        <v>0</v>
      </c>
      <c r="E278" s="15" t="str">
        <f t="shared" si="17"/>
        <v/>
      </c>
      <c r="F278" s="15" t="str">
        <f t="shared" si="18"/>
        <v/>
      </c>
      <c r="G278" s="14" t="str">
        <f t="shared" si="19"/>
        <v>0</v>
      </c>
      <c r="H278" s="17" t="str">
        <f t="shared" si="20"/>
        <v/>
      </c>
    </row>
    <row r="279" spans="2:8" ht="20.100000000000001" customHeight="1" x14ac:dyDescent="0.2">
      <c r="B279" s="8" t="s">
        <v>342</v>
      </c>
      <c r="C279" s="9">
        <v>0</v>
      </c>
      <c r="D279" s="9">
        <v>0</v>
      </c>
      <c r="E279" s="15" t="str">
        <f t="shared" si="17"/>
        <v/>
      </c>
      <c r="F279" s="15" t="str">
        <f t="shared" si="18"/>
        <v/>
      </c>
      <c r="G279" s="14" t="str">
        <f t="shared" si="19"/>
        <v>0</v>
      </c>
      <c r="H279" s="17" t="str">
        <f t="shared" si="20"/>
        <v/>
      </c>
    </row>
    <row r="280" spans="2:8" ht="20.100000000000001" customHeight="1" x14ac:dyDescent="0.2">
      <c r="B280" s="8" t="s">
        <v>343</v>
      </c>
      <c r="C280" s="9">
        <v>0</v>
      </c>
      <c r="D280" s="9">
        <v>0</v>
      </c>
      <c r="E280" s="15" t="str">
        <f t="shared" si="17"/>
        <v/>
      </c>
      <c r="F280" s="15" t="str">
        <f t="shared" si="18"/>
        <v/>
      </c>
      <c r="G280" s="14" t="str">
        <f t="shared" si="19"/>
        <v>0</v>
      </c>
      <c r="H280" s="17" t="str">
        <f t="shared" si="20"/>
        <v/>
      </c>
    </row>
    <row r="281" spans="2:8" ht="20.100000000000001" customHeight="1" x14ac:dyDescent="0.2">
      <c r="B281" s="8" t="s">
        <v>344</v>
      </c>
      <c r="C281" s="9">
        <v>0</v>
      </c>
      <c r="D281" s="9">
        <v>0</v>
      </c>
      <c r="E281" s="15" t="str">
        <f t="shared" ref="E281:E288" si="21">+IF(C281=0,"",C281/C$151)</f>
        <v/>
      </c>
      <c r="F281" s="15" t="str">
        <f t="shared" ref="F281:F288" si="22">+IF(D281=0,"",D281/D$151)</f>
        <v/>
      </c>
      <c r="G281" s="14" t="str">
        <f t="shared" ref="G281:G288" si="23">+IF(OR(AND(D281=0),(C281=0)),"0",((D281-C281)/C281))</f>
        <v>0</v>
      </c>
      <c r="H281" s="17" t="str">
        <f t="shared" ref="H281:H288" si="24">+IF(OR(AND(E281=""),(G281="")),"",E281*G281)</f>
        <v/>
      </c>
    </row>
    <row r="282" spans="2:8" ht="20.100000000000001" customHeight="1" x14ac:dyDescent="0.2">
      <c r="B282" s="8" t="s">
        <v>345</v>
      </c>
      <c r="C282" s="9">
        <v>0</v>
      </c>
      <c r="D282" s="9">
        <v>0</v>
      </c>
      <c r="E282" s="15" t="str">
        <f t="shared" si="21"/>
        <v/>
      </c>
      <c r="F282" s="15" t="str">
        <f t="shared" si="22"/>
        <v/>
      </c>
      <c r="G282" s="14" t="str">
        <f t="shared" si="23"/>
        <v>0</v>
      </c>
      <c r="H282" s="17" t="str">
        <f t="shared" si="24"/>
        <v/>
      </c>
    </row>
    <row r="283" spans="2:8" ht="20.100000000000001" customHeight="1" x14ac:dyDescent="0.2">
      <c r="B283" s="8" t="s">
        <v>346</v>
      </c>
      <c r="C283" s="9">
        <v>0</v>
      </c>
      <c r="D283" s="9">
        <v>0</v>
      </c>
      <c r="E283" s="15" t="str">
        <f t="shared" si="21"/>
        <v/>
      </c>
      <c r="F283" s="15" t="str">
        <f t="shared" si="22"/>
        <v/>
      </c>
      <c r="G283" s="14" t="str">
        <f t="shared" si="23"/>
        <v>0</v>
      </c>
      <c r="H283" s="17" t="str">
        <f t="shared" si="24"/>
        <v/>
      </c>
    </row>
    <row r="284" spans="2:8" ht="20.100000000000001" customHeight="1" x14ac:dyDescent="0.2">
      <c r="B284" s="8" t="s">
        <v>347</v>
      </c>
      <c r="C284" s="9">
        <v>0</v>
      </c>
      <c r="D284" s="9">
        <v>0</v>
      </c>
      <c r="E284" s="15" t="str">
        <f t="shared" si="21"/>
        <v/>
      </c>
      <c r="F284" s="15" t="str">
        <f t="shared" si="22"/>
        <v/>
      </c>
      <c r="G284" s="14" t="str">
        <f t="shared" si="23"/>
        <v>0</v>
      </c>
      <c r="H284" s="17" t="str">
        <f t="shared" si="24"/>
        <v/>
      </c>
    </row>
    <row r="285" spans="2:8" ht="20.100000000000001" customHeight="1" x14ac:dyDescent="0.2">
      <c r="B285" s="8" t="s">
        <v>94</v>
      </c>
      <c r="C285" s="9">
        <v>0</v>
      </c>
      <c r="D285" s="9">
        <v>0</v>
      </c>
      <c r="E285" s="15" t="str">
        <f t="shared" si="21"/>
        <v/>
      </c>
      <c r="F285" s="15" t="str">
        <f t="shared" si="22"/>
        <v/>
      </c>
      <c r="G285" s="14" t="str">
        <f t="shared" si="23"/>
        <v>0</v>
      </c>
      <c r="H285" s="17" t="str">
        <f t="shared" si="24"/>
        <v/>
      </c>
    </row>
    <row r="286" spans="2:8" ht="20.100000000000001" customHeight="1" x14ac:dyDescent="0.2">
      <c r="B286" s="8" t="s">
        <v>348</v>
      </c>
      <c r="C286" s="9">
        <v>0</v>
      </c>
      <c r="D286" s="9">
        <v>0</v>
      </c>
      <c r="E286" s="15" t="str">
        <f t="shared" si="21"/>
        <v/>
      </c>
      <c r="F286" s="15" t="str">
        <f t="shared" si="22"/>
        <v/>
      </c>
      <c r="G286" s="14" t="str">
        <f t="shared" si="23"/>
        <v>0</v>
      </c>
      <c r="H286" s="17" t="str">
        <f t="shared" si="24"/>
        <v/>
      </c>
    </row>
    <row r="287" spans="2:8" ht="20.100000000000001" customHeight="1" x14ac:dyDescent="0.2">
      <c r="B287" s="8" t="s">
        <v>349</v>
      </c>
      <c r="C287" s="9">
        <v>0</v>
      </c>
      <c r="D287" s="9">
        <v>0</v>
      </c>
      <c r="E287" s="15" t="str">
        <f t="shared" si="21"/>
        <v/>
      </c>
      <c r="F287" s="15" t="str">
        <f t="shared" si="22"/>
        <v/>
      </c>
      <c r="G287" s="14" t="str">
        <f t="shared" si="23"/>
        <v>0</v>
      </c>
      <c r="H287" s="17" t="str">
        <f t="shared" si="24"/>
        <v/>
      </c>
    </row>
    <row r="288" spans="2:8" ht="20.100000000000001" customHeight="1" x14ac:dyDescent="0.2">
      <c r="B288" s="8" t="s">
        <v>350</v>
      </c>
      <c r="C288" s="9">
        <v>0</v>
      </c>
      <c r="D288" s="9">
        <v>0</v>
      </c>
      <c r="E288" s="15" t="str">
        <f t="shared" si="21"/>
        <v/>
      </c>
      <c r="F288" s="15" t="str">
        <f t="shared" si="22"/>
        <v/>
      </c>
      <c r="G288" s="14" t="str">
        <f t="shared" si="23"/>
        <v>0</v>
      </c>
      <c r="H288" s="17" t="str">
        <f t="shared" si="24"/>
        <v/>
      </c>
    </row>
    <row r="289" spans="2:8" ht="20.100000000000001" customHeight="1" x14ac:dyDescent="0.2">
      <c r="B289" s="24"/>
      <c r="C289" s="29"/>
      <c r="D289" s="29"/>
      <c r="E289" s="28"/>
      <c r="F289" s="28"/>
      <c r="G289" s="25"/>
      <c r="H289" s="26"/>
    </row>
    <row r="290" spans="2:8" ht="20.100000000000001" customHeight="1" x14ac:dyDescent="0.2">
      <c r="B290" s="24"/>
      <c r="C290" s="29"/>
      <c r="D290" s="29"/>
      <c r="E290" s="28"/>
      <c r="F290" s="28"/>
      <c r="G290" s="25"/>
      <c r="H290" s="26"/>
    </row>
    <row r="291" spans="2:8" s="4" customFormat="1" ht="26.25" customHeight="1" x14ac:dyDescent="0.2">
      <c r="B291" s="21"/>
      <c r="C291" s="21"/>
      <c r="D291" s="21"/>
      <c r="E291" s="21"/>
      <c r="F291" s="21"/>
      <c r="H291" s="3"/>
    </row>
    <row r="292" spans="2:8" ht="15" customHeight="1" x14ac:dyDescent="0.2">
      <c r="B292" s="51" t="s">
        <v>522</v>
      </c>
      <c r="C292" s="52" t="s">
        <v>523</v>
      </c>
      <c r="D292" s="53"/>
      <c r="E292" s="54" t="s">
        <v>487</v>
      </c>
      <c r="F292" s="55"/>
      <c r="G292" s="56" t="s">
        <v>568</v>
      </c>
      <c r="H292" s="58" t="s">
        <v>486</v>
      </c>
    </row>
    <row r="293" spans="2:8" x14ac:dyDescent="0.2">
      <c r="B293" s="51"/>
      <c r="C293" s="50">
        <v>2012</v>
      </c>
      <c r="D293" s="50">
        <v>2013</v>
      </c>
      <c r="E293" s="50">
        <v>2012</v>
      </c>
      <c r="F293" s="50">
        <v>2013</v>
      </c>
      <c r="G293" s="57"/>
      <c r="H293" s="59"/>
    </row>
    <row r="294" spans="2:8" ht="30" x14ac:dyDescent="0.2">
      <c r="B294" s="48" t="s">
        <v>527</v>
      </c>
      <c r="C294" s="41">
        <f>SUM(C295:C499)</f>
        <v>162</v>
      </c>
      <c r="D294" s="41">
        <f>SUM(D295:D499)</f>
        <v>302</v>
      </c>
      <c r="E294" s="42">
        <f>+IF(C294=0,"",C294/C$294)</f>
        <v>1</v>
      </c>
      <c r="F294" s="42">
        <f>+IF(D294=0,"",D294/D$294)</f>
        <v>1</v>
      </c>
      <c r="G294" s="38">
        <f>+IF(OR(AND(D294=0),(C294=0)),"0",((D294-C294)/C294))</f>
        <v>0.86419753086419748</v>
      </c>
      <c r="H294" s="39">
        <f>+IF(OR(AND(E294=""),(G294="")),"",E294*G294)</f>
        <v>0.86419753086419748</v>
      </c>
    </row>
    <row r="295" spans="2:8" ht="15" x14ac:dyDescent="0.2">
      <c r="B295" s="5" t="s">
        <v>100</v>
      </c>
      <c r="C295" s="9">
        <v>1</v>
      </c>
      <c r="D295" s="9">
        <v>9</v>
      </c>
      <c r="E295" s="15">
        <f>+IF(C295=0,"",C295/C$294)</f>
        <v>6.1728395061728392E-3</v>
      </c>
      <c r="F295" s="15">
        <f>+IF(D295=0,"",D295/D$294)</f>
        <v>2.9801324503311258E-2</v>
      </c>
      <c r="G295" s="14">
        <f>+IF(OR(AND(D295=0),(C295=0)),"0",((D295-C295)/C295))</f>
        <v>8</v>
      </c>
      <c r="H295" s="17">
        <f>+IF(OR(AND(E295=""),(G295="")),"",E295*G295)</f>
        <v>4.9382716049382713E-2</v>
      </c>
    </row>
    <row r="296" spans="2:8" ht="15" x14ac:dyDescent="0.2">
      <c r="B296" s="5" t="s">
        <v>113</v>
      </c>
      <c r="C296" s="9">
        <v>0</v>
      </c>
      <c r="D296" s="9">
        <v>0</v>
      </c>
      <c r="E296" s="15" t="str">
        <f t="shared" ref="E296:E359" si="25">+IF(C296=0,"",C296/C$294)</f>
        <v/>
      </c>
      <c r="F296" s="15" t="str">
        <f t="shared" ref="F296:F359" si="26">+IF(D296=0,"",D296/D$294)</f>
        <v/>
      </c>
      <c r="G296" s="14" t="str">
        <f t="shared" ref="G296:G359" si="27">+IF(OR(AND(D296=0),(C296=0)),"0",((D296-C296)/C296))</f>
        <v>0</v>
      </c>
      <c r="H296" s="17" t="str">
        <f t="shared" ref="H296:H359" si="28">+IF(OR(AND(E296=""),(G296="")),"",E296*G296)</f>
        <v/>
      </c>
    </row>
    <row r="297" spans="2:8" ht="15" x14ac:dyDescent="0.2">
      <c r="B297" s="5" t="s">
        <v>104</v>
      </c>
      <c r="C297" s="9">
        <v>1</v>
      </c>
      <c r="D297" s="9">
        <v>0</v>
      </c>
      <c r="E297" s="15">
        <f t="shared" si="25"/>
        <v>6.1728395061728392E-3</v>
      </c>
      <c r="F297" s="15" t="str">
        <f t="shared" si="26"/>
        <v/>
      </c>
      <c r="G297" s="14" t="str">
        <f t="shared" si="27"/>
        <v>0</v>
      </c>
      <c r="H297" s="17">
        <f t="shared" si="28"/>
        <v>0</v>
      </c>
    </row>
    <row r="298" spans="2:8" ht="15" x14ac:dyDescent="0.2">
      <c r="B298" s="5" t="s">
        <v>95</v>
      </c>
      <c r="C298" s="9">
        <v>0</v>
      </c>
      <c r="D298" s="9">
        <v>14</v>
      </c>
      <c r="E298" s="15" t="str">
        <f t="shared" si="25"/>
        <v/>
      </c>
      <c r="F298" s="15">
        <f t="shared" si="26"/>
        <v>4.6357615894039736E-2</v>
      </c>
      <c r="G298" s="14" t="str">
        <f t="shared" si="27"/>
        <v>0</v>
      </c>
      <c r="H298" s="17" t="str">
        <f t="shared" si="28"/>
        <v/>
      </c>
    </row>
    <row r="299" spans="2:8" ht="15" x14ac:dyDescent="0.2">
      <c r="B299" s="5" t="s">
        <v>112</v>
      </c>
      <c r="C299" s="9">
        <v>0</v>
      </c>
      <c r="D299" s="9">
        <v>0</v>
      </c>
      <c r="E299" s="15" t="str">
        <f t="shared" si="25"/>
        <v/>
      </c>
      <c r="F299" s="15" t="str">
        <f t="shared" si="26"/>
        <v/>
      </c>
      <c r="G299" s="14" t="str">
        <f t="shared" si="27"/>
        <v>0</v>
      </c>
      <c r="H299" s="17" t="str">
        <f t="shared" si="28"/>
        <v/>
      </c>
    </row>
    <row r="300" spans="2:8" ht="15" x14ac:dyDescent="0.2">
      <c r="B300" s="5" t="s">
        <v>111</v>
      </c>
      <c r="C300" s="9">
        <v>0</v>
      </c>
      <c r="D300" s="9">
        <v>0</v>
      </c>
      <c r="E300" s="15" t="str">
        <f t="shared" si="25"/>
        <v/>
      </c>
      <c r="F300" s="15" t="str">
        <f t="shared" si="26"/>
        <v/>
      </c>
      <c r="G300" s="14" t="str">
        <f t="shared" si="27"/>
        <v>0</v>
      </c>
      <c r="H300" s="17" t="str">
        <f t="shared" si="28"/>
        <v/>
      </c>
    </row>
    <row r="301" spans="2:8" ht="15" x14ac:dyDescent="0.2">
      <c r="B301" s="5" t="s">
        <v>105</v>
      </c>
      <c r="C301" s="9">
        <v>11</v>
      </c>
      <c r="D301" s="9">
        <v>13</v>
      </c>
      <c r="E301" s="15">
        <f t="shared" si="25"/>
        <v>6.7901234567901231E-2</v>
      </c>
      <c r="F301" s="15">
        <f t="shared" si="26"/>
        <v>4.3046357615894038E-2</v>
      </c>
      <c r="G301" s="14">
        <f t="shared" si="27"/>
        <v>0.18181818181818182</v>
      </c>
      <c r="H301" s="17">
        <f t="shared" si="28"/>
        <v>1.2345679012345678E-2</v>
      </c>
    </row>
    <row r="302" spans="2:8" ht="15" x14ac:dyDescent="0.2">
      <c r="B302" s="5" t="s">
        <v>109</v>
      </c>
      <c r="C302" s="9">
        <v>0</v>
      </c>
      <c r="D302" s="9">
        <v>0</v>
      </c>
      <c r="E302" s="15" t="str">
        <f t="shared" si="25"/>
        <v/>
      </c>
      <c r="F302" s="15" t="str">
        <f t="shared" si="26"/>
        <v/>
      </c>
      <c r="G302" s="14" t="str">
        <f t="shared" si="27"/>
        <v>0</v>
      </c>
      <c r="H302" s="17" t="str">
        <f t="shared" si="28"/>
        <v/>
      </c>
    </row>
    <row r="303" spans="2:8" ht="30" x14ac:dyDescent="0.2">
      <c r="B303" s="5" t="s">
        <v>108</v>
      </c>
      <c r="C303" s="9">
        <v>0</v>
      </c>
      <c r="D303" s="9">
        <v>0</v>
      </c>
      <c r="E303" s="15" t="str">
        <f t="shared" si="25"/>
        <v/>
      </c>
      <c r="F303" s="15" t="str">
        <f t="shared" si="26"/>
        <v/>
      </c>
      <c r="G303" s="14" t="str">
        <f t="shared" si="27"/>
        <v>0</v>
      </c>
      <c r="H303" s="17" t="str">
        <f t="shared" si="28"/>
        <v/>
      </c>
    </row>
    <row r="304" spans="2:8" ht="15" x14ac:dyDescent="0.2">
      <c r="B304" s="5" t="s">
        <v>107</v>
      </c>
      <c r="C304" s="9">
        <v>0</v>
      </c>
      <c r="D304" s="9">
        <v>0</v>
      </c>
      <c r="E304" s="15" t="str">
        <f t="shared" si="25"/>
        <v/>
      </c>
      <c r="F304" s="15" t="str">
        <f t="shared" si="26"/>
        <v/>
      </c>
      <c r="G304" s="14" t="str">
        <f t="shared" si="27"/>
        <v>0</v>
      </c>
      <c r="H304" s="17" t="str">
        <f t="shared" si="28"/>
        <v/>
      </c>
    </row>
    <row r="305" spans="2:8" ht="15" x14ac:dyDescent="0.2">
      <c r="B305" s="5" t="s">
        <v>351</v>
      </c>
      <c r="C305" s="9">
        <v>0</v>
      </c>
      <c r="D305" s="9">
        <v>0</v>
      </c>
      <c r="E305" s="15" t="str">
        <f t="shared" si="25"/>
        <v/>
      </c>
      <c r="F305" s="15" t="str">
        <f t="shared" si="26"/>
        <v/>
      </c>
      <c r="G305" s="14" t="str">
        <f t="shared" si="27"/>
        <v>0</v>
      </c>
      <c r="H305" s="17" t="str">
        <f t="shared" si="28"/>
        <v/>
      </c>
    </row>
    <row r="306" spans="2:8" ht="15" x14ac:dyDescent="0.2">
      <c r="B306" s="5" t="s">
        <v>564</v>
      </c>
      <c r="C306" s="9">
        <v>0</v>
      </c>
      <c r="D306" s="9">
        <v>0</v>
      </c>
      <c r="E306" s="15" t="str">
        <f t="shared" si="25"/>
        <v/>
      </c>
      <c r="F306" s="15" t="str">
        <f t="shared" si="26"/>
        <v/>
      </c>
      <c r="G306" s="14" t="str">
        <f t="shared" si="27"/>
        <v>0</v>
      </c>
      <c r="H306" s="17" t="str">
        <f t="shared" si="28"/>
        <v/>
      </c>
    </row>
    <row r="307" spans="2:8" ht="15" x14ac:dyDescent="0.2">
      <c r="B307" s="5" t="s">
        <v>110</v>
      </c>
      <c r="C307" s="9">
        <v>13</v>
      </c>
      <c r="D307" s="9">
        <v>3</v>
      </c>
      <c r="E307" s="15">
        <f t="shared" si="25"/>
        <v>8.0246913580246909E-2</v>
      </c>
      <c r="F307" s="15">
        <f t="shared" si="26"/>
        <v>9.9337748344370865E-3</v>
      </c>
      <c r="G307" s="14">
        <f t="shared" si="27"/>
        <v>-0.76923076923076927</v>
      </c>
      <c r="H307" s="17">
        <f t="shared" si="28"/>
        <v>-6.1728395061728392E-2</v>
      </c>
    </row>
    <row r="308" spans="2:8" ht="15" x14ac:dyDescent="0.2">
      <c r="B308" s="5" t="s">
        <v>99</v>
      </c>
      <c r="C308" s="9">
        <v>0</v>
      </c>
      <c r="D308" s="9">
        <v>0</v>
      </c>
      <c r="E308" s="15" t="str">
        <f t="shared" si="25"/>
        <v/>
      </c>
      <c r="F308" s="15" t="str">
        <f t="shared" si="26"/>
        <v/>
      </c>
      <c r="G308" s="14" t="str">
        <f t="shared" si="27"/>
        <v>0</v>
      </c>
      <c r="H308" s="17" t="str">
        <f t="shared" si="28"/>
        <v/>
      </c>
    </row>
    <row r="309" spans="2:8" ht="15" x14ac:dyDescent="0.2">
      <c r="B309" s="5" t="s">
        <v>96</v>
      </c>
      <c r="C309" s="9">
        <v>0</v>
      </c>
      <c r="D309" s="9">
        <v>0</v>
      </c>
      <c r="E309" s="15" t="str">
        <f t="shared" si="25"/>
        <v/>
      </c>
      <c r="F309" s="15" t="str">
        <f t="shared" si="26"/>
        <v/>
      </c>
      <c r="G309" s="14" t="str">
        <f t="shared" si="27"/>
        <v>0</v>
      </c>
      <c r="H309" s="17" t="str">
        <f t="shared" si="28"/>
        <v/>
      </c>
    </row>
    <row r="310" spans="2:8" ht="15" x14ac:dyDescent="0.2">
      <c r="B310" s="5" t="s">
        <v>106</v>
      </c>
      <c r="C310" s="9">
        <v>0</v>
      </c>
      <c r="D310" s="9">
        <v>5</v>
      </c>
      <c r="E310" s="15" t="str">
        <f t="shared" si="25"/>
        <v/>
      </c>
      <c r="F310" s="15">
        <f t="shared" si="26"/>
        <v>1.6556291390728478E-2</v>
      </c>
      <c r="G310" s="14" t="str">
        <f t="shared" si="27"/>
        <v>0</v>
      </c>
      <c r="H310" s="17" t="str">
        <f t="shared" si="28"/>
        <v/>
      </c>
    </row>
    <row r="311" spans="2:8" ht="15" x14ac:dyDescent="0.2">
      <c r="B311" s="5" t="s">
        <v>102</v>
      </c>
      <c r="C311" s="9">
        <v>2</v>
      </c>
      <c r="D311" s="9">
        <v>1</v>
      </c>
      <c r="E311" s="15">
        <f t="shared" si="25"/>
        <v>1.2345679012345678E-2</v>
      </c>
      <c r="F311" s="15">
        <f t="shared" si="26"/>
        <v>3.3112582781456954E-3</v>
      </c>
      <c r="G311" s="14">
        <f t="shared" si="27"/>
        <v>-0.5</v>
      </c>
      <c r="H311" s="17">
        <f t="shared" si="28"/>
        <v>-6.1728395061728392E-3</v>
      </c>
    </row>
    <row r="312" spans="2:8" ht="15" x14ac:dyDescent="0.2">
      <c r="B312" s="5" t="s">
        <v>97</v>
      </c>
      <c r="C312" s="9">
        <v>0</v>
      </c>
      <c r="D312" s="9">
        <v>0</v>
      </c>
      <c r="E312" s="15" t="str">
        <f t="shared" si="25"/>
        <v/>
      </c>
      <c r="F312" s="15" t="str">
        <f t="shared" si="26"/>
        <v/>
      </c>
      <c r="G312" s="14" t="str">
        <f t="shared" si="27"/>
        <v>0</v>
      </c>
      <c r="H312" s="17" t="str">
        <f t="shared" si="28"/>
        <v/>
      </c>
    </row>
    <row r="313" spans="2:8" ht="15" x14ac:dyDescent="0.2">
      <c r="B313" s="5" t="s">
        <v>352</v>
      </c>
      <c r="C313" s="9">
        <v>0</v>
      </c>
      <c r="D313" s="9">
        <v>0</v>
      </c>
      <c r="E313" s="15" t="str">
        <f t="shared" si="25"/>
        <v/>
      </c>
      <c r="F313" s="15" t="str">
        <f t="shared" si="26"/>
        <v/>
      </c>
      <c r="G313" s="14" t="str">
        <f t="shared" si="27"/>
        <v>0</v>
      </c>
      <c r="H313" s="17" t="str">
        <f t="shared" si="28"/>
        <v/>
      </c>
    </row>
    <row r="314" spans="2:8" ht="15" x14ac:dyDescent="0.2">
      <c r="B314" s="5" t="s">
        <v>353</v>
      </c>
      <c r="C314" s="9">
        <v>0</v>
      </c>
      <c r="D314" s="9">
        <v>1</v>
      </c>
      <c r="E314" s="15" t="str">
        <f t="shared" si="25"/>
        <v/>
      </c>
      <c r="F314" s="15">
        <f t="shared" si="26"/>
        <v>3.3112582781456954E-3</v>
      </c>
      <c r="G314" s="14" t="str">
        <f t="shared" si="27"/>
        <v>0</v>
      </c>
      <c r="H314" s="17" t="str">
        <f t="shared" si="28"/>
        <v/>
      </c>
    </row>
    <row r="315" spans="2:8" ht="15" x14ac:dyDescent="0.2">
      <c r="B315" s="5" t="s">
        <v>354</v>
      </c>
      <c r="C315" s="9">
        <v>0</v>
      </c>
      <c r="D315" s="9">
        <v>1</v>
      </c>
      <c r="E315" s="15" t="str">
        <f t="shared" si="25"/>
        <v/>
      </c>
      <c r="F315" s="15">
        <f t="shared" si="26"/>
        <v>3.3112582781456954E-3</v>
      </c>
      <c r="G315" s="14" t="str">
        <f t="shared" si="27"/>
        <v>0</v>
      </c>
      <c r="H315" s="17" t="str">
        <f t="shared" si="28"/>
        <v/>
      </c>
    </row>
    <row r="316" spans="2:8" ht="15" x14ac:dyDescent="0.2">
      <c r="B316" s="5" t="s">
        <v>101</v>
      </c>
      <c r="C316" s="9">
        <v>0</v>
      </c>
      <c r="D316" s="9">
        <v>0</v>
      </c>
      <c r="E316" s="15" t="str">
        <f t="shared" si="25"/>
        <v/>
      </c>
      <c r="F316" s="15" t="str">
        <f t="shared" si="26"/>
        <v/>
      </c>
      <c r="G316" s="14" t="str">
        <f t="shared" si="27"/>
        <v>0</v>
      </c>
      <c r="H316" s="17" t="str">
        <f t="shared" si="28"/>
        <v/>
      </c>
    </row>
    <row r="317" spans="2:8" ht="15" x14ac:dyDescent="0.2">
      <c r="B317" s="5" t="s">
        <v>103</v>
      </c>
      <c r="C317" s="9">
        <v>0</v>
      </c>
      <c r="D317" s="9">
        <v>2</v>
      </c>
      <c r="E317" s="15" t="str">
        <f t="shared" si="25"/>
        <v/>
      </c>
      <c r="F317" s="15">
        <f t="shared" si="26"/>
        <v>6.6225165562913907E-3</v>
      </c>
      <c r="G317" s="14" t="str">
        <f t="shared" si="27"/>
        <v>0</v>
      </c>
      <c r="H317" s="17" t="str">
        <f t="shared" si="28"/>
        <v/>
      </c>
    </row>
    <row r="318" spans="2:8" ht="15" x14ac:dyDescent="0.2">
      <c r="B318" s="5" t="s">
        <v>355</v>
      </c>
      <c r="C318" s="9">
        <v>47</v>
      </c>
      <c r="D318" s="9">
        <v>5</v>
      </c>
      <c r="E318" s="15">
        <f t="shared" si="25"/>
        <v>0.29012345679012347</v>
      </c>
      <c r="F318" s="15">
        <f t="shared" si="26"/>
        <v>1.6556291390728478E-2</v>
      </c>
      <c r="G318" s="14">
        <f t="shared" si="27"/>
        <v>-0.8936170212765957</v>
      </c>
      <c r="H318" s="17">
        <f t="shared" si="28"/>
        <v>-0.25925925925925924</v>
      </c>
    </row>
    <row r="319" spans="2:8" ht="15" x14ac:dyDescent="0.2">
      <c r="B319" s="5" t="s">
        <v>115</v>
      </c>
      <c r="C319" s="9">
        <v>19</v>
      </c>
      <c r="D319" s="9">
        <v>0</v>
      </c>
      <c r="E319" s="15">
        <f t="shared" si="25"/>
        <v>0.11728395061728394</v>
      </c>
      <c r="F319" s="15" t="str">
        <f t="shared" si="26"/>
        <v/>
      </c>
      <c r="G319" s="14" t="str">
        <f t="shared" si="27"/>
        <v>0</v>
      </c>
      <c r="H319" s="17">
        <f t="shared" si="28"/>
        <v>0</v>
      </c>
    </row>
    <row r="320" spans="2:8" ht="15" x14ac:dyDescent="0.2">
      <c r="B320" s="5" t="s">
        <v>114</v>
      </c>
      <c r="C320" s="9">
        <v>0</v>
      </c>
      <c r="D320" s="9">
        <v>0</v>
      </c>
      <c r="E320" s="15" t="str">
        <f t="shared" si="25"/>
        <v/>
      </c>
      <c r="F320" s="15" t="str">
        <f t="shared" si="26"/>
        <v/>
      </c>
      <c r="G320" s="14" t="str">
        <f t="shared" si="27"/>
        <v>0</v>
      </c>
      <c r="H320" s="17" t="str">
        <f t="shared" si="28"/>
        <v/>
      </c>
    </row>
    <row r="321" spans="2:8" ht="15" x14ac:dyDescent="0.2">
      <c r="B321" s="5" t="s">
        <v>98</v>
      </c>
      <c r="C321" s="9">
        <v>0</v>
      </c>
      <c r="D321" s="9">
        <v>0</v>
      </c>
      <c r="E321" s="15" t="str">
        <f t="shared" si="25"/>
        <v/>
      </c>
      <c r="F321" s="15" t="str">
        <f t="shared" si="26"/>
        <v/>
      </c>
      <c r="G321" s="14" t="str">
        <f t="shared" si="27"/>
        <v>0</v>
      </c>
      <c r="H321" s="17" t="str">
        <f t="shared" si="28"/>
        <v/>
      </c>
    </row>
    <row r="322" spans="2:8" ht="15" x14ac:dyDescent="0.2">
      <c r="B322" s="5" t="s">
        <v>356</v>
      </c>
      <c r="C322" s="9">
        <v>0</v>
      </c>
      <c r="D322" s="9">
        <v>0</v>
      </c>
      <c r="E322" s="15" t="str">
        <f t="shared" si="25"/>
        <v/>
      </c>
      <c r="F322" s="15" t="str">
        <f t="shared" si="26"/>
        <v/>
      </c>
      <c r="G322" s="14" t="str">
        <f t="shared" si="27"/>
        <v>0</v>
      </c>
      <c r="H322" s="17" t="str">
        <f t="shared" si="28"/>
        <v/>
      </c>
    </row>
    <row r="323" spans="2:8" ht="15" x14ac:dyDescent="0.2">
      <c r="B323" s="5" t="s">
        <v>475</v>
      </c>
      <c r="C323" s="9">
        <v>0</v>
      </c>
      <c r="D323" s="9">
        <v>0</v>
      </c>
      <c r="E323" s="15" t="str">
        <f t="shared" si="25"/>
        <v/>
      </c>
      <c r="F323" s="15" t="str">
        <f t="shared" si="26"/>
        <v/>
      </c>
      <c r="G323" s="14" t="str">
        <f t="shared" si="27"/>
        <v>0</v>
      </c>
      <c r="H323" s="17" t="str">
        <f t="shared" si="28"/>
        <v/>
      </c>
    </row>
    <row r="324" spans="2:8" ht="15" x14ac:dyDescent="0.2">
      <c r="B324" s="5" t="s">
        <v>476</v>
      </c>
      <c r="C324" s="9">
        <v>0</v>
      </c>
      <c r="D324" s="9">
        <v>0</v>
      </c>
      <c r="E324" s="15" t="str">
        <f t="shared" si="25"/>
        <v/>
      </c>
      <c r="F324" s="15" t="str">
        <f t="shared" si="26"/>
        <v/>
      </c>
      <c r="G324" s="14" t="str">
        <f t="shared" si="27"/>
        <v>0</v>
      </c>
      <c r="H324" s="17" t="str">
        <f t="shared" si="28"/>
        <v/>
      </c>
    </row>
    <row r="325" spans="2:8" ht="15" x14ac:dyDescent="0.2">
      <c r="B325" s="5" t="s">
        <v>477</v>
      </c>
      <c r="C325" s="9">
        <v>0</v>
      </c>
      <c r="D325" s="9">
        <v>0</v>
      </c>
      <c r="E325" s="15" t="str">
        <f t="shared" si="25"/>
        <v/>
      </c>
      <c r="F325" s="15" t="str">
        <f t="shared" si="26"/>
        <v/>
      </c>
      <c r="G325" s="14" t="str">
        <f t="shared" si="27"/>
        <v>0</v>
      </c>
      <c r="H325" s="17" t="str">
        <f t="shared" si="28"/>
        <v/>
      </c>
    </row>
    <row r="326" spans="2:8" ht="15" x14ac:dyDescent="0.2">
      <c r="B326" s="5" t="s">
        <v>357</v>
      </c>
      <c r="C326" s="9">
        <v>1</v>
      </c>
      <c r="D326" s="9">
        <v>15</v>
      </c>
      <c r="E326" s="15">
        <f t="shared" si="25"/>
        <v>6.1728395061728392E-3</v>
      </c>
      <c r="F326" s="15">
        <f t="shared" si="26"/>
        <v>4.9668874172185427E-2</v>
      </c>
      <c r="G326" s="14">
        <f t="shared" si="27"/>
        <v>14</v>
      </c>
      <c r="H326" s="17">
        <f t="shared" si="28"/>
        <v>8.6419753086419748E-2</v>
      </c>
    </row>
    <row r="327" spans="2:8" ht="15" x14ac:dyDescent="0.2">
      <c r="B327" s="5" t="s">
        <v>358</v>
      </c>
      <c r="C327" s="9">
        <v>0</v>
      </c>
      <c r="D327" s="9">
        <v>3</v>
      </c>
      <c r="E327" s="15" t="str">
        <f t="shared" si="25"/>
        <v/>
      </c>
      <c r="F327" s="15">
        <f t="shared" si="26"/>
        <v>9.9337748344370865E-3</v>
      </c>
      <c r="G327" s="14" t="str">
        <f t="shared" si="27"/>
        <v>0</v>
      </c>
      <c r="H327" s="17" t="str">
        <f t="shared" si="28"/>
        <v/>
      </c>
    </row>
    <row r="328" spans="2:8" ht="15" x14ac:dyDescent="0.2">
      <c r="B328" s="5" t="s">
        <v>116</v>
      </c>
      <c r="C328" s="9">
        <v>0</v>
      </c>
      <c r="D328" s="9">
        <v>0</v>
      </c>
      <c r="E328" s="15" t="str">
        <f t="shared" si="25"/>
        <v/>
      </c>
      <c r="F328" s="15" t="str">
        <f t="shared" si="26"/>
        <v/>
      </c>
      <c r="G328" s="14" t="str">
        <f t="shared" si="27"/>
        <v>0</v>
      </c>
      <c r="H328" s="17" t="str">
        <f t="shared" si="28"/>
        <v/>
      </c>
    </row>
    <row r="329" spans="2:8" ht="15" x14ac:dyDescent="0.2">
      <c r="B329" s="5" t="s">
        <v>359</v>
      </c>
      <c r="C329" s="9">
        <v>0</v>
      </c>
      <c r="D329" s="9">
        <v>1</v>
      </c>
      <c r="E329" s="15" t="str">
        <f t="shared" si="25"/>
        <v/>
      </c>
      <c r="F329" s="15">
        <f t="shared" si="26"/>
        <v>3.3112582781456954E-3</v>
      </c>
      <c r="G329" s="14" t="str">
        <f t="shared" si="27"/>
        <v>0</v>
      </c>
      <c r="H329" s="17" t="str">
        <f t="shared" si="28"/>
        <v/>
      </c>
    </row>
    <row r="330" spans="2:8" ht="15" x14ac:dyDescent="0.2">
      <c r="B330" s="5" t="s">
        <v>360</v>
      </c>
      <c r="C330" s="9">
        <v>0</v>
      </c>
      <c r="D330" s="9">
        <v>1</v>
      </c>
      <c r="E330" s="15" t="str">
        <f t="shared" si="25"/>
        <v/>
      </c>
      <c r="F330" s="15">
        <f t="shared" si="26"/>
        <v>3.3112582781456954E-3</v>
      </c>
      <c r="G330" s="14" t="str">
        <f t="shared" si="27"/>
        <v>0</v>
      </c>
      <c r="H330" s="17" t="str">
        <f t="shared" si="28"/>
        <v/>
      </c>
    </row>
    <row r="331" spans="2:8" ht="15" x14ac:dyDescent="0.2">
      <c r="B331" s="5" t="s">
        <v>117</v>
      </c>
      <c r="C331" s="9">
        <v>0</v>
      </c>
      <c r="D331" s="9">
        <v>0</v>
      </c>
      <c r="E331" s="15" t="str">
        <f t="shared" si="25"/>
        <v/>
      </c>
      <c r="F331" s="15" t="str">
        <f t="shared" si="26"/>
        <v/>
      </c>
      <c r="G331" s="14" t="str">
        <f t="shared" si="27"/>
        <v>0</v>
      </c>
      <c r="H331" s="17" t="str">
        <f t="shared" si="28"/>
        <v/>
      </c>
    </row>
    <row r="332" spans="2:8" ht="15" x14ac:dyDescent="0.2">
      <c r="B332" s="5" t="s">
        <v>361</v>
      </c>
      <c r="C332" s="9">
        <v>2</v>
      </c>
      <c r="D332" s="9">
        <v>92</v>
      </c>
      <c r="E332" s="15">
        <f t="shared" si="25"/>
        <v>1.2345679012345678E-2</v>
      </c>
      <c r="F332" s="15">
        <f t="shared" si="26"/>
        <v>0.30463576158940397</v>
      </c>
      <c r="G332" s="14">
        <f t="shared" si="27"/>
        <v>45</v>
      </c>
      <c r="H332" s="17">
        <f t="shared" si="28"/>
        <v>0.55555555555555558</v>
      </c>
    </row>
    <row r="333" spans="2:8" ht="15" x14ac:dyDescent="0.2">
      <c r="B333" s="5" t="s">
        <v>130</v>
      </c>
      <c r="C333" s="9">
        <v>49</v>
      </c>
      <c r="D333" s="9">
        <v>51</v>
      </c>
      <c r="E333" s="15">
        <f t="shared" si="25"/>
        <v>0.30246913580246915</v>
      </c>
      <c r="F333" s="15">
        <f t="shared" si="26"/>
        <v>0.16887417218543047</v>
      </c>
      <c r="G333" s="14">
        <f t="shared" si="27"/>
        <v>4.0816326530612242E-2</v>
      </c>
      <c r="H333" s="17">
        <f t="shared" si="28"/>
        <v>1.2345679012345678E-2</v>
      </c>
    </row>
    <row r="334" spans="2:8" ht="15" x14ac:dyDescent="0.2">
      <c r="B334" s="5" t="s">
        <v>119</v>
      </c>
      <c r="C334" s="9">
        <v>0</v>
      </c>
      <c r="D334" s="9">
        <v>3</v>
      </c>
      <c r="E334" s="15" t="str">
        <f t="shared" si="25"/>
        <v/>
      </c>
      <c r="F334" s="15">
        <f t="shared" si="26"/>
        <v>9.9337748344370865E-3</v>
      </c>
      <c r="G334" s="14" t="str">
        <f t="shared" si="27"/>
        <v>0</v>
      </c>
      <c r="H334" s="17" t="str">
        <f t="shared" si="28"/>
        <v/>
      </c>
    </row>
    <row r="335" spans="2:8" ht="15" x14ac:dyDescent="0.2">
      <c r="B335" s="5" t="s">
        <v>128</v>
      </c>
      <c r="C335" s="9">
        <v>0</v>
      </c>
      <c r="D335" s="9">
        <v>0</v>
      </c>
      <c r="E335" s="15" t="str">
        <f t="shared" si="25"/>
        <v/>
      </c>
      <c r="F335" s="15" t="str">
        <f t="shared" si="26"/>
        <v/>
      </c>
      <c r="G335" s="14" t="str">
        <f t="shared" si="27"/>
        <v>0</v>
      </c>
      <c r="H335" s="17" t="str">
        <f t="shared" si="28"/>
        <v/>
      </c>
    </row>
    <row r="336" spans="2:8" ht="15" x14ac:dyDescent="0.2">
      <c r="B336" s="5" t="s">
        <v>132</v>
      </c>
      <c r="C336" s="9">
        <v>0</v>
      </c>
      <c r="D336" s="9">
        <v>0</v>
      </c>
      <c r="E336" s="15" t="str">
        <f t="shared" si="25"/>
        <v/>
      </c>
      <c r="F336" s="15" t="str">
        <f t="shared" si="26"/>
        <v/>
      </c>
      <c r="G336" s="14" t="str">
        <f t="shared" si="27"/>
        <v>0</v>
      </c>
      <c r="H336" s="17" t="str">
        <f t="shared" si="28"/>
        <v/>
      </c>
    </row>
    <row r="337" spans="2:8" ht="15" x14ac:dyDescent="0.2">
      <c r="B337" s="5" t="s">
        <v>133</v>
      </c>
      <c r="C337" s="9">
        <v>0</v>
      </c>
      <c r="D337" s="9">
        <v>0</v>
      </c>
      <c r="E337" s="15" t="str">
        <f t="shared" si="25"/>
        <v/>
      </c>
      <c r="F337" s="15" t="str">
        <f t="shared" si="26"/>
        <v/>
      </c>
      <c r="G337" s="14" t="str">
        <f t="shared" si="27"/>
        <v>0</v>
      </c>
      <c r="H337" s="17" t="str">
        <f t="shared" si="28"/>
        <v/>
      </c>
    </row>
    <row r="338" spans="2:8" ht="30" x14ac:dyDescent="0.2">
      <c r="B338" s="5" t="s">
        <v>362</v>
      </c>
      <c r="C338" s="9">
        <v>0</v>
      </c>
      <c r="D338" s="9">
        <v>0</v>
      </c>
      <c r="E338" s="15" t="str">
        <f t="shared" si="25"/>
        <v/>
      </c>
      <c r="F338" s="15" t="str">
        <f t="shared" si="26"/>
        <v/>
      </c>
      <c r="G338" s="14" t="str">
        <f t="shared" si="27"/>
        <v>0</v>
      </c>
      <c r="H338" s="17" t="str">
        <f t="shared" si="28"/>
        <v/>
      </c>
    </row>
    <row r="339" spans="2:8" ht="15" x14ac:dyDescent="0.2">
      <c r="B339" s="5" t="s">
        <v>363</v>
      </c>
      <c r="C339" s="9">
        <v>0</v>
      </c>
      <c r="D339" s="9">
        <v>1</v>
      </c>
      <c r="E339" s="15" t="str">
        <f t="shared" si="25"/>
        <v/>
      </c>
      <c r="F339" s="15">
        <f t="shared" si="26"/>
        <v>3.3112582781456954E-3</v>
      </c>
      <c r="G339" s="14" t="str">
        <f t="shared" si="27"/>
        <v>0</v>
      </c>
      <c r="H339" s="17" t="str">
        <f t="shared" si="28"/>
        <v/>
      </c>
    </row>
    <row r="340" spans="2:8" ht="15" x14ac:dyDescent="0.2">
      <c r="B340" s="5" t="s">
        <v>364</v>
      </c>
      <c r="C340" s="9">
        <v>0</v>
      </c>
      <c r="D340" s="9">
        <v>0</v>
      </c>
      <c r="E340" s="15" t="str">
        <f t="shared" si="25"/>
        <v/>
      </c>
      <c r="F340" s="15" t="str">
        <f t="shared" si="26"/>
        <v/>
      </c>
      <c r="G340" s="14" t="str">
        <f t="shared" si="27"/>
        <v>0</v>
      </c>
      <c r="H340" s="17" t="str">
        <f t="shared" si="28"/>
        <v/>
      </c>
    </row>
    <row r="341" spans="2:8" ht="15" x14ac:dyDescent="0.2">
      <c r="B341" s="5" t="s">
        <v>118</v>
      </c>
      <c r="C341" s="9">
        <v>0</v>
      </c>
      <c r="D341" s="9">
        <v>5</v>
      </c>
      <c r="E341" s="15" t="str">
        <f t="shared" si="25"/>
        <v/>
      </c>
      <c r="F341" s="15">
        <f t="shared" si="26"/>
        <v>1.6556291390728478E-2</v>
      </c>
      <c r="G341" s="14" t="str">
        <f t="shared" si="27"/>
        <v>0</v>
      </c>
      <c r="H341" s="17" t="str">
        <f t="shared" si="28"/>
        <v/>
      </c>
    </row>
    <row r="342" spans="2:8" ht="15" x14ac:dyDescent="0.2">
      <c r="B342" s="5" t="s">
        <v>365</v>
      </c>
      <c r="C342" s="9">
        <v>0</v>
      </c>
      <c r="D342" s="9">
        <v>0</v>
      </c>
      <c r="E342" s="15" t="str">
        <f t="shared" si="25"/>
        <v/>
      </c>
      <c r="F342" s="15" t="str">
        <f t="shared" si="26"/>
        <v/>
      </c>
      <c r="G342" s="14" t="str">
        <f t="shared" si="27"/>
        <v>0</v>
      </c>
      <c r="H342" s="17" t="str">
        <f t="shared" si="28"/>
        <v/>
      </c>
    </row>
    <row r="343" spans="2:8" ht="30" x14ac:dyDescent="0.2">
      <c r="B343" s="5" t="s">
        <v>129</v>
      </c>
      <c r="C343" s="9">
        <v>3</v>
      </c>
      <c r="D343" s="9">
        <v>1</v>
      </c>
      <c r="E343" s="15">
        <f t="shared" si="25"/>
        <v>1.8518518518518517E-2</v>
      </c>
      <c r="F343" s="15">
        <f t="shared" si="26"/>
        <v>3.3112582781456954E-3</v>
      </c>
      <c r="G343" s="14">
        <f t="shared" si="27"/>
        <v>-0.66666666666666663</v>
      </c>
      <c r="H343" s="17">
        <f t="shared" si="28"/>
        <v>-1.2345679012345678E-2</v>
      </c>
    </row>
    <row r="344" spans="2:8" ht="15" x14ac:dyDescent="0.2">
      <c r="B344" s="5" t="s">
        <v>131</v>
      </c>
      <c r="C344" s="9">
        <v>0</v>
      </c>
      <c r="D344" s="9">
        <v>15</v>
      </c>
      <c r="E344" s="15" t="str">
        <f t="shared" si="25"/>
        <v/>
      </c>
      <c r="F344" s="15">
        <f t="shared" si="26"/>
        <v>4.9668874172185427E-2</v>
      </c>
      <c r="G344" s="14" t="str">
        <f t="shared" si="27"/>
        <v>0</v>
      </c>
      <c r="H344" s="17" t="str">
        <f t="shared" si="28"/>
        <v/>
      </c>
    </row>
    <row r="345" spans="2:8" ht="15" x14ac:dyDescent="0.2">
      <c r="B345" s="5" t="s">
        <v>366</v>
      </c>
      <c r="C345" s="9">
        <v>0</v>
      </c>
      <c r="D345" s="9">
        <v>20</v>
      </c>
      <c r="E345" s="15" t="str">
        <f t="shared" si="25"/>
        <v/>
      </c>
      <c r="F345" s="15">
        <f t="shared" si="26"/>
        <v>6.6225165562913912E-2</v>
      </c>
      <c r="G345" s="14" t="str">
        <f t="shared" si="27"/>
        <v>0</v>
      </c>
      <c r="H345" s="17" t="str">
        <f t="shared" si="28"/>
        <v/>
      </c>
    </row>
    <row r="346" spans="2:8" ht="15" x14ac:dyDescent="0.2">
      <c r="B346" s="5" t="s">
        <v>122</v>
      </c>
      <c r="C346" s="9">
        <v>0</v>
      </c>
      <c r="D346" s="9">
        <v>0</v>
      </c>
      <c r="E346" s="15" t="str">
        <f t="shared" si="25"/>
        <v/>
      </c>
      <c r="F346" s="15" t="str">
        <f t="shared" si="26"/>
        <v/>
      </c>
      <c r="G346" s="14" t="str">
        <f t="shared" si="27"/>
        <v>0</v>
      </c>
      <c r="H346" s="17" t="str">
        <f t="shared" si="28"/>
        <v/>
      </c>
    </row>
    <row r="347" spans="2:8" ht="15" x14ac:dyDescent="0.2">
      <c r="B347" s="5" t="s">
        <v>121</v>
      </c>
      <c r="C347" s="9">
        <v>0</v>
      </c>
      <c r="D347" s="9">
        <v>5</v>
      </c>
      <c r="E347" s="15" t="str">
        <f t="shared" si="25"/>
        <v/>
      </c>
      <c r="F347" s="15">
        <f t="shared" si="26"/>
        <v>1.6556291390728478E-2</v>
      </c>
      <c r="G347" s="14" t="str">
        <f t="shared" si="27"/>
        <v>0</v>
      </c>
      <c r="H347" s="17" t="str">
        <f t="shared" si="28"/>
        <v/>
      </c>
    </row>
    <row r="348" spans="2:8" ht="15" x14ac:dyDescent="0.2">
      <c r="B348" s="5" t="s">
        <v>367</v>
      </c>
      <c r="C348" s="9">
        <v>0</v>
      </c>
      <c r="D348" s="9">
        <v>0</v>
      </c>
      <c r="E348" s="15" t="str">
        <f t="shared" si="25"/>
        <v/>
      </c>
      <c r="F348" s="15" t="str">
        <f t="shared" si="26"/>
        <v/>
      </c>
      <c r="G348" s="14" t="str">
        <f t="shared" si="27"/>
        <v>0</v>
      </c>
      <c r="H348" s="17" t="str">
        <f t="shared" si="28"/>
        <v/>
      </c>
    </row>
    <row r="349" spans="2:8" ht="15" x14ac:dyDescent="0.2">
      <c r="B349" s="5" t="s">
        <v>368</v>
      </c>
      <c r="C349" s="9">
        <v>0</v>
      </c>
      <c r="D349" s="9">
        <v>0</v>
      </c>
      <c r="E349" s="15" t="str">
        <f t="shared" si="25"/>
        <v/>
      </c>
      <c r="F349" s="15" t="str">
        <f t="shared" si="26"/>
        <v/>
      </c>
      <c r="G349" s="14" t="str">
        <f t="shared" si="27"/>
        <v>0</v>
      </c>
      <c r="H349" s="17" t="str">
        <f t="shared" si="28"/>
        <v/>
      </c>
    </row>
    <row r="350" spans="2:8" ht="15" x14ac:dyDescent="0.2">
      <c r="B350" s="5" t="s">
        <v>369</v>
      </c>
      <c r="C350" s="9">
        <v>0</v>
      </c>
      <c r="D350" s="9">
        <v>0</v>
      </c>
      <c r="E350" s="15" t="str">
        <f t="shared" si="25"/>
        <v/>
      </c>
      <c r="F350" s="15" t="str">
        <f t="shared" si="26"/>
        <v/>
      </c>
      <c r="G350" s="14" t="str">
        <f t="shared" si="27"/>
        <v>0</v>
      </c>
      <c r="H350" s="17" t="str">
        <f t="shared" si="28"/>
        <v/>
      </c>
    </row>
    <row r="351" spans="2:8" ht="15" x14ac:dyDescent="0.2">
      <c r="B351" s="5" t="s">
        <v>120</v>
      </c>
      <c r="C351" s="9">
        <v>0</v>
      </c>
      <c r="D351" s="9">
        <v>0</v>
      </c>
      <c r="E351" s="15" t="str">
        <f t="shared" si="25"/>
        <v/>
      </c>
      <c r="F351" s="15" t="str">
        <f t="shared" si="26"/>
        <v/>
      </c>
      <c r="G351" s="14" t="str">
        <f t="shared" si="27"/>
        <v>0</v>
      </c>
      <c r="H351" s="17" t="str">
        <f t="shared" si="28"/>
        <v/>
      </c>
    </row>
    <row r="352" spans="2:8" ht="15" x14ac:dyDescent="0.2">
      <c r="B352" s="5" t="s">
        <v>370</v>
      </c>
      <c r="C352" s="9">
        <v>0</v>
      </c>
      <c r="D352" s="9">
        <v>0</v>
      </c>
      <c r="E352" s="15" t="str">
        <f t="shared" si="25"/>
        <v/>
      </c>
      <c r="F352" s="15" t="str">
        <f t="shared" si="26"/>
        <v/>
      </c>
      <c r="G352" s="14" t="str">
        <f t="shared" si="27"/>
        <v>0</v>
      </c>
      <c r="H352" s="17" t="str">
        <f t="shared" si="28"/>
        <v/>
      </c>
    </row>
    <row r="353" spans="2:8" ht="15" x14ac:dyDescent="0.2">
      <c r="B353" s="5" t="s">
        <v>125</v>
      </c>
      <c r="C353" s="9">
        <v>0</v>
      </c>
      <c r="D353" s="9">
        <v>0</v>
      </c>
      <c r="E353" s="15" t="str">
        <f t="shared" si="25"/>
        <v/>
      </c>
      <c r="F353" s="15" t="str">
        <f t="shared" si="26"/>
        <v/>
      </c>
      <c r="G353" s="14" t="str">
        <f t="shared" si="27"/>
        <v>0</v>
      </c>
      <c r="H353" s="17" t="str">
        <f t="shared" si="28"/>
        <v/>
      </c>
    </row>
    <row r="354" spans="2:8" ht="15" x14ac:dyDescent="0.2">
      <c r="B354" s="5" t="s">
        <v>124</v>
      </c>
      <c r="C354" s="9">
        <v>7</v>
      </c>
      <c r="D354" s="9">
        <v>11</v>
      </c>
      <c r="E354" s="15">
        <f t="shared" si="25"/>
        <v>4.3209876543209874E-2</v>
      </c>
      <c r="F354" s="15">
        <f t="shared" si="26"/>
        <v>3.6423841059602648E-2</v>
      </c>
      <c r="G354" s="14">
        <f t="shared" si="27"/>
        <v>0.5714285714285714</v>
      </c>
      <c r="H354" s="17">
        <f t="shared" si="28"/>
        <v>2.4691358024691357E-2</v>
      </c>
    </row>
    <row r="355" spans="2:8" ht="15" x14ac:dyDescent="0.2">
      <c r="B355" s="5" t="s">
        <v>126</v>
      </c>
      <c r="C355" s="9">
        <v>0</v>
      </c>
      <c r="D355" s="9">
        <v>0</v>
      </c>
      <c r="E355" s="15" t="str">
        <f t="shared" si="25"/>
        <v/>
      </c>
      <c r="F355" s="15" t="str">
        <f t="shared" si="26"/>
        <v/>
      </c>
      <c r="G355" s="14" t="str">
        <f t="shared" si="27"/>
        <v>0</v>
      </c>
      <c r="H355" s="17" t="str">
        <f t="shared" si="28"/>
        <v/>
      </c>
    </row>
    <row r="356" spans="2:8" ht="15" x14ac:dyDescent="0.2">
      <c r="B356" s="5" t="s">
        <v>371</v>
      </c>
      <c r="C356" s="9">
        <v>0</v>
      </c>
      <c r="D356" s="9">
        <v>0</v>
      </c>
      <c r="E356" s="15" t="str">
        <f t="shared" si="25"/>
        <v/>
      </c>
      <c r="F356" s="15" t="str">
        <f t="shared" si="26"/>
        <v/>
      </c>
      <c r="G356" s="14" t="str">
        <f t="shared" si="27"/>
        <v>0</v>
      </c>
      <c r="H356" s="17" t="str">
        <f t="shared" si="28"/>
        <v/>
      </c>
    </row>
    <row r="357" spans="2:8" ht="15" x14ac:dyDescent="0.2">
      <c r="B357" s="5" t="s">
        <v>372</v>
      </c>
      <c r="C357" s="9">
        <v>0</v>
      </c>
      <c r="D357" s="9">
        <v>2</v>
      </c>
      <c r="E357" s="15" t="str">
        <f t="shared" si="25"/>
        <v/>
      </c>
      <c r="F357" s="15">
        <f t="shared" si="26"/>
        <v>6.6225165562913907E-3</v>
      </c>
      <c r="G357" s="14" t="str">
        <f t="shared" si="27"/>
        <v>0</v>
      </c>
      <c r="H357" s="17" t="str">
        <f t="shared" si="28"/>
        <v/>
      </c>
    </row>
    <row r="358" spans="2:8" ht="15" x14ac:dyDescent="0.2">
      <c r="B358" s="5" t="s">
        <v>127</v>
      </c>
      <c r="C358" s="9">
        <v>0</v>
      </c>
      <c r="D358" s="9">
        <v>3</v>
      </c>
      <c r="E358" s="15" t="str">
        <f t="shared" si="25"/>
        <v/>
      </c>
      <c r="F358" s="15">
        <f t="shared" si="26"/>
        <v>9.9337748344370865E-3</v>
      </c>
      <c r="G358" s="14" t="str">
        <f t="shared" si="27"/>
        <v>0</v>
      </c>
      <c r="H358" s="17" t="str">
        <f t="shared" si="28"/>
        <v/>
      </c>
    </row>
    <row r="359" spans="2:8" ht="15" x14ac:dyDescent="0.2">
      <c r="B359" s="5" t="s">
        <v>123</v>
      </c>
      <c r="C359" s="9">
        <v>0</v>
      </c>
      <c r="D359" s="9">
        <v>0</v>
      </c>
      <c r="E359" s="15" t="str">
        <f t="shared" si="25"/>
        <v/>
      </c>
      <c r="F359" s="15" t="str">
        <f t="shared" si="26"/>
        <v/>
      </c>
      <c r="G359" s="14" t="str">
        <f t="shared" si="27"/>
        <v>0</v>
      </c>
      <c r="H359" s="17" t="str">
        <f t="shared" si="28"/>
        <v/>
      </c>
    </row>
    <row r="360" spans="2:8" ht="15" x14ac:dyDescent="0.2">
      <c r="B360" s="5" t="s">
        <v>373</v>
      </c>
      <c r="C360" s="9">
        <v>0</v>
      </c>
      <c r="D360" s="9">
        <v>0</v>
      </c>
      <c r="E360" s="15" t="str">
        <f t="shared" ref="E360:E423" si="29">+IF(C360=0,"",C360/C$294)</f>
        <v/>
      </c>
      <c r="F360" s="15" t="str">
        <f t="shared" ref="F360:F423" si="30">+IF(D360=0,"",D360/D$294)</f>
        <v/>
      </c>
      <c r="G360" s="14" t="str">
        <f t="shared" ref="G360:G423" si="31">+IF(OR(AND(D360=0),(C360=0)),"0",((D360-C360)/C360))</f>
        <v>0</v>
      </c>
      <c r="H360" s="17" t="str">
        <f t="shared" ref="H360:H423" si="32">+IF(OR(AND(E360=""),(G360="")),"",E360*G360)</f>
        <v/>
      </c>
    </row>
    <row r="361" spans="2:8" ht="15" x14ac:dyDescent="0.2">
      <c r="B361" s="5" t="s">
        <v>374</v>
      </c>
      <c r="C361" s="9">
        <v>0</v>
      </c>
      <c r="D361" s="9">
        <v>0</v>
      </c>
      <c r="E361" s="15" t="str">
        <f t="shared" si="29"/>
        <v/>
      </c>
      <c r="F361" s="15" t="str">
        <f t="shared" si="30"/>
        <v/>
      </c>
      <c r="G361" s="14" t="str">
        <f t="shared" si="31"/>
        <v>0</v>
      </c>
      <c r="H361" s="17" t="str">
        <f t="shared" si="32"/>
        <v/>
      </c>
    </row>
    <row r="362" spans="2:8" ht="30" x14ac:dyDescent="0.2">
      <c r="B362" s="5" t="s">
        <v>375</v>
      </c>
      <c r="C362" s="9">
        <v>0</v>
      </c>
      <c r="D362" s="9">
        <v>0</v>
      </c>
      <c r="E362" s="15" t="str">
        <f t="shared" si="29"/>
        <v/>
      </c>
      <c r="F362" s="15" t="str">
        <f t="shared" si="30"/>
        <v/>
      </c>
      <c r="G362" s="14" t="str">
        <f t="shared" si="31"/>
        <v>0</v>
      </c>
      <c r="H362" s="17" t="str">
        <f t="shared" si="32"/>
        <v/>
      </c>
    </row>
    <row r="363" spans="2:8" ht="30" x14ac:dyDescent="0.2">
      <c r="B363" s="5" t="s">
        <v>376</v>
      </c>
      <c r="C363" s="9">
        <v>0</v>
      </c>
      <c r="D363" s="9">
        <v>0</v>
      </c>
      <c r="E363" s="15" t="str">
        <f t="shared" si="29"/>
        <v/>
      </c>
      <c r="F363" s="15" t="str">
        <f t="shared" si="30"/>
        <v/>
      </c>
      <c r="G363" s="14" t="str">
        <f t="shared" si="31"/>
        <v>0</v>
      </c>
      <c r="H363" s="17" t="str">
        <f t="shared" si="32"/>
        <v/>
      </c>
    </row>
    <row r="364" spans="2:8" ht="15" x14ac:dyDescent="0.2">
      <c r="B364" s="5" t="s">
        <v>377</v>
      </c>
      <c r="C364" s="9">
        <v>0</v>
      </c>
      <c r="D364" s="9">
        <v>0</v>
      </c>
      <c r="E364" s="15" t="str">
        <f t="shared" si="29"/>
        <v/>
      </c>
      <c r="F364" s="15" t="str">
        <f t="shared" si="30"/>
        <v/>
      </c>
      <c r="G364" s="14" t="str">
        <f t="shared" si="31"/>
        <v>0</v>
      </c>
      <c r="H364" s="17" t="str">
        <f t="shared" si="32"/>
        <v/>
      </c>
    </row>
    <row r="365" spans="2:8" ht="30" x14ac:dyDescent="0.2">
      <c r="B365" s="5" t="s">
        <v>378</v>
      </c>
      <c r="C365" s="9">
        <v>0</v>
      </c>
      <c r="D365" s="9">
        <v>0</v>
      </c>
      <c r="E365" s="15" t="str">
        <f t="shared" si="29"/>
        <v/>
      </c>
      <c r="F365" s="15" t="str">
        <f t="shared" si="30"/>
        <v/>
      </c>
      <c r="G365" s="14" t="str">
        <f t="shared" si="31"/>
        <v>0</v>
      </c>
      <c r="H365" s="17" t="str">
        <f t="shared" si="32"/>
        <v/>
      </c>
    </row>
    <row r="366" spans="2:8" ht="30" x14ac:dyDescent="0.2">
      <c r="B366" s="5" t="s">
        <v>478</v>
      </c>
      <c r="C366" s="9">
        <v>0</v>
      </c>
      <c r="D366" s="9">
        <v>0</v>
      </c>
      <c r="E366" s="15" t="str">
        <f t="shared" si="29"/>
        <v/>
      </c>
      <c r="F366" s="15" t="str">
        <f t="shared" si="30"/>
        <v/>
      </c>
      <c r="G366" s="14" t="str">
        <f t="shared" si="31"/>
        <v>0</v>
      </c>
      <c r="H366" s="17" t="str">
        <f t="shared" si="32"/>
        <v/>
      </c>
    </row>
    <row r="367" spans="2:8" ht="15" x14ac:dyDescent="0.2">
      <c r="B367" s="5" t="s">
        <v>379</v>
      </c>
      <c r="C367" s="9">
        <v>0</v>
      </c>
      <c r="D367" s="9">
        <v>0</v>
      </c>
      <c r="E367" s="15" t="str">
        <f t="shared" si="29"/>
        <v/>
      </c>
      <c r="F367" s="15" t="str">
        <f t="shared" si="30"/>
        <v/>
      </c>
      <c r="G367" s="14" t="str">
        <f t="shared" si="31"/>
        <v>0</v>
      </c>
      <c r="H367" s="17" t="str">
        <f t="shared" si="32"/>
        <v/>
      </c>
    </row>
    <row r="368" spans="2:8" ht="15" x14ac:dyDescent="0.2">
      <c r="B368" s="5" t="s">
        <v>380</v>
      </c>
      <c r="C368" s="9">
        <v>0</v>
      </c>
      <c r="D368" s="9">
        <v>0</v>
      </c>
      <c r="E368" s="15" t="str">
        <f t="shared" si="29"/>
        <v/>
      </c>
      <c r="F368" s="15" t="str">
        <f t="shared" si="30"/>
        <v/>
      </c>
      <c r="G368" s="14" t="str">
        <f t="shared" si="31"/>
        <v>0</v>
      </c>
      <c r="H368" s="17" t="str">
        <f t="shared" si="32"/>
        <v/>
      </c>
    </row>
    <row r="369" spans="2:8" ht="15" x14ac:dyDescent="0.2">
      <c r="B369" s="5" t="s">
        <v>381</v>
      </c>
      <c r="C369" s="9">
        <v>0</v>
      </c>
      <c r="D369" s="9">
        <v>0</v>
      </c>
      <c r="E369" s="15" t="str">
        <f t="shared" si="29"/>
        <v/>
      </c>
      <c r="F369" s="15" t="str">
        <f t="shared" si="30"/>
        <v/>
      </c>
      <c r="G369" s="14" t="str">
        <f t="shared" si="31"/>
        <v>0</v>
      </c>
      <c r="H369" s="17" t="str">
        <f t="shared" si="32"/>
        <v/>
      </c>
    </row>
    <row r="370" spans="2:8" ht="15" x14ac:dyDescent="0.2">
      <c r="B370" s="5" t="s">
        <v>135</v>
      </c>
      <c r="C370" s="9">
        <v>0</v>
      </c>
      <c r="D370" s="9">
        <v>0</v>
      </c>
      <c r="E370" s="15" t="str">
        <f t="shared" si="29"/>
        <v/>
      </c>
      <c r="F370" s="15" t="str">
        <f t="shared" si="30"/>
        <v/>
      </c>
      <c r="G370" s="14" t="str">
        <f t="shared" si="31"/>
        <v>0</v>
      </c>
      <c r="H370" s="17" t="str">
        <f t="shared" si="32"/>
        <v/>
      </c>
    </row>
    <row r="371" spans="2:8" ht="15" x14ac:dyDescent="0.2">
      <c r="B371" s="5" t="s">
        <v>136</v>
      </c>
      <c r="C371" s="9">
        <v>0</v>
      </c>
      <c r="D371" s="9">
        <v>0</v>
      </c>
      <c r="E371" s="15" t="str">
        <f t="shared" si="29"/>
        <v/>
      </c>
      <c r="F371" s="15" t="str">
        <f t="shared" si="30"/>
        <v/>
      </c>
      <c r="G371" s="14" t="str">
        <f t="shared" si="31"/>
        <v>0</v>
      </c>
      <c r="H371" s="17" t="str">
        <f t="shared" si="32"/>
        <v/>
      </c>
    </row>
    <row r="372" spans="2:8" ht="15" x14ac:dyDescent="0.2">
      <c r="B372" s="5" t="s">
        <v>137</v>
      </c>
      <c r="C372" s="9">
        <v>0</v>
      </c>
      <c r="D372" s="9">
        <v>2</v>
      </c>
      <c r="E372" s="15" t="str">
        <f t="shared" si="29"/>
        <v/>
      </c>
      <c r="F372" s="15">
        <f t="shared" si="30"/>
        <v>6.6225165562913907E-3</v>
      </c>
      <c r="G372" s="14" t="str">
        <f t="shared" si="31"/>
        <v>0</v>
      </c>
      <c r="H372" s="17" t="str">
        <f t="shared" si="32"/>
        <v/>
      </c>
    </row>
    <row r="373" spans="2:8" ht="30" x14ac:dyDescent="0.2">
      <c r="B373" s="5" t="s">
        <v>382</v>
      </c>
      <c r="C373" s="9">
        <v>0</v>
      </c>
      <c r="D373" s="9">
        <v>0</v>
      </c>
      <c r="E373" s="15" t="str">
        <f t="shared" si="29"/>
        <v/>
      </c>
      <c r="F373" s="15" t="str">
        <f t="shared" si="30"/>
        <v/>
      </c>
      <c r="G373" s="14" t="str">
        <f t="shared" si="31"/>
        <v>0</v>
      </c>
      <c r="H373" s="17" t="str">
        <f t="shared" si="32"/>
        <v/>
      </c>
    </row>
    <row r="374" spans="2:8" ht="15" x14ac:dyDescent="0.2">
      <c r="B374" s="5" t="s">
        <v>134</v>
      </c>
      <c r="C374" s="9">
        <v>0</v>
      </c>
      <c r="D374" s="9">
        <v>0</v>
      </c>
      <c r="E374" s="15" t="str">
        <f t="shared" si="29"/>
        <v/>
      </c>
      <c r="F374" s="15" t="str">
        <f t="shared" si="30"/>
        <v/>
      </c>
      <c r="G374" s="14" t="str">
        <f t="shared" si="31"/>
        <v>0</v>
      </c>
      <c r="H374" s="17" t="str">
        <f t="shared" si="32"/>
        <v/>
      </c>
    </row>
    <row r="375" spans="2:8" ht="15" x14ac:dyDescent="0.2">
      <c r="B375" s="5" t="s">
        <v>383</v>
      </c>
      <c r="C375" s="9">
        <v>0</v>
      </c>
      <c r="D375" s="9">
        <v>0</v>
      </c>
      <c r="E375" s="15" t="str">
        <f t="shared" si="29"/>
        <v/>
      </c>
      <c r="F375" s="15" t="str">
        <f t="shared" si="30"/>
        <v/>
      </c>
      <c r="G375" s="14" t="str">
        <f t="shared" si="31"/>
        <v>0</v>
      </c>
      <c r="H375" s="17" t="str">
        <f t="shared" si="32"/>
        <v/>
      </c>
    </row>
    <row r="376" spans="2:8" ht="15" x14ac:dyDescent="0.2">
      <c r="B376" s="5" t="s">
        <v>141</v>
      </c>
      <c r="C376" s="9">
        <v>0</v>
      </c>
      <c r="D376" s="9">
        <v>0</v>
      </c>
      <c r="E376" s="15" t="str">
        <f t="shared" si="29"/>
        <v/>
      </c>
      <c r="F376" s="15" t="str">
        <f t="shared" si="30"/>
        <v/>
      </c>
      <c r="G376" s="14" t="str">
        <f t="shared" si="31"/>
        <v>0</v>
      </c>
      <c r="H376" s="17" t="str">
        <f t="shared" si="32"/>
        <v/>
      </c>
    </row>
    <row r="377" spans="2:8" ht="15" x14ac:dyDescent="0.2">
      <c r="B377" s="5" t="s">
        <v>150</v>
      </c>
      <c r="C377" s="9">
        <v>0</v>
      </c>
      <c r="D377" s="9">
        <v>0</v>
      </c>
      <c r="E377" s="15" t="str">
        <f t="shared" si="29"/>
        <v/>
      </c>
      <c r="F377" s="15" t="str">
        <f t="shared" si="30"/>
        <v/>
      </c>
      <c r="G377" s="14" t="str">
        <f t="shared" si="31"/>
        <v>0</v>
      </c>
      <c r="H377" s="17" t="str">
        <f t="shared" si="32"/>
        <v/>
      </c>
    </row>
    <row r="378" spans="2:8" ht="15" x14ac:dyDescent="0.2">
      <c r="B378" s="5" t="s">
        <v>149</v>
      </c>
      <c r="C378" s="9">
        <v>0</v>
      </c>
      <c r="D378" s="9">
        <v>0</v>
      </c>
      <c r="E378" s="15" t="str">
        <f t="shared" si="29"/>
        <v/>
      </c>
      <c r="F378" s="15" t="str">
        <f t="shared" si="30"/>
        <v/>
      </c>
      <c r="G378" s="14" t="str">
        <f t="shared" si="31"/>
        <v>0</v>
      </c>
      <c r="H378" s="17" t="str">
        <f t="shared" si="32"/>
        <v/>
      </c>
    </row>
    <row r="379" spans="2:8" ht="15" x14ac:dyDescent="0.2">
      <c r="B379" s="5" t="s">
        <v>384</v>
      </c>
      <c r="C379" s="9">
        <v>0</v>
      </c>
      <c r="D379" s="9">
        <v>0</v>
      </c>
      <c r="E379" s="15" t="str">
        <f t="shared" si="29"/>
        <v/>
      </c>
      <c r="F379" s="15" t="str">
        <f t="shared" si="30"/>
        <v/>
      </c>
      <c r="G379" s="14" t="str">
        <f t="shared" si="31"/>
        <v>0</v>
      </c>
      <c r="H379" s="17" t="str">
        <f t="shared" si="32"/>
        <v/>
      </c>
    </row>
    <row r="380" spans="2:8" ht="30" x14ac:dyDescent="0.2">
      <c r="B380" s="5" t="s">
        <v>385</v>
      </c>
      <c r="C380" s="9">
        <v>0</v>
      </c>
      <c r="D380" s="9">
        <v>0</v>
      </c>
      <c r="E380" s="15" t="str">
        <f t="shared" si="29"/>
        <v/>
      </c>
      <c r="F380" s="15" t="str">
        <f t="shared" si="30"/>
        <v/>
      </c>
      <c r="G380" s="14" t="str">
        <f t="shared" si="31"/>
        <v>0</v>
      </c>
      <c r="H380" s="17" t="str">
        <f t="shared" si="32"/>
        <v/>
      </c>
    </row>
    <row r="381" spans="2:8" ht="30" x14ac:dyDescent="0.2">
      <c r="B381" s="5" t="s">
        <v>386</v>
      </c>
      <c r="C381" s="9">
        <v>0</v>
      </c>
      <c r="D381" s="9">
        <v>0</v>
      </c>
      <c r="E381" s="15" t="str">
        <f t="shared" si="29"/>
        <v/>
      </c>
      <c r="F381" s="15" t="str">
        <f t="shared" si="30"/>
        <v/>
      </c>
      <c r="G381" s="14" t="str">
        <f t="shared" si="31"/>
        <v>0</v>
      </c>
      <c r="H381" s="17" t="str">
        <f t="shared" si="32"/>
        <v/>
      </c>
    </row>
    <row r="382" spans="2:8" ht="30" x14ac:dyDescent="0.2">
      <c r="B382" s="5" t="s">
        <v>387</v>
      </c>
      <c r="C382" s="9">
        <v>0</v>
      </c>
      <c r="D382" s="9">
        <v>0</v>
      </c>
      <c r="E382" s="15" t="str">
        <f t="shared" si="29"/>
        <v/>
      </c>
      <c r="F382" s="15" t="str">
        <f t="shared" si="30"/>
        <v/>
      </c>
      <c r="G382" s="14" t="str">
        <f t="shared" si="31"/>
        <v>0</v>
      </c>
      <c r="H382" s="17" t="str">
        <f t="shared" si="32"/>
        <v/>
      </c>
    </row>
    <row r="383" spans="2:8" ht="15" x14ac:dyDescent="0.2">
      <c r="B383" s="5" t="s">
        <v>145</v>
      </c>
      <c r="C383" s="9">
        <v>0</v>
      </c>
      <c r="D383" s="9">
        <v>0</v>
      </c>
      <c r="E383" s="15" t="str">
        <f t="shared" si="29"/>
        <v/>
      </c>
      <c r="F383" s="15" t="str">
        <f t="shared" si="30"/>
        <v/>
      </c>
      <c r="G383" s="14" t="str">
        <f t="shared" si="31"/>
        <v>0</v>
      </c>
      <c r="H383" s="17" t="str">
        <f t="shared" si="32"/>
        <v/>
      </c>
    </row>
    <row r="384" spans="2:8" ht="30" x14ac:dyDescent="0.2">
      <c r="B384" s="5" t="s">
        <v>388</v>
      </c>
      <c r="C384" s="9">
        <v>0</v>
      </c>
      <c r="D384" s="9">
        <v>0</v>
      </c>
      <c r="E384" s="15" t="str">
        <f t="shared" si="29"/>
        <v/>
      </c>
      <c r="F384" s="15" t="str">
        <f t="shared" si="30"/>
        <v/>
      </c>
      <c r="G384" s="14" t="str">
        <f t="shared" si="31"/>
        <v>0</v>
      </c>
      <c r="H384" s="17" t="str">
        <f t="shared" si="32"/>
        <v/>
      </c>
    </row>
    <row r="385" spans="2:8" ht="15" x14ac:dyDescent="0.2">
      <c r="B385" s="5" t="s">
        <v>146</v>
      </c>
      <c r="C385" s="9">
        <v>0</v>
      </c>
      <c r="D385" s="9">
        <v>0</v>
      </c>
      <c r="E385" s="15" t="str">
        <f t="shared" si="29"/>
        <v/>
      </c>
      <c r="F385" s="15" t="str">
        <f t="shared" si="30"/>
        <v/>
      </c>
      <c r="G385" s="14" t="str">
        <f t="shared" si="31"/>
        <v>0</v>
      </c>
      <c r="H385" s="17" t="str">
        <f t="shared" si="32"/>
        <v/>
      </c>
    </row>
    <row r="386" spans="2:8" ht="15" x14ac:dyDescent="0.2">
      <c r="B386" s="5" t="s">
        <v>479</v>
      </c>
      <c r="C386" s="9">
        <v>0</v>
      </c>
      <c r="D386" s="9">
        <v>0</v>
      </c>
      <c r="E386" s="15" t="str">
        <f t="shared" si="29"/>
        <v/>
      </c>
      <c r="F386" s="15" t="str">
        <f t="shared" si="30"/>
        <v/>
      </c>
      <c r="G386" s="14" t="str">
        <f t="shared" si="31"/>
        <v>0</v>
      </c>
      <c r="H386" s="17" t="str">
        <f t="shared" si="32"/>
        <v/>
      </c>
    </row>
    <row r="387" spans="2:8" ht="15" x14ac:dyDescent="0.2">
      <c r="B387" s="5" t="s">
        <v>144</v>
      </c>
      <c r="C387" s="9">
        <v>0</v>
      </c>
      <c r="D387" s="9">
        <v>0</v>
      </c>
      <c r="E387" s="15" t="str">
        <f t="shared" si="29"/>
        <v/>
      </c>
      <c r="F387" s="15" t="str">
        <f t="shared" si="30"/>
        <v/>
      </c>
      <c r="G387" s="14" t="str">
        <f t="shared" si="31"/>
        <v>0</v>
      </c>
      <c r="H387" s="17" t="str">
        <f t="shared" si="32"/>
        <v/>
      </c>
    </row>
    <row r="388" spans="2:8" ht="15" x14ac:dyDescent="0.2">
      <c r="B388" s="5" t="s">
        <v>389</v>
      </c>
      <c r="C388" s="9">
        <v>0</v>
      </c>
      <c r="D388" s="9">
        <v>0</v>
      </c>
      <c r="E388" s="15" t="str">
        <f t="shared" si="29"/>
        <v/>
      </c>
      <c r="F388" s="15" t="str">
        <f t="shared" si="30"/>
        <v/>
      </c>
      <c r="G388" s="14" t="str">
        <f t="shared" si="31"/>
        <v>0</v>
      </c>
      <c r="H388" s="17" t="str">
        <f t="shared" si="32"/>
        <v/>
      </c>
    </row>
    <row r="389" spans="2:8" ht="15" x14ac:dyDescent="0.2">
      <c r="B389" s="5" t="s">
        <v>143</v>
      </c>
      <c r="C389" s="9">
        <v>0</v>
      </c>
      <c r="D389" s="9">
        <v>0</v>
      </c>
      <c r="E389" s="15" t="str">
        <f t="shared" si="29"/>
        <v/>
      </c>
      <c r="F389" s="15" t="str">
        <f t="shared" si="30"/>
        <v/>
      </c>
      <c r="G389" s="14" t="str">
        <f t="shared" si="31"/>
        <v>0</v>
      </c>
      <c r="H389" s="17" t="str">
        <f t="shared" si="32"/>
        <v/>
      </c>
    </row>
    <row r="390" spans="2:8" ht="15" x14ac:dyDescent="0.2">
      <c r="B390" s="5" t="s">
        <v>480</v>
      </c>
      <c r="C390" s="9">
        <v>0</v>
      </c>
      <c r="D390" s="9">
        <v>0</v>
      </c>
      <c r="E390" s="15" t="str">
        <f t="shared" si="29"/>
        <v/>
      </c>
      <c r="F390" s="15" t="str">
        <f t="shared" si="30"/>
        <v/>
      </c>
      <c r="G390" s="14" t="str">
        <f t="shared" si="31"/>
        <v>0</v>
      </c>
      <c r="H390" s="17" t="str">
        <f t="shared" si="32"/>
        <v/>
      </c>
    </row>
    <row r="391" spans="2:8" ht="15" x14ac:dyDescent="0.2">
      <c r="B391" s="5" t="s">
        <v>153</v>
      </c>
      <c r="C391" s="9">
        <v>0</v>
      </c>
      <c r="D391" s="9">
        <v>0</v>
      </c>
      <c r="E391" s="15" t="str">
        <f t="shared" si="29"/>
        <v/>
      </c>
      <c r="F391" s="15" t="str">
        <f t="shared" si="30"/>
        <v/>
      </c>
      <c r="G391" s="14" t="str">
        <f t="shared" si="31"/>
        <v>0</v>
      </c>
      <c r="H391" s="17" t="str">
        <f t="shared" si="32"/>
        <v/>
      </c>
    </row>
    <row r="392" spans="2:8" ht="15" x14ac:dyDescent="0.2">
      <c r="B392" s="5" t="s">
        <v>140</v>
      </c>
      <c r="C392" s="9">
        <v>0</v>
      </c>
      <c r="D392" s="9">
        <v>0</v>
      </c>
      <c r="E392" s="15" t="str">
        <f t="shared" si="29"/>
        <v/>
      </c>
      <c r="F392" s="15" t="str">
        <f t="shared" si="30"/>
        <v/>
      </c>
      <c r="G392" s="14" t="str">
        <f t="shared" si="31"/>
        <v>0</v>
      </c>
      <c r="H392" s="17" t="str">
        <f t="shared" si="32"/>
        <v/>
      </c>
    </row>
    <row r="393" spans="2:8" ht="15" x14ac:dyDescent="0.2">
      <c r="B393" s="5" t="s">
        <v>390</v>
      </c>
      <c r="C393" s="9">
        <v>0</v>
      </c>
      <c r="D393" s="9">
        <v>0</v>
      </c>
      <c r="E393" s="15" t="str">
        <f t="shared" si="29"/>
        <v/>
      </c>
      <c r="F393" s="15" t="str">
        <f t="shared" si="30"/>
        <v/>
      </c>
      <c r="G393" s="14" t="str">
        <f t="shared" si="31"/>
        <v>0</v>
      </c>
      <c r="H393" s="17" t="str">
        <f t="shared" si="32"/>
        <v/>
      </c>
    </row>
    <row r="394" spans="2:8" ht="15" x14ac:dyDescent="0.2">
      <c r="B394" s="5" t="s">
        <v>391</v>
      </c>
      <c r="C394" s="9">
        <v>0</v>
      </c>
      <c r="D394" s="9">
        <v>0</v>
      </c>
      <c r="E394" s="15" t="str">
        <f t="shared" si="29"/>
        <v/>
      </c>
      <c r="F394" s="15" t="str">
        <f t="shared" si="30"/>
        <v/>
      </c>
      <c r="G394" s="14" t="str">
        <f t="shared" si="31"/>
        <v>0</v>
      </c>
      <c r="H394" s="17" t="str">
        <f t="shared" si="32"/>
        <v/>
      </c>
    </row>
    <row r="395" spans="2:8" ht="15" x14ac:dyDescent="0.2">
      <c r="B395" s="5" t="s">
        <v>147</v>
      </c>
      <c r="C395" s="9">
        <v>0</v>
      </c>
      <c r="D395" s="9">
        <v>0</v>
      </c>
      <c r="E395" s="15" t="str">
        <f t="shared" si="29"/>
        <v/>
      </c>
      <c r="F395" s="15" t="str">
        <f t="shared" si="30"/>
        <v/>
      </c>
      <c r="G395" s="14" t="str">
        <f t="shared" si="31"/>
        <v>0</v>
      </c>
      <c r="H395" s="17" t="str">
        <f t="shared" si="32"/>
        <v/>
      </c>
    </row>
    <row r="396" spans="2:8" ht="15" x14ac:dyDescent="0.2">
      <c r="B396" s="5" t="s">
        <v>151</v>
      </c>
      <c r="C396" s="9">
        <v>0</v>
      </c>
      <c r="D396" s="9">
        <v>0</v>
      </c>
      <c r="E396" s="15" t="str">
        <f t="shared" si="29"/>
        <v/>
      </c>
      <c r="F396" s="15" t="str">
        <f t="shared" si="30"/>
        <v/>
      </c>
      <c r="G396" s="14" t="str">
        <f t="shared" si="31"/>
        <v>0</v>
      </c>
      <c r="H396" s="17" t="str">
        <f t="shared" si="32"/>
        <v/>
      </c>
    </row>
    <row r="397" spans="2:8" ht="15" x14ac:dyDescent="0.2">
      <c r="B397" s="5" t="s">
        <v>138</v>
      </c>
      <c r="C397" s="9">
        <v>0</v>
      </c>
      <c r="D397" s="9">
        <v>0</v>
      </c>
      <c r="E397" s="15" t="str">
        <f t="shared" si="29"/>
        <v/>
      </c>
      <c r="F397" s="15" t="str">
        <f t="shared" si="30"/>
        <v/>
      </c>
      <c r="G397" s="14" t="str">
        <f t="shared" si="31"/>
        <v>0</v>
      </c>
      <c r="H397" s="17" t="str">
        <f t="shared" si="32"/>
        <v/>
      </c>
    </row>
    <row r="398" spans="2:8" ht="15" x14ac:dyDescent="0.2">
      <c r="B398" s="5" t="s">
        <v>142</v>
      </c>
      <c r="C398" s="9">
        <v>0</v>
      </c>
      <c r="D398" s="9">
        <v>0</v>
      </c>
      <c r="E398" s="15" t="str">
        <f t="shared" si="29"/>
        <v/>
      </c>
      <c r="F398" s="15" t="str">
        <f t="shared" si="30"/>
        <v/>
      </c>
      <c r="G398" s="14" t="str">
        <f t="shared" si="31"/>
        <v>0</v>
      </c>
      <c r="H398" s="17" t="str">
        <f t="shared" si="32"/>
        <v/>
      </c>
    </row>
    <row r="399" spans="2:8" ht="15" x14ac:dyDescent="0.2">
      <c r="B399" s="5" t="s">
        <v>148</v>
      </c>
      <c r="C399" s="9">
        <v>0</v>
      </c>
      <c r="D399" s="9">
        <v>0</v>
      </c>
      <c r="E399" s="15" t="str">
        <f t="shared" si="29"/>
        <v/>
      </c>
      <c r="F399" s="15" t="str">
        <f t="shared" si="30"/>
        <v/>
      </c>
      <c r="G399" s="14" t="str">
        <f t="shared" si="31"/>
        <v>0</v>
      </c>
      <c r="H399" s="17" t="str">
        <f t="shared" si="32"/>
        <v/>
      </c>
    </row>
    <row r="400" spans="2:8" ht="15" x14ac:dyDescent="0.2">
      <c r="B400" s="5" t="s">
        <v>152</v>
      </c>
      <c r="C400" s="9">
        <v>0</v>
      </c>
      <c r="D400" s="9">
        <v>0</v>
      </c>
      <c r="E400" s="15" t="str">
        <f t="shared" si="29"/>
        <v/>
      </c>
      <c r="F400" s="15" t="str">
        <f t="shared" si="30"/>
        <v/>
      </c>
      <c r="G400" s="14" t="str">
        <f t="shared" si="31"/>
        <v>0</v>
      </c>
      <c r="H400" s="17" t="str">
        <f t="shared" si="32"/>
        <v/>
      </c>
    </row>
    <row r="401" spans="2:8" ht="15" x14ac:dyDescent="0.2">
      <c r="B401" s="5" t="s">
        <v>392</v>
      </c>
      <c r="C401" s="9">
        <v>0</v>
      </c>
      <c r="D401" s="9">
        <v>0</v>
      </c>
      <c r="E401" s="15" t="str">
        <f t="shared" si="29"/>
        <v/>
      </c>
      <c r="F401" s="15" t="str">
        <f t="shared" si="30"/>
        <v/>
      </c>
      <c r="G401" s="14" t="str">
        <f t="shared" si="31"/>
        <v>0</v>
      </c>
      <c r="H401" s="17" t="str">
        <f t="shared" si="32"/>
        <v/>
      </c>
    </row>
    <row r="402" spans="2:8" ht="15" x14ac:dyDescent="0.2">
      <c r="B402" s="5" t="s">
        <v>393</v>
      </c>
      <c r="C402" s="9">
        <v>0</v>
      </c>
      <c r="D402" s="9">
        <v>0</v>
      </c>
      <c r="E402" s="15" t="str">
        <f t="shared" si="29"/>
        <v/>
      </c>
      <c r="F402" s="15" t="str">
        <f t="shared" si="30"/>
        <v/>
      </c>
      <c r="G402" s="14" t="str">
        <f t="shared" si="31"/>
        <v>0</v>
      </c>
      <c r="H402" s="17" t="str">
        <f t="shared" si="32"/>
        <v/>
      </c>
    </row>
    <row r="403" spans="2:8" ht="15" x14ac:dyDescent="0.2">
      <c r="B403" s="5" t="s">
        <v>394</v>
      </c>
      <c r="C403" s="9">
        <v>0</v>
      </c>
      <c r="D403" s="9">
        <v>0</v>
      </c>
      <c r="E403" s="15" t="str">
        <f t="shared" si="29"/>
        <v/>
      </c>
      <c r="F403" s="15" t="str">
        <f t="shared" si="30"/>
        <v/>
      </c>
      <c r="G403" s="14" t="str">
        <f t="shared" si="31"/>
        <v>0</v>
      </c>
      <c r="H403" s="17" t="str">
        <f t="shared" si="32"/>
        <v/>
      </c>
    </row>
    <row r="404" spans="2:8" ht="15" x14ac:dyDescent="0.2">
      <c r="B404" s="5" t="s">
        <v>395</v>
      </c>
      <c r="C404" s="9">
        <v>0</v>
      </c>
      <c r="D404" s="9">
        <v>0</v>
      </c>
      <c r="E404" s="15" t="str">
        <f t="shared" si="29"/>
        <v/>
      </c>
      <c r="F404" s="15" t="str">
        <f t="shared" si="30"/>
        <v/>
      </c>
      <c r="G404" s="14" t="str">
        <f t="shared" si="31"/>
        <v>0</v>
      </c>
      <c r="H404" s="17" t="str">
        <f t="shared" si="32"/>
        <v/>
      </c>
    </row>
    <row r="405" spans="2:8" ht="30" x14ac:dyDescent="0.2">
      <c r="B405" s="5" t="s">
        <v>396</v>
      </c>
      <c r="C405" s="9">
        <v>0</v>
      </c>
      <c r="D405" s="9">
        <v>0</v>
      </c>
      <c r="E405" s="15" t="str">
        <f t="shared" si="29"/>
        <v/>
      </c>
      <c r="F405" s="15" t="str">
        <f t="shared" si="30"/>
        <v/>
      </c>
      <c r="G405" s="14" t="str">
        <f t="shared" si="31"/>
        <v>0</v>
      </c>
      <c r="H405" s="17" t="str">
        <f t="shared" si="32"/>
        <v/>
      </c>
    </row>
    <row r="406" spans="2:8" ht="15" x14ac:dyDescent="0.2">
      <c r="B406" s="5" t="s">
        <v>397</v>
      </c>
      <c r="C406" s="9">
        <v>0</v>
      </c>
      <c r="D406" s="9">
        <v>0</v>
      </c>
      <c r="E406" s="15" t="str">
        <f t="shared" si="29"/>
        <v/>
      </c>
      <c r="F406" s="15" t="str">
        <f t="shared" si="30"/>
        <v/>
      </c>
      <c r="G406" s="14" t="str">
        <f t="shared" si="31"/>
        <v>0</v>
      </c>
      <c r="H406" s="17" t="str">
        <f t="shared" si="32"/>
        <v/>
      </c>
    </row>
    <row r="407" spans="2:8" ht="15" x14ac:dyDescent="0.2">
      <c r="B407" s="5" t="s">
        <v>398</v>
      </c>
      <c r="C407" s="9">
        <v>0</v>
      </c>
      <c r="D407" s="9">
        <v>0</v>
      </c>
      <c r="E407" s="15" t="str">
        <f t="shared" si="29"/>
        <v/>
      </c>
      <c r="F407" s="15" t="str">
        <f t="shared" si="30"/>
        <v/>
      </c>
      <c r="G407" s="14" t="str">
        <f t="shared" si="31"/>
        <v>0</v>
      </c>
      <c r="H407" s="17" t="str">
        <f t="shared" si="32"/>
        <v/>
      </c>
    </row>
    <row r="408" spans="2:8" ht="15" x14ac:dyDescent="0.2">
      <c r="B408" s="5" t="s">
        <v>399</v>
      </c>
      <c r="C408" s="9">
        <v>0</v>
      </c>
      <c r="D408" s="9">
        <v>0</v>
      </c>
      <c r="E408" s="15" t="str">
        <f t="shared" si="29"/>
        <v/>
      </c>
      <c r="F408" s="15" t="str">
        <f t="shared" si="30"/>
        <v/>
      </c>
      <c r="G408" s="14" t="str">
        <f t="shared" si="31"/>
        <v>0</v>
      </c>
      <c r="H408" s="17" t="str">
        <f t="shared" si="32"/>
        <v/>
      </c>
    </row>
    <row r="409" spans="2:8" ht="15" x14ac:dyDescent="0.2">
      <c r="B409" s="5" t="s">
        <v>139</v>
      </c>
      <c r="C409" s="9">
        <v>0</v>
      </c>
      <c r="D409" s="9">
        <v>0</v>
      </c>
      <c r="E409" s="15" t="str">
        <f t="shared" si="29"/>
        <v/>
      </c>
      <c r="F409" s="15" t="str">
        <f t="shared" si="30"/>
        <v/>
      </c>
      <c r="G409" s="14" t="str">
        <f t="shared" si="31"/>
        <v>0</v>
      </c>
      <c r="H409" s="17" t="str">
        <f t="shared" si="32"/>
        <v/>
      </c>
    </row>
    <row r="410" spans="2:8" ht="15" x14ac:dyDescent="0.2">
      <c r="B410" s="5" t="s">
        <v>400</v>
      </c>
      <c r="C410" s="9">
        <v>0</v>
      </c>
      <c r="D410" s="9">
        <v>0</v>
      </c>
      <c r="E410" s="15" t="str">
        <f t="shared" si="29"/>
        <v/>
      </c>
      <c r="F410" s="15" t="str">
        <f t="shared" si="30"/>
        <v/>
      </c>
      <c r="G410" s="14" t="str">
        <f t="shared" si="31"/>
        <v>0</v>
      </c>
      <c r="H410" s="17" t="str">
        <f t="shared" si="32"/>
        <v/>
      </c>
    </row>
    <row r="411" spans="2:8" ht="15" x14ac:dyDescent="0.2">
      <c r="B411" s="5" t="s">
        <v>401</v>
      </c>
      <c r="C411" s="9">
        <v>0</v>
      </c>
      <c r="D411" s="9">
        <v>0</v>
      </c>
      <c r="E411" s="15" t="str">
        <f t="shared" si="29"/>
        <v/>
      </c>
      <c r="F411" s="15" t="str">
        <f t="shared" si="30"/>
        <v/>
      </c>
      <c r="G411" s="14" t="str">
        <f t="shared" si="31"/>
        <v>0</v>
      </c>
      <c r="H411" s="17" t="str">
        <f t="shared" si="32"/>
        <v/>
      </c>
    </row>
    <row r="412" spans="2:8" ht="30" x14ac:dyDescent="0.2">
      <c r="B412" s="5" t="s">
        <v>402</v>
      </c>
      <c r="C412" s="9">
        <v>0</v>
      </c>
      <c r="D412" s="9">
        <v>0</v>
      </c>
      <c r="E412" s="15" t="str">
        <f t="shared" si="29"/>
        <v/>
      </c>
      <c r="F412" s="15" t="str">
        <f t="shared" si="30"/>
        <v/>
      </c>
      <c r="G412" s="14" t="str">
        <f t="shared" si="31"/>
        <v>0</v>
      </c>
      <c r="H412" s="17" t="str">
        <f t="shared" si="32"/>
        <v/>
      </c>
    </row>
    <row r="413" spans="2:8" ht="30" x14ac:dyDescent="0.2">
      <c r="B413" s="5" t="s">
        <v>403</v>
      </c>
      <c r="C413" s="9">
        <v>0</v>
      </c>
      <c r="D413" s="9">
        <v>0</v>
      </c>
      <c r="E413" s="15" t="str">
        <f t="shared" si="29"/>
        <v/>
      </c>
      <c r="F413" s="15" t="str">
        <f t="shared" si="30"/>
        <v/>
      </c>
      <c r="G413" s="14" t="str">
        <f t="shared" si="31"/>
        <v>0</v>
      </c>
      <c r="H413" s="17" t="str">
        <f t="shared" si="32"/>
        <v/>
      </c>
    </row>
    <row r="414" spans="2:8" ht="30" x14ac:dyDescent="0.2">
      <c r="B414" s="5" t="s">
        <v>404</v>
      </c>
      <c r="C414" s="9">
        <v>0</v>
      </c>
      <c r="D414" s="9">
        <v>0</v>
      </c>
      <c r="E414" s="15" t="str">
        <f t="shared" si="29"/>
        <v/>
      </c>
      <c r="F414" s="15" t="str">
        <f t="shared" si="30"/>
        <v/>
      </c>
      <c r="G414" s="14" t="str">
        <f t="shared" si="31"/>
        <v>0</v>
      </c>
      <c r="H414" s="17" t="str">
        <f t="shared" si="32"/>
        <v/>
      </c>
    </row>
    <row r="415" spans="2:8" ht="15" x14ac:dyDescent="0.2">
      <c r="B415" s="5" t="s">
        <v>405</v>
      </c>
      <c r="C415" s="9">
        <v>0</v>
      </c>
      <c r="D415" s="9">
        <v>0</v>
      </c>
      <c r="E415" s="15" t="str">
        <f t="shared" si="29"/>
        <v/>
      </c>
      <c r="F415" s="15" t="str">
        <f t="shared" si="30"/>
        <v/>
      </c>
      <c r="G415" s="14" t="str">
        <f t="shared" si="31"/>
        <v>0</v>
      </c>
      <c r="H415" s="17" t="str">
        <f t="shared" si="32"/>
        <v/>
      </c>
    </row>
    <row r="416" spans="2:8" ht="30" x14ac:dyDescent="0.2">
      <c r="B416" s="5" t="s">
        <v>406</v>
      </c>
      <c r="C416" s="9">
        <v>0</v>
      </c>
      <c r="D416" s="9">
        <v>0</v>
      </c>
      <c r="E416" s="15" t="str">
        <f t="shared" si="29"/>
        <v/>
      </c>
      <c r="F416" s="15" t="str">
        <f t="shared" si="30"/>
        <v/>
      </c>
      <c r="G416" s="14" t="str">
        <f t="shared" si="31"/>
        <v>0</v>
      </c>
      <c r="H416" s="17" t="str">
        <f t="shared" si="32"/>
        <v/>
      </c>
    </row>
    <row r="417" spans="2:8" ht="30" x14ac:dyDescent="0.2">
      <c r="B417" s="5" t="s">
        <v>165</v>
      </c>
      <c r="C417" s="9">
        <v>0</v>
      </c>
      <c r="D417" s="9">
        <v>0</v>
      </c>
      <c r="E417" s="15" t="str">
        <f t="shared" si="29"/>
        <v/>
      </c>
      <c r="F417" s="15" t="str">
        <f t="shared" si="30"/>
        <v/>
      </c>
      <c r="G417" s="14" t="str">
        <f t="shared" si="31"/>
        <v>0</v>
      </c>
      <c r="H417" s="17" t="str">
        <f t="shared" si="32"/>
        <v/>
      </c>
    </row>
    <row r="418" spans="2:8" ht="30" x14ac:dyDescent="0.2">
      <c r="B418" s="5" t="s">
        <v>166</v>
      </c>
      <c r="C418" s="9">
        <v>0</v>
      </c>
      <c r="D418" s="9">
        <v>0</v>
      </c>
      <c r="E418" s="15" t="str">
        <f t="shared" si="29"/>
        <v/>
      </c>
      <c r="F418" s="15" t="str">
        <f t="shared" si="30"/>
        <v/>
      </c>
      <c r="G418" s="14" t="str">
        <f t="shared" si="31"/>
        <v>0</v>
      </c>
      <c r="H418" s="17" t="str">
        <f t="shared" si="32"/>
        <v/>
      </c>
    </row>
    <row r="419" spans="2:8" ht="15" x14ac:dyDescent="0.2">
      <c r="B419" s="5" t="s">
        <v>407</v>
      </c>
      <c r="C419" s="9">
        <v>0</v>
      </c>
      <c r="D419" s="9">
        <v>0</v>
      </c>
      <c r="E419" s="15" t="str">
        <f t="shared" si="29"/>
        <v/>
      </c>
      <c r="F419" s="15" t="str">
        <f t="shared" si="30"/>
        <v/>
      </c>
      <c r="G419" s="14" t="str">
        <f t="shared" si="31"/>
        <v>0</v>
      </c>
      <c r="H419" s="17" t="str">
        <f t="shared" si="32"/>
        <v/>
      </c>
    </row>
    <row r="420" spans="2:8" ht="30" x14ac:dyDescent="0.2">
      <c r="B420" s="5" t="s">
        <v>408</v>
      </c>
      <c r="C420" s="9">
        <v>0</v>
      </c>
      <c r="D420" s="9">
        <v>0</v>
      </c>
      <c r="E420" s="15" t="str">
        <f t="shared" si="29"/>
        <v/>
      </c>
      <c r="F420" s="15" t="str">
        <f t="shared" si="30"/>
        <v/>
      </c>
      <c r="G420" s="14" t="str">
        <f t="shared" si="31"/>
        <v>0</v>
      </c>
      <c r="H420" s="17" t="str">
        <f t="shared" si="32"/>
        <v/>
      </c>
    </row>
    <row r="421" spans="2:8" ht="45" x14ac:dyDescent="0.2">
      <c r="B421" s="5" t="s">
        <v>409</v>
      </c>
      <c r="C421" s="9">
        <v>0</v>
      </c>
      <c r="D421" s="9">
        <v>0</v>
      </c>
      <c r="E421" s="15" t="str">
        <f t="shared" si="29"/>
        <v/>
      </c>
      <c r="F421" s="15" t="str">
        <f t="shared" si="30"/>
        <v/>
      </c>
      <c r="G421" s="14" t="str">
        <f t="shared" si="31"/>
        <v>0</v>
      </c>
      <c r="H421" s="17" t="str">
        <f t="shared" si="32"/>
        <v/>
      </c>
    </row>
    <row r="422" spans="2:8" ht="30" x14ac:dyDescent="0.2">
      <c r="B422" s="5" t="s">
        <v>163</v>
      </c>
      <c r="C422" s="9">
        <v>0</v>
      </c>
      <c r="D422" s="9">
        <v>0</v>
      </c>
      <c r="E422" s="15" t="str">
        <f t="shared" si="29"/>
        <v/>
      </c>
      <c r="F422" s="15" t="str">
        <f t="shared" si="30"/>
        <v/>
      </c>
      <c r="G422" s="14" t="str">
        <f t="shared" si="31"/>
        <v>0</v>
      </c>
      <c r="H422" s="17" t="str">
        <f t="shared" si="32"/>
        <v/>
      </c>
    </row>
    <row r="423" spans="2:8" ht="30" x14ac:dyDescent="0.2">
      <c r="B423" s="5" t="s">
        <v>410</v>
      </c>
      <c r="C423" s="9">
        <v>0</v>
      </c>
      <c r="D423" s="9">
        <v>0</v>
      </c>
      <c r="E423" s="15" t="str">
        <f t="shared" si="29"/>
        <v/>
      </c>
      <c r="F423" s="15" t="str">
        <f t="shared" si="30"/>
        <v/>
      </c>
      <c r="G423" s="14" t="str">
        <f t="shared" si="31"/>
        <v>0</v>
      </c>
      <c r="H423" s="17" t="str">
        <f t="shared" si="32"/>
        <v/>
      </c>
    </row>
    <row r="424" spans="2:8" ht="30" x14ac:dyDescent="0.2">
      <c r="B424" s="5" t="s">
        <v>411</v>
      </c>
      <c r="C424" s="9">
        <v>0</v>
      </c>
      <c r="D424" s="9">
        <v>0</v>
      </c>
      <c r="E424" s="15" t="str">
        <f t="shared" ref="E424:E487" si="33">+IF(C424=0,"",C424/C$294)</f>
        <v/>
      </c>
      <c r="F424" s="15" t="str">
        <f t="shared" ref="F424:F487" si="34">+IF(D424=0,"",D424/D$294)</f>
        <v/>
      </c>
      <c r="G424" s="14" t="str">
        <f t="shared" ref="G424:G487" si="35">+IF(OR(AND(D424=0),(C424=0)),"0",((D424-C424)/C424))</f>
        <v>0</v>
      </c>
      <c r="H424" s="17" t="str">
        <f t="shared" ref="H424:H487" si="36">+IF(OR(AND(E424=""),(G424="")),"",E424*G424)</f>
        <v/>
      </c>
    </row>
    <row r="425" spans="2:8" ht="30" x14ac:dyDescent="0.2">
      <c r="B425" s="5" t="s">
        <v>412</v>
      </c>
      <c r="C425" s="9">
        <v>0</v>
      </c>
      <c r="D425" s="9">
        <v>0</v>
      </c>
      <c r="E425" s="15" t="str">
        <f t="shared" si="33"/>
        <v/>
      </c>
      <c r="F425" s="15" t="str">
        <f t="shared" si="34"/>
        <v/>
      </c>
      <c r="G425" s="14" t="str">
        <f t="shared" si="35"/>
        <v>0</v>
      </c>
      <c r="H425" s="17" t="str">
        <f t="shared" si="36"/>
        <v/>
      </c>
    </row>
    <row r="426" spans="2:8" ht="30" x14ac:dyDescent="0.2">
      <c r="B426" s="5" t="s">
        <v>413</v>
      </c>
      <c r="C426" s="9">
        <v>0</v>
      </c>
      <c r="D426" s="9">
        <v>0</v>
      </c>
      <c r="E426" s="15" t="str">
        <f t="shared" si="33"/>
        <v/>
      </c>
      <c r="F426" s="15" t="str">
        <f t="shared" si="34"/>
        <v/>
      </c>
      <c r="G426" s="14" t="str">
        <f t="shared" si="35"/>
        <v>0</v>
      </c>
      <c r="H426" s="17" t="str">
        <f t="shared" si="36"/>
        <v/>
      </c>
    </row>
    <row r="427" spans="2:8" ht="30" x14ac:dyDescent="0.2">
      <c r="B427" s="5" t="s">
        <v>160</v>
      </c>
      <c r="C427" s="9">
        <v>0</v>
      </c>
      <c r="D427" s="9">
        <v>0</v>
      </c>
      <c r="E427" s="15" t="str">
        <f t="shared" si="33"/>
        <v/>
      </c>
      <c r="F427" s="15" t="str">
        <f t="shared" si="34"/>
        <v/>
      </c>
      <c r="G427" s="14" t="str">
        <f t="shared" si="35"/>
        <v>0</v>
      </c>
      <c r="H427" s="17" t="str">
        <f t="shared" si="36"/>
        <v/>
      </c>
    </row>
    <row r="428" spans="2:8" ht="30" x14ac:dyDescent="0.2">
      <c r="B428" s="5" t="s">
        <v>414</v>
      </c>
      <c r="C428" s="9">
        <v>0</v>
      </c>
      <c r="D428" s="9">
        <v>0</v>
      </c>
      <c r="E428" s="15" t="str">
        <f t="shared" si="33"/>
        <v/>
      </c>
      <c r="F428" s="15" t="str">
        <f t="shared" si="34"/>
        <v/>
      </c>
      <c r="G428" s="14" t="str">
        <f t="shared" si="35"/>
        <v>0</v>
      </c>
      <c r="H428" s="17" t="str">
        <f t="shared" si="36"/>
        <v/>
      </c>
    </row>
    <row r="429" spans="2:8" ht="30" x14ac:dyDescent="0.2">
      <c r="B429" s="5" t="s">
        <v>415</v>
      </c>
      <c r="C429" s="9">
        <v>0</v>
      </c>
      <c r="D429" s="9">
        <v>0</v>
      </c>
      <c r="E429" s="15" t="str">
        <f t="shared" si="33"/>
        <v/>
      </c>
      <c r="F429" s="15" t="str">
        <f t="shared" si="34"/>
        <v/>
      </c>
      <c r="G429" s="14" t="str">
        <f t="shared" si="35"/>
        <v>0</v>
      </c>
      <c r="H429" s="17" t="str">
        <f t="shared" si="36"/>
        <v/>
      </c>
    </row>
    <row r="430" spans="2:8" ht="30" x14ac:dyDescent="0.2">
      <c r="B430" s="5" t="s">
        <v>416</v>
      </c>
      <c r="C430" s="9">
        <v>0</v>
      </c>
      <c r="D430" s="9">
        <v>0</v>
      </c>
      <c r="E430" s="15" t="str">
        <f t="shared" si="33"/>
        <v/>
      </c>
      <c r="F430" s="15" t="str">
        <f t="shared" si="34"/>
        <v/>
      </c>
      <c r="G430" s="14" t="str">
        <f t="shared" si="35"/>
        <v>0</v>
      </c>
      <c r="H430" s="17" t="str">
        <f t="shared" si="36"/>
        <v/>
      </c>
    </row>
    <row r="431" spans="2:8" ht="15" x14ac:dyDescent="0.2">
      <c r="B431" s="5" t="s">
        <v>169</v>
      </c>
      <c r="C431" s="9">
        <v>0</v>
      </c>
      <c r="D431" s="9">
        <v>0</v>
      </c>
      <c r="E431" s="15" t="str">
        <f t="shared" si="33"/>
        <v/>
      </c>
      <c r="F431" s="15" t="str">
        <f t="shared" si="34"/>
        <v/>
      </c>
      <c r="G431" s="14" t="str">
        <f t="shared" si="35"/>
        <v>0</v>
      </c>
      <c r="H431" s="17" t="str">
        <f t="shared" si="36"/>
        <v/>
      </c>
    </row>
    <row r="432" spans="2:8" ht="15" x14ac:dyDescent="0.2">
      <c r="B432" s="5" t="s">
        <v>417</v>
      </c>
      <c r="C432" s="9">
        <v>4</v>
      </c>
      <c r="D432" s="9">
        <v>1</v>
      </c>
      <c r="E432" s="15">
        <f t="shared" si="33"/>
        <v>2.4691358024691357E-2</v>
      </c>
      <c r="F432" s="15">
        <f t="shared" si="34"/>
        <v>3.3112582781456954E-3</v>
      </c>
      <c r="G432" s="14">
        <f t="shared" si="35"/>
        <v>-0.75</v>
      </c>
      <c r="H432" s="17">
        <f t="shared" si="36"/>
        <v>-1.8518518518518517E-2</v>
      </c>
    </row>
    <row r="433" spans="2:8" ht="15" x14ac:dyDescent="0.2">
      <c r="B433" s="5" t="s">
        <v>162</v>
      </c>
      <c r="C433" s="9">
        <v>0</v>
      </c>
      <c r="D433" s="9">
        <v>0</v>
      </c>
      <c r="E433" s="15" t="str">
        <f t="shared" si="33"/>
        <v/>
      </c>
      <c r="F433" s="15" t="str">
        <f t="shared" si="34"/>
        <v/>
      </c>
      <c r="G433" s="14" t="str">
        <f t="shared" si="35"/>
        <v>0</v>
      </c>
      <c r="H433" s="17" t="str">
        <f t="shared" si="36"/>
        <v/>
      </c>
    </row>
    <row r="434" spans="2:8" ht="45" x14ac:dyDescent="0.2">
      <c r="B434" s="5" t="s">
        <v>418</v>
      </c>
      <c r="C434" s="9">
        <v>0</v>
      </c>
      <c r="D434" s="9">
        <v>0</v>
      </c>
      <c r="E434" s="15" t="str">
        <f t="shared" si="33"/>
        <v/>
      </c>
      <c r="F434" s="15" t="str">
        <f t="shared" si="34"/>
        <v/>
      </c>
      <c r="G434" s="14" t="str">
        <f t="shared" si="35"/>
        <v>0</v>
      </c>
      <c r="H434" s="17" t="str">
        <f t="shared" si="36"/>
        <v/>
      </c>
    </row>
    <row r="435" spans="2:8" ht="30" x14ac:dyDescent="0.2">
      <c r="B435" s="5" t="s">
        <v>164</v>
      </c>
      <c r="C435" s="9">
        <v>0</v>
      </c>
      <c r="D435" s="9">
        <v>0</v>
      </c>
      <c r="E435" s="15" t="str">
        <f t="shared" si="33"/>
        <v/>
      </c>
      <c r="F435" s="15" t="str">
        <f t="shared" si="34"/>
        <v/>
      </c>
      <c r="G435" s="14" t="str">
        <f t="shared" si="35"/>
        <v>0</v>
      </c>
      <c r="H435" s="17" t="str">
        <f t="shared" si="36"/>
        <v/>
      </c>
    </row>
    <row r="436" spans="2:8" ht="30" x14ac:dyDescent="0.2">
      <c r="B436" s="5" t="s">
        <v>419</v>
      </c>
      <c r="C436" s="9">
        <v>0</v>
      </c>
      <c r="D436" s="9">
        <v>0</v>
      </c>
      <c r="E436" s="15" t="str">
        <f t="shared" si="33"/>
        <v/>
      </c>
      <c r="F436" s="15" t="str">
        <f t="shared" si="34"/>
        <v/>
      </c>
      <c r="G436" s="14" t="str">
        <f t="shared" si="35"/>
        <v>0</v>
      </c>
      <c r="H436" s="17" t="str">
        <f t="shared" si="36"/>
        <v/>
      </c>
    </row>
    <row r="437" spans="2:8" ht="45" x14ac:dyDescent="0.2">
      <c r="B437" s="5" t="s">
        <v>420</v>
      </c>
      <c r="C437" s="9">
        <v>0</v>
      </c>
      <c r="D437" s="9">
        <v>11</v>
      </c>
      <c r="E437" s="15" t="str">
        <f t="shared" si="33"/>
        <v/>
      </c>
      <c r="F437" s="15">
        <f t="shared" si="34"/>
        <v>3.6423841059602648E-2</v>
      </c>
      <c r="G437" s="14" t="str">
        <f t="shared" si="35"/>
        <v>0</v>
      </c>
      <c r="H437" s="17" t="str">
        <f t="shared" si="36"/>
        <v/>
      </c>
    </row>
    <row r="438" spans="2:8" ht="15" x14ac:dyDescent="0.2">
      <c r="B438" s="5" t="s">
        <v>155</v>
      </c>
      <c r="C438" s="9">
        <v>0</v>
      </c>
      <c r="D438" s="9">
        <v>1</v>
      </c>
      <c r="E438" s="15" t="str">
        <f t="shared" si="33"/>
        <v/>
      </c>
      <c r="F438" s="15">
        <f t="shared" si="34"/>
        <v>3.3112582781456954E-3</v>
      </c>
      <c r="G438" s="14" t="str">
        <f t="shared" si="35"/>
        <v>0</v>
      </c>
      <c r="H438" s="17" t="str">
        <f t="shared" si="36"/>
        <v/>
      </c>
    </row>
    <row r="439" spans="2:8" ht="30" x14ac:dyDescent="0.2">
      <c r="B439" s="5" t="s">
        <v>154</v>
      </c>
      <c r="C439" s="9">
        <v>0</v>
      </c>
      <c r="D439" s="9">
        <v>0</v>
      </c>
      <c r="E439" s="15" t="str">
        <f t="shared" si="33"/>
        <v/>
      </c>
      <c r="F439" s="15" t="str">
        <f t="shared" si="34"/>
        <v/>
      </c>
      <c r="G439" s="14" t="str">
        <f t="shared" si="35"/>
        <v>0</v>
      </c>
      <c r="H439" s="17" t="str">
        <f t="shared" si="36"/>
        <v/>
      </c>
    </row>
    <row r="440" spans="2:8" ht="30" x14ac:dyDescent="0.2">
      <c r="B440" s="5" t="s">
        <v>421</v>
      </c>
      <c r="C440" s="9">
        <v>0</v>
      </c>
      <c r="D440" s="9">
        <v>0</v>
      </c>
      <c r="E440" s="15" t="str">
        <f t="shared" si="33"/>
        <v/>
      </c>
      <c r="F440" s="15" t="str">
        <f t="shared" si="34"/>
        <v/>
      </c>
      <c r="G440" s="14" t="str">
        <f t="shared" si="35"/>
        <v>0</v>
      </c>
      <c r="H440" s="17" t="str">
        <f t="shared" si="36"/>
        <v/>
      </c>
    </row>
    <row r="441" spans="2:8" ht="30" x14ac:dyDescent="0.2">
      <c r="B441" s="5" t="s">
        <v>159</v>
      </c>
      <c r="C441" s="9">
        <v>0</v>
      </c>
      <c r="D441" s="9">
        <v>0</v>
      </c>
      <c r="E441" s="15" t="str">
        <f t="shared" si="33"/>
        <v/>
      </c>
      <c r="F441" s="15" t="str">
        <f t="shared" si="34"/>
        <v/>
      </c>
      <c r="G441" s="14" t="str">
        <f t="shared" si="35"/>
        <v>0</v>
      </c>
      <c r="H441" s="17" t="str">
        <f t="shared" si="36"/>
        <v/>
      </c>
    </row>
    <row r="442" spans="2:8" ht="15" x14ac:dyDescent="0.2">
      <c r="B442" s="5" t="s">
        <v>422</v>
      </c>
      <c r="C442" s="9">
        <v>0</v>
      </c>
      <c r="D442" s="9">
        <v>0</v>
      </c>
      <c r="E442" s="15" t="str">
        <f t="shared" si="33"/>
        <v/>
      </c>
      <c r="F442" s="15" t="str">
        <f t="shared" si="34"/>
        <v/>
      </c>
      <c r="G442" s="14" t="str">
        <f t="shared" si="35"/>
        <v>0</v>
      </c>
      <c r="H442" s="17" t="str">
        <f t="shared" si="36"/>
        <v/>
      </c>
    </row>
    <row r="443" spans="2:8" ht="30" x14ac:dyDescent="0.2">
      <c r="B443" s="5" t="s">
        <v>423</v>
      </c>
      <c r="C443" s="9">
        <v>0</v>
      </c>
      <c r="D443" s="9">
        <v>0</v>
      </c>
      <c r="E443" s="15" t="str">
        <f t="shared" si="33"/>
        <v/>
      </c>
      <c r="F443" s="15" t="str">
        <f t="shared" si="34"/>
        <v/>
      </c>
      <c r="G443" s="14" t="str">
        <f t="shared" si="35"/>
        <v>0</v>
      </c>
      <c r="H443" s="17" t="str">
        <f t="shared" si="36"/>
        <v/>
      </c>
    </row>
    <row r="444" spans="2:8" ht="30" x14ac:dyDescent="0.2">
      <c r="B444" s="5" t="s">
        <v>424</v>
      </c>
      <c r="C444" s="9">
        <v>0</v>
      </c>
      <c r="D444" s="9">
        <v>0</v>
      </c>
      <c r="E444" s="15" t="str">
        <f t="shared" si="33"/>
        <v/>
      </c>
      <c r="F444" s="15" t="str">
        <f t="shared" si="34"/>
        <v/>
      </c>
      <c r="G444" s="14" t="str">
        <f t="shared" si="35"/>
        <v>0</v>
      </c>
      <c r="H444" s="17" t="str">
        <f t="shared" si="36"/>
        <v/>
      </c>
    </row>
    <row r="445" spans="2:8" ht="15" x14ac:dyDescent="0.2">
      <c r="B445" s="5" t="s">
        <v>425</v>
      </c>
      <c r="C445" s="9">
        <v>0</v>
      </c>
      <c r="D445" s="9">
        <v>0</v>
      </c>
      <c r="E445" s="15" t="str">
        <f t="shared" si="33"/>
        <v/>
      </c>
      <c r="F445" s="15" t="str">
        <f t="shared" si="34"/>
        <v/>
      </c>
      <c r="G445" s="14" t="str">
        <f t="shared" si="35"/>
        <v>0</v>
      </c>
      <c r="H445" s="17" t="str">
        <f t="shared" si="36"/>
        <v/>
      </c>
    </row>
    <row r="446" spans="2:8" ht="30" x14ac:dyDescent="0.2">
      <c r="B446" s="5" t="s">
        <v>426</v>
      </c>
      <c r="C446" s="9">
        <v>0</v>
      </c>
      <c r="D446" s="9">
        <v>0</v>
      </c>
      <c r="E446" s="15" t="str">
        <f t="shared" si="33"/>
        <v/>
      </c>
      <c r="F446" s="15" t="str">
        <f t="shared" si="34"/>
        <v/>
      </c>
      <c r="G446" s="14" t="str">
        <f t="shared" si="35"/>
        <v>0</v>
      </c>
      <c r="H446" s="17" t="str">
        <f t="shared" si="36"/>
        <v/>
      </c>
    </row>
    <row r="447" spans="2:8" ht="30" x14ac:dyDescent="0.2">
      <c r="B447" s="5" t="s">
        <v>427</v>
      </c>
      <c r="C447" s="9">
        <v>0</v>
      </c>
      <c r="D447" s="9">
        <v>0</v>
      </c>
      <c r="E447" s="15" t="str">
        <f t="shared" si="33"/>
        <v/>
      </c>
      <c r="F447" s="15" t="str">
        <f t="shared" si="34"/>
        <v/>
      </c>
      <c r="G447" s="14" t="str">
        <f t="shared" si="35"/>
        <v>0</v>
      </c>
      <c r="H447" s="17" t="str">
        <f t="shared" si="36"/>
        <v/>
      </c>
    </row>
    <row r="448" spans="2:8" ht="30" x14ac:dyDescent="0.2">
      <c r="B448" s="5" t="s">
        <v>428</v>
      </c>
      <c r="C448" s="9">
        <v>0</v>
      </c>
      <c r="D448" s="9">
        <v>0</v>
      </c>
      <c r="E448" s="15" t="str">
        <f t="shared" si="33"/>
        <v/>
      </c>
      <c r="F448" s="15" t="str">
        <f t="shared" si="34"/>
        <v/>
      </c>
      <c r="G448" s="14" t="str">
        <f t="shared" si="35"/>
        <v>0</v>
      </c>
      <c r="H448" s="17" t="str">
        <f t="shared" si="36"/>
        <v/>
      </c>
    </row>
    <row r="449" spans="2:8" ht="45" x14ac:dyDescent="0.2">
      <c r="B449" s="5" t="s">
        <v>429</v>
      </c>
      <c r="C449" s="9">
        <v>0</v>
      </c>
      <c r="D449" s="9">
        <v>0</v>
      </c>
      <c r="E449" s="15" t="str">
        <f t="shared" si="33"/>
        <v/>
      </c>
      <c r="F449" s="15" t="str">
        <f t="shared" si="34"/>
        <v/>
      </c>
      <c r="G449" s="14" t="str">
        <f t="shared" si="35"/>
        <v>0</v>
      </c>
      <c r="H449" s="17" t="str">
        <f t="shared" si="36"/>
        <v/>
      </c>
    </row>
    <row r="450" spans="2:8" ht="30" x14ac:dyDescent="0.2">
      <c r="B450" s="5" t="s">
        <v>430</v>
      </c>
      <c r="C450" s="9">
        <v>0</v>
      </c>
      <c r="D450" s="9">
        <v>0</v>
      </c>
      <c r="E450" s="15" t="str">
        <f t="shared" si="33"/>
        <v/>
      </c>
      <c r="F450" s="15" t="str">
        <f t="shared" si="34"/>
        <v/>
      </c>
      <c r="G450" s="14" t="str">
        <f t="shared" si="35"/>
        <v>0</v>
      </c>
      <c r="H450" s="17" t="str">
        <f t="shared" si="36"/>
        <v/>
      </c>
    </row>
    <row r="451" spans="2:8" ht="30" x14ac:dyDescent="0.2">
      <c r="B451" s="5" t="s">
        <v>157</v>
      </c>
      <c r="C451" s="9">
        <v>0</v>
      </c>
      <c r="D451" s="9">
        <v>0</v>
      </c>
      <c r="E451" s="15" t="str">
        <f t="shared" si="33"/>
        <v/>
      </c>
      <c r="F451" s="15" t="str">
        <f t="shared" si="34"/>
        <v/>
      </c>
      <c r="G451" s="14" t="str">
        <f t="shared" si="35"/>
        <v>0</v>
      </c>
      <c r="H451" s="17" t="str">
        <f t="shared" si="36"/>
        <v/>
      </c>
    </row>
    <row r="452" spans="2:8" ht="45" x14ac:dyDescent="0.2">
      <c r="B452" s="5" t="s">
        <v>431</v>
      </c>
      <c r="C452" s="9">
        <v>0</v>
      </c>
      <c r="D452" s="9">
        <v>0</v>
      </c>
      <c r="E452" s="15" t="str">
        <f t="shared" si="33"/>
        <v/>
      </c>
      <c r="F452" s="15" t="str">
        <f t="shared" si="34"/>
        <v/>
      </c>
      <c r="G452" s="14" t="str">
        <f t="shared" si="35"/>
        <v>0</v>
      </c>
      <c r="H452" s="17" t="str">
        <f t="shared" si="36"/>
        <v/>
      </c>
    </row>
    <row r="453" spans="2:8" ht="30" x14ac:dyDescent="0.2">
      <c r="B453" s="5" t="s">
        <v>167</v>
      </c>
      <c r="C453" s="9">
        <v>0</v>
      </c>
      <c r="D453" s="9">
        <v>0</v>
      </c>
      <c r="E453" s="15" t="str">
        <f t="shared" si="33"/>
        <v/>
      </c>
      <c r="F453" s="15" t="str">
        <f t="shared" si="34"/>
        <v/>
      </c>
      <c r="G453" s="14" t="str">
        <f t="shared" si="35"/>
        <v>0</v>
      </c>
      <c r="H453" s="17" t="str">
        <f t="shared" si="36"/>
        <v/>
      </c>
    </row>
    <row r="454" spans="2:8" ht="30" x14ac:dyDescent="0.2">
      <c r="B454" s="5" t="s">
        <v>156</v>
      </c>
      <c r="C454" s="9">
        <v>0</v>
      </c>
      <c r="D454" s="9">
        <v>0</v>
      </c>
      <c r="E454" s="15" t="str">
        <f t="shared" si="33"/>
        <v/>
      </c>
      <c r="F454" s="15" t="str">
        <f t="shared" si="34"/>
        <v/>
      </c>
      <c r="G454" s="14" t="str">
        <f t="shared" si="35"/>
        <v>0</v>
      </c>
      <c r="H454" s="17" t="str">
        <f t="shared" si="36"/>
        <v/>
      </c>
    </row>
    <row r="455" spans="2:8" ht="15" x14ac:dyDescent="0.2">
      <c r="B455" s="5" t="s">
        <v>158</v>
      </c>
      <c r="C455" s="9">
        <v>0</v>
      </c>
      <c r="D455" s="9">
        <v>0</v>
      </c>
      <c r="E455" s="15" t="str">
        <f t="shared" si="33"/>
        <v/>
      </c>
      <c r="F455" s="15" t="str">
        <f t="shared" si="34"/>
        <v/>
      </c>
      <c r="G455" s="14" t="str">
        <f t="shared" si="35"/>
        <v>0</v>
      </c>
      <c r="H455" s="17" t="str">
        <f t="shared" si="36"/>
        <v/>
      </c>
    </row>
    <row r="456" spans="2:8" ht="30" x14ac:dyDescent="0.2">
      <c r="B456" s="5" t="s">
        <v>432</v>
      </c>
      <c r="C456" s="9">
        <v>0</v>
      </c>
      <c r="D456" s="9">
        <v>0</v>
      </c>
      <c r="E456" s="15" t="str">
        <f t="shared" si="33"/>
        <v/>
      </c>
      <c r="F456" s="15" t="str">
        <f t="shared" si="34"/>
        <v/>
      </c>
      <c r="G456" s="14" t="str">
        <f t="shared" si="35"/>
        <v>0</v>
      </c>
      <c r="H456" s="17" t="str">
        <f t="shared" si="36"/>
        <v/>
      </c>
    </row>
    <row r="457" spans="2:8" ht="15" x14ac:dyDescent="0.2">
      <c r="B457" s="5" t="s">
        <v>433</v>
      </c>
      <c r="C457" s="9">
        <v>0</v>
      </c>
      <c r="D457" s="9">
        <v>0</v>
      </c>
      <c r="E457" s="15" t="str">
        <f t="shared" si="33"/>
        <v/>
      </c>
      <c r="F457" s="15" t="str">
        <f t="shared" si="34"/>
        <v/>
      </c>
      <c r="G457" s="14" t="str">
        <f t="shared" si="35"/>
        <v>0</v>
      </c>
      <c r="H457" s="17" t="str">
        <f t="shared" si="36"/>
        <v/>
      </c>
    </row>
    <row r="458" spans="2:8" ht="15" x14ac:dyDescent="0.2">
      <c r="B458" s="5" t="s">
        <v>168</v>
      </c>
      <c r="C458" s="9">
        <v>0</v>
      </c>
      <c r="D458" s="9">
        <v>0</v>
      </c>
      <c r="E458" s="15" t="str">
        <f t="shared" si="33"/>
        <v/>
      </c>
      <c r="F458" s="15" t="str">
        <f t="shared" si="34"/>
        <v/>
      </c>
      <c r="G458" s="14" t="str">
        <f t="shared" si="35"/>
        <v>0</v>
      </c>
      <c r="H458" s="17" t="str">
        <f t="shared" si="36"/>
        <v/>
      </c>
    </row>
    <row r="459" spans="2:8" ht="15" x14ac:dyDescent="0.2">
      <c r="B459" s="5" t="s">
        <v>161</v>
      </c>
      <c r="C459" s="9">
        <v>0</v>
      </c>
      <c r="D459" s="9">
        <v>0</v>
      </c>
      <c r="E459" s="15" t="str">
        <f t="shared" si="33"/>
        <v/>
      </c>
      <c r="F459" s="15" t="str">
        <f t="shared" si="34"/>
        <v/>
      </c>
      <c r="G459" s="14" t="str">
        <f t="shared" si="35"/>
        <v>0</v>
      </c>
      <c r="H459" s="17" t="str">
        <f t="shared" si="36"/>
        <v/>
      </c>
    </row>
    <row r="460" spans="2:8" ht="15" x14ac:dyDescent="0.2">
      <c r="B460" s="5" t="s">
        <v>176</v>
      </c>
      <c r="C460" s="9">
        <v>0</v>
      </c>
      <c r="D460" s="9">
        <v>2</v>
      </c>
      <c r="E460" s="15" t="str">
        <f t="shared" si="33"/>
        <v/>
      </c>
      <c r="F460" s="15">
        <f t="shared" si="34"/>
        <v>6.6225165562913907E-3</v>
      </c>
      <c r="G460" s="14" t="str">
        <f t="shared" si="35"/>
        <v>0</v>
      </c>
      <c r="H460" s="17" t="str">
        <f t="shared" si="36"/>
        <v/>
      </c>
    </row>
    <row r="461" spans="2:8" ht="30" x14ac:dyDescent="0.2">
      <c r="B461" s="5" t="s">
        <v>173</v>
      </c>
      <c r="C461" s="9">
        <v>0</v>
      </c>
      <c r="D461" s="9">
        <v>0</v>
      </c>
      <c r="E461" s="15" t="str">
        <f t="shared" si="33"/>
        <v/>
      </c>
      <c r="F461" s="15" t="str">
        <f t="shared" si="34"/>
        <v/>
      </c>
      <c r="G461" s="14" t="str">
        <f t="shared" si="35"/>
        <v>0</v>
      </c>
      <c r="H461" s="17" t="str">
        <f t="shared" si="36"/>
        <v/>
      </c>
    </row>
    <row r="462" spans="2:8" ht="15" x14ac:dyDescent="0.2">
      <c r="B462" s="5" t="s">
        <v>174</v>
      </c>
      <c r="C462" s="9">
        <v>0</v>
      </c>
      <c r="D462" s="9">
        <v>0</v>
      </c>
      <c r="E462" s="15" t="str">
        <f t="shared" si="33"/>
        <v/>
      </c>
      <c r="F462" s="15" t="str">
        <f t="shared" si="34"/>
        <v/>
      </c>
      <c r="G462" s="14" t="str">
        <f t="shared" si="35"/>
        <v>0</v>
      </c>
      <c r="H462" s="17" t="str">
        <f t="shared" si="36"/>
        <v/>
      </c>
    </row>
    <row r="463" spans="2:8" ht="15" x14ac:dyDescent="0.2">
      <c r="B463" s="5" t="s">
        <v>481</v>
      </c>
      <c r="C463" s="9">
        <v>0</v>
      </c>
      <c r="D463" s="9">
        <v>0</v>
      </c>
      <c r="E463" s="15" t="str">
        <f t="shared" si="33"/>
        <v/>
      </c>
      <c r="F463" s="15" t="str">
        <f t="shared" si="34"/>
        <v/>
      </c>
      <c r="G463" s="14" t="str">
        <f t="shared" si="35"/>
        <v>0</v>
      </c>
      <c r="H463" s="17" t="str">
        <f t="shared" si="36"/>
        <v/>
      </c>
    </row>
    <row r="464" spans="2:8" ht="15" x14ac:dyDescent="0.2">
      <c r="B464" s="5" t="s">
        <v>482</v>
      </c>
      <c r="C464" s="9">
        <v>0</v>
      </c>
      <c r="D464" s="9">
        <v>0</v>
      </c>
      <c r="E464" s="15" t="str">
        <f t="shared" si="33"/>
        <v/>
      </c>
      <c r="F464" s="15" t="str">
        <f t="shared" si="34"/>
        <v/>
      </c>
      <c r="G464" s="14" t="str">
        <f t="shared" si="35"/>
        <v>0</v>
      </c>
      <c r="H464" s="17" t="str">
        <f t="shared" si="36"/>
        <v/>
      </c>
    </row>
    <row r="465" spans="2:8" ht="15" x14ac:dyDescent="0.2">
      <c r="B465" s="5" t="s">
        <v>183</v>
      </c>
      <c r="C465" s="9">
        <v>0</v>
      </c>
      <c r="D465" s="9">
        <v>0</v>
      </c>
      <c r="E465" s="15" t="str">
        <f t="shared" si="33"/>
        <v/>
      </c>
      <c r="F465" s="15" t="str">
        <f t="shared" si="34"/>
        <v/>
      </c>
      <c r="G465" s="14" t="str">
        <f t="shared" si="35"/>
        <v>0</v>
      </c>
      <c r="H465" s="17" t="str">
        <f t="shared" si="36"/>
        <v/>
      </c>
    </row>
    <row r="466" spans="2:8" ht="15" x14ac:dyDescent="0.2">
      <c r="B466" s="5" t="s">
        <v>178</v>
      </c>
      <c r="C466" s="9">
        <v>0</v>
      </c>
      <c r="D466" s="9">
        <v>0</v>
      </c>
      <c r="E466" s="15" t="str">
        <f t="shared" si="33"/>
        <v/>
      </c>
      <c r="F466" s="15" t="str">
        <f t="shared" si="34"/>
        <v/>
      </c>
      <c r="G466" s="14" t="str">
        <f t="shared" si="35"/>
        <v>0</v>
      </c>
      <c r="H466" s="17" t="str">
        <f t="shared" si="36"/>
        <v/>
      </c>
    </row>
    <row r="467" spans="2:8" ht="15" x14ac:dyDescent="0.2">
      <c r="B467" s="5" t="s">
        <v>483</v>
      </c>
      <c r="C467" s="9">
        <v>0</v>
      </c>
      <c r="D467" s="9">
        <v>0</v>
      </c>
      <c r="E467" s="15" t="str">
        <f t="shared" si="33"/>
        <v/>
      </c>
      <c r="F467" s="15" t="str">
        <f t="shared" si="34"/>
        <v/>
      </c>
      <c r="G467" s="14" t="str">
        <f t="shared" si="35"/>
        <v>0</v>
      </c>
      <c r="H467" s="17" t="str">
        <f t="shared" si="36"/>
        <v/>
      </c>
    </row>
    <row r="468" spans="2:8" ht="15" x14ac:dyDescent="0.2">
      <c r="B468" s="5" t="s">
        <v>182</v>
      </c>
      <c r="C468" s="9">
        <v>0</v>
      </c>
      <c r="D468" s="9">
        <v>0</v>
      </c>
      <c r="E468" s="15" t="str">
        <f t="shared" si="33"/>
        <v/>
      </c>
      <c r="F468" s="15" t="str">
        <f t="shared" si="34"/>
        <v/>
      </c>
      <c r="G468" s="14" t="str">
        <f t="shared" si="35"/>
        <v>0</v>
      </c>
      <c r="H468" s="17" t="str">
        <f t="shared" si="36"/>
        <v/>
      </c>
    </row>
    <row r="469" spans="2:8" ht="15" x14ac:dyDescent="0.2">
      <c r="B469" s="5" t="s">
        <v>175</v>
      </c>
      <c r="C469" s="9">
        <v>0</v>
      </c>
      <c r="D469" s="9">
        <v>0</v>
      </c>
      <c r="E469" s="15" t="str">
        <f t="shared" si="33"/>
        <v/>
      </c>
      <c r="F469" s="15" t="str">
        <f t="shared" si="34"/>
        <v/>
      </c>
      <c r="G469" s="14" t="str">
        <f t="shared" si="35"/>
        <v>0</v>
      </c>
      <c r="H469" s="17" t="str">
        <f t="shared" si="36"/>
        <v/>
      </c>
    </row>
    <row r="470" spans="2:8" ht="15" x14ac:dyDescent="0.2">
      <c r="B470" s="5" t="s">
        <v>434</v>
      </c>
      <c r="C470" s="9">
        <v>0</v>
      </c>
      <c r="D470" s="9">
        <v>0</v>
      </c>
      <c r="E470" s="15" t="str">
        <f t="shared" si="33"/>
        <v/>
      </c>
      <c r="F470" s="15" t="str">
        <f t="shared" si="34"/>
        <v/>
      </c>
      <c r="G470" s="14" t="str">
        <f t="shared" si="35"/>
        <v>0</v>
      </c>
      <c r="H470" s="17" t="str">
        <f t="shared" si="36"/>
        <v/>
      </c>
    </row>
    <row r="471" spans="2:8" ht="15" x14ac:dyDescent="0.2">
      <c r="B471" s="5" t="s">
        <v>170</v>
      </c>
      <c r="C471" s="9">
        <v>0</v>
      </c>
      <c r="D471" s="9">
        <v>0</v>
      </c>
      <c r="E471" s="15" t="str">
        <f t="shared" si="33"/>
        <v/>
      </c>
      <c r="F471" s="15" t="str">
        <f t="shared" si="34"/>
        <v/>
      </c>
      <c r="G471" s="14" t="str">
        <f t="shared" si="35"/>
        <v>0</v>
      </c>
      <c r="H471" s="17" t="str">
        <f t="shared" si="36"/>
        <v/>
      </c>
    </row>
    <row r="472" spans="2:8" ht="15" x14ac:dyDescent="0.2">
      <c r="B472" s="5" t="s">
        <v>185</v>
      </c>
      <c r="C472" s="9">
        <v>0</v>
      </c>
      <c r="D472" s="9">
        <v>0</v>
      </c>
      <c r="E472" s="15" t="str">
        <f t="shared" si="33"/>
        <v/>
      </c>
      <c r="F472" s="15" t="str">
        <f t="shared" si="34"/>
        <v/>
      </c>
      <c r="G472" s="14" t="str">
        <f t="shared" si="35"/>
        <v>0</v>
      </c>
      <c r="H472" s="17" t="str">
        <f t="shared" si="36"/>
        <v/>
      </c>
    </row>
    <row r="473" spans="2:8" ht="30" x14ac:dyDescent="0.2">
      <c r="B473" s="5" t="s">
        <v>435</v>
      </c>
      <c r="C473" s="9">
        <v>0</v>
      </c>
      <c r="D473" s="9">
        <v>0</v>
      </c>
      <c r="E473" s="15" t="str">
        <f t="shared" si="33"/>
        <v/>
      </c>
      <c r="F473" s="15" t="str">
        <f t="shared" si="34"/>
        <v/>
      </c>
      <c r="G473" s="14" t="str">
        <f t="shared" si="35"/>
        <v>0</v>
      </c>
      <c r="H473" s="17" t="str">
        <f t="shared" si="36"/>
        <v/>
      </c>
    </row>
    <row r="474" spans="2:8" ht="30" x14ac:dyDescent="0.2">
      <c r="B474" s="5" t="s">
        <v>436</v>
      </c>
      <c r="C474" s="9">
        <v>0</v>
      </c>
      <c r="D474" s="9">
        <v>0</v>
      </c>
      <c r="E474" s="15" t="str">
        <f t="shared" si="33"/>
        <v/>
      </c>
      <c r="F474" s="15" t="str">
        <f t="shared" si="34"/>
        <v/>
      </c>
      <c r="G474" s="14" t="str">
        <f t="shared" si="35"/>
        <v>0</v>
      </c>
      <c r="H474" s="17" t="str">
        <f t="shared" si="36"/>
        <v/>
      </c>
    </row>
    <row r="475" spans="2:8" ht="15" x14ac:dyDescent="0.2">
      <c r="B475" s="5" t="s">
        <v>437</v>
      </c>
      <c r="C475" s="9">
        <v>0</v>
      </c>
      <c r="D475" s="9">
        <v>0</v>
      </c>
      <c r="E475" s="15" t="str">
        <f t="shared" si="33"/>
        <v/>
      </c>
      <c r="F475" s="15" t="str">
        <f t="shared" si="34"/>
        <v/>
      </c>
      <c r="G475" s="14" t="str">
        <f t="shared" si="35"/>
        <v>0</v>
      </c>
      <c r="H475" s="17" t="str">
        <f t="shared" si="36"/>
        <v/>
      </c>
    </row>
    <row r="476" spans="2:8" ht="45" x14ac:dyDescent="0.2">
      <c r="B476" s="5" t="s">
        <v>438</v>
      </c>
      <c r="C476" s="9">
        <v>0</v>
      </c>
      <c r="D476" s="9">
        <v>0</v>
      </c>
      <c r="E476" s="15" t="str">
        <f t="shared" si="33"/>
        <v/>
      </c>
      <c r="F476" s="15" t="str">
        <f t="shared" si="34"/>
        <v/>
      </c>
      <c r="G476" s="14" t="str">
        <f t="shared" si="35"/>
        <v>0</v>
      </c>
      <c r="H476" s="17" t="str">
        <f t="shared" si="36"/>
        <v/>
      </c>
    </row>
    <row r="477" spans="2:8" ht="15" x14ac:dyDescent="0.2">
      <c r="B477" s="5" t="s">
        <v>181</v>
      </c>
      <c r="C477" s="9">
        <v>0</v>
      </c>
      <c r="D477" s="9">
        <v>0</v>
      </c>
      <c r="E477" s="15" t="str">
        <f t="shared" si="33"/>
        <v/>
      </c>
      <c r="F477" s="15" t="str">
        <f t="shared" si="34"/>
        <v/>
      </c>
      <c r="G477" s="14" t="str">
        <f t="shared" si="35"/>
        <v>0</v>
      </c>
      <c r="H477" s="17" t="str">
        <f t="shared" si="36"/>
        <v/>
      </c>
    </row>
    <row r="478" spans="2:8" ht="15" x14ac:dyDescent="0.2">
      <c r="B478" s="5" t="s">
        <v>439</v>
      </c>
      <c r="C478" s="9">
        <v>0</v>
      </c>
      <c r="D478" s="9">
        <v>0</v>
      </c>
      <c r="E478" s="15" t="str">
        <f t="shared" si="33"/>
        <v/>
      </c>
      <c r="F478" s="15" t="str">
        <f t="shared" si="34"/>
        <v/>
      </c>
      <c r="G478" s="14" t="str">
        <f t="shared" si="35"/>
        <v>0</v>
      </c>
      <c r="H478" s="17" t="str">
        <f t="shared" si="36"/>
        <v/>
      </c>
    </row>
    <row r="479" spans="2:8" ht="30" x14ac:dyDescent="0.2">
      <c r="B479" s="5" t="s">
        <v>440</v>
      </c>
      <c r="C479" s="9">
        <v>0</v>
      </c>
      <c r="D479" s="9">
        <v>0</v>
      </c>
      <c r="E479" s="15" t="str">
        <f t="shared" si="33"/>
        <v/>
      </c>
      <c r="F479" s="15" t="str">
        <f t="shared" si="34"/>
        <v/>
      </c>
      <c r="G479" s="14" t="str">
        <f t="shared" si="35"/>
        <v>0</v>
      </c>
      <c r="H479" s="17" t="str">
        <f t="shared" si="36"/>
        <v/>
      </c>
    </row>
    <row r="480" spans="2:8" ht="15" x14ac:dyDescent="0.2">
      <c r="B480" s="5" t="s">
        <v>441</v>
      </c>
      <c r="C480" s="9">
        <v>0</v>
      </c>
      <c r="D480" s="9">
        <v>0</v>
      </c>
      <c r="E480" s="15" t="str">
        <f t="shared" si="33"/>
        <v/>
      </c>
      <c r="F480" s="15" t="str">
        <f t="shared" si="34"/>
        <v/>
      </c>
      <c r="G480" s="14" t="str">
        <f t="shared" si="35"/>
        <v>0</v>
      </c>
      <c r="H480" s="17" t="str">
        <f t="shared" si="36"/>
        <v/>
      </c>
    </row>
    <row r="481" spans="2:8" ht="15" x14ac:dyDescent="0.2">
      <c r="B481" s="5" t="s">
        <v>177</v>
      </c>
      <c r="C481" s="9">
        <v>0</v>
      </c>
      <c r="D481" s="9">
        <v>0</v>
      </c>
      <c r="E481" s="15" t="str">
        <f t="shared" si="33"/>
        <v/>
      </c>
      <c r="F481" s="15" t="str">
        <f t="shared" si="34"/>
        <v/>
      </c>
      <c r="G481" s="14" t="str">
        <f t="shared" si="35"/>
        <v>0</v>
      </c>
      <c r="H481" s="17" t="str">
        <f t="shared" si="36"/>
        <v/>
      </c>
    </row>
    <row r="482" spans="2:8" ht="15" x14ac:dyDescent="0.2">
      <c r="B482" s="5" t="s">
        <v>179</v>
      </c>
      <c r="C482" s="9">
        <v>0</v>
      </c>
      <c r="D482" s="9">
        <v>0</v>
      </c>
      <c r="E482" s="15" t="str">
        <f t="shared" si="33"/>
        <v/>
      </c>
      <c r="F482" s="15" t="str">
        <f t="shared" si="34"/>
        <v/>
      </c>
      <c r="G482" s="14" t="str">
        <f t="shared" si="35"/>
        <v>0</v>
      </c>
      <c r="H482" s="17" t="str">
        <f t="shared" si="36"/>
        <v/>
      </c>
    </row>
    <row r="483" spans="2:8" ht="15" x14ac:dyDescent="0.2">
      <c r="B483" s="5" t="s">
        <v>442</v>
      </c>
      <c r="C483" s="9">
        <v>0</v>
      </c>
      <c r="D483" s="9">
        <v>0</v>
      </c>
      <c r="E483" s="15" t="str">
        <f t="shared" si="33"/>
        <v/>
      </c>
      <c r="F483" s="15" t="str">
        <f t="shared" si="34"/>
        <v/>
      </c>
      <c r="G483" s="14" t="str">
        <f t="shared" si="35"/>
        <v>0</v>
      </c>
      <c r="H483" s="17" t="str">
        <f t="shared" si="36"/>
        <v/>
      </c>
    </row>
    <row r="484" spans="2:8" ht="30" x14ac:dyDescent="0.2">
      <c r="B484" s="5" t="s">
        <v>184</v>
      </c>
      <c r="C484" s="9">
        <v>0</v>
      </c>
      <c r="D484" s="9">
        <v>0</v>
      </c>
      <c r="E484" s="15" t="str">
        <f t="shared" si="33"/>
        <v/>
      </c>
      <c r="F484" s="15" t="str">
        <f t="shared" si="34"/>
        <v/>
      </c>
      <c r="G484" s="14" t="str">
        <f t="shared" si="35"/>
        <v>0</v>
      </c>
      <c r="H484" s="17" t="str">
        <f t="shared" si="36"/>
        <v/>
      </c>
    </row>
    <row r="485" spans="2:8" ht="15" x14ac:dyDescent="0.2">
      <c r="B485" s="5" t="s">
        <v>443</v>
      </c>
      <c r="C485" s="9">
        <v>1</v>
      </c>
      <c r="D485" s="9">
        <v>2</v>
      </c>
      <c r="E485" s="15">
        <f t="shared" si="33"/>
        <v>6.1728395061728392E-3</v>
      </c>
      <c r="F485" s="15">
        <f t="shared" si="34"/>
        <v>6.6225165562913907E-3</v>
      </c>
      <c r="G485" s="14">
        <f t="shared" si="35"/>
        <v>1</v>
      </c>
      <c r="H485" s="17">
        <f t="shared" si="36"/>
        <v>6.1728395061728392E-3</v>
      </c>
    </row>
    <row r="486" spans="2:8" ht="15" x14ac:dyDescent="0.2">
      <c r="B486" s="5" t="s">
        <v>171</v>
      </c>
      <c r="C486" s="9">
        <v>0</v>
      </c>
      <c r="D486" s="9">
        <v>0</v>
      </c>
      <c r="E486" s="15" t="str">
        <f t="shared" si="33"/>
        <v/>
      </c>
      <c r="F486" s="15" t="str">
        <f t="shared" si="34"/>
        <v/>
      </c>
      <c r="G486" s="14" t="str">
        <f t="shared" si="35"/>
        <v>0</v>
      </c>
      <c r="H486" s="17" t="str">
        <f t="shared" si="36"/>
        <v/>
      </c>
    </row>
    <row r="487" spans="2:8" ht="15" x14ac:dyDescent="0.2">
      <c r="B487" s="5" t="s">
        <v>444</v>
      </c>
      <c r="C487" s="9">
        <v>0</v>
      </c>
      <c r="D487" s="9">
        <v>0</v>
      </c>
      <c r="E487" s="15" t="str">
        <f t="shared" si="33"/>
        <v/>
      </c>
      <c r="F487" s="15" t="str">
        <f t="shared" si="34"/>
        <v/>
      </c>
      <c r="G487" s="14" t="str">
        <f t="shared" si="35"/>
        <v>0</v>
      </c>
      <c r="H487" s="17" t="str">
        <f t="shared" si="36"/>
        <v/>
      </c>
    </row>
    <row r="488" spans="2:8" ht="13.5" customHeight="1" x14ac:dyDescent="0.2">
      <c r="B488" s="5" t="s">
        <v>445</v>
      </c>
      <c r="C488" s="9">
        <v>0</v>
      </c>
      <c r="D488" s="9">
        <v>0</v>
      </c>
      <c r="E488" s="15" t="str">
        <f t="shared" ref="E488:E499" si="37">+IF(C488=0,"",C488/C$294)</f>
        <v/>
      </c>
      <c r="F488" s="15" t="str">
        <f t="shared" ref="F488:F499" si="38">+IF(D488=0,"",D488/D$294)</f>
        <v/>
      </c>
      <c r="G488" s="14" t="str">
        <f t="shared" ref="G488:G499" si="39">+IF(OR(AND(D488=0),(C488=0)),"0",((D488-C488)/C488))</f>
        <v>0</v>
      </c>
      <c r="H488" s="17" t="str">
        <f t="shared" ref="H488:H499" si="40">+IF(OR(AND(E488=""),(G488="")),"",E488*G488)</f>
        <v/>
      </c>
    </row>
    <row r="489" spans="2:8" ht="13.5" customHeight="1" x14ac:dyDescent="0.2">
      <c r="B489" s="5" t="s">
        <v>446</v>
      </c>
      <c r="C489" s="9">
        <v>0</v>
      </c>
      <c r="D489" s="9">
        <v>0</v>
      </c>
      <c r="E489" s="15" t="str">
        <f t="shared" si="37"/>
        <v/>
      </c>
      <c r="F489" s="15" t="str">
        <f t="shared" si="38"/>
        <v/>
      </c>
      <c r="G489" s="14" t="str">
        <f t="shared" si="39"/>
        <v>0</v>
      </c>
      <c r="H489" s="17" t="str">
        <f t="shared" si="40"/>
        <v/>
      </c>
    </row>
    <row r="490" spans="2:8" ht="25.5" customHeight="1" x14ac:dyDescent="0.2">
      <c r="B490" s="5" t="s">
        <v>172</v>
      </c>
      <c r="C490" s="9">
        <v>0</v>
      </c>
      <c r="D490" s="9">
        <v>0</v>
      </c>
      <c r="E490" s="15" t="str">
        <f t="shared" si="37"/>
        <v/>
      </c>
      <c r="F490" s="15" t="str">
        <f t="shared" si="38"/>
        <v/>
      </c>
      <c r="G490" s="14" t="str">
        <f t="shared" si="39"/>
        <v>0</v>
      </c>
      <c r="H490" s="17" t="str">
        <f t="shared" si="40"/>
        <v/>
      </c>
    </row>
    <row r="491" spans="2:8" ht="13.5" customHeight="1" x14ac:dyDescent="0.2">
      <c r="B491" s="5" t="s">
        <v>180</v>
      </c>
      <c r="C491" s="9">
        <v>1</v>
      </c>
      <c r="D491" s="9">
        <v>0</v>
      </c>
      <c r="E491" s="15">
        <f t="shared" si="37"/>
        <v>6.1728395061728392E-3</v>
      </c>
      <c r="F491" s="15" t="str">
        <f t="shared" si="38"/>
        <v/>
      </c>
      <c r="G491" s="14" t="str">
        <f t="shared" si="39"/>
        <v>0</v>
      </c>
      <c r="H491" s="17">
        <f t="shared" si="40"/>
        <v>0</v>
      </c>
    </row>
    <row r="492" spans="2:8" ht="15" x14ac:dyDescent="0.2">
      <c r="B492" s="5" t="s">
        <v>484</v>
      </c>
      <c r="C492" s="9">
        <v>0</v>
      </c>
      <c r="D492" s="9">
        <v>0</v>
      </c>
      <c r="E492" s="15" t="str">
        <f t="shared" si="37"/>
        <v/>
      </c>
      <c r="F492" s="15" t="str">
        <f t="shared" si="38"/>
        <v/>
      </c>
      <c r="G492" s="14" t="str">
        <f t="shared" si="39"/>
        <v>0</v>
      </c>
      <c r="H492" s="17" t="str">
        <f t="shared" si="40"/>
        <v/>
      </c>
    </row>
    <row r="493" spans="2:8" ht="15" x14ac:dyDescent="0.2">
      <c r="B493" s="5" t="s">
        <v>447</v>
      </c>
      <c r="C493" s="9">
        <v>0</v>
      </c>
      <c r="D493" s="9">
        <v>0</v>
      </c>
      <c r="E493" s="15" t="str">
        <f t="shared" si="37"/>
        <v/>
      </c>
      <c r="F493" s="15" t="str">
        <f t="shared" si="38"/>
        <v/>
      </c>
      <c r="G493" s="14" t="str">
        <f t="shared" si="39"/>
        <v>0</v>
      </c>
      <c r="H493" s="17" t="str">
        <f t="shared" si="40"/>
        <v/>
      </c>
    </row>
    <row r="494" spans="2:8" ht="30" x14ac:dyDescent="0.2">
      <c r="B494" s="5" t="s">
        <v>448</v>
      </c>
      <c r="C494" s="9">
        <v>0</v>
      </c>
      <c r="D494" s="9">
        <v>0</v>
      </c>
      <c r="E494" s="15" t="str">
        <f t="shared" si="37"/>
        <v/>
      </c>
      <c r="F494" s="15" t="str">
        <f t="shared" si="38"/>
        <v/>
      </c>
      <c r="G494" s="14" t="str">
        <f t="shared" si="39"/>
        <v>0</v>
      </c>
      <c r="H494" s="17" t="str">
        <f t="shared" si="40"/>
        <v/>
      </c>
    </row>
    <row r="495" spans="2:8" ht="13.5" customHeight="1" x14ac:dyDescent="0.2">
      <c r="B495" s="5" t="s">
        <v>449</v>
      </c>
      <c r="C495" s="9">
        <v>0</v>
      </c>
      <c r="D495" s="9">
        <v>0</v>
      </c>
      <c r="E495" s="15" t="str">
        <f t="shared" si="37"/>
        <v/>
      </c>
      <c r="F495" s="15" t="str">
        <f t="shared" si="38"/>
        <v/>
      </c>
      <c r="G495" s="14" t="str">
        <f t="shared" si="39"/>
        <v>0</v>
      </c>
      <c r="H495" s="17" t="str">
        <f t="shared" si="40"/>
        <v/>
      </c>
    </row>
    <row r="496" spans="2:8" s="4" customFormat="1" ht="26.25" customHeight="1" x14ac:dyDescent="0.2">
      <c r="B496" s="5" t="s">
        <v>450</v>
      </c>
      <c r="C496" s="9">
        <v>0</v>
      </c>
      <c r="D496" s="9">
        <v>0</v>
      </c>
      <c r="E496" s="15" t="str">
        <f t="shared" si="37"/>
        <v/>
      </c>
      <c r="F496" s="15" t="str">
        <f t="shared" si="38"/>
        <v/>
      </c>
      <c r="G496" s="14" t="str">
        <f t="shared" si="39"/>
        <v>0</v>
      </c>
      <c r="H496" s="17" t="str">
        <f t="shared" si="40"/>
        <v/>
      </c>
    </row>
    <row r="497" spans="2:8" ht="15" x14ac:dyDescent="0.2">
      <c r="B497" s="5" t="s">
        <v>451</v>
      </c>
      <c r="C497" s="9">
        <v>0</v>
      </c>
      <c r="D497" s="9">
        <v>0</v>
      </c>
      <c r="E497" s="15" t="str">
        <f t="shared" si="37"/>
        <v/>
      </c>
      <c r="F497" s="15" t="str">
        <f t="shared" si="38"/>
        <v/>
      </c>
      <c r="G497" s="14" t="str">
        <f t="shared" si="39"/>
        <v>0</v>
      </c>
      <c r="H497" s="17" t="str">
        <f t="shared" si="40"/>
        <v/>
      </c>
    </row>
    <row r="498" spans="2:8" ht="30" x14ac:dyDescent="0.2">
      <c r="B498" s="5" t="s">
        <v>452</v>
      </c>
      <c r="C498" s="9">
        <v>0</v>
      </c>
      <c r="D498" s="9">
        <v>0</v>
      </c>
      <c r="E498" s="15" t="str">
        <f t="shared" si="37"/>
        <v/>
      </c>
      <c r="F498" s="15" t="str">
        <f t="shared" si="38"/>
        <v/>
      </c>
      <c r="G498" s="14" t="str">
        <f t="shared" si="39"/>
        <v>0</v>
      </c>
      <c r="H498" s="17" t="str">
        <f t="shared" si="40"/>
        <v/>
      </c>
    </row>
    <row r="499" spans="2:8" ht="30" x14ac:dyDescent="0.2">
      <c r="B499" s="5" t="s">
        <v>453</v>
      </c>
      <c r="C499" s="9">
        <v>0</v>
      </c>
      <c r="D499" s="9">
        <v>0</v>
      </c>
      <c r="E499" s="15" t="str">
        <f t="shared" si="37"/>
        <v/>
      </c>
      <c r="F499" s="15" t="str">
        <f t="shared" si="38"/>
        <v/>
      </c>
      <c r="G499" s="14" t="str">
        <f t="shared" si="39"/>
        <v>0</v>
      </c>
      <c r="H499" s="17" t="str">
        <f t="shared" si="40"/>
        <v/>
      </c>
    </row>
    <row r="500" spans="2:8" ht="15" x14ac:dyDescent="0.2">
      <c r="B500" s="30"/>
      <c r="C500" s="29"/>
      <c r="D500" s="29"/>
      <c r="E500" s="28"/>
      <c r="F500" s="28"/>
      <c r="G500" s="25"/>
      <c r="H500" s="26"/>
    </row>
    <row r="502" spans="2:8" x14ac:dyDescent="0.2">
      <c r="B502" s="19"/>
      <c r="C502" s="19"/>
      <c r="D502" s="19"/>
      <c r="E502" s="19"/>
      <c r="F502" s="19"/>
    </row>
    <row r="503" spans="2:8" ht="15" customHeight="1" x14ac:dyDescent="0.2">
      <c r="B503" s="51" t="s">
        <v>522</v>
      </c>
      <c r="C503" s="52" t="s">
        <v>523</v>
      </c>
      <c r="D503" s="53"/>
      <c r="E503" s="54" t="s">
        <v>487</v>
      </c>
      <c r="F503" s="55"/>
      <c r="G503" s="56" t="s">
        <v>568</v>
      </c>
      <c r="H503" s="58" t="s">
        <v>486</v>
      </c>
    </row>
    <row r="504" spans="2:8" x14ac:dyDescent="0.2">
      <c r="B504" s="51"/>
      <c r="C504" s="50">
        <v>2012</v>
      </c>
      <c r="D504" s="50">
        <v>2013</v>
      </c>
      <c r="E504" s="50">
        <v>2012</v>
      </c>
      <c r="F504" s="50">
        <v>2013</v>
      </c>
      <c r="G504" s="57"/>
      <c r="H504" s="59"/>
    </row>
    <row r="505" spans="2:8" ht="30" x14ac:dyDescent="0.2">
      <c r="B505" s="43" t="s">
        <v>528</v>
      </c>
      <c r="C505" s="41">
        <f>SUM(C506:C530)</f>
        <v>373</v>
      </c>
      <c r="D505" s="41">
        <f>SUM(D506:D530)</f>
        <v>64</v>
      </c>
      <c r="E505" s="42">
        <f>+IF(C505=0,"",C505/C$505)</f>
        <v>1</v>
      </c>
      <c r="F505" s="42">
        <f>+IF(D505=0,"",D505/D$505)</f>
        <v>1</v>
      </c>
      <c r="G505" s="38">
        <f>+IF(OR(AND(D505=0),(C505=0)),"0",((D505-C505)/C505))</f>
        <v>-0.82841823056300268</v>
      </c>
      <c r="H505" s="39">
        <f>+IF(OR(AND(E505=""),(G505="")),"",E505*G505)</f>
        <v>-0.82841823056300268</v>
      </c>
    </row>
    <row r="506" spans="2:8" ht="15" x14ac:dyDescent="0.2">
      <c r="B506" s="5" t="s">
        <v>454</v>
      </c>
      <c r="C506" s="9">
        <v>0</v>
      </c>
      <c r="D506" s="9">
        <v>0</v>
      </c>
      <c r="E506" s="15" t="str">
        <f>+IF(C506=0,"",C506/C$505)</f>
        <v/>
      </c>
      <c r="F506" s="15" t="str">
        <f>+IF(D506=0,"",D506/D$505)</f>
        <v/>
      </c>
      <c r="G506" s="14" t="str">
        <f>+IF(OR(AND(D506=0),(C506=0)),"0",((D506-C506)/C506))</f>
        <v>0</v>
      </c>
      <c r="H506" s="17" t="str">
        <f>+IF(OR(AND(E506=""),(G506="")),"",E506*G506)</f>
        <v/>
      </c>
    </row>
    <row r="507" spans="2:8" ht="15" x14ac:dyDescent="0.2">
      <c r="B507" s="5" t="s">
        <v>187</v>
      </c>
      <c r="C507" s="9">
        <v>0</v>
      </c>
      <c r="D507" s="9">
        <v>16</v>
      </c>
      <c r="E507" s="15" t="str">
        <f t="shared" ref="E507:E530" si="41">+IF(C507=0,"",C507/C$505)</f>
        <v/>
      </c>
      <c r="F507" s="15">
        <f t="shared" ref="F507:F530" si="42">+IF(D507=0,"",D507/D$505)</f>
        <v>0.25</v>
      </c>
      <c r="G507" s="14" t="str">
        <f t="shared" ref="G507:G530" si="43">+IF(OR(AND(D507=0),(C507=0)),"0",((D507-C507)/C507))</f>
        <v>0</v>
      </c>
      <c r="H507" s="17" t="str">
        <f t="shared" ref="H507:H530" si="44">+IF(OR(AND(E507=""),(G507="")),"",E507*G507)</f>
        <v/>
      </c>
    </row>
    <row r="508" spans="2:8" ht="15" x14ac:dyDescent="0.2">
      <c r="B508" s="5" t="s">
        <v>455</v>
      </c>
      <c r="C508" s="9">
        <v>0</v>
      </c>
      <c r="D508" s="9">
        <v>14</v>
      </c>
      <c r="E508" s="15" t="str">
        <f t="shared" si="41"/>
        <v/>
      </c>
      <c r="F508" s="15">
        <f t="shared" si="42"/>
        <v>0.21875</v>
      </c>
      <c r="G508" s="14" t="str">
        <f t="shared" si="43"/>
        <v>0</v>
      </c>
      <c r="H508" s="17" t="str">
        <f t="shared" si="44"/>
        <v/>
      </c>
    </row>
    <row r="509" spans="2:8" ht="15" x14ac:dyDescent="0.2">
      <c r="B509" s="5" t="s">
        <v>456</v>
      </c>
      <c r="C509" s="9">
        <v>5</v>
      </c>
      <c r="D509" s="9">
        <v>21</v>
      </c>
      <c r="E509" s="15">
        <f t="shared" si="41"/>
        <v>1.3404825737265416E-2</v>
      </c>
      <c r="F509" s="15">
        <f t="shared" si="42"/>
        <v>0.328125</v>
      </c>
      <c r="G509" s="14">
        <f t="shared" si="43"/>
        <v>3.2</v>
      </c>
      <c r="H509" s="17">
        <f t="shared" si="44"/>
        <v>4.2895442359249331E-2</v>
      </c>
    </row>
    <row r="510" spans="2:8" ht="15" x14ac:dyDescent="0.2">
      <c r="B510" s="5" t="s">
        <v>188</v>
      </c>
      <c r="C510" s="9">
        <v>0</v>
      </c>
      <c r="D510" s="9">
        <v>0</v>
      </c>
      <c r="E510" s="15" t="str">
        <f t="shared" si="41"/>
        <v/>
      </c>
      <c r="F510" s="15" t="str">
        <f t="shared" si="42"/>
        <v/>
      </c>
      <c r="G510" s="14" t="str">
        <f t="shared" si="43"/>
        <v>0</v>
      </c>
      <c r="H510" s="17" t="str">
        <f t="shared" si="44"/>
        <v/>
      </c>
    </row>
    <row r="511" spans="2:8" ht="15" x14ac:dyDescent="0.2">
      <c r="B511" s="5" t="s">
        <v>186</v>
      </c>
      <c r="C511" s="9">
        <v>0</v>
      </c>
      <c r="D511" s="9">
        <v>0</v>
      </c>
      <c r="E511" s="15" t="str">
        <f t="shared" si="41"/>
        <v/>
      </c>
      <c r="F511" s="15" t="str">
        <f t="shared" si="42"/>
        <v/>
      </c>
      <c r="G511" s="14" t="str">
        <f t="shared" si="43"/>
        <v>0</v>
      </c>
      <c r="H511" s="17" t="str">
        <f t="shared" si="44"/>
        <v/>
      </c>
    </row>
    <row r="512" spans="2:8" ht="15" x14ac:dyDescent="0.2">
      <c r="B512" s="5" t="s">
        <v>189</v>
      </c>
      <c r="C512" s="9">
        <v>0</v>
      </c>
      <c r="D512" s="9">
        <v>0</v>
      </c>
      <c r="E512" s="15" t="str">
        <f t="shared" si="41"/>
        <v/>
      </c>
      <c r="F512" s="15" t="str">
        <f t="shared" si="42"/>
        <v/>
      </c>
      <c r="G512" s="14" t="str">
        <f t="shared" si="43"/>
        <v>0</v>
      </c>
      <c r="H512" s="17" t="str">
        <f t="shared" si="44"/>
        <v/>
      </c>
    </row>
    <row r="513" spans="2:8" ht="30" x14ac:dyDescent="0.2">
      <c r="B513" s="5" t="s">
        <v>457</v>
      </c>
      <c r="C513" s="9">
        <v>0</v>
      </c>
      <c r="D513" s="9">
        <v>0</v>
      </c>
      <c r="E513" s="15" t="str">
        <f t="shared" si="41"/>
        <v/>
      </c>
      <c r="F513" s="15" t="str">
        <f t="shared" si="42"/>
        <v/>
      </c>
      <c r="G513" s="14" t="str">
        <f t="shared" si="43"/>
        <v>0</v>
      </c>
      <c r="H513" s="17" t="str">
        <f t="shared" si="44"/>
        <v/>
      </c>
    </row>
    <row r="514" spans="2:8" ht="15" x14ac:dyDescent="0.2">
      <c r="B514" s="5" t="s">
        <v>458</v>
      </c>
      <c r="C514" s="9">
        <v>0</v>
      </c>
      <c r="D514" s="9">
        <v>0</v>
      </c>
      <c r="E514" s="15" t="str">
        <f t="shared" si="41"/>
        <v/>
      </c>
      <c r="F514" s="15" t="str">
        <f t="shared" si="42"/>
        <v/>
      </c>
      <c r="G514" s="14" t="str">
        <f t="shared" si="43"/>
        <v>0</v>
      </c>
      <c r="H514" s="17" t="str">
        <f t="shared" si="44"/>
        <v/>
      </c>
    </row>
    <row r="515" spans="2:8" ht="30" x14ac:dyDescent="0.2">
      <c r="B515" s="5" t="s">
        <v>485</v>
      </c>
      <c r="C515" s="9">
        <v>0</v>
      </c>
      <c r="D515" s="9">
        <v>1</v>
      </c>
      <c r="E515" s="15" t="str">
        <f t="shared" si="41"/>
        <v/>
      </c>
      <c r="F515" s="15">
        <f t="shared" si="42"/>
        <v>1.5625E-2</v>
      </c>
      <c r="G515" s="14" t="str">
        <f t="shared" si="43"/>
        <v>0</v>
      </c>
      <c r="H515" s="17" t="str">
        <f t="shared" si="44"/>
        <v/>
      </c>
    </row>
    <row r="516" spans="2:8" ht="15" x14ac:dyDescent="0.2">
      <c r="B516" s="5" t="s">
        <v>459</v>
      </c>
      <c r="C516" s="9">
        <v>112</v>
      </c>
      <c r="D516" s="9">
        <v>0</v>
      </c>
      <c r="E516" s="15">
        <f t="shared" si="41"/>
        <v>0.30026809651474529</v>
      </c>
      <c r="F516" s="15" t="str">
        <f t="shared" si="42"/>
        <v/>
      </c>
      <c r="G516" s="14" t="str">
        <f t="shared" si="43"/>
        <v>0</v>
      </c>
      <c r="H516" s="17">
        <f t="shared" si="44"/>
        <v>0</v>
      </c>
    </row>
    <row r="517" spans="2:8" ht="30" x14ac:dyDescent="0.2">
      <c r="B517" s="5" t="s">
        <v>460</v>
      </c>
      <c r="C517" s="9">
        <v>0</v>
      </c>
      <c r="D517" s="9">
        <v>0</v>
      </c>
      <c r="E517" s="15" t="str">
        <f t="shared" si="41"/>
        <v/>
      </c>
      <c r="F517" s="15" t="str">
        <f t="shared" si="42"/>
        <v/>
      </c>
      <c r="G517" s="14" t="str">
        <f t="shared" si="43"/>
        <v>0</v>
      </c>
      <c r="H517" s="17" t="str">
        <f t="shared" si="44"/>
        <v/>
      </c>
    </row>
    <row r="518" spans="2:8" ht="15" x14ac:dyDescent="0.2">
      <c r="B518" s="5" t="s">
        <v>190</v>
      </c>
      <c r="C518" s="9">
        <v>0</v>
      </c>
      <c r="D518" s="9">
        <v>1</v>
      </c>
      <c r="E518" s="15" t="str">
        <f t="shared" si="41"/>
        <v/>
      </c>
      <c r="F518" s="15">
        <f t="shared" si="42"/>
        <v>1.5625E-2</v>
      </c>
      <c r="G518" s="14" t="str">
        <f t="shared" si="43"/>
        <v>0</v>
      </c>
      <c r="H518" s="17" t="str">
        <f t="shared" si="44"/>
        <v/>
      </c>
    </row>
    <row r="519" spans="2:8" ht="15" x14ac:dyDescent="0.2">
      <c r="B519" s="5" t="s">
        <v>192</v>
      </c>
      <c r="C519" s="9">
        <v>0</v>
      </c>
      <c r="D519" s="9">
        <v>0</v>
      </c>
      <c r="E519" s="15" t="str">
        <f t="shared" si="41"/>
        <v/>
      </c>
      <c r="F519" s="15" t="str">
        <f t="shared" si="42"/>
        <v/>
      </c>
      <c r="G519" s="14" t="str">
        <f t="shared" si="43"/>
        <v>0</v>
      </c>
      <c r="H519" s="17" t="str">
        <f t="shared" si="44"/>
        <v/>
      </c>
    </row>
    <row r="520" spans="2:8" ht="13.5" customHeight="1" x14ac:dyDescent="0.2">
      <c r="B520" s="5" t="s">
        <v>191</v>
      </c>
      <c r="C520" s="9">
        <v>0</v>
      </c>
      <c r="D520" s="9">
        <v>0</v>
      </c>
      <c r="E520" s="15" t="str">
        <f t="shared" si="41"/>
        <v/>
      </c>
      <c r="F520" s="15" t="str">
        <f t="shared" si="42"/>
        <v/>
      </c>
      <c r="G520" s="14" t="str">
        <f t="shared" si="43"/>
        <v>0</v>
      </c>
      <c r="H520" s="17" t="str">
        <f t="shared" si="44"/>
        <v/>
      </c>
    </row>
    <row r="521" spans="2:8" ht="13.5" customHeight="1" x14ac:dyDescent="0.2">
      <c r="B521" s="5" t="s">
        <v>461</v>
      </c>
      <c r="C521" s="9">
        <v>64</v>
      </c>
      <c r="D521" s="9">
        <v>6</v>
      </c>
      <c r="E521" s="15">
        <f t="shared" si="41"/>
        <v>0.17158176943699732</v>
      </c>
      <c r="F521" s="15">
        <f t="shared" si="42"/>
        <v>9.375E-2</v>
      </c>
      <c r="G521" s="14">
        <f t="shared" si="43"/>
        <v>-0.90625</v>
      </c>
      <c r="H521" s="17">
        <f t="shared" si="44"/>
        <v>-0.15549597855227881</v>
      </c>
    </row>
    <row r="522" spans="2:8" ht="25.5" customHeight="1" x14ac:dyDescent="0.2">
      <c r="B522" s="5" t="s">
        <v>193</v>
      </c>
      <c r="C522" s="9">
        <v>0</v>
      </c>
      <c r="D522" s="9">
        <v>0</v>
      </c>
      <c r="E522" s="15" t="str">
        <f t="shared" si="41"/>
        <v/>
      </c>
      <c r="F522" s="15" t="str">
        <f t="shared" si="42"/>
        <v/>
      </c>
      <c r="G522" s="14" t="str">
        <f t="shared" si="43"/>
        <v>0</v>
      </c>
      <c r="H522" s="17" t="str">
        <f t="shared" si="44"/>
        <v/>
      </c>
    </row>
    <row r="523" spans="2:8" ht="13.5" customHeight="1" x14ac:dyDescent="0.2">
      <c r="B523" s="5" t="s">
        <v>462</v>
      </c>
      <c r="C523" s="9">
        <v>192</v>
      </c>
      <c r="D523" s="9">
        <v>0</v>
      </c>
      <c r="E523" s="15">
        <f t="shared" si="41"/>
        <v>0.51474530831099197</v>
      </c>
      <c r="F523" s="15" t="str">
        <f t="shared" si="42"/>
        <v/>
      </c>
      <c r="G523" s="14" t="str">
        <f t="shared" si="43"/>
        <v>0</v>
      </c>
      <c r="H523" s="17">
        <f t="shared" si="44"/>
        <v>0</v>
      </c>
    </row>
    <row r="524" spans="2:8" ht="12" customHeight="1" x14ac:dyDescent="0.2">
      <c r="B524" s="5" t="s">
        <v>194</v>
      </c>
      <c r="C524" s="9">
        <v>0</v>
      </c>
      <c r="D524" s="9">
        <v>0</v>
      </c>
      <c r="E524" s="15" t="str">
        <f t="shared" si="41"/>
        <v/>
      </c>
      <c r="F524" s="15" t="str">
        <f t="shared" si="42"/>
        <v/>
      </c>
      <c r="G524" s="14" t="str">
        <f t="shared" si="43"/>
        <v>0</v>
      </c>
      <c r="H524" s="17" t="str">
        <f t="shared" si="44"/>
        <v/>
      </c>
    </row>
    <row r="525" spans="2:8" ht="13.5" customHeight="1" x14ac:dyDescent="0.2">
      <c r="B525" s="5" t="s">
        <v>195</v>
      </c>
      <c r="C525" s="9">
        <v>0</v>
      </c>
      <c r="D525" s="9">
        <v>0</v>
      </c>
      <c r="E525" s="15" t="str">
        <f t="shared" si="41"/>
        <v/>
      </c>
      <c r="F525" s="15" t="str">
        <f t="shared" si="42"/>
        <v/>
      </c>
      <c r="G525" s="14" t="str">
        <f t="shared" si="43"/>
        <v>0</v>
      </c>
      <c r="H525" s="17" t="str">
        <f t="shared" si="44"/>
        <v/>
      </c>
    </row>
    <row r="526" spans="2:8" ht="13.5" customHeight="1" x14ac:dyDescent="0.2">
      <c r="B526" s="5" t="s">
        <v>463</v>
      </c>
      <c r="C526" s="9">
        <v>0</v>
      </c>
      <c r="D526" s="9">
        <v>0</v>
      </c>
      <c r="E526" s="15" t="str">
        <f t="shared" si="41"/>
        <v/>
      </c>
      <c r="F526" s="15" t="str">
        <f t="shared" si="42"/>
        <v/>
      </c>
      <c r="G526" s="14" t="str">
        <f t="shared" si="43"/>
        <v>0</v>
      </c>
      <c r="H526" s="17" t="str">
        <f t="shared" si="44"/>
        <v/>
      </c>
    </row>
    <row r="527" spans="2:8" ht="15" x14ac:dyDescent="0.2">
      <c r="B527" s="5" t="s">
        <v>464</v>
      </c>
      <c r="C527" s="9">
        <v>0</v>
      </c>
      <c r="D527" s="9">
        <v>0</v>
      </c>
      <c r="E527" s="15" t="str">
        <f t="shared" si="41"/>
        <v/>
      </c>
      <c r="F527" s="15" t="str">
        <f t="shared" si="42"/>
        <v/>
      </c>
      <c r="G527" s="14" t="str">
        <f t="shared" si="43"/>
        <v>0</v>
      </c>
      <c r="H527" s="17" t="str">
        <f t="shared" si="44"/>
        <v/>
      </c>
    </row>
    <row r="528" spans="2:8" ht="30" x14ac:dyDescent="0.2">
      <c r="B528" s="5" t="s">
        <v>465</v>
      </c>
      <c r="C528" s="9">
        <v>0</v>
      </c>
      <c r="D528" s="9">
        <v>0</v>
      </c>
      <c r="E528" s="15" t="str">
        <f t="shared" si="41"/>
        <v/>
      </c>
      <c r="F528" s="15" t="str">
        <f t="shared" si="42"/>
        <v/>
      </c>
      <c r="G528" s="14" t="str">
        <f t="shared" si="43"/>
        <v>0</v>
      </c>
      <c r="H528" s="17" t="str">
        <f t="shared" si="44"/>
        <v/>
      </c>
    </row>
    <row r="529" spans="2:8" ht="30" x14ac:dyDescent="0.2">
      <c r="B529" s="6" t="s">
        <v>466</v>
      </c>
      <c r="C529" s="9">
        <v>0</v>
      </c>
      <c r="D529" s="9">
        <v>0</v>
      </c>
      <c r="E529" s="15" t="str">
        <f t="shared" si="41"/>
        <v/>
      </c>
      <c r="F529" s="15" t="str">
        <f t="shared" si="42"/>
        <v/>
      </c>
      <c r="G529" s="14" t="str">
        <f t="shared" si="43"/>
        <v>0</v>
      </c>
      <c r="H529" s="17" t="str">
        <f t="shared" si="44"/>
        <v/>
      </c>
    </row>
    <row r="530" spans="2:8" ht="30" x14ac:dyDescent="0.2">
      <c r="B530" s="5" t="s">
        <v>467</v>
      </c>
      <c r="C530" s="9">
        <v>0</v>
      </c>
      <c r="D530" s="9">
        <v>5</v>
      </c>
      <c r="E530" s="15" t="str">
        <f t="shared" si="41"/>
        <v/>
      </c>
      <c r="F530" s="15">
        <f t="shared" si="42"/>
        <v>7.8125E-2</v>
      </c>
      <c r="G530" s="14" t="str">
        <f t="shared" si="43"/>
        <v>0</v>
      </c>
      <c r="H530" s="17" t="str">
        <f t="shared" si="44"/>
        <v/>
      </c>
    </row>
    <row r="531" spans="2:8" x14ac:dyDescent="0.2">
      <c r="B531" s="22" t="s">
        <v>569</v>
      </c>
    </row>
  </sheetData>
  <mergeCells count="30">
    <mergeCell ref="B503:B504"/>
    <mergeCell ref="B292:B293"/>
    <mergeCell ref="B149:B150"/>
    <mergeCell ref="C292:D292"/>
    <mergeCell ref="E16:F16"/>
    <mergeCell ref="B68:B69"/>
    <mergeCell ref="C68:D68"/>
    <mergeCell ref="E68:F68"/>
    <mergeCell ref="B16:B17"/>
    <mergeCell ref="C16:D16"/>
    <mergeCell ref="C503:D503"/>
    <mergeCell ref="E503:F503"/>
    <mergeCell ref="G503:G504"/>
    <mergeCell ref="H503:H504"/>
    <mergeCell ref="G68:G69"/>
    <mergeCell ref="H68:H69"/>
    <mergeCell ref="C149:D149"/>
    <mergeCell ref="E149:F149"/>
    <mergeCell ref="G149:G150"/>
    <mergeCell ref="H149:H150"/>
    <mergeCell ref="G16:G17"/>
    <mergeCell ref="H16:H17"/>
    <mergeCell ref="E292:F292"/>
    <mergeCell ref="G292:G293"/>
    <mergeCell ref="H292:H293"/>
    <mergeCell ref="B6:B7"/>
    <mergeCell ref="C6:D6"/>
    <mergeCell ref="E6:F6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workbookViewId="0">
      <pane xSplit="1" ySplit="3" topLeftCell="B4" activePane="bottomRight" state="frozen"/>
      <selection activeCell="E1" sqref="E1:E1048576"/>
      <selection pane="topRight" activeCell="E1" sqref="E1:E1048576"/>
      <selection pane="bottomLeft" activeCell="E1" sqref="E1:E1048576"/>
      <selection pane="bottomRight" activeCell="E1" sqref="E1:E1048576"/>
    </sheetView>
  </sheetViews>
  <sheetFormatPr baseColWidth="10" defaultRowHeight="12.75" x14ac:dyDescent="0.2"/>
  <cols>
    <col min="1" max="1" width="3.7109375" style="2" customWidth="1"/>
    <col min="2" max="2" width="42.5703125" style="1" customWidth="1"/>
    <col min="3" max="4" width="11.42578125" style="1"/>
    <col min="5" max="5" width="11.42578125" style="2" hidden="1" customWidth="1"/>
    <col min="6" max="6" width="11.42578125" style="2"/>
    <col min="7" max="7" width="17.42578125" style="2" customWidth="1"/>
    <col min="8" max="8" width="14.42578125" style="2" customWidth="1"/>
    <col min="9" max="16384" width="11.42578125" style="2"/>
  </cols>
  <sheetData>
    <row r="1" spans="2:8" ht="20.100000000000001" customHeight="1" x14ac:dyDescent="0.2">
      <c r="B1" s="45" t="s">
        <v>566</v>
      </c>
      <c r="C1" s="16"/>
    </row>
    <row r="2" spans="2:8" ht="20.100000000000001" customHeight="1" x14ac:dyDescent="0.2">
      <c r="B2" s="1" t="s">
        <v>567</v>
      </c>
      <c r="C2" s="16"/>
    </row>
    <row r="3" spans="2:8" ht="20.100000000000001" customHeight="1" x14ac:dyDescent="0.2">
      <c r="B3" s="1" t="s">
        <v>563</v>
      </c>
      <c r="C3" s="16"/>
    </row>
    <row r="4" spans="2:8" ht="20.100000000000001" customHeight="1" x14ac:dyDescent="0.2">
      <c r="B4" s="47" t="s">
        <v>553</v>
      </c>
    </row>
    <row r="6" spans="2:8" ht="12.75" customHeight="1" x14ac:dyDescent="0.2">
      <c r="B6" s="51" t="s">
        <v>522</v>
      </c>
      <c r="C6" s="52" t="s">
        <v>523</v>
      </c>
      <c r="D6" s="53"/>
      <c r="E6" s="54" t="s">
        <v>487</v>
      </c>
      <c r="F6" s="55"/>
      <c r="G6" s="56" t="s">
        <v>568</v>
      </c>
      <c r="H6" s="58" t="s">
        <v>486</v>
      </c>
    </row>
    <row r="7" spans="2:8" x14ac:dyDescent="0.2">
      <c r="B7" s="51"/>
      <c r="C7" s="23">
        <v>2012</v>
      </c>
      <c r="D7" s="23">
        <v>2013</v>
      </c>
      <c r="E7" s="23">
        <v>2012</v>
      </c>
      <c r="F7" s="23">
        <v>2013</v>
      </c>
      <c r="G7" s="57"/>
      <c r="H7" s="59"/>
    </row>
    <row r="8" spans="2:8" ht="24.95" customHeight="1" x14ac:dyDescent="0.2">
      <c r="B8" s="18" t="s">
        <v>498</v>
      </c>
      <c r="C8" s="31">
        <f>+C18+C70+C151+C294+C505</f>
        <v>257</v>
      </c>
      <c r="D8" s="31">
        <f>+D18+D70+D151+D294+D505</f>
        <v>103</v>
      </c>
      <c r="E8" s="32">
        <f>+C8/C$8</f>
        <v>1</v>
      </c>
      <c r="F8" s="32">
        <f>+D8/D$8</f>
        <v>1</v>
      </c>
      <c r="G8" s="32">
        <f>+(D8-C8)/C8</f>
        <v>-0.59922178988326846</v>
      </c>
      <c r="H8" s="33">
        <f>+E8*G8</f>
        <v>-0.59922178988326846</v>
      </c>
    </row>
    <row r="9" spans="2:8" ht="24.95" customHeight="1" x14ac:dyDescent="0.2">
      <c r="B9" s="44" t="str">
        <f>+B18</f>
        <v>Total Colocaciones  en ocupaciones de nivel Directivo</v>
      </c>
      <c r="C9" s="46">
        <f>+C18</f>
        <v>4</v>
      </c>
      <c r="D9" s="46">
        <f>+D18</f>
        <v>0</v>
      </c>
      <c r="E9" s="34">
        <f t="shared" ref="E9:E13" si="0">C9/$C$8</f>
        <v>1.556420233463035E-2</v>
      </c>
      <c r="F9" s="34">
        <f>D9/$D$8</f>
        <v>0</v>
      </c>
      <c r="G9" s="14" t="str">
        <f>+IF(OR(AND(D9=0),(C9=0)),"0",((D9-C9)/C9))</f>
        <v>0</v>
      </c>
      <c r="H9" s="13">
        <f>+IF(OR(AND(E9=""),(G9="")),"",E9*G9)</f>
        <v>0</v>
      </c>
    </row>
    <row r="10" spans="2:8" ht="24.95" customHeight="1" x14ac:dyDescent="0.2">
      <c r="B10" s="44" t="str">
        <f>+B70</f>
        <v xml:space="preserve">Total Colocaciones  en ocupaciones de nivel Profesional </v>
      </c>
      <c r="C10" s="46">
        <f>+C70</f>
        <v>37</v>
      </c>
      <c r="D10" s="46">
        <f>+D70</f>
        <v>38</v>
      </c>
      <c r="E10" s="34">
        <f t="shared" si="0"/>
        <v>0.14396887159533073</v>
      </c>
      <c r="F10" s="34">
        <f>D10/$D$8</f>
        <v>0.36893203883495146</v>
      </c>
      <c r="G10" s="14">
        <f>+IF(OR(AND(D10=0),(C10=0)),"0",((D10-C10)/C10))</f>
        <v>2.7027027027027029E-2</v>
      </c>
      <c r="H10" s="13">
        <f>+IF(OR(AND(E10=""),(G10="")),"",E10*G10)</f>
        <v>3.8910505836575876E-3</v>
      </c>
    </row>
    <row r="11" spans="2:8" ht="24.95" customHeight="1" x14ac:dyDescent="0.2">
      <c r="B11" s="44" t="str">
        <f>+B151</f>
        <v>Total Colocaciones  en ocupaciones de nivel Técnicos Profesionales - Tecnólogos</v>
      </c>
      <c r="C11" s="46">
        <f>+C151</f>
        <v>49</v>
      </c>
      <c r="D11" s="46">
        <f>+D151</f>
        <v>6</v>
      </c>
      <c r="E11" s="34">
        <f t="shared" si="0"/>
        <v>0.19066147859922178</v>
      </c>
      <c r="F11" s="34">
        <f>D11/$D$8</f>
        <v>5.8252427184466021E-2</v>
      </c>
      <c r="G11" s="14">
        <f>+IF(OR(AND(D11=0),(C11=0)),"0",((D11-C11)/C11))</f>
        <v>-0.87755102040816324</v>
      </c>
      <c r="H11" s="13">
        <f>+IF(OR(AND(E11=""),(G11="")),"",E11*G11)</f>
        <v>-0.16731517509727625</v>
      </c>
    </row>
    <row r="12" spans="2:8" ht="24.95" customHeight="1" x14ac:dyDescent="0.2">
      <c r="B12" s="44" t="str">
        <f>+B294</f>
        <v>Total Colocaciones   en ocupaciones de nivel Calificados</v>
      </c>
      <c r="C12" s="46">
        <f>+C294</f>
        <v>150</v>
      </c>
      <c r="D12" s="46">
        <f>+D294</f>
        <v>53</v>
      </c>
      <c r="E12" s="34">
        <f t="shared" si="0"/>
        <v>0.58365758754863817</v>
      </c>
      <c r="F12" s="34">
        <f>D12/$D$8</f>
        <v>0.5145631067961165</v>
      </c>
      <c r="G12" s="14">
        <f>+IF(OR(AND(D12=0),(C12=0)),"0",((D12-C12)/C12))</f>
        <v>-0.64666666666666661</v>
      </c>
      <c r="H12" s="13">
        <f>+IF(OR(AND(E12=""),(G12="")),"",E12*G12)</f>
        <v>-0.37743190661478598</v>
      </c>
    </row>
    <row r="13" spans="2:8" ht="24.95" customHeight="1" x14ac:dyDescent="0.2">
      <c r="B13" s="44" t="str">
        <f>+B505</f>
        <v>Total  Colocaciones en ocupaciones de nivel Elemental</v>
      </c>
      <c r="C13" s="46">
        <f>+C505</f>
        <v>17</v>
      </c>
      <c r="D13" s="46">
        <f>+D505</f>
        <v>6</v>
      </c>
      <c r="E13" s="34">
        <f t="shared" si="0"/>
        <v>6.6147859922178989E-2</v>
      </c>
      <c r="F13" s="34">
        <f>D13/$D$8</f>
        <v>5.8252427184466021E-2</v>
      </c>
      <c r="G13" s="14">
        <f>+IF(OR(AND(D13=0),(C13=0)),"0",((D13-C13)/C13))</f>
        <v>-0.6470588235294118</v>
      </c>
      <c r="H13" s="13">
        <f>+IF(OR(AND(E13=""),(G13="")),"",E13*G13)</f>
        <v>-4.2801556420233464E-2</v>
      </c>
    </row>
    <row r="14" spans="2:8" ht="17.25" customHeight="1" x14ac:dyDescent="0.2"/>
    <row r="16" spans="2:8" ht="27.75" customHeight="1" x14ac:dyDescent="0.2">
      <c r="B16" s="51" t="s">
        <v>522</v>
      </c>
      <c r="C16" s="52" t="s">
        <v>523</v>
      </c>
      <c r="D16" s="53"/>
      <c r="E16" s="54" t="s">
        <v>487</v>
      </c>
      <c r="F16" s="55"/>
      <c r="G16" s="56" t="s">
        <v>568</v>
      </c>
      <c r="H16" s="58" t="s">
        <v>486</v>
      </c>
    </row>
    <row r="17" spans="2:8" s="4" customFormat="1" ht="26.25" customHeight="1" x14ac:dyDescent="0.2">
      <c r="B17" s="51"/>
      <c r="C17" s="50">
        <v>2012</v>
      </c>
      <c r="D17" s="50">
        <v>2013</v>
      </c>
      <c r="E17" s="50">
        <v>2012</v>
      </c>
      <c r="F17" s="50">
        <v>2013</v>
      </c>
      <c r="G17" s="57"/>
      <c r="H17" s="59"/>
    </row>
    <row r="18" spans="2:8" s="4" customFormat="1" ht="38.25" customHeight="1" x14ac:dyDescent="0.2">
      <c r="B18" s="40" t="s">
        <v>524</v>
      </c>
      <c r="C18" s="36">
        <f>SUM(C19:C64)</f>
        <v>4</v>
      </c>
      <c r="D18" s="36">
        <f>SUM(D19:D64)</f>
        <v>0</v>
      </c>
      <c r="E18" s="37">
        <f>+IF(C18=0,"",C18/C$18)</f>
        <v>1</v>
      </c>
      <c r="F18" s="37" t="str">
        <f>+IF(D18=0,"",D18/D$18)</f>
        <v/>
      </c>
      <c r="G18" s="38" t="str">
        <f>+IF(OR(AND(D18=0),(C18=0)),"0",((D18-C18)/C18))</f>
        <v>0</v>
      </c>
      <c r="H18" s="39">
        <f>+IF(OR(AND(E18=""),(G18="")),"",E18*G18)</f>
        <v>0</v>
      </c>
    </row>
    <row r="19" spans="2:8" ht="28.5" customHeight="1" x14ac:dyDescent="0.2">
      <c r="B19" s="5" t="s">
        <v>0</v>
      </c>
      <c r="C19" s="9">
        <v>0</v>
      </c>
      <c r="D19" s="9">
        <v>0</v>
      </c>
      <c r="E19" s="13" t="str">
        <f>+IF(C19=0,"",C19/C$18)</f>
        <v/>
      </c>
      <c r="F19" s="13" t="str">
        <f>+IF(D19=0,"",D19/D$18)</f>
        <v/>
      </c>
      <c r="G19" s="14" t="str">
        <f>+IF(OR(AND(D19=0),(C19=0)),"0",((D19-C19)/C19))</f>
        <v>0</v>
      </c>
      <c r="H19" s="17" t="str">
        <f>+IF(OR(AND(E19=""),(G19="")),"",E19*G19)</f>
        <v/>
      </c>
    </row>
    <row r="20" spans="2:8" ht="30" x14ac:dyDescent="0.2">
      <c r="B20" s="5" t="s">
        <v>196</v>
      </c>
      <c r="C20" s="9">
        <v>0</v>
      </c>
      <c r="D20" s="9">
        <v>0</v>
      </c>
      <c r="E20" s="13" t="str">
        <f t="shared" ref="E20:E64" si="1">+IF(C20=0,"",C20/C$18)</f>
        <v/>
      </c>
      <c r="F20" s="13" t="str">
        <f t="shared" ref="F20:F64" si="2">+IF(D20=0,"",D20/D$18)</f>
        <v/>
      </c>
      <c r="G20" s="14" t="str">
        <f t="shared" ref="G20:G64" si="3">+IF(OR(AND(D20=0),(C20=0)),"0",((D20-C20)/C20))</f>
        <v>0</v>
      </c>
      <c r="H20" s="17" t="str">
        <f t="shared" ref="H20:H64" si="4">+IF(OR(AND(E20=""),(G20="")),"",E20*G20)</f>
        <v/>
      </c>
    </row>
    <row r="21" spans="2:8" ht="45" x14ac:dyDescent="0.2">
      <c r="B21" s="5" t="s">
        <v>1</v>
      </c>
      <c r="C21" s="9">
        <v>0</v>
      </c>
      <c r="D21" s="9">
        <v>0</v>
      </c>
      <c r="E21" s="13" t="str">
        <f t="shared" si="1"/>
        <v/>
      </c>
      <c r="F21" s="13" t="str">
        <f t="shared" si="2"/>
        <v/>
      </c>
      <c r="G21" s="14" t="str">
        <f t="shared" si="3"/>
        <v>0</v>
      </c>
      <c r="H21" s="17" t="str">
        <f t="shared" si="4"/>
        <v/>
      </c>
    </row>
    <row r="22" spans="2:8" ht="45" x14ac:dyDescent="0.2">
      <c r="B22" s="5" t="s">
        <v>197</v>
      </c>
      <c r="C22" s="9">
        <v>0</v>
      </c>
      <c r="D22" s="9">
        <v>0</v>
      </c>
      <c r="E22" s="13" t="str">
        <f t="shared" si="1"/>
        <v/>
      </c>
      <c r="F22" s="13" t="str">
        <f t="shared" si="2"/>
        <v/>
      </c>
      <c r="G22" s="14" t="str">
        <f t="shared" si="3"/>
        <v>0</v>
      </c>
      <c r="H22" s="17" t="str">
        <f t="shared" si="4"/>
        <v/>
      </c>
    </row>
    <row r="23" spans="2:8" ht="30" x14ac:dyDescent="0.2">
      <c r="B23" s="5" t="s">
        <v>198</v>
      </c>
      <c r="C23" s="9">
        <v>1</v>
      </c>
      <c r="D23" s="9">
        <v>0</v>
      </c>
      <c r="E23" s="13">
        <f t="shared" si="1"/>
        <v>0.25</v>
      </c>
      <c r="F23" s="13" t="str">
        <f t="shared" si="2"/>
        <v/>
      </c>
      <c r="G23" s="14" t="str">
        <f t="shared" si="3"/>
        <v>0</v>
      </c>
      <c r="H23" s="17">
        <f t="shared" si="4"/>
        <v>0</v>
      </c>
    </row>
    <row r="24" spans="2:8" ht="45" x14ac:dyDescent="0.2">
      <c r="B24" s="5" t="s">
        <v>199</v>
      </c>
      <c r="C24" s="9">
        <v>0</v>
      </c>
      <c r="D24" s="9">
        <v>0</v>
      </c>
      <c r="E24" s="13" t="str">
        <f t="shared" si="1"/>
        <v/>
      </c>
      <c r="F24" s="13" t="str">
        <f t="shared" si="2"/>
        <v/>
      </c>
      <c r="G24" s="14" t="str">
        <f t="shared" si="3"/>
        <v>0</v>
      </c>
      <c r="H24" s="17" t="str">
        <f t="shared" si="4"/>
        <v/>
      </c>
    </row>
    <row r="25" spans="2:8" ht="15" x14ac:dyDescent="0.2">
      <c r="B25" s="5" t="s">
        <v>2</v>
      </c>
      <c r="C25" s="9">
        <v>1</v>
      </c>
      <c r="D25" s="9">
        <v>0</v>
      </c>
      <c r="E25" s="13">
        <f t="shared" si="1"/>
        <v>0.25</v>
      </c>
      <c r="F25" s="13" t="str">
        <f t="shared" si="2"/>
        <v/>
      </c>
      <c r="G25" s="14" t="str">
        <f t="shared" si="3"/>
        <v>0</v>
      </c>
      <c r="H25" s="17">
        <f t="shared" si="4"/>
        <v>0</v>
      </c>
    </row>
    <row r="26" spans="2:8" ht="15" x14ac:dyDescent="0.2">
      <c r="B26" s="5" t="s">
        <v>6</v>
      </c>
      <c r="C26" s="9">
        <v>0</v>
      </c>
      <c r="D26" s="9">
        <v>0</v>
      </c>
      <c r="E26" s="13" t="str">
        <f t="shared" si="1"/>
        <v/>
      </c>
      <c r="F26" s="13" t="str">
        <f t="shared" si="2"/>
        <v/>
      </c>
      <c r="G26" s="14" t="str">
        <f t="shared" si="3"/>
        <v>0</v>
      </c>
      <c r="H26" s="17" t="str">
        <f t="shared" si="4"/>
        <v/>
      </c>
    </row>
    <row r="27" spans="2:8" ht="15" x14ac:dyDescent="0.2">
      <c r="B27" s="5" t="s">
        <v>3</v>
      </c>
      <c r="C27" s="9">
        <v>0</v>
      </c>
      <c r="D27" s="9">
        <v>0</v>
      </c>
      <c r="E27" s="13" t="str">
        <f t="shared" si="1"/>
        <v/>
      </c>
      <c r="F27" s="13" t="str">
        <f t="shared" si="2"/>
        <v/>
      </c>
      <c r="G27" s="14" t="str">
        <f t="shared" si="3"/>
        <v>0</v>
      </c>
      <c r="H27" s="17" t="str">
        <f t="shared" si="4"/>
        <v/>
      </c>
    </row>
    <row r="28" spans="2:8" ht="15" x14ac:dyDescent="0.2">
      <c r="B28" s="5" t="s">
        <v>5</v>
      </c>
      <c r="C28" s="9">
        <v>0</v>
      </c>
      <c r="D28" s="9">
        <v>0</v>
      </c>
      <c r="E28" s="13" t="str">
        <f t="shared" si="1"/>
        <v/>
      </c>
      <c r="F28" s="13" t="str">
        <f t="shared" si="2"/>
        <v/>
      </c>
      <c r="G28" s="14" t="str">
        <f t="shared" si="3"/>
        <v>0</v>
      </c>
      <c r="H28" s="17" t="str">
        <f t="shared" si="4"/>
        <v/>
      </c>
    </row>
    <row r="29" spans="2:8" ht="30" x14ac:dyDescent="0.2">
      <c r="B29" s="5" t="s">
        <v>200</v>
      </c>
      <c r="C29" s="9">
        <v>0</v>
      </c>
      <c r="D29" s="9">
        <v>0</v>
      </c>
      <c r="E29" s="13" t="str">
        <f t="shared" si="1"/>
        <v/>
      </c>
      <c r="F29" s="13" t="str">
        <f t="shared" si="2"/>
        <v/>
      </c>
      <c r="G29" s="14" t="str">
        <f t="shared" si="3"/>
        <v>0</v>
      </c>
      <c r="H29" s="17" t="str">
        <f t="shared" si="4"/>
        <v/>
      </c>
    </row>
    <row r="30" spans="2:8" ht="15" x14ac:dyDescent="0.2">
      <c r="B30" s="5" t="s">
        <v>201</v>
      </c>
      <c r="C30" s="9">
        <v>0</v>
      </c>
      <c r="D30" s="9">
        <v>0</v>
      </c>
      <c r="E30" s="13" t="str">
        <f t="shared" si="1"/>
        <v/>
      </c>
      <c r="F30" s="13" t="str">
        <f t="shared" si="2"/>
        <v/>
      </c>
      <c r="G30" s="14" t="str">
        <f t="shared" si="3"/>
        <v>0</v>
      </c>
      <c r="H30" s="17" t="str">
        <f t="shared" si="4"/>
        <v/>
      </c>
    </row>
    <row r="31" spans="2:8" ht="15" x14ac:dyDescent="0.2">
      <c r="B31" s="5" t="s">
        <v>4</v>
      </c>
      <c r="C31" s="9">
        <v>0</v>
      </c>
      <c r="D31" s="9">
        <v>0</v>
      </c>
      <c r="E31" s="13" t="str">
        <f t="shared" si="1"/>
        <v/>
      </c>
      <c r="F31" s="13" t="str">
        <f t="shared" si="2"/>
        <v/>
      </c>
      <c r="G31" s="14" t="str">
        <f t="shared" si="3"/>
        <v>0</v>
      </c>
      <c r="H31" s="17" t="str">
        <f t="shared" si="4"/>
        <v/>
      </c>
    </row>
    <row r="32" spans="2:8" ht="30" x14ac:dyDescent="0.2">
      <c r="B32" s="5" t="s">
        <v>7</v>
      </c>
      <c r="C32" s="9">
        <v>0</v>
      </c>
      <c r="D32" s="9">
        <v>0</v>
      </c>
      <c r="E32" s="13" t="str">
        <f t="shared" si="1"/>
        <v/>
      </c>
      <c r="F32" s="13" t="str">
        <f t="shared" si="2"/>
        <v/>
      </c>
      <c r="G32" s="14" t="str">
        <f t="shared" si="3"/>
        <v>0</v>
      </c>
      <c r="H32" s="17" t="str">
        <f t="shared" si="4"/>
        <v/>
      </c>
    </row>
    <row r="33" spans="2:8" ht="15" x14ac:dyDescent="0.2">
      <c r="B33" s="5" t="s">
        <v>202</v>
      </c>
      <c r="C33" s="9">
        <v>0</v>
      </c>
      <c r="D33" s="9">
        <v>0</v>
      </c>
      <c r="E33" s="13" t="str">
        <f t="shared" si="1"/>
        <v/>
      </c>
      <c r="F33" s="13" t="str">
        <f t="shared" si="2"/>
        <v/>
      </c>
      <c r="G33" s="14" t="str">
        <f t="shared" si="3"/>
        <v>0</v>
      </c>
      <c r="H33" s="17" t="str">
        <f t="shared" si="4"/>
        <v/>
      </c>
    </row>
    <row r="34" spans="2:8" ht="15" x14ac:dyDescent="0.2">
      <c r="B34" s="5" t="s">
        <v>203</v>
      </c>
      <c r="C34" s="9">
        <v>0</v>
      </c>
      <c r="D34" s="9">
        <v>0</v>
      </c>
      <c r="E34" s="13" t="str">
        <f t="shared" si="1"/>
        <v/>
      </c>
      <c r="F34" s="13" t="str">
        <f t="shared" si="2"/>
        <v/>
      </c>
      <c r="G34" s="14" t="str">
        <f t="shared" si="3"/>
        <v>0</v>
      </c>
      <c r="H34" s="17" t="str">
        <f t="shared" si="4"/>
        <v/>
      </c>
    </row>
    <row r="35" spans="2:8" ht="30" x14ac:dyDescent="0.2">
      <c r="B35" s="5" t="s">
        <v>204</v>
      </c>
      <c r="C35" s="9">
        <v>0</v>
      </c>
      <c r="D35" s="9">
        <v>0</v>
      </c>
      <c r="E35" s="13" t="str">
        <f t="shared" si="1"/>
        <v/>
      </c>
      <c r="F35" s="13" t="str">
        <f t="shared" si="2"/>
        <v/>
      </c>
      <c r="G35" s="14" t="str">
        <f t="shared" si="3"/>
        <v>0</v>
      </c>
      <c r="H35" s="17" t="str">
        <f t="shared" si="4"/>
        <v/>
      </c>
    </row>
    <row r="36" spans="2:8" ht="30" x14ac:dyDescent="0.2">
      <c r="B36" s="5" t="s">
        <v>205</v>
      </c>
      <c r="C36" s="9">
        <v>0</v>
      </c>
      <c r="D36" s="9">
        <v>0</v>
      </c>
      <c r="E36" s="13" t="str">
        <f t="shared" si="1"/>
        <v/>
      </c>
      <c r="F36" s="13" t="str">
        <f t="shared" si="2"/>
        <v/>
      </c>
      <c r="G36" s="14" t="str">
        <f t="shared" si="3"/>
        <v>0</v>
      </c>
      <c r="H36" s="17" t="str">
        <f t="shared" si="4"/>
        <v/>
      </c>
    </row>
    <row r="37" spans="2:8" ht="15" x14ac:dyDescent="0.2">
      <c r="B37" s="5" t="s">
        <v>8</v>
      </c>
      <c r="C37" s="9">
        <v>0</v>
      </c>
      <c r="D37" s="9">
        <v>0</v>
      </c>
      <c r="E37" s="13" t="str">
        <f t="shared" si="1"/>
        <v/>
      </c>
      <c r="F37" s="13" t="str">
        <f t="shared" si="2"/>
        <v/>
      </c>
      <c r="G37" s="14" t="str">
        <f t="shared" si="3"/>
        <v>0</v>
      </c>
      <c r="H37" s="17" t="str">
        <f t="shared" si="4"/>
        <v/>
      </c>
    </row>
    <row r="38" spans="2:8" ht="30" x14ac:dyDescent="0.2">
      <c r="B38" s="5" t="s">
        <v>206</v>
      </c>
      <c r="C38" s="9">
        <v>0</v>
      </c>
      <c r="D38" s="9">
        <v>0</v>
      </c>
      <c r="E38" s="13" t="str">
        <f t="shared" si="1"/>
        <v/>
      </c>
      <c r="F38" s="13" t="str">
        <f t="shared" si="2"/>
        <v/>
      </c>
      <c r="G38" s="14" t="str">
        <f t="shared" si="3"/>
        <v>0</v>
      </c>
      <c r="H38" s="17" t="str">
        <f t="shared" si="4"/>
        <v/>
      </c>
    </row>
    <row r="39" spans="2:8" ht="30" x14ac:dyDescent="0.2">
      <c r="B39" s="5" t="s">
        <v>207</v>
      </c>
      <c r="C39" s="9">
        <v>0</v>
      </c>
      <c r="D39" s="9">
        <v>0</v>
      </c>
      <c r="E39" s="13" t="str">
        <f t="shared" si="1"/>
        <v/>
      </c>
      <c r="F39" s="13" t="str">
        <f t="shared" si="2"/>
        <v/>
      </c>
      <c r="G39" s="14" t="str">
        <f t="shared" si="3"/>
        <v>0</v>
      </c>
      <c r="H39" s="17" t="str">
        <f t="shared" si="4"/>
        <v/>
      </c>
    </row>
    <row r="40" spans="2:8" ht="15" x14ac:dyDescent="0.2">
      <c r="B40" s="5" t="s">
        <v>208</v>
      </c>
      <c r="C40" s="9">
        <v>0</v>
      </c>
      <c r="D40" s="9">
        <v>0</v>
      </c>
      <c r="E40" s="13" t="str">
        <f t="shared" si="1"/>
        <v/>
      </c>
      <c r="F40" s="13" t="str">
        <f t="shared" si="2"/>
        <v/>
      </c>
      <c r="G40" s="14" t="str">
        <f t="shared" si="3"/>
        <v>0</v>
      </c>
      <c r="H40" s="17" t="str">
        <f t="shared" si="4"/>
        <v/>
      </c>
    </row>
    <row r="41" spans="2:8" ht="15" x14ac:dyDescent="0.2">
      <c r="B41" s="5" t="s">
        <v>209</v>
      </c>
      <c r="C41" s="9">
        <v>0</v>
      </c>
      <c r="D41" s="9">
        <v>0</v>
      </c>
      <c r="E41" s="13" t="str">
        <f t="shared" si="1"/>
        <v/>
      </c>
      <c r="F41" s="13" t="str">
        <f t="shared" si="2"/>
        <v/>
      </c>
      <c r="G41" s="14" t="str">
        <f t="shared" si="3"/>
        <v>0</v>
      </c>
      <c r="H41" s="17" t="str">
        <f t="shared" si="4"/>
        <v/>
      </c>
    </row>
    <row r="42" spans="2:8" ht="30" x14ac:dyDescent="0.2">
      <c r="B42" s="5" t="s">
        <v>210</v>
      </c>
      <c r="C42" s="9">
        <v>0</v>
      </c>
      <c r="D42" s="9">
        <v>0</v>
      </c>
      <c r="E42" s="13" t="str">
        <f t="shared" si="1"/>
        <v/>
      </c>
      <c r="F42" s="13" t="str">
        <f t="shared" si="2"/>
        <v/>
      </c>
      <c r="G42" s="14" t="str">
        <f t="shared" si="3"/>
        <v>0</v>
      </c>
      <c r="H42" s="17" t="str">
        <f t="shared" si="4"/>
        <v/>
      </c>
    </row>
    <row r="43" spans="2:8" ht="30" x14ac:dyDescent="0.2">
      <c r="B43" s="5" t="s">
        <v>211</v>
      </c>
      <c r="C43" s="9">
        <v>0</v>
      </c>
      <c r="D43" s="9">
        <v>0</v>
      </c>
      <c r="E43" s="13" t="str">
        <f t="shared" si="1"/>
        <v/>
      </c>
      <c r="F43" s="13" t="str">
        <f t="shared" si="2"/>
        <v/>
      </c>
      <c r="G43" s="14" t="str">
        <f t="shared" si="3"/>
        <v>0</v>
      </c>
      <c r="H43" s="17" t="str">
        <f t="shared" si="4"/>
        <v/>
      </c>
    </row>
    <row r="44" spans="2:8" ht="30" x14ac:dyDescent="0.2">
      <c r="B44" s="5" t="s">
        <v>9</v>
      </c>
      <c r="C44" s="9">
        <v>0</v>
      </c>
      <c r="D44" s="9">
        <v>0</v>
      </c>
      <c r="E44" s="13" t="str">
        <f t="shared" si="1"/>
        <v/>
      </c>
      <c r="F44" s="13" t="str">
        <f t="shared" si="2"/>
        <v/>
      </c>
      <c r="G44" s="14" t="str">
        <f t="shared" si="3"/>
        <v>0</v>
      </c>
      <c r="H44" s="17" t="str">
        <f t="shared" si="4"/>
        <v/>
      </c>
    </row>
    <row r="45" spans="2:8" ht="30" x14ac:dyDescent="0.2">
      <c r="B45" s="5" t="s">
        <v>212</v>
      </c>
      <c r="C45" s="9">
        <v>0</v>
      </c>
      <c r="D45" s="9">
        <v>0</v>
      </c>
      <c r="E45" s="13" t="str">
        <f t="shared" si="1"/>
        <v/>
      </c>
      <c r="F45" s="13" t="str">
        <f t="shared" si="2"/>
        <v/>
      </c>
      <c r="G45" s="14" t="str">
        <f t="shared" si="3"/>
        <v>0</v>
      </c>
      <c r="H45" s="17" t="str">
        <f t="shared" si="4"/>
        <v/>
      </c>
    </row>
    <row r="46" spans="2:8" ht="30" x14ac:dyDescent="0.2">
      <c r="B46" s="5" t="s">
        <v>213</v>
      </c>
      <c r="C46" s="9">
        <v>0</v>
      </c>
      <c r="D46" s="9">
        <v>0</v>
      </c>
      <c r="E46" s="13" t="str">
        <f t="shared" si="1"/>
        <v/>
      </c>
      <c r="F46" s="13" t="str">
        <f t="shared" si="2"/>
        <v/>
      </c>
      <c r="G46" s="14" t="str">
        <f t="shared" si="3"/>
        <v>0</v>
      </c>
      <c r="H46" s="17" t="str">
        <f t="shared" si="4"/>
        <v/>
      </c>
    </row>
    <row r="47" spans="2:8" ht="30" x14ac:dyDescent="0.2">
      <c r="B47" s="5" t="s">
        <v>10</v>
      </c>
      <c r="C47" s="9">
        <v>0</v>
      </c>
      <c r="D47" s="9">
        <v>0</v>
      </c>
      <c r="E47" s="13" t="str">
        <f t="shared" si="1"/>
        <v/>
      </c>
      <c r="F47" s="13" t="str">
        <f t="shared" si="2"/>
        <v/>
      </c>
      <c r="G47" s="14" t="str">
        <f t="shared" si="3"/>
        <v>0</v>
      </c>
      <c r="H47" s="17" t="str">
        <f t="shared" si="4"/>
        <v/>
      </c>
    </row>
    <row r="48" spans="2:8" ht="15" x14ac:dyDescent="0.2">
      <c r="B48" s="5" t="s">
        <v>11</v>
      </c>
      <c r="C48" s="9">
        <v>1</v>
      </c>
      <c r="D48" s="9">
        <v>0</v>
      </c>
      <c r="E48" s="13">
        <f t="shared" si="1"/>
        <v>0.25</v>
      </c>
      <c r="F48" s="13" t="str">
        <f t="shared" si="2"/>
        <v/>
      </c>
      <c r="G48" s="14" t="str">
        <f t="shared" si="3"/>
        <v>0</v>
      </c>
      <c r="H48" s="17">
        <f t="shared" si="4"/>
        <v>0</v>
      </c>
    </row>
    <row r="49" spans="2:8" ht="15" x14ac:dyDescent="0.2">
      <c r="B49" s="5" t="s">
        <v>16</v>
      </c>
      <c r="C49" s="9">
        <v>0</v>
      </c>
      <c r="D49" s="9">
        <v>0</v>
      </c>
      <c r="E49" s="13" t="str">
        <f t="shared" si="1"/>
        <v/>
      </c>
      <c r="F49" s="13" t="str">
        <f t="shared" si="2"/>
        <v/>
      </c>
      <c r="G49" s="14" t="str">
        <f t="shared" si="3"/>
        <v>0</v>
      </c>
      <c r="H49" s="17" t="str">
        <f t="shared" si="4"/>
        <v/>
      </c>
    </row>
    <row r="50" spans="2:8" ht="15" x14ac:dyDescent="0.2">
      <c r="B50" s="5" t="s">
        <v>15</v>
      </c>
      <c r="C50" s="9">
        <v>0</v>
      </c>
      <c r="D50" s="9">
        <v>0</v>
      </c>
      <c r="E50" s="13" t="str">
        <f t="shared" si="1"/>
        <v/>
      </c>
      <c r="F50" s="13" t="str">
        <f t="shared" si="2"/>
        <v/>
      </c>
      <c r="G50" s="14" t="str">
        <f t="shared" si="3"/>
        <v>0</v>
      </c>
      <c r="H50" s="17" t="str">
        <f t="shared" si="4"/>
        <v/>
      </c>
    </row>
    <row r="51" spans="2:8" ht="30" x14ac:dyDescent="0.2">
      <c r="B51" s="5" t="s">
        <v>13</v>
      </c>
      <c r="C51" s="9">
        <v>0</v>
      </c>
      <c r="D51" s="9">
        <v>0</v>
      </c>
      <c r="E51" s="13" t="str">
        <f t="shared" si="1"/>
        <v/>
      </c>
      <c r="F51" s="13" t="str">
        <f t="shared" si="2"/>
        <v/>
      </c>
      <c r="G51" s="14" t="str">
        <f t="shared" si="3"/>
        <v>0</v>
      </c>
      <c r="H51" s="17" t="str">
        <f t="shared" si="4"/>
        <v/>
      </c>
    </row>
    <row r="52" spans="2:8" ht="15" x14ac:dyDescent="0.2">
      <c r="B52" s="5" t="s">
        <v>14</v>
      </c>
      <c r="C52" s="9">
        <v>0</v>
      </c>
      <c r="D52" s="9">
        <v>0</v>
      </c>
      <c r="E52" s="13" t="str">
        <f t="shared" si="1"/>
        <v/>
      </c>
      <c r="F52" s="13" t="str">
        <f t="shared" si="2"/>
        <v/>
      </c>
      <c r="G52" s="14" t="str">
        <f t="shared" si="3"/>
        <v>0</v>
      </c>
      <c r="H52" s="17" t="str">
        <f t="shared" si="4"/>
        <v/>
      </c>
    </row>
    <row r="53" spans="2:8" ht="15" x14ac:dyDescent="0.2">
      <c r="B53" s="5" t="s">
        <v>12</v>
      </c>
      <c r="C53" s="9">
        <v>0</v>
      </c>
      <c r="D53" s="9">
        <v>0</v>
      </c>
      <c r="E53" s="13" t="str">
        <f t="shared" si="1"/>
        <v/>
      </c>
      <c r="F53" s="13" t="str">
        <f t="shared" si="2"/>
        <v/>
      </c>
      <c r="G53" s="14" t="str">
        <f t="shared" si="3"/>
        <v>0</v>
      </c>
      <c r="H53" s="17" t="str">
        <f t="shared" si="4"/>
        <v/>
      </c>
    </row>
    <row r="54" spans="2:8" ht="15" x14ac:dyDescent="0.2">
      <c r="B54" s="5" t="s">
        <v>214</v>
      </c>
      <c r="C54" s="9">
        <v>0</v>
      </c>
      <c r="D54" s="9">
        <v>0</v>
      </c>
      <c r="E54" s="13" t="str">
        <f t="shared" si="1"/>
        <v/>
      </c>
      <c r="F54" s="13" t="str">
        <f t="shared" si="2"/>
        <v/>
      </c>
      <c r="G54" s="14" t="str">
        <f t="shared" si="3"/>
        <v>0</v>
      </c>
      <c r="H54" s="17" t="str">
        <f t="shared" si="4"/>
        <v/>
      </c>
    </row>
    <row r="55" spans="2:8" ht="15" x14ac:dyDescent="0.2">
      <c r="B55" s="5" t="s">
        <v>17</v>
      </c>
      <c r="C55" s="9">
        <v>0</v>
      </c>
      <c r="D55" s="9">
        <v>0</v>
      </c>
      <c r="E55" s="13" t="str">
        <f t="shared" si="1"/>
        <v/>
      </c>
      <c r="F55" s="13" t="str">
        <f t="shared" si="2"/>
        <v/>
      </c>
      <c r="G55" s="14" t="str">
        <f t="shared" si="3"/>
        <v>0</v>
      </c>
      <c r="H55" s="17" t="str">
        <f t="shared" si="4"/>
        <v/>
      </c>
    </row>
    <row r="56" spans="2:8" ht="15" x14ac:dyDescent="0.2">
      <c r="B56" s="5" t="s">
        <v>18</v>
      </c>
      <c r="C56" s="9">
        <v>0</v>
      </c>
      <c r="D56" s="9">
        <v>0</v>
      </c>
      <c r="E56" s="13" t="str">
        <f t="shared" si="1"/>
        <v/>
      </c>
      <c r="F56" s="13" t="str">
        <f t="shared" si="2"/>
        <v/>
      </c>
      <c r="G56" s="14" t="str">
        <f t="shared" si="3"/>
        <v>0</v>
      </c>
      <c r="H56" s="17" t="str">
        <f t="shared" si="4"/>
        <v/>
      </c>
    </row>
    <row r="57" spans="2:8" ht="30" x14ac:dyDescent="0.2">
      <c r="B57" s="5" t="s">
        <v>215</v>
      </c>
      <c r="C57" s="9">
        <v>0</v>
      </c>
      <c r="D57" s="9">
        <v>0</v>
      </c>
      <c r="E57" s="13" t="str">
        <f t="shared" si="1"/>
        <v/>
      </c>
      <c r="F57" s="13" t="str">
        <f t="shared" si="2"/>
        <v/>
      </c>
      <c r="G57" s="14" t="str">
        <f t="shared" si="3"/>
        <v>0</v>
      </c>
      <c r="H57" s="17" t="str">
        <f t="shared" si="4"/>
        <v/>
      </c>
    </row>
    <row r="58" spans="2:8" ht="15" x14ac:dyDescent="0.2">
      <c r="B58" s="5" t="s">
        <v>216</v>
      </c>
      <c r="C58" s="9">
        <v>0</v>
      </c>
      <c r="D58" s="9">
        <v>0</v>
      </c>
      <c r="E58" s="13" t="str">
        <f t="shared" si="1"/>
        <v/>
      </c>
      <c r="F58" s="13" t="str">
        <f t="shared" si="2"/>
        <v/>
      </c>
      <c r="G58" s="14" t="str">
        <f t="shared" si="3"/>
        <v>0</v>
      </c>
      <c r="H58" s="17" t="str">
        <f t="shared" si="4"/>
        <v/>
      </c>
    </row>
    <row r="59" spans="2:8" ht="15" x14ac:dyDescent="0.2">
      <c r="B59" s="5" t="s">
        <v>217</v>
      </c>
      <c r="C59" s="9">
        <v>0</v>
      </c>
      <c r="D59" s="9">
        <v>0</v>
      </c>
      <c r="E59" s="13" t="str">
        <f t="shared" si="1"/>
        <v/>
      </c>
      <c r="F59" s="13" t="str">
        <f t="shared" si="2"/>
        <v/>
      </c>
      <c r="G59" s="14" t="str">
        <f t="shared" si="3"/>
        <v>0</v>
      </c>
      <c r="H59" s="17" t="str">
        <f t="shared" si="4"/>
        <v/>
      </c>
    </row>
    <row r="60" spans="2:8" ht="15" x14ac:dyDescent="0.2">
      <c r="B60" s="5" t="s">
        <v>218</v>
      </c>
      <c r="C60" s="9">
        <v>1</v>
      </c>
      <c r="D60" s="9">
        <v>0</v>
      </c>
      <c r="E60" s="13">
        <f t="shared" si="1"/>
        <v>0.25</v>
      </c>
      <c r="F60" s="13" t="str">
        <f t="shared" si="2"/>
        <v/>
      </c>
      <c r="G60" s="14" t="str">
        <f t="shared" si="3"/>
        <v>0</v>
      </c>
      <c r="H60" s="17">
        <f t="shared" si="4"/>
        <v>0</v>
      </c>
    </row>
    <row r="61" spans="2:8" ht="30" x14ac:dyDescent="0.2">
      <c r="B61" s="5" t="s">
        <v>219</v>
      </c>
      <c r="C61" s="9">
        <v>0</v>
      </c>
      <c r="D61" s="9">
        <v>0</v>
      </c>
      <c r="E61" s="13" t="str">
        <f t="shared" si="1"/>
        <v/>
      </c>
      <c r="F61" s="13" t="str">
        <f t="shared" si="2"/>
        <v/>
      </c>
      <c r="G61" s="14" t="str">
        <f t="shared" si="3"/>
        <v>0</v>
      </c>
      <c r="H61" s="17" t="str">
        <f t="shared" si="4"/>
        <v/>
      </c>
    </row>
    <row r="62" spans="2:8" ht="15" x14ac:dyDescent="0.2">
      <c r="B62" s="5" t="s">
        <v>19</v>
      </c>
      <c r="C62" s="9">
        <v>0</v>
      </c>
      <c r="D62" s="9">
        <v>0</v>
      </c>
      <c r="E62" s="13" t="str">
        <f t="shared" si="1"/>
        <v/>
      </c>
      <c r="F62" s="13" t="str">
        <f t="shared" si="2"/>
        <v/>
      </c>
      <c r="G62" s="14" t="str">
        <f t="shared" si="3"/>
        <v>0</v>
      </c>
      <c r="H62" s="17" t="str">
        <f t="shared" si="4"/>
        <v/>
      </c>
    </row>
    <row r="63" spans="2:8" ht="15" x14ac:dyDescent="0.2">
      <c r="B63" s="5" t="s">
        <v>220</v>
      </c>
      <c r="C63" s="9">
        <v>0</v>
      </c>
      <c r="D63" s="9">
        <v>0</v>
      </c>
      <c r="E63" s="13" t="str">
        <f t="shared" si="1"/>
        <v/>
      </c>
      <c r="F63" s="13" t="str">
        <f t="shared" si="2"/>
        <v/>
      </c>
      <c r="G63" s="14" t="str">
        <f t="shared" si="3"/>
        <v>0</v>
      </c>
      <c r="H63" s="17" t="str">
        <f t="shared" si="4"/>
        <v/>
      </c>
    </row>
    <row r="64" spans="2:8" ht="13.5" customHeight="1" x14ac:dyDescent="0.2">
      <c r="B64" s="5" t="s">
        <v>221</v>
      </c>
      <c r="C64" s="9">
        <v>0</v>
      </c>
      <c r="D64" s="9">
        <v>0</v>
      </c>
      <c r="E64" s="13" t="str">
        <f t="shared" si="1"/>
        <v/>
      </c>
      <c r="F64" s="13" t="str">
        <f t="shared" si="2"/>
        <v/>
      </c>
      <c r="G64" s="14" t="str">
        <f t="shared" si="3"/>
        <v>0</v>
      </c>
      <c r="H64" s="17" t="str">
        <f t="shared" si="4"/>
        <v/>
      </c>
    </row>
    <row r="65" spans="2:8" x14ac:dyDescent="0.2">
      <c r="B65" s="2"/>
      <c r="C65" s="2"/>
      <c r="D65" s="2"/>
    </row>
    <row r="66" spans="2:8" x14ac:dyDescent="0.2">
      <c r="B66" s="2"/>
      <c r="C66" s="2"/>
      <c r="D66" s="2"/>
    </row>
    <row r="67" spans="2:8" ht="15" x14ac:dyDescent="0.2">
      <c r="B67" s="20"/>
      <c r="C67" s="20"/>
      <c r="D67" s="20"/>
      <c r="E67" s="20"/>
      <c r="F67" s="20"/>
    </row>
    <row r="68" spans="2:8" ht="13.5" customHeight="1" x14ac:dyDescent="0.2">
      <c r="B68" s="51" t="s">
        <v>522</v>
      </c>
      <c r="C68" s="52" t="s">
        <v>523</v>
      </c>
      <c r="D68" s="53"/>
      <c r="E68" s="54" t="s">
        <v>487</v>
      </c>
      <c r="F68" s="55"/>
      <c r="G68" s="56" t="s">
        <v>568</v>
      </c>
      <c r="H68" s="58" t="s">
        <v>486</v>
      </c>
    </row>
    <row r="69" spans="2:8" s="4" customFormat="1" ht="26.25" customHeight="1" x14ac:dyDescent="0.2">
      <c r="B69" s="51"/>
      <c r="C69" s="50">
        <v>2012</v>
      </c>
      <c r="D69" s="50">
        <v>2013</v>
      </c>
      <c r="E69" s="50">
        <v>2012</v>
      </c>
      <c r="F69" s="50">
        <v>2013</v>
      </c>
      <c r="G69" s="57"/>
      <c r="H69" s="59"/>
    </row>
    <row r="70" spans="2:8" s="4" customFormat="1" ht="33" customHeight="1" x14ac:dyDescent="0.2">
      <c r="B70" s="40" t="s">
        <v>525</v>
      </c>
      <c r="C70" s="41">
        <f>SUM(C71:C145)</f>
        <v>37</v>
      </c>
      <c r="D70" s="41">
        <f>SUM(D71:D145)</f>
        <v>38</v>
      </c>
      <c r="E70" s="42">
        <f>+IF(C70=0,"",C70/C$70)</f>
        <v>1</v>
      </c>
      <c r="F70" s="42">
        <f>+IF(D70=0,"",D70/D$70)</f>
        <v>1</v>
      </c>
      <c r="G70" s="38">
        <f>+IF(OR(AND(D70=0),(C70=0)),"0",((D70-C70)/C70))</f>
        <v>2.7027027027027029E-2</v>
      </c>
      <c r="H70" s="39">
        <f>+IF(OR(AND(E70=""),(G70="")),"",E70*G70)</f>
        <v>2.7027027027027029E-2</v>
      </c>
    </row>
    <row r="71" spans="2:8" ht="15" x14ac:dyDescent="0.2">
      <c r="B71" s="5" t="s">
        <v>20</v>
      </c>
      <c r="C71" s="9">
        <v>2</v>
      </c>
      <c r="D71" s="9">
        <v>3</v>
      </c>
      <c r="E71" s="15">
        <f>+IF(C71=0,"",C71/C$70)</f>
        <v>5.4054054054054057E-2</v>
      </c>
      <c r="F71" s="15">
        <f>+IF(D71=0,"",D71/D$70)</f>
        <v>7.8947368421052627E-2</v>
      </c>
      <c r="G71" s="14">
        <f>+IF(OR(AND(D71=0),(C71=0)),"0",((D71-C71)/C71))</f>
        <v>0.5</v>
      </c>
      <c r="H71" s="17">
        <f>+IF(OR(AND(E71=""),(G71="")),"",E71*G71)</f>
        <v>2.7027027027027029E-2</v>
      </c>
    </row>
    <row r="72" spans="2:8" ht="15" x14ac:dyDescent="0.2">
      <c r="B72" s="5" t="s">
        <v>21</v>
      </c>
      <c r="C72" s="9">
        <v>0</v>
      </c>
      <c r="D72" s="9">
        <v>0</v>
      </c>
      <c r="E72" s="15" t="str">
        <f t="shared" ref="E72:E135" si="5">+IF(C72=0,"",C72/C$70)</f>
        <v/>
      </c>
      <c r="F72" s="15" t="str">
        <f t="shared" ref="F72:F135" si="6">+IF(D72=0,"",D72/D$70)</f>
        <v/>
      </c>
      <c r="G72" s="14" t="str">
        <f t="shared" ref="G72:G135" si="7">+IF(OR(AND(D72=0),(C72=0)),"0",((D72-C72)/C72))</f>
        <v>0</v>
      </c>
      <c r="H72" s="17" t="str">
        <f t="shared" ref="H72:H135" si="8">+IF(OR(AND(E72=""),(G72="")),"",E72*G72)</f>
        <v/>
      </c>
    </row>
    <row r="73" spans="2:8" ht="15" x14ac:dyDescent="0.2">
      <c r="B73" s="5" t="s">
        <v>22</v>
      </c>
      <c r="C73" s="9">
        <v>1</v>
      </c>
      <c r="D73" s="9">
        <v>1</v>
      </c>
      <c r="E73" s="15">
        <f t="shared" si="5"/>
        <v>2.7027027027027029E-2</v>
      </c>
      <c r="F73" s="15">
        <f t="shared" si="6"/>
        <v>2.6315789473684209E-2</v>
      </c>
      <c r="G73" s="14">
        <f t="shared" si="7"/>
        <v>0</v>
      </c>
      <c r="H73" s="17">
        <f t="shared" si="8"/>
        <v>0</v>
      </c>
    </row>
    <row r="74" spans="2:8" ht="30" x14ac:dyDescent="0.2">
      <c r="B74" s="5" t="s">
        <v>222</v>
      </c>
      <c r="C74" s="9">
        <v>3</v>
      </c>
      <c r="D74" s="9">
        <v>5</v>
      </c>
      <c r="E74" s="15">
        <f t="shared" si="5"/>
        <v>8.1081081081081086E-2</v>
      </c>
      <c r="F74" s="15">
        <f t="shared" si="6"/>
        <v>0.13157894736842105</v>
      </c>
      <c r="G74" s="14">
        <f t="shared" si="7"/>
        <v>0.66666666666666663</v>
      </c>
      <c r="H74" s="17">
        <f t="shared" si="8"/>
        <v>5.4054054054054057E-2</v>
      </c>
    </row>
    <row r="75" spans="2:8" ht="15" x14ac:dyDescent="0.2">
      <c r="B75" s="5" t="s">
        <v>23</v>
      </c>
      <c r="C75" s="9">
        <v>1</v>
      </c>
      <c r="D75" s="9">
        <v>3</v>
      </c>
      <c r="E75" s="15">
        <f t="shared" si="5"/>
        <v>2.7027027027027029E-2</v>
      </c>
      <c r="F75" s="15">
        <f t="shared" si="6"/>
        <v>7.8947368421052627E-2</v>
      </c>
      <c r="G75" s="14">
        <f t="shared" si="7"/>
        <v>2</v>
      </c>
      <c r="H75" s="17">
        <f t="shared" si="8"/>
        <v>5.4054054054054057E-2</v>
      </c>
    </row>
    <row r="76" spans="2:8" ht="15" x14ac:dyDescent="0.2">
      <c r="B76" s="5" t="s">
        <v>223</v>
      </c>
      <c r="C76" s="9">
        <v>0</v>
      </c>
      <c r="D76" s="9">
        <v>0</v>
      </c>
      <c r="E76" s="15" t="str">
        <f t="shared" si="5"/>
        <v/>
      </c>
      <c r="F76" s="15" t="str">
        <f t="shared" si="6"/>
        <v/>
      </c>
      <c r="G76" s="14" t="str">
        <f t="shared" si="7"/>
        <v>0</v>
      </c>
      <c r="H76" s="17" t="str">
        <f t="shared" si="8"/>
        <v/>
      </c>
    </row>
    <row r="77" spans="2:8" ht="15" x14ac:dyDescent="0.2">
      <c r="B77" s="5" t="s">
        <v>224</v>
      </c>
      <c r="C77" s="9">
        <v>0</v>
      </c>
      <c r="D77" s="9">
        <v>0</v>
      </c>
      <c r="E77" s="15" t="str">
        <f t="shared" si="5"/>
        <v/>
      </c>
      <c r="F77" s="15" t="str">
        <f t="shared" si="6"/>
        <v/>
      </c>
      <c r="G77" s="14" t="str">
        <f t="shared" si="7"/>
        <v>0</v>
      </c>
      <c r="H77" s="17" t="str">
        <f t="shared" si="8"/>
        <v/>
      </c>
    </row>
    <row r="78" spans="2:8" ht="15" x14ac:dyDescent="0.2">
      <c r="B78" s="5" t="s">
        <v>225</v>
      </c>
      <c r="C78" s="9">
        <v>0</v>
      </c>
      <c r="D78" s="9">
        <v>0</v>
      </c>
      <c r="E78" s="15" t="str">
        <f t="shared" si="5"/>
        <v/>
      </c>
      <c r="F78" s="15" t="str">
        <f t="shared" si="6"/>
        <v/>
      </c>
      <c r="G78" s="14" t="str">
        <f t="shared" si="7"/>
        <v>0</v>
      </c>
      <c r="H78" s="17" t="str">
        <f t="shared" si="8"/>
        <v/>
      </c>
    </row>
    <row r="79" spans="2:8" ht="15" x14ac:dyDescent="0.2">
      <c r="B79" s="5" t="s">
        <v>226</v>
      </c>
      <c r="C79" s="9">
        <v>0</v>
      </c>
      <c r="D79" s="9">
        <v>0</v>
      </c>
      <c r="E79" s="15" t="str">
        <f t="shared" si="5"/>
        <v/>
      </c>
      <c r="F79" s="15" t="str">
        <f t="shared" si="6"/>
        <v/>
      </c>
      <c r="G79" s="14" t="str">
        <f t="shared" si="7"/>
        <v>0</v>
      </c>
      <c r="H79" s="17" t="str">
        <f t="shared" si="8"/>
        <v/>
      </c>
    </row>
    <row r="80" spans="2:8" ht="15" x14ac:dyDescent="0.2">
      <c r="B80" s="5" t="s">
        <v>227</v>
      </c>
      <c r="C80" s="9">
        <v>0</v>
      </c>
      <c r="D80" s="9">
        <v>0</v>
      </c>
      <c r="E80" s="15" t="str">
        <f t="shared" si="5"/>
        <v/>
      </c>
      <c r="F80" s="15" t="str">
        <f t="shared" si="6"/>
        <v/>
      </c>
      <c r="G80" s="14" t="str">
        <f t="shared" si="7"/>
        <v>0</v>
      </c>
      <c r="H80" s="17" t="str">
        <f t="shared" si="8"/>
        <v/>
      </c>
    </row>
    <row r="81" spans="2:8" ht="15" x14ac:dyDescent="0.2">
      <c r="B81" s="5" t="s">
        <v>24</v>
      </c>
      <c r="C81" s="9">
        <v>0</v>
      </c>
      <c r="D81" s="9">
        <v>0</v>
      </c>
      <c r="E81" s="15" t="str">
        <f t="shared" si="5"/>
        <v/>
      </c>
      <c r="F81" s="15" t="str">
        <f t="shared" si="6"/>
        <v/>
      </c>
      <c r="G81" s="14" t="str">
        <f t="shared" si="7"/>
        <v>0</v>
      </c>
      <c r="H81" s="17" t="str">
        <f t="shared" si="8"/>
        <v/>
      </c>
    </row>
    <row r="82" spans="2:8" ht="15" x14ac:dyDescent="0.2">
      <c r="B82" s="5" t="s">
        <v>228</v>
      </c>
      <c r="C82" s="9">
        <v>0</v>
      </c>
      <c r="D82" s="9">
        <v>0</v>
      </c>
      <c r="E82" s="15" t="str">
        <f t="shared" si="5"/>
        <v/>
      </c>
      <c r="F82" s="15" t="str">
        <f t="shared" si="6"/>
        <v/>
      </c>
      <c r="G82" s="14" t="str">
        <f t="shared" si="7"/>
        <v>0</v>
      </c>
      <c r="H82" s="17" t="str">
        <f t="shared" si="8"/>
        <v/>
      </c>
    </row>
    <row r="83" spans="2:8" ht="15" x14ac:dyDescent="0.2">
      <c r="B83" s="5" t="s">
        <v>229</v>
      </c>
      <c r="C83" s="9">
        <v>3</v>
      </c>
      <c r="D83" s="9">
        <v>1</v>
      </c>
      <c r="E83" s="15">
        <f t="shared" si="5"/>
        <v>8.1081081081081086E-2</v>
      </c>
      <c r="F83" s="15">
        <f t="shared" si="6"/>
        <v>2.6315789473684209E-2</v>
      </c>
      <c r="G83" s="14">
        <f t="shared" si="7"/>
        <v>-0.66666666666666663</v>
      </c>
      <c r="H83" s="17">
        <f t="shared" si="8"/>
        <v>-5.4054054054054057E-2</v>
      </c>
    </row>
    <row r="84" spans="2:8" ht="15" x14ac:dyDescent="0.2">
      <c r="B84" s="5" t="s">
        <v>230</v>
      </c>
      <c r="C84" s="9">
        <v>0</v>
      </c>
      <c r="D84" s="9">
        <v>0</v>
      </c>
      <c r="E84" s="15" t="str">
        <f t="shared" si="5"/>
        <v/>
      </c>
      <c r="F84" s="15" t="str">
        <f t="shared" si="6"/>
        <v/>
      </c>
      <c r="G84" s="14" t="str">
        <f t="shared" si="7"/>
        <v>0</v>
      </c>
      <c r="H84" s="17" t="str">
        <f t="shared" si="8"/>
        <v/>
      </c>
    </row>
    <row r="85" spans="2:8" ht="15" x14ac:dyDescent="0.2">
      <c r="B85" s="5" t="s">
        <v>28</v>
      </c>
      <c r="C85" s="9">
        <v>2</v>
      </c>
      <c r="D85" s="9">
        <v>4</v>
      </c>
      <c r="E85" s="15">
        <f t="shared" si="5"/>
        <v>5.4054054054054057E-2</v>
      </c>
      <c r="F85" s="15">
        <f t="shared" si="6"/>
        <v>0.10526315789473684</v>
      </c>
      <c r="G85" s="14">
        <f t="shared" si="7"/>
        <v>1</v>
      </c>
      <c r="H85" s="17">
        <f t="shared" si="8"/>
        <v>5.4054054054054057E-2</v>
      </c>
    </row>
    <row r="86" spans="2:8" ht="30" x14ac:dyDescent="0.2">
      <c r="B86" s="5" t="s">
        <v>231</v>
      </c>
      <c r="C86" s="9">
        <v>0</v>
      </c>
      <c r="D86" s="9">
        <v>0</v>
      </c>
      <c r="E86" s="15" t="str">
        <f t="shared" si="5"/>
        <v/>
      </c>
      <c r="F86" s="15" t="str">
        <f t="shared" si="6"/>
        <v/>
      </c>
      <c r="G86" s="14" t="str">
        <f t="shared" si="7"/>
        <v>0</v>
      </c>
      <c r="H86" s="17" t="str">
        <f t="shared" si="8"/>
        <v/>
      </c>
    </row>
    <row r="87" spans="2:8" ht="15" x14ac:dyDescent="0.2">
      <c r="B87" s="5" t="s">
        <v>232</v>
      </c>
      <c r="C87" s="9">
        <v>0</v>
      </c>
      <c r="D87" s="9">
        <v>0</v>
      </c>
      <c r="E87" s="15" t="str">
        <f t="shared" si="5"/>
        <v/>
      </c>
      <c r="F87" s="15" t="str">
        <f t="shared" si="6"/>
        <v/>
      </c>
      <c r="G87" s="14" t="str">
        <f t="shared" si="7"/>
        <v>0</v>
      </c>
      <c r="H87" s="17" t="str">
        <f t="shared" si="8"/>
        <v/>
      </c>
    </row>
    <row r="88" spans="2:8" ht="15" x14ac:dyDescent="0.2">
      <c r="B88" s="5" t="s">
        <v>233</v>
      </c>
      <c r="C88" s="9">
        <v>0</v>
      </c>
      <c r="D88" s="9">
        <v>0</v>
      </c>
      <c r="E88" s="15" t="str">
        <f t="shared" si="5"/>
        <v/>
      </c>
      <c r="F88" s="15" t="str">
        <f t="shared" si="6"/>
        <v/>
      </c>
      <c r="G88" s="14" t="str">
        <f t="shared" si="7"/>
        <v>0</v>
      </c>
      <c r="H88" s="17" t="str">
        <f t="shared" si="8"/>
        <v/>
      </c>
    </row>
    <row r="89" spans="2:8" ht="15" x14ac:dyDescent="0.2">
      <c r="B89" s="5" t="s">
        <v>26</v>
      </c>
      <c r="C89" s="9">
        <v>0</v>
      </c>
      <c r="D89" s="9">
        <v>0</v>
      </c>
      <c r="E89" s="15" t="str">
        <f t="shared" si="5"/>
        <v/>
      </c>
      <c r="F89" s="15" t="str">
        <f t="shared" si="6"/>
        <v/>
      </c>
      <c r="G89" s="14" t="str">
        <f t="shared" si="7"/>
        <v>0</v>
      </c>
      <c r="H89" s="17" t="str">
        <f t="shared" si="8"/>
        <v/>
      </c>
    </row>
    <row r="90" spans="2:8" ht="15" x14ac:dyDescent="0.2">
      <c r="B90" s="5" t="s">
        <v>29</v>
      </c>
      <c r="C90" s="9">
        <v>0</v>
      </c>
      <c r="D90" s="9">
        <v>0</v>
      </c>
      <c r="E90" s="15" t="str">
        <f t="shared" si="5"/>
        <v/>
      </c>
      <c r="F90" s="15" t="str">
        <f t="shared" si="6"/>
        <v/>
      </c>
      <c r="G90" s="14" t="str">
        <f t="shared" si="7"/>
        <v>0</v>
      </c>
      <c r="H90" s="17" t="str">
        <f t="shared" si="8"/>
        <v/>
      </c>
    </row>
    <row r="91" spans="2:8" ht="15" x14ac:dyDescent="0.2">
      <c r="B91" s="5" t="s">
        <v>234</v>
      </c>
      <c r="C91" s="9">
        <v>0</v>
      </c>
      <c r="D91" s="9">
        <v>0</v>
      </c>
      <c r="E91" s="15" t="str">
        <f t="shared" si="5"/>
        <v/>
      </c>
      <c r="F91" s="15" t="str">
        <f t="shared" si="6"/>
        <v/>
      </c>
      <c r="G91" s="14" t="str">
        <f t="shared" si="7"/>
        <v>0</v>
      </c>
      <c r="H91" s="17" t="str">
        <f t="shared" si="8"/>
        <v/>
      </c>
    </row>
    <row r="92" spans="2:8" ht="30" x14ac:dyDescent="0.2">
      <c r="B92" s="5" t="s">
        <v>235</v>
      </c>
      <c r="C92" s="9">
        <v>1</v>
      </c>
      <c r="D92" s="9">
        <v>0</v>
      </c>
      <c r="E92" s="15">
        <f t="shared" si="5"/>
        <v>2.7027027027027029E-2</v>
      </c>
      <c r="F92" s="15" t="str">
        <f t="shared" si="6"/>
        <v/>
      </c>
      <c r="G92" s="14" t="str">
        <f t="shared" si="7"/>
        <v>0</v>
      </c>
      <c r="H92" s="17">
        <f t="shared" si="8"/>
        <v>0</v>
      </c>
    </row>
    <row r="93" spans="2:8" ht="15" x14ac:dyDescent="0.2">
      <c r="B93" s="5" t="s">
        <v>468</v>
      </c>
      <c r="C93" s="9">
        <v>0</v>
      </c>
      <c r="D93" s="9">
        <v>0</v>
      </c>
      <c r="E93" s="15" t="str">
        <f t="shared" si="5"/>
        <v/>
      </c>
      <c r="F93" s="15" t="str">
        <f t="shared" si="6"/>
        <v/>
      </c>
      <c r="G93" s="14" t="str">
        <f t="shared" si="7"/>
        <v>0</v>
      </c>
      <c r="H93" s="17" t="str">
        <f t="shared" si="8"/>
        <v/>
      </c>
    </row>
    <row r="94" spans="2:8" ht="15" x14ac:dyDescent="0.2">
      <c r="B94" s="5" t="s">
        <v>25</v>
      </c>
      <c r="C94" s="9">
        <v>1</v>
      </c>
      <c r="D94" s="9">
        <v>0</v>
      </c>
      <c r="E94" s="15">
        <f t="shared" si="5"/>
        <v>2.7027027027027029E-2</v>
      </c>
      <c r="F94" s="15" t="str">
        <f t="shared" si="6"/>
        <v/>
      </c>
      <c r="G94" s="14" t="str">
        <f t="shared" si="7"/>
        <v>0</v>
      </c>
      <c r="H94" s="17">
        <f t="shared" si="8"/>
        <v>0</v>
      </c>
    </row>
    <row r="95" spans="2:8" ht="15" x14ac:dyDescent="0.2">
      <c r="B95" s="5" t="s">
        <v>27</v>
      </c>
      <c r="C95" s="9">
        <v>0</v>
      </c>
      <c r="D95" s="9">
        <v>0</v>
      </c>
      <c r="E95" s="15" t="str">
        <f t="shared" si="5"/>
        <v/>
      </c>
      <c r="F95" s="15" t="str">
        <f t="shared" si="6"/>
        <v/>
      </c>
      <c r="G95" s="14" t="str">
        <f t="shared" si="7"/>
        <v>0</v>
      </c>
      <c r="H95" s="17" t="str">
        <f t="shared" si="8"/>
        <v/>
      </c>
    </row>
    <row r="96" spans="2:8" ht="15" x14ac:dyDescent="0.2">
      <c r="B96" s="5" t="s">
        <v>236</v>
      </c>
      <c r="C96" s="9">
        <v>0</v>
      </c>
      <c r="D96" s="9">
        <v>0</v>
      </c>
      <c r="E96" s="15" t="str">
        <f t="shared" si="5"/>
        <v/>
      </c>
      <c r="F96" s="15" t="str">
        <f t="shared" si="6"/>
        <v/>
      </c>
      <c r="G96" s="14" t="str">
        <f t="shared" si="7"/>
        <v>0</v>
      </c>
      <c r="H96" s="17" t="str">
        <f t="shared" si="8"/>
        <v/>
      </c>
    </row>
    <row r="97" spans="2:8" ht="15" x14ac:dyDescent="0.2">
      <c r="B97" s="5" t="s">
        <v>237</v>
      </c>
      <c r="C97" s="9">
        <v>0</v>
      </c>
      <c r="D97" s="9">
        <v>0</v>
      </c>
      <c r="E97" s="15" t="str">
        <f t="shared" si="5"/>
        <v/>
      </c>
      <c r="F97" s="15" t="str">
        <f t="shared" si="6"/>
        <v/>
      </c>
      <c r="G97" s="14" t="str">
        <f t="shared" si="7"/>
        <v>0</v>
      </c>
      <c r="H97" s="17" t="str">
        <f t="shared" si="8"/>
        <v/>
      </c>
    </row>
    <row r="98" spans="2:8" ht="15" x14ac:dyDescent="0.2">
      <c r="B98" s="5" t="s">
        <v>238</v>
      </c>
      <c r="C98" s="9">
        <v>0</v>
      </c>
      <c r="D98" s="9">
        <v>0</v>
      </c>
      <c r="E98" s="15" t="str">
        <f t="shared" si="5"/>
        <v/>
      </c>
      <c r="F98" s="15" t="str">
        <f t="shared" si="6"/>
        <v/>
      </c>
      <c r="G98" s="14" t="str">
        <f t="shared" si="7"/>
        <v>0</v>
      </c>
      <c r="H98" s="17" t="str">
        <f t="shared" si="8"/>
        <v/>
      </c>
    </row>
    <row r="99" spans="2:8" ht="15" x14ac:dyDescent="0.2">
      <c r="B99" s="5" t="s">
        <v>239</v>
      </c>
      <c r="C99" s="9">
        <v>0</v>
      </c>
      <c r="D99" s="9">
        <v>0</v>
      </c>
      <c r="E99" s="15" t="str">
        <f t="shared" si="5"/>
        <v/>
      </c>
      <c r="F99" s="15" t="str">
        <f t="shared" si="6"/>
        <v/>
      </c>
      <c r="G99" s="14" t="str">
        <f t="shared" si="7"/>
        <v>0</v>
      </c>
      <c r="H99" s="17" t="str">
        <f t="shared" si="8"/>
        <v/>
      </c>
    </row>
    <row r="100" spans="2:8" ht="15" x14ac:dyDescent="0.2">
      <c r="B100" s="5" t="s">
        <v>240</v>
      </c>
      <c r="C100" s="9">
        <v>0</v>
      </c>
      <c r="D100" s="9">
        <v>0</v>
      </c>
      <c r="E100" s="15" t="str">
        <f t="shared" si="5"/>
        <v/>
      </c>
      <c r="F100" s="15" t="str">
        <f t="shared" si="6"/>
        <v/>
      </c>
      <c r="G100" s="14" t="str">
        <f t="shared" si="7"/>
        <v>0</v>
      </c>
      <c r="H100" s="17" t="str">
        <f t="shared" si="8"/>
        <v/>
      </c>
    </row>
    <row r="101" spans="2:8" ht="15" x14ac:dyDescent="0.2">
      <c r="B101" s="5" t="s">
        <v>241</v>
      </c>
      <c r="C101" s="9">
        <v>1</v>
      </c>
      <c r="D101" s="9">
        <v>0</v>
      </c>
      <c r="E101" s="15">
        <f t="shared" si="5"/>
        <v>2.7027027027027029E-2</v>
      </c>
      <c r="F101" s="15" t="str">
        <f t="shared" si="6"/>
        <v/>
      </c>
      <c r="G101" s="14" t="str">
        <f t="shared" si="7"/>
        <v>0</v>
      </c>
      <c r="H101" s="17">
        <f t="shared" si="8"/>
        <v>0</v>
      </c>
    </row>
    <row r="102" spans="2:8" ht="15" x14ac:dyDescent="0.2">
      <c r="B102" s="5" t="s">
        <v>242</v>
      </c>
      <c r="C102" s="9">
        <v>0</v>
      </c>
      <c r="D102" s="9">
        <v>0</v>
      </c>
      <c r="E102" s="15" t="str">
        <f t="shared" si="5"/>
        <v/>
      </c>
      <c r="F102" s="15" t="str">
        <f t="shared" si="6"/>
        <v/>
      </c>
      <c r="G102" s="14" t="str">
        <f t="shared" si="7"/>
        <v>0</v>
      </c>
      <c r="H102" s="17" t="str">
        <f t="shared" si="8"/>
        <v/>
      </c>
    </row>
    <row r="103" spans="2:8" ht="15" x14ac:dyDescent="0.2">
      <c r="B103" s="5" t="s">
        <v>243</v>
      </c>
      <c r="C103" s="9">
        <v>0</v>
      </c>
      <c r="D103" s="9">
        <v>0</v>
      </c>
      <c r="E103" s="15" t="str">
        <f t="shared" si="5"/>
        <v/>
      </c>
      <c r="F103" s="15" t="str">
        <f t="shared" si="6"/>
        <v/>
      </c>
      <c r="G103" s="14" t="str">
        <f t="shared" si="7"/>
        <v>0</v>
      </c>
      <c r="H103" s="17" t="str">
        <f t="shared" si="8"/>
        <v/>
      </c>
    </row>
    <row r="104" spans="2:8" ht="15" x14ac:dyDescent="0.2">
      <c r="B104" s="5" t="s">
        <v>34</v>
      </c>
      <c r="C104" s="9">
        <v>0</v>
      </c>
      <c r="D104" s="9">
        <v>0</v>
      </c>
      <c r="E104" s="15" t="str">
        <f t="shared" si="5"/>
        <v/>
      </c>
      <c r="F104" s="15" t="str">
        <f t="shared" si="6"/>
        <v/>
      </c>
      <c r="G104" s="14" t="str">
        <f t="shared" si="7"/>
        <v>0</v>
      </c>
      <c r="H104" s="17" t="str">
        <f t="shared" si="8"/>
        <v/>
      </c>
    </row>
    <row r="105" spans="2:8" ht="15" x14ac:dyDescent="0.2">
      <c r="B105" s="5" t="s">
        <v>244</v>
      </c>
      <c r="C105" s="9">
        <v>0</v>
      </c>
      <c r="D105" s="9">
        <v>0</v>
      </c>
      <c r="E105" s="15" t="str">
        <f t="shared" si="5"/>
        <v/>
      </c>
      <c r="F105" s="15" t="str">
        <f t="shared" si="6"/>
        <v/>
      </c>
      <c r="G105" s="14" t="str">
        <f t="shared" si="7"/>
        <v>0</v>
      </c>
      <c r="H105" s="17" t="str">
        <f t="shared" si="8"/>
        <v/>
      </c>
    </row>
    <row r="106" spans="2:8" ht="30" x14ac:dyDescent="0.2">
      <c r="B106" s="5" t="s">
        <v>245</v>
      </c>
      <c r="C106" s="9">
        <v>0</v>
      </c>
      <c r="D106" s="9">
        <v>0</v>
      </c>
      <c r="E106" s="15" t="str">
        <f t="shared" si="5"/>
        <v/>
      </c>
      <c r="F106" s="15" t="str">
        <f t="shared" si="6"/>
        <v/>
      </c>
      <c r="G106" s="14" t="str">
        <f t="shared" si="7"/>
        <v>0</v>
      </c>
      <c r="H106" s="17" t="str">
        <f t="shared" si="8"/>
        <v/>
      </c>
    </row>
    <row r="107" spans="2:8" ht="15" x14ac:dyDescent="0.2">
      <c r="B107" s="5" t="s">
        <v>246</v>
      </c>
      <c r="C107" s="9">
        <v>0</v>
      </c>
      <c r="D107" s="9">
        <v>0</v>
      </c>
      <c r="E107" s="15" t="str">
        <f t="shared" si="5"/>
        <v/>
      </c>
      <c r="F107" s="15" t="str">
        <f t="shared" si="6"/>
        <v/>
      </c>
      <c r="G107" s="14" t="str">
        <f t="shared" si="7"/>
        <v>0</v>
      </c>
      <c r="H107" s="17" t="str">
        <f t="shared" si="8"/>
        <v/>
      </c>
    </row>
    <row r="108" spans="2:8" ht="15" x14ac:dyDescent="0.2">
      <c r="B108" s="5" t="s">
        <v>31</v>
      </c>
      <c r="C108" s="9">
        <v>1</v>
      </c>
      <c r="D108" s="9">
        <v>0</v>
      </c>
      <c r="E108" s="15">
        <f t="shared" si="5"/>
        <v>2.7027027027027029E-2</v>
      </c>
      <c r="F108" s="15" t="str">
        <f t="shared" si="6"/>
        <v/>
      </c>
      <c r="G108" s="14" t="str">
        <f t="shared" si="7"/>
        <v>0</v>
      </c>
      <c r="H108" s="17">
        <f t="shared" si="8"/>
        <v>0</v>
      </c>
    </row>
    <row r="109" spans="2:8" ht="15" x14ac:dyDescent="0.2">
      <c r="B109" s="5" t="s">
        <v>247</v>
      </c>
      <c r="C109" s="9">
        <v>0</v>
      </c>
      <c r="D109" s="9">
        <v>0</v>
      </c>
      <c r="E109" s="15" t="str">
        <f t="shared" si="5"/>
        <v/>
      </c>
      <c r="F109" s="15" t="str">
        <f t="shared" si="6"/>
        <v/>
      </c>
      <c r="G109" s="14" t="str">
        <f t="shared" si="7"/>
        <v>0</v>
      </c>
      <c r="H109" s="17" t="str">
        <f t="shared" si="8"/>
        <v/>
      </c>
    </row>
    <row r="110" spans="2:8" ht="15" x14ac:dyDescent="0.2">
      <c r="B110" s="5" t="s">
        <v>32</v>
      </c>
      <c r="C110" s="9">
        <v>0</v>
      </c>
      <c r="D110" s="9">
        <v>0</v>
      </c>
      <c r="E110" s="15" t="str">
        <f t="shared" si="5"/>
        <v/>
      </c>
      <c r="F110" s="15" t="str">
        <f t="shared" si="6"/>
        <v/>
      </c>
      <c r="G110" s="14" t="str">
        <f t="shared" si="7"/>
        <v>0</v>
      </c>
      <c r="H110" s="17" t="str">
        <f t="shared" si="8"/>
        <v/>
      </c>
    </row>
    <row r="111" spans="2:8" ht="15" x14ac:dyDescent="0.2">
      <c r="B111" s="5" t="s">
        <v>30</v>
      </c>
      <c r="C111" s="9">
        <v>0</v>
      </c>
      <c r="D111" s="9">
        <v>0</v>
      </c>
      <c r="E111" s="15" t="str">
        <f t="shared" si="5"/>
        <v/>
      </c>
      <c r="F111" s="15" t="str">
        <f t="shared" si="6"/>
        <v/>
      </c>
      <c r="G111" s="14" t="str">
        <f t="shared" si="7"/>
        <v>0</v>
      </c>
      <c r="H111" s="17" t="str">
        <f t="shared" si="8"/>
        <v/>
      </c>
    </row>
    <row r="112" spans="2:8" ht="15" x14ac:dyDescent="0.2">
      <c r="B112" s="5" t="s">
        <v>33</v>
      </c>
      <c r="C112" s="9">
        <v>2</v>
      </c>
      <c r="D112" s="9">
        <v>0</v>
      </c>
      <c r="E112" s="15">
        <f t="shared" si="5"/>
        <v>5.4054054054054057E-2</v>
      </c>
      <c r="F112" s="15" t="str">
        <f t="shared" si="6"/>
        <v/>
      </c>
      <c r="G112" s="14" t="str">
        <f t="shared" si="7"/>
        <v>0</v>
      </c>
      <c r="H112" s="17">
        <f t="shared" si="8"/>
        <v>0</v>
      </c>
    </row>
    <row r="113" spans="2:8" ht="15" x14ac:dyDescent="0.2">
      <c r="B113" s="5" t="s">
        <v>248</v>
      </c>
      <c r="C113" s="9">
        <v>0</v>
      </c>
      <c r="D113" s="9">
        <v>0</v>
      </c>
      <c r="E113" s="15" t="str">
        <f t="shared" si="5"/>
        <v/>
      </c>
      <c r="F113" s="15" t="str">
        <f t="shared" si="6"/>
        <v/>
      </c>
      <c r="G113" s="14" t="str">
        <f t="shared" si="7"/>
        <v>0</v>
      </c>
      <c r="H113" s="17" t="str">
        <f t="shared" si="8"/>
        <v/>
      </c>
    </row>
    <row r="114" spans="2:8" ht="15" x14ac:dyDescent="0.2">
      <c r="B114" s="5" t="s">
        <v>38</v>
      </c>
      <c r="C114" s="9">
        <v>0</v>
      </c>
      <c r="D114" s="9">
        <v>0</v>
      </c>
      <c r="E114" s="15" t="str">
        <f t="shared" si="5"/>
        <v/>
      </c>
      <c r="F114" s="15" t="str">
        <f t="shared" si="6"/>
        <v/>
      </c>
      <c r="G114" s="14" t="str">
        <f t="shared" si="7"/>
        <v>0</v>
      </c>
      <c r="H114" s="17" t="str">
        <f t="shared" si="8"/>
        <v/>
      </c>
    </row>
    <row r="115" spans="2:8" ht="15" x14ac:dyDescent="0.2">
      <c r="B115" s="5" t="s">
        <v>40</v>
      </c>
      <c r="C115" s="9">
        <v>2</v>
      </c>
      <c r="D115" s="9">
        <v>1</v>
      </c>
      <c r="E115" s="15">
        <f t="shared" si="5"/>
        <v>5.4054054054054057E-2</v>
      </c>
      <c r="F115" s="15">
        <f t="shared" si="6"/>
        <v>2.6315789473684209E-2</v>
      </c>
      <c r="G115" s="14">
        <f t="shared" si="7"/>
        <v>-0.5</v>
      </c>
      <c r="H115" s="17">
        <f t="shared" si="8"/>
        <v>-2.7027027027027029E-2</v>
      </c>
    </row>
    <row r="116" spans="2:8" ht="15" x14ac:dyDescent="0.2">
      <c r="B116" s="5" t="s">
        <v>249</v>
      </c>
      <c r="C116" s="9">
        <v>0</v>
      </c>
      <c r="D116" s="9">
        <v>0</v>
      </c>
      <c r="E116" s="15" t="str">
        <f t="shared" si="5"/>
        <v/>
      </c>
      <c r="F116" s="15" t="str">
        <f t="shared" si="6"/>
        <v/>
      </c>
      <c r="G116" s="14" t="str">
        <f t="shared" si="7"/>
        <v>0</v>
      </c>
      <c r="H116" s="17" t="str">
        <f t="shared" si="8"/>
        <v/>
      </c>
    </row>
    <row r="117" spans="2:8" ht="30" x14ac:dyDescent="0.2">
      <c r="B117" s="5" t="s">
        <v>250</v>
      </c>
      <c r="C117" s="9">
        <v>0</v>
      </c>
      <c r="D117" s="9">
        <v>0</v>
      </c>
      <c r="E117" s="15" t="str">
        <f t="shared" si="5"/>
        <v/>
      </c>
      <c r="F117" s="15" t="str">
        <f t="shared" si="6"/>
        <v/>
      </c>
      <c r="G117" s="14" t="str">
        <f t="shared" si="7"/>
        <v>0</v>
      </c>
      <c r="H117" s="17" t="str">
        <f t="shared" si="8"/>
        <v/>
      </c>
    </row>
    <row r="118" spans="2:8" ht="15" x14ac:dyDescent="0.2">
      <c r="B118" s="5" t="s">
        <v>251</v>
      </c>
      <c r="C118" s="9">
        <v>11</v>
      </c>
      <c r="D118" s="9">
        <v>20</v>
      </c>
      <c r="E118" s="15">
        <f t="shared" si="5"/>
        <v>0.29729729729729731</v>
      </c>
      <c r="F118" s="15">
        <f t="shared" si="6"/>
        <v>0.52631578947368418</v>
      </c>
      <c r="G118" s="14">
        <f t="shared" si="7"/>
        <v>0.81818181818181823</v>
      </c>
      <c r="H118" s="17">
        <f t="shared" si="8"/>
        <v>0.24324324324324328</v>
      </c>
    </row>
    <row r="119" spans="2:8" ht="30" x14ac:dyDescent="0.2">
      <c r="B119" s="5" t="s">
        <v>252</v>
      </c>
      <c r="C119" s="9">
        <v>0</v>
      </c>
      <c r="D119" s="9">
        <v>0</v>
      </c>
      <c r="E119" s="15" t="str">
        <f t="shared" si="5"/>
        <v/>
      </c>
      <c r="F119" s="15" t="str">
        <f t="shared" si="6"/>
        <v/>
      </c>
      <c r="G119" s="14" t="str">
        <f t="shared" si="7"/>
        <v>0</v>
      </c>
      <c r="H119" s="17" t="str">
        <f t="shared" si="8"/>
        <v/>
      </c>
    </row>
    <row r="120" spans="2:8" ht="15" x14ac:dyDescent="0.2">
      <c r="B120" s="5" t="s">
        <v>253</v>
      </c>
      <c r="C120" s="9">
        <v>0</v>
      </c>
      <c r="D120" s="9">
        <v>0</v>
      </c>
      <c r="E120" s="15" t="str">
        <f t="shared" si="5"/>
        <v/>
      </c>
      <c r="F120" s="15" t="str">
        <f t="shared" si="6"/>
        <v/>
      </c>
      <c r="G120" s="14" t="str">
        <f t="shared" si="7"/>
        <v>0</v>
      </c>
      <c r="H120" s="17" t="str">
        <f t="shared" si="8"/>
        <v/>
      </c>
    </row>
    <row r="121" spans="2:8" ht="15" x14ac:dyDescent="0.2">
      <c r="B121" s="5" t="s">
        <v>35</v>
      </c>
      <c r="C121" s="9">
        <v>0</v>
      </c>
      <c r="D121" s="9">
        <v>0</v>
      </c>
      <c r="E121" s="15" t="str">
        <f t="shared" si="5"/>
        <v/>
      </c>
      <c r="F121" s="15" t="str">
        <f t="shared" si="6"/>
        <v/>
      </c>
      <c r="G121" s="14" t="str">
        <f t="shared" si="7"/>
        <v>0</v>
      </c>
      <c r="H121" s="17" t="str">
        <f t="shared" si="8"/>
        <v/>
      </c>
    </row>
    <row r="122" spans="2:8" ht="15" x14ac:dyDescent="0.2">
      <c r="B122" s="5" t="s">
        <v>39</v>
      </c>
      <c r="C122" s="9">
        <v>1</v>
      </c>
      <c r="D122" s="9">
        <v>0</v>
      </c>
      <c r="E122" s="15">
        <f t="shared" si="5"/>
        <v>2.7027027027027029E-2</v>
      </c>
      <c r="F122" s="15" t="str">
        <f t="shared" si="6"/>
        <v/>
      </c>
      <c r="G122" s="14" t="str">
        <f t="shared" si="7"/>
        <v>0</v>
      </c>
      <c r="H122" s="17">
        <f t="shared" si="8"/>
        <v>0</v>
      </c>
    </row>
    <row r="123" spans="2:8" ht="30" x14ac:dyDescent="0.2">
      <c r="B123" s="5" t="s">
        <v>37</v>
      </c>
      <c r="C123" s="9">
        <v>1</v>
      </c>
      <c r="D123" s="9">
        <v>0</v>
      </c>
      <c r="E123" s="15">
        <f t="shared" si="5"/>
        <v>2.7027027027027029E-2</v>
      </c>
      <c r="F123" s="15" t="str">
        <f t="shared" si="6"/>
        <v/>
      </c>
      <c r="G123" s="14" t="str">
        <f t="shared" si="7"/>
        <v>0</v>
      </c>
      <c r="H123" s="17">
        <f t="shared" si="8"/>
        <v>0</v>
      </c>
    </row>
    <row r="124" spans="2:8" ht="15" x14ac:dyDescent="0.2">
      <c r="B124" s="5" t="s">
        <v>36</v>
      </c>
      <c r="C124" s="9">
        <v>0</v>
      </c>
      <c r="D124" s="9">
        <v>0</v>
      </c>
      <c r="E124" s="15" t="str">
        <f t="shared" si="5"/>
        <v/>
      </c>
      <c r="F124" s="15" t="str">
        <f t="shared" si="6"/>
        <v/>
      </c>
      <c r="G124" s="14" t="str">
        <f t="shared" si="7"/>
        <v>0</v>
      </c>
      <c r="H124" s="17" t="str">
        <f t="shared" si="8"/>
        <v/>
      </c>
    </row>
    <row r="125" spans="2:8" ht="15" x14ac:dyDescent="0.2">
      <c r="B125" s="5" t="s">
        <v>254</v>
      </c>
      <c r="C125" s="9">
        <v>0</v>
      </c>
      <c r="D125" s="9">
        <v>0</v>
      </c>
      <c r="E125" s="15" t="str">
        <f t="shared" si="5"/>
        <v/>
      </c>
      <c r="F125" s="15" t="str">
        <f t="shared" si="6"/>
        <v/>
      </c>
      <c r="G125" s="14" t="str">
        <f t="shared" si="7"/>
        <v>0</v>
      </c>
      <c r="H125" s="17" t="str">
        <f t="shared" si="8"/>
        <v/>
      </c>
    </row>
    <row r="126" spans="2:8" ht="15" x14ac:dyDescent="0.2">
      <c r="B126" s="5" t="s">
        <v>255</v>
      </c>
      <c r="C126" s="9">
        <v>0</v>
      </c>
      <c r="D126" s="9">
        <v>0</v>
      </c>
      <c r="E126" s="15" t="str">
        <f t="shared" si="5"/>
        <v/>
      </c>
      <c r="F126" s="15" t="str">
        <f t="shared" si="6"/>
        <v/>
      </c>
      <c r="G126" s="14" t="str">
        <f t="shared" si="7"/>
        <v>0</v>
      </c>
      <c r="H126" s="17" t="str">
        <f t="shared" si="8"/>
        <v/>
      </c>
    </row>
    <row r="127" spans="2:8" ht="30" x14ac:dyDescent="0.2">
      <c r="B127" s="5" t="s">
        <v>256</v>
      </c>
      <c r="C127" s="9">
        <v>0</v>
      </c>
      <c r="D127" s="9">
        <v>0</v>
      </c>
      <c r="E127" s="15" t="str">
        <f t="shared" si="5"/>
        <v/>
      </c>
      <c r="F127" s="15" t="str">
        <f t="shared" si="6"/>
        <v/>
      </c>
      <c r="G127" s="14" t="str">
        <f t="shared" si="7"/>
        <v>0</v>
      </c>
      <c r="H127" s="17" t="str">
        <f t="shared" si="8"/>
        <v/>
      </c>
    </row>
    <row r="128" spans="2:8" ht="30" x14ac:dyDescent="0.2">
      <c r="B128" s="5" t="s">
        <v>257</v>
      </c>
      <c r="C128" s="9">
        <v>1</v>
      </c>
      <c r="D128" s="9">
        <v>0</v>
      </c>
      <c r="E128" s="15">
        <f t="shared" si="5"/>
        <v>2.7027027027027029E-2</v>
      </c>
      <c r="F128" s="15" t="str">
        <f t="shared" si="6"/>
        <v/>
      </c>
      <c r="G128" s="14" t="str">
        <f t="shared" si="7"/>
        <v>0</v>
      </c>
      <c r="H128" s="17">
        <f t="shared" si="8"/>
        <v>0</v>
      </c>
    </row>
    <row r="129" spans="2:8" ht="30" x14ac:dyDescent="0.2">
      <c r="B129" s="5" t="s">
        <v>258</v>
      </c>
      <c r="C129" s="9">
        <v>0</v>
      </c>
      <c r="D129" s="9">
        <v>0</v>
      </c>
      <c r="E129" s="15" t="str">
        <f t="shared" si="5"/>
        <v/>
      </c>
      <c r="F129" s="15" t="str">
        <f t="shared" si="6"/>
        <v/>
      </c>
      <c r="G129" s="14" t="str">
        <f t="shared" si="7"/>
        <v>0</v>
      </c>
      <c r="H129" s="17" t="str">
        <f t="shared" si="8"/>
        <v/>
      </c>
    </row>
    <row r="130" spans="2:8" ht="30" x14ac:dyDescent="0.2">
      <c r="B130" s="5" t="s">
        <v>259</v>
      </c>
      <c r="C130" s="9">
        <v>0</v>
      </c>
      <c r="D130" s="9">
        <v>0</v>
      </c>
      <c r="E130" s="15" t="str">
        <f t="shared" si="5"/>
        <v/>
      </c>
      <c r="F130" s="15" t="str">
        <f t="shared" si="6"/>
        <v/>
      </c>
      <c r="G130" s="14" t="str">
        <f t="shared" si="7"/>
        <v>0</v>
      </c>
      <c r="H130" s="17" t="str">
        <f t="shared" si="8"/>
        <v/>
      </c>
    </row>
    <row r="131" spans="2:8" ht="30" x14ac:dyDescent="0.2">
      <c r="B131" s="5" t="s">
        <v>260</v>
      </c>
      <c r="C131" s="9">
        <v>0</v>
      </c>
      <c r="D131" s="9">
        <v>0</v>
      </c>
      <c r="E131" s="15" t="str">
        <f t="shared" si="5"/>
        <v/>
      </c>
      <c r="F131" s="15" t="str">
        <f t="shared" si="6"/>
        <v/>
      </c>
      <c r="G131" s="14" t="str">
        <f t="shared" si="7"/>
        <v>0</v>
      </c>
      <c r="H131" s="17" t="str">
        <f t="shared" si="8"/>
        <v/>
      </c>
    </row>
    <row r="132" spans="2:8" ht="15" x14ac:dyDescent="0.2">
      <c r="B132" s="5" t="s">
        <v>50</v>
      </c>
      <c r="C132" s="9">
        <v>0</v>
      </c>
      <c r="D132" s="9">
        <v>0</v>
      </c>
      <c r="E132" s="15" t="str">
        <f t="shared" si="5"/>
        <v/>
      </c>
      <c r="F132" s="15" t="str">
        <f t="shared" si="6"/>
        <v/>
      </c>
      <c r="G132" s="14" t="str">
        <f t="shared" si="7"/>
        <v>0</v>
      </c>
      <c r="H132" s="17" t="str">
        <f t="shared" si="8"/>
        <v/>
      </c>
    </row>
    <row r="133" spans="2:8" ht="15" x14ac:dyDescent="0.2">
      <c r="B133" s="5" t="s">
        <v>45</v>
      </c>
      <c r="C133" s="9">
        <v>0</v>
      </c>
      <c r="D133" s="9">
        <v>0</v>
      </c>
      <c r="E133" s="15" t="str">
        <f t="shared" si="5"/>
        <v/>
      </c>
      <c r="F133" s="15" t="str">
        <f t="shared" si="6"/>
        <v/>
      </c>
      <c r="G133" s="14" t="str">
        <f t="shared" si="7"/>
        <v>0</v>
      </c>
      <c r="H133" s="17" t="str">
        <f t="shared" si="8"/>
        <v/>
      </c>
    </row>
    <row r="134" spans="2:8" ht="15" x14ac:dyDescent="0.2">
      <c r="B134" s="5" t="s">
        <v>42</v>
      </c>
      <c r="C134" s="9">
        <v>0</v>
      </c>
      <c r="D134" s="9">
        <v>0</v>
      </c>
      <c r="E134" s="15" t="str">
        <f t="shared" si="5"/>
        <v/>
      </c>
      <c r="F134" s="15" t="str">
        <f t="shared" si="6"/>
        <v/>
      </c>
      <c r="G134" s="14" t="str">
        <f t="shared" si="7"/>
        <v>0</v>
      </c>
      <c r="H134" s="17" t="str">
        <f t="shared" si="8"/>
        <v/>
      </c>
    </row>
    <row r="135" spans="2:8" ht="15" x14ac:dyDescent="0.2">
      <c r="B135" s="5" t="s">
        <v>43</v>
      </c>
      <c r="C135" s="9">
        <v>0</v>
      </c>
      <c r="D135" s="9">
        <v>0</v>
      </c>
      <c r="E135" s="15" t="str">
        <f t="shared" si="5"/>
        <v/>
      </c>
      <c r="F135" s="15" t="str">
        <f t="shared" si="6"/>
        <v/>
      </c>
      <c r="G135" s="14" t="str">
        <f t="shared" si="7"/>
        <v>0</v>
      </c>
      <c r="H135" s="17" t="str">
        <f t="shared" si="8"/>
        <v/>
      </c>
    </row>
    <row r="136" spans="2:8" ht="15" x14ac:dyDescent="0.2">
      <c r="B136" s="5" t="s">
        <v>44</v>
      </c>
      <c r="C136" s="9">
        <v>0</v>
      </c>
      <c r="D136" s="9">
        <v>0</v>
      </c>
      <c r="E136" s="15" t="str">
        <f t="shared" ref="E136:E145" si="9">+IF(C136=0,"",C136/C$70)</f>
        <v/>
      </c>
      <c r="F136" s="15" t="str">
        <f t="shared" ref="F136:F145" si="10">+IF(D136=0,"",D136/D$70)</f>
        <v/>
      </c>
      <c r="G136" s="14" t="str">
        <f t="shared" ref="G136:G145" si="11">+IF(OR(AND(D136=0),(C136=0)),"0",((D136-C136)/C136))</f>
        <v>0</v>
      </c>
      <c r="H136" s="17" t="str">
        <f t="shared" ref="H136:H145" si="12">+IF(OR(AND(E136=""),(G136="")),"",E136*G136)</f>
        <v/>
      </c>
    </row>
    <row r="137" spans="2:8" ht="15" x14ac:dyDescent="0.2">
      <c r="B137" s="5" t="s">
        <v>41</v>
      </c>
      <c r="C137" s="9">
        <v>2</v>
      </c>
      <c r="D137" s="9">
        <v>0</v>
      </c>
      <c r="E137" s="15">
        <f t="shared" si="9"/>
        <v>5.4054054054054057E-2</v>
      </c>
      <c r="F137" s="15" t="str">
        <f t="shared" si="10"/>
        <v/>
      </c>
      <c r="G137" s="14" t="str">
        <f t="shared" si="11"/>
        <v>0</v>
      </c>
      <c r="H137" s="17">
        <f t="shared" si="12"/>
        <v>0</v>
      </c>
    </row>
    <row r="138" spans="2:8" ht="15" x14ac:dyDescent="0.2">
      <c r="B138" s="5" t="s">
        <v>261</v>
      </c>
      <c r="C138" s="9">
        <v>0</v>
      </c>
      <c r="D138" s="9">
        <v>0</v>
      </c>
      <c r="E138" s="15" t="str">
        <f t="shared" si="9"/>
        <v/>
      </c>
      <c r="F138" s="15" t="str">
        <f t="shared" si="10"/>
        <v/>
      </c>
      <c r="G138" s="14" t="str">
        <f t="shared" si="11"/>
        <v>0</v>
      </c>
      <c r="H138" s="17" t="str">
        <f t="shared" si="12"/>
        <v/>
      </c>
    </row>
    <row r="139" spans="2:8" ht="30" x14ac:dyDescent="0.2">
      <c r="B139" s="5" t="s">
        <v>262</v>
      </c>
      <c r="C139" s="9">
        <v>1</v>
      </c>
      <c r="D139" s="9">
        <v>0</v>
      </c>
      <c r="E139" s="15">
        <f t="shared" si="9"/>
        <v>2.7027027027027029E-2</v>
      </c>
      <c r="F139" s="15" t="str">
        <f t="shared" si="10"/>
        <v/>
      </c>
      <c r="G139" s="14" t="str">
        <f t="shared" si="11"/>
        <v>0</v>
      </c>
      <c r="H139" s="17">
        <f t="shared" si="12"/>
        <v>0</v>
      </c>
    </row>
    <row r="140" spans="2:8" ht="30" x14ac:dyDescent="0.2">
      <c r="B140" s="5" t="s">
        <v>263</v>
      </c>
      <c r="C140" s="9">
        <v>0</v>
      </c>
      <c r="D140" s="9">
        <v>0</v>
      </c>
      <c r="E140" s="15" t="str">
        <f t="shared" si="9"/>
        <v/>
      </c>
      <c r="F140" s="15" t="str">
        <f t="shared" si="10"/>
        <v/>
      </c>
      <c r="G140" s="14" t="str">
        <f t="shared" si="11"/>
        <v>0</v>
      </c>
      <c r="H140" s="17" t="str">
        <f t="shared" si="12"/>
        <v/>
      </c>
    </row>
    <row r="141" spans="2:8" ht="30" x14ac:dyDescent="0.2">
      <c r="B141" s="5" t="s">
        <v>48</v>
      </c>
      <c r="C141" s="9">
        <v>0</v>
      </c>
      <c r="D141" s="9">
        <v>0</v>
      </c>
      <c r="E141" s="15" t="str">
        <f t="shared" si="9"/>
        <v/>
      </c>
      <c r="F141" s="15" t="str">
        <f t="shared" si="10"/>
        <v/>
      </c>
      <c r="G141" s="14" t="str">
        <f t="shared" si="11"/>
        <v>0</v>
      </c>
      <c r="H141" s="17" t="str">
        <f t="shared" si="12"/>
        <v/>
      </c>
    </row>
    <row r="142" spans="2:8" ht="15" x14ac:dyDescent="0.2">
      <c r="B142" s="5" t="s">
        <v>264</v>
      </c>
      <c r="C142" s="9">
        <v>0</v>
      </c>
      <c r="D142" s="9">
        <v>0</v>
      </c>
      <c r="E142" s="15" t="str">
        <f t="shared" si="9"/>
        <v/>
      </c>
      <c r="F142" s="15" t="str">
        <f t="shared" si="10"/>
        <v/>
      </c>
      <c r="G142" s="14" t="str">
        <f t="shared" si="11"/>
        <v>0</v>
      </c>
      <c r="H142" s="17" t="str">
        <f t="shared" si="12"/>
        <v/>
      </c>
    </row>
    <row r="143" spans="2:8" ht="15" x14ac:dyDescent="0.2">
      <c r="B143" s="5" t="s">
        <v>49</v>
      </c>
      <c r="C143" s="9">
        <v>0</v>
      </c>
      <c r="D143" s="9">
        <v>0</v>
      </c>
      <c r="E143" s="15" t="str">
        <f t="shared" si="9"/>
        <v/>
      </c>
      <c r="F143" s="15" t="str">
        <f t="shared" si="10"/>
        <v/>
      </c>
      <c r="G143" s="14" t="str">
        <f t="shared" si="11"/>
        <v>0</v>
      </c>
      <c r="H143" s="17" t="str">
        <f t="shared" si="12"/>
        <v/>
      </c>
    </row>
    <row r="144" spans="2:8" ht="15" x14ac:dyDescent="0.2">
      <c r="B144" s="5" t="s">
        <v>46</v>
      </c>
      <c r="C144" s="9">
        <v>0</v>
      </c>
      <c r="D144" s="9">
        <v>0</v>
      </c>
      <c r="E144" s="15" t="str">
        <f t="shared" si="9"/>
        <v/>
      </c>
      <c r="F144" s="15" t="str">
        <f t="shared" si="10"/>
        <v/>
      </c>
      <c r="G144" s="14" t="str">
        <f t="shared" si="11"/>
        <v>0</v>
      </c>
      <c r="H144" s="17" t="str">
        <f t="shared" si="12"/>
        <v/>
      </c>
    </row>
    <row r="145" spans="2:8" ht="13.5" customHeight="1" x14ac:dyDescent="0.2">
      <c r="B145" s="5" t="s">
        <v>47</v>
      </c>
      <c r="C145" s="9">
        <v>0</v>
      </c>
      <c r="D145" s="9">
        <v>0</v>
      </c>
      <c r="E145" s="15" t="str">
        <f t="shared" si="9"/>
        <v/>
      </c>
      <c r="F145" s="15" t="str">
        <f t="shared" si="10"/>
        <v/>
      </c>
      <c r="G145" s="14" t="str">
        <f t="shared" si="11"/>
        <v>0</v>
      </c>
      <c r="H145" s="17" t="str">
        <f t="shared" si="12"/>
        <v/>
      </c>
    </row>
    <row r="146" spans="2:8" x14ac:dyDescent="0.2">
      <c r="B146" s="2"/>
      <c r="C146" s="2"/>
      <c r="D146" s="2"/>
    </row>
    <row r="147" spans="2:8" x14ac:dyDescent="0.2">
      <c r="B147" s="2"/>
      <c r="C147" s="2"/>
      <c r="D147" s="2"/>
    </row>
    <row r="148" spans="2:8" x14ac:dyDescent="0.2">
      <c r="B148" s="19"/>
      <c r="C148" s="19"/>
      <c r="D148" s="19"/>
      <c r="E148" s="19"/>
      <c r="F148" s="19"/>
    </row>
    <row r="149" spans="2:8" ht="13.5" customHeight="1" x14ac:dyDescent="0.2">
      <c r="B149" s="51" t="s">
        <v>522</v>
      </c>
      <c r="C149" s="52" t="s">
        <v>523</v>
      </c>
      <c r="D149" s="53"/>
      <c r="E149" s="54" t="s">
        <v>487</v>
      </c>
      <c r="F149" s="55"/>
      <c r="G149" s="56" t="s">
        <v>568</v>
      </c>
      <c r="H149" s="58" t="s">
        <v>486</v>
      </c>
    </row>
    <row r="150" spans="2:8" s="4" customFormat="1" ht="26.25" customHeight="1" x14ac:dyDescent="0.2">
      <c r="B150" s="51"/>
      <c r="C150" s="50">
        <v>2012</v>
      </c>
      <c r="D150" s="50">
        <v>2013</v>
      </c>
      <c r="E150" s="50">
        <v>2012</v>
      </c>
      <c r="F150" s="50">
        <v>2013</v>
      </c>
      <c r="G150" s="57"/>
      <c r="H150" s="59"/>
    </row>
    <row r="151" spans="2:8" s="4" customFormat="1" ht="26.25" customHeight="1" x14ac:dyDescent="0.2">
      <c r="B151" s="43" t="s">
        <v>526</v>
      </c>
      <c r="C151" s="36">
        <f>SUM(C152:C288)</f>
        <v>49</v>
      </c>
      <c r="D151" s="36">
        <f>SUM(D152:D288)</f>
        <v>6</v>
      </c>
      <c r="E151" s="42">
        <f>+IF(C151=0,"",C151/C$151)</f>
        <v>1</v>
      </c>
      <c r="F151" s="42">
        <f>+IF(D151=0,"",D151/D$151)</f>
        <v>1</v>
      </c>
      <c r="G151" s="38">
        <f>+IF(OR(AND(D151=0),(C151=0)),"0",((D151-C151)/C151))</f>
        <v>-0.87755102040816324</v>
      </c>
      <c r="H151" s="39">
        <f>+IF(OR(AND(E151=""),(G151="")),"",E151*G151)</f>
        <v>-0.87755102040816324</v>
      </c>
    </row>
    <row r="152" spans="2:8" ht="30" x14ac:dyDescent="0.2">
      <c r="B152" s="8" t="s">
        <v>54</v>
      </c>
      <c r="C152" s="9">
        <v>1</v>
      </c>
      <c r="D152" s="9">
        <v>0</v>
      </c>
      <c r="E152" s="15">
        <f>+IF(C152=0,"",C152/C$151)</f>
        <v>2.0408163265306121E-2</v>
      </c>
      <c r="F152" s="15" t="str">
        <f>+IF(D152=0,"",D152/D$151)</f>
        <v/>
      </c>
      <c r="G152" s="14" t="str">
        <f>+IF(OR(AND(D152=0),(C152=0)),"0",((D152-C152)/C152))</f>
        <v>0</v>
      </c>
      <c r="H152" s="17">
        <f>+IF(OR(AND(E152=""),(G152="")),"",E152*G152)</f>
        <v>0</v>
      </c>
    </row>
    <row r="153" spans="2:8" ht="30" x14ac:dyDescent="0.2">
      <c r="B153" s="8" t="s">
        <v>58</v>
      </c>
      <c r="C153" s="9">
        <v>0</v>
      </c>
      <c r="D153" s="9">
        <v>0</v>
      </c>
      <c r="E153" s="15" t="str">
        <f t="shared" ref="E153:E216" si="13">+IF(C153=0,"",C153/C$151)</f>
        <v/>
      </c>
      <c r="F153" s="15" t="str">
        <f t="shared" ref="F153:F216" si="14">+IF(D153=0,"",D153/D$151)</f>
        <v/>
      </c>
      <c r="G153" s="14" t="str">
        <f t="shared" ref="G153:G216" si="15">+IF(OR(AND(D153=0),(C153=0)),"0",((D153-C153)/C153))</f>
        <v>0</v>
      </c>
      <c r="H153" s="17" t="str">
        <f t="shared" ref="H153:H216" si="16">+IF(OR(AND(E153=""),(G153="")),"",E153*G153)</f>
        <v/>
      </c>
    </row>
    <row r="154" spans="2:8" ht="30" x14ac:dyDescent="0.2">
      <c r="B154" s="8" t="s">
        <v>265</v>
      </c>
      <c r="C154" s="9">
        <v>5</v>
      </c>
      <c r="D154" s="9">
        <v>0</v>
      </c>
      <c r="E154" s="15">
        <f t="shared" si="13"/>
        <v>0.10204081632653061</v>
      </c>
      <c r="F154" s="15" t="str">
        <f t="shared" si="14"/>
        <v/>
      </c>
      <c r="G154" s="14" t="str">
        <f t="shared" si="15"/>
        <v>0</v>
      </c>
      <c r="H154" s="17">
        <f t="shared" si="16"/>
        <v>0</v>
      </c>
    </row>
    <row r="155" spans="2:8" ht="30" x14ac:dyDescent="0.2">
      <c r="B155" s="8" t="s">
        <v>266</v>
      </c>
      <c r="C155" s="9">
        <v>0</v>
      </c>
      <c r="D155" s="9">
        <v>0</v>
      </c>
      <c r="E155" s="15" t="str">
        <f t="shared" si="13"/>
        <v/>
      </c>
      <c r="F155" s="15" t="str">
        <f t="shared" si="14"/>
        <v/>
      </c>
      <c r="G155" s="14" t="str">
        <f t="shared" si="15"/>
        <v>0</v>
      </c>
      <c r="H155" s="17" t="str">
        <f t="shared" si="16"/>
        <v/>
      </c>
    </row>
    <row r="156" spans="2:8" ht="30" x14ac:dyDescent="0.2">
      <c r="B156" s="8" t="s">
        <v>267</v>
      </c>
      <c r="C156" s="9">
        <v>0</v>
      </c>
      <c r="D156" s="9">
        <v>0</v>
      </c>
      <c r="E156" s="15" t="str">
        <f t="shared" si="13"/>
        <v/>
      </c>
      <c r="F156" s="15" t="str">
        <f t="shared" si="14"/>
        <v/>
      </c>
      <c r="G156" s="14" t="str">
        <f t="shared" si="15"/>
        <v>0</v>
      </c>
      <c r="H156" s="17" t="str">
        <f t="shared" si="16"/>
        <v/>
      </c>
    </row>
    <row r="157" spans="2:8" ht="15" x14ac:dyDescent="0.2">
      <c r="B157" s="8" t="s">
        <v>53</v>
      </c>
      <c r="C157" s="9">
        <v>3</v>
      </c>
      <c r="D157" s="9">
        <v>0</v>
      </c>
      <c r="E157" s="15">
        <f t="shared" si="13"/>
        <v>6.1224489795918366E-2</v>
      </c>
      <c r="F157" s="15" t="str">
        <f t="shared" si="14"/>
        <v/>
      </c>
      <c r="G157" s="14" t="str">
        <f t="shared" si="15"/>
        <v>0</v>
      </c>
      <c r="H157" s="17">
        <f t="shared" si="16"/>
        <v>0</v>
      </c>
    </row>
    <row r="158" spans="2:8" ht="15" x14ac:dyDescent="0.2">
      <c r="B158" s="8" t="s">
        <v>59</v>
      </c>
      <c r="C158" s="9">
        <v>0</v>
      </c>
      <c r="D158" s="9">
        <v>0</v>
      </c>
      <c r="E158" s="15" t="str">
        <f t="shared" si="13"/>
        <v/>
      </c>
      <c r="F158" s="15" t="str">
        <f t="shared" si="14"/>
        <v/>
      </c>
      <c r="G158" s="14" t="str">
        <f t="shared" si="15"/>
        <v>0</v>
      </c>
      <c r="H158" s="17" t="str">
        <f t="shared" si="16"/>
        <v/>
      </c>
    </row>
    <row r="159" spans="2:8" ht="15" x14ac:dyDescent="0.2">
      <c r="B159" s="8" t="s">
        <v>268</v>
      </c>
      <c r="C159" s="9">
        <v>2</v>
      </c>
      <c r="D159" s="9">
        <v>0</v>
      </c>
      <c r="E159" s="15">
        <f t="shared" si="13"/>
        <v>4.0816326530612242E-2</v>
      </c>
      <c r="F159" s="15" t="str">
        <f t="shared" si="14"/>
        <v/>
      </c>
      <c r="G159" s="14" t="str">
        <f t="shared" si="15"/>
        <v>0</v>
      </c>
      <c r="H159" s="17">
        <f t="shared" si="16"/>
        <v>0</v>
      </c>
    </row>
    <row r="160" spans="2:8" ht="15" x14ac:dyDescent="0.2">
      <c r="B160" s="8" t="s">
        <v>55</v>
      </c>
      <c r="C160" s="9">
        <v>0</v>
      </c>
      <c r="D160" s="9">
        <v>0</v>
      </c>
      <c r="E160" s="15" t="str">
        <f t="shared" si="13"/>
        <v/>
      </c>
      <c r="F160" s="15" t="str">
        <f t="shared" si="14"/>
        <v/>
      </c>
      <c r="G160" s="14" t="str">
        <f t="shared" si="15"/>
        <v>0</v>
      </c>
      <c r="H160" s="17" t="str">
        <f t="shared" si="16"/>
        <v/>
      </c>
    </row>
    <row r="161" spans="2:8" ht="15" x14ac:dyDescent="0.2">
      <c r="B161" s="8" t="s">
        <v>51</v>
      </c>
      <c r="C161" s="9">
        <v>1</v>
      </c>
      <c r="D161" s="9">
        <v>0</v>
      </c>
      <c r="E161" s="15">
        <f t="shared" si="13"/>
        <v>2.0408163265306121E-2</v>
      </c>
      <c r="F161" s="15" t="str">
        <f t="shared" si="14"/>
        <v/>
      </c>
      <c r="G161" s="14" t="str">
        <f t="shared" si="15"/>
        <v>0</v>
      </c>
      <c r="H161" s="17">
        <f t="shared" si="16"/>
        <v>0</v>
      </c>
    </row>
    <row r="162" spans="2:8" ht="30" x14ac:dyDescent="0.2">
      <c r="B162" s="8" t="s">
        <v>269</v>
      </c>
      <c r="C162" s="9">
        <v>0</v>
      </c>
      <c r="D162" s="9">
        <v>0</v>
      </c>
      <c r="E162" s="15" t="str">
        <f t="shared" si="13"/>
        <v/>
      </c>
      <c r="F162" s="15" t="str">
        <f t="shared" si="14"/>
        <v/>
      </c>
      <c r="G162" s="14" t="str">
        <f t="shared" si="15"/>
        <v>0</v>
      </c>
      <c r="H162" s="17" t="str">
        <f t="shared" si="16"/>
        <v/>
      </c>
    </row>
    <row r="163" spans="2:8" ht="15" x14ac:dyDescent="0.2">
      <c r="B163" s="8" t="s">
        <v>61</v>
      </c>
      <c r="C163" s="9">
        <v>0</v>
      </c>
      <c r="D163" s="9">
        <v>0</v>
      </c>
      <c r="E163" s="15" t="str">
        <f t="shared" si="13"/>
        <v/>
      </c>
      <c r="F163" s="15" t="str">
        <f t="shared" si="14"/>
        <v/>
      </c>
      <c r="G163" s="14" t="str">
        <f t="shared" si="15"/>
        <v>0</v>
      </c>
      <c r="H163" s="17" t="str">
        <f t="shared" si="16"/>
        <v/>
      </c>
    </row>
    <row r="164" spans="2:8" ht="15" x14ac:dyDescent="0.2">
      <c r="B164" s="8" t="s">
        <v>56</v>
      </c>
      <c r="C164" s="9">
        <v>0</v>
      </c>
      <c r="D164" s="9">
        <v>0</v>
      </c>
      <c r="E164" s="15" t="str">
        <f t="shared" si="13"/>
        <v/>
      </c>
      <c r="F164" s="15" t="str">
        <f t="shared" si="14"/>
        <v/>
      </c>
      <c r="G164" s="14" t="str">
        <f t="shared" si="15"/>
        <v>0</v>
      </c>
      <c r="H164" s="17" t="str">
        <f t="shared" si="16"/>
        <v/>
      </c>
    </row>
    <row r="165" spans="2:8" ht="15" x14ac:dyDescent="0.2">
      <c r="B165" s="8" t="s">
        <v>57</v>
      </c>
      <c r="C165" s="9">
        <v>0</v>
      </c>
      <c r="D165" s="9">
        <v>0</v>
      </c>
      <c r="E165" s="15" t="str">
        <f t="shared" si="13"/>
        <v/>
      </c>
      <c r="F165" s="15" t="str">
        <f t="shared" si="14"/>
        <v/>
      </c>
      <c r="G165" s="14" t="str">
        <f t="shared" si="15"/>
        <v>0</v>
      </c>
      <c r="H165" s="17" t="str">
        <f t="shared" si="16"/>
        <v/>
      </c>
    </row>
    <row r="166" spans="2:8" ht="15" x14ac:dyDescent="0.2">
      <c r="B166" s="8" t="s">
        <v>270</v>
      </c>
      <c r="C166" s="9">
        <v>0</v>
      </c>
      <c r="D166" s="9">
        <v>0</v>
      </c>
      <c r="E166" s="15" t="str">
        <f t="shared" si="13"/>
        <v/>
      </c>
      <c r="F166" s="15" t="str">
        <f t="shared" si="14"/>
        <v/>
      </c>
      <c r="G166" s="14" t="str">
        <f t="shared" si="15"/>
        <v>0</v>
      </c>
      <c r="H166" s="17" t="str">
        <f t="shared" si="16"/>
        <v/>
      </c>
    </row>
    <row r="167" spans="2:8" ht="15" x14ac:dyDescent="0.2">
      <c r="B167" s="8" t="s">
        <v>52</v>
      </c>
      <c r="C167" s="9">
        <v>0</v>
      </c>
      <c r="D167" s="9">
        <v>0</v>
      </c>
      <c r="E167" s="15" t="str">
        <f t="shared" si="13"/>
        <v/>
      </c>
      <c r="F167" s="15" t="str">
        <f t="shared" si="14"/>
        <v/>
      </c>
      <c r="G167" s="14" t="str">
        <f t="shared" si="15"/>
        <v>0</v>
      </c>
      <c r="H167" s="17" t="str">
        <f t="shared" si="16"/>
        <v/>
      </c>
    </row>
    <row r="168" spans="2:8" ht="15" x14ac:dyDescent="0.2">
      <c r="B168" s="8" t="s">
        <v>60</v>
      </c>
      <c r="C168" s="9">
        <v>0</v>
      </c>
      <c r="D168" s="9">
        <v>0</v>
      </c>
      <c r="E168" s="15" t="str">
        <f t="shared" si="13"/>
        <v/>
      </c>
      <c r="F168" s="15" t="str">
        <f t="shared" si="14"/>
        <v/>
      </c>
      <c r="G168" s="14" t="str">
        <f t="shared" si="15"/>
        <v>0</v>
      </c>
      <c r="H168" s="17" t="str">
        <f t="shared" si="16"/>
        <v/>
      </c>
    </row>
    <row r="169" spans="2:8" ht="15" x14ac:dyDescent="0.2">
      <c r="B169" s="8" t="s">
        <v>271</v>
      </c>
      <c r="C169" s="9">
        <v>1</v>
      </c>
      <c r="D169" s="9">
        <v>0</v>
      </c>
      <c r="E169" s="15">
        <f t="shared" si="13"/>
        <v>2.0408163265306121E-2</v>
      </c>
      <c r="F169" s="15" t="str">
        <f t="shared" si="14"/>
        <v/>
      </c>
      <c r="G169" s="14" t="str">
        <f t="shared" si="15"/>
        <v>0</v>
      </c>
      <c r="H169" s="17">
        <f t="shared" si="16"/>
        <v>0</v>
      </c>
    </row>
    <row r="170" spans="2:8" ht="15" x14ac:dyDescent="0.2">
      <c r="B170" s="8" t="s">
        <v>272</v>
      </c>
      <c r="C170" s="9">
        <v>0</v>
      </c>
      <c r="D170" s="9">
        <v>0</v>
      </c>
      <c r="E170" s="15" t="str">
        <f t="shared" si="13"/>
        <v/>
      </c>
      <c r="F170" s="15" t="str">
        <f t="shared" si="14"/>
        <v/>
      </c>
      <c r="G170" s="14" t="str">
        <f t="shared" si="15"/>
        <v>0</v>
      </c>
      <c r="H170" s="17" t="str">
        <f t="shared" si="16"/>
        <v/>
      </c>
    </row>
    <row r="171" spans="2:8" ht="15" x14ac:dyDescent="0.2">
      <c r="B171" s="8" t="s">
        <v>273</v>
      </c>
      <c r="C171" s="9">
        <v>0</v>
      </c>
      <c r="D171" s="9">
        <v>0</v>
      </c>
      <c r="E171" s="15" t="str">
        <f t="shared" si="13"/>
        <v/>
      </c>
      <c r="F171" s="15" t="str">
        <f t="shared" si="14"/>
        <v/>
      </c>
      <c r="G171" s="14" t="str">
        <f t="shared" si="15"/>
        <v>0</v>
      </c>
      <c r="H171" s="17" t="str">
        <f t="shared" si="16"/>
        <v/>
      </c>
    </row>
    <row r="172" spans="2:8" ht="15" x14ac:dyDescent="0.2">
      <c r="B172" s="8" t="s">
        <v>274</v>
      </c>
      <c r="C172" s="9">
        <v>0</v>
      </c>
      <c r="D172" s="9">
        <v>0</v>
      </c>
      <c r="E172" s="15" t="str">
        <f t="shared" si="13"/>
        <v/>
      </c>
      <c r="F172" s="15" t="str">
        <f t="shared" si="14"/>
        <v/>
      </c>
      <c r="G172" s="14" t="str">
        <f t="shared" si="15"/>
        <v>0</v>
      </c>
      <c r="H172" s="17" t="str">
        <f t="shared" si="16"/>
        <v/>
      </c>
    </row>
    <row r="173" spans="2:8" ht="15" x14ac:dyDescent="0.2">
      <c r="B173" s="8" t="s">
        <v>275</v>
      </c>
      <c r="C173" s="9">
        <v>0</v>
      </c>
      <c r="D173" s="9">
        <v>0</v>
      </c>
      <c r="E173" s="15" t="str">
        <f t="shared" si="13"/>
        <v/>
      </c>
      <c r="F173" s="15" t="str">
        <f t="shared" si="14"/>
        <v/>
      </c>
      <c r="G173" s="14" t="str">
        <f t="shared" si="15"/>
        <v>0</v>
      </c>
      <c r="H173" s="17" t="str">
        <f t="shared" si="16"/>
        <v/>
      </c>
    </row>
    <row r="174" spans="2:8" ht="15" x14ac:dyDescent="0.2">
      <c r="B174" s="8" t="s">
        <v>276</v>
      </c>
      <c r="C174" s="9">
        <v>2</v>
      </c>
      <c r="D174" s="9">
        <v>0</v>
      </c>
      <c r="E174" s="15">
        <f t="shared" si="13"/>
        <v>4.0816326530612242E-2</v>
      </c>
      <c r="F174" s="15" t="str">
        <f t="shared" si="14"/>
        <v/>
      </c>
      <c r="G174" s="14" t="str">
        <f t="shared" si="15"/>
        <v>0</v>
      </c>
      <c r="H174" s="17">
        <f t="shared" si="16"/>
        <v>0</v>
      </c>
    </row>
    <row r="175" spans="2:8" ht="30" x14ac:dyDescent="0.2">
      <c r="B175" s="8" t="s">
        <v>277</v>
      </c>
      <c r="C175" s="9">
        <v>2</v>
      </c>
      <c r="D175" s="9">
        <v>0</v>
      </c>
      <c r="E175" s="15">
        <f t="shared" si="13"/>
        <v>4.0816326530612242E-2</v>
      </c>
      <c r="F175" s="15" t="str">
        <f t="shared" si="14"/>
        <v/>
      </c>
      <c r="G175" s="14" t="str">
        <f t="shared" si="15"/>
        <v>0</v>
      </c>
      <c r="H175" s="17">
        <f t="shared" si="16"/>
        <v>0</v>
      </c>
    </row>
    <row r="176" spans="2:8" ht="15" x14ac:dyDescent="0.2">
      <c r="B176" s="8" t="s">
        <v>278</v>
      </c>
      <c r="C176" s="9">
        <v>0</v>
      </c>
      <c r="D176" s="9">
        <v>1</v>
      </c>
      <c r="E176" s="15" t="str">
        <f t="shared" si="13"/>
        <v/>
      </c>
      <c r="F176" s="15">
        <f t="shared" si="14"/>
        <v>0.16666666666666666</v>
      </c>
      <c r="G176" s="14" t="str">
        <f t="shared" si="15"/>
        <v>0</v>
      </c>
      <c r="H176" s="17" t="str">
        <f t="shared" si="16"/>
        <v/>
      </c>
    </row>
    <row r="177" spans="2:8" ht="15" x14ac:dyDescent="0.2">
      <c r="B177" s="8" t="s">
        <v>279</v>
      </c>
      <c r="C177" s="9">
        <v>3</v>
      </c>
      <c r="D177" s="9">
        <v>2</v>
      </c>
      <c r="E177" s="15">
        <f t="shared" si="13"/>
        <v>6.1224489795918366E-2</v>
      </c>
      <c r="F177" s="15">
        <f t="shared" si="14"/>
        <v>0.33333333333333331</v>
      </c>
      <c r="G177" s="14">
        <f t="shared" si="15"/>
        <v>-0.33333333333333331</v>
      </c>
      <c r="H177" s="17">
        <f t="shared" si="16"/>
        <v>-2.0408163265306121E-2</v>
      </c>
    </row>
    <row r="178" spans="2:8" ht="20.100000000000001" customHeight="1" x14ac:dyDescent="0.2">
      <c r="B178" s="8" t="s">
        <v>280</v>
      </c>
      <c r="C178" s="9">
        <v>1</v>
      </c>
      <c r="D178" s="9">
        <v>1</v>
      </c>
      <c r="E178" s="15">
        <f t="shared" si="13"/>
        <v>2.0408163265306121E-2</v>
      </c>
      <c r="F178" s="15">
        <f t="shared" si="14"/>
        <v>0.16666666666666666</v>
      </c>
      <c r="G178" s="14">
        <f t="shared" si="15"/>
        <v>0</v>
      </c>
      <c r="H178" s="17">
        <f t="shared" si="16"/>
        <v>0</v>
      </c>
    </row>
    <row r="179" spans="2:8" ht="20.100000000000001" customHeight="1" x14ac:dyDescent="0.2">
      <c r="B179" s="8" t="s">
        <v>281</v>
      </c>
      <c r="C179" s="9">
        <v>0</v>
      </c>
      <c r="D179" s="9">
        <v>0</v>
      </c>
      <c r="E179" s="15" t="str">
        <f t="shared" si="13"/>
        <v/>
      </c>
      <c r="F179" s="15" t="str">
        <f t="shared" si="14"/>
        <v/>
      </c>
      <c r="G179" s="14" t="str">
        <f t="shared" si="15"/>
        <v>0</v>
      </c>
      <c r="H179" s="17" t="str">
        <f t="shared" si="16"/>
        <v/>
      </c>
    </row>
    <row r="180" spans="2:8" ht="20.100000000000001" customHeight="1" x14ac:dyDescent="0.2">
      <c r="B180" s="8" t="s">
        <v>282</v>
      </c>
      <c r="C180" s="9">
        <v>0</v>
      </c>
      <c r="D180" s="9">
        <v>0</v>
      </c>
      <c r="E180" s="15" t="str">
        <f t="shared" si="13"/>
        <v/>
      </c>
      <c r="F180" s="15" t="str">
        <f t="shared" si="14"/>
        <v/>
      </c>
      <c r="G180" s="14" t="str">
        <f t="shared" si="15"/>
        <v>0</v>
      </c>
      <c r="H180" s="17" t="str">
        <f t="shared" si="16"/>
        <v/>
      </c>
    </row>
    <row r="181" spans="2:8" ht="20.100000000000001" customHeight="1" x14ac:dyDescent="0.2">
      <c r="B181" s="8" t="s">
        <v>283</v>
      </c>
      <c r="C181" s="9">
        <v>0</v>
      </c>
      <c r="D181" s="9">
        <v>0</v>
      </c>
      <c r="E181" s="15" t="str">
        <f t="shared" si="13"/>
        <v/>
      </c>
      <c r="F181" s="15" t="str">
        <f t="shared" si="14"/>
        <v/>
      </c>
      <c r="G181" s="14" t="str">
        <f t="shared" si="15"/>
        <v>0</v>
      </c>
      <c r="H181" s="17" t="str">
        <f t="shared" si="16"/>
        <v/>
      </c>
    </row>
    <row r="182" spans="2:8" ht="20.100000000000001" customHeight="1" x14ac:dyDescent="0.2">
      <c r="B182" s="8" t="s">
        <v>284</v>
      </c>
      <c r="C182" s="9">
        <v>0</v>
      </c>
      <c r="D182" s="9">
        <v>0</v>
      </c>
      <c r="E182" s="15" t="str">
        <f t="shared" si="13"/>
        <v/>
      </c>
      <c r="F182" s="15" t="str">
        <f t="shared" si="14"/>
        <v/>
      </c>
      <c r="G182" s="14" t="str">
        <f t="shared" si="15"/>
        <v>0</v>
      </c>
      <c r="H182" s="17" t="str">
        <f t="shared" si="16"/>
        <v/>
      </c>
    </row>
    <row r="183" spans="2:8" ht="20.100000000000001" customHeight="1" x14ac:dyDescent="0.2">
      <c r="B183" s="8" t="s">
        <v>285</v>
      </c>
      <c r="C183" s="9">
        <v>0</v>
      </c>
      <c r="D183" s="9">
        <v>0</v>
      </c>
      <c r="E183" s="15" t="str">
        <f t="shared" si="13"/>
        <v/>
      </c>
      <c r="F183" s="15" t="str">
        <f t="shared" si="14"/>
        <v/>
      </c>
      <c r="G183" s="14" t="str">
        <f t="shared" si="15"/>
        <v>0</v>
      </c>
      <c r="H183" s="17" t="str">
        <f t="shared" si="16"/>
        <v/>
      </c>
    </row>
    <row r="184" spans="2:8" ht="20.100000000000001" customHeight="1" x14ac:dyDescent="0.2">
      <c r="B184" s="8" t="s">
        <v>286</v>
      </c>
      <c r="C184" s="9">
        <v>0</v>
      </c>
      <c r="D184" s="9">
        <v>0</v>
      </c>
      <c r="E184" s="15" t="str">
        <f t="shared" si="13"/>
        <v/>
      </c>
      <c r="F184" s="15" t="str">
        <f t="shared" si="14"/>
        <v/>
      </c>
      <c r="G184" s="14" t="str">
        <f t="shared" si="15"/>
        <v>0</v>
      </c>
      <c r="H184" s="17" t="str">
        <f t="shared" si="16"/>
        <v/>
      </c>
    </row>
    <row r="185" spans="2:8" ht="20.100000000000001" customHeight="1" x14ac:dyDescent="0.2">
      <c r="B185" s="8" t="s">
        <v>62</v>
      </c>
      <c r="C185" s="9">
        <v>0</v>
      </c>
      <c r="D185" s="9">
        <v>0</v>
      </c>
      <c r="E185" s="15" t="str">
        <f t="shared" si="13"/>
        <v/>
      </c>
      <c r="F185" s="15" t="str">
        <f t="shared" si="14"/>
        <v/>
      </c>
      <c r="G185" s="14" t="str">
        <f t="shared" si="15"/>
        <v>0</v>
      </c>
      <c r="H185" s="17" t="str">
        <f t="shared" si="16"/>
        <v/>
      </c>
    </row>
    <row r="186" spans="2:8" ht="20.100000000000001" customHeight="1" x14ac:dyDescent="0.2">
      <c r="B186" s="8" t="s">
        <v>63</v>
      </c>
      <c r="C186" s="9">
        <v>13</v>
      </c>
      <c r="D186" s="9">
        <v>0</v>
      </c>
      <c r="E186" s="15">
        <f t="shared" si="13"/>
        <v>0.26530612244897961</v>
      </c>
      <c r="F186" s="15" t="str">
        <f t="shared" si="14"/>
        <v/>
      </c>
      <c r="G186" s="14" t="str">
        <f t="shared" si="15"/>
        <v>0</v>
      </c>
      <c r="H186" s="17">
        <f t="shared" si="16"/>
        <v>0</v>
      </c>
    </row>
    <row r="187" spans="2:8" ht="20.100000000000001" customHeight="1" x14ac:dyDescent="0.2">
      <c r="B187" s="8" t="s">
        <v>287</v>
      </c>
      <c r="C187" s="9">
        <v>0</v>
      </c>
      <c r="D187" s="9">
        <v>0</v>
      </c>
      <c r="E187" s="15" t="str">
        <f t="shared" si="13"/>
        <v/>
      </c>
      <c r="F187" s="15" t="str">
        <f t="shared" si="14"/>
        <v/>
      </c>
      <c r="G187" s="14" t="str">
        <f t="shared" si="15"/>
        <v>0</v>
      </c>
      <c r="H187" s="17" t="str">
        <f t="shared" si="16"/>
        <v/>
      </c>
    </row>
    <row r="188" spans="2:8" ht="20.100000000000001" customHeight="1" x14ac:dyDescent="0.2">
      <c r="B188" s="8" t="s">
        <v>288</v>
      </c>
      <c r="C188" s="9">
        <v>0</v>
      </c>
      <c r="D188" s="9">
        <v>0</v>
      </c>
      <c r="E188" s="15" t="str">
        <f t="shared" si="13"/>
        <v/>
      </c>
      <c r="F188" s="15" t="str">
        <f t="shared" si="14"/>
        <v/>
      </c>
      <c r="G188" s="14" t="str">
        <f t="shared" si="15"/>
        <v>0</v>
      </c>
      <c r="H188" s="17" t="str">
        <f t="shared" si="16"/>
        <v/>
      </c>
    </row>
    <row r="189" spans="2:8" ht="20.100000000000001" customHeight="1" x14ac:dyDescent="0.2">
      <c r="B189" s="8" t="s">
        <v>289</v>
      </c>
      <c r="C189" s="9">
        <v>0</v>
      </c>
      <c r="D189" s="9">
        <v>0</v>
      </c>
      <c r="E189" s="15" t="str">
        <f t="shared" si="13"/>
        <v/>
      </c>
      <c r="F189" s="15" t="str">
        <f t="shared" si="14"/>
        <v/>
      </c>
      <c r="G189" s="14" t="str">
        <f t="shared" si="15"/>
        <v>0</v>
      </c>
      <c r="H189" s="17" t="str">
        <f t="shared" si="16"/>
        <v/>
      </c>
    </row>
    <row r="190" spans="2:8" ht="20.100000000000001" customHeight="1" x14ac:dyDescent="0.2">
      <c r="B190" s="8" t="s">
        <v>65</v>
      </c>
      <c r="C190" s="9">
        <v>0</v>
      </c>
      <c r="D190" s="9">
        <v>0</v>
      </c>
      <c r="E190" s="15" t="str">
        <f t="shared" si="13"/>
        <v/>
      </c>
      <c r="F190" s="15" t="str">
        <f t="shared" si="14"/>
        <v/>
      </c>
      <c r="G190" s="14" t="str">
        <f t="shared" si="15"/>
        <v>0</v>
      </c>
      <c r="H190" s="17" t="str">
        <f t="shared" si="16"/>
        <v/>
      </c>
    </row>
    <row r="191" spans="2:8" ht="20.100000000000001" customHeight="1" x14ac:dyDescent="0.2">
      <c r="B191" s="8" t="s">
        <v>290</v>
      </c>
      <c r="C191" s="9">
        <v>0</v>
      </c>
      <c r="D191" s="9">
        <v>0</v>
      </c>
      <c r="E191" s="15" t="str">
        <f t="shared" si="13"/>
        <v/>
      </c>
      <c r="F191" s="15" t="str">
        <f t="shared" si="14"/>
        <v/>
      </c>
      <c r="G191" s="14" t="str">
        <f t="shared" si="15"/>
        <v>0</v>
      </c>
      <c r="H191" s="17" t="str">
        <f t="shared" si="16"/>
        <v/>
      </c>
    </row>
    <row r="192" spans="2:8" ht="20.100000000000001" customHeight="1" x14ac:dyDescent="0.2">
      <c r="B192" s="8" t="s">
        <v>64</v>
      </c>
      <c r="C192" s="9">
        <v>0</v>
      </c>
      <c r="D192" s="9">
        <v>0</v>
      </c>
      <c r="E192" s="15" t="str">
        <f t="shared" si="13"/>
        <v/>
      </c>
      <c r="F192" s="15" t="str">
        <f t="shared" si="14"/>
        <v/>
      </c>
      <c r="G192" s="14" t="str">
        <f t="shared" si="15"/>
        <v>0</v>
      </c>
      <c r="H192" s="17" t="str">
        <f t="shared" si="16"/>
        <v/>
      </c>
    </row>
    <row r="193" spans="2:8" ht="20.100000000000001" customHeight="1" x14ac:dyDescent="0.2">
      <c r="B193" s="8" t="s">
        <v>291</v>
      </c>
      <c r="C193" s="9">
        <v>0</v>
      </c>
      <c r="D193" s="9">
        <v>0</v>
      </c>
      <c r="E193" s="15" t="str">
        <f t="shared" si="13"/>
        <v/>
      </c>
      <c r="F193" s="15" t="str">
        <f t="shared" si="14"/>
        <v/>
      </c>
      <c r="G193" s="14" t="str">
        <f t="shared" si="15"/>
        <v>0</v>
      </c>
      <c r="H193" s="17" t="str">
        <f t="shared" si="16"/>
        <v/>
      </c>
    </row>
    <row r="194" spans="2:8" ht="20.100000000000001" customHeight="1" x14ac:dyDescent="0.2">
      <c r="B194" s="8" t="s">
        <v>292</v>
      </c>
      <c r="C194" s="9">
        <v>0</v>
      </c>
      <c r="D194" s="9">
        <v>0</v>
      </c>
      <c r="E194" s="15" t="str">
        <f t="shared" si="13"/>
        <v/>
      </c>
      <c r="F194" s="15" t="str">
        <f t="shared" si="14"/>
        <v/>
      </c>
      <c r="G194" s="14" t="str">
        <f t="shared" si="15"/>
        <v>0</v>
      </c>
      <c r="H194" s="17" t="str">
        <f t="shared" si="16"/>
        <v/>
      </c>
    </row>
    <row r="195" spans="2:8" ht="20.100000000000001" customHeight="1" x14ac:dyDescent="0.2">
      <c r="B195" s="8" t="s">
        <v>469</v>
      </c>
      <c r="C195" s="9">
        <v>0</v>
      </c>
      <c r="D195" s="9">
        <v>0</v>
      </c>
      <c r="E195" s="15" t="str">
        <f t="shared" si="13"/>
        <v/>
      </c>
      <c r="F195" s="15" t="str">
        <f t="shared" si="14"/>
        <v/>
      </c>
      <c r="G195" s="14" t="str">
        <f t="shared" si="15"/>
        <v>0</v>
      </c>
      <c r="H195" s="17" t="str">
        <f t="shared" si="16"/>
        <v/>
      </c>
    </row>
    <row r="196" spans="2:8" ht="20.100000000000001" customHeight="1" x14ac:dyDescent="0.2">
      <c r="B196" s="8" t="s">
        <v>293</v>
      </c>
      <c r="C196" s="9">
        <v>2</v>
      </c>
      <c r="D196" s="9">
        <v>0</v>
      </c>
      <c r="E196" s="15">
        <f t="shared" si="13"/>
        <v>4.0816326530612242E-2</v>
      </c>
      <c r="F196" s="15" t="str">
        <f t="shared" si="14"/>
        <v/>
      </c>
      <c r="G196" s="14" t="str">
        <f t="shared" si="15"/>
        <v>0</v>
      </c>
      <c r="H196" s="17">
        <f t="shared" si="16"/>
        <v>0</v>
      </c>
    </row>
    <row r="197" spans="2:8" ht="20.100000000000001" customHeight="1" x14ac:dyDescent="0.2">
      <c r="B197" s="8" t="s">
        <v>294</v>
      </c>
      <c r="C197" s="9">
        <v>0</v>
      </c>
      <c r="D197" s="9">
        <v>0</v>
      </c>
      <c r="E197" s="15" t="str">
        <f t="shared" si="13"/>
        <v/>
      </c>
      <c r="F197" s="15" t="str">
        <f t="shared" si="14"/>
        <v/>
      </c>
      <c r="G197" s="14" t="str">
        <f t="shared" si="15"/>
        <v>0</v>
      </c>
      <c r="H197" s="17" t="str">
        <f t="shared" si="16"/>
        <v/>
      </c>
    </row>
    <row r="198" spans="2:8" ht="20.100000000000001" customHeight="1" x14ac:dyDescent="0.2">
      <c r="B198" s="8" t="s">
        <v>295</v>
      </c>
      <c r="C198" s="9">
        <v>0</v>
      </c>
      <c r="D198" s="9">
        <v>0</v>
      </c>
      <c r="E198" s="15" t="str">
        <f t="shared" si="13"/>
        <v/>
      </c>
      <c r="F198" s="15" t="str">
        <f t="shared" si="14"/>
        <v/>
      </c>
      <c r="G198" s="14" t="str">
        <f t="shared" si="15"/>
        <v>0</v>
      </c>
      <c r="H198" s="17" t="str">
        <f t="shared" si="16"/>
        <v/>
      </c>
    </row>
    <row r="199" spans="2:8" ht="20.100000000000001" customHeight="1" x14ac:dyDescent="0.2">
      <c r="B199" s="8" t="s">
        <v>296</v>
      </c>
      <c r="C199" s="9">
        <v>0</v>
      </c>
      <c r="D199" s="9">
        <v>0</v>
      </c>
      <c r="E199" s="15" t="str">
        <f t="shared" si="13"/>
        <v/>
      </c>
      <c r="F199" s="15" t="str">
        <f t="shared" si="14"/>
        <v/>
      </c>
      <c r="G199" s="14" t="str">
        <f t="shared" si="15"/>
        <v>0</v>
      </c>
      <c r="H199" s="17" t="str">
        <f t="shared" si="16"/>
        <v/>
      </c>
    </row>
    <row r="200" spans="2:8" ht="20.100000000000001" customHeight="1" x14ac:dyDescent="0.2">
      <c r="B200" s="8" t="s">
        <v>297</v>
      </c>
      <c r="C200" s="9">
        <v>0</v>
      </c>
      <c r="D200" s="9">
        <v>0</v>
      </c>
      <c r="E200" s="15" t="str">
        <f t="shared" si="13"/>
        <v/>
      </c>
      <c r="F200" s="15" t="str">
        <f t="shared" si="14"/>
        <v/>
      </c>
      <c r="G200" s="14" t="str">
        <f t="shared" si="15"/>
        <v>0</v>
      </c>
      <c r="H200" s="17" t="str">
        <f t="shared" si="16"/>
        <v/>
      </c>
    </row>
    <row r="201" spans="2:8" ht="20.100000000000001" customHeight="1" x14ac:dyDescent="0.2">
      <c r="B201" s="8" t="s">
        <v>298</v>
      </c>
      <c r="C201" s="9">
        <v>0</v>
      </c>
      <c r="D201" s="9">
        <v>0</v>
      </c>
      <c r="E201" s="15" t="str">
        <f t="shared" si="13"/>
        <v/>
      </c>
      <c r="F201" s="15" t="str">
        <f t="shared" si="14"/>
        <v/>
      </c>
      <c r="G201" s="14" t="str">
        <f t="shared" si="15"/>
        <v>0</v>
      </c>
      <c r="H201" s="17" t="str">
        <f t="shared" si="16"/>
        <v/>
      </c>
    </row>
    <row r="202" spans="2:8" ht="20.100000000000001" customHeight="1" x14ac:dyDescent="0.2">
      <c r="B202" s="8" t="s">
        <v>299</v>
      </c>
      <c r="C202" s="9">
        <v>0</v>
      </c>
      <c r="D202" s="9">
        <v>0</v>
      </c>
      <c r="E202" s="15" t="str">
        <f t="shared" si="13"/>
        <v/>
      </c>
      <c r="F202" s="15" t="str">
        <f t="shared" si="14"/>
        <v/>
      </c>
      <c r="G202" s="14" t="str">
        <f t="shared" si="15"/>
        <v>0</v>
      </c>
      <c r="H202" s="17" t="str">
        <f t="shared" si="16"/>
        <v/>
      </c>
    </row>
    <row r="203" spans="2:8" ht="20.100000000000001" customHeight="1" x14ac:dyDescent="0.2">
      <c r="B203" s="8" t="s">
        <v>67</v>
      </c>
      <c r="C203" s="9">
        <v>0</v>
      </c>
      <c r="D203" s="9">
        <v>0</v>
      </c>
      <c r="E203" s="15" t="str">
        <f t="shared" si="13"/>
        <v/>
      </c>
      <c r="F203" s="15" t="str">
        <f t="shared" si="14"/>
        <v/>
      </c>
      <c r="G203" s="14" t="str">
        <f t="shared" si="15"/>
        <v>0</v>
      </c>
      <c r="H203" s="17" t="str">
        <f t="shared" si="16"/>
        <v/>
      </c>
    </row>
    <row r="204" spans="2:8" ht="20.100000000000001" customHeight="1" x14ac:dyDescent="0.2">
      <c r="B204" s="8" t="s">
        <v>300</v>
      </c>
      <c r="C204" s="9">
        <v>0</v>
      </c>
      <c r="D204" s="9">
        <v>0</v>
      </c>
      <c r="E204" s="15" t="str">
        <f t="shared" si="13"/>
        <v/>
      </c>
      <c r="F204" s="15" t="str">
        <f t="shared" si="14"/>
        <v/>
      </c>
      <c r="G204" s="14" t="str">
        <f t="shared" si="15"/>
        <v>0</v>
      </c>
      <c r="H204" s="17" t="str">
        <f t="shared" si="16"/>
        <v/>
      </c>
    </row>
    <row r="205" spans="2:8" ht="20.100000000000001" customHeight="1" x14ac:dyDescent="0.2">
      <c r="B205" s="8" t="s">
        <v>66</v>
      </c>
      <c r="C205" s="9">
        <v>0</v>
      </c>
      <c r="D205" s="9">
        <v>0</v>
      </c>
      <c r="E205" s="15" t="str">
        <f t="shared" si="13"/>
        <v/>
      </c>
      <c r="F205" s="15" t="str">
        <f t="shared" si="14"/>
        <v/>
      </c>
      <c r="G205" s="14" t="str">
        <f t="shared" si="15"/>
        <v>0</v>
      </c>
      <c r="H205" s="17" t="str">
        <f t="shared" si="16"/>
        <v/>
      </c>
    </row>
    <row r="206" spans="2:8" ht="20.100000000000001" customHeight="1" x14ac:dyDescent="0.2">
      <c r="B206" s="8" t="s">
        <v>301</v>
      </c>
      <c r="C206" s="9">
        <v>0</v>
      </c>
      <c r="D206" s="9">
        <v>0</v>
      </c>
      <c r="E206" s="15" t="str">
        <f t="shared" si="13"/>
        <v/>
      </c>
      <c r="F206" s="15" t="str">
        <f t="shared" si="14"/>
        <v/>
      </c>
      <c r="G206" s="14" t="str">
        <f t="shared" si="15"/>
        <v>0</v>
      </c>
      <c r="H206" s="17" t="str">
        <f t="shared" si="16"/>
        <v/>
      </c>
    </row>
    <row r="207" spans="2:8" ht="20.100000000000001" customHeight="1" x14ac:dyDescent="0.2">
      <c r="B207" s="8" t="s">
        <v>470</v>
      </c>
      <c r="C207" s="9">
        <v>0</v>
      </c>
      <c r="D207" s="9">
        <v>0</v>
      </c>
      <c r="E207" s="15" t="str">
        <f t="shared" si="13"/>
        <v/>
      </c>
      <c r="F207" s="15" t="str">
        <f t="shared" si="14"/>
        <v/>
      </c>
      <c r="G207" s="14" t="str">
        <f t="shared" si="15"/>
        <v>0</v>
      </c>
      <c r="H207" s="17" t="str">
        <f t="shared" si="16"/>
        <v/>
      </c>
    </row>
    <row r="208" spans="2:8" ht="20.100000000000001" customHeight="1" x14ac:dyDescent="0.2">
      <c r="B208" s="8" t="s">
        <v>72</v>
      </c>
      <c r="C208" s="9">
        <v>0</v>
      </c>
      <c r="D208" s="9">
        <v>0</v>
      </c>
      <c r="E208" s="15" t="str">
        <f t="shared" si="13"/>
        <v/>
      </c>
      <c r="F208" s="15" t="str">
        <f t="shared" si="14"/>
        <v/>
      </c>
      <c r="G208" s="14" t="str">
        <f t="shared" si="15"/>
        <v>0</v>
      </c>
      <c r="H208" s="17" t="str">
        <f t="shared" si="16"/>
        <v/>
      </c>
    </row>
    <row r="209" spans="2:8" ht="20.100000000000001" customHeight="1" x14ac:dyDescent="0.2">
      <c r="B209" s="8" t="s">
        <v>71</v>
      </c>
      <c r="C209" s="9">
        <v>0</v>
      </c>
      <c r="D209" s="9">
        <v>0</v>
      </c>
      <c r="E209" s="15" t="str">
        <f t="shared" si="13"/>
        <v/>
      </c>
      <c r="F209" s="15" t="str">
        <f t="shared" si="14"/>
        <v/>
      </c>
      <c r="G209" s="14" t="str">
        <f t="shared" si="15"/>
        <v>0</v>
      </c>
      <c r="H209" s="17" t="str">
        <f t="shared" si="16"/>
        <v/>
      </c>
    </row>
    <row r="210" spans="2:8" ht="20.100000000000001" customHeight="1" x14ac:dyDescent="0.2">
      <c r="B210" s="8" t="s">
        <v>73</v>
      </c>
      <c r="C210" s="9">
        <v>0</v>
      </c>
      <c r="D210" s="9">
        <v>0</v>
      </c>
      <c r="E210" s="15" t="str">
        <f t="shared" si="13"/>
        <v/>
      </c>
      <c r="F210" s="15" t="str">
        <f t="shared" si="14"/>
        <v/>
      </c>
      <c r="G210" s="14" t="str">
        <f t="shared" si="15"/>
        <v>0</v>
      </c>
      <c r="H210" s="17" t="str">
        <f t="shared" si="16"/>
        <v/>
      </c>
    </row>
    <row r="211" spans="2:8" ht="20.100000000000001" customHeight="1" x14ac:dyDescent="0.2">
      <c r="B211" s="8" t="s">
        <v>69</v>
      </c>
      <c r="C211" s="9">
        <v>0</v>
      </c>
      <c r="D211" s="9">
        <v>0</v>
      </c>
      <c r="E211" s="15" t="str">
        <f t="shared" si="13"/>
        <v/>
      </c>
      <c r="F211" s="15" t="str">
        <f t="shared" si="14"/>
        <v/>
      </c>
      <c r="G211" s="14" t="str">
        <f t="shared" si="15"/>
        <v>0</v>
      </c>
      <c r="H211" s="17" t="str">
        <f t="shared" si="16"/>
        <v/>
      </c>
    </row>
    <row r="212" spans="2:8" ht="20.100000000000001" customHeight="1" x14ac:dyDescent="0.2">
      <c r="B212" s="8" t="s">
        <v>68</v>
      </c>
      <c r="C212" s="9">
        <v>0</v>
      </c>
      <c r="D212" s="9">
        <v>0</v>
      </c>
      <c r="E212" s="15" t="str">
        <f t="shared" si="13"/>
        <v/>
      </c>
      <c r="F212" s="15" t="str">
        <f t="shared" si="14"/>
        <v/>
      </c>
      <c r="G212" s="14" t="str">
        <f t="shared" si="15"/>
        <v>0</v>
      </c>
      <c r="H212" s="17" t="str">
        <f t="shared" si="16"/>
        <v/>
      </c>
    </row>
    <row r="213" spans="2:8" ht="20.100000000000001" customHeight="1" x14ac:dyDescent="0.2">
      <c r="B213" s="8" t="s">
        <v>302</v>
      </c>
      <c r="C213" s="9">
        <v>0</v>
      </c>
      <c r="D213" s="9">
        <v>0</v>
      </c>
      <c r="E213" s="15" t="str">
        <f t="shared" si="13"/>
        <v/>
      </c>
      <c r="F213" s="15" t="str">
        <f t="shared" si="14"/>
        <v/>
      </c>
      <c r="G213" s="14" t="str">
        <f t="shared" si="15"/>
        <v>0</v>
      </c>
      <c r="H213" s="17" t="str">
        <f t="shared" si="16"/>
        <v/>
      </c>
    </row>
    <row r="214" spans="2:8" ht="20.100000000000001" customHeight="1" x14ac:dyDescent="0.2">
      <c r="B214" s="8" t="s">
        <v>70</v>
      </c>
      <c r="C214" s="9">
        <v>0</v>
      </c>
      <c r="D214" s="9">
        <v>0</v>
      </c>
      <c r="E214" s="15" t="str">
        <f t="shared" si="13"/>
        <v/>
      </c>
      <c r="F214" s="15" t="str">
        <f t="shared" si="14"/>
        <v/>
      </c>
      <c r="G214" s="14" t="str">
        <f t="shared" si="15"/>
        <v>0</v>
      </c>
      <c r="H214" s="17" t="str">
        <f t="shared" si="16"/>
        <v/>
      </c>
    </row>
    <row r="215" spans="2:8" ht="20.100000000000001" customHeight="1" x14ac:dyDescent="0.2">
      <c r="B215" s="8" t="s">
        <v>303</v>
      </c>
      <c r="C215" s="9">
        <v>0</v>
      </c>
      <c r="D215" s="9">
        <v>0</v>
      </c>
      <c r="E215" s="15" t="str">
        <f t="shared" si="13"/>
        <v/>
      </c>
      <c r="F215" s="15" t="str">
        <f t="shared" si="14"/>
        <v/>
      </c>
      <c r="G215" s="14" t="str">
        <f t="shared" si="15"/>
        <v>0</v>
      </c>
      <c r="H215" s="17" t="str">
        <f t="shared" si="16"/>
        <v/>
      </c>
    </row>
    <row r="216" spans="2:8" ht="20.100000000000001" customHeight="1" x14ac:dyDescent="0.2">
      <c r="B216" s="8" t="s">
        <v>304</v>
      </c>
      <c r="C216" s="9">
        <v>0</v>
      </c>
      <c r="D216" s="9">
        <v>0</v>
      </c>
      <c r="E216" s="15" t="str">
        <f t="shared" si="13"/>
        <v/>
      </c>
      <c r="F216" s="15" t="str">
        <f t="shared" si="14"/>
        <v/>
      </c>
      <c r="G216" s="14" t="str">
        <f t="shared" si="15"/>
        <v>0</v>
      </c>
      <c r="H216" s="17" t="str">
        <f t="shared" si="16"/>
        <v/>
      </c>
    </row>
    <row r="217" spans="2:8" ht="20.100000000000001" customHeight="1" x14ac:dyDescent="0.2">
      <c r="B217" s="8" t="s">
        <v>471</v>
      </c>
      <c r="C217" s="9">
        <v>0</v>
      </c>
      <c r="D217" s="9">
        <v>0</v>
      </c>
      <c r="E217" s="15" t="str">
        <f t="shared" ref="E217:E280" si="17">+IF(C217=0,"",C217/C$151)</f>
        <v/>
      </c>
      <c r="F217" s="15" t="str">
        <f t="shared" ref="F217:F280" si="18">+IF(D217=0,"",D217/D$151)</f>
        <v/>
      </c>
      <c r="G217" s="14" t="str">
        <f t="shared" ref="G217:G280" si="19">+IF(OR(AND(D217=0),(C217=0)),"0",((D217-C217)/C217))</f>
        <v>0</v>
      </c>
      <c r="H217" s="17" t="str">
        <f t="shared" ref="H217:H280" si="20">+IF(OR(AND(E217=""),(G217="")),"",E217*G217)</f>
        <v/>
      </c>
    </row>
    <row r="218" spans="2:8" ht="20.100000000000001" customHeight="1" x14ac:dyDescent="0.2">
      <c r="B218" s="8" t="s">
        <v>305</v>
      </c>
      <c r="C218" s="9">
        <v>0</v>
      </c>
      <c r="D218" s="9">
        <v>0</v>
      </c>
      <c r="E218" s="15" t="str">
        <f t="shared" si="17"/>
        <v/>
      </c>
      <c r="F218" s="15" t="str">
        <f t="shared" si="18"/>
        <v/>
      </c>
      <c r="G218" s="14" t="str">
        <f t="shared" si="19"/>
        <v>0</v>
      </c>
      <c r="H218" s="17" t="str">
        <f t="shared" si="20"/>
        <v/>
      </c>
    </row>
    <row r="219" spans="2:8" ht="20.100000000000001" customHeight="1" x14ac:dyDescent="0.2">
      <c r="B219" s="8" t="s">
        <v>306</v>
      </c>
      <c r="C219" s="9">
        <v>0</v>
      </c>
      <c r="D219" s="9">
        <v>0</v>
      </c>
      <c r="E219" s="15" t="str">
        <f t="shared" si="17"/>
        <v/>
      </c>
      <c r="F219" s="15" t="str">
        <f t="shared" si="18"/>
        <v/>
      </c>
      <c r="G219" s="14" t="str">
        <f t="shared" si="19"/>
        <v>0</v>
      </c>
      <c r="H219" s="17" t="str">
        <f t="shared" si="20"/>
        <v/>
      </c>
    </row>
    <row r="220" spans="2:8" ht="20.100000000000001" customHeight="1" x14ac:dyDescent="0.2">
      <c r="B220" s="8" t="s">
        <v>307</v>
      </c>
      <c r="C220" s="9">
        <v>0</v>
      </c>
      <c r="D220" s="9">
        <v>0</v>
      </c>
      <c r="E220" s="15" t="str">
        <f t="shared" si="17"/>
        <v/>
      </c>
      <c r="F220" s="15" t="str">
        <f t="shared" si="18"/>
        <v/>
      </c>
      <c r="G220" s="14" t="str">
        <f t="shared" si="19"/>
        <v>0</v>
      </c>
      <c r="H220" s="17" t="str">
        <f t="shared" si="20"/>
        <v/>
      </c>
    </row>
    <row r="221" spans="2:8" ht="20.100000000000001" customHeight="1" x14ac:dyDescent="0.2">
      <c r="B221" s="8" t="s">
        <v>308</v>
      </c>
      <c r="C221" s="9">
        <v>0</v>
      </c>
      <c r="D221" s="9">
        <v>0</v>
      </c>
      <c r="E221" s="15" t="str">
        <f t="shared" si="17"/>
        <v/>
      </c>
      <c r="F221" s="15" t="str">
        <f t="shared" si="18"/>
        <v/>
      </c>
      <c r="G221" s="14" t="str">
        <f t="shared" si="19"/>
        <v>0</v>
      </c>
      <c r="H221" s="17" t="str">
        <f t="shared" si="20"/>
        <v/>
      </c>
    </row>
    <row r="222" spans="2:8" ht="20.100000000000001" customHeight="1" x14ac:dyDescent="0.2">
      <c r="B222" s="8" t="s">
        <v>309</v>
      </c>
      <c r="C222" s="9">
        <v>0</v>
      </c>
      <c r="D222" s="9">
        <v>0</v>
      </c>
      <c r="E222" s="15" t="str">
        <f t="shared" si="17"/>
        <v/>
      </c>
      <c r="F222" s="15" t="str">
        <f t="shared" si="18"/>
        <v/>
      </c>
      <c r="G222" s="14" t="str">
        <f t="shared" si="19"/>
        <v>0</v>
      </c>
      <c r="H222" s="17" t="str">
        <f t="shared" si="20"/>
        <v/>
      </c>
    </row>
    <row r="223" spans="2:8" ht="20.100000000000001" customHeight="1" x14ac:dyDescent="0.2">
      <c r="B223" s="8" t="s">
        <v>472</v>
      </c>
      <c r="C223" s="9">
        <v>0</v>
      </c>
      <c r="D223" s="9">
        <v>0</v>
      </c>
      <c r="E223" s="15" t="str">
        <f t="shared" si="17"/>
        <v/>
      </c>
      <c r="F223" s="15" t="str">
        <f t="shared" si="18"/>
        <v/>
      </c>
      <c r="G223" s="14" t="str">
        <f t="shared" si="19"/>
        <v>0</v>
      </c>
      <c r="H223" s="17" t="str">
        <f t="shared" si="20"/>
        <v/>
      </c>
    </row>
    <row r="224" spans="2:8" ht="20.100000000000001" customHeight="1" x14ac:dyDescent="0.2">
      <c r="B224" s="8" t="s">
        <v>310</v>
      </c>
      <c r="C224" s="9"/>
      <c r="D224" s="9">
        <v>0</v>
      </c>
      <c r="E224" s="15" t="str">
        <f t="shared" si="17"/>
        <v/>
      </c>
      <c r="F224" s="15" t="str">
        <f t="shared" si="18"/>
        <v/>
      </c>
      <c r="G224" s="14" t="str">
        <f t="shared" si="19"/>
        <v>0</v>
      </c>
      <c r="H224" s="17" t="str">
        <f t="shared" si="20"/>
        <v/>
      </c>
    </row>
    <row r="225" spans="2:8" ht="20.100000000000001" customHeight="1" x14ac:dyDescent="0.2">
      <c r="B225" s="8" t="s">
        <v>473</v>
      </c>
      <c r="C225" s="9"/>
      <c r="D225" s="9">
        <v>0</v>
      </c>
      <c r="E225" s="15" t="str">
        <f t="shared" si="17"/>
        <v/>
      </c>
      <c r="F225" s="15" t="str">
        <f t="shared" si="18"/>
        <v/>
      </c>
      <c r="G225" s="14" t="str">
        <f t="shared" si="19"/>
        <v>0</v>
      </c>
      <c r="H225" s="17" t="str">
        <f t="shared" si="20"/>
        <v/>
      </c>
    </row>
    <row r="226" spans="2:8" ht="20.100000000000001" customHeight="1" x14ac:dyDescent="0.2">
      <c r="B226" s="8" t="s">
        <v>565</v>
      </c>
      <c r="C226" s="9">
        <v>0</v>
      </c>
      <c r="D226" s="9">
        <v>0</v>
      </c>
      <c r="E226" s="15" t="str">
        <f t="shared" si="17"/>
        <v/>
      </c>
      <c r="F226" s="15" t="str">
        <f t="shared" si="18"/>
        <v/>
      </c>
      <c r="G226" s="14" t="str">
        <f t="shared" si="19"/>
        <v>0</v>
      </c>
      <c r="H226" s="17" t="str">
        <f t="shared" si="20"/>
        <v/>
      </c>
    </row>
    <row r="227" spans="2:8" ht="20.100000000000001" customHeight="1" x14ac:dyDescent="0.2">
      <c r="B227" s="8" t="s">
        <v>474</v>
      </c>
      <c r="C227" s="9">
        <v>0</v>
      </c>
      <c r="D227" s="9">
        <v>0</v>
      </c>
      <c r="E227" s="15" t="str">
        <f t="shared" si="17"/>
        <v/>
      </c>
      <c r="F227" s="15" t="str">
        <f t="shared" si="18"/>
        <v/>
      </c>
      <c r="G227" s="14" t="str">
        <f t="shared" si="19"/>
        <v>0</v>
      </c>
      <c r="H227" s="17" t="str">
        <f t="shared" si="20"/>
        <v/>
      </c>
    </row>
    <row r="228" spans="2:8" ht="20.100000000000001" customHeight="1" x14ac:dyDescent="0.2">
      <c r="B228" s="8" t="s">
        <v>76</v>
      </c>
      <c r="C228" s="9">
        <v>0</v>
      </c>
      <c r="D228" s="9">
        <v>0</v>
      </c>
      <c r="E228" s="15" t="str">
        <f t="shared" si="17"/>
        <v/>
      </c>
      <c r="F228" s="15" t="str">
        <f t="shared" si="18"/>
        <v/>
      </c>
      <c r="G228" s="14" t="str">
        <f t="shared" si="19"/>
        <v>0</v>
      </c>
      <c r="H228" s="17" t="str">
        <f t="shared" si="20"/>
        <v/>
      </c>
    </row>
    <row r="229" spans="2:8" ht="20.100000000000001" customHeight="1" x14ac:dyDescent="0.2">
      <c r="B229" s="8" t="s">
        <v>311</v>
      </c>
      <c r="C229" s="9">
        <v>0</v>
      </c>
      <c r="D229" s="9">
        <v>0</v>
      </c>
      <c r="E229" s="15" t="str">
        <f t="shared" si="17"/>
        <v/>
      </c>
      <c r="F229" s="15" t="str">
        <f t="shared" si="18"/>
        <v/>
      </c>
      <c r="G229" s="14" t="str">
        <f t="shared" si="19"/>
        <v>0</v>
      </c>
      <c r="H229" s="17" t="str">
        <f t="shared" si="20"/>
        <v/>
      </c>
    </row>
    <row r="230" spans="2:8" ht="20.100000000000001" customHeight="1" x14ac:dyDescent="0.2">
      <c r="B230" s="8" t="s">
        <v>312</v>
      </c>
      <c r="C230" s="9">
        <v>0</v>
      </c>
      <c r="D230" s="9">
        <v>0</v>
      </c>
      <c r="E230" s="15" t="str">
        <f t="shared" si="17"/>
        <v/>
      </c>
      <c r="F230" s="15" t="str">
        <f t="shared" si="18"/>
        <v/>
      </c>
      <c r="G230" s="14" t="str">
        <f t="shared" si="19"/>
        <v>0</v>
      </c>
      <c r="H230" s="17" t="str">
        <f t="shared" si="20"/>
        <v/>
      </c>
    </row>
    <row r="231" spans="2:8" ht="20.100000000000001" customHeight="1" x14ac:dyDescent="0.2">
      <c r="B231" s="8" t="s">
        <v>313</v>
      </c>
      <c r="C231" s="9">
        <v>0</v>
      </c>
      <c r="D231" s="9">
        <v>0</v>
      </c>
      <c r="E231" s="15" t="str">
        <f t="shared" si="17"/>
        <v/>
      </c>
      <c r="F231" s="15" t="str">
        <f t="shared" si="18"/>
        <v/>
      </c>
      <c r="G231" s="14" t="str">
        <f t="shared" si="19"/>
        <v>0</v>
      </c>
      <c r="H231" s="17" t="str">
        <f t="shared" si="20"/>
        <v/>
      </c>
    </row>
    <row r="232" spans="2:8" ht="20.100000000000001" customHeight="1" x14ac:dyDescent="0.2">
      <c r="B232" s="8" t="s">
        <v>77</v>
      </c>
      <c r="C232" s="9">
        <v>0</v>
      </c>
      <c r="D232" s="9">
        <v>0</v>
      </c>
      <c r="E232" s="15" t="str">
        <f t="shared" si="17"/>
        <v/>
      </c>
      <c r="F232" s="15" t="str">
        <f t="shared" si="18"/>
        <v/>
      </c>
      <c r="G232" s="14" t="str">
        <f t="shared" si="19"/>
        <v>0</v>
      </c>
      <c r="H232" s="17" t="str">
        <f t="shared" si="20"/>
        <v/>
      </c>
    </row>
    <row r="233" spans="2:8" ht="20.100000000000001" customHeight="1" x14ac:dyDescent="0.2">
      <c r="B233" s="8" t="s">
        <v>74</v>
      </c>
      <c r="C233" s="9">
        <v>0</v>
      </c>
      <c r="D233" s="9">
        <v>0</v>
      </c>
      <c r="E233" s="15" t="str">
        <f t="shared" si="17"/>
        <v/>
      </c>
      <c r="F233" s="15" t="str">
        <f t="shared" si="18"/>
        <v/>
      </c>
      <c r="G233" s="14" t="str">
        <f t="shared" si="19"/>
        <v>0</v>
      </c>
      <c r="H233" s="17" t="str">
        <f t="shared" si="20"/>
        <v/>
      </c>
    </row>
    <row r="234" spans="2:8" ht="20.100000000000001" customHeight="1" x14ac:dyDescent="0.2">
      <c r="B234" s="8" t="s">
        <v>75</v>
      </c>
      <c r="C234" s="9">
        <v>0</v>
      </c>
      <c r="D234" s="9">
        <v>0</v>
      </c>
      <c r="E234" s="15" t="str">
        <f t="shared" si="17"/>
        <v/>
      </c>
      <c r="F234" s="15" t="str">
        <f t="shared" si="18"/>
        <v/>
      </c>
      <c r="G234" s="14" t="str">
        <f t="shared" si="19"/>
        <v>0</v>
      </c>
      <c r="H234" s="17" t="str">
        <f t="shared" si="20"/>
        <v/>
      </c>
    </row>
    <row r="235" spans="2:8" ht="20.100000000000001" customHeight="1" x14ac:dyDescent="0.2">
      <c r="B235" s="8" t="s">
        <v>314</v>
      </c>
      <c r="C235" s="9">
        <v>0</v>
      </c>
      <c r="D235" s="9">
        <v>0</v>
      </c>
      <c r="E235" s="15" t="str">
        <f t="shared" si="17"/>
        <v/>
      </c>
      <c r="F235" s="15" t="str">
        <f t="shared" si="18"/>
        <v/>
      </c>
      <c r="G235" s="14" t="str">
        <f t="shared" si="19"/>
        <v>0</v>
      </c>
      <c r="H235" s="17" t="str">
        <f t="shared" si="20"/>
        <v/>
      </c>
    </row>
    <row r="236" spans="2:8" ht="20.100000000000001" customHeight="1" x14ac:dyDescent="0.2">
      <c r="B236" s="8" t="s">
        <v>315</v>
      </c>
      <c r="C236" s="9">
        <v>0</v>
      </c>
      <c r="D236" s="9">
        <v>0</v>
      </c>
      <c r="E236" s="15" t="str">
        <f t="shared" si="17"/>
        <v/>
      </c>
      <c r="F236" s="15" t="str">
        <f t="shared" si="18"/>
        <v/>
      </c>
      <c r="G236" s="14" t="str">
        <f t="shared" si="19"/>
        <v>0</v>
      </c>
      <c r="H236" s="17" t="str">
        <f t="shared" si="20"/>
        <v/>
      </c>
    </row>
    <row r="237" spans="2:8" ht="20.100000000000001" customHeight="1" x14ac:dyDescent="0.2">
      <c r="B237" s="8" t="s">
        <v>80</v>
      </c>
      <c r="C237" s="9">
        <v>0</v>
      </c>
      <c r="D237" s="9">
        <v>0</v>
      </c>
      <c r="E237" s="15" t="str">
        <f t="shared" si="17"/>
        <v/>
      </c>
      <c r="F237" s="15" t="str">
        <f t="shared" si="18"/>
        <v/>
      </c>
      <c r="G237" s="14" t="str">
        <f t="shared" si="19"/>
        <v>0</v>
      </c>
      <c r="H237" s="17" t="str">
        <f t="shared" si="20"/>
        <v/>
      </c>
    </row>
    <row r="238" spans="2:8" ht="20.100000000000001" customHeight="1" x14ac:dyDescent="0.2">
      <c r="B238" s="8" t="s">
        <v>85</v>
      </c>
      <c r="C238" s="9">
        <v>2</v>
      </c>
      <c r="D238" s="9">
        <v>1</v>
      </c>
      <c r="E238" s="15">
        <f t="shared" si="17"/>
        <v>4.0816326530612242E-2</v>
      </c>
      <c r="F238" s="15">
        <f t="shared" si="18"/>
        <v>0.16666666666666666</v>
      </c>
      <c r="G238" s="14">
        <f t="shared" si="19"/>
        <v>-0.5</v>
      </c>
      <c r="H238" s="17">
        <f t="shared" si="20"/>
        <v>-2.0408163265306121E-2</v>
      </c>
    </row>
    <row r="239" spans="2:8" ht="20.100000000000001" customHeight="1" x14ac:dyDescent="0.2">
      <c r="B239" s="8" t="s">
        <v>81</v>
      </c>
      <c r="C239" s="9">
        <v>0</v>
      </c>
      <c r="D239" s="9">
        <v>0</v>
      </c>
      <c r="E239" s="15" t="str">
        <f t="shared" si="17"/>
        <v/>
      </c>
      <c r="F239" s="15" t="str">
        <f t="shared" si="18"/>
        <v/>
      </c>
      <c r="G239" s="14" t="str">
        <f t="shared" si="19"/>
        <v>0</v>
      </c>
      <c r="H239" s="17" t="str">
        <f t="shared" si="20"/>
        <v/>
      </c>
    </row>
    <row r="240" spans="2:8" ht="20.100000000000001" customHeight="1" x14ac:dyDescent="0.2">
      <c r="B240" s="8" t="s">
        <v>316</v>
      </c>
      <c r="C240" s="9">
        <v>0</v>
      </c>
      <c r="D240" s="9">
        <v>0</v>
      </c>
      <c r="E240" s="15" t="str">
        <f t="shared" si="17"/>
        <v/>
      </c>
      <c r="F240" s="15" t="str">
        <f t="shared" si="18"/>
        <v/>
      </c>
      <c r="G240" s="14" t="str">
        <f t="shared" si="19"/>
        <v>0</v>
      </c>
      <c r="H240" s="17" t="str">
        <f t="shared" si="20"/>
        <v/>
      </c>
    </row>
    <row r="241" spans="2:8" ht="20.100000000000001" customHeight="1" x14ac:dyDescent="0.2">
      <c r="B241" s="8" t="s">
        <v>78</v>
      </c>
      <c r="C241" s="9">
        <v>0</v>
      </c>
      <c r="D241" s="9">
        <v>0</v>
      </c>
      <c r="E241" s="15" t="str">
        <f t="shared" si="17"/>
        <v/>
      </c>
      <c r="F241" s="15" t="str">
        <f t="shared" si="18"/>
        <v/>
      </c>
      <c r="G241" s="14" t="str">
        <f t="shared" si="19"/>
        <v>0</v>
      </c>
      <c r="H241" s="17" t="str">
        <f t="shared" si="20"/>
        <v/>
      </c>
    </row>
    <row r="242" spans="2:8" ht="20.100000000000001" customHeight="1" x14ac:dyDescent="0.2">
      <c r="B242" s="8" t="s">
        <v>83</v>
      </c>
      <c r="C242" s="9">
        <v>0</v>
      </c>
      <c r="D242" s="9">
        <v>0</v>
      </c>
      <c r="E242" s="15" t="str">
        <f t="shared" si="17"/>
        <v/>
      </c>
      <c r="F242" s="15" t="str">
        <f t="shared" si="18"/>
        <v/>
      </c>
      <c r="G242" s="14" t="str">
        <f t="shared" si="19"/>
        <v>0</v>
      </c>
      <c r="H242" s="17" t="str">
        <f t="shared" si="20"/>
        <v/>
      </c>
    </row>
    <row r="243" spans="2:8" ht="20.100000000000001" customHeight="1" x14ac:dyDescent="0.2">
      <c r="B243" s="8" t="s">
        <v>317</v>
      </c>
      <c r="C243" s="9">
        <v>0</v>
      </c>
      <c r="D243" s="9">
        <v>0</v>
      </c>
      <c r="E243" s="15" t="str">
        <f t="shared" si="17"/>
        <v/>
      </c>
      <c r="F243" s="15" t="str">
        <f t="shared" si="18"/>
        <v/>
      </c>
      <c r="G243" s="14" t="str">
        <f t="shared" si="19"/>
        <v>0</v>
      </c>
      <c r="H243" s="17" t="str">
        <f t="shared" si="20"/>
        <v/>
      </c>
    </row>
    <row r="244" spans="2:8" ht="20.100000000000001" customHeight="1" x14ac:dyDescent="0.2">
      <c r="B244" s="8" t="s">
        <v>79</v>
      </c>
      <c r="C244" s="9">
        <v>0</v>
      </c>
      <c r="D244" s="9">
        <v>0</v>
      </c>
      <c r="E244" s="15" t="str">
        <f t="shared" si="17"/>
        <v/>
      </c>
      <c r="F244" s="15" t="str">
        <f t="shared" si="18"/>
        <v/>
      </c>
      <c r="G244" s="14" t="str">
        <f t="shared" si="19"/>
        <v>0</v>
      </c>
      <c r="H244" s="17" t="str">
        <f t="shared" si="20"/>
        <v/>
      </c>
    </row>
    <row r="245" spans="2:8" ht="20.100000000000001" customHeight="1" x14ac:dyDescent="0.2">
      <c r="B245" s="8" t="s">
        <v>84</v>
      </c>
      <c r="C245" s="9">
        <v>0</v>
      </c>
      <c r="D245" s="9">
        <v>0</v>
      </c>
      <c r="E245" s="15" t="str">
        <f t="shared" si="17"/>
        <v/>
      </c>
      <c r="F245" s="15" t="str">
        <f t="shared" si="18"/>
        <v/>
      </c>
      <c r="G245" s="14" t="str">
        <f t="shared" si="19"/>
        <v>0</v>
      </c>
      <c r="H245" s="17" t="str">
        <f t="shared" si="20"/>
        <v/>
      </c>
    </row>
    <row r="246" spans="2:8" ht="20.100000000000001" customHeight="1" x14ac:dyDescent="0.2">
      <c r="B246" s="8" t="s">
        <v>318</v>
      </c>
      <c r="C246" s="9">
        <v>0</v>
      </c>
      <c r="D246" s="9">
        <v>0</v>
      </c>
      <c r="E246" s="15" t="str">
        <f t="shared" si="17"/>
        <v/>
      </c>
      <c r="F246" s="15" t="str">
        <f t="shared" si="18"/>
        <v/>
      </c>
      <c r="G246" s="14" t="str">
        <f t="shared" si="19"/>
        <v>0</v>
      </c>
      <c r="H246" s="17" t="str">
        <f t="shared" si="20"/>
        <v/>
      </c>
    </row>
    <row r="247" spans="2:8" ht="20.100000000000001" customHeight="1" x14ac:dyDescent="0.2">
      <c r="B247" s="8" t="s">
        <v>319</v>
      </c>
      <c r="C247" s="9">
        <v>1</v>
      </c>
      <c r="D247" s="9">
        <v>0</v>
      </c>
      <c r="E247" s="15">
        <f t="shared" si="17"/>
        <v>2.0408163265306121E-2</v>
      </c>
      <c r="F247" s="15" t="str">
        <f t="shared" si="18"/>
        <v/>
      </c>
      <c r="G247" s="14" t="str">
        <f t="shared" si="19"/>
        <v>0</v>
      </c>
      <c r="H247" s="17">
        <f t="shared" si="20"/>
        <v>0</v>
      </c>
    </row>
    <row r="248" spans="2:8" ht="20.100000000000001" customHeight="1" x14ac:dyDescent="0.2">
      <c r="B248" s="8" t="s">
        <v>86</v>
      </c>
      <c r="C248" s="9">
        <v>0</v>
      </c>
      <c r="D248" s="9">
        <v>0</v>
      </c>
      <c r="E248" s="15" t="str">
        <f t="shared" si="17"/>
        <v/>
      </c>
      <c r="F248" s="15" t="str">
        <f t="shared" si="18"/>
        <v/>
      </c>
      <c r="G248" s="14" t="str">
        <f t="shared" si="19"/>
        <v>0</v>
      </c>
      <c r="H248" s="17" t="str">
        <f t="shared" si="20"/>
        <v/>
      </c>
    </row>
    <row r="249" spans="2:8" ht="20.100000000000001" customHeight="1" x14ac:dyDescent="0.2">
      <c r="B249" s="8" t="s">
        <v>87</v>
      </c>
      <c r="C249" s="9">
        <v>7</v>
      </c>
      <c r="D249" s="9">
        <v>0</v>
      </c>
      <c r="E249" s="15">
        <f t="shared" si="17"/>
        <v>0.14285714285714285</v>
      </c>
      <c r="F249" s="15" t="str">
        <f t="shared" si="18"/>
        <v/>
      </c>
      <c r="G249" s="14" t="str">
        <f t="shared" si="19"/>
        <v>0</v>
      </c>
      <c r="H249" s="17">
        <f t="shared" si="20"/>
        <v>0</v>
      </c>
    </row>
    <row r="250" spans="2:8" ht="20.100000000000001" customHeight="1" x14ac:dyDescent="0.2">
      <c r="B250" s="8" t="s">
        <v>82</v>
      </c>
      <c r="C250" s="9">
        <v>0</v>
      </c>
      <c r="D250" s="9">
        <v>0</v>
      </c>
      <c r="E250" s="15" t="str">
        <f t="shared" si="17"/>
        <v/>
      </c>
      <c r="F250" s="15" t="str">
        <f t="shared" si="18"/>
        <v/>
      </c>
      <c r="G250" s="14" t="str">
        <f t="shared" si="19"/>
        <v>0</v>
      </c>
      <c r="H250" s="17" t="str">
        <f t="shared" si="20"/>
        <v/>
      </c>
    </row>
    <row r="251" spans="2:8" ht="20.100000000000001" customHeight="1" x14ac:dyDescent="0.2">
      <c r="B251" s="8" t="s">
        <v>320</v>
      </c>
      <c r="C251" s="9">
        <v>0</v>
      </c>
      <c r="D251" s="9">
        <v>0</v>
      </c>
      <c r="E251" s="15" t="str">
        <f t="shared" si="17"/>
        <v/>
      </c>
      <c r="F251" s="15" t="str">
        <f t="shared" si="18"/>
        <v/>
      </c>
      <c r="G251" s="14" t="str">
        <f t="shared" si="19"/>
        <v>0</v>
      </c>
      <c r="H251" s="17" t="str">
        <f t="shared" si="20"/>
        <v/>
      </c>
    </row>
    <row r="252" spans="2:8" ht="20.100000000000001" customHeight="1" x14ac:dyDescent="0.2">
      <c r="B252" s="8" t="s">
        <v>321</v>
      </c>
      <c r="C252" s="9">
        <v>0</v>
      </c>
      <c r="D252" s="9">
        <v>1</v>
      </c>
      <c r="E252" s="15" t="str">
        <f t="shared" si="17"/>
        <v/>
      </c>
      <c r="F252" s="15">
        <f t="shared" si="18"/>
        <v>0.16666666666666666</v>
      </c>
      <c r="G252" s="14" t="str">
        <f t="shared" si="19"/>
        <v>0</v>
      </c>
      <c r="H252" s="17" t="str">
        <f t="shared" si="20"/>
        <v/>
      </c>
    </row>
    <row r="253" spans="2:8" ht="20.100000000000001" customHeight="1" x14ac:dyDescent="0.2">
      <c r="B253" s="8" t="s">
        <v>322</v>
      </c>
      <c r="C253" s="9">
        <v>2</v>
      </c>
      <c r="D253" s="9">
        <v>0</v>
      </c>
      <c r="E253" s="15">
        <f t="shared" si="17"/>
        <v>4.0816326530612242E-2</v>
      </c>
      <c r="F253" s="15" t="str">
        <f t="shared" si="18"/>
        <v/>
      </c>
      <c r="G253" s="14" t="str">
        <f t="shared" si="19"/>
        <v>0</v>
      </c>
      <c r="H253" s="17">
        <f t="shared" si="20"/>
        <v>0</v>
      </c>
    </row>
    <row r="254" spans="2:8" ht="20.100000000000001" customHeight="1" x14ac:dyDescent="0.2">
      <c r="B254" s="8" t="s">
        <v>323</v>
      </c>
      <c r="C254" s="9">
        <v>0</v>
      </c>
      <c r="D254" s="9">
        <v>0</v>
      </c>
      <c r="E254" s="15" t="str">
        <f t="shared" si="17"/>
        <v/>
      </c>
      <c r="F254" s="15" t="str">
        <f t="shared" si="18"/>
        <v/>
      </c>
      <c r="G254" s="14" t="str">
        <f t="shared" si="19"/>
        <v>0</v>
      </c>
      <c r="H254" s="17" t="str">
        <f t="shared" si="20"/>
        <v/>
      </c>
    </row>
    <row r="255" spans="2:8" ht="20.100000000000001" customHeight="1" x14ac:dyDescent="0.2">
      <c r="B255" s="8" t="s">
        <v>324</v>
      </c>
      <c r="C255" s="9">
        <v>0</v>
      </c>
      <c r="D255" s="9">
        <v>0</v>
      </c>
      <c r="E255" s="15" t="str">
        <f t="shared" si="17"/>
        <v/>
      </c>
      <c r="F255" s="15" t="str">
        <f t="shared" si="18"/>
        <v/>
      </c>
      <c r="G255" s="14" t="str">
        <f t="shared" si="19"/>
        <v>0</v>
      </c>
      <c r="H255" s="17" t="str">
        <f t="shared" si="20"/>
        <v/>
      </c>
    </row>
    <row r="256" spans="2:8" ht="20.100000000000001" customHeight="1" x14ac:dyDescent="0.2">
      <c r="B256" s="8" t="s">
        <v>88</v>
      </c>
      <c r="C256" s="9">
        <v>1</v>
      </c>
      <c r="D256" s="9">
        <v>0</v>
      </c>
      <c r="E256" s="15">
        <f t="shared" si="17"/>
        <v>2.0408163265306121E-2</v>
      </c>
      <c r="F256" s="15" t="str">
        <f t="shared" si="18"/>
        <v/>
      </c>
      <c r="G256" s="14" t="str">
        <f t="shared" si="19"/>
        <v>0</v>
      </c>
      <c r="H256" s="17">
        <f t="shared" si="20"/>
        <v>0</v>
      </c>
    </row>
    <row r="257" spans="2:8" ht="20.100000000000001" customHeight="1" x14ac:dyDescent="0.2">
      <c r="B257" s="8" t="s">
        <v>325</v>
      </c>
      <c r="C257" s="9">
        <v>0</v>
      </c>
      <c r="D257" s="9">
        <v>0</v>
      </c>
      <c r="E257" s="15" t="str">
        <f t="shared" si="17"/>
        <v/>
      </c>
      <c r="F257" s="15" t="str">
        <f t="shared" si="18"/>
        <v/>
      </c>
      <c r="G257" s="14" t="str">
        <f t="shared" si="19"/>
        <v>0</v>
      </c>
      <c r="H257" s="17" t="str">
        <f t="shared" si="20"/>
        <v/>
      </c>
    </row>
    <row r="258" spans="2:8" ht="20.100000000000001" customHeight="1" x14ac:dyDescent="0.2">
      <c r="B258" s="8" t="s">
        <v>326</v>
      </c>
      <c r="C258" s="9">
        <v>0</v>
      </c>
      <c r="D258" s="9">
        <v>0</v>
      </c>
      <c r="E258" s="15" t="str">
        <f t="shared" si="17"/>
        <v/>
      </c>
      <c r="F258" s="15" t="str">
        <f t="shared" si="18"/>
        <v/>
      </c>
      <c r="G258" s="14" t="str">
        <f t="shared" si="19"/>
        <v>0</v>
      </c>
      <c r="H258" s="17" t="str">
        <f t="shared" si="20"/>
        <v/>
      </c>
    </row>
    <row r="259" spans="2:8" ht="20.100000000000001" customHeight="1" x14ac:dyDescent="0.2">
      <c r="B259" s="8" t="s">
        <v>327</v>
      </c>
      <c r="C259" s="9">
        <v>0</v>
      </c>
      <c r="D259" s="9">
        <v>0</v>
      </c>
      <c r="E259" s="15" t="str">
        <f t="shared" si="17"/>
        <v/>
      </c>
      <c r="F259" s="15" t="str">
        <f t="shared" si="18"/>
        <v/>
      </c>
      <c r="G259" s="14" t="str">
        <f t="shared" si="19"/>
        <v>0</v>
      </c>
      <c r="H259" s="17" t="str">
        <f t="shared" si="20"/>
        <v/>
      </c>
    </row>
    <row r="260" spans="2:8" ht="20.100000000000001" customHeight="1" x14ac:dyDescent="0.2">
      <c r="B260" s="8" t="s">
        <v>89</v>
      </c>
      <c r="C260" s="9">
        <v>0</v>
      </c>
      <c r="D260" s="9">
        <v>0</v>
      </c>
      <c r="E260" s="15" t="str">
        <f t="shared" si="17"/>
        <v/>
      </c>
      <c r="F260" s="15" t="str">
        <f t="shared" si="18"/>
        <v/>
      </c>
      <c r="G260" s="14" t="str">
        <f t="shared" si="19"/>
        <v>0</v>
      </c>
      <c r="H260" s="17" t="str">
        <f t="shared" si="20"/>
        <v/>
      </c>
    </row>
    <row r="261" spans="2:8" ht="20.100000000000001" customHeight="1" x14ac:dyDescent="0.2">
      <c r="B261" s="8" t="s">
        <v>328</v>
      </c>
      <c r="C261" s="9">
        <v>0</v>
      </c>
      <c r="D261" s="9">
        <v>0</v>
      </c>
      <c r="E261" s="15" t="str">
        <f t="shared" si="17"/>
        <v/>
      </c>
      <c r="F261" s="15" t="str">
        <f t="shared" si="18"/>
        <v/>
      </c>
      <c r="G261" s="14" t="str">
        <f t="shared" si="19"/>
        <v>0</v>
      </c>
      <c r="H261" s="17" t="str">
        <f t="shared" si="20"/>
        <v/>
      </c>
    </row>
    <row r="262" spans="2:8" ht="20.100000000000001" customHeight="1" x14ac:dyDescent="0.2">
      <c r="B262" s="8" t="s">
        <v>90</v>
      </c>
      <c r="C262" s="9">
        <v>0</v>
      </c>
      <c r="D262" s="9">
        <v>0</v>
      </c>
      <c r="E262" s="15" t="str">
        <f t="shared" si="17"/>
        <v/>
      </c>
      <c r="F262" s="15" t="str">
        <f t="shared" si="18"/>
        <v/>
      </c>
      <c r="G262" s="14" t="str">
        <f t="shared" si="19"/>
        <v>0</v>
      </c>
      <c r="H262" s="17" t="str">
        <f t="shared" si="20"/>
        <v/>
      </c>
    </row>
    <row r="263" spans="2:8" ht="20.100000000000001" customHeight="1" x14ac:dyDescent="0.2">
      <c r="B263" s="8" t="s">
        <v>329</v>
      </c>
      <c r="C263" s="9">
        <v>0</v>
      </c>
      <c r="D263" s="9">
        <v>0</v>
      </c>
      <c r="E263" s="15" t="str">
        <f t="shared" si="17"/>
        <v/>
      </c>
      <c r="F263" s="15" t="str">
        <f t="shared" si="18"/>
        <v/>
      </c>
      <c r="G263" s="14" t="str">
        <f t="shared" si="19"/>
        <v>0</v>
      </c>
      <c r="H263" s="17" t="str">
        <f t="shared" si="20"/>
        <v/>
      </c>
    </row>
    <row r="264" spans="2:8" ht="20.100000000000001" customHeight="1" x14ac:dyDescent="0.2">
      <c r="B264" s="8" t="s">
        <v>330</v>
      </c>
      <c r="C264" s="9">
        <v>0</v>
      </c>
      <c r="D264" s="9">
        <v>0</v>
      </c>
      <c r="E264" s="15" t="str">
        <f t="shared" si="17"/>
        <v/>
      </c>
      <c r="F264" s="15" t="str">
        <f t="shared" si="18"/>
        <v/>
      </c>
      <c r="G264" s="14" t="str">
        <f t="shared" si="19"/>
        <v>0</v>
      </c>
      <c r="H264" s="17" t="str">
        <f t="shared" si="20"/>
        <v/>
      </c>
    </row>
    <row r="265" spans="2:8" ht="20.100000000000001" customHeight="1" x14ac:dyDescent="0.2">
      <c r="B265" s="8" t="s">
        <v>331</v>
      </c>
      <c r="C265" s="9">
        <v>0</v>
      </c>
      <c r="D265" s="9">
        <v>0</v>
      </c>
      <c r="E265" s="15" t="str">
        <f t="shared" si="17"/>
        <v/>
      </c>
      <c r="F265" s="15" t="str">
        <f t="shared" si="18"/>
        <v/>
      </c>
      <c r="G265" s="14" t="str">
        <f t="shared" si="19"/>
        <v>0</v>
      </c>
      <c r="H265" s="17" t="str">
        <f t="shared" si="20"/>
        <v/>
      </c>
    </row>
    <row r="266" spans="2:8" ht="20.100000000000001" customHeight="1" x14ac:dyDescent="0.2">
      <c r="B266" s="8" t="s">
        <v>332</v>
      </c>
      <c r="C266" s="9">
        <v>0</v>
      </c>
      <c r="D266" s="9">
        <v>0</v>
      </c>
      <c r="E266" s="15" t="str">
        <f t="shared" si="17"/>
        <v/>
      </c>
      <c r="F266" s="15" t="str">
        <f t="shared" si="18"/>
        <v/>
      </c>
      <c r="G266" s="14" t="str">
        <f t="shared" si="19"/>
        <v>0</v>
      </c>
      <c r="H266" s="17" t="str">
        <f t="shared" si="20"/>
        <v/>
      </c>
    </row>
    <row r="267" spans="2:8" ht="20.100000000000001" customHeight="1" x14ac:dyDescent="0.2">
      <c r="B267" s="8" t="s">
        <v>333</v>
      </c>
      <c r="C267" s="9">
        <v>0</v>
      </c>
      <c r="D267" s="9">
        <v>0</v>
      </c>
      <c r="E267" s="15" t="str">
        <f t="shared" si="17"/>
        <v/>
      </c>
      <c r="F267" s="15" t="str">
        <f t="shared" si="18"/>
        <v/>
      </c>
      <c r="G267" s="14" t="str">
        <f t="shared" si="19"/>
        <v>0</v>
      </c>
      <c r="H267" s="17" t="str">
        <f t="shared" si="20"/>
        <v/>
      </c>
    </row>
    <row r="268" spans="2:8" ht="20.100000000000001" customHeight="1" x14ac:dyDescent="0.2">
      <c r="B268" s="8" t="s">
        <v>334</v>
      </c>
      <c r="C268" s="9">
        <v>0</v>
      </c>
      <c r="D268" s="9">
        <v>0</v>
      </c>
      <c r="E268" s="15" t="str">
        <f t="shared" si="17"/>
        <v/>
      </c>
      <c r="F268" s="15" t="str">
        <f t="shared" si="18"/>
        <v/>
      </c>
      <c r="G268" s="14" t="str">
        <f t="shared" si="19"/>
        <v>0</v>
      </c>
      <c r="H268" s="17" t="str">
        <f t="shared" si="20"/>
        <v/>
      </c>
    </row>
    <row r="269" spans="2:8" ht="20.100000000000001" customHeight="1" x14ac:dyDescent="0.2">
      <c r="B269" s="8" t="s">
        <v>335</v>
      </c>
      <c r="C269" s="9">
        <v>0</v>
      </c>
      <c r="D269" s="9">
        <v>0</v>
      </c>
      <c r="E269" s="15" t="str">
        <f t="shared" si="17"/>
        <v/>
      </c>
      <c r="F269" s="15" t="str">
        <f t="shared" si="18"/>
        <v/>
      </c>
      <c r="G269" s="14" t="str">
        <f t="shared" si="19"/>
        <v>0</v>
      </c>
      <c r="H269" s="17" t="str">
        <f t="shared" si="20"/>
        <v/>
      </c>
    </row>
    <row r="270" spans="2:8" ht="20.100000000000001" customHeight="1" x14ac:dyDescent="0.2">
      <c r="B270" s="8" t="s">
        <v>336</v>
      </c>
      <c r="C270" s="9">
        <v>0</v>
      </c>
      <c r="D270" s="9">
        <v>0</v>
      </c>
      <c r="E270" s="15" t="str">
        <f t="shared" si="17"/>
        <v/>
      </c>
      <c r="F270" s="15" t="str">
        <f t="shared" si="18"/>
        <v/>
      </c>
      <c r="G270" s="14" t="str">
        <f t="shared" si="19"/>
        <v>0</v>
      </c>
      <c r="H270" s="17" t="str">
        <f t="shared" si="20"/>
        <v/>
      </c>
    </row>
    <row r="271" spans="2:8" ht="20.100000000000001" customHeight="1" x14ac:dyDescent="0.2">
      <c r="B271" s="8" t="s">
        <v>93</v>
      </c>
      <c r="C271" s="9">
        <v>0</v>
      </c>
      <c r="D271" s="9">
        <v>0</v>
      </c>
      <c r="E271" s="15" t="str">
        <f t="shared" si="17"/>
        <v/>
      </c>
      <c r="F271" s="15" t="str">
        <f t="shared" si="18"/>
        <v/>
      </c>
      <c r="G271" s="14" t="str">
        <f t="shared" si="19"/>
        <v>0</v>
      </c>
      <c r="H271" s="17" t="str">
        <f t="shared" si="20"/>
        <v/>
      </c>
    </row>
    <row r="272" spans="2:8" ht="20.100000000000001" customHeight="1" x14ac:dyDescent="0.2">
      <c r="B272" s="8" t="s">
        <v>337</v>
      </c>
      <c r="C272" s="9">
        <v>0</v>
      </c>
      <c r="D272" s="9">
        <v>0</v>
      </c>
      <c r="E272" s="15" t="str">
        <f t="shared" si="17"/>
        <v/>
      </c>
      <c r="F272" s="15" t="str">
        <f t="shared" si="18"/>
        <v/>
      </c>
      <c r="G272" s="14" t="str">
        <f t="shared" si="19"/>
        <v>0</v>
      </c>
      <c r="H272" s="17" t="str">
        <f t="shared" si="20"/>
        <v/>
      </c>
    </row>
    <row r="273" spans="2:8" ht="20.100000000000001" customHeight="1" x14ac:dyDescent="0.2">
      <c r="B273" s="8" t="s">
        <v>91</v>
      </c>
      <c r="C273" s="9">
        <v>0</v>
      </c>
      <c r="D273" s="9">
        <v>0</v>
      </c>
      <c r="E273" s="15" t="str">
        <f t="shared" si="17"/>
        <v/>
      </c>
      <c r="F273" s="15" t="str">
        <f t="shared" si="18"/>
        <v/>
      </c>
      <c r="G273" s="14" t="str">
        <f t="shared" si="19"/>
        <v>0</v>
      </c>
      <c r="H273" s="17" t="str">
        <f t="shared" si="20"/>
        <v/>
      </c>
    </row>
    <row r="274" spans="2:8" ht="20.100000000000001" customHeight="1" x14ac:dyDescent="0.2">
      <c r="B274" s="8" t="s">
        <v>338</v>
      </c>
      <c r="C274" s="9">
        <v>0</v>
      </c>
      <c r="D274" s="9">
        <v>0</v>
      </c>
      <c r="E274" s="15" t="str">
        <f t="shared" si="17"/>
        <v/>
      </c>
      <c r="F274" s="15" t="str">
        <f t="shared" si="18"/>
        <v/>
      </c>
      <c r="G274" s="14" t="str">
        <f t="shared" si="19"/>
        <v>0</v>
      </c>
      <c r="H274" s="17" t="str">
        <f t="shared" si="20"/>
        <v/>
      </c>
    </row>
    <row r="275" spans="2:8" ht="20.100000000000001" customHeight="1" x14ac:dyDescent="0.2">
      <c r="B275" s="8" t="s">
        <v>339</v>
      </c>
      <c r="C275" s="9">
        <v>0</v>
      </c>
      <c r="D275" s="9">
        <v>0</v>
      </c>
      <c r="E275" s="15" t="str">
        <f t="shared" si="17"/>
        <v/>
      </c>
      <c r="F275" s="15" t="str">
        <f t="shared" si="18"/>
        <v/>
      </c>
      <c r="G275" s="14" t="str">
        <f t="shared" si="19"/>
        <v>0</v>
      </c>
      <c r="H275" s="17" t="str">
        <f t="shared" si="20"/>
        <v/>
      </c>
    </row>
    <row r="276" spans="2:8" ht="20.100000000000001" customHeight="1" x14ac:dyDescent="0.2">
      <c r="B276" s="8" t="s">
        <v>92</v>
      </c>
      <c r="C276" s="9">
        <v>0</v>
      </c>
      <c r="D276" s="9">
        <v>0</v>
      </c>
      <c r="E276" s="15" t="str">
        <f t="shared" si="17"/>
        <v/>
      </c>
      <c r="F276" s="15" t="str">
        <f t="shared" si="18"/>
        <v/>
      </c>
      <c r="G276" s="14" t="str">
        <f t="shared" si="19"/>
        <v>0</v>
      </c>
      <c r="H276" s="17" t="str">
        <f t="shared" si="20"/>
        <v/>
      </c>
    </row>
    <row r="277" spans="2:8" ht="20.100000000000001" customHeight="1" x14ac:dyDescent="0.2">
      <c r="B277" s="8" t="s">
        <v>340</v>
      </c>
      <c r="C277" s="9">
        <v>0</v>
      </c>
      <c r="D277" s="9">
        <v>0</v>
      </c>
      <c r="E277" s="15" t="str">
        <f t="shared" si="17"/>
        <v/>
      </c>
      <c r="F277" s="15" t="str">
        <f t="shared" si="18"/>
        <v/>
      </c>
      <c r="G277" s="14" t="str">
        <f t="shared" si="19"/>
        <v>0</v>
      </c>
      <c r="H277" s="17" t="str">
        <f t="shared" si="20"/>
        <v/>
      </c>
    </row>
    <row r="278" spans="2:8" ht="20.100000000000001" customHeight="1" x14ac:dyDescent="0.2">
      <c r="B278" s="8" t="s">
        <v>341</v>
      </c>
      <c r="C278" s="9">
        <v>0</v>
      </c>
      <c r="D278" s="9">
        <v>0</v>
      </c>
      <c r="E278" s="15" t="str">
        <f t="shared" si="17"/>
        <v/>
      </c>
      <c r="F278" s="15" t="str">
        <f t="shared" si="18"/>
        <v/>
      </c>
      <c r="G278" s="14" t="str">
        <f t="shared" si="19"/>
        <v>0</v>
      </c>
      <c r="H278" s="17" t="str">
        <f t="shared" si="20"/>
        <v/>
      </c>
    </row>
    <row r="279" spans="2:8" ht="20.100000000000001" customHeight="1" x14ac:dyDescent="0.2">
      <c r="B279" s="8" t="s">
        <v>342</v>
      </c>
      <c r="C279" s="9">
        <v>0</v>
      </c>
      <c r="D279" s="9">
        <v>0</v>
      </c>
      <c r="E279" s="15" t="str">
        <f t="shared" si="17"/>
        <v/>
      </c>
      <c r="F279" s="15" t="str">
        <f t="shared" si="18"/>
        <v/>
      </c>
      <c r="G279" s="14" t="str">
        <f t="shared" si="19"/>
        <v>0</v>
      </c>
      <c r="H279" s="17" t="str">
        <f t="shared" si="20"/>
        <v/>
      </c>
    </row>
    <row r="280" spans="2:8" ht="20.100000000000001" customHeight="1" x14ac:dyDescent="0.2">
      <c r="B280" s="8" t="s">
        <v>343</v>
      </c>
      <c r="C280" s="9">
        <v>0</v>
      </c>
      <c r="D280" s="9">
        <v>0</v>
      </c>
      <c r="E280" s="15" t="str">
        <f t="shared" si="17"/>
        <v/>
      </c>
      <c r="F280" s="15" t="str">
        <f t="shared" si="18"/>
        <v/>
      </c>
      <c r="G280" s="14" t="str">
        <f t="shared" si="19"/>
        <v>0</v>
      </c>
      <c r="H280" s="17" t="str">
        <f t="shared" si="20"/>
        <v/>
      </c>
    </row>
    <row r="281" spans="2:8" ht="20.100000000000001" customHeight="1" x14ac:dyDescent="0.2">
      <c r="B281" s="8" t="s">
        <v>344</v>
      </c>
      <c r="C281" s="9">
        <v>0</v>
      </c>
      <c r="D281" s="9">
        <v>0</v>
      </c>
      <c r="E281" s="15" t="str">
        <f t="shared" ref="E281:E288" si="21">+IF(C281=0,"",C281/C$151)</f>
        <v/>
      </c>
      <c r="F281" s="15" t="str">
        <f t="shared" ref="F281:F288" si="22">+IF(D281=0,"",D281/D$151)</f>
        <v/>
      </c>
      <c r="G281" s="14" t="str">
        <f t="shared" ref="G281:G288" si="23">+IF(OR(AND(D281=0),(C281=0)),"0",((D281-C281)/C281))</f>
        <v>0</v>
      </c>
      <c r="H281" s="17" t="str">
        <f t="shared" ref="H281:H288" si="24">+IF(OR(AND(E281=""),(G281="")),"",E281*G281)</f>
        <v/>
      </c>
    </row>
    <row r="282" spans="2:8" ht="20.100000000000001" customHeight="1" x14ac:dyDescent="0.2">
      <c r="B282" s="8" t="s">
        <v>345</v>
      </c>
      <c r="C282" s="9">
        <v>0</v>
      </c>
      <c r="D282" s="9">
        <v>0</v>
      </c>
      <c r="E282" s="15" t="str">
        <f t="shared" si="21"/>
        <v/>
      </c>
      <c r="F282" s="15" t="str">
        <f t="shared" si="22"/>
        <v/>
      </c>
      <c r="G282" s="14" t="str">
        <f t="shared" si="23"/>
        <v>0</v>
      </c>
      <c r="H282" s="17" t="str">
        <f t="shared" si="24"/>
        <v/>
      </c>
    </row>
    <row r="283" spans="2:8" ht="20.100000000000001" customHeight="1" x14ac:dyDescent="0.2">
      <c r="B283" s="8" t="s">
        <v>346</v>
      </c>
      <c r="C283" s="9">
        <v>0</v>
      </c>
      <c r="D283" s="9">
        <v>0</v>
      </c>
      <c r="E283" s="15" t="str">
        <f t="shared" si="21"/>
        <v/>
      </c>
      <c r="F283" s="15" t="str">
        <f t="shared" si="22"/>
        <v/>
      </c>
      <c r="G283" s="14" t="str">
        <f t="shared" si="23"/>
        <v>0</v>
      </c>
      <c r="H283" s="17" t="str">
        <f t="shared" si="24"/>
        <v/>
      </c>
    </row>
    <row r="284" spans="2:8" ht="20.100000000000001" customHeight="1" x14ac:dyDescent="0.2">
      <c r="B284" s="8" t="s">
        <v>347</v>
      </c>
      <c r="C284" s="9">
        <v>0</v>
      </c>
      <c r="D284" s="9">
        <v>0</v>
      </c>
      <c r="E284" s="15" t="str">
        <f t="shared" si="21"/>
        <v/>
      </c>
      <c r="F284" s="15" t="str">
        <f t="shared" si="22"/>
        <v/>
      </c>
      <c r="G284" s="14" t="str">
        <f t="shared" si="23"/>
        <v>0</v>
      </c>
      <c r="H284" s="17" t="str">
        <f t="shared" si="24"/>
        <v/>
      </c>
    </row>
    <row r="285" spans="2:8" ht="20.100000000000001" customHeight="1" x14ac:dyDescent="0.2">
      <c r="B285" s="8" t="s">
        <v>94</v>
      </c>
      <c r="C285" s="9">
        <v>0</v>
      </c>
      <c r="D285" s="9">
        <v>0</v>
      </c>
      <c r="E285" s="15" t="str">
        <f t="shared" si="21"/>
        <v/>
      </c>
      <c r="F285" s="15" t="str">
        <f t="shared" si="22"/>
        <v/>
      </c>
      <c r="G285" s="14" t="str">
        <f t="shared" si="23"/>
        <v>0</v>
      </c>
      <c r="H285" s="17" t="str">
        <f t="shared" si="24"/>
        <v/>
      </c>
    </row>
    <row r="286" spans="2:8" ht="20.100000000000001" customHeight="1" x14ac:dyDescent="0.2">
      <c r="B286" s="8" t="s">
        <v>348</v>
      </c>
      <c r="C286" s="9">
        <v>0</v>
      </c>
      <c r="D286" s="9">
        <v>0</v>
      </c>
      <c r="E286" s="15" t="str">
        <f t="shared" si="21"/>
        <v/>
      </c>
      <c r="F286" s="15" t="str">
        <f t="shared" si="22"/>
        <v/>
      </c>
      <c r="G286" s="14" t="str">
        <f t="shared" si="23"/>
        <v>0</v>
      </c>
      <c r="H286" s="17" t="str">
        <f t="shared" si="24"/>
        <v/>
      </c>
    </row>
    <row r="287" spans="2:8" ht="20.100000000000001" customHeight="1" x14ac:dyDescent="0.2">
      <c r="B287" s="8" t="s">
        <v>349</v>
      </c>
      <c r="C287" s="9">
        <v>0</v>
      </c>
      <c r="D287" s="9">
        <v>0</v>
      </c>
      <c r="E287" s="15" t="str">
        <f t="shared" si="21"/>
        <v/>
      </c>
      <c r="F287" s="15" t="str">
        <f t="shared" si="22"/>
        <v/>
      </c>
      <c r="G287" s="14" t="str">
        <f t="shared" si="23"/>
        <v>0</v>
      </c>
      <c r="H287" s="17" t="str">
        <f t="shared" si="24"/>
        <v/>
      </c>
    </row>
    <row r="288" spans="2:8" ht="20.100000000000001" customHeight="1" x14ac:dyDescent="0.2">
      <c r="B288" s="8" t="s">
        <v>350</v>
      </c>
      <c r="C288" s="9">
        <v>0</v>
      </c>
      <c r="D288" s="9">
        <v>0</v>
      </c>
      <c r="E288" s="15" t="str">
        <f t="shared" si="21"/>
        <v/>
      </c>
      <c r="F288" s="15" t="str">
        <f t="shared" si="22"/>
        <v/>
      </c>
      <c r="G288" s="14" t="str">
        <f t="shared" si="23"/>
        <v>0</v>
      </c>
      <c r="H288" s="17" t="str">
        <f t="shared" si="24"/>
        <v/>
      </c>
    </row>
    <row r="289" spans="2:8" ht="20.100000000000001" customHeight="1" x14ac:dyDescent="0.2">
      <c r="B289" s="24"/>
      <c r="C289" s="29"/>
      <c r="D289" s="29"/>
      <c r="E289" s="28"/>
      <c r="F289" s="28"/>
      <c r="G289" s="25"/>
      <c r="H289" s="26"/>
    </row>
    <row r="290" spans="2:8" ht="20.100000000000001" customHeight="1" x14ac:dyDescent="0.2">
      <c r="B290" s="24"/>
      <c r="C290" s="29"/>
      <c r="D290" s="29"/>
      <c r="E290" s="28"/>
      <c r="F290" s="28"/>
      <c r="G290" s="25"/>
      <c r="H290" s="26"/>
    </row>
    <row r="291" spans="2:8" s="4" customFormat="1" ht="26.25" customHeight="1" x14ac:dyDescent="0.2">
      <c r="B291" s="21"/>
      <c r="C291" s="21"/>
      <c r="D291" s="21"/>
      <c r="E291" s="21"/>
      <c r="F291" s="21"/>
      <c r="H291" s="3"/>
    </row>
    <row r="292" spans="2:8" ht="15" customHeight="1" x14ac:dyDescent="0.2">
      <c r="B292" s="51" t="s">
        <v>522</v>
      </c>
      <c r="C292" s="52" t="s">
        <v>523</v>
      </c>
      <c r="D292" s="53"/>
      <c r="E292" s="54" t="s">
        <v>487</v>
      </c>
      <c r="F292" s="55"/>
      <c r="G292" s="56" t="s">
        <v>568</v>
      </c>
      <c r="H292" s="58" t="s">
        <v>486</v>
      </c>
    </row>
    <row r="293" spans="2:8" x14ac:dyDescent="0.2">
      <c r="B293" s="51"/>
      <c r="C293" s="50">
        <v>2012</v>
      </c>
      <c r="D293" s="50">
        <v>2013</v>
      </c>
      <c r="E293" s="50">
        <v>2012</v>
      </c>
      <c r="F293" s="50">
        <v>2013</v>
      </c>
      <c r="G293" s="57"/>
      <c r="H293" s="59"/>
    </row>
    <row r="294" spans="2:8" ht="30" x14ac:dyDescent="0.2">
      <c r="B294" s="48" t="s">
        <v>527</v>
      </c>
      <c r="C294" s="41">
        <f>SUM(C295:C499)</f>
        <v>150</v>
      </c>
      <c r="D294" s="41">
        <f>SUM(D295:D499)</f>
        <v>53</v>
      </c>
      <c r="E294" s="42">
        <f>+IF(C294=0,"",C294/C$294)</f>
        <v>1</v>
      </c>
      <c r="F294" s="42">
        <f>+IF(D294=0,"",D294/D$294)</f>
        <v>1</v>
      </c>
      <c r="G294" s="38">
        <f>+IF(OR(AND(D294=0),(C294=0)),"0",((D294-C294)/C294))</f>
        <v>-0.64666666666666661</v>
      </c>
      <c r="H294" s="39">
        <f>+IF(OR(AND(E294=""),(G294="")),"",E294*G294)</f>
        <v>-0.64666666666666661</v>
      </c>
    </row>
    <row r="295" spans="2:8" ht="15" x14ac:dyDescent="0.2">
      <c r="B295" s="5" t="s">
        <v>100</v>
      </c>
      <c r="C295" s="9">
        <v>17</v>
      </c>
      <c r="D295" s="9">
        <v>4</v>
      </c>
      <c r="E295" s="15">
        <f>+IF(C295=0,"",C295/C$294)</f>
        <v>0.11333333333333333</v>
      </c>
      <c r="F295" s="15">
        <f>+IF(D295=0,"",D295/D$294)</f>
        <v>7.5471698113207544E-2</v>
      </c>
      <c r="G295" s="14">
        <f>+IF(OR(AND(D295=0),(C295=0)),"0",((D295-C295)/C295))</f>
        <v>-0.76470588235294112</v>
      </c>
      <c r="H295" s="17">
        <f>+IF(OR(AND(E295=""),(G295="")),"",E295*G295)</f>
        <v>-8.6666666666666656E-2</v>
      </c>
    </row>
    <row r="296" spans="2:8" ht="15" x14ac:dyDescent="0.2">
      <c r="B296" s="5" t="s">
        <v>113</v>
      </c>
      <c r="C296" s="9">
        <v>2</v>
      </c>
      <c r="D296" s="9">
        <v>0</v>
      </c>
      <c r="E296" s="15">
        <f t="shared" ref="E296:E359" si="25">+IF(C296=0,"",C296/C$294)</f>
        <v>1.3333333333333334E-2</v>
      </c>
      <c r="F296" s="15" t="str">
        <f t="shared" ref="F296:F359" si="26">+IF(D296=0,"",D296/D$294)</f>
        <v/>
      </c>
      <c r="G296" s="14" t="str">
        <f t="shared" ref="G296:G359" si="27">+IF(OR(AND(D296=0),(C296=0)),"0",((D296-C296)/C296))</f>
        <v>0</v>
      </c>
      <c r="H296" s="17">
        <f t="shared" ref="H296:H359" si="28">+IF(OR(AND(E296=""),(G296="")),"",E296*G296)</f>
        <v>0</v>
      </c>
    </row>
    <row r="297" spans="2:8" ht="15" x14ac:dyDescent="0.2">
      <c r="B297" s="5" t="s">
        <v>104</v>
      </c>
      <c r="C297" s="9">
        <v>1</v>
      </c>
      <c r="D297" s="9">
        <v>1</v>
      </c>
      <c r="E297" s="15">
        <f t="shared" si="25"/>
        <v>6.6666666666666671E-3</v>
      </c>
      <c r="F297" s="15">
        <f t="shared" si="26"/>
        <v>1.8867924528301886E-2</v>
      </c>
      <c r="G297" s="14">
        <f t="shared" si="27"/>
        <v>0</v>
      </c>
      <c r="H297" s="17">
        <f t="shared" si="28"/>
        <v>0</v>
      </c>
    </row>
    <row r="298" spans="2:8" ht="15" x14ac:dyDescent="0.2">
      <c r="B298" s="5" t="s">
        <v>95</v>
      </c>
      <c r="C298" s="9">
        <v>5</v>
      </c>
      <c r="D298" s="9">
        <v>2</v>
      </c>
      <c r="E298" s="15">
        <f t="shared" si="25"/>
        <v>3.3333333333333333E-2</v>
      </c>
      <c r="F298" s="15">
        <f t="shared" si="26"/>
        <v>3.7735849056603772E-2</v>
      </c>
      <c r="G298" s="14">
        <f t="shared" si="27"/>
        <v>-0.6</v>
      </c>
      <c r="H298" s="17">
        <f t="shared" si="28"/>
        <v>-0.02</v>
      </c>
    </row>
    <row r="299" spans="2:8" ht="15" x14ac:dyDescent="0.2">
      <c r="B299" s="5" t="s">
        <v>112</v>
      </c>
      <c r="C299" s="9">
        <v>0</v>
      </c>
      <c r="D299" s="9">
        <v>0</v>
      </c>
      <c r="E299" s="15" t="str">
        <f t="shared" si="25"/>
        <v/>
      </c>
      <c r="F299" s="15" t="str">
        <f t="shared" si="26"/>
        <v/>
      </c>
      <c r="G299" s="14" t="str">
        <f t="shared" si="27"/>
        <v>0</v>
      </c>
      <c r="H299" s="17" t="str">
        <f t="shared" si="28"/>
        <v/>
      </c>
    </row>
    <row r="300" spans="2:8" ht="15" x14ac:dyDescent="0.2">
      <c r="B300" s="5" t="s">
        <v>111</v>
      </c>
      <c r="C300" s="9">
        <v>0</v>
      </c>
      <c r="D300" s="9">
        <v>0</v>
      </c>
      <c r="E300" s="15" t="str">
        <f t="shared" si="25"/>
        <v/>
      </c>
      <c r="F300" s="15" t="str">
        <f t="shared" si="26"/>
        <v/>
      </c>
      <c r="G300" s="14" t="str">
        <f t="shared" si="27"/>
        <v>0</v>
      </c>
      <c r="H300" s="17" t="str">
        <f t="shared" si="28"/>
        <v/>
      </c>
    </row>
    <row r="301" spans="2:8" ht="15" x14ac:dyDescent="0.2">
      <c r="B301" s="5" t="s">
        <v>105</v>
      </c>
      <c r="C301" s="9">
        <v>13</v>
      </c>
      <c r="D301" s="9">
        <v>6</v>
      </c>
      <c r="E301" s="15">
        <f t="shared" si="25"/>
        <v>8.666666666666667E-2</v>
      </c>
      <c r="F301" s="15">
        <f t="shared" si="26"/>
        <v>0.11320754716981132</v>
      </c>
      <c r="G301" s="14">
        <f t="shared" si="27"/>
        <v>-0.53846153846153844</v>
      </c>
      <c r="H301" s="17">
        <f t="shared" si="28"/>
        <v>-4.6666666666666669E-2</v>
      </c>
    </row>
    <row r="302" spans="2:8" ht="15" x14ac:dyDescent="0.2">
      <c r="B302" s="5" t="s">
        <v>109</v>
      </c>
      <c r="C302" s="9">
        <v>4</v>
      </c>
      <c r="D302" s="9">
        <v>0</v>
      </c>
      <c r="E302" s="15">
        <f t="shared" si="25"/>
        <v>2.6666666666666668E-2</v>
      </c>
      <c r="F302" s="15" t="str">
        <f t="shared" si="26"/>
        <v/>
      </c>
      <c r="G302" s="14" t="str">
        <f t="shared" si="27"/>
        <v>0</v>
      </c>
      <c r="H302" s="17">
        <f t="shared" si="28"/>
        <v>0</v>
      </c>
    </row>
    <row r="303" spans="2:8" ht="30" x14ac:dyDescent="0.2">
      <c r="B303" s="5" t="s">
        <v>108</v>
      </c>
      <c r="C303" s="9">
        <v>0</v>
      </c>
      <c r="D303" s="9">
        <v>0</v>
      </c>
      <c r="E303" s="15" t="str">
        <f t="shared" si="25"/>
        <v/>
      </c>
      <c r="F303" s="15" t="str">
        <f t="shared" si="26"/>
        <v/>
      </c>
      <c r="G303" s="14" t="str">
        <f t="shared" si="27"/>
        <v>0</v>
      </c>
      <c r="H303" s="17" t="str">
        <f t="shared" si="28"/>
        <v/>
      </c>
    </row>
    <row r="304" spans="2:8" ht="15" x14ac:dyDescent="0.2">
      <c r="B304" s="5" t="s">
        <v>107</v>
      </c>
      <c r="C304" s="9">
        <v>1</v>
      </c>
      <c r="D304" s="9">
        <v>1</v>
      </c>
      <c r="E304" s="15">
        <f t="shared" si="25"/>
        <v>6.6666666666666671E-3</v>
      </c>
      <c r="F304" s="15">
        <f t="shared" si="26"/>
        <v>1.8867924528301886E-2</v>
      </c>
      <c r="G304" s="14">
        <f t="shared" si="27"/>
        <v>0</v>
      </c>
      <c r="H304" s="17">
        <f t="shared" si="28"/>
        <v>0</v>
      </c>
    </row>
    <row r="305" spans="2:8" ht="15" x14ac:dyDescent="0.2">
      <c r="B305" s="5" t="s">
        <v>351</v>
      </c>
      <c r="C305" s="9">
        <v>0</v>
      </c>
      <c r="D305" s="9">
        <v>2</v>
      </c>
      <c r="E305" s="15" t="str">
        <f t="shared" si="25"/>
        <v/>
      </c>
      <c r="F305" s="15">
        <f t="shared" si="26"/>
        <v>3.7735849056603772E-2</v>
      </c>
      <c r="G305" s="14" t="str">
        <f t="shared" si="27"/>
        <v>0</v>
      </c>
      <c r="H305" s="17" t="str">
        <f t="shared" si="28"/>
        <v/>
      </c>
    </row>
    <row r="306" spans="2:8" ht="15" x14ac:dyDescent="0.2">
      <c r="B306" s="5" t="s">
        <v>564</v>
      </c>
      <c r="C306" s="9">
        <v>0</v>
      </c>
      <c r="D306" s="9">
        <v>0</v>
      </c>
      <c r="E306" s="15" t="str">
        <f t="shared" si="25"/>
        <v/>
      </c>
      <c r="F306" s="15" t="str">
        <f t="shared" si="26"/>
        <v/>
      </c>
      <c r="G306" s="14" t="str">
        <f t="shared" si="27"/>
        <v>0</v>
      </c>
      <c r="H306" s="17" t="str">
        <f t="shared" si="28"/>
        <v/>
      </c>
    </row>
    <row r="307" spans="2:8" ht="15" x14ac:dyDescent="0.2">
      <c r="B307" s="5" t="s">
        <v>110</v>
      </c>
      <c r="C307" s="9">
        <v>4</v>
      </c>
      <c r="D307" s="9">
        <v>6</v>
      </c>
      <c r="E307" s="15">
        <f t="shared" si="25"/>
        <v>2.6666666666666668E-2</v>
      </c>
      <c r="F307" s="15">
        <f t="shared" si="26"/>
        <v>0.11320754716981132</v>
      </c>
      <c r="G307" s="14">
        <f t="shared" si="27"/>
        <v>0.5</v>
      </c>
      <c r="H307" s="17">
        <f t="shared" si="28"/>
        <v>1.3333333333333334E-2</v>
      </c>
    </row>
    <row r="308" spans="2:8" ht="15" x14ac:dyDescent="0.2">
      <c r="B308" s="5" t="s">
        <v>99</v>
      </c>
      <c r="C308" s="9">
        <v>0</v>
      </c>
      <c r="D308" s="9">
        <v>1</v>
      </c>
      <c r="E308" s="15" t="str">
        <f t="shared" si="25"/>
        <v/>
      </c>
      <c r="F308" s="15">
        <f t="shared" si="26"/>
        <v>1.8867924528301886E-2</v>
      </c>
      <c r="G308" s="14" t="str">
        <f t="shared" si="27"/>
        <v>0</v>
      </c>
      <c r="H308" s="17" t="str">
        <f t="shared" si="28"/>
        <v/>
      </c>
    </row>
    <row r="309" spans="2:8" ht="15" x14ac:dyDescent="0.2">
      <c r="B309" s="5" t="s">
        <v>96</v>
      </c>
      <c r="C309" s="9">
        <v>0</v>
      </c>
      <c r="D309" s="9">
        <v>0</v>
      </c>
      <c r="E309" s="15" t="str">
        <f t="shared" si="25"/>
        <v/>
      </c>
      <c r="F309" s="15" t="str">
        <f t="shared" si="26"/>
        <v/>
      </c>
      <c r="G309" s="14" t="str">
        <f t="shared" si="27"/>
        <v>0</v>
      </c>
      <c r="H309" s="17" t="str">
        <f t="shared" si="28"/>
        <v/>
      </c>
    </row>
    <row r="310" spans="2:8" ht="15" x14ac:dyDescent="0.2">
      <c r="B310" s="5" t="s">
        <v>106</v>
      </c>
      <c r="C310" s="9">
        <v>1</v>
      </c>
      <c r="D310" s="9">
        <v>0</v>
      </c>
      <c r="E310" s="15">
        <f t="shared" si="25"/>
        <v>6.6666666666666671E-3</v>
      </c>
      <c r="F310" s="15" t="str">
        <f t="shared" si="26"/>
        <v/>
      </c>
      <c r="G310" s="14" t="str">
        <f t="shared" si="27"/>
        <v>0</v>
      </c>
      <c r="H310" s="17">
        <f t="shared" si="28"/>
        <v>0</v>
      </c>
    </row>
    <row r="311" spans="2:8" ht="15" x14ac:dyDescent="0.2">
      <c r="B311" s="5" t="s">
        <v>102</v>
      </c>
      <c r="C311" s="9">
        <v>0</v>
      </c>
      <c r="D311" s="9">
        <v>0</v>
      </c>
      <c r="E311" s="15" t="str">
        <f t="shared" si="25"/>
        <v/>
      </c>
      <c r="F311" s="15" t="str">
        <f t="shared" si="26"/>
        <v/>
      </c>
      <c r="G311" s="14" t="str">
        <f t="shared" si="27"/>
        <v>0</v>
      </c>
      <c r="H311" s="17" t="str">
        <f t="shared" si="28"/>
        <v/>
      </c>
    </row>
    <row r="312" spans="2:8" ht="15" x14ac:dyDescent="0.2">
      <c r="B312" s="5" t="s">
        <v>97</v>
      </c>
      <c r="C312" s="9">
        <v>0</v>
      </c>
      <c r="D312" s="9">
        <v>0</v>
      </c>
      <c r="E312" s="15" t="str">
        <f t="shared" si="25"/>
        <v/>
      </c>
      <c r="F312" s="15" t="str">
        <f t="shared" si="26"/>
        <v/>
      </c>
      <c r="G312" s="14" t="str">
        <f t="shared" si="27"/>
        <v>0</v>
      </c>
      <c r="H312" s="17" t="str">
        <f t="shared" si="28"/>
        <v/>
      </c>
    </row>
    <row r="313" spans="2:8" ht="15" x14ac:dyDescent="0.2">
      <c r="B313" s="5" t="s">
        <v>352</v>
      </c>
      <c r="C313" s="9">
        <v>0</v>
      </c>
      <c r="D313" s="9">
        <v>0</v>
      </c>
      <c r="E313" s="15" t="str">
        <f t="shared" si="25"/>
        <v/>
      </c>
      <c r="F313" s="15" t="str">
        <f t="shared" si="26"/>
        <v/>
      </c>
      <c r="G313" s="14" t="str">
        <f t="shared" si="27"/>
        <v>0</v>
      </c>
      <c r="H313" s="17" t="str">
        <f t="shared" si="28"/>
        <v/>
      </c>
    </row>
    <row r="314" spans="2:8" ht="15" x14ac:dyDescent="0.2">
      <c r="B314" s="5" t="s">
        <v>353</v>
      </c>
      <c r="C314" s="9">
        <v>6</v>
      </c>
      <c r="D314" s="9">
        <v>0</v>
      </c>
      <c r="E314" s="15">
        <f t="shared" si="25"/>
        <v>0.04</v>
      </c>
      <c r="F314" s="15" t="str">
        <f t="shared" si="26"/>
        <v/>
      </c>
      <c r="G314" s="14" t="str">
        <f t="shared" si="27"/>
        <v>0</v>
      </c>
      <c r="H314" s="17">
        <f t="shared" si="28"/>
        <v>0</v>
      </c>
    </row>
    <row r="315" spans="2:8" ht="15" x14ac:dyDescent="0.2">
      <c r="B315" s="5" t="s">
        <v>354</v>
      </c>
      <c r="C315" s="9">
        <v>11</v>
      </c>
      <c r="D315" s="9">
        <v>0</v>
      </c>
      <c r="E315" s="15">
        <f t="shared" si="25"/>
        <v>7.3333333333333334E-2</v>
      </c>
      <c r="F315" s="15" t="str">
        <f t="shared" si="26"/>
        <v/>
      </c>
      <c r="G315" s="14" t="str">
        <f t="shared" si="27"/>
        <v>0</v>
      </c>
      <c r="H315" s="17">
        <f t="shared" si="28"/>
        <v>0</v>
      </c>
    </row>
    <row r="316" spans="2:8" ht="15" x14ac:dyDescent="0.2">
      <c r="B316" s="5" t="s">
        <v>101</v>
      </c>
      <c r="C316" s="9">
        <v>0</v>
      </c>
      <c r="D316" s="9">
        <v>0</v>
      </c>
      <c r="E316" s="15" t="str">
        <f t="shared" si="25"/>
        <v/>
      </c>
      <c r="F316" s="15" t="str">
        <f t="shared" si="26"/>
        <v/>
      </c>
      <c r="G316" s="14" t="str">
        <f t="shared" si="27"/>
        <v>0</v>
      </c>
      <c r="H316" s="17" t="str">
        <f t="shared" si="28"/>
        <v/>
      </c>
    </row>
    <row r="317" spans="2:8" ht="15" x14ac:dyDescent="0.2">
      <c r="B317" s="5" t="s">
        <v>103</v>
      </c>
      <c r="C317" s="9">
        <v>0</v>
      </c>
      <c r="D317" s="9">
        <v>1</v>
      </c>
      <c r="E317" s="15" t="str">
        <f t="shared" si="25"/>
        <v/>
      </c>
      <c r="F317" s="15">
        <f t="shared" si="26"/>
        <v>1.8867924528301886E-2</v>
      </c>
      <c r="G317" s="14" t="str">
        <f t="shared" si="27"/>
        <v>0</v>
      </c>
      <c r="H317" s="17" t="str">
        <f t="shared" si="28"/>
        <v/>
      </c>
    </row>
    <row r="318" spans="2:8" ht="15" x14ac:dyDescent="0.2">
      <c r="B318" s="5" t="s">
        <v>355</v>
      </c>
      <c r="C318" s="9">
        <v>9</v>
      </c>
      <c r="D318" s="9">
        <v>3</v>
      </c>
      <c r="E318" s="15">
        <f t="shared" si="25"/>
        <v>0.06</v>
      </c>
      <c r="F318" s="15">
        <f t="shared" si="26"/>
        <v>5.6603773584905662E-2</v>
      </c>
      <c r="G318" s="14">
        <f t="shared" si="27"/>
        <v>-0.66666666666666663</v>
      </c>
      <c r="H318" s="17">
        <f t="shared" si="28"/>
        <v>-3.9999999999999994E-2</v>
      </c>
    </row>
    <row r="319" spans="2:8" ht="15" x14ac:dyDescent="0.2">
      <c r="B319" s="5" t="s">
        <v>115</v>
      </c>
      <c r="C319" s="9">
        <v>1</v>
      </c>
      <c r="D319" s="9">
        <v>0</v>
      </c>
      <c r="E319" s="15">
        <f t="shared" si="25"/>
        <v>6.6666666666666671E-3</v>
      </c>
      <c r="F319" s="15" t="str">
        <f t="shared" si="26"/>
        <v/>
      </c>
      <c r="G319" s="14" t="str">
        <f t="shared" si="27"/>
        <v>0</v>
      </c>
      <c r="H319" s="17">
        <f t="shared" si="28"/>
        <v>0</v>
      </c>
    </row>
    <row r="320" spans="2:8" ht="15" x14ac:dyDescent="0.2">
      <c r="B320" s="5" t="s">
        <v>114</v>
      </c>
      <c r="C320" s="9">
        <v>0</v>
      </c>
      <c r="D320" s="9">
        <v>0</v>
      </c>
      <c r="E320" s="15" t="str">
        <f t="shared" si="25"/>
        <v/>
      </c>
      <c r="F320" s="15" t="str">
        <f t="shared" si="26"/>
        <v/>
      </c>
      <c r="G320" s="14" t="str">
        <f t="shared" si="27"/>
        <v>0</v>
      </c>
      <c r="H320" s="17" t="str">
        <f t="shared" si="28"/>
        <v/>
      </c>
    </row>
    <row r="321" spans="2:8" ht="15" x14ac:dyDescent="0.2">
      <c r="B321" s="5" t="s">
        <v>98</v>
      </c>
      <c r="C321" s="9">
        <v>0</v>
      </c>
      <c r="D321" s="9">
        <v>0</v>
      </c>
      <c r="E321" s="15" t="str">
        <f t="shared" si="25"/>
        <v/>
      </c>
      <c r="F321" s="15" t="str">
        <f t="shared" si="26"/>
        <v/>
      </c>
      <c r="G321" s="14" t="str">
        <f t="shared" si="27"/>
        <v>0</v>
      </c>
      <c r="H321" s="17" t="str">
        <f t="shared" si="28"/>
        <v/>
      </c>
    </row>
    <row r="322" spans="2:8" ht="15" x14ac:dyDescent="0.2">
      <c r="B322" s="5" t="s">
        <v>356</v>
      </c>
      <c r="C322" s="9">
        <v>0</v>
      </c>
      <c r="D322" s="9">
        <v>0</v>
      </c>
      <c r="E322" s="15" t="str">
        <f t="shared" si="25"/>
        <v/>
      </c>
      <c r="F322" s="15" t="str">
        <f t="shared" si="26"/>
        <v/>
      </c>
      <c r="G322" s="14" t="str">
        <f t="shared" si="27"/>
        <v>0</v>
      </c>
      <c r="H322" s="17" t="str">
        <f t="shared" si="28"/>
        <v/>
      </c>
    </row>
    <row r="323" spans="2:8" ht="15" x14ac:dyDescent="0.2">
      <c r="B323" s="5" t="s">
        <v>475</v>
      </c>
      <c r="C323" s="9">
        <v>0</v>
      </c>
      <c r="D323" s="9">
        <v>0</v>
      </c>
      <c r="E323" s="15" t="str">
        <f t="shared" si="25"/>
        <v/>
      </c>
      <c r="F323" s="15" t="str">
        <f t="shared" si="26"/>
        <v/>
      </c>
      <c r="G323" s="14" t="str">
        <f t="shared" si="27"/>
        <v>0</v>
      </c>
      <c r="H323" s="17" t="str">
        <f t="shared" si="28"/>
        <v/>
      </c>
    </row>
    <row r="324" spans="2:8" ht="15" x14ac:dyDescent="0.2">
      <c r="B324" s="5" t="s">
        <v>476</v>
      </c>
      <c r="C324" s="9">
        <v>0</v>
      </c>
      <c r="D324" s="9">
        <v>0</v>
      </c>
      <c r="E324" s="15" t="str">
        <f t="shared" si="25"/>
        <v/>
      </c>
      <c r="F324" s="15" t="str">
        <f t="shared" si="26"/>
        <v/>
      </c>
      <c r="G324" s="14" t="str">
        <f t="shared" si="27"/>
        <v>0</v>
      </c>
      <c r="H324" s="17" t="str">
        <f t="shared" si="28"/>
        <v/>
      </c>
    </row>
    <row r="325" spans="2:8" ht="15" x14ac:dyDescent="0.2">
      <c r="B325" s="5" t="s">
        <v>477</v>
      </c>
      <c r="C325" s="9">
        <v>0</v>
      </c>
      <c r="D325" s="9">
        <v>0</v>
      </c>
      <c r="E325" s="15" t="str">
        <f t="shared" si="25"/>
        <v/>
      </c>
      <c r="F325" s="15" t="str">
        <f t="shared" si="26"/>
        <v/>
      </c>
      <c r="G325" s="14" t="str">
        <f t="shared" si="27"/>
        <v>0</v>
      </c>
      <c r="H325" s="17" t="str">
        <f t="shared" si="28"/>
        <v/>
      </c>
    </row>
    <row r="326" spans="2:8" ht="15" x14ac:dyDescent="0.2">
      <c r="B326" s="5" t="s">
        <v>357</v>
      </c>
      <c r="C326" s="9">
        <v>8</v>
      </c>
      <c r="D326" s="9">
        <v>0</v>
      </c>
      <c r="E326" s="15">
        <f t="shared" si="25"/>
        <v>5.3333333333333337E-2</v>
      </c>
      <c r="F326" s="15" t="str">
        <f t="shared" si="26"/>
        <v/>
      </c>
      <c r="G326" s="14" t="str">
        <f t="shared" si="27"/>
        <v>0</v>
      </c>
      <c r="H326" s="17">
        <f t="shared" si="28"/>
        <v>0</v>
      </c>
    </row>
    <row r="327" spans="2:8" ht="15" x14ac:dyDescent="0.2">
      <c r="B327" s="5" t="s">
        <v>358</v>
      </c>
      <c r="C327" s="9">
        <v>0</v>
      </c>
      <c r="D327" s="9">
        <v>0</v>
      </c>
      <c r="E327" s="15" t="str">
        <f t="shared" si="25"/>
        <v/>
      </c>
      <c r="F327" s="15" t="str">
        <f t="shared" si="26"/>
        <v/>
      </c>
      <c r="G327" s="14" t="str">
        <f t="shared" si="27"/>
        <v>0</v>
      </c>
      <c r="H327" s="17" t="str">
        <f t="shared" si="28"/>
        <v/>
      </c>
    </row>
    <row r="328" spans="2:8" ht="15" x14ac:dyDescent="0.2">
      <c r="B328" s="5" t="s">
        <v>116</v>
      </c>
      <c r="C328" s="9">
        <v>0</v>
      </c>
      <c r="D328" s="9">
        <v>0</v>
      </c>
      <c r="E328" s="15" t="str">
        <f t="shared" si="25"/>
        <v/>
      </c>
      <c r="F328" s="15" t="str">
        <f t="shared" si="26"/>
        <v/>
      </c>
      <c r="G328" s="14" t="str">
        <f t="shared" si="27"/>
        <v>0</v>
      </c>
      <c r="H328" s="17" t="str">
        <f t="shared" si="28"/>
        <v/>
      </c>
    </row>
    <row r="329" spans="2:8" ht="15" x14ac:dyDescent="0.2">
      <c r="B329" s="5" t="s">
        <v>359</v>
      </c>
      <c r="C329" s="9">
        <v>1</v>
      </c>
      <c r="D329" s="9">
        <v>0</v>
      </c>
      <c r="E329" s="15">
        <f t="shared" si="25"/>
        <v>6.6666666666666671E-3</v>
      </c>
      <c r="F329" s="15" t="str">
        <f t="shared" si="26"/>
        <v/>
      </c>
      <c r="G329" s="14" t="str">
        <f t="shared" si="27"/>
        <v>0</v>
      </c>
      <c r="H329" s="17">
        <f t="shared" si="28"/>
        <v>0</v>
      </c>
    </row>
    <row r="330" spans="2:8" ht="15" x14ac:dyDescent="0.2">
      <c r="B330" s="5" t="s">
        <v>360</v>
      </c>
      <c r="C330" s="9">
        <v>0</v>
      </c>
      <c r="D330" s="9">
        <v>1</v>
      </c>
      <c r="E330" s="15" t="str">
        <f t="shared" si="25"/>
        <v/>
      </c>
      <c r="F330" s="15">
        <f t="shared" si="26"/>
        <v>1.8867924528301886E-2</v>
      </c>
      <c r="G330" s="14" t="str">
        <f t="shared" si="27"/>
        <v>0</v>
      </c>
      <c r="H330" s="17" t="str">
        <f t="shared" si="28"/>
        <v/>
      </c>
    </row>
    <row r="331" spans="2:8" ht="15" x14ac:dyDescent="0.2">
      <c r="B331" s="5" t="s">
        <v>117</v>
      </c>
      <c r="C331" s="9">
        <v>0</v>
      </c>
      <c r="D331" s="9">
        <v>0</v>
      </c>
      <c r="E331" s="15" t="str">
        <f t="shared" si="25"/>
        <v/>
      </c>
      <c r="F331" s="15" t="str">
        <f t="shared" si="26"/>
        <v/>
      </c>
      <c r="G331" s="14" t="str">
        <f t="shared" si="27"/>
        <v>0</v>
      </c>
      <c r="H331" s="17" t="str">
        <f t="shared" si="28"/>
        <v/>
      </c>
    </row>
    <row r="332" spans="2:8" ht="15" x14ac:dyDescent="0.2">
      <c r="B332" s="5" t="s">
        <v>361</v>
      </c>
      <c r="C332" s="9">
        <v>29</v>
      </c>
      <c r="D332" s="9">
        <v>3</v>
      </c>
      <c r="E332" s="15">
        <f t="shared" si="25"/>
        <v>0.19333333333333333</v>
      </c>
      <c r="F332" s="15">
        <f t="shared" si="26"/>
        <v>5.6603773584905662E-2</v>
      </c>
      <c r="G332" s="14">
        <f t="shared" si="27"/>
        <v>-0.89655172413793105</v>
      </c>
      <c r="H332" s="17">
        <f t="shared" si="28"/>
        <v>-0.17333333333333334</v>
      </c>
    </row>
    <row r="333" spans="2:8" ht="15" x14ac:dyDescent="0.2">
      <c r="B333" s="5" t="s">
        <v>130</v>
      </c>
      <c r="C333" s="9">
        <v>4</v>
      </c>
      <c r="D333" s="9">
        <v>1</v>
      </c>
      <c r="E333" s="15">
        <f t="shared" si="25"/>
        <v>2.6666666666666668E-2</v>
      </c>
      <c r="F333" s="15">
        <f t="shared" si="26"/>
        <v>1.8867924528301886E-2</v>
      </c>
      <c r="G333" s="14">
        <f t="shared" si="27"/>
        <v>-0.75</v>
      </c>
      <c r="H333" s="17">
        <f t="shared" si="28"/>
        <v>-0.02</v>
      </c>
    </row>
    <row r="334" spans="2:8" ht="15" x14ac:dyDescent="0.2">
      <c r="B334" s="5" t="s">
        <v>119</v>
      </c>
      <c r="C334" s="9">
        <v>1</v>
      </c>
      <c r="D334" s="9">
        <v>0</v>
      </c>
      <c r="E334" s="15">
        <f t="shared" si="25"/>
        <v>6.6666666666666671E-3</v>
      </c>
      <c r="F334" s="15" t="str">
        <f t="shared" si="26"/>
        <v/>
      </c>
      <c r="G334" s="14" t="str">
        <f t="shared" si="27"/>
        <v>0</v>
      </c>
      <c r="H334" s="17">
        <f t="shared" si="28"/>
        <v>0</v>
      </c>
    </row>
    <row r="335" spans="2:8" ht="15" x14ac:dyDescent="0.2">
      <c r="B335" s="5" t="s">
        <v>128</v>
      </c>
      <c r="C335" s="9">
        <v>6</v>
      </c>
      <c r="D335" s="9">
        <v>0</v>
      </c>
      <c r="E335" s="15">
        <f t="shared" si="25"/>
        <v>0.04</v>
      </c>
      <c r="F335" s="15" t="str">
        <f t="shared" si="26"/>
        <v/>
      </c>
      <c r="G335" s="14" t="str">
        <f t="shared" si="27"/>
        <v>0</v>
      </c>
      <c r="H335" s="17">
        <f t="shared" si="28"/>
        <v>0</v>
      </c>
    </row>
    <row r="336" spans="2:8" ht="15" x14ac:dyDescent="0.2">
      <c r="B336" s="5" t="s">
        <v>132</v>
      </c>
      <c r="C336" s="9">
        <v>0</v>
      </c>
      <c r="D336" s="9">
        <v>0</v>
      </c>
      <c r="E336" s="15" t="str">
        <f t="shared" si="25"/>
        <v/>
      </c>
      <c r="F336" s="15" t="str">
        <f t="shared" si="26"/>
        <v/>
      </c>
      <c r="G336" s="14" t="str">
        <f t="shared" si="27"/>
        <v>0</v>
      </c>
      <c r="H336" s="17" t="str">
        <f t="shared" si="28"/>
        <v/>
      </c>
    </row>
    <row r="337" spans="2:8" ht="15" x14ac:dyDescent="0.2">
      <c r="B337" s="5" t="s">
        <v>133</v>
      </c>
      <c r="C337" s="9">
        <v>0</v>
      </c>
      <c r="D337" s="9">
        <v>0</v>
      </c>
      <c r="E337" s="15" t="str">
        <f t="shared" si="25"/>
        <v/>
      </c>
      <c r="F337" s="15" t="str">
        <f t="shared" si="26"/>
        <v/>
      </c>
      <c r="G337" s="14" t="str">
        <f t="shared" si="27"/>
        <v>0</v>
      </c>
      <c r="H337" s="17" t="str">
        <f t="shared" si="28"/>
        <v/>
      </c>
    </row>
    <row r="338" spans="2:8" ht="30" x14ac:dyDescent="0.2">
      <c r="B338" s="5" t="s">
        <v>362</v>
      </c>
      <c r="C338" s="9">
        <v>0</v>
      </c>
      <c r="D338" s="9">
        <v>0</v>
      </c>
      <c r="E338" s="15" t="str">
        <f t="shared" si="25"/>
        <v/>
      </c>
      <c r="F338" s="15" t="str">
        <f t="shared" si="26"/>
        <v/>
      </c>
      <c r="G338" s="14" t="str">
        <f t="shared" si="27"/>
        <v>0</v>
      </c>
      <c r="H338" s="17" t="str">
        <f t="shared" si="28"/>
        <v/>
      </c>
    </row>
    <row r="339" spans="2:8" ht="15" x14ac:dyDescent="0.2">
      <c r="B339" s="5" t="s">
        <v>363</v>
      </c>
      <c r="C339" s="9">
        <v>1</v>
      </c>
      <c r="D339" s="9">
        <v>1</v>
      </c>
      <c r="E339" s="15">
        <f t="shared" si="25"/>
        <v>6.6666666666666671E-3</v>
      </c>
      <c r="F339" s="15">
        <f t="shared" si="26"/>
        <v>1.8867924528301886E-2</v>
      </c>
      <c r="G339" s="14">
        <f t="shared" si="27"/>
        <v>0</v>
      </c>
      <c r="H339" s="17">
        <f t="shared" si="28"/>
        <v>0</v>
      </c>
    </row>
    <row r="340" spans="2:8" ht="15" x14ac:dyDescent="0.2">
      <c r="B340" s="5" t="s">
        <v>364</v>
      </c>
      <c r="C340" s="9">
        <v>4</v>
      </c>
      <c r="D340" s="9">
        <v>0</v>
      </c>
      <c r="E340" s="15">
        <f t="shared" si="25"/>
        <v>2.6666666666666668E-2</v>
      </c>
      <c r="F340" s="15" t="str">
        <f t="shared" si="26"/>
        <v/>
      </c>
      <c r="G340" s="14" t="str">
        <f t="shared" si="27"/>
        <v>0</v>
      </c>
      <c r="H340" s="17">
        <f t="shared" si="28"/>
        <v>0</v>
      </c>
    </row>
    <row r="341" spans="2:8" ht="15" x14ac:dyDescent="0.2">
      <c r="B341" s="5" t="s">
        <v>118</v>
      </c>
      <c r="C341" s="9">
        <v>0</v>
      </c>
      <c r="D341" s="9">
        <v>0</v>
      </c>
      <c r="E341" s="15" t="str">
        <f t="shared" si="25"/>
        <v/>
      </c>
      <c r="F341" s="15" t="str">
        <f t="shared" si="26"/>
        <v/>
      </c>
      <c r="G341" s="14" t="str">
        <f t="shared" si="27"/>
        <v>0</v>
      </c>
      <c r="H341" s="17" t="str">
        <f t="shared" si="28"/>
        <v/>
      </c>
    </row>
    <row r="342" spans="2:8" ht="15" x14ac:dyDescent="0.2">
      <c r="B342" s="5" t="s">
        <v>365</v>
      </c>
      <c r="C342" s="9">
        <v>0</v>
      </c>
      <c r="D342" s="9">
        <v>0</v>
      </c>
      <c r="E342" s="15" t="str">
        <f t="shared" si="25"/>
        <v/>
      </c>
      <c r="F342" s="15" t="str">
        <f t="shared" si="26"/>
        <v/>
      </c>
      <c r="G342" s="14" t="str">
        <f t="shared" si="27"/>
        <v>0</v>
      </c>
      <c r="H342" s="17" t="str">
        <f t="shared" si="28"/>
        <v/>
      </c>
    </row>
    <row r="343" spans="2:8" ht="30" x14ac:dyDescent="0.2">
      <c r="B343" s="5" t="s">
        <v>129</v>
      </c>
      <c r="C343" s="9">
        <v>1</v>
      </c>
      <c r="D343" s="9">
        <v>1</v>
      </c>
      <c r="E343" s="15">
        <f t="shared" si="25"/>
        <v>6.6666666666666671E-3</v>
      </c>
      <c r="F343" s="15">
        <f t="shared" si="26"/>
        <v>1.8867924528301886E-2</v>
      </c>
      <c r="G343" s="14">
        <f t="shared" si="27"/>
        <v>0</v>
      </c>
      <c r="H343" s="17">
        <f t="shared" si="28"/>
        <v>0</v>
      </c>
    </row>
    <row r="344" spans="2:8" ht="15" x14ac:dyDescent="0.2">
      <c r="B344" s="5" t="s">
        <v>131</v>
      </c>
      <c r="C344" s="9">
        <v>1</v>
      </c>
      <c r="D344" s="9">
        <v>1</v>
      </c>
      <c r="E344" s="15">
        <f t="shared" si="25"/>
        <v>6.6666666666666671E-3</v>
      </c>
      <c r="F344" s="15">
        <f t="shared" si="26"/>
        <v>1.8867924528301886E-2</v>
      </c>
      <c r="G344" s="14">
        <f t="shared" si="27"/>
        <v>0</v>
      </c>
      <c r="H344" s="17">
        <f t="shared" si="28"/>
        <v>0</v>
      </c>
    </row>
    <row r="345" spans="2:8" ht="15" x14ac:dyDescent="0.2">
      <c r="B345" s="5" t="s">
        <v>366</v>
      </c>
      <c r="C345" s="9">
        <v>4</v>
      </c>
      <c r="D345" s="9">
        <v>1</v>
      </c>
      <c r="E345" s="15">
        <f t="shared" si="25"/>
        <v>2.6666666666666668E-2</v>
      </c>
      <c r="F345" s="15">
        <f t="shared" si="26"/>
        <v>1.8867924528301886E-2</v>
      </c>
      <c r="G345" s="14">
        <f t="shared" si="27"/>
        <v>-0.75</v>
      </c>
      <c r="H345" s="17">
        <f t="shared" si="28"/>
        <v>-0.02</v>
      </c>
    </row>
    <row r="346" spans="2:8" ht="15" x14ac:dyDescent="0.2">
      <c r="B346" s="5" t="s">
        <v>122</v>
      </c>
      <c r="C346" s="9">
        <v>0</v>
      </c>
      <c r="D346" s="9">
        <v>0</v>
      </c>
      <c r="E346" s="15" t="str">
        <f t="shared" si="25"/>
        <v/>
      </c>
      <c r="F346" s="15" t="str">
        <f t="shared" si="26"/>
        <v/>
      </c>
      <c r="G346" s="14" t="str">
        <f t="shared" si="27"/>
        <v>0</v>
      </c>
      <c r="H346" s="17" t="str">
        <f t="shared" si="28"/>
        <v/>
      </c>
    </row>
    <row r="347" spans="2:8" ht="15" x14ac:dyDescent="0.2">
      <c r="B347" s="5" t="s">
        <v>121</v>
      </c>
      <c r="C347" s="9">
        <v>3</v>
      </c>
      <c r="D347" s="9">
        <v>7</v>
      </c>
      <c r="E347" s="15">
        <f t="shared" si="25"/>
        <v>0.02</v>
      </c>
      <c r="F347" s="15">
        <f t="shared" si="26"/>
        <v>0.13207547169811321</v>
      </c>
      <c r="G347" s="14">
        <f t="shared" si="27"/>
        <v>1.3333333333333333</v>
      </c>
      <c r="H347" s="17">
        <f t="shared" si="28"/>
        <v>2.6666666666666665E-2</v>
      </c>
    </row>
    <row r="348" spans="2:8" ht="15" x14ac:dyDescent="0.2">
      <c r="B348" s="5" t="s">
        <v>367</v>
      </c>
      <c r="C348" s="9">
        <v>0</v>
      </c>
      <c r="D348" s="9">
        <v>0</v>
      </c>
      <c r="E348" s="15" t="str">
        <f t="shared" si="25"/>
        <v/>
      </c>
      <c r="F348" s="15" t="str">
        <f t="shared" si="26"/>
        <v/>
      </c>
      <c r="G348" s="14" t="str">
        <f t="shared" si="27"/>
        <v>0</v>
      </c>
      <c r="H348" s="17" t="str">
        <f t="shared" si="28"/>
        <v/>
      </c>
    </row>
    <row r="349" spans="2:8" ht="15" x14ac:dyDescent="0.2">
      <c r="B349" s="5" t="s">
        <v>368</v>
      </c>
      <c r="C349" s="9">
        <v>0</v>
      </c>
      <c r="D349" s="9">
        <v>0</v>
      </c>
      <c r="E349" s="15" t="str">
        <f t="shared" si="25"/>
        <v/>
      </c>
      <c r="F349" s="15" t="str">
        <f t="shared" si="26"/>
        <v/>
      </c>
      <c r="G349" s="14" t="str">
        <f t="shared" si="27"/>
        <v>0</v>
      </c>
      <c r="H349" s="17" t="str">
        <f t="shared" si="28"/>
        <v/>
      </c>
    </row>
    <row r="350" spans="2:8" ht="15" x14ac:dyDescent="0.2">
      <c r="B350" s="5" t="s">
        <v>369</v>
      </c>
      <c r="C350" s="9">
        <v>0</v>
      </c>
      <c r="D350" s="9">
        <v>0</v>
      </c>
      <c r="E350" s="15" t="str">
        <f t="shared" si="25"/>
        <v/>
      </c>
      <c r="F350" s="15" t="str">
        <f t="shared" si="26"/>
        <v/>
      </c>
      <c r="G350" s="14" t="str">
        <f t="shared" si="27"/>
        <v>0</v>
      </c>
      <c r="H350" s="17" t="str">
        <f t="shared" si="28"/>
        <v/>
      </c>
    </row>
    <row r="351" spans="2:8" ht="15" x14ac:dyDescent="0.2">
      <c r="B351" s="5" t="s">
        <v>120</v>
      </c>
      <c r="C351" s="9">
        <v>0</v>
      </c>
      <c r="D351" s="9">
        <v>0</v>
      </c>
      <c r="E351" s="15" t="str">
        <f t="shared" si="25"/>
        <v/>
      </c>
      <c r="F351" s="15" t="str">
        <f t="shared" si="26"/>
        <v/>
      </c>
      <c r="G351" s="14" t="str">
        <f t="shared" si="27"/>
        <v>0</v>
      </c>
      <c r="H351" s="17" t="str">
        <f t="shared" si="28"/>
        <v/>
      </c>
    </row>
    <row r="352" spans="2:8" ht="15" x14ac:dyDescent="0.2">
      <c r="B352" s="5" t="s">
        <v>370</v>
      </c>
      <c r="C352" s="9">
        <v>0</v>
      </c>
      <c r="D352" s="9">
        <v>0</v>
      </c>
      <c r="E352" s="15" t="str">
        <f t="shared" si="25"/>
        <v/>
      </c>
      <c r="F352" s="15" t="str">
        <f t="shared" si="26"/>
        <v/>
      </c>
      <c r="G352" s="14" t="str">
        <f t="shared" si="27"/>
        <v>0</v>
      </c>
      <c r="H352" s="17" t="str">
        <f t="shared" si="28"/>
        <v/>
      </c>
    </row>
    <row r="353" spans="2:8" ht="15" x14ac:dyDescent="0.2">
      <c r="B353" s="5" t="s">
        <v>125</v>
      </c>
      <c r="C353" s="9">
        <v>0</v>
      </c>
      <c r="D353" s="9">
        <v>0</v>
      </c>
      <c r="E353" s="15" t="str">
        <f t="shared" si="25"/>
        <v/>
      </c>
      <c r="F353" s="15" t="str">
        <f t="shared" si="26"/>
        <v/>
      </c>
      <c r="G353" s="14" t="str">
        <f t="shared" si="27"/>
        <v>0</v>
      </c>
      <c r="H353" s="17" t="str">
        <f t="shared" si="28"/>
        <v/>
      </c>
    </row>
    <row r="354" spans="2:8" ht="15" x14ac:dyDescent="0.2">
      <c r="B354" s="5" t="s">
        <v>124</v>
      </c>
      <c r="C354" s="9">
        <v>2</v>
      </c>
      <c r="D354" s="9">
        <v>0</v>
      </c>
      <c r="E354" s="15">
        <f t="shared" si="25"/>
        <v>1.3333333333333334E-2</v>
      </c>
      <c r="F354" s="15" t="str">
        <f t="shared" si="26"/>
        <v/>
      </c>
      <c r="G354" s="14" t="str">
        <f t="shared" si="27"/>
        <v>0</v>
      </c>
      <c r="H354" s="17">
        <f t="shared" si="28"/>
        <v>0</v>
      </c>
    </row>
    <row r="355" spans="2:8" ht="15" x14ac:dyDescent="0.2">
      <c r="B355" s="5" t="s">
        <v>126</v>
      </c>
      <c r="C355" s="9">
        <v>0</v>
      </c>
      <c r="D355" s="9">
        <v>0</v>
      </c>
      <c r="E355" s="15" t="str">
        <f t="shared" si="25"/>
        <v/>
      </c>
      <c r="F355" s="15" t="str">
        <f t="shared" si="26"/>
        <v/>
      </c>
      <c r="G355" s="14" t="str">
        <f t="shared" si="27"/>
        <v>0</v>
      </c>
      <c r="H355" s="17" t="str">
        <f t="shared" si="28"/>
        <v/>
      </c>
    </row>
    <row r="356" spans="2:8" ht="15" x14ac:dyDescent="0.2">
      <c r="B356" s="5" t="s">
        <v>371</v>
      </c>
      <c r="C356" s="9">
        <v>0</v>
      </c>
      <c r="D356" s="9">
        <v>0</v>
      </c>
      <c r="E356" s="15" t="str">
        <f t="shared" si="25"/>
        <v/>
      </c>
      <c r="F356" s="15" t="str">
        <f t="shared" si="26"/>
        <v/>
      </c>
      <c r="G356" s="14" t="str">
        <f t="shared" si="27"/>
        <v>0</v>
      </c>
      <c r="H356" s="17" t="str">
        <f t="shared" si="28"/>
        <v/>
      </c>
    </row>
    <row r="357" spans="2:8" ht="15" x14ac:dyDescent="0.2">
      <c r="B357" s="5" t="s">
        <v>372</v>
      </c>
      <c r="C357" s="9">
        <v>0</v>
      </c>
      <c r="D357" s="9">
        <v>0</v>
      </c>
      <c r="E357" s="15" t="str">
        <f t="shared" si="25"/>
        <v/>
      </c>
      <c r="F357" s="15" t="str">
        <f t="shared" si="26"/>
        <v/>
      </c>
      <c r="G357" s="14" t="str">
        <f t="shared" si="27"/>
        <v>0</v>
      </c>
      <c r="H357" s="17" t="str">
        <f t="shared" si="28"/>
        <v/>
      </c>
    </row>
    <row r="358" spans="2:8" ht="15" x14ac:dyDescent="0.2">
      <c r="B358" s="5" t="s">
        <v>127</v>
      </c>
      <c r="C358" s="9">
        <v>0</v>
      </c>
      <c r="D358" s="9">
        <v>0</v>
      </c>
      <c r="E358" s="15" t="str">
        <f t="shared" si="25"/>
        <v/>
      </c>
      <c r="F358" s="15" t="str">
        <f t="shared" si="26"/>
        <v/>
      </c>
      <c r="G358" s="14" t="str">
        <f t="shared" si="27"/>
        <v>0</v>
      </c>
      <c r="H358" s="17" t="str">
        <f t="shared" si="28"/>
        <v/>
      </c>
    </row>
    <row r="359" spans="2:8" ht="15" x14ac:dyDescent="0.2">
      <c r="B359" s="5" t="s">
        <v>123</v>
      </c>
      <c r="C359" s="9">
        <v>0</v>
      </c>
      <c r="D359" s="9">
        <v>1</v>
      </c>
      <c r="E359" s="15" t="str">
        <f t="shared" si="25"/>
        <v/>
      </c>
      <c r="F359" s="15">
        <f t="shared" si="26"/>
        <v>1.8867924528301886E-2</v>
      </c>
      <c r="G359" s="14" t="str">
        <f t="shared" si="27"/>
        <v>0</v>
      </c>
      <c r="H359" s="17" t="str">
        <f t="shared" si="28"/>
        <v/>
      </c>
    </row>
    <row r="360" spans="2:8" ht="15" x14ac:dyDescent="0.2">
      <c r="B360" s="5" t="s">
        <v>373</v>
      </c>
      <c r="C360" s="9">
        <v>0</v>
      </c>
      <c r="D360" s="9">
        <v>0</v>
      </c>
      <c r="E360" s="15" t="str">
        <f t="shared" ref="E360:E423" si="29">+IF(C360=0,"",C360/C$294)</f>
        <v/>
      </c>
      <c r="F360" s="15" t="str">
        <f t="shared" ref="F360:F423" si="30">+IF(D360=0,"",D360/D$294)</f>
        <v/>
      </c>
      <c r="G360" s="14" t="str">
        <f t="shared" ref="G360:G423" si="31">+IF(OR(AND(D360=0),(C360=0)),"0",((D360-C360)/C360))</f>
        <v>0</v>
      </c>
      <c r="H360" s="17" t="str">
        <f t="shared" ref="H360:H423" si="32">+IF(OR(AND(E360=""),(G360="")),"",E360*G360)</f>
        <v/>
      </c>
    </row>
    <row r="361" spans="2:8" ht="15" x14ac:dyDescent="0.2">
      <c r="B361" s="5" t="s">
        <v>374</v>
      </c>
      <c r="C361" s="9">
        <v>0</v>
      </c>
      <c r="D361" s="9">
        <v>0</v>
      </c>
      <c r="E361" s="15" t="str">
        <f t="shared" si="29"/>
        <v/>
      </c>
      <c r="F361" s="15" t="str">
        <f t="shared" si="30"/>
        <v/>
      </c>
      <c r="G361" s="14" t="str">
        <f t="shared" si="31"/>
        <v>0</v>
      </c>
      <c r="H361" s="17" t="str">
        <f t="shared" si="32"/>
        <v/>
      </c>
    </row>
    <row r="362" spans="2:8" ht="30" x14ac:dyDescent="0.2">
      <c r="B362" s="5" t="s">
        <v>375</v>
      </c>
      <c r="C362" s="9">
        <v>0</v>
      </c>
      <c r="D362" s="9">
        <v>0</v>
      </c>
      <c r="E362" s="15" t="str">
        <f t="shared" si="29"/>
        <v/>
      </c>
      <c r="F362" s="15" t="str">
        <f t="shared" si="30"/>
        <v/>
      </c>
      <c r="G362" s="14" t="str">
        <f t="shared" si="31"/>
        <v>0</v>
      </c>
      <c r="H362" s="17" t="str">
        <f t="shared" si="32"/>
        <v/>
      </c>
    </row>
    <row r="363" spans="2:8" ht="30" x14ac:dyDescent="0.2">
      <c r="B363" s="5" t="s">
        <v>376</v>
      </c>
      <c r="C363" s="9">
        <v>0</v>
      </c>
      <c r="D363" s="9">
        <v>0</v>
      </c>
      <c r="E363" s="15" t="str">
        <f t="shared" si="29"/>
        <v/>
      </c>
      <c r="F363" s="15" t="str">
        <f t="shared" si="30"/>
        <v/>
      </c>
      <c r="G363" s="14" t="str">
        <f t="shared" si="31"/>
        <v>0</v>
      </c>
      <c r="H363" s="17" t="str">
        <f t="shared" si="32"/>
        <v/>
      </c>
    </row>
    <row r="364" spans="2:8" ht="15" x14ac:dyDescent="0.2">
      <c r="B364" s="5" t="s">
        <v>377</v>
      </c>
      <c r="C364" s="9">
        <v>0</v>
      </c>
      <c r="D364" s="9">
        <v>0</v>
      </c>
      <c r="E364" s="15" t="str">
        <f t="shared" si="29"/>
        <v/>
      </c>
      <c r="F364" s="15" t="str">
        <f t="shared" si="30"/>
        <v/>
      </c>
      <c r="G364" s="14" t="str">
        <f t="shared" si="31"/>
        <v>0</v>
      </c>
      <c r="H364" s="17" t="str">
        <f t="shared" si="32"/>
        <v/>
      </c>
    </row>
    <row r="365" spans="2:8" ht="30" x14ac:dyDescent="0.2">
      <c r="B365" s="5" t="s">
        <v>378</v>
      </c>
      <c r="C365" s="9">
        <v>0</v>
      </c>
      <c r="D365" s="9">
        <v>0</v>
      </c>
      <c r="E365" s="15" t="str">
        <f t="shared" si="29"/>
        <v/>
      </c>
      <c r="F365" s="15" t="str">
        <f t="shared" si="30"/>
        <v/>
      </c>
      <c r="G365" s="14" t="str">
        <f t="shared" si="31"/>
        <v>0</v>
      </c>
      <c r="H365" s="17" t="str">
        <f t="shared" si="32"/>
        <v/>
      </c>
    </row>
    <row r="366" spans="2:8" ht="30" x14ac:dyDescent="0.2">
      <c r="B366" s="5" t="s">
        <v>478</v>
      </c>
      <c r="C366" s="9">
        <v>0</v>
      </c>
      <c r="D366" s="9">
        <v>0</v>
      </c>
      <c r="E366" s="15" t="str">
        <f t="shared" si="29"/>
        <v/>
      </c>
      <c r="F366" s="15" t="str">
        <f t="shared" si="30"/>
        <v/>
      </c>
      <c r="G366" s="14" t="str">
        <f t="shared" si="31"/>
        <v>0</v>
      </c>
      <c r="H366" s="17" t="str">
        <f t="shared" si="32"/>
        <v/>
      </c>
    </row>
    <row r="367" spans="2:8" ht="15" x14ac:dyDescent="0.2">
      <c r="B367" s="5" t="s">
        <v>379</v>
      </c>
      <c r="C367" s="9">
        <v>0</v>
      </c>
      <c r="D367" s="9">
        <v>0</v>
      </c>
      <c r="E367" s="15" t="str">
        <f t="shared" si="29"/>
        <v/>
      </c>
      <c r="F367" s="15" t="str">
        <f t="shared" si="30"/>
        <v/>
      </c>
      <c r="G367" s="14" t="str">
        <f t="shared" si="31"/>
        <v>0</v>
      </c>
      <c r="H367" s="17" t="str">
        <f t="shared" si="32"/>
        <v/>
      </c>
    </row>
    <row r="368" spans="2:8" ht="15" x14ac:dyDescent="0.2">
      <c r="B368" s="5" t="s">
        <v>380</v>
      </c>
      <c r="C368" s="9">
        <v>0</v>
      </c>
      <c r="D368" s="9">
        <v>0</v>
      </c>
      <c r="E368" s="15" t="str">
        <f t="shared" si="29"/>
        <v/>
      </c>
      <c r="F368" s="15" t="str">
        <f t="shared" si="30"/>
        <v/>
      </c>
      <c r="G368" s="14" t="str">
        <f t="shared" si="31"/>
        <v>0</v>
      </c>
      <c r="H368" s="17" t="str">
        <f t="shared" si="32"/>
        <v/>
      </c>
    </row>
    <row r="369" spans="2:8" ht="15" x14ac:dyDescent="0.2">
      <c r="B369" s="5" t="s">
        <v>381</v>
      </c>
      <c r="C369" s="9">
        <v>0</v>
      </c>
      <c r="D369" s="9">
        <v>0</v>
      </c>
      <c r="E369" s="15" t="str">
        <f t="shared" si="29"/>
        <v/>
      </c>
      <c r="F369" s="15" t="str">
        <f t="shared" si="30"/>
        <v/>
      </c>
      <c r="G369" s="14" t="str">
        <f t="shared" si="31"/>
        <v>0</v>
      </c>
      <c r="H369" s="17" t="str">
        <f t="shared" si="32"/>
        <v/>
      </c>
    </row>
    <row r="370" spans="2:8" ht="15" x14ac:dyDescent="0.2">
      <c r="B370" s="5" t="s">
        <v>135</v>
      </c>
      <c r="C370" s="9">
        <v>0</v>
      </c>
      <c r="D370" s="9">
        <v>0</v>
      </c>
      <c r="E370" s="15" t="str">
        <f t="shared" si="29"/>
        <v/>
      </c>
      <c r="F370" s="15" t="str">
        <f t="shared" si="30"/>
        <v/>
      </c>
      <c r="G370" s="14" t="str">
        <f t="shared" si="31"/>
        <v>0</v>
      </c>
      <c r="H370" s="17" t="str">
        <f t="shared" si="32"/>
        <v/>
      </c>
    </row>
    <row r="371" spans="2:8" ht="15" x14ac:dyDescent="0.2">
      <c r="B371" s="5" t="s">
        <v>136</v>
      </c>
      <c r="C371" s="9">
        <v>0</v>
      </c>
      <c r="D371" s="9">
        <v>0</v>
      </c>
      <c r="E371" s="15" t="str">
        <f t="shared" si="29"/>
        <v/>
      </c>
      <c r="F371" s="15" t="str">
        <f t="shared" si="30"/>
        <v/>
      </c>
      <c r="G371" s="14" t="str">
        <f t="shared" si="31"/>
        <v>0</v>
      </c>
      <c r="H371" s="17" t="str">
        <f t="shared" si="32"/>
        <v/>
      </c>
    </row>
    <row r="372" spans="2:8" ht="15" x14ac:dyDescent="0.2">
      <c r="B372" s="5" t="s">
        <v>137</v>
      </c>
      <c r="C372" s="9">
        <v>1</v>
      </c>
      <c r="D372" s="9">
        <v>1</v>
      </c>
      <c r="E372" s="15">
        <f t="shared" si="29"/>
        <v>6.6666666666666671E-3</v>
      </c>
      <c r="F372" s="15">
        <f t="shared" si="30"/>
        <v>1.8867924528301886E-2</v>
      </c>
      <c r="G372" s="14">
        <f t="shared" si="31"/>
        <v>0</v>
      </c>
      <c r="H372" s="17">
        <f t="shared" si="32"/>
        <v>0</v>
      </c>
    </row>
    <row r="373" spans="2:8" ht="30" x14ac:dyDescent="0.2">
      <c r="B373" s="5" t="s">
        <v>382</v>
      </c>
      <c r="C373" s="9">
        <v>0</v>
      </c>
      <c r="D373" s="9">
        <v>0</v>
      </c>
      <c r="E373" s="15" t="str">
        <f t="shared" si="29"/>
        <v/>
      </c>
      <c r="F373" s="15" t="str">
        <f t="shared" si="30"/>
        <v/>
      </c>
      <c r="G373" s="14" t="str">
        <f t="shared" si="31"/>
        <v>0</v>
      </c>
      <c r="H373" s="17" t="str">
        <f t="shared" si="32"/>
        <v/>
      </c>
    </row>
    <row r="374" spans="2:8" ht="15" x14ac:dyDescent="0.2">
      <c r="B374" s="5" t="s">
        <v>134</v>
      </c>
      <c r="C374" s="9">
        <v>0</v>
      </c>
      <c r="D374" s="9">
        <v>0</v>
      </c>
      <c r="E374" s="15" t="str">
        <f t="shared" si="29"/>
        <v/>
      </c>
      <c r="F374" s="15" t="str">
        <f t="shared" si="30"/>
        <v/>
      </c>
      <c r="G374" s="14" t="str">
        <f t="shared" si="31"/>
        <v>0</v>
      </c>
      <c r="H374" s="17" t="str">
        <f t="shared" si="32"/>
        <v/>
      </c>
    </row>
    <row r="375" spans="2:8" ht="15" x14ac:dyDescent="0.2">
      <c r="B375" s="5" t="s">
        <v>383</v>
      </c>
      <c r="C375" s="9">
        <v>0</v>
      </c>
      <c r="D375" s="9">
        <v>0</v>
      </c>
      <c r="E375" s="15" t="str">
        <f t="shared" si="29"/>
        <v/>
      </c>
      <c r="F375" s="15" t="str">
        <f t="shared" si="30"/>
        <v/>
      </c>
      <c r="G375" s="14" t="str">
        <f t="shared" si="31"/>
        <v>0</v>
      </c>
      <c r="H375" s="17" t="str">
        <f t="shared" si="32"/>
        <v/>
      </c>
    </row>
    <row r="376" spans="2:8" ht="15" x14ac:dyDescent="0.2">
      <c r="B376" s="5" t="s">
        <v>141</v>
      </c>
      <c r="C376" s="9">
        <v>0</v>
      </c>
      <c r="D376" s="9">
        <v>0</v>
      </c>
      <c r="E376" s="15" t="str">
        <f t="shared" si="29"/>
        <v/>
      </c>
      <c r="F376" s="15" t="str">
        <f t="shared" si="30"/>
        <v/>
      </c>
      <c r="G376" s="14" t="str">
        <f t="shared" si="31"/>
        <v>0</v>
      </c>
      <c r="H376" s="17" t="str">
        <f t="shared" si="32"/>
        <v/>
      </c>
    </row>
    <row r="377" spans="2:8" ht="15" x14ac:dyDescent="0.2">
      <c r="B377" s="5" t="s">
        <v>150</v>
      </c>
      <c r="C377" s="9">
        <v>0</v>
      </c>
      <c r="D377" s="9">
        <v>0</v>
      </c>
      <c r="E377" s="15" t="str">
        <f t="shared" si="29"/>
        <v/>
      </c>
      <c r="F377" s="15" t="str">
        <f t="shared" si="30"/>
        <v/>
      </c>
      <c r="G377" s="14" t="str">
        <f t="shared" si="31"/>
        <v>0</v>
      </c>
      <c r="H377" s="17" t="str">
        <f t="shared" si="32"/>
        <v/>
      </c>
    </row>
    <row r="378" spans="2:8" ht="15" x14ac:dyDescent="0.2">
      <c r="B378" s="5" t="s">
        <v>149</v>
      </c>
      <c r="C378" s="9">
        <v>0</v>
      </c>
      <c r="D378" s="9">
        <v>0</v>
      </c>
      <c r="E378" s="15" t="str">
        <f t="shared" si="29"/>
        <v/>
      </c>
      <c r="F378" s="15" t="str">
        <f t="shared" si="30"/>
        <v/>
      </c>
      <c r="G378" s="14" t="str">
        <f t="shared" si="31"/>
        <v>0</v>
      </c>
      <c r="H378" s="17" t="str">
        <f t="shared" si="32"/>
        <v/>
      </c>
    </row>
    <row r="379" spans="2:8" ht="15" x14ac:dyDescent="0.2">
      <c r="B379" s="5" t="s">
        <v>384</v>
      </c>
      <c r="C379" s="9">
        <v>0</v>
      </c>
      <c r="D379" s="9">
        <v>0</v>
      </c>
      <c r="E379" s="15" t="str">
        <f t="shared" si="29"/>
        <v/>
      </c>
      <c r="F379" s="15" t="str">
        <f t="shared" si="30"/>
        <v/>
      </c>
      <c r="G379" s="14" t="str">
        <f t="shared" si="31"/>
        <v>0</v>
      </c>
      <c r="H379" s="17" t="str">
        <f t="shared" si="32"/>
        <v/>
      </c>
    </row>
    <row r="380" spans="2:8" ht="30" x14ac:dyDescent="0.2">
      <c r="B380" s="5" t="s">
        <v>385</v>
      </c>
      <c r="C380" s="9">
        <v>0</v>
      </c>
      <c r="D380" s="9">
        <v>0</v>
      </c>
      <c r="E380" s="15" t="str">
        <f t="shared" si="29"/>
        <v/>
      </c>
      <c r="F380" s="15" t="str">
        <f t="shared" si="30"/>
        <v/>
      </c>
      <c r="G380" s="14" t="str">
        <f t="shared" si="31"/>
        <v>0</v>
      </c>
      <c r="H380" s="17" t="str">
        <f t="shared" si="32"/>
        <v/>
      </c>
    </row>
    <row r="381" spans="2:8" ht="30" x14ac:dyDescent="0.2">
      <c r="B381" s="5" t="s">
        <v>386</v>
      </c>
      <c r="C381" s="9">
        <v>0</v>
      </c>
      <c r="D381" s="9">
        <v>0</v>
      </c>
      <c r="E381" s="15" t="str">
        <f t="shared" si="29"/>
        <v/>
      </c>
      <c r="F381" s="15" t="str">
        <f t="shared" si="30"/>
        <v/>
      </c>
      <c r="G381" s="14" t="str">
        <f t="shared" si="31"/>
        <v>0</v>
      </c>
      <c r="H381" s="17" t="str">
        <f t="shared" si="32"/>
        <v/>
      </c>
    </row>
    <row r="382" spans="2:8" ht="30" x14ac:dyDescent="0.2">
      <c r="B382" s="5" t="s">
        <v>387</v>
      </c>
      <c r="C382" s="9">
        <v>0</v>
      </c>
      <c r="D382" s="9">
        <v>0</v>
      </c>
      <c r="E382" s="15" t="str">
        <f t="shared" si="29"/>
        <v/>
      </c>
      <c r="F382" s="15" t="str">
        <f t="shared" si="30"/>
        <v/>
      </c>
      <c r="G382" s="14" t="str">
        <f t="shared" si="31"/>
        <v>0</v>
      </c>
      <c r="H382" s="17" t="str">
        <f t="shared" si="32"/>
        <v/>
      </c>
    </row>
    <row r="383" spans="2:8" ht="15" x14ac:dyDescent="0.2">
      <c r="B383" s="5" t="s">
        <v>145</v>
      </c>
      <c r="C383" s="9">
        <v>0</v>
      </c>
      <c r="D383" s="9">
        <v>0</v>
      </c>
      <c r="E383" s="15" t="str">
        <f t="shared" si="29"/>
        <v/>
      </c>
      <c r="F383" s="15" t="str">
        <f t="shared" si="30"/>
        <v/>
      </c>
      <c r="G383" s="14" t="str">
        <f t="shared" si="31"/>
        <v>0</v>
      </c>
      <c r="H383" s="17" t="str">
        <f t="shared" si="32"/>
        <v/>
      </c>
    </row>
    <row r="384" spans="2:8" ht="30" x14ac:dyDescent="0.2">
      <c r="B384" s="5" t="s">
        <v>388</v>
      </c>
      <c r="C384" s="9">
        <v>0</v>
      </c>
      <c r="D384" s="9">
        <v>0</v>
      </c>
      <c r="E384" s="15" t="str">
        <f t="shared" si="29"/>
        <v/>
      </c>
      <c r="F384" s="15" t="str">
        <f t="shared" si="30"/>
        <v/>
      </c>
      <c r="G384" s="14" t="str">
        <f t="shared" si="31"/>
        <v>0</v>
      </c>
      <c r="H384" s="17" t="str">
        <f t="shared" si="32"/>
        <v/>
      </c>
    </row>
    <row r="385" spans="2:8" ht="15" x14ac:dyDescent="0.2">
      <c r="B385" s="5" t="s">
        <v>146</v>
      </c>
      <c r="C385" s="9">
        <v>0</v>
      </c>
      <c r="D385" s="9">
        <v>0</v>
      </c>
      <c r="E385" s="15" t="str">
        <f t="shared" si="29"/>
        <v/>
      </c>
      <c r="F385" s="15" t="str">
        <f t="shared" si="30"/>
        <v/>
      </c>
      <c r="G385" s="14" t="str">
        <f t="shared" si="31"/>
        <v>0</v>
      </c>
      <c r="H385" s="17" t="str">
        <f t="shared" si="32"/>
        <v/>
      </c>
    </row>
    <row r="386" spans="2:8" ht="15" x14ac:dyDescent="0.2">
      <c r="B386" s="5" t="s">
        <v>479</v>
      </c>
      <c r="C386" s="9">
        <v>0</v>
      </c>
      <c r="D386" s="9">
        <v>0</v>
      </c>
      <c r="E386" s="15" t="str">
        <f t="shared" si="29"/>
        <v/>
      </c>
      <c r="F386" s="15" t="str">
        <f t="shared" si="30"/>
        <v/>
      </c>
      <c r="G386" s="14" t="str">
        <f t="shared" si="31"/>
        <v>0</v>
      </c>
      <c r="H386" s="17" t="str">
        <f t="shared" si="32"/>
        <v/>
      </c>
    </row>
    <row r="387" spans="2:8" ht="15" x14ac:dyDescent="0.2">
      <c r="B387" s="5" t="s">
        <v>144</v>
      </c>
      <c r="C387" s="9">
        <v>0</v>
      </c>
      <c r="D387" s="9">
        <v>0</v>
      </c>
      <c r="E387" s="15" t="str">
        <f t="shared" si="29"/>
        <v/>
      </c>
      <c r="F387" s="15" t="str">
        <f t="shared" si="30"/>
        <v/>
      </c>
      <c r="G387" s="14" t="str">
        <f t="shared" si="31"/>
        <v>0</v>
      </c>
      <c r="H387" s="17" t="str">
        <f t="shared" si="32"/>
        <v/>
      </c>
    </row>
    <row r="388" spans="2:8" ht="15" x14ac:dyDescent="0.2">
      <c r="B388" s="5" t="s">
        <v>389</v>
      </c>
      <c r="C388" s="9">
        <v>0</v>
      </c>
      <c r="D388" s="9">
        <v>0</v>
      </c>
      <c r="E388" s="15" t="str">
        <f t="shared" si="29"/>
        <v/>
      </c>
      <c r="F388" s="15" t="str">
        <f t="shared" si="30"/>
        <v/>
      </c>
      <c r="G388" s="14" t="str">
        <f t="shared" si="31"/>
        <v>0</v>
      </c>
      <c r="H388" s="17" t="str">
        <f t="shared" si="32"/>
        <v/>
      </c>
    </row>
    <row r="389" spans="2:8" ht="15" x14ac:dyDescent="0.2">
      <c r="B389" s="5" t="s">
        <v>143</v>
      </c>
      <c r="C389" s="9">
        <v>0</v>
      </c>
      <c r="D389" s="9">
        <v>0</v>
      </c>
      <c r="E389" s="15" t="str">
        <f t="shared" si="29"/>
        <v/>
      </c>
      <c r="F389" s="15" t="str">
        <f t="shared" si="30"/>
        <v/>
      </c>
      <c r="G389" s="14" t="str">
        <f t="shared" si="31"/>
        <v>0</v>
      </c>
      <c r="H389" s="17" t="str">
        <f t="shared" si="32"/>
        <v/>
      </c>
    </row>
    <row r="390" spans="2:8" ht="15" x14ac:dyDescent="0.2">
      <c r="B390" s="5" t="s">
        <v>480</v>
      </c>
      <c r="C390" s="9">
        <v>0</v>
      </c>
      <c r="D390" s="9">
        <v>0</v>
      </c>
      <c r="E390" s="15" t="str">
        <f t="shared" si="29"/>
        <v/>
      </c>
      <c r="F390" s="15" t="str">
        <f t="shared" si="30"/>
        <v/>
      </c>
      <c r="G390" s="14" t="str">
        <f t="shared" si="31"/>
        <v>0</v>
      </c>
      <c r="H390" s="17" t="str">
        <f t="shared" si="32"/>
        <v/>
      </c>
    </row>
    <row r="391" spans="2:8" ht="15" x14ac:dyDescent="0.2">
      <c r="B391" s="5" t="s">
        <v>153</v>
      </c>
      <c r="C391" s="9">
        <v>0</v>
      </c>
      <c r="D391" s="9">
        <v>0</v>
      </c>
      <c r="E391" s="15" t="str">
        <f t="shared" si="29"/>
        <v/>
      </c>
      <c r="F391" s="15" t="str">
        <f t="shared" si="30"/>
        <v/>
      </c>
      <c r="G391" s="14" t="str">
        <f t="shared" si="31"/>
        <v>0</v>
      </c>
      <c r="H391" s="17" t="str">
        <f t="shared" si="32"/>
        <v/>
      </c>
    </row>
    <row r="392" spans="2:8" ht="15" x14ac:dyDescent="0.2">
      <c r="B392" s="5" t="s">
        <v>140</v>
      </c>
      <c r="C392" s="9">
        <v>0</v>
      </c>
      <c r="D392" s="9">
        <v>0</v>
      </c>
      <c r="E392" s="15" t="str">
        <f t="shared" si="29"/>
        <v/>
      </c>
      <c r="F392" s="15" t="str">
        <f t="shared" si="30"/>
        <v/>
      </c>
      <c r="G392" s="14" t="str">
        <f t="shared" si="31"/>
        <v>0</v>
      </c>
      <c r="H392" s="17" t="str">
        <f t="shared" si="32"/>
        <v/>
      </c>
    </row>
    <row r="393" spans="2:8" ht="15" x14ac:dyDescent="0.2">
      <c r="B393" s="5" t="s">
        <v>390</v>
      </c>
      <c r="C393" s="9">
        <v>0</v>
      </c>
      <c r="D393" s="9">
        <v>0</v>
      </c>
      <c r="E393" s="15" t="str">
        <f t="shared" si="29"/>
        <v/>
      </c>
      <c r="F393" s="15" t="str">
        <f t="shared" si="30"/>
        <v/>
      </c>
      <c r="G393" s="14" t="str">
        <f t="shared" si="31"/>
        <v>0</v>
      </c>
      <c r="H393" s="17" t="str">
        <f t="shared" si="32"/>
        <v/>
      </c>
    </row>
    <row r="394" spans="2:8" ht="15" x14ac:dyDescent="0.2">
      <c r="B394" s="5" t="s">
        <v>391</v>
      </c>
      <c r="C394" s="9">
        <v>0</v>
      </c>
      <c r="D394" s="9">
        <v>0</v>
      </c>
      <c r="E394" s="15" t="str">
        <f t="shared" si="29"/>
        <v/>
      </c>
      <c r="F394" s="15" t="str">
        <f t="shared" si="30"/>
        <v/>
      </c>
      <c r="G394" s="14" t="str">
        <f t="shared" si="31"/>
        <v>0</v>
      </c>
      <c r="H394" s="17" t="str">
        <f t="shared" si="32"/>
        <v/>
      </c>
    </row>
    <row r="395" spans="2:8" ht="15" x14ac:dyDescent="0.2">
      <c r="B395" s="5" t="s">
        <v>147</v>
      </c>
      <c r="C395" s="9">
        <v>0</v>
      </c>
      <c r="D395" s="9">
        <v>0</v>
      </c>
      <c r="E395" s="15" t="str">
        <f t="shared" si="29"/>
        <v/>
      </c>
      <c r="F395" s="15" t="str">
        <f t="shared" si="30"/>
        <v/>
      </c>
      <c r="G395" s="14" t="str">
        <f t="shared" si="31"/>
        <v>0</v>
      </c>
      <c r="H395" s="17" t="str">
        <f t="shared" si="32"/>
        <v/>
      </c>
    </row>
    <row r="396" spans="2:8" ht="15" x14ac:dyDescent="0.2">
      <c r="B396" s="5" t="s">
        <v>151</v>
      </c>
      <c r="C396" s="9">
        <v>0</v>
      </c>
      <c r="D396" s="9">
        <v>0</v>
      </c>
      <c r="E396" s="15" t="str">
        <f t="shared" si="29"/>
        <v/>
      </c>
      <c r="F396" s="15" t="str">
        <f t="shared" si="30"/>
        <v/>
      </c>
      <c r="G396" s="14" t="str">
        <f t="shared" si="31"/>
        <v>0</v>
      </c>
      <c r="H396" s="17" t="str">
        <f t="shared" si="32"/>
        <v/>
      </c>
    </row>
    <row r="397" spans="2:8" ht="15" x14ac:dyDescent="0.2">
      <c r="B397" s="5" t="s">
        <v>138</v>
      </c>
      <c r="C397" s="9">
        <v>0</v>
      </c>
      <c r="D397" s="9">
        <v>0</v>
      </c>
      <c r="E397" s="15" t="str">
        <f t="shared" si="29"/>
        <v/>
      </c>
      <c r="F397" s="15" t="str">
        <f t="shared" si="30"/>
        <v/>
      </c>
      <c r="G397" s="14" t="str">
        <f t="shared" si="31"/>
        <v>0</v>
      </c>
      <c r="H397" s="17" t="str">
        <f t="shared" si="32"/>
        <v/>
      </c>
    </row>
    <row r="398" spans="2:8" ht="15" x14ac:dyDescent="0.2">
      <c r="B398" s="5" t="s">
        <v>142</v>
      </c>
      <c r="C398" s="9">
        <v>0</v>
      </c>
      <c r="D398" s="9">
        <v>0</v>
      </c>
      <c r="E398" s="15" t="str">
        <f t="shared" si="29"/>
        <v/>
      </c>
      <c r="F398" s="15" t="str">
        <f t="shared" si="30"/>
        <v/>
      </c>
      <c r="G398" s="14" t="str">
        <f t="shared" si="31"/>
        <v>0</v>
      </c>
      <c r="H398" s="17" t="str">
        <f t="shared" si="32"/>
        <v/>
      </c>
    </row>
    <row r="399" spans="2:8" ht="15" x14ac:dyDescent="0.2">
      <c r="B399" s="5" t="s">
        <v>148</v>
      </c>
      <c r="C399" s="9">
        <v>0</v>
      </c>
      <c r="D399" s="9">
        <v>0</v>
      </c>
      <c r="E399" s="15" t="str">
        <f t="shared" si="29"/>
        <v/>
      </c>
      <c r="F399" s="15" t="str">
        <f t="shared" si="30"/>
        <v/>
      </c>
      <c r="G399" s="14" t="str">
        <f t="shared" si="31"/>
        <v>0</v>
      </c>
      <c r="H399" s="17" t="str">
        <f t="shared" si="32"/>
        <v/>
      </c>
    </row>
    <row r="400" spans="2:8" ht="15" x14ac:dyDescent="0.2">
      <c r="B400" s="5" t="s">
        <v>152</v>
      </c>
      <c r="C400" s="9">
        <v>0</v>
      </c>
      <c r="D400" s="9">
        <v>0</v>
      </c>
      <c r="E400" s="15" t="str">
        <f t="shared" si="29"/>
        <v/>
      </c>
      <c r="F400" s="15" t="str">
        <f t="shared" si="30"/>
        <v/>
      </c>
      <c r="G400" s="14" t="str">
        <f t="shared" si="31"/>
        <v>0</v>
      </c>
      <c r="H400" s="17" t="str">
        <f t="shared" si="32"/>
        <v/>
      </c>
    </row>
    <row r="401" spans="2:8" ht="15" x14ac:dyDescent="0.2">
      <c r="B401" s="5" t="s">
        <v>392</v>
      </c>
      <c r="C401" s="9">
        <v>0</v>
      </c>
      <c r="D401" s="9">
        <v>0</v>
      </c>
      <c r="E401" s="15" t="str">
        <f t="shared" si="29"/>
        <v/>
      </c>
      <c r="F401" s="15" t="str">
        <f t="shared" si="30"/>
        <v/>
      </c>
      <c r="G401" s="14" t="str">
        <f t="shared" si="31"/>
        <v>0</v>
      </c>
      <c r="H401" s="17" t="str">
        <f t="shared" si="32"/>
        <v/>
      </c>
    </row>
    <row r="402" spans="2:8" ht="15" x14ac:dyDescent="0.2">
      <c r="B402" s="5" t="s">
        <v>393</v>
      </c>
      <c r="C402" s="9">
        <v>0</v>
      </c>
      <c r="D402" s="9">
        <v>0</v>
      </c>
      <c r="E402" s="15" t="str">
        <f t="shared" si="29"/>
        <v/>
      </c>
      <c r="F402" s="15" t="str">
        <f t="shared" si="30"/>
        <v/>
      </c>
      <c r="G402" s="14" t="str">
        <f t="shared" si="31"/>
        <v>0</v>
      </c>
      <c r="H402" s="17" t="str">
        <f t="shared" si="32"/>
        <v/>
      </c>
    </row>
    <row r="403" spans="2:8" ht="15" x14ac:dyDescent="0.2">
      <c r="B403" s="5" t="s">
        <v>394</v>
      </c>
      <c r="C403" s="9">
        <v>0</v>
      </c>
      <c r="D403" s="9">
        <v>0</v>
      </c>
      <c r="E403" s="15" t="str">
        <f t="shared" si="29"/>
        <v/>
      </c>
      <c r="F403" s="15" t="str">
        <f t="shared" si="30"/>
        <v/>
      </c>
      <c r="G403" s="14" t="str">
        <f t="shared" si="31"/>
        <v>0</v>
      </c>
      <c r="H403" s="17" t="str">
        <f t="shared" si="32"/>
        <v/>
      </c>
    </row>
    <row r="404" spans="2:8" ht="15" x14ac:dyDescent="0.2">
      <c r="B404" s="5" t="s">
        <v>395</v>
      </c>
      <c r="C404" s="9">
        <v>0</v>
      </c>
      <c r="D404" s="9">
        <v>0</v>
      </c>
      <c r="E404" s="15" t="str">
        <f t="shared" si="29"/>
        <v/>
      </c>
      <c r="F404" s="15" t="str">
        <f t="shared" si="30"/>
        <v/>
      </c>
      <c r="G404" s="14" t="str">
        <f t="shared" si="31"/>
        <v>0</v>
      </c>
      <c r="H404" s="17" t="str">
        <f t="shared" si="32"/>
        <v/>
      </c>
    </row>
    <row r="405" spans="2:8" ht="30" x14ac:dyDescent="0.2">
      <c r="B405" s="5" t="s">
        <v>396</v>
      </c>
      <c r="C405" s="9">
        <v>0</v>
      </c>
      <c r="D405" s="9">
        <v>0</v>
      </c>
      <c r="E405" s="15" t="str">
        <f t="shared" si="29"/>
        <v/>
      </c>
      <c r="F405" s="15" t="str">
        <f t="shared" si="30"/>
        <v/>
      </c>
      <c r="G405" s="14" t="str">
        <f t="shared" si="31"/>
        <v>0</v>
      </c>
      <c r="H405" s="17" t="str">
        <f t="shared" si="32"/>
        <v/>
      </c>
    </row>
    <row r="406" spans="2:8" ht="15" x14ac:dyDescent="0.2">
      <c r="B406" s="5" t="s">
        <v>397</v>
      </c>
      <c r="C406" s="9">
        <v>0</v>
      </c>
      <c r="D406" s="9">
        <v>1</v>
      </c>
      <c r="E406" s="15" t="str">
        <f t="shared" si="29"/>
        <v/>
      </c>
      <c r="F406" s="15">
        <f t="shared" si="30"/>
        <v>1.8867924528301886E-2</v>
      </c>
      <c r="G406" s="14" t="str">
        <f t="shared" si="31"/>
        <v>0</v>
      </c>
      <c r="H406" s="17" t="str">
        <f t="shared" si="32"/>
        <v/>
      </c>
    </row>
    <row r="407" spans="2:8" ht="15" x14ac:dyDescent="0.2">
      <c r="B407" s="5" t="s">
        <v>398</v>
      </c>
      <c r="C407" s="9">
        <v>0</v>
      </c>
      <c r="D407" s="9">
        <v>2</v>
      </c>
      <c r="E407" s="15" t="str">
        <f t="shared" si="29"/>
        <v/>
      </c>
      <c r="F407" s="15">
        <f t="shared" si="30"/>
        <v>3.7735849056603772E-2</v>
      </c>
      <c r="G407" s="14" t="str">
        <f t="shared" si="31"/>
        <v>0</v>
      </c>
      <c r="H407" s="17" t="str">
        <f t="shared" si="32"/>
        <v/>
      </c>
    </row>
    <row r="408" spans="2:8" ht="15" x14ac:dyDescent="0.2">
      <c r="B408" s="5" t="s">
        <v>399</v>
      </c>
      <c r="C408" s="9">
        <v>2</v>
      </c>
      <c r="D408" s="9">
        <v>0</v>
      </c>
      <c r="E408" s="15">
        <f t="shared" si="29"/>
        <v>1.3333333333333334E-2</v>
      </c>
      <c r="F408" s="15" t="str">
        <f t="shared" si="30"/>
        <v/>
      </c>
      <c r="G408" s="14" t="str">
        <f t="shared" si="31"/>
        <v>0</v>
      </c>
      <c r="H408" s="17">
        <f t="shared" si="32"/>
        <v>0</v>
      </c>
    </row>
    <row r="409" spans="2:8" ht="15" x14ac:dyDescent="0.2">
      <c r="B409" s="5" t="s">
        <v>139</v>
      </c>
      <c r="C409" s="9">
        <v>0</v>
      </c>
      <c r="D409" s="9">
        <v>0</v>
      </c>
      <c r="E409" s="15" t="str">
        <f t="shared" si="29"/>
        <v/>
      </c>
      <c r="F409" s="15" t="str">
        <f t="shared" si="30"/>
        <v/>
      </c>
      <c r="G409" s="14" t="str">
        <f t="shared" si="31"/>
        <v>0</v>
      </c>
      <c r="H409" s="17" t="str">
        <f t="shared" si="32"/>
        <v/>
      </c>
    </row>
    <row r="410" spans="2:8" ht="15" x14ac:dyDescent="0.2">
      <c r="B410" s="5" t="s">
        <v>400</v>
      </c>
      <c r="C410" s="9">
        <v>0</v>
      </c>
      <c r="D410" s="9">
        <v>0</v>
      </c>
      <c r="E410" s="15" t="str">
        <f t="shared" si="29"/>
        <v/>
      </c>
      <c r="F410" s="15" t="str">
        <f t="shared" si="30"/>
        <v/>
      </c>
      <c r="G410" s="14" t="str">
        <f t="shared" si="31"/>
        <v>0</v>
      </c>
      <c r="H410" s="17" t="str">
        <f t="shared" si="32"/>
        <v/>
      </c>
    </row>
    <row r="411" spans="2:8" ht="15" x14ac:dyDescent="0.2">
      <c r="B411" s="5" t="s">
        <v>401</v>
      </c>
      <c r="C411" s="9">
        <v>0</v>
      </c>
      <c r="D411" s="9">
        <v>0</v>
      </c>
      <c r="E411" s="15" t="str">
        <f t="shared" si="29"/>
        <v/>
      </c>
      <c r="F411" s="15" t="str">
        <f t="shared" si="30"/>
        <v/>
      </c>
      <c r="G411" s="14" t="str">
        <f t="shared" si="31"/>
        <v>0</v>
      </c>
      <c r="H411" s="17" t="str">
        <f t="shared" si="32"/>
        <v/>
      </c>
    </row>
    <row r="412" spans="2:8" ht="30" x14ac:dyDescent="0.2">
      <c r="B412" s="5" t="s">
        <v>402</v>
      </c>
      <c r="C412" s="9">
        <v>0</v>
      </c>
      <c r="D412" s="9">
        <v>0</v>
      </c>
      <c r="E412" s="15" t="str">
        <f t="shared" si="29"/>
        <v/>
      </c>
      <c r="F412" s="15" t="str">
        <f t="shared" si="30"/>
        <v/>
      </c>
      <c r="G412" s="14" t="str">
        <f t="shared" si="31"/>
        <v>0</v>
      </c>
      <c r="H412" s="17" t="str">
        <f t="shared" si="32"/>
        <v/>
      </c>
    </row>
    <row r="413" spans="2:8" ht="30" x14ac:dyDescent="0.2">
      <c r="B413" s="5" t="s">
        <v>403</v>
      </c>
      <c r="C413" s="9">
        <v>0</v>
      </c>
      <c r="D413" s="9">
        <v>0</v>
      </c>
      <c r="E413" s="15" t="str">
        <f t="shared" si="29"/>
        <v/>
      </c>
      <c r="F413" s="15" t="str">
        <f t="shared" si="30"/>
        <v/>
      </c>
      <c r="G413" s="14" t="str">
        <f t="shared" si="31"/>
        <v>0</v>
      </c>
      <c r="H413" s="17" t="str">
        <f t="shared" si="32"/>
        <v/>
      </c>
    </row>
    <row r="414" spans="2:8" ht="30" x14ac:dyDescent="0.2">
      <c r="B414" s="5" t="s">
        <v>404</v>
      </c>
      <c r="C414" s="9">
        <v>0</v>
      </c>
      <c r="D414" s="9">
        <v>0</v>
      </c>
      <c r="E414" s="15" t="str">
        <f t="shared" si="29"/>
        <v/>
      </c>
      <c r="F414" s="15" t="str">
        <f t="shared" si="30"/>
        <v/>
      </c>
      <c r="G414" s="14" t="str">
        <f t="shared" si="31"/>
        <v>0</v>
      </c>
      <c r="H414" s="17" t="str">
        <f t="shared" si="32"/>
        <v/>
      </c>
    </row>
    <row r="415" spans="2:8" ht="15" x14ac:dyDescent="0.2">
      <c r="B415" s="5" t="s">
        <v>405</v>
      </c>
      <c r="C415" s="9">
        <v>0</v>
      </c>
      <c r="D415" s="9">
        <v>0</v>
      </c>
      <c r="E415" s="15" t="str">
        <f t="shared" si="29"/>
        <v/>
      </c>
      <c r="F415" s="15" t="str">
        <f t="shared" si="30"/>
        <v/>
      </c>
      <c r="G415" s="14" t="str">
        <f t="shared" si="31"/>
        <v>0</v>
      </c>
      <c r="H415" s="17" t="str">
        <f t="shared" si="32"/>
        <v/>
      </c>
    </row>
    <row r="416" spans="2:8" ht="30" x14ac:dyDescent="0.2">
      <c r="B416" s="5" t="s">
        <v>406</v>
      </c>
      <c r="C416" s="9">
        <v>0</v>
      </c>
      <c r="D416" s="9">
        <v>0</v>
      </c>
      <c r="E416" s="15" t="str">
        <f t="shared" si="29"/>
        <v/>
      </c>
      <c r="F416" s="15" t="str">
        <f t="shared" si="30"/>
        <v/>
      </c>
      <c r="G416" s="14" t="str">
        <f t="shared" si="31"/>
        <v>0</v>
      </c>
      <c r="H416" s="17" t="str">
        <f t="shared" si="32"/>
        <v/>
      </c>
    </row>
    <row r="417" spans="2:8" ht="30" x14ac:dyDescent="0.2">
      <c r="B417" s="5" t="s">
        <v>165</v>
      </c>
      <c r="C417" s="9">
        <v>0</v>
      </c>
      <c r="D417" s="9">
        <v>0</v>
      </c>
      <c r="E417" s="15" t="str">
        <f t="shared" si="29"/>
        <v/>
      </c>
      <c r="F417" s="15" t="str">
        <f t="shared" si="30"/>
        <v/>
      </c>
      <c r="G417" s="14" t="str">
        <f t="shared" si="31"/>
        <v>0</v>
      </c>
      <c r="H417" s="17" t="str">
        <f t="shared" si="32"/>
        <v/>
      </c>
    </row>
    <row r="418" spans="2:8" ht="30" x14ac:dyDescent="0.2">
      <c r="B418" s="5" t="s">
        <v>166</v>
      </c>
      <c r="C418" s="9">
        <v>0</v>
      </c>
      <c r="D418" s="9">
        <v>0</v>
      </c>
      <c r="E418" s="15" t="str">
        <f t="shared" si="29"/>
        <v/>
      </c>
      <c r="F418" s="15" t="str">
        <f t="shared" si="30"/>
        <v/>
      </c>
      <c r="G418" s="14" t="str">
        <f t="shared" si="31"/>
        <v>0</v>
      </c>
      <c r="H418" s="17" t="str">
        <f t="shared" si="32"/>
        <v/>
      </c>
    </row>
    <row r="419" spans="2:8" ht="15" x14ac:dyDescent="0.2">
      <c r="B419" s="5" t="s">
        <v>407</v>
      </c>
      <c r="C419" s="9">
        <v>0</v>
      </c>
      <c r="D419" s="9">
        <v>0</v>
      </c>
      <c r="E419" s="15" t="str">
        <f t="shared" si="29"/>
        <v/>
      </c>
      <c r="F419" s="15" t="str">
        <f t="shared" si="30"/>
        <v/>
      </c>
      <c r="G419" s="14" t="str">
        <f t="shared" si="31"/>
        <v>0</v>
      </c>
      <c r="H419" s="17" t="str">
        <f t="shared" si="32"/>
        <v/>
      </c>
    </row>
    <row r="420" spans="2:8" ht="30" x14ac:dyDescent="0.2">
      <c r="B420" s="5" t="s">
        <v>408</v>
      </c>
      <c r="C420" s="9">
        <v>0</v>
      </c>
      <c r="D420" s="9">
        <v>0</v>
      </c>
      <c r="E420" s="15" t="str">
        <f t="shared" si="29"/>
        <v/>
      </c>
      <c r="F420" s="15" t="str">
        <f t="shared" si="30"/>
        <v/>
      </c>
      <c r="G420" s="14" t="str">
        <f t="shared" si="31"/>
        <v>0</v>
      </c>
      <c r="H420" s="17" t="str">
        <f t="shared" si="32"/>
        <v/>
      </c>
    </row>
    <row r="421" spans="2:8" ht="45" x14ac:dyDescent="0.2">
      <c r="B421" s="5" t="s">
        <v>409</v>
      </c>
      <c r="C421" s="9">
        <v>0</v>
      </c>
      <c r="D421" s="9">
        <v>0</v>
      </c>
      <c r="E421" s="15" t="str">
        <f t="shared" si="29"/>
        <v/>
      </c>
      <c r="F421" s="15" t="str">
        <f t="shared" si="30"/>
        <v/>
      </c>
      <c r="G421" s="14" t="str">
        <f t="shared" si="31"/>
        <v>0</v>
      </c>
      <c r="H421" s="17" t="str">
        <f t="shared" si="32"/>
        <v/>
      </c>
    </row>
    <row r="422" spans="2:8" ht="30" x14ac:dyDescent="0.2">
      <c r="B422" s="5" t="s">
        <v>163</v>
      </c>
      <c r="C422" s="9">
        <v>0</v>
      </c>
      <c r="D422" s="9">
        <v>0</v>
      </c>
      <c r="E422" s="15" t="str">
        <f t="shared" si="29"/>
        <v/>
      </c>
      <c r="F422" s="15" t="str">
        <f t="shared" si="30"/>
        <v/>
      </c>
      <c r="G422" s="14" t="str">
        <f t="shared" si="31"/>
        <v>0</v>
      </c>
      <c r="H422" s="17" t="str">
        <f t="shared" si="32"/>
        <v/>
      </c>
    </row>
    <row r="423" spans="2:8" ht="30" x14ac:dyDescent="0.2">
      <c r="B423" s="5" t="s">
        <v>410</v>
      </c>
      <c r="C423" s="9">
        <v>0</v>
      </c>
      <c r="D423" s="9">
        <v>0</v>
      </c>
      <c r="E423" s="15" t="str">
        <f t="shared" si="29"/>
        <v/>
      </c>
      <c r="F423" s="15" t="str">
        <f t="shared" si="30"/>
        <v/>
      </c>
      <c r="G423" s="14" t="str">
        <f t="shared" si="31"/>
        <v>0</v>
      </c>
      <c r="H423" s="17" t="str">
        <f t="shared" si="32"/>
        <v/>
      </c>
    </row>
    <row r="424" spans="2:8" ht="30" x14ac:dyDescent="0.2">
      <c r="B424" s="5" t="s">
        <v>411</v>
      </c>
      <c r="C424" s="9">
        <v>0</v>
      </c>
      <c r="D424" s="9">
        <v>0</v>
      </c>
      <c r="E424" s="15" t="str">
        <f t="shared" ref="E424:E487" si="33">+IF(C424=0,"",C424/C$294)</f>
        <v/>
      </c>
      <c r="F424" s="15" t="str">
        <f t="shared" ref="F424:F487" si="34">+IF(D424=0,"",D424/D$294)</f>
        <v/>
      </c>
      <c r="G424" s="14" t="str">
        <f t="shared" ref="G424:G487" si="35">+IF(OR(AND(D424=0),(C424=0)),"0",((D424-C424)/C424))</f>
        <v>0</v>
      </c>
      <c r="H424" s="17" t="str">
        <f t="shared" ref="H424:H487" si="36">+IF(OR(AND(E424=""),(G424="")),"",E424*G424)</f>
        <v/>
      </c>
    </row>
    <row r="425" spans="2:8" ht="30" x14ac:dyDescent="0.2">
      <c r="B425" s="5" t="s">
        <v>412</v>
      </c>
      <c r="C425" s="9">
        <v>0</v>
      </c>
      <c r="D425" s="9">
        <v>0</v>
      </c>
      <c r="E425" s="15" t="str">
        <f t="shared" si="33"/>
        <v/>
      </c>
      <c r="F425" s="15" t="str">
        <f t="shared" si="34"/>
        <v/>
      </c>
      <c r="G425" s="14" t="str">
        <f t="shared" si="35"/>
        <v>0</v>
      </c>
      <c r="H425" s="17" t="str">
        <f t="shared" si="36"/>
        <v/>
      </c>
    </row>
    <row r="426" spans="2:8" ht="30" x14ac:dyDescent="0.2">
      <c r="B426" s="5" t="s">
        <v>413</v>
      </c>
      <c r="C426" s="9">
        <v>0</v>
      </c>
      <c r="D426" s="9">
        <v>0</v>
      </c>
      <c r="E426" s="15" t="str">
        <f t="shared" si="33"/>
        <v/>
      </c>
      <c r="F426" s="15" t="str">
        <f t="shared" si="34"/>
        <v/>
      </c>
      <c r="G426" s="14" t="str">
        <f t="shared" si="35"/>
        <v>0</v>
      </c>
      <c r="H426" s="17" t="str">
        <f t="shared" si="36"/>
        <v/>
      </c>
    </row>
    <row r="427" spans="2:8" ht="30" x14ac:dyDescent="0.2">
      <c r="B427" s="5" t="s">
        <v>160</v>
      </c>
      <c r="C427" s="9">
        <v>0</v>
      </c>
      <c r="D427" s="9">
        <v>0</v>
      </c>
      <c r="E427" s="15" t="str">
        <f t="shared" si="33"/>
        <v/>
      </c>
      <c r="F427" s="15" t="str">
        <f t="shared" si="34"/>
        <v/>
      </c>
      <c r="G427" s="14" t="str">
        <f t="shared" si="35"/>
        <v>0</v>
      </c>
      <c r="H427" s="17" t="str">
        <f t="shared" si="36"/>
        <v/>
      </c>
    </row>
    <row r="428" spans="2:8" ht="30" x14ac:dyDescent="0.2">
      <c r="B428" s="5" t="s">
        <v>414</v>
      </c>
      <c r="C428" s="9">
        <v>0</v>
      </c>
      <c r="D428" s="9">
        <v>0</v>
      </c>
      <c r="E428" s="15" t="str">
        <f t="shared" si="33"/>
        <v/>
      </c>
      <c r="F428" s="15" t="str">
        <f t="shared" si="34"/>
        <v/>
      </c>
      <c r="G428" s="14" t="str">
        <f t="shared" si="35"/>
        <v>0</v>
      </c>
      <c r="H428" s="17" t="str">
        <f t="shared" si="36"/>
        <v/>
      </c>
    </row>
    <row r="429" spans="2:8" ht="30" x14ac:dyDescent="0.2">
      <c r="B429" s="5" t="s">
        <v>415</v>
      </c>
      <c r="C429" s="9">
        <v>0</v>
      </c>
      <c r="D429" s="9">
        <v>0</v>
      </c>
      <c r="E429" s="15" t="str">
        <f t="shared" si="33"/>
        <v/>
      </c>
      <c r="F429" s="15" t="str">
        <f t="shared" si="34"/>
        <v/>
      </c>
      <c r="G429" s="14" t="str">
        <f t="shared" si="35"/>
        <v>0</v>
      </c>
      <c r="H429" s="17" t="str">
        <f t="shared" si="36"/>
        <v/>
      </c>
    </row>
    <row r="430" spans="2:8" ht="30" x14ac:dyDescent="0.2">
      <c r="B430" s="5" t="s">
        <v>416</v>
      </c>
      <c r="C430" s="9">
        <v>0</v>
      </c>
      <c r="D430" s="9">
        <v>0</v>
      </c>
      <c r="E430" s="15" t="str">
        <f t="shared" si="33"/>
        <v/>
      </c>
      <c r="F430" s="15" t="str">
        <f t="shared" si="34"/>
        <v/>
      </c>
      <c r="G430" s="14" t="str">
        <f t="shared" si="35"/>
        <v>0</v>
      </c>
      <c r="H430" s="17" t="str">
        <f t="shared" si="36"/>
        <v/>
      </c>
    </row>
    <row r="431" spans="2:8" ht="15" x14ac:dyDescent="0.2">
      <c r="B431" s="5" t="s">
        <v>169</v>
      </c>
      <c r="C431" s="9">
        <v>0</v>
      </c>
      <c r="D431" s="9">
        <v>0</v>
      </c>
      <c r="E431" s="15" t="str">
        <f t="shared" si="33"/>
        <v/>
      </c>
      <c r="F431" s="15" t="str">
        <f t="shared" si="34"/>
        <v/>
      </c>
      <c r="G431" s="14" t="str">
        <f t="shared" si="35"/>
        <v>0</v>
      </c>
      <c r="H431" s="17" t="str">
        <f t="shared" si="36"/>
        <v/>
      </c>
    </row>
    <row r="432" spans="2:8" ht="15" x14ac:dyDescent="0.2">
      <c r="B432" s="5" t="s">
        <v>417</v>
      </c>
      <c r="C432" s="9">
        <v>0</v>
      </c>
      <c r="D432" s="9">
        <v>0</v>
      </c>
      <c r="E432" s="15" t="str">
        <f t="shared" si="33"/>
        <v/>
      </c>
      <c r="F432" s="15" t="str">
        <f t="shared" si="34"/>
        <v/>
      </c>
      <c r="G432" s="14" t="str">
        <f t="shared" si="35"/>
        <v>0</v>
      </c>
      <c r="H432" s="17" t="str">
        <f t="shared" si="36"/>
        <v/>
      </c>
    </row>
    <row r="433" spans="2:8" ht="15" x14ac:dyDescent="0.2">
      <c r="B433" s="5" t="s">
        <v>162</v>
      </c>
      <c r="C433" s="9">
        <v>0</v>
      </c>
      <c r="D433" s="9">
        <v>0</v>
      </c>
      <c r="E433" s="15" t="str">
        <f t="shared" si="33"/>
        <v/>
      </c>
      <c r="F433" s="15" t="str">
        <f t="shared" si="34"/>
        <v/>
      </c>
      <c r="G433" s="14" t="str">
        <f t="shared" si="35"/>
        <v>0</v>
      </c>
      <c r="H433" s="17" t="str">
        <f t="shared" si="36"/>
        <v/>
      </c>
    </row>
    <row r="434" spans="2:8" ht="45" x14ac:dyDescent="0.2">
      <c r="B434" s="5" t="s">
        <v>418</v>
      </c>
      <c r="C434" s="9">
        <v>0</v>
      </c>
      <c r="D434" s="9">
        <v>0</v>
      </c>
      <c r="E434" s="15" t="str">
        <f t="shared" si="33"/>
        <v/>
      </c>
      <c r="F434" s="15" t="str">
        <f t="shared" si="34"/>
        <v/>
      </c>
      <c r="G434" s="14" t="str">
        <f t="shared" si="35"/>
        <v>0</v>
      </c>
      <c r="H434" s="17" t="str">
        <f t="shared" si="36"/>
        <v/>
      </c>
    </row>
    <row r="435" spans="2:8" ht="30" x14ac:dyDescent="0.2">
      <c r="B435" s="5" t="s">
        <v>164</v>
      </c>
      <c r="C435" s="9">
        <v>0</v>
      </c>
      <c r="D435" s="9">
        <v>0</v>
      </c>
      <c r="E435" s="15" t="str">
        <f t="shared" si="33"/>
        <v/>
      </c>
      <c r="F435" s="15" t="str">
        <f t="shared" si="34"/>
        <v/>
      </c>
      <c r="G435" s="14" t="str">
        <f t="shared" si="35"/>
        <v>0</v>
      </c>
      <c r="H435" s="17" t="str">
        <f t="shared" si="36"/>
        <v/>
      </c>
    </row>
    <row r="436" spans="2:8" ht="30" x14ac:dyDescent="0.2">
      <c r="B436" s="5" t="s">
        <v>419</v>
      </c>
      <c r="C436" s="9">
        <v>0</v>
      </c>
      <c r="D436" s="9">
        <v>0</v>
      </c>
      <c r="E436" s="15" t="str">
        <f t="shared" si="33"/>
        <v/>
      </c>
      <c r="F436" s="15" t="str">
        <f t="shared" si="34"/>
        <v/>
      </c>
      <c r="G436" s="14" t="str">
        <f t="shared" si="35"/>
        <v>0</v>
      </c>
      <c r="H436" s="17" t="str">
        <f t="shared" si="36"/>
        <v/>
      </c>
    </row>
    <row r="437" spans="2:8" ht="45" x14ac:dyDescent="0.2">
      <c r="B437" s="5" t="s">
        <v>420</v>
      </c>
      <c r="C437" s="9">
        <v>0</v>
      </c>
      <c r="D437" s="9">
        <v>0</v>
      </c>
      <c r="E437" s="15" t="str">
        <f t="shared" si="33"/>
        <v/>
      </c>
      <c r="F437" s="15" t="str">
        <f t="shared" si="34"/>
        <v/>
      </c>
      <c r="G437" s="14" t="str">
        <f t="shared" si="35"/>
        <v>0</v>
      </c>
      <c r="H437" s="17" t="str">
        <f t="shared" si="36"/>
        <v/>
      </c>
    </row>
    <row r="438" spans="2:8" ht="15" x14ac:dyDescent="0.2">
      <c r="B438" s="5" t="s">
        <v>155</v>
      </c>
      <c r="C438" s="9">
        <v>1</v>
      </c>
      <c r="D438" s="9">
        <v>0</v>
      </c>
      <c r="E438" s="15">
        <f t="shared" si="33"/>
        <v>6.6666666666666671E-3</v>
      </c>
      <c r="F438" s="15" t="str">
        <f t="shared" si="34"/>
        <v/>
      </c>
      <c r="G438" s="14" t="str">
        <f t="shared" si="35"/>
        <v>0</v>
      </c>
      <c r="H438" s="17">
        <f t="shared" si="36"/>
        <v>0</v>
      </c>
    </row>
    <row r="439" spans="2:8" ht="30" x14ac:dyDescent="0.2">
      <c r="B439" s="5" t="s">
        <v>154</v>
      </c>
      <c r="C439" s="9">
        <v>0</v>
      </c>
      <c r="D439" s="9">
        <v>0</v>
      </c>
      <c r="E439" s="15" t="str">
        <f t="shared" si="33"/>
        <v/>
      </c>
      <c r="F439" s="15" t="str">
        <f t="shared" si="34"/>
        <v/>
      </c>
      <c r="G439" s="14" t="str">
        <f t="shared" si="35"/>
        <v>0</v>
      </c>
      <c r="H439" s="17" t="str">
        <f t="shared" si="36"/>
        <v/>
      </c>
    </row>
    <row r="440" spans="2:8" ht="30" x14ac:dyDescent="0.2">
      <c r="B440" s="5" t="s">
        <v>421</v>
      </c>
      <c r="C440" s="9">
        <v>0</v>
      </c>
      <c r="D440" s="9">
        <v>0</v>
      </c>
      <c r="E440" s="15" t="str">
        <f t="shared" si="33"/>
        <v/>
      </c>
      <c r="F440" s="15" t="str">
        <f t="shared" si="34"/>
        <v/>
      </c>
      <c r="G440" s="14" t="str">
        <f t="shared" si="35"/>
        <v>0</v>
      </c>
      <c r="H440" s="17" t="str">
        <f t="shared" si="36"/>
        <v/>
      </c>
    </row>
    <row r="441" spans="2:8" ht="30" x14ac:dyDescent="0.2">
      <c r="B441" s="5" t="s">
        <v>159</v>
      </c>
      <c r="C441" s="9">
        <v>0</v>
      </c>
      <c r="D441" s="9">
        <v>0</v>
      </c>
      <c r="E441" s="15" t="str">
        <f t="shared" si="33"/>
        <v/>
      </c>
      <c r="F441" s="15" t="str">
        <f t="shared" si="34"/>
        <v/>
      </c>
      <c r="G441" s="14" t="str">
        <f t="shared" si="35"/>
        <v>0</v>
      </c>
      <c r="H441" s="17" t="str">
        <f t="shared" si="36"/>
        <v/>
      </c>
    </row>
    <row r="442" spans="2:8" ht="15" x14ac:dyDescent="0.2">
      <c r="B442" s="5" t="s">
        <v>422</v>
      </c>
      <c r="C442" s="9">
        <v>0</v>
      </c>
      <c r="D442" s="9">
        <v>0</v>
      </c>
      <c r="E442" s="15" t="str">
        <f t="shared" si="33"/>
        <v/>
      </c>
      <c r="F442" s="15" t="str">
        <f t="shared" si="34"/>
        <v/>
      </c>
      <c r="G442" s="14" t="str">
        <f t="shared" si="35"/>
        <v>0</v>
      </c>
      <c r="H442" s="17" t="str">
        <f t="shared" si="36"/>
        <v/>
      </c>
    </row>
    <row r="443" spans="2:8" ht="30" x14ac:dyDescent="0.2">
      <c r="B443" s="5" t="s">
        <v>423</v>
      </c>
      <c r="C443" s="9">
        <v>0</v>
      </c>
      <c r="D443" s="9">
        <v>0</v>
      </c>
      <c r="E443" s="15" t="str">
        <f t="shared" si="33"/>
        <v/>
      </c>
      <c r="F443" s="15" t="str">
        <f t="shared" si="34"/>
        <v/>
      </c>
      <c r="G443" s="14" t="str">
        <f t="shared" si="35"/>
        <v>0</v>
      </c>
      <c r="H443" s="17" t="str">
        <f t="shared" si="36"/>
        <v/>
      </c>
    </row>
    <row r="444" spans="2:8" ht="30" x14ac:dyDescent="0.2">
      <c r="B444" s="5" t="s">
        <v>424</v>
      </c>
      <c r="C444" s="9">
        <v>0</v>
      </c>
      <c r="D444" s="9">
        <v>0</v>
      </c>
      <c r="E444" s="15" t="str">
        <f t="shared" si="33"/>
        <v/>
      </c>
      <c r="F444" s="15" t="str">
        <f t="shared" si="34"/>
        <v/>
      </c>
      <c r="G444" s="14" t="str">
        <f t="shared" si="35"/>
        <v>0</v>
      </c>
      <c r="H444" s="17" t="str">
        <f t="shared" si="36"/>
        <v/>
      </c>
    </row>
    <row r="445" spans="2:8" ht="15" x14ac:dyDescent="0.2">
      <c r="B445" s="5" t="s">
        <v>425</v>
      </c>
      <c r="C445" s="9">
        <v>0</v>
      </c>
      <c r="D445" s="9">
        <v>0</v>
      </c>
      <c r="E445" s="15" t="str">
        <f t="shared" si="33"/>
        <v/>
      </c>
      <c r="F445" s="15" t="str">
        <f t="shared" si="34"/>
        <v/>
      </c>
      <c r="G445" s="14" t="str">
        <f t="shared" si="35"/>
        <v>0</v>
      </c>
      <c r="H445" s="17" t="str">
        <f t="shared" si="36"/>
        <v/>
      </c>
    </row>
    <row r="446" spans="2:8" ht="30" x14ac:dyDescent="0.2">
      <c r="B446" s="5" t="s">
        <v>426</v>
      </c>
      <c r="C446" s="9">
        <v>0</v>
      </c>
      <c r="D446" s="9">
        <v>0</v>
      </c>
      <c r="E446" s="15" t="str">
        <f t="shared" si="33"/>
        <v/>
      </c>
      <c r="F446" s="15" t="str">
        <f t="shared" si="34"/>
        <v/>
      </c>
      <c r="G446" s="14" t="str">
        <f t="shared" si="35"/>
        <v>0</v>
      </c>
      <c r="H446" s="17" t="str">
        <f t="shared" si="36"/>
        <v/>
      </c>
    </row>
    <row r="447" spans="2:8" ht="30" x14ac:dyDescent="0.2">
      <c r="B447" s="5" t="s">
        <v>427</v>
      </c>
      <c r="C447" s="9">
        <v>0</v>
      </c>
      <c r="D447" s="9">
        <v>0</v>
      </c>
      <c r="E447" s="15" t="str">
        <f t="shared" si="33"/>
        <v/>
      </c>
      <c r="F447" s="15" t="str">
        <f t="shared" si="34"/>
        <v/>
      </c>
      <c r="G447" s="14" t="str">
        <f t="shared" si="35"/>
        <v>0</v>
      </c>
      <c r="H447" s="17" t="str">
        <f t="shared" si="36"/>
        <v/>
      </c>
    </row>
    <row r="448" spans="2:8" ht="30" x14ac:dyDescent="0.2">
      <c r="B448" s="5" t="s">
        <v>428</v>
      </c>
      <c r="C448" s="9">
        <v>0</v>
      </c>
      <c r="D448" s="9">
        <v>0</v>
      </c>
      <c r="E448" s="15" t="str">
        <f t="shared" si="33"/>
        <v/>
      </c>
      <c r="F448" s="15" t="str">
        <f t="shared" si="34"/>
        <v/>
      </c>
      <c r="G448" s="14" t="str">
        <f t="shared" si="35"/>
        <v>0</v>
      </c>
      <c r="H448" s="17" t="str">
        <f t="shared" si="36"/>
        <v/>
      </c>
    </row>
    <row r="449" spans="2:8" ht="45" x14ac:dyDescent="0.2">
      <c r="B449" s="5" t="s">
        <v>429</v>
      </c>
      <c r="C449" s="9">
        <v>0</v>
      </c>
      <c r="D449" s="9">
        <v>0</v>
      </c>
      <c r="E449" s="15" t="str">
        <f t="shared" si="33"/>
        <v/>
      </c>
      <c r="F449" s="15" t="str">
        <f t="shared" si="34"/>
        <v/>
      </c>
      <c r="G449" s="14" t="str">
        <f t="shared" si="35"/>
        <v>0</v>
      </c>
      <c r="H449" s="17" t="str">
        <f t="shared" si="36"/>
        <v/>
      </c>
    </row>
    <row r="450" spans="2:8" ht="30" x14ac:dyDescent="0.2">
      <c r="B450" s="5" t="s">
        <v>430</v>
      </c>
      <c r="C450" s="9">
        <v>0</v>
      </c>
      <c r="D450" s="9">
        <v>0</v>
      </c>
      <c r="E450" s="15" t="str">
        <f t="shared" si="33"/>
        <v/>
      </c>
      <c r="F450" s="15" t="str">
        <f t="shared" si="34"/>
        <v/>
      </c>
      <c r="G450" s="14" t="str">
        <f t="shared" si="35"/>
        <v>0</v>
      </c>
      <c r="H450" s="17" t="str">
        <f t="shared" si="36"/>
        <v/>
      </c>
    </row>
    <row r="451" spans="2:8" ht="30" x14ac:dyDescent="0.2">
      <c r="B451" s="5" t="s">
        <v>157</v>
      </c>
      <c r="C451" s="9">
        <v>0</v>
      </c>
      <c r="D451" s="9">
        <v>0</v>
      </c>
      <c r="E451" s="15" t="str">
        <f t="shared" si="33"/>
        <v/>
      </c>
      <c r="F451" s="15" t="str">
        <f t="shared" si="34"/>
        <v/>
      </c>
      <c r="G451" s="14" t="str">
        <f t="shared" si="35"/>
        <v>0</v>
      </c>
      <c r="H451" s="17" t="str">
        <f t="shared" si="36"/>
        <v/>
      </c>
    </row>
    <row r="452" spans="2:8" ht="45" x14ac:dyDescent="0.2">
      <c r="B452" s="5" t="s">
        <v>431</v>
      </c>
      <c r="C452" s="9">
        <v>0</v>
      </c>
      <c r="D452" s="9">
        <v>0</v>
      </c>
      <c r="E452" s="15" t="str">
        <f t="shared" si="33"/>
        <v/>
      </c>
      <c r="F452" s="15" t="str">
        <f t="shared" si="34"/>
        <v/>
      </c>
      <c r="G452" s="14" t="str">
        <f t="shared" si="35"/>
        <v>0</v>
      </c>
      <c r="H452" s="17" t="str">
        <f t="shared" si="36"/>
        <v/>
      </c>
    </row>
    <row r="453" spans="2:8" ht="30" x14ac:dyDescent="0.2">
      <c r="B453" s="5" t="s">
        <v>167</v>
      </c>
      <c r="C453" s="9">
        <v>0</v>
      </c>
      <c r="D453" s="9">
        <v>0</v>
      </c>
      <c r="E453" s="15" t="str">
        <f t="shared" si="33"/>
        <v/>
      </c>
      <c r="F453" s="15" t="str">
        <f t="shared" si="34"/>
        <v/>
      </c>
      <c r="G453" s="14" t="str">
        <f t="shared" si="35"/>
        <v>0</v>
      </c>
      <c r="H453" s="17" t="str">
        <f t="shared" si="36"/>
        <v/>
      </c>
    </row>
    <row r="454" spans="2:8" ht="30" x14ac:dyDescent="0.2">
      <c r="B454" s="5" t="s">
        <v>156</v>
      </c>
      <c r="C454" s="9">
        <v>0</v>
      </c>
      <c r="D454" s="9">
        <v>0</v>
      </c>
      <c r="E454" s="15" t="str">
        <f t="shared" si="33"/>
        <v/>
      </c>
      <c r="F454" s="15" t="str">
        <f t="shared" si="34"/>
        <v/>
      </c>
      <c r="G454" s="14" t="str">
        <f t="shared" si="35"/>
        <v>0</v>
      </c>
      <c r="H454" s="17" t="str">
        <f t="shared" si="36"/>
        <v/>
      </c>
    </row>
    <row r="455" spans="2:8" ht="15" x14ac:dyDescent="0.2">
      <c r="B455" s="5" t="s">
        <v>158</v>
      </c>
      <c r="C455" s="9">
        <v>0</v>
      </c>
      <c r="D455" s="9">
        <v>0</v>
      </c>
      <c r="E455" s="15" t="str">
        <f t="shared" si="33"/>
        <v/>
      </c>
      <c r="F455" s="15" t="str">
        <f t="shared" si="34"/>
        <v/>
      </c>
      <c r="G455" s="14" t="str">
        <f t="shared" si="35"/>
        <v>0</v>
      </c>
      <c r="H455" s="17" t="str">
        <f t="shared" si="36"/>
        <v/>
      </c>
    </row>
    <row r="456" spans="2:8" ht="30" x14ac:dyDescent="0.2">
      <c r="B456" s="5" t="s">
        <v>432</v>
      </c>
      <c r="C456" s="9">
        <v>0</v>
      </c>
      <c r="D456" s="9">
        <v>0</v>
      </c>
      <c r="E456" s="15" t="str">
        <f t="shared" si="33"/>
        <v/>
      </c>
      <c r="F456" s="15" t="str">
        <f t="shared" si="34"/>
        <v/>
      </c>
      <c r="G456" s="14" t="str">
        <f t="shared" si="35"/>
        <v>0</v>
      </c>
      <c r="H456" s="17" t="str">
        <f t="shared" si="36"/>
        <v/>
      </c>
    </row>
    <row r="457" spans="2:8" ht="15" x14ac:dyDescent="0.2">
      <c r="B457" s="5" t="s">
        <v>433</v>
      </c>
      <c r="C457" s="9">
        <v>0</v>
      </c>
      <c r="D457" s="9">
        <v>0</v>
      </c>
      <c r="E457" s="15" t="str">
        <f t="shared" si="33"/>
        <v/>
      </c>
      <c r="F457" s="15" t="str">
        <f t="shared" si="34"/>
        <v/>
      </c>
      <c r="G457" s="14" t="str">
        <f t="shared" si="35"/>
        <v>0</v>
      </c>
      <c r="H457" s="17" t="str">
        <f t="shared" si="36"/>
        <v/>
      </c>
    </row>
    <row r="458" spans="2:8" ht="15" x14ac:dyDescent="0.2">
      <c r="B458" s="5" t="s">
        <v>168</v>
      </c>
      <c r="C458" s="9">
        <v>0</v>
      </c>
      <c r="D458" s="9">
        <v>0</v>
      </c>
      <c r="E458" s="15" t="str">
        <f t="shared" si="33"/>
        <v/>
      </c>
      <c r="F458" s="15" t="str">
        <f t="shared" si="34"/>
        <v/>
      </c>
      <c r="G458" s="14" t="str">
        <f t="shared" si="35"/>
        <v>0</v>
      </c>
      <c r="H458" s="17" t="str">
        <f t="shared" si="36"/>
        <v/>
      </c>
    </row>
    <row r="459" spans="2:8" ht="15" x14ac:dyDescent="0.2">
      <c r="B459" s="5" t="s">
        <v>161</v>
      </c>
      <c r="C459" s="9">
        <v>0</v>
      </c>
      <c r="D459" s="9">
        <v>0</v>
      </c>
      <c r="E459" s="15" t="str">
        <f t="shared" si="33"/>
        <v/>
      </c>
      <c r="F459" s="15" t="str">
        <f t="shared" si="34"/>
        <v/>
      </c>
      <c r="G459" s="14" t="str">
        <f t="shared" si="35"/>
        <v>0</v>
      </c>
      <c r="H459" s="17" t="str">
        <f t="shared" si="36"/>
        <v/>
      </c>
    </row>
    <row r="460" spans="2:8" ht="15" x14ac:dyDescent="0.2">
      <c r="B460" s="5" t="s">
        <v>176</v>
      </c>
      <c r="C460" s="9">
        <v>0</v>
      </c>
      <c r="D460" s="9">
        <v>0</v>
      </c>
      <c r="E460" s="15" t="str">
        <f t="shared" si="33"/>
        <v/>
      </c>
      <c r="F460" s="15" t="str">
        <f t="shared" si="34"/>
        <v/>
      </c>
      <c r="G460" s="14" t="str">
        <f t="shared" si="35"/>
        <v>0</v>
      </c>
      <c r="H460" s="17" t="str">
        <f t="shared" si="36"/>
        <v/>
      </c>
    </row>
    <row r="461" spans="2:8" ht="30" x14ac:dyDescent="0.2">
      <c r="B461" s="5" t="s">
        <v>173</v>
      </c>
      <c r="C461" s="9">
        <v>0</v>
      </c>
      <c r="D461" s="9">
        <v>0</v>
      </c>
      <c r="E461" s="15" t="str">
        <f t="shared" si="33"/>
        <v/>
      </c>
      <c r="F461" s="15" t="str">
        <f t="shared" si="34"/>
        <v/>
      </c>
      <c r="G461" s="14" t="str">
        <f t="shared" si="35"/>
        <v>0</v>
      </c>
      <c r="H461" s="17" t="str">
        <f t="shared" si="36"/>
        <v/>
      </c>
    </row>
    <row r="462" spans="2:8" ht="15" x14ac:dyDescent="0.2">
      <c r="B462" s="5" t="s">
        <v>174</v>
      </c>
      <c r="C462" s="9">
        <v>0</v>
      </c>
      <c r="D462" s="9">
        <v>0</v>
      </c>
      <c r="E462" s="15" t="str">
        <f t="shared" si="33"/>
        <v/>
      </c>
      <c r="F462" s="15" t="str">
        <f t="shared" si="34"/>
        <v/>
      </c>
      <c r="G462" s="14" t="str">
        <f t="shared" si="35"/>
        <v>0</v>
      </c>
      <c r="H462" s="17" t="str">
        <f t="shared" si="36"/>
        <v/>
      </c>
    </row>
    <row r="463" spans="2:8" ht="15" x14ac:dyDescent="0.2">
      <c r="B463" s="5" t="s">
        <v>481</v>
      </c>
      <c r="C463" s="9">
        <v>0</v>
      </c>
      <c r="D463" s="9">
        <v>1</v>
      </c>
      <c r="E463" s="15" t="str">
        <f t="shared" si="33"/>
        <v/>
      </c>
      <c r="F463" s="15">
        <f t="shared" si="34"/>
        <v>1.8867924528301886E-2</v>
      </c>
      <c r="G463" s="14" t="str">
        <f t="shared" si="35"/>
        <v>0</v>
      </c>
      <c r="H463" s="17" t="str">
        <f t="shared" si="36"/>
        <v/>
      </c>
    </row>
    <row r="464" spans="2:8" ht="15" x14ac:dyDescent="0.2">
      <c r="B464" s="5" t="s">
        <v>482</v>
      </c>
      <c r="C464" s="9">
        <v>0</v>
      </c>
      <c r="D464" s="9">
        <v>0</v>
      </c>
      <c r="E464" s="15" t="str">
        <f t="shared" si="33"/>
        <v/>
      </c>
      <c r="F464" s="15" t="str">
        <f t="shared" si="34"/>
        <v/>
      </c>
      <c r="G464" s="14" t="str">
        <f t="shared" si="35"/>
        <v>0</v>
      </c>
      <c r="H464" s="17" t="str">
        <f t="shared" si="36"/>
        <v/>
      </c>
    </row>
    <row r="465" spans="2:8" ht="15" x14ac:dyDescent="0.2">
      <c r="B465" s="5" t="s">
        <v>183</v>
      </c>
      <c r="C465" s="9">
        <v>0</v>
      </c>
      <c r="D465" s="9">
        <v>0</v>
      </c>
      <c r="E465" s="15" t="str">
        <f t="shared" si="33"/>
        <v/>
      </c>
      <c r="F465" s="15" t="str">
        <f t="shared" si="34"/>
        <v/>
      </c>
      <c r="G465" s="14" t="str">
        <f t="shared" si="35"/>
        <v>0</v>
      </c>
      <c r="H465" s="17" t="str">
        <f t="shared" si="36"/>
        <v/>
      </c>
    </row>
    <row r="466" spans="2:8" ht="15" x14ac:dyDescent="0.2">
      <c r="B466" s="5" t="s">
        <v>178</v>
      </c>
      <c r="C466" s="9">
        <v>0</v>
      </c>
      <c r="D466" s="9">
        <v>0</v>
      </c>
      <c r="E466" s="15" t="str">
        <f t="shared" si="33"/>
        <v/>
      </c>
      <c r="F466" s="15" t="str">
        <f t="shared" si="34"/>
        <v/>
      </c>
      <c r="G466" s="14" t="str">
        <f t="shared" si="35"/>
        <v>0</v>
      </c>
      <c r="H466" s="17" t="str">
        <f t="shared" si="36"/>
        <v/>
      </c>
    </row>
    <row r="467" spans="2:8" ht="15" x14ac:dyDescent="0.2">
      <c r="B467" s="5" t="s">
        <v>483</v>
      </c>
      <c r="C467" s="9">
        <v>0</v>
      </c>
      <c r="D467" s="9">
        <v>1</v>
      </c>
      <c r="E467" s="15" t="str">
        <f t="shared" si="33"/>
        <v/>
      </c>
      <c r="F467" s="15">
        <f t="shared" si="34"/>
        <v>1.8867924528301886E-2</v>
      </c>
      <c r="G467" s="14" t="str">
        <f t="shared" si="35"/>
        <v>0</v>
      </c>
      <c r="H467" s="17" t="str">
        <f t="shared" si="36"/>
        <v/>
      </c>
    </row>
    <row r="468" spans="2:8" ht="15" x14ac:dyDescent="0.2">
      <c r="B468" s="5" t="s">
        <v>182</v>
      </c>
      <c r="C468" s="9">
        <v>0</v>
      </c>
      <c r="D468" s="9">
        <v>0</v>
      </c>
      <c r="E468" s="15" t="str">
        <f t="shared" si="33"/>
        <v/>
      </c>
      <c r="F468" s="15" t="str">
        <f t="shared" si="34"/>
        <v/>
      </c>
      <c r="G468" s="14" t="str">
        <f t="shared" si="35"/>
        <v>0</v>
      </c>
      <c r="H468" s="17" t="str">
        <f t="shared" si="36"/>
        <v/>
      </c>
    </row>
    <row r="469" spans="2:8" ht="15" x14ac:dyDescent="0.2">
      <c r="B469" s="5" t="s">
        <v>175</v>
      </c>
      <c r="C469" s="9">
        <v>0</v>
      </c>
      <c r="D469" s="9">
        <v>0</v>
      </c>
      <c r="E469" s="15" t="str">
        <f t="shared" si="33"/>
        <v/>
      </c>
      <c r="F469" s="15" t="str">
        <f t="shared" si="34"/>
        <v/>
      </c>
      <c r="G469" s="14" t="str">
        <f t="shared" si="35"/>
        <v>0</v>
      </c>
      <c r="H469" s="17" t="str">
        <f t="shared" si="36"/>
        <v/>
      </c>
    </row>
    <row r="470" spans="2:8" ht="15" x14ac:dyDescent="0.2">
      <c r="B470" s="5" t="s">
        <v>434</v>
      </c>
      <c r="C470" s="9">
        <v>0</v>
      </c>
      <c r="D470" s="9">
        <v>0</v>
      </c>
      <c r="E470" s="15" t="str">
        <f t="shared" si="33"/>
        <v/>
      </c>
      <c r="F470" s="15" t="str">
        <f t="shared" si="34"/>
        <v/>
      </c>
      <c r="G470" s="14" t="str">
        <f t="shared" si="35"/>
        <v>0</v>
      </c>
      <c r="H470" s="17" t="str">
        <f t="shared" si="36"/>
        <v/>
      </c>
    </row>
    <row r="471" spans="2:8" ht="15" x14ac:dyDescent="0.2">
      <c r="B471" s="5" t="s">
        <v>170</v>
      </c>
      <c r="C471" s="9">
        <v>0</v>
      </c>
      <c r="D471" s="9">
        <v>0</v>
      </c>
      <c r="E471" s="15" t="str">
        <f t="shared" si="33"/>
        <v/>
      </c>
      <c r="F471" s="15" t="str">
        <f t="shared" si="34"/>
        <v/>
      </c>
      <c r="G471" s="14" t="str">
        <f t="shared" si="35"/>
        <v>0</v>
      </c>
      <c r="H471" s="17" t="str">
        <f t="shared" si="36"/>
        <v/>
      </c>
    </row>
    <row r="472" spans="2:8" ht="15" x14ac:dyDescent="0.2">
      <c r="B472" s="5" t="s">
        <v>185</v>
      </c>
      <c r="C472" s="9">
        <v>0</v>
      </c>
      <c r="D472" s="9">
        <v>0</v>
      </c>
      <c r="E472" s="15" t="str">
        <f t="shared" si="33"/>
        <v/>
      </c>
      <c r="F472" s="15" t="str">
        <f t="shared" si="34"/>
        <v/>
      </c>
      <c r="G472" s="14" t="str">
        <f t="shared" si="35"/>
        <v>0</v>
      </c>
      <c r="H472" s="17" t="str">
        <f t="shared" si="36"/>
        <v/>
      </c>
    </row>
    <row r="473" spans="2:8" ht="30" x14ac:dyDescent="0.2">
      <c r="B473" s="5" t="s">
        <v>435</v>
      </c>
      <c r="C473" s="9">
        <v>0</v>
      </c>
      <c r="D473" s="9">
        <v>0</v>
      </c>
      <c r="E473" s="15" t="str">
        <f t="shared" si="33"/>
        <v/>
      </c>
      <c r="F473" s="15" t="str">
        <f t="shared" si="34"/>
        <v/>
      </c>
      <c r="G473" s="14" t="str">
        <f t="shared" si="35"/>
        <v>0</v>
      </c>
      <c r="H473" s="17" t="str">
        <f t="shared" si="36"/>
        <v/>
      </c>
    </row>
    <row r="474" spans="2:8" ht="30" x14ac:dyDescent="0.2">
      <c r="B474" s="5" t="s">
        <v>436</v>
      </c>
      <c r="C474" s="9">
        <v>0</v>
      </c>
      <c r="D474" s="9">
        <v>0</v>
      </c>
      <c r="E474" s="15" t="str">
        <f t="shared" si="33"/>
        <v/>
      </c>
      <c r="F474" s="15" t="str">
        <f t="shared" si="34"/>
        <v/>
      </c>
      <c r="G474" s="14" t="str">
        <f t="shared" si="35"/>
        <v>0</v>
      </c>
      <c r="H474" s="17" t="str">
        <f t="shared" si="36"/>
        <v/>
      </c>
    </row>
    <row r="475" spans="2:8" ht="15" x14ac:dyDescent="0.2">
      <c r="B475" s="5" t="s">
        <v>437</v>
      </c>
      <c r="C475" s="9">
        <v>0</v>
      </c>
      <c r="D475" s="9">
        <v>0</v>
      </c>
      <c r="E475" s="15" t="str">
        <f t="shared" si="33"/>
        <v/>
      </c>
      <c r="F475" s="15" t="str">
        <f t="shared" si="34"/>
        <v/>
      </c>
      <c r="G475" s="14" t="str">
        <f t="shared" si="35"/>
        <v>0</v>
      </c>
      <c r="H475" s="17" t="str">
        <f t="shared" si="36"/>
        <v/>
      </c>
    </row>
    <row r="476" spans="2:8" ht="45" x14ac:dyDescent="0.2">
      <c r="B476" s="5" t="s">
        <v>438</v>
      </c>
      <c r="C476" s="9">
        <v>0</v>
      </c>
      <c r="D476" s="9">
        <v>0</v>
      </c>
      <c r="E476" s="15" t="str">
        <f t="shared" si="33"/>
        <v/>
      </c>
      <c r="F476" s="15" t="str">
        <f t="shared" si="34"/>
        <v/>
      </c>
      <c r="G476" s="14" t="str">
        <f t="shared" si="35"/>
        <v>0</v>
      </c>
      <c r="H476" s="17" t="str">
        <f t="shared" si="36"/>
        <v/>
      </c>
    </row>
    <row r="477" spans="2:8" ht="15" x14ac:dyDescent="0.2">
      <c r="B477" s="5" t="s">
        <v>181</v>
      </c>
      <c r="C477" s="9">
        <v>0</v>
      </c>
      <c r="D477" s="9">
        <v>0</v>
      </c>
      <c r="E477" s="15" t="str">
        <f t="shared" si="33"/>
        <v/>
      </c>
      <c r="F477" s="15" t="str">
        <f t="shared" si="34"/>
        <v/>
      </c>
      <c r="G477" s="14" t="str">
        <f t="shared" si="35"/>
        <v>0</v>
      </c>
      <c r="H477" s="17" t="str">
        <f t="shared" si="36"/>
        <v/>
      </c>
    </row>
    <row r="478" spans="2:8" ht="15" x14ac:dyDescent="0.2">
      <c r="B478" s="5" t="s">
        <v>439</v>
      </c>
      <c r="C478" s="9">
        <v>0</v>
      </c>
      <c r="D478" s="9">
        <v>0</v>
      </c>
      <c r="E478" s="15" t="str">
        <f t="shared" si="33"/>
        <v/>
      </c>
      <c r="F478" s="15" t="str">
        <f t="shared" si="34"/>
        <v/>
      </c>
      <c r="G478" s="14" t="str">
        <f t="shared" si="35"/>
        <v>0</v>
      </c>
      <c r="H478" s="17" t="str">
        <f t="shared" si="36"/>
        <v/>
      </c>
    </row>
    <row r="479" spans="2:8" ht="30" x14ac:dyDescent="0.2">
      <c r="B479" s="5" t="s">
        <v>440</v>
      </c>
      <c r="C479" s="9">
        <v>0</v>
      </c>
      <c r="D479" s="9">
        <v>0</v>
      </c>
      <c r="E479" s="15" t="str">
        <f t="shared" si="33"/>
        <v/>
      </c>
      <c r="F479" s="15" t="str">
        <f t="shared" si="34"/>
        <v/>
      </c>
      <c r="G479" s="14" t="str">
        <f t="shared" si="35"/>
        <v>0</v>
      </c>
      <c r="H479" s="17" t="str">
        <f t="shared" si="36"/>
        <v/>
      </c>
    </row>
    <row r="480" spans="2:8" ht="15" x14ac:dyDescent="0.2">
      <c r="B480" s="5" t="s">
        <v>441</v>
      </c>
      <c r="C480" s="9">
        <v>1</v>
      </c>
      <c r="D480" s="9">
        <v>0</v>
      </c>
      <c r="E480" s="15">
        <f t="shared" si="33"/>
        <v>6.6666666666666671E-3</v>
      </c>
      <c r="F480" s="15" t="str">
        <f t="shared" si="34"/>
        <v/>
      </c>
      <c r="G480" s="14" t="str">
        <f t="shared" si="35"/>
        <v>0</v>
      </c>
      <c r="H480" s="17">
        <f t="shared" si="36"/>
        <v>0</v>
      </c>
    </row>
    <row r="481" spans="2:8" ht="15" x14ac:dyDescent="0.2">
      <c r="B481" s="5" t="s">
        <v>177</v>
      </c>
      <c r="C481" s="9">
        <v>0</v>
      </c>
      <c r="D481" s="9">
        <v>0</v>
      </c>
      <c r="E481" s="15" t="str">
        <f t="shared" si="33"/>
        <v/>
      </c>
      <c r="F481" s="15" t="str">
        <f t="shared" si="34"/>
        <v/>
      </c>
      <c r="G481" s="14" t="str">
        <f t="shared" si="35"/>
        <v>0</v>
      </c>
      <c r="H481" s="17" t="str">
        <f t="shared" si="36"/>
        <v/>
      </c>
    </row>
    <row r="482" spans="2:8" ht="15" x14ac:dyDescent="0.2">
      <c r="B482" s="5" t="s">
        <v>179</v>
      </c>
      <c r="C482" s="9">
        <v>0</v>
      </c>
      <c r="D482" s="9">
        <v>0</v>
      </c>
      <c r="E482" s="15" t="str">
        <f t="shared" si="33"/>
        <v/>
      </c>
      <c r="F482" s="15" t="str">
        <f t="shared" si="34"/>
        <v/>
      </c>
      <c r="G482" s="14" t="str">
        <f t="shared" si="35"/>
        <v>0</v>
      </c>
      <c r="H482" s="17" t="str">
        <f t="shared" si="36"/>
        <v/>
      </c>
    </row>
    <row r="483" spans="2:8" ht="15" x14ac:dyDescent="0.2">
      <c r="B483" s="5" t="s">
        <v>442</v>
      </c>
      <c r="C483" s="9">
        <v>0</v>
      </c>
      <c r="D483" s="9">
        <v>1</v>
      </c>
      <c r="E483" s="15" t="str">
        <f t="shared" si="33"/>
        <v/>
      </c>
      <c r="F483" s="15">
        <f t="shared" si="34"/>
        <v>1.8867924528301886E-2</v>
      </c>
      <c r="G483" s="14" t="str">
        <f t="shared" si="35"/>
        <v>0</v>
      </c>
      <c r="H483" s="17" t="str">
        <f t="shared" si="36"/>
        <v/>
      </c>
    </row>
    <row r="484" spans="2:8" ht="30" x14ac:dyDescent="0.2">
      <c r="B484" s="5" t="s">
        <v>184</v>
      </c>
      <c r="C484" s="9">
        <v>1</v>
      </c>
      <c r="D484" s="9">
        <v>0</v>
      </c>
      <c r="E484" s="15">
        <f t="shared" si="33"/>
        <v>6.6666666666666671E-3</v>
      </c>
      <c r="F484" s="15" t="str">
        <f t="shared" si="34"/>
        <v/>
      </c>
      <c r="G484" s="14" t="str">
        <f t="shared" si="35"/>
        <v>0</v>
      </c>
      <c r="H484" s="17">
        <f t="shared" si="36"/>
        <v>0</v>
      </c>
    </row>
    <row r="485" spans="2:8" ht="15" x14ac:dyDescent="0.2">
      <c r="B485" s="5" t="s">
        <v>443</v>
      </c>
      <c r="C485" s="9">
        <v>2</v>
      </c>
      <c r="D485" s="9">
        <v>2</v>
      </c>
      <c r="E485" s="15">
        <f t="shared" si="33"/>
        <v>1.3333333333333334E-2</v>
      </c>
      <c r="F485" s="15">
        <f t="shared" si="34"/>
        <v>3.7735849056603772E-2</v>
      </c>
      <c r="G485" s="14">
        <f t="shared" si="35"/>
        <v>0</v>
      </c>
      <c r="H485" s="17">
        <f t="shared" si="36"/>
        <v>0</v>
      </c>
    </row>
    <row r="486" spans="2:8" ht="15" x14ac:dyDescent="0.2">
      <c r="B486" s="5" t="s">
        <v>171</v>
      </c>
      <c r="C486" s="9">
        <v>0</v>
      </c>
      <c r="D486" s="9">
        <v>0</v>
      </c>
      <c r="E486" s="15" t="str">
        <f t="shared" si="33"/>
        <v/>
      </c>
      <c r="F486" s="15" t="str">
        <f t="shared" si="34"/>
        <v/>
      </c>
      <c r="G486" s="14" t="str">
        <f t="shared" si="35"/>
        <v>0</v>
      </c>
      <c r="H486" s="17" t="str">
        <f t="shared" si="36"/>
        <v/>
      </c>
    </row>
    <row r="487" spans="2:8" ht="15" x14ac:dyDescent="0.2">
      <c r="B487" s="5" t="s">
        <v>444</v>
      </c>
      <c r="C487" s="9">
        <v>0</v>
      </c>
      <c r="D487" s="9">
        <v>0</v>
      </c>
      <c r="E487" s="15" t="str">
        <f t="shared" si="33"/>
        <v/>
      </c>
      <c r="F487" s="15" t="str">
        <f t="shared" si="34"/>
        <v/>
      </c>
      <c r="G487" s="14" t="str">
        <f t="shared" si="35"/>
        <v>0</v>
      </c>
      <c r="H487" s="17" t="str">
        <f t="shared" si="36"/>
        <v/>
      </c>
    </row>
    <row r="488" spans="2:8" ht="13.5" customHeight="1" x14ac:dyDescent="0.2">
      <c r="B488" s="5" t="s">
        <v>445</v>
      </c>
      <c r="C488" s="9">
        <v>0</v>
      </c>
      <c r="D488" s="9">
        <v>0</v>
      </c>
      <c r="E488" s="15" t="str">
        <f t="shared" ref="E488:E499" si="37">+IF(C488=0,"",C488/C$294)</f>
        <v/>
      </c>
      <c r="F488" s="15" t="str">
        <f t="shared" ref="F488:F499" si="38">+IF(D488=0,"",D488/D$294)</f>
        <v/>
      </c>
      <c r="G488" s="14" t="str">
        <f t="shared" ref="G488:G499" si="39">+IF(OR(AND(D488=0),(C488=0)),"0",((D488-C488)/C488))</f>
        <v>0</v>
      </c>
      <c r="H488" s="17" t="str">
        <f t="shared" ref="H488:H499" si="40">+IF(OR(AND(E488=""),(G488="")),"",E488*G488)</f>
        <v/>
      </c>
    </row>
    <row r="489" spans="2:8" ht="13.5" customHeight="1" x14ac:dyDescent="0.2">
      <c r="B489" s="5" t="s">
        <v>446</v>
      </c>
      <c r="C489" s="9">
        <v>0</v>
      </c>
      <c r="D489" s="9">
        <v>0</v>
      </c>
      <c r="E489" s="15" t="str">
        <f t="shared" si="37"/>
        <v/>
      </c>
      <c r="F489" s="15" t="str">
        <f t="shared" si="38"/>
        <v/>
      </c>
      <c r="G489" s="14" t="str">
        <f t="shared" si="39"/>
        <v>0</v>
      </c>
      <c r="H489" s="17" t="str">
        <f t="shared" si="40"/>
        <v/>
      </c>
    </row>
    <row r="490" spans="2:8" ht="25.5" customHeight="1" x14ac:dyDescent="0.2">
      <c r="B490" s="5" t="s">
        <v>172</v>
      </c>
      <c r="C490" s="9">
        <v>0</v>
      </c>
      <c r="D490" s="9">
        <v>0</v>
      </c>
      <c r="E490" s="15" t="str">
        <f t="shared" si="37"/>
        <v/>
      </c>
      <c r="F490" s="15" t="str">
        <f t="shared" si="38"/>
        <v/>
      </c>
      <c r="G490" s="14" t="str">
        <f t="shared" si="39"/>
        <v>0</v>
      </c>
      <c r="H490" s="17" t="str">
        <f t="shared" si="40"/>
        <v/>
      </c>
    </row>
    <row r="491" spans="2:8" ht="13.5" customHeight="1" x14ac:dyDescent="0.2">
      <c r="B491" s="5" t="s">
        <v>180</v>
      </c>
      <c r="C491" s="9">
        <v>2</v>
      </c>
      <c r="D491" s="9">
        <v>0</v>
      </c>
      <c r="E491" s="15">
        <f t="shared" si="37"/>
        <v>1.3333333333333334E-2</v>
      </c>
      <c r="F491" s="15" t="str">
        <f t="shared" si="38"/>
        <v/>
      </c>
      <c r="G491" s="14" t="str">
        <f t="shared" si="39"/>
        <v>0</v>
      </c>
      <c r="H491" s="17">
        <f t="shared" si="40"/>
        <v>0</v>
      </c>
    </row>
    <row r="492" spans="2:8" ht="15" x14ac:dyDescent="0.2">
      <c r="B492" s="5" t="s">
        <v>484</v>
      </c>
      <c r="C492" s="9">
        <v>0</v>
      </c>
      <c r="D492" s="9">
        <v>0</v>
      </c>
      <c r="E492" s="15" t="str">
        <f t="shared" si="37"/>
        <v/>
      </c>
      <c r="F492" s="15" t="str">
        <f t="shared" si="38"/>
        <v/>
      </c>
      <c r="G492" s="14" t="str">
        <f t="shared" si="39"/>
        <v>0</v>
      </c>
      <c r="H492" s="17" t="str">
        <f t="shared" si="40"/>
        <v/>
      </c>
    </row>
    <row r="493" spans="2:8" ht="15" x14ac:dyDescent="0.2">
      <c r="B493" s="5" t="s">
        <v>447</v>
      </c>
      <c r="C493" s="9">
        <v>0</v>
      </c>
      <c r="D493" s="9">
        <v>0</v>
      </c>
      <c r="E493" s="15" t="str">
        <f t="shared" si="37"/>
        <v/>
      </c>
      <c r="F493" s="15" t="str">
        <f t="shared" si="38"/>
        <v/>
      </c>
      <c r="G493" s="14" t="str">
        <f t="shared" si="39"/>
        <v>0</v>
      </c>
      <c r="H493" s="17" t="str">
        <f t="shared" si="40"/>
        <v/>
      </c>
    </row>
    <row r="494" spans="2:8" ht="30" x14ac:dyDescent="0.2">
      <c r="B494" s="5" t="s">
        <v>448</v>
      </c>
      <c r="C494" s="9">
        <v>0</v>
      </c>
      <c r="D494" s="9">
        <v>0</v>
      </c>
      <c r="E494" s="15" t="str">
        <f t="shared" si="37"/>
        <v/>
      </c>
      <c r="F494" s="15" t="str">
        <f t="shared" si="38"/>
        <v/>
      </c>
      <c r="G494" s="14" t="str">
        <f t="shared" si="39"/>
        <v>0</v>
      </c>
      <c r="H494" s="17" t="str">
        <f t="shared" si="40"/>
        <v/>
      </c>
    </row>
    <row r="495" spans="2:8" ht="13.5" customHeight="1" x14ac:dyDescent="0.2">
      <c r="B495" s="5" t="s">
        <v>449</v>
      </c>
      <c r="C495" s="9">
        <v>0</v>
      </c>
      <c r="D495" s="9">
        <v>0</v>
      </c>
      <c r="E495" s="15" t="str">
        <f t="shared" si="37"/>
        <v/>
      </c>
      <c r="F495" s="15" t="str">
        <f t="shared" si="38"/>
        <v/>
      </c>
      <c r="G495" s="14" t="str">
        <f t="shared" si="39"/>
        <v>0</v>
      </c>
      <c r="H495" s="17" t="str">
        <f t="shared" si="40"/>
        <v/>
      </c>
    </row>
    <row r="496" spans="2:8" s="4" customFormat="1" ht="26.25" customHeight="1" x14ac:dyDescent="0.2">
      <c r="B496" s="5" t="s">
        <v>450</v>
      </c>
      <c r="C496" s="9">
        <v>0</v>
      </c>
      <c r="D496" s="9">
        <v>0</v>
      </c>
      <c r="E496" s="15" t="str">
        <f t="shared" si="37"/>
        <v/>
      </c>
      <c r="F496" s="15" t="str">
        <f t="shared" si="38"/>
        <v/>
      </c>
      <c r="G496" s="14" t="str">
        <f t="shared" si="39"/>
        <v>0</v>
      </c>
      <c r="H496" s="17" t="str">
        <f t="shared" si="40"/>
        <v/>
      </c>
    </row>
    <row r="497" spans="2:8" ht="15" x14ac:dyDescent="0.2">
      <c r="B497" s="5" t="s">
        <v>451</v>
      </c>
      <c r="C497" s="9">
        <v>0</v>
      </c>
      <c r="D497" s="9">
        <v>0</v>
      </c>
      <c r="E497" s="15" t="str">
        <f t="shared" si="37"/>
        <v/>
      </c>
      <c r="F497" s="15" t="str">
        <f t="shared" si="38"/>
        <v/>
      </c>
      <c r="G497" s="14" t="str">
        <f t="shared" si="39"/>
        <v>0</v>
      </c>
      <c r="H497" s="17" t="str">
        <f t="shared" si="40"/>
        <v/>
      </c>
    </row>
    <row r="498" spans="2:8" ht="30" x14ac:dyDescent="0.2">
      <c r="B498" s="5" t="s">
        <v>452</v>
      </c>
      <c r="C498" s="9">
        <v>0</v>
      </c>
      <c r="D498" s="9">
        <v>0</v>
      </c>
      <c r="E498" s="15" t="str">
        <f t="shared" si="37"/>
        <v/>
      </c>
      <c r="F498" s="15" t="str">
        <f t="shared" si="38"/>
        <v/>
      </c>
      <c r="G498" s="14" t="str">
        <f t="shared" si="39"/>
        <v>0</v>
      </c>
      <c r="H498" s="17" t="str">
        <f t="shared" si="40"/>
        <v/>
      </c>
    </row>
    <row r="499" spans="2:8" ht="30" x14ac:dyDescent="0.2">
      <c r="B499" s="5" t="s">
        <v>453</v>
      </c>
      <c r="C499" s="9">
        <v>0</v>
      </c>
      <c r="D499" s="9">
        <v>0</v>
      </c>
      <c r="E499" s="15" t="str">
        <f t="shared" si="37"/>
        <v/>
      </c>
      <c r="F499" s="15" t="str">
        <f t="shared" si="38"/>
        <v/>
      </c>
      <c r="G499" s="14" t="str">
        <f t="shared" si="39"/>
        <v>0</v>
      </c>
      <c r="H499" s="17" t="str">
        <f t="shared" si="40"/>
        <v/>
      </c>
    </row>
    <row r="500" spans="2:8" ht="15" x14ac:dyDescent="0.2">
      <c r="B500" s="30"/>
      <c r="C500" s="29"/>
      <c r="D500" s="29"/>
      <c r="E500" s="28"/>
      <c r="F500" s="28"/>
      <c r="G500" s="25"/>
      <c r="H500" s="26"/>
    </row>
    <row r="502" spans="2:8" x14ac:dyDescent="0.2">
      <c r="B502" s="19"/>
      <c r="C502" s="19"/>
      <c r="D502" s="19"/>
      <c r="E502" s="19"/>
      <c r="F502" s="19"/>
    </row>
    <row r="503" spans="2:8" ht="15" customHeight="1" x14ac:dyDescent="0.2">
      <c r="B503" s="51" t="s">
        <v>522</v>
      </c>
      <c r="C503" s="52" t="s">
        <v>523</v>
      </c>
      <c r="D503" s="53"/>
      <c r="E503" s="54" t="s">
        <v>487</v>
      </c>
      <c r="F503" s="55"/>
      <c r="G503" s="56" t="s">
        <v>568</v>
      </c>
      <c r="H503" s="58" t="s">
        <v>486</v>
      </c>
    </row>
    <row r="504" spans="2:8" x14ac:dyDescent="0.2">
      <c r="B504" s="51"/>
      <c r="C504" s="50">
        <v>2012</v>
      </c>
      <c r="D504" s="50">
        <v>2013</v>
      </c>
      <c r="E504" s="50">
        <v>2012</v>
      </c>
      <c r="F504" s="50">
        <v>2013</v>
      </c>
      <c r="G504" s="57"/>
      <c r="H504" s="59"/>
    </row>
    <row r="505" spans="2:8" ht="30" x14ac:dyDescent="0.2">
      <c r="B505" s="43" t="s">
        <v>528</v>
      </c>
      <c r="C505" s="41">
        <f>SUM(C506:C530)</f>
        <v>17</v>
      </c>
      <c r="D505" s="41">
        <f>SUM(D506:D530)</f>
        <v>6</v>
      </c>
      <c r="E505" s="42">
        <f>+IF(C505=0,"",C505/C$505)</f>
        <v>1</v>
      </c>
      <c r="F505" s="42">
        <f>+IF(D505=0,"",D505/D$505)</f>
        <v>1</v>
      </c>
      <c r="G505" s="38">
        <f>+IF(OR(AND(D505=0),(C505=0)),"0",((D505-C505)/C505))</f>
        <v>-0.6470588235294118</v>
      </c>
      <c r="H505" s="39">
        <f>+IF(OR(AND(E505=""),(G505="")),"",E505*G505)</f>
        <v>-0.6470588235294118</v>
      </c>
    </row>
    <row r="506" spans="2:8" ht="15" x14ac:dyDescent="0.2">
      <c r="B506" s="5" t="s">
        <v>454</v>
      </c>
      <c r="C506" s="9">
        <v>0</v>
      </c>
      <c r="D506" s="9">
        <v>0</v>
      </c>
      <c r="E506" s="15" t="str">
        <f>+IF(C506=0,"",C506/C$505)</f>
        <v/>
      </c>
      <c r="F506" s="15" t="str">
        <f>+IF(D506=0,"",D506/D$505)</f>
        <v/>
      </c>
      <c r="G506" s="14" t="str">
        <f>+IF(OR(AND(D506=0),(C506=0)),"0",((D506-C506)/C506))</f>
        <v>0</v>
      </c>
      <c r="H506" s="17" t="str">
        <f>+IF(OR(AND(E506=""),(G506="")),"",E506*G506)</f>
        <v/>
      </c>
    </row>
    <row r="507" spans="2:8" ht="15" x14ac:dyDescent="0.2">
      <c r="B507" s="5" t="s">
        <v>187</v>
      </c>
      <c r="C507" s="9">
        <v>2</v>
      </c>
      <c r="D507" s="9">
        <v>0</v>
      </c>
      <c r="E507" s="15">
        <f t="shared" ref="E507:E530" si="41">+IF(C507=0,"",C507/C$505)</f>
        <v>0.11764705882352941</v>
      </c>
      <c r="F507" s="15" t="str">
        <f t="shared" ref="F507:F530" si="42">+IF(D507=0,"",D507/D$505)</f>
        <v/>
      </c>
      <c r="G507" s="14" t="str">
        <f t="shared" ref="G507:G530" si="43">+IF(OR(AND(D507=0),(C507=0)),"0",((D507-C507)/C507))</f>
        <v>0</v>
      </c>
      <c r="H507" s="17">
        <f t="shared" ref="H507:H530" si="44">+IF(OR(AND(E507=""),(G507="")),"",E507*G507)</f>
        <v>0</v>
      </c>
    </row>
    <row r="508" spans="2:8" ht="15" x14ac:dyDescent="0.2">
      <c r="B508" s="5" t="s">
        <v>455</v>
      </c>
      <c r="C508" s="9">
        <v>7</v>
      </c>
      <c r="D508" s="9">
        <v>1</v>
      </c>
      <c r="E508" s="15">
        <f t="shared" si="41"/>
        <v>0.41176470588235292</v>
      </c>
      <c r="F508" s="15">
        <f t="shared" si="42"/>
        <v>0.16666666666666666</v>
      </c>
      <c r="G508" s="14">
        <f t="shared" si="43"/>
        <v>-0.8571428571428571</v>
      </c>
      <c r="H508" s="17">
        <f t="shared" si="44"/>
        <v>-0.3529411764705882</v>
      </c>
    </row>
    <row r="509" spans="2:8" ht="15" x14ac:dyDescent="0.2">
      <c r="B509" s="5" t="s">
        <v>456</v>
      </c>
      <c r="C509" s="9">
        <v>3</v>
      </c>
      <c r="D509" s="9">
        <v>5</v>
      </c>
      <c r="E509" s="15">
        <f t="shared" si="41"/>
        <v>0.17647058823529413</v>
      </c>
      <c r="F509" s="15">
        <f t="shared" si="42"/>
        <v>0.83333333333333337</v>
      </c>
      <c r="G509" s="14">
        <f t="shared" si="43"/>
        <v>0.66666666666666663</v>
      </c>
      <c r="H509" s="17">
        <f t="shared" si="44"/>
        <v>0.11764705882352941</v>
      </c>
    </row>
    <row r="510" spans="2:8" ht="15" x14ac:dyDescent="0.2">
      <c r="B510" s="5" t="s">
        <v>188</v>
      </c>
      <c r="C510" s="9">
        <v>0</v>
      </c>
      <c r="D510" s="9">
        <v>0</v>
      </c>
      <c r="E510" s="15" t="str">
        <f t="shared" si="41"/>
        <v/>
      </c>
      <c r="F510" s="15" t="str">
        <f t="shared" si="42"/>
        <v/>
      </c>
      <c r="G510" s="14" t="str">
        <f t="shared" si="43"/>
        <v>0</v>
      </c>
      <c r="H510" s="17" t="str">
        <f t="shared" si="44"/>
        <v/>
      </c>
    </row>
    <row r="511" spans="2:8" ht="15" x14ac:dyDescent="0.2">
      <c r="B511" s="5" t="s">
        <v>186</v>
      </c>
      <c r="C511" s="9">
        <v>0</v>
      </c>
      <c r="D511" s="9">
        <v>0</v>
      </c>
      <c r="E511" s="15" t="str">
        <f t="shared" si="41"/>
        <v/>
      </c>
      <c r="F511" s="15" t="str">
        <f t="shared" si="42"/>
        <v/>
      </c>
      <c r="G511" s="14" t="str">
        <f t="shared" si="43"/>
        <v>0</v>
      </c>
      <c r="H511" s="17" t="str">
        <f t="shared" si="44"/>
        <v/>
      </c>
    </row>
    <row r="512" spans="2:8" ht="15" x14ac:dyDescent="0.2">
      <c r="B512" s="5" t="s">
        <v>189</v>
      </c>
      <c r="C512" s="9">
        <v>0</v>
      </c>
      <c r="D512" s="9">
        <v>0</v>
      </c>
      <c r="E512" s="15" t="str">
        <f t="shared" si="41"/>
        <v/>
      </c>
      <c r="F512" s="15" t="str">
        <f t="shared" si="42"/>
        <v/>
      </c>
      <c r="G512" s="14" t="str">
        <f t="shared" si="43"/>
        <v>0</v>
      </c>
      <c r="H512" s="17" t="str">
        <f t="shared" si="44"/>
        <v/>
      </c>
    </row>
    <row r="513" spans="2:8" ht="30" x14ac:dyDescent="0.2">
      <c r="B513" s="5" t="s">
        <v>457</v>
      </c>
      <c r="C513" s="9">
        <v>0</v>
      </c>
      <c r="D513" s="9">
        <v>0</v>
      </c>
      <c r="E513" s="15" t="str">
        <f t="shared" si="41"/>
        <v/>
      </c>
      <c r="F513" s="15" t="str">
        <f t="shared" si="42"/>
        <v/>
      </c>
      <c r="G513" s="14" t="str">
        <f t="shared" si="43"/>
        <v>0</v>
      </c>
      <c r="H513" s="17" t="str">
        <f t="shared" si="44"/>
        <v/>
      </c>
    </row>
    <row r="514" spans="2:8" ht="15" x14ac:dyDescent="0.2">
      <c r="B514" s="5" t="s">
        <v>458</v>
      </c>
      <c r="C514" s="9">
        <v>0</v>
      </c>
      <c r="D514" s="9">
        <v>0</v>
      </c>
      <c r="E514" s="15" t="str">
        <f t="shared" si="41"/>
        <v/>
      </c>
      <c r="F514" s="15" t="str">
        <f t="shared" si="42"/>
        <v/>
      </c>
      <c r="G514" s="14" t="str">
        <f t="shared" si="43"/>
        <v>0</v>
      </c>
      <c r="H514" s="17" t="str">
        <f t="shared" si="44"/>
        <v/>
      </c>
    </row>
    <row r="515" spans="2:8" ht="30" x14ac:dyDescent="0.2">
      <c r="B515" s="5" t="s">
        <v>485</v>
      </c>
      <c r="C515" s="9">
        <v>0</v>
      </c>
      <c r="D515" s="9">
        <v>0</v>
      </c>
      <c r="E515" s="15" t="str">
        <f t="shared" si="41"/>
        <v/>
      </c>
      <c r="F515" s="15" t="str">
        <f t="shared" si="42"/>
        <v/>
      </c>
      <c r="G515" s="14" t="str">
        <f t="shared" si="43"/>
        <v>0</v>
      </c>
      <c r="H515" s="17" t="str">
        <f t="shared" si="44"/>
        <v/>
      </c>
    </row>
    <row r="516" spans="2:8" ht="15" x14ac:dyDescent="0.2">
      <c r="B516" s="5" t="s">
        <v>459</v>
      </c>
      <c r="C516" s="9">
        <v>0</v>
      </c>
      <c r="D516" s="9">
        <v>0</v>
      </c>
      <c r="E516" s="15" t="str">
        <f t="shared" si="41"/>
        <v/>
      </c>
      <c r="F516" s="15" t="str">
        <f t="shared" si="42"/>
        <v/>
      </c>
      <c r="G516" s="14" t="str">
        <f t="shared" si="43"/>
        <v>0</v>
      </c>
      <c r="H516" s="17" t="str">
        <f t="shared" si="44"/>
        <v/>
      </c>
    </row>
    <row r="517" spans="2:8" ht="30" x14ac:dyDescent="0.2">
      <c r="B517" s="5" t="s">
        <v>460</v>
      </c>
      <c r="C517" s="9">
        <v>0</v>
      </c>
      <c r="D517" s="9">
        <v>0</v>
      </c>
      <c r="E517" s="15" t="str">
        <f t="shared" si="41"/>
        <v/>
      </c>
      <c r="F517" s="15" t="str">
        <f t="shared" si="42"/>
        <v/>
      </c>
      <c r="G517" s="14" t="str">
        <f t="shared" si="43"/>
        <v>0</v>
      </c>
      <c r="H517" s="17" t="str">
        <f t="shared" si="44"/>
        <v/>
      </c>
    </row>
    <row r="518" spans="2:8" ht="15" x14ac:dyDescent="0.2">
      <c r="B518" s="5" t="s">
        <v>190</v>
      </c>
      <c r="C518" s="9">
        <v>0</v>
      </c>
      <c r="D518" s="9">
        <v>0</v>
      </c>
      <c r="E518" s="15" t="str">
        <f t="shared" si="41"/>
        <v/>
      </c>
      <c r="F518" s="15" t="str">
        <f t="shared" si="42"/>
        <v/>
      </c>
      <c r="G518" s="14" t="str">
        <f t="shared" si="43"/>
        <v>0</v>
      </c>
      <c r="H518" s="17" t="str">
        <f t="shared" si="44"/>
        <v/>
      </c>
    </row>
    <row r="519" spans="2:8" ht="15" x14ac:dyDescent="0.2">
      <c r="B519" s="5" t="s">
        <v>192</v>
      </c>
      <c r="C519" s="9">
        <v>0</v>
      </c>
      <c r="D519" s="9">
        <v>0</v>
      </c>
      <c r="E519" s="15" t="str">
        <f t="shared" si="41"/>
        <v/>
      </c>
      <c r="F519" s="15" t="str">
        <f t="shared" si="42"/>
        <v/>
      </c>
      <c r="G519" s="14" t="str">
        <f t="shared" si="43"/>
        <v>0</v>
      </c>
      <c r="H519" s="17" t="str">
        <f t="shared" si="44"/>
        <v/>
      </c>
    </row>
    <row r="520" spans="2:8" ht="13.5" customHeight="1" x14ac:dyDescent="0.2">
      <c r="B520" s="5" t="s">
        <v>191</v>
      </c>
      <c r="C520" s="9">
        <v>0</v>
      </c>
      <c r="D520" s="9">
        <v>0</v>
      </c>
      <c r="E520" s="15" t="str">
        <f t="shared" si="41"/>
        <v/>
      </c>
      <c r="F520" s="15" t="str">
        <f t="shared" si="42"/>
        <v/>
      </c>
      <c r="G520" s="14" t="str">
        <f t="shared" si="43"/>
        <v>0</v>
      </c>
      <c r="H520" s="17" t="str">
        <f t="shared" si="44"/>
        <v/>
      </c>
    </row>
    <row r="521" spans="2:8" ht="13.5" customHeight="1" x14ac:dyDescent="0.2">
      <c r="B521" s="5" t="s">
        <v>461</v>
      </c>
      <c r="C521" s="9">
        <v>0</v>
      </c>
      <c r="D521" s="9">
        <v>0</v>
      </c>
      <c r="E521" s="15" t="str">
        <f t="shared" si="41"/>
        <v/>
      </c>
      <c r="F521" s="15" t="str">
        <f t="shared" si="42"/>
        <v/>
      </c>
      <c r="G521" s="14" t="str">
        <f t="shared" si="43"/>
        <v>0</v>
      </c>
      <c r="H521" s="17" t="str">
        <f t="shared" si="44"/>
        <v/>
      </c>
    </row>
    <row r="522" spans="2:8" ht="25.5" customHeight="1" x14ac:dyDescent="0.2">
      <c r="B522" s="5" t="s">
        <v>193</v>
      </c>
      <c r="C522" s="9">
        <v>1</v>
      </c>
      <c r="D522" s="9">
        <v>0</v>
      </c>
      <c r="E522" s="15">
        <f t="shared" si="41"/>
        <v>5.8823529411764705E-2</v>
      </c>
      <c r="F522" s="15" t="str">
        <f t="shared" si="42"/>
        <v/>
      </c>
      <c r="G522" s="14" t="str">
        <f t="shared" si="43"/>
        <v>0</v>
      </c>
      <c r="H522" s="17">
        <f t="shared" si="44"/>
        <v>0</v>
      </c>
    </row>
    <row r="523" spans="2:8" ht="13.5" customHeight="1" x14ac:dyDescent="0.2">
      <c r="B523" s="5" t="s">
        <v>462</v>
      </c>
      <c r="C523" s="9">
        <v>0</v>
      </c>
      <c r="D523" s="9">
        <v>0</v>
      </c>
      <c r="E523" s="15" t="str">
        <f t="shared" si="41"/>
        <v/>
      </c>
      <c r="F523" s="15" t="str">
        <f t="shared" si="42"/>
        <v/>
      </c>
      <c r="G523" s="14" t="str">
        <f t="shared" si="43"/>
        <v>0</v>
      </c>
      <c r="H523" s="17" t="str">
        <f t="shared" si="44"/>
        <v/>
      </c>
    </row>
    <row r="524" spans="2:8" ht="12" customHeight="1" x14ac:dyDescent="0.2">
      <c r="B524" s="5" t="s">
        <v>194</v>
      </c>
      <c r="C524" s="9">
        <v>0</v>
      </c>
      <c r="D524" s="9">
        <v>0</v>
      </c>
      <c r="E524" s="15" t="str">
        <f t="shared" si="41"/>
        <v/>
      </c>
      <c r="F524" s="15" t="str">
        <f t="shared" si="42"/>
        <v/>
      </c>
      <c r="G524" s="14" t="str">
        <f t="shared" si="43"/>
        <v>0</v>
      </c>
      <c r="H524" s="17" t="str">
        <f t="shared" si="44"/>
        <v/>
      </c>
    </row>
    <row r="525" spans="2:8" ht="13.5" customHeight="1" x14ac:dyDescent="0.2">
      <c r="B525" s="5" t="s">
        <v>195</v>
      </c>
      <c r="C525" s="9">
        <v>0</v>
      </c>
      <c r="D525" s="9">
        <v>0</v>
      </c>
      <c r="E525" s="15" t="str">
        <f t="shared" si="41"/>
        <v/>
      </c>
      <c r="F525" s="15" t="str">
        <f t="shared" si="42"/>
        <v/>
      </c>
      <c r="G525" s="14" t="str">
        <f t="shared" si="43"/>
        <v>0</v>
      </c>
      <c r="H525" s="17" t="str">
        <f t="shared" si="44"/>
        <v/>
      </c>
    </row>
    <row r="526" spans="2:8" ht="13.5" customHeight="1" x14ac:dyDescent="0.2">
      <c r="B526" s="5" t="s">
        <v>463</v>
      </c>
      <c r="C526" s="9">
        <v>1</v>
      </c>
      <c r="D526" s="9">
        <v>0</v>
      </c>
      <c r="E526" s="15">
        <f t="shared" si="41"/>
        <v>5.8823529411764705E-2</v>
      </c>
      <c r="F526" s="15" t="str">
        <f t="shared" si="42"/>
        <v/>
      </c>
      <c r="G526" s="14" t="str">
        <f t="shared" si="43"/>
        <v>0</v>
      </c>
      <c r="H526" s="17">
        <f t="shared" si="44"/>
        <v>0</v>
      </c>
    </row>
    <row r="527" spans="2:8" ht="15" x14ac:dyDescent="0.2">
      <c r="B527" s="5" t="s">
        <v>464</v>
      </c>
      <c r="C527" s="9">
        <v>0</v>
      </c>
      <c r="D527" s="9">
        <v>0</v>
      </c>
      <c r="E527" s="15" t="str">
        <f t="shared" si="41"/>
        <v/>
      </c>
      <c r="F527" s="15" t="str">
        <f t="shared" si="42"/>
        <v/>
      </c>
      <c r="G527" s="14" t="str">
        <f t="shared" si="43"/>
        <v>0</v>
      </c>
      <c r="H527" s="17" t="str">
        <f t="shared" si="44"/>
        <v/>
      </c>
    </row>
    <row r="528" spans="2:8" ht="30" x14ac:dyDescent="0.2">
      <c r="B528" s="5" t="s">
        <v>465</v>
      </c>
      <c r="C528" s="9">
        <v>0</v>
      </c>
      <c r="D528" s="9">
        <v>0</v>
      </c>
      <c r="E528" s="15" t="str">
        <f t="shared" si="41"/>
        <v/>
      </c>
      <c r="F528" s="15" t="str">
        <f t="shared" si="42"/>
        <v/>
      </c>
      <c r="G528" s="14" t="str">
        <f t="shared" si="43"/>
        <v>0</v>
      </c>
      <c r="H528" s="17" t="str">
        <f t="shared" si="44"/>
        <v/>
      </c>
    </row>
    <row r="529" spans="2:8" ht="30" x14ac:dyDescent="0.2">
      <c r="B529" s="6" t="s">
        <v>466</v>
      </c>
      <c r="C529" s="9">
        <v>3</v>
      </c>
      <c r="D529" s="9">
        <v>0</v>
      </c>
      <c r="E529" s="15">
        <f t="shared" si="41"/>
        <v>0.17647058823529413</v>
      </c>
      <c r="F529" s="15" t="str">
        <f t="shared" si="42"/>
        <v/>
      </c>
      <c r="G529" s="14" t="str">
        <f t="shared" si="43"/>
        <v>0</v>
      </c>
      <c r="H529" s="17">
        <f t="shared" si="44"/>
        <v>0</v>
      </c>
    </row>
    <row r="530" spans="2:8" ht="30" x14ac:dyDescent="0.2">
      <c r="B530" s="5" t="s">
        <v>467</v>
      </c>
      <c r="C530" s="9">
        <v>0</v>
      </c>
      <c r="D530" s="9">
        <v>0</v>
      </c>
      <c r="E530" s="15" t="str">
        <f t="shared" si="41"/>
        <v/>
      </c>
      <c r="F530" s="15" t="str">
        <f t="shared" si="42"/>
        <v/>
      </c>
      <c r="G530" s="14" t="str">
        <f t="shared" si="43"/>
        <v>0</v>
      </c>
      <c r="H530" s="17" t="str">
        <f t="shared" si="44"/>
        <v/>
      </c>
    </row>
    <row r="531" spans="2:8" x14ac:dyDescent="0.2">
      <c r="B531" s="22" t="s">
        <v>569</v>
      </c>
    </row>
  </sheetData>
  <mergeCells count="30">
    <mergeCell ref="B503:B504"/>
    <mergeCell ref="B292:B293"/>
    <mergeCell ref="B149:B150"/>
    <mergeCell ref="C292:D292"/>
    <mergeCell ref="E16:F16"/>
    <mergeCell ref="B68:B69"/>
    <mergeCell ref="C68:D68"/>
    <mergeCell ref="E68:F68"/>
    <mergeCell ref="B16:B17"/>
    <mergeCell ref="C16:D16"/>
    <mergeCell ref="C503:D503"/>
    <mergeCell ref="E503:F503"/>
    <mergeCell ref="G503:G504"/>
    <mergeCell ref="H503:H504"/>
    <mergeCell ref="G68:G69"/>
    <mergeCell ref="H68:H69"/>
    <mergeCell ref="C149:D149"/>
    <mergeCell ref="E149:F149"/>
    <mergeCell ref="G149:G150"/>
    <mergeCell ref="H149:H150"/>
    <mergeCell ref="G16:G17"/>
    <mergeCell ref="H16:H17"/>
    <mergeCell ref="E292:F292"/>
    <mergeCell ref="G292:G293"/>
    <mergeCell ref="H292:H293"/>
    <mergeCell ref="B6:B7"/>
    <mergeCell ref="C6:D6"/>
    <mergeCell ref="E6:F6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workbookViewId="0">
      <pane xSplit="1" ySplit="3" topLeftCell="B4" activePane="bottomRight" state="frozen"/>
      <selection activeCell="E1" sqref="E1:E1048576"/>
      <selection pane="topRight" activeCell="E1" sqref="E1:E1048576"/>
      <selection pane="bottomLeft" activeCell="E1" sqref="E1:E1048576"/>
      <selection pane="bottomRight" activeCell="E1" sqref="E1:E1048576"/>
    </sheetView>
  </sheetViews>
  <sheetFormatPr baseColWidth="10" defaultRowHeight="12.75" x14ac:dyDescent="0.2"/>
  <cols>
    <col min="1" max="1" width="3.7109375" style="2" customWidth="1"/>
    <col min="2" max="2" width="42.5703125" style="1" customWidth="1"/>
    <col min="3" max="4" width="11.42578125" style="1"/>
    <col min="5" max="5" width="11.42578125" style="2" hidden="1" customWidth="1"/>
    <col min="6" max="6" width="11.42578125" style="2"/>
    <col min="7" max="7" width="17.42578125" style="2" customWidth="1"/>
    <col min="8" max="8" width="14.42578125" style="2" customWidth="1"/>
    <col min="9" max="16384" width="11.42578125" style="2"/>
  </cols>
  <sheetData>
    <row r="1" spans="2:8" ht="20.100000000000001" customHeight="1" x14ac:dyDescent="0.2">
      <c r="B1" s="45" t="s">
        <v>566</v>
      </c>
      <c r="C1" s="16"/>
    </row>
    <row r="2" spans="2:8" ht="20.100000000000001" customHeight="1" x14ac:dyDescent="0.2">
      <c r="B2" s="1" t="s">
        <v>567</v>
      </c>
      <c r="C2" s="16"/>
    </row>
    <row r="3" spans="2:8" ht="20.100000000000001" customHeight="1" x14ac:dyDescent="0.2">
      <c r="B3" s="1" t="s">
        <v>563</v>
      </c>
      <c r="C3" s="16"/>
    </row>
    <row r="4" spans="2:8" ht="20.100000000000001" customHeight="1" x14ac:dyDescent="0.2">
      <c r="B4" s="47" t="s">
        <v>552</v>
      </c>
    </row>
    <row r="6" spans="2:8" ht="12.75" customHeight="1" x14ac:dyDescent="0.2">
      <c r="B6" s="51" t="s">
        <v>522</v>
      </c>
      <c r="C6" s="52" t="s">
        <v>523</v>
      </c>
      <c r="D6" s="53"/>
      <c r="E6" s="54" t="s">
        <v>487</v>
      </c>
      <c r="F6" s="55"/>
      <c r="G6" s="56" t="s">
        <v>568</v>
      </c>
      <c r="H6" s="58" t="s">
        <v>486</v>
      </c>
    </row>
    <row r="7" spans="2:8" x14ac:dyDescent="0.2">
      <c r="B7" s="51"/>
      <c r="C7" s="23">
        <v>2012</v>
      </c>
      <c r="D7" s="23">
        <v>2013</v>
      </c>
      <c r="E7" s="23">
        <v>2012</v>
      </c>
      <c r="F7" s="23">
        <v>2013</v>
      </c>
      <c r="G7" s="57"/>
      <c r="H7" s="59"/>
    </row>
    <row r="8" spans="2:8" ht="24.95" customHeight="1" x14ac:dyDescent="0.2">
      <c r="B8" s="18" t="s">
        <v>499</v>
      </c>
      <c r="C8" s="31">
        <f>+C18+C70+C151+C294+C505</f>
        <v>840</v>
      </c>
      <c r="D8" s="31">
        <f>+D18+D70+D151+D294+D505</f>
        <v>989</v>
      </c>
      <c r="E8" s="32">
        <f>+C8/C$8</f>
        <v>1</v>
      </c>
      <c r="F8" s="32">
        <f>+D8/D$8</f>
        <v>1</v>
      </c>
      <c r="G8" s="32">
        <f>+(D8-C8)/C8</f>
        <v>0.17738095238095239</v>
      </c>
      <c r="H8" s="33">
        <f>+E8*G8</f>
        <v>0.17738095238095239</v>
      </c>
    </row>
    <row r="9" spans="2:8" ht="24.95" customHeight="1" x14ac:dyDescent="0.2">
      <c r="B9" s="44" t="str">
        <f>+B18</f>
        <v>Total Colocaciones  en ocupaciones de nivel Directivo</v>
      </c>
      <c r="C9" s="46">
        <f>+C18</f>
        <v>3</v>
      </c>
      <c r="D9" s="46">
        <f>+D18</f>
        <v>22</v>
      </c>
      <c r="E9" s="34">
        <f t="shared" ref="E9:E13" si="0">C9/$C$8</f>
        <v>3.5714285714285713E-3</v>
      </c>
      <c r="F9" s="34">
        <f>D9/$D$8</f>
        <v>2.2244691607684528E-2</v>
      </c>
      <c r="G9" s="14">
        <f>+IF(OR(AND(D9=0),(C9=0)),"0",((D9-C9)/C9))</f>
        <v>6.333333333333333</v>
      </c>
      <c r="H9" s="13">
        <f>+IF(OR(AND(E9=""),(G9="")),"",E9*G9)</f>
        <v>2.2619047619047618E-2</v>
      </c>
    </row>
    <row r="10" spans="2:8" ht="24.95" customHeight="1" x14ac:dyDescent="0.2">
      <c r="B10" s="44" t="str">
        <f>+B70</f>
        <v xml:space="preserve">Total Colocaciones  en ocupaciones de nivel Profesional </v>
      </c>
      <c r="C10" s="46">
        <f>+C70</f>
        <v>136</v>
      </c>
      <c r="D10" s="46">
        <f>+D70</f>
        <v>180</v>
      </c>
      <c r="E10" s="34">
        <f t="shared" si="0"/>
        <v>0.16190476190476191</v>
      </c>
      <c r="F10" s="34">
        <f>D10/$D$8</f>
        <v>0.18200202224469161</v>
      </c>
      <c r="G10" s="14">
        <f>+IF(OR(AND(D10=0),(C10=0)),"0",((D10-C10)/C10))</f>
        <v>0.3235294117647059</v>
      </c>
      <c r="H10" s="13">
        <f>+IF(OR(AND(E10=""),(G10="")),"",E10*G10)</f>
        <v>5.2380952380952389E-2</v>
      </c>
    </row>
    <row r="11" spans="2:8" ht="24.95" customHeight="1" x14ac:dyDescent="0.2">
      <c r="B11" s="44" t="str">
        <f>+B151</f>
        <v>Total Colocaciones  en ocupaciones de nivel Técnicos Profesionales - Tecnólogos</v>
      </c>
      <c r="C11" s="46">
        <f>+C151</f>
        <v>38</v>
      </c>
      <c r="D11" s="46">
        <f>+D151</f>
        <v>46</v>
      </c>
      <c r="E11" s="34">
        <f t="shared" si="0"/>
        <v>4.5238095238095237E-2</v>
      </c>
      <c r="F11" s="34">
        <f>D11/$D$8</f>
        <v>4.6511627906976744E-2</v>
      </c>
      <c r="G11" s="14">
        <f>+IF(OR(AND(D11=0),(C11=0)),"0",((D11-C11)/C11))</f>
        <v>0.21052631578947367</v>
      </c>
      <c r="H11" s="13">
        <f>+IF(OR(AND(E11=""),(G11="")),"",E11*G11)</f>
        <v>9.5238095238095229E-3</v>
      </c>
    </row>
    <row r="12" spans="2:8" ht="24.95" customHeight="1" x14ac:dyDescent="0.2">
      <c r="B12" s="44" t="str">
        <f>+B294</f>
        <v>Total Colocaciones   en ocupaciones de nivel Calificados</v>
      </c>
      <c r="C12" s="46">
        <f>+C294</f>
        <v>216</v>
      </c>
      <c r="D12" s="46">
        <f>+D294</f>
        <v>459</v>
      </c>
      <c r="E12" s="34">
        <f t="shared" si="0"/>
        <v>0.25714285714285712</v>
      </c>
      <c r="F12" s="34">
        <f>D12/$D$8</f>
        <v>0.46410515672396357</v>
      </c>
      <c r="G12" s="14">
        <f>+IF(OR(AND(D12=0),(C12=0)),"0",((D12-C12)/C12))</f>
        <v>1.125</v>
      </c>
      <c r="H12" s="13">
        <f>+IF(OR(AND(E12=""),(G12="")),"",E12*G12)</f>
        <v>0.28928571428571426</v>
      </c>
    </row>
    <row r="13" spans="2:8" ht="24.95" customHeight="1" x14ac:dyDescent="0.2">
      <c r="B13" s="44" t="str">
        <f>+B505</f>
        <v>Total  Colocaciones en ocupaciones de nivel Elemental</v>
      </c>
      <c r="C13" s="46">
        <f>+C505</f>
        <v>447</v>
      </c>
      <c r="D13" s="46">
        <f>+D505</f>
        <v>282</v>
      </c>
      <c r="E13" s="34">
        <f t="shared" si="0"/>
        <v>0.53214285714285714</v>
      </c>
      <c r="F13" s="34">
        <f>D13/$D$8</f>
        <v>0.28513650151668352</v>
      </c>
      <c r="G13" s="14">
        <f>+IF(OR(AND(D13=0),(C13=0)),"0",((D13-C13)/C13))</f>
        <v>-0.36912751677852351</v>
      </c>
      <c r="H13" s="13">
        <f>+IF(OR(AND(E13=""),(G13="")),"",E13*G13)</f>
        <v>-0.19642857142857145</v>
      </c>
    </row>
    <row r="14" spans="2:8" ht="17.25" customHeight="1" x14ac:dyDescent="0.2"/>
    <row r="16" spans="2:8" ht="27.75" customHeight="1" x14ac:dyDescent="0.2">
      <c r="B16" s="51" t="s">
        <v>522</v>
      </c>
      <c r="C16" s="52" t="s">
        <v>523</v>
      </c>
      <c r="D16" s="53"/>
      <c r="E16" s="54" t="s">
        <v>487</v>
      </c>
      <c r="F16" s="55"/>
      <c r="G16" s="56" t="s">
        <v>568</v>
      </c>
      <c r="H16" s="58" t="s">
        <v>486</v>
      </c>
    </row>
    <row r="17" spans="2:8" s="4" customFormat="1" ht="26.25" customHeight="1" x14ac:dyDescent="0.2">
      <c r="B17" s="51"/>
      <c r="C17" s="50">
        <v>2012</v>
      </c>
      <c r="D17" s="50">
        <v>2013</v>
      </c>
      <c r="E17" s="50">
        <v>2012</v>
      </c>
      <c r="F17" s="50">
        <v>2013</v>
      </c>
      <c r="G17" s="57"/>
      <c r="H17" s="59"/>
    </row>
    <row r="18" spans="2:8" s="4" customFormat="1" ht="38.25" customHeight="1" x14ac:dyDescent="0.2">
      <c r="B18" s="40" t="s">
        <v>524</v>
      </c>
      <c r="C18" s="36">
        <f>SUM(C19:C64)</f>
        <v>3</v>
      </c>
      <c r="D18" s="36">
        <f>SUM(D19:D64)</f>
        <v>22</v>
      </c>
      <c r="E18" s="37">
        <f>+IF(C18=0,"",C18/C$18)</f>
        <v>1</v>
      </c>
      <c r="F18" s="37">
        <f>+IF(D18=0,"",D18/D$18)</f>
        <v>1</v>
      </c>
      <c r="G18" s="38">
        <f>+IF(OR(AND(D18=0),(C18=0)),"0",((D18-C18)/C18))</f>
        <v>6.333333333333333</v>
      </c>
      <c r="H18" s="39">
        <f>+IF(OR(AND(E18=""),(G18="")),"",E18*G18)</f>
        <v>6.333333333333333</v>
      </c>
    </row>
    <row r="19" spans="2:8" ht="29.25" customHeight="1" x14ac:dyDescent="0.2">
      <c r="B19" s="5" t="s">
        <v>0</v>
      </c>
      <c r="C19" s="9">
        <v>0</v>
      </c>
      <c r="D19" s="9">
        <v>0</v>
      </c>
      <c r="E19" s="13" t="str">
        <f>+IF(C19=0,"",C19/C$18)</f>
        <v/>
      </c>
      <c r="F19" s="13" t="str">
        <f>+IF(D19=0,"",D19/D$18)</f>
        <v/>
      </c>
      <c r="G19" s="14" t="str">
        <f>+IF(OR(AND(D19=0),(C19=0)),"0",((D19-C19)/C19))</f>
        <v>0</v>
      </c>
      <c r="H19" s="17" t="str">
        <f>+IF(OR(AND(E19=""),(G19="")),"",E19*G19)</f>
        <v/>
      </c>
    </row>
    <row r="20" spans="2:8" ht="30" x14ac:dyDescent="0.2">
      <c r="B20" s="5" t="s">
        <v>196</v>
      </c>
      <c r="C20" s="9">
        <v>0</v>
      </c>
      <c r="D20" s="9">
        <v>0</v>
      </c>
      <c r="E20" s="13" t="str">
        <f t="shared" ref="E20:E64" si="1">+IF(C20=0,"",C20/C$18)</f>
        <v/>
      </c>
      <c r="F20" s="13" t="str">
        <f t="shared" ref="F20:F64" si="2">+IF(D20=0,"",D20/D$18)</f>
        <v/>
      </c>
      <c r="G20" s="14" t="str">
        <f t="shared" ref="G20:G64" si="3">+IF(OR(AND(D20=0),(C20=0)),"0",((D20-C20)/C20))</f>
        <v>0</v>
      </c>
      <c r="H20" s="17" t="str">
        <f t="shared" ref="H20:H64" si="4">+IF(OR(AND(E20=""),(G20="")),"",E20*G20)</f>
        <v/>
      </c>
    </row>
    <row r="21" spans="2:8" ht="45" x14ac:dyDescent="0.2">
      <c r="B21" s="5" t="s">
        <v>1</v>
      </c>
      <c r="C21" s="9">
        <v>1</v>
      </c>
      <c r="D21" s="9">
        <v>0</v>
      </c>
      <c r="E21" s="13">
        <f t="shared" si="1"/>
        <v>0.33333333333333331</v>
      </c>
      <c r="F21" s="13" t="str">
        <f t="shared" si="2"/>
        <v/>
      </c>
      <c r="G21" s="14" t="str">
        <f t="shared" si="3"/>
        <v>0</v>
      </c>
      <c r="H21" s="17">
        <f t="shared" si="4"/>
        <v>0</v>
      </c>
    </row>
    <row r="22" spans="2:8" ht="45" x14ac:dyDescent="0.2">
      <c r="B22" s="5" t="s">
        <v>197</v>
      </c>
      <c r="C22" s="9">
        <v>0</v>
      </c>
      <c r="D22" s="9">
        <v>2</v>
      </c>
      <c r="E22" s="13" t="str">
        <f t="shared" si="1"/>
        <v/>
      </c>
      <c r="F22" s="13">
        <f t="shared" si="2"/>
        <v>9.0909090909090912E-2</v>
      </c>
      <c r="G22" s="14" t="str">
        <f t="shared" si="3"/>
        <v>0</v>
      </c>
      <c r="H22" s="17" t="str">
        <f t="shared" si="4"/>
        <v/>
      </c>
    </row>
    <row r="23" spans="2:8" ht="30" x14ac:dyDescent="0.2">
      <c r="B23" s="5" t="s">
        <v>198</v>
      </c>
      <c r="C23" s="9">
        <v>0</v>
      </c>
      <c r="D23" s="9">
        <v>0</v>
      </c>
      <c r="E23" s="13" t="str">
        <f t="shared" si="1"/>
        <v/>
      </c>
      <c r="F23" s="13" t="str">
        <f t="shared" si="2"/>
        <v/>
      </c>
      <c r="G23" s="14" t="str">
        <f t="shared" si="3"/>
        <v>0</v>
      </c>
      <c r="H23" s="17" t="str">
        <f t="shared" si="4"/>
        <v/>
      </c>
    </row>
    <row r="24" spans="2:8" ht="45" x14ac:dyDescent="0.2">
      <c r="B24" s="5" t="s">
        <v>199</v>
      </c>
      <c r="C24" s="9">
        <v>0</v>
      </c>
      <c r="D24" s="9">
        <v>0</v>
      </c>
      <c r="E24" s="13" t="str">
        <f t="shared" si="1"/>
        <v/>
      </c>
      <c r="F24" s="13" t="str">
        <f t="shared" si="2"/>
        <v/>
      </c>
      <c r="G24" s="14" t="str">
        <f t="shared" si="3"/>
        <v>0</v>
      </c>
      <c r="H24" s="17" t="str">
        <f t="shared" si="4"/>
        <v/>
      </c>
    </row>
    <row r="25" spans="2:8" ht="15" x14ac:dyDescent="0.2">
      <c r="B25" s="5" t="s">
        <v>2</v>
      </c>
      <c r="C25" s="9">
        <v>0</v>
      </c>
      <c r="D25" s="9">
        <v>0</v>
      </c>
      <c r="E25" s="13" t="str">
        <f t="shared" si="1"/>
        <v/>
      </c>
      <c r="F25" s="13" t="str">
        <f t="shared" si="2"/>
        <v/>
      </c>
      <c r="G25" s="14" t="str">
        <f t="shared" si="3"/>
        <v>0</v>
      </c>
      <c r="H25" s="17" t="str">
        <f t="shared" si="4"/>
        <v/>
      </c>
    </row>
    <row r="26" spans="2:8" ht="15" x14ac:dyDescent="0.2">
      <c r="B26" s="5" t="s">
        <v>6</v>
      </c>
      <c r="C26" s="9">
        <v>0</v>
      </c>
      <c r="D26" s="9">
        <v>0</v>
      </c>
      <c r="E26" s="13" t="str">
        <f t="shared" si="1"/>
        <v/>
      </c>
      <c r="F26" s="13" t="str">
        <f t="shared" si="2"/>
        <v/>
      </c>
      <c r="G26" s="14" t="str">
        <f t="shared" si="3"/>
        <v>0</v>
      </c>
      <c r="H26" s="17" t="str">
        <f t="shared" si="4"/>
        <v/>
      </c>
    </row>
    <row r="27" spans="2:8" ht="15" x14ac:dyDescent="0.2">
      <c r="B27" s="5" t="s">
        <v>3</v>
      </c>
      <c r="C27" s="9">
        <v>0</v>
      </c>
      <c r="D27" s="9">
        <v>0</v>
      </c>
      <c r="E27" s="13" t="str">
        <f t="shared" si="1"/>
        <v/>
      </c>
      <c r="F27" s="13" t="str">
        <f t="shared" si="2"/>
        <v/>
      </c>
      <c r="G27" s="14" t="str">
        <f t="shared" si="3"/>
        <v>0</v>
      </c>
      <c r="H27" s="17" t="str">
        <f t="shared" si="4"/>
        <v/>
      </c>
    </row>
    <row r="28" spans="2:8" ht="15" x14ac:dyDescent="0.2">
      <c r="B28" s="5" t="s">
        <v>5</v>
      </c>
      <c r="C28" s="9">
        <v>0</v>
      </c>
      <c r="D28" s="9">
        <v>11</v>
      </c>
      <c r="E28" s="13" t="str">
        <f t="shared" si="1"/>
        <v/>
      </c>
      <c r="F28" s="13">
        <f t="shared" si="2"/>
        <v>0.5</v>
      </c>
      <c r="G28" s="14" t="str">
        <f t="shared" si="3"/>
        <v>0</v>
      </c>
      <c r="H28" s="17" t="str">
        <f t="shared" si="4"/>
        <v/>
      </c>
    </row>
    <row r="29" spans="2:8" ht="30" x14ac:dyDescent="0.2">
      <c r="B29" s="5" t="s">
        <v>200</v>
      </c>
      <c r="C29" s="9">
        <v>0</v>
      </c>
      <c r="D29" s="9">
        <v>0</v>
      </c>
      <c r="E29" s="13" t="str">
        <f t="shared" si="1"/>
        <v/>
      </c>
      <c r="F29" s="13" t="str">
        <f t="shared" si="2"/>
        <v/>
      </c>
      <c r="G29" s="14" t="str">
        <f t="shared" si="3"/>
        <v>0</v>
      </c>
      <c r="H29" s="17" t="str">
        <f t="shared" si="4"/>
        <v/>
      </c>
    </row>
    <row r="30" spans="2:8" ht="15" x14ac:dyDescent="0.2">
      <c r="B30" s="5" t="s">
        <v>201</v>
      </c>
      <c r="C30" s="9">
        <v>0</v>
      </c>
      <c r="D30" s="9">
        <v>0</v>
      </c>
      <c r="E30" s="13" t="str">
        <f t="shared" si="1"/>
        <v/>
      </c>
      <c r="F30" s="13" t="str">
        <f t="shared" si="2"/>
        <v/>
      </c>
      <c r="G30" s="14" t="str">
        <f t="shared" si="3"/>
        <v>0</v>
      </c>
      <c r="H30" s="17" t="str">
        <f t="shared" si="4"/>
        <v/>
      </c>
    </row>
    <row r="31" spans="2:8" ht="15" x14ac:dyDescent="0.2">
      <c r="B31" s="5" t="s">
        <v>4</v>
      </c>
      <c r="C31" s="9">
        <v>0</v>
      </c>
      <c r="D31" s="9">
        <v>0</v>
      </c>
      <c r="E31" s="13" t="str">
        <f t="shared" si="1"/>
        <v/>
      </c>
      <c r="F31" s="13" t="str">
        <f t="shared" si="2"/>
        <v/>
      </c>
      <c r="G31" s="14" t="str">
        <f t="shared" si="3"/>
        <v>0</v>
      </c>
      <c r="H31" s="17" t="str">
        <f t="shared" si="4"/>
        <v/>
      </c>
    </row>
    <row r="32" spans="2:8" ht="30" x14ac:dyDescent="0.2">
      <c r="B32" s="5" t="s">
        <v>7</v>
      </c>
      <c r="C32" s="9">
        <v>0</v>
      </c>
      <c r="D32" s="9">
        <v>0</v>
      </c>
      <c r="E32" s="13" t="str">
        <f t="shared" si="1"/>
        <v/>
      </c>
      <c r="F32" s="13" t="str">
        <f t="shared" si="2"/>
        <v/>
      </c>
      <c r="G32" s="14" t="str">
        <f t="shared" si="3"/>
        <v>0</v>
      </c>
      <c r="H32" s="17" t="str">
        <f t="shared" si="4"/>
        <v/>
      </c>
    </row>
    <row r="33" spans="2:8" ht="15" x14ac:dyDescent="0.2">
      <c r="B33" s="5" t="s">
        <v>202</v>
      </c>
      <c r="C33" s="9">
        <v>0</v>
      </c>
      <c r="D33" s="9">
        <v>0</v>
      </c>
      <c r="E33" s="13" t="str">
        <f t="shared" si="1"/>
        <v/>
      </c>
      <c r="F33" s="13" t="str">
        <f t="shared" si="2"/>
        <v/>
      </c>
      <c r="G33" s="14" t="str">
        <f t="shared" si="3"/>
        <v>0</v>
      </c>
      <c r="H33" s="17" t="str">
        <f t="shared" si="4"/>
        <v/>
      </c>
    </row>
    <row r="34" spans="2:8" ht="15" x14ac:dyDescent="0.2">
      <c r="B34" s="5" t="s">
        <v>203</v>
      </c>
      <c r="C34" s="9">
        <v>0</v>
      </c>
      <c r="D34" s="9">
        <v>0</v>
      </c>
      <c r="E34" s="13" t="str">
        <f t="shared" si="1"/>
        <v/>
      </c>
      <c r="F34" s="13" t="str">
        <f t="shared" si="2"/>
        <v/>
      </c>
      <c r="G34" s="14" t="str">
        <f t="shared" si="3"/>
        <v>0</v>
      </c>
      <c r="H34" s="17" t="str">
        <f t="shared" si="4"/>
        <v/>
      </c>
    </row>
    <row r="35" spans="2:8" ht="30" x14ac:dyDescent="0.2">
      <c r="B35" s="5" t="s">
        <v>204</v>
      </c>
      <c r="C35" s="9">
        <v>0</v>
      </c>
      <c r="D35" s="9">
        <v>0</v>
      </c>
      <c r="E35" s="13" t="str">
        <f t="shared" si="1"/>
        <v/>
      </c>
      <c r="F35" s="13" t="str">
        <f t="shared" si="2"/>
        <v/>
      </c>
      <c r="G35" s="14" t="str">
        <f t="shared" si="3"/>
        <v>0</v>
      </c>
      <c r="H35" s="17" t="str">
        <f t="shared" si="4"/>
        <v/>
      </c>
    </row>
    <row r="36" spans="2:8" ht="30" x14ac:dyDescent="0.2">
      <c r="B36" s="5" t="s">
        <v>205</v>
      </c>
      <c r="C36" s="9">
        <v>0</v>
      </c>
      <c r="D36" s="9">
        <v>0</v>
      </c>
      <c r="E36" s="13" t="str">
        <f t="shared" si="1"/>
        <v/>
      </c>
      <c r="F36" s="13" t="str">
        <f t="shared" si="2"/>
        <v/>
      </c>
      <c r="G36" s="14" t="str">
        <f t="shared" si="3"/>
        <v>0</v>
      </c>
      <c r="H36" s="17" t="str">
        <f t="shared" si="4"/>
        <v/>
      </c>
    </row>
    <row r="37" spans="2:8" ht="15" x14ac:dyDescent="0.2">
      <c r="B37" s="5" t="s">
        <v>8</v>
      </c>
      <c r="C37" s="9">
        <v>0</v>
      </c>
      <c r="D37" s="9">
        <v>1</v>
      </c>
      <c r="E37" s="13" t="str">
        <f t="shared" si="1"/>
        <v/>
      </c>
      <c r="F37" s="13">
        <f t="shared" si="2"/>
        <v>4.5454545454545456E-2</v>
      </c>
      <c r="G37" s="14" t="str">
        <f t="shared" si="3"/>
        <v>0</v>
      </c>
      <c r="H37" s="17" t="str">
        <f t="shared" si="4"/>
        <v/>
      </c>
    </row>
    <row r="38" spans="2:8" ht="30" x14ac:dyDescent="0.2">
      <c r="B38" s="5" t="s">
        <v>206</v>
      </c>
      <c r="C38" s="9">
        <v>0</v>
      </c>
      <c r="D38" s="9">
        <v>0</v>
      </c>
      <c r="E38" s="13" t="str">
        <f t="shared" si="1"/>
        <v/>
      </c>
      <c r="F38" s="13" t="str">
        <f t="shared" si="2"/>
        <v/>
      </c>
      <c r="G38" s="14" t="str">
        <f t="shared" si="3"/>
        <v>0</v>
      </c>
      <c r="H38" s="17" t="str">
        <f t="shared" si="4"/>
        <v/>
      </c>
    </row>
    <row r="39" spans="2:8" ht="30" x14ac:dyDescent="0.2">
      <c r="B39" s="5" t="s">
        <v>207</v>
      </c>
      <c r="C39" s="9">
        <v>0</v>
      </c>
      <c r="D39" s="9">
        <v>0</v>
      </c>
      <c r="E39" s="13" t="str">
        <f t="shared" si="1"/>
        <v/>
      </c>
      <c r="F39" s="13" t="str">
        <f t="shared" si="2"/>
        <v/>
      </c>
      <c r="G39" s="14" t="str">
        <f t="shared" si="3"/>
        <v>0</v>
      </c>
      <c r="H39" s="17" t="str">
        <f t="shared" si="4"/>
        <v/>
      </c>
    </row>
    <row r="40" spans="2:8" ht="15" x14ac:dyDescent="0.2">
      <c r="B40" s="5" t="s">
        <v>208</v>
      </c>
      <c r="C40" s="9">
        <v>0</v>
      </c>
      <c r="D40" s="9">
        <v>0</v>
      </c>
      <c r="E40" s="13" t="str">
        <f t="shared" si="1"/>
        <v/>
      </c>
      <c r="F40" s="13" t="str">
        <f t="shared" si="2"/>
        <v/>
      </c>
      <c r="G40" s="14" t="str">
        <f t="shared" si="3"/>
        <v>0</v>
      </c>
      <c r="H40" s="17" t="str">
        <f t="shared" si="4"/>
        <v/>
      </c>
    </row>
    <row r="41" spans="2:8" ht="15" x14ac:dyDescent="0.2">
      <c r="B41" s="5" t="s">
        <v>209</v>
      </c>
      <c r="C41" s="9">
        <v>0</v>
      </c>
      <c r="D41" s="9">
        <v>0</v>
      </c>
      <c r="E41" s="13" t="str">
        <f t="shared" si="1"/>
        <v/>
      </c>
      <c r="F41" s="13" t="str">
        <f t="shared" si="2"/>
        <v/>
      </c>
      <c r="G41" s="14" t="str">
        <f t="shared" si="3"/>
        <v>0</v>
      </c>
      <c r="H41" s="17" t="str">
        <f t="shared" si="4"/>
        <v/>
      </c>
    </row>
    <row r="42" spans="2:8" ht="30" x14ac:dyDescent="0.2">
      <c r="B42" s="5" t="s">
        <v>210</v>
      </c>
      <c r="C42" s="9">
        <v>0</v>
      </c>
      <c r="D42" s="9">
        <v>0</v>
      </c>
      <c r="E42" s="13" t="str">
        <f t="shared" si="1"/>
        <v/>
      </c>
      <c r="F42" s="13" t="str">
        <f t="shared" si="2"/>
        <v/>
      </c>
      <c r="G42" s="14" t="str">
        <f t="shared" si="3"/>
        <v>0</v>
      </c>
      <c r="H42" s="17" t="str">
        <f t="shared" si="4"/>
        <v/>
      </c>
    </row>
    <row r="43" spans="2:8" ht="30" x14ac:dyDescent="0.2">
      <c r="B43" s="5" t="s">
        <v>211</v>
      </c>
      <c r="C43" s="9">
        <v>0</v>
      </c>
      <c r="D43" s="9">
        <v>5</v>
      </c>
      <c r="E43" s="13" t="str">
        <f t="shared" si="1"/>
        <v/>
      </c>
      <c r="F43" s="13">
        <f t="shared" si="2"/>
        <v>0.22727272727272727</v>
      </c>
      <c r="G43" s="14" t="str">
        <f t="shared" si="3"/>
        <v>0</v>
      </c>
      <c r="H43" s="17" t="str">
        <f t="shared" si="4"/>
        <v/>
      </c>
    </row>
    <row r="44" spans="2:8" ht="30" x14ac:dyDescent="0.2">
      <c r="B44" s="5" t="s">
        <v>9</v>
      </c>
      <c r="C44" s="9">
        <v>0</v>
      </c>
      <c r="D44" s="9">
        <v>0</v>
      </c>
      <c r="E44" s="13" t="str">
        <f t="shared" si="1"/>
        <v/>
      </c>
      <c r="F44" s="13" t="str">
        <f t="shared" si="2"/>
        <v/>
      </c>
      <c r="G44" s="14" t="str">
        <f t="shared" si="3"/>
        <v>0</v>
      </c>
      <c r="H44" s="17" t="str">
        <f t="shared" si="4"/>
        <v/>
      </c>
    </row>
    <row r="45" spans="2:8" ht="30" x14ac:dyDescent="0.2">
      <c r="B45" s="5" t="s">
        <v>212</v>
      </c>
      <c r="C45" s="9">
        <v>0</v>
      </c>
      <c r="D45" s="9">
        <v>0</v>
      </c>
      <c r="E45" s="13" t="str">
        <f t="shared" si="1"/>
        <v/>
      </c>
      <c r="F45" s="13" t="str">
        <f t="shared" si="2"/>
        <v/>
      </c>
      <c r="G45" s="14" t="str">
        <f t="shared" si="3"/>
        <v>0</v>
      </c>
      <c r="H45" s="17" t="str">
        <f t="shared" si="4"/>
        <v/>
      </c>
    </row>
    <row r="46" spans="2:8" ht="30" x14ac:dyDescent="0.2">
      <c r="B46" s="5" t="s">
        <v>213</v>
      </c>
      <c r="C46" s="9">
        <v>0</v>
      </c>
      <c r="D46" s="9">
        <v>0</v>
      </c>
      <c r="E46" s="13" t="str">
        <f t="shared" si="1"/>
        <v/>
      </c>
      <c r="F46" s="13" t="str">
        <f t="shared" si="2"/>
        <v/>
      </c>
      <c r="G46" s="14" t="str">
        <f t="shared" si="3"/>
        <v>0</v>
      </c>
      <c r="H46" s="17" t="str">
        <f t="shared" si="4"/>
        <v/>
      </c>
    </row>
    <row r="47" spans="2:8" ht="30" x14ac:dyDescent="0.2">
      <c r="B47" s="5" t="s">
        <v>10</v>
      </c>
      <c r="C47" s="9">
        <v>0</v>
      </c>
      <c r="D47" s="9">
        <v>1</v>
      </c>
      <c r="E47" s="13" t="str">
        <f t="shared" si="1"/>
        <v/>
      </c>
      <c r="F47" s="13">
        <f t="shared" si="2"/>
        <v>4.5454545454545456E-2</v>
      </c>
      <c r="G47" s="14" t="str">
        <f t="shared" si="3"/>
        <v>0</v>
      </c>
      <c r="H47" s="17" t="str">
        <f t="shared" si="4"/>
        <v/>
      </c>
    </row>
    <row r="48" spans="2:8" ht="15" x14ac:dyDescent="0.2">
      <c r="B48" s="5" t="s">
        <v>11</v>
      </c>
      <c r="C48" s="9">
        <v>1</v>
      </c>
      <c r="D48" s="9">
        <v>0</v>
      </c>
      <c r="E48" s="13">
        <f t="shared" si="1"/>
        <v>0.33333333333333331</v>
      </c>
      <c r="F48" s="13" t="str">
        <f t="shared" si="2"/>
        <v/>
      </c>
      <c r="G48" s="14" t="str">
        <f t="shared" si="3"/>
        <v>0</v>
      </c>
      <c r="H48" s="17">
        <f t="shared" si="4"/>
        <v>0</v>
      </c>
    </row>
    <row r="49" spans="2:8" ht="15" x14ac:dyDescent="0.2">
      <c r="B49" s="5" t="s">
        <v>16</v>
      </c>
      <c r="C49" s="9">
        <v>0</v>
      </c>
      <c r="D49" s="9">
        <v>0</v>
      </c>
      <c r="E49" s="13" t="str">
        <f t="shared" si="1"/>
        <v/>
      </c>
      <c r="F49" s="13" t="str">
        <f t="shared" si="2"/>
        <v/>
      </c>
      <c r="G49" s="14" t="str">
        <f t="shared" si="3"/>
        <v>0</v>
      </c>
      <c r="H49" s="17" t="str">
        <f t="shared" si="4"/>
        <v/>
      </c>
    </row>
    <row r="50" spans="2:8" ht="15" x14ac:dyDescent="0.2">
      <c r="B50" s="5" t="s">
        <v>15</v>
      </c>
      <c r="C50" s="9">
        <v>0</v>
      </c>
      <c r="D50" s="9">
        <v>0</v>
      </c>
      <c r="E50" s="13" t="str">
        <f t="shared" si="1"/>
        <v/>
      </c>
      <c r="F50" s="13" t="str">
        <f t="shared" si="2"/>
        <v/>
      </c>
      <c r="G50" s="14" t="str">
        <f t="shared" si="3"/>
        <v>0</v>
      </c>
      <c r="H50" s="17" t="str">
        <f t="shared" si="4"/>
        <v/>
      </c>
    </row>
    <row r="51" spans="2:8" ht="30" x14ac:dyDescent="0.2">
      <c r="B51" s="5" t="s">
        <v>13</v>
      </c>
      <c r="C51" s="9">
        <v>0</v>
      </c>
      <c r="D51" s="9">
        <v>0</v>
      </c>
      <c r="E51" s="13" t="str">
        <f t="shared" si="1"/>
        <v/>
      </c>
      <c r="F51" s="13" t="str">
        <f t="shared" si="2"/>
        <v/>
      </c>
      <c r="G51" s="14" t="str">
        <f t="shared" si="3"/>
        <v>0</v>
      </c>
      <c r="H51" s="17" t="str">
        <f t="shared" si="4"/>
        <v/>
      </c>
    </row>
    <row r="52" spans="2:8" ht="15" x14ac:dyDescent="0.2">
      <c r="B52" s="5" t="s">
        <v>14</v>
      </c>
      <c r="C52" s="9">
        <v>0</v>
      </c>
      <c r="D52" s="9">
        <v>0</v>
      </c>
      <c r="E52" s="13" t="str">
        <f t="shared" si="1"/>
        <v/>
      </c>
      <c r="F52" s="13" t="str">
        <f t="shared" si="2"/>
        <v/>
      </c>
      <c r="G52" s="14" t="str">
        <f t="shared" si="3"/>
        <v>0</v>
      </c>
      <c r="H52" s="17" t="str">
        <f t="shared" si="4"/>
        <v/>
      </c>
    </row>
    <row r="53" spans="2:8" ht="15" x14ac:dyDescent="0.2">
      <c r="B53" s="5" t="s">
        <v>12</v>
      </c>
      <c r="C53" s="9">
        <v>0</v>
      </c>
      <c r="D53" s="9">
        <v>0</v>
      </c>
      <c r="E53" s="13" t="str">
        <f t="shared" si="1"/>
        <v/>
      </c>
      <c r="F53" s="13" t="str">
        <f t="shared" si="2"/>
        <v/>
      </c>
      <c r="G53" s="14" t="str">
        <f t="shared" si="3"/>
        <v>0</v>
      </c>
      <c r="H53" s="17" t="str">
        <f t="shared" si="4"/>
        <v/>
      </c>
    </row>
    <row r="54" spans="2:8" ht="15" x14ac:dyDescent="0.2">
      <c r="B54" s="5" t="s">
        <v>214</v>
      </c>
      <c r="C54" s="9">
        <v>0</v>
      </c>
      <c r="D54" s="9">
        <v>0</v>
      </c>
      <c r="E54" s="13" t="str">
        <f t="shared" si="1"/>
        <v/>
      </c>
      <c r="F54" s="13" t="str">
        <f t="shared" si="2"/>
        <v/>
      </c>
      <c r="G54" s="14" t="str">
        <f t="shared" si="3"/>
        <v>0</v>
      </c>
      <c r="H54" s="17" t="str">
        <f t="shared" si="4"/>
        <v/>
      </c>
    </row>
    <row r="55" spans="2:8" ht="15" x14ac:dyDescent="0.2">
      <c r="B55" s="5" t="s">
        <v>17</v>
      </c>
      <c r="C55" s="9">
        <v>0</v>
      </c>
      <c r="D55" s="9">
        <v>0</v>
      </c>
      <c r="E55" s="13" t="str">
        <f t="shared" si="1"/>
        <v/>
      </c>
      <c r="F55" s="13" t="str">
        <f t="shared" si="2"/>
        <v/>
      </c>
      <c r="G55" s="14" t="str">
        <f t="shared" si="3"/>
        <v>0</v>
      </c>
      <c r="H55" s="17" t="str">
        <f t="shared" si="4"/>
        <v/>
      </c>
    </row>
    <row r="56" spans="2:8" ht="15" x14ac:dyDescent="0.2">
      <c r="B56" s="5" t="s">
        <v>18</v>
      </c>
      <c r="C56" s="9">
        <v>0</v>
      </c>
      <c r="D56" s="9">
        <v>0</v>
      </c>
      <c r="E56" s="13" t="str">
        <f t="shared" si="1"/>
        <v/>
      </c>
      <c r="F56" s="13" t="str">
        <f t="shared" si="2"/>
        <v/>
      </c>
      <c r="G56" s="14" t="str">
        <f t="shared" si="3"/>
        <v>0</v>
      </c>
      <c r="H56" s="17" t="str">
        <f t="shared" si="4"/>
        <v/>
      </c>
    </row>
    <row r="57" spans="2:8" ht="30" x14ac:dyDescent="0.2">
      <c r="B57" s="5" t="s">
        <v>215</v>
      </c>
      <c r="C57" s="9">
        <v>0</v>
      </c>
      <c r="D57" s="9">
        <v>0</v>
      </c>
      <c r="E57" s="13" t="str">
        <f t="shared" si="1"/>
        <v/>
      </c>
      <c r="F57" s="13" t="str">
        <f t="shared" si="2"/>
        <v/>
      </c>
      <c r="G57" s="14" t="str">
        <f t="shared" si="3"/>
        <v>0</v>
      </c>
      <c r="H57" s="17" t="str">
        <f t="shared" si="4"/>
        <v/>
      </c>
    </row>
    <row r="58" spans="2:8" ht="15" x14ac:dyDescent="0.2">
      <c r="B58" s="5" t="s">
        <v>216</v>
      </c>
      <c r="C58" s="9">
        <v>0</v>
      </c>
      <c r="D58" s="9">
        <v>0</v>
      </c>
      <c r="E58" s="13" t="str">
        <f t="shared" si="1"/>
        <v/>
      </c>
      <c r="F58" s="13" t="str">
        <f t="shared" si="2"/>
        <v/>
      </c>
      <c r="G58" s="14" t="str">
        <f t="shared" si="3"/>
        <v>0</v>
      </c>
      <c r="H58" s="17" t="str">
        <f t="shared" si="4"/>
        <v/>
      </c>
    </row>
    <row r="59" spans="2:8" ht="15" x14ac:dyDescent="0.2">
      <c r="B59" s="5" t="s">
        <v>217</v>
      </c>
      <c r="C59" s="9">
        <v>0</v>
      </c>
      <c r="D59" s="9">
        <v>0</v>
      </c>
      <c r="E59" s="13" t="str">
        <f t="shared" si="1"/>
        <v/>
      </c>
      <c r="F59" s="13" t="str">
        <f t="shared" si="2"/>
        <v/>
      </c>
      <c r="G59" s="14" t="str">
        <f t="shared" si="3"/>
        <v>0</v>
      </c>
      <c r="H59" s="17" t="str">
        <f t="shared" si="4"/>
        <v/>
      </c>
    </row>
    <row r="60" spans="2:8" ht="15" x14ac:dyDescent="0.2">
      <c r="B60" s="5" t="s">
        <v>218</v>
      </c>
      <c r="C60" s="9">
        <v>0</v>
      </c>
      <c r="D60" s="9">
        <v>2</v>
      </c>
      <c r="E60" s="13" t="str">
        <f t="shared" si="1"/>
        <v/>
      </c>
      <c r="F60" s="13">
        <f t="shared" si="2"/>
        <v>9.0909090909090912E-2</v>
      </c>
      <c r="G60" s="14" t="str">
        <f t="shared" si="3"/>
        <v>0</v>
      </c>
      <c r="H60" s="17" t="str">
        <f t="shared" si="4"/>
        <v/>
      </c>
    </row>
    <row r="61" spans="2:8" ht="30" x14ac:dyDescent="0.2">
      <c r="B61" s="5" t="s">
        <v>219</v>
      </c>
      <c r="C61" s="9">
        <v>0</v>
      </c>
      <c r="D61" s="9">
        <v>0</v>
      </c>
      <c r="E61" s="13" t="str">
        <f t="shared" si="1"/>
        <v/>
      </c>
      <c r="F61" s="13" t="str">
        <f t="shared" si="2"/>
        <v/>
      </c>
      <c r="G61" s="14" t="str">
        <f t="shared" si="3"/>
        <v>0</v>
      </c>
      <c r="H61" s="17" t="str">
        <f t="shared" si="4"/>
        <v/>
      </c>
    </row>
    <row r="62" spans="2:8" ht="15" x14ac:dyDescent="0.2">
      <c r="B62" s="5" t="s">
        <v>19</v>
      </c>
      <c r="C62" s="9">
        <v>0</v>
      </c>
      <c r="D62" s="9">
        <v>0</v>
      </c>
      <c r="E62" s="13" t="str">
        <f t="shared" si="1"/>
        <v/>
      </c>
      <c r="F62" s="13" t="str">
        <f t="shared" si="2"/>
        <v/>
      </c>
      <c r="G62" s="14" t="str">
        <f t="shared" si="3"/>
        <v>0</v>
      </c>
      <c r="H62" s="17" t="str">
        <f t="shared" si="4"/>
        <v/>
      </c>
    </row>
    <row r="63" spans="2:8" ht="15" x14ac:dyDescent="0.2">
      <c r="B63" s="5" t="s">
        <v>220</v>
      </c>
      <c r="C63" s="9">
        <v>0</v>
      </c>
      <c r="D63" s="9">
        <v>0</v>
      </c>
      <c r="E63" s="13" t="str">
        <f t="shared" si="1"/>
        <v/>
      </c>
      <c r="F63" s="13" t="str">
        <f t="shared" si="2"/>
        <v/>
      </c>
      <c r="G63" s="14" t="str">
        <f t="shared" si="3"/>
        <v>0</v>
      </c>
      <c r="H63" s="17" t="str">
        <f t="shared" si="4"/>
        <v/>
      </c>
    </row>
    <row r="64" spans="2:8" ht="13.5" customHeight="1" x14ac:dyDescent="0.2">
      <c r="B64" s="5" t="s">
        <v>221</v>
      </c>
      <c r="C64" s="9">
        <v>1</v>
      </c>
      <c r="D64" s="9">
        <v>0</v>
      </c>
      <c r="E64" s="13">
        <f t="shared" si="1"/>
        <v>0.33333333333333331</v>
      </c>
      <c r="F64" s="13" t="str">
        <f t="shared" si="2"/>
        <v/>
      </c>
      <c r="G64" s="14" t="str">
        <f t="shared" si="3"/>
        <v>0</v>
      </c>
      <c r="H64" s="17">
        <f t="shared" si="4"/>
        <v>0</v>
      </c>
    </row>
    <row r="65" spans="2:8" x14ac:dyDescent="0.2">
      <c r="B65" s="2"/>
      <c r="C65" s="2"/>
      <c r="D65" s="2"/>
    </row>
    <row r="66" spans="2:8" x14ac:dyDescent="0.2">
      <c r="B66" s="2"/>
      <c r="C66" s="2"/>
      <c r="D66" s="2"/>
    </row>
    <row r="67" spans="2:8" ht="15" x14ac:dyDescent="0.2">
      <c r="B67" s="20"/>
      <c r="C67" s="20"/>
      <c r="D67" s="20"/>
      <c r="E67" s="20"/>
      <c r="F67" s="20"/>
    </row>
    <row r="68" spans="2:8" ht="13.5" customHeight="1" x14ac:dyDescent="0.2">
      <c r="B68" s="51" t="s">
        <v>522</v>
      </c>
      <c r="C68" s="52" t="s">
        <v>523</v>
      </c>
      <c r="D68" s="53"/>
      <c r="E68" s="54" t="s">
        <v>487</v>
      </c>
      <c r="F68" s="55"/>
      <c r="G68" s="56" t="s">
        <v>568</v>
      </c>
      <c r="H68" s="58" t="s">
        <v>486</v>
      </c>
    </row>
    <row r="69" spans="2:8" s="4" customFormat="1" ht="26.25" customHeight="1" x14ac:dyDescent="0.2">
      <c r="B69" s="51"/>
      <c r="C69" s="50">
        <v>2012</v>
      </c>
      <c r="D69" s="50">
        <v>2013</v>
      </c>
      <c r="E69" s="50">
        <v>2012</v>
      </c>
      <c r="F69" s="50">
        <v>2013</v>
      </c>
      <c r="G69" s="57"/>
      <c r="H69" s="59"/>
    </row>
    <row r="70" spans="2:8" s="4" customFormat="1" ht="33" customHeight="1" x14ac:dyDescent="0.2">
      <c r="B70" s="40" t="s">
        <v>525</v>
      </c>
      <c r="C70" s="41">
        <f>SUM(C71:C145)</f>
        <v>136</v>
      </c>
      <c r="D70" s="41">
        <f>SUM(D71:D145)</f>
        <v>180</v>
      </c>
      <c r="E70" s="42">
        <f>+IF(C70=0,"",C70/C$70)</f>
        <v>1</v>
      </c>
      <c r="F70" s="42">
        <f>+IF(D70=0,"",D70/D$70)</f>
        <v>1</v>
      </c>
      <c r="G70" s="38">
        <f>+IF(OR(AND(D70=0),(C70=0)),"0",((D70-C70)/C70))</f>
        <v>0.3235294117647059</v>
      </c>
      <c r="H70" s="39">
        <f>+IF(OR(AND(E70=""),(G70="")),"",E70*G70)</f>
        <v>0.3235294117647059</v>
      </c>
    </row>
    <row r="71" spans="2:8" ht="15" x14ac:dyDescent="0.2">
      <c r="B71" s="5" t="s">
        <v>20</v>
      </c>
      <c r="C71" s="9">
        <v>8</v>
      </c>
      <c r="D71" s="9">
        <v>1</v>
      </c>
      <c r="E71" s="15">
        <f>+IF(C71=0,"",C71/C$70)</f>
        <v>5.8823529411764705E-2</v>
      </c>
      <c r="F71" s="15">
        <f>+IF(D71=0,"",D71/D$70)</f>
        <v>5.5555555555555558E-3</v>
      </c>
      <c r="G71" s="14">
        <f>+IF(OR(AND(D71=0),(C71=0)),"0",((D71-C71)/C71))</f>
        <v>-0.875</v>
      </c>
      <c r="H71" s="17">
        <f>+IF(OR(AND(E71=""),(G71="")),"",E71*G71)</f>
        <v>-5.1470588235294115E-2</v>
      </c>
    </row>
    <row r="72" spans="2:8" ht="15" x14ac:dyDescent="0.2">
      <c r="B72" s="5" t="s">
        <v>21</v>
      </c>
      <c r="C72" s="9">
        <v>0</v>
      </c>
      <c r="D72" s="9">
        <v>0</v>
      </c>
      <c r="E72" s="15" t="str">
        <f t="shared" ref="E72:E135" si="5">+IF(C72=0,"",C72/C$70)</f>
        <v/>
      </c>
      <c r="F72" s="15" t="str">
        <f t="shared" ref="F72:F135" si="6">+IF(D72=0,"",D72/D$70)</f>
        <v/>
      </c>
      <c r="G72" s="14" t="str">
        <f t="shared" ref="G72:G135" si="7">+IF(OR(AND(D72=0),(C72=0)),"0",((D72-C72)/C72))</f>
        <v>0</v>
      </c>
      <c r="H72" s="17" t="str">
        <f t="shared" ref="H72:H135" si="8">+IF(OR(AND(E72=""),(G72="")),"",E72*G72)</f>
        <v/>
      </c>
    </row>
    <row r="73" spans="2:8" ht="15" x14ac:dyDescent="0.2">
      <c r="B73" s="5" t="s">
        <v>22</v>
      </c>
      <c r="C73" s="9">
        <v>2</v>
      </c>
      <c r="D73" s="9">
        <v>2</v>
      </c>
      <c r="E73" s="15">
        <f t="shared" si="5"/>
        <v>1.4705882352941176E-2</v>
      </c>
      <c r="F73" s="15">
        <f t="shared" si="6"/>
        <v>1.1111111111111112E-2</v>
      </c>
      <c r="G73" s="14">
        <f t="shared" si="7"/>
        <v>0</v>
      </c>
      <c r="H73" s="17">
        <f t="shared" si="8"/>
        <v>0</v>
      </c>
    </row>
    <row r="74" spans="2:8" ht="30" x14ac:dyDescent="0.2">
      <c r="B74" s="5" t="s">
        <v>222</v>
      </c>
      <c r="C74" s="9">
        <v>1</v>
      </c>
      <c r="D74" s="9">
        <v>1</v>
      </c>
      <c r="E74" s="15">
        <f t="shared" si="5"/>
        <v>7.3529411764705881E-3</v>
      </c>
      <c r="F74" s="15">
        <f t="shared" si="6"/>
        <v>5.5555555555555558E-3</v>
      </c>
      <c r="G74" s="14">
        <f t="shared" si="7"/>
        <v>0</v>
      </c>
      <c r="H74" s="17">
        <f t="shared" si="8"/>
        <v>0</v>
      </c>
    </row>
    <row r="75" spans="2:8" ht="15" x14ac:dyDescent="0.2">
      <c r="B75" s="5" t="s">
        <v>23</v>
      </c>
      <c r="C75" s="9">
        <v>2</v>
      </c>
      <c r="D75" s="9">
        <v>0</v>
      </c>
      <c r="E75" s="15">
        <f t="shared" si="5"/>
        <v>1.4705882352941176E-2</v>
      </c>
      <c r="F75" s="15" t="str">
        <f t="shared" si="6"/>
        <v/>
      </c>
      <c r="G75" s="14" t="str">
        <f t="shared" si="7"/>
        <v>0</v>
      </c>
      <c r="H75" s="17">
        <f t="shared" si="8"/>
        <v>0</v>
      </c>
    </row>
    <row r="76" spans="2:8" ht="15" x14ac:dyDescent="0.2">
      <c r="B76" s="5" t="s">
        <v>223</v>
      </c>
      <c r="C76" s="9">
        <v>0</v>
      </c>
      <c r="D76" s="9">
        <v>0</v>
      </c>
      <c r="E76" s="15" t="str">
        <f t="shared" si="5"/>
        <v/>
      </c>
      <c r="F76" s="15" t="str">
        <f t="shared" si="6"/>
        <v/>
      </c>
      <c r="G76" s="14" t="str">
        <f t="shared" si="7"/>
        <v>0</v>
      </c>
      <c r="H76" s="17" t="str">
        <f t="shared" si="8"/>
        <v/>
      </c>
    </row>
    <row r="77" spans="2:8" ht="15" x14ac:dyDescent="0.2">
      <c r="B77" s="5" t="s">
        <v>224</v>
      </c>
      <c r="C77" s="9">
        <v>0</v>
      </c>
      <c r="D77" s="9">
        <v>1</v>
      </c>
      <c r="E77" s="15" t="str">
        <f t="shared" si="5"/>
        <v/>
      </c>
      <c r="F77" s="15">
        <f t="shared" si="6"/>
        <v>5.5555555555555558E-3</v>
      </c>
      <c r="G77" s="14" t="str">
        <f t="shared" si="7"/>
        <v>0</v>
      </c>
      <c r="H77" s="17" t="str">
        <f t="shared" si="8"/>
        <v/>
      </c>
    </row>
    <row r="78" spans="2:8" ht="15" x14ac:dyDescent="0.2">
      <c r="B78" s="5" t="s">
        <v>225</v>
      </c>
      <c r="C78" s="9">
        <v>0</v>
      </c>
      <c r="D78" s="9">
        <v>0</v>
      </c>
      <c r="E78" s="15" t="str">
        <f t="shared" si="5"/>
        <v/>
      </c>
      <c r="F78" s="15" t="str">
        <f t="shared" si="6"/>
        <v/>
      </c>
      <c r="G78" s="14" t="str">
        <f t="shared" si="7"/>
        <v>0</v>
      </c>
      <c r="H78" s="17" t="str">
        <f t="shared" si="8"/>
        <v/>
      </c>
    </row>
    <row r="79" spans="2:8" ht="15" x14ac:dyDescent="0.2">
      <c r="B79" s="5" t="s">
        <v>226</v>
      </c>
      <c r="C79" s="9">
        <v>0</v>
      </c>
      <c r="D79" s="9">
        <v>0</v>
      </c>
      <c r="E79" s="15" t="str">
        <f t="shared" si="5"/>
        <v/>
      </c>
      <c r="F79" s="15" t="str">
        <f t="shared" si="6"/>
        <v/>
      </c>
      <c r="G79" s="14" t="str">
        <f t="shared" si="7"/>
        <v>0</v>
      </c>
      <c r="H79" s="17" t="str">
        <f t="shared" si="8"/>
        <v/>
      </c>
    </row>
    <row r="80" spans="2:8" ht="15" x14ac:dyDescent="0.2">
      <c r="B80" s="5" t="s">
        <v>227</v>
      </c>
      <c r="C80" s="9">
        <v>0</v>
      </c>
      <c r="D80" s="9">
        <v>0</v>
      </c>
      <c r="E80" s="15" t="str">
        <f t="shared" si="5"/>
        <v/>
      </c>
      <c r="F80" s="15" t="str">
        <f t="shared" si="6"/>
        <v/>
      </c>
      <c r="G80" s="14" t="str">
        <f t="shared" si="7"/>
        <v>0</v>
      </c>
      <c r="H80" s="17" t="str">
        <f t="shared" si="8"/>
        <v/>
      </c>
    </row>
    <row r="81" spans="2:8" ht="15" x14ac:dyDescent="0.2">
      <c r="B81" s="5" t="s">
        <v>24</v>
      </c>
      <c r="C81" s="9">
        <v>0</v>
      </c>
      <c r="D81" s="9">
        <v>0</v>
      </c>
      <c r="E81" s="15" t="str">
        <f t="shared" si="5"/>
        <v/>
      </c>
      <c r="F81" s="15" t="str">
        <f t="shared" si="6"/>
        <v/>
      </c>
      <c r="G81" s="14" t="str">
        <f t="shared" si="7"/>
        <v>0</v>
      </c>
      <c r="H81" s="17" t="str">
        <f t="shared" si="8"/>
        <v/>
      </c>
    </row>
    <row r="82" spans="2:8" ht="15" x14ac:dyDescent="0.2">
      <c r="B82" s="5" t="s">
        <v>228</v>
      </c>
      <c r="C82" s="9">
        <v>0</v>
      </c>
      <c r="D82" s="9">
        <v>2</v>
      </c>
      <c r="E82" s="15" t="str">
        <f t="shared" si="5"/>
        <v/>
      </c>
      <c r="F82" s="15">
        <f t="shared" si="6"/>
        <v>1.1111111111111112E-2</v>
      </c>
      <c r="G82" s="14" t="str">
        <f t="shared" si="7"/>
        <v>0</v>
      </c>
      <c r="H82" s="17" t="str">
        <f t="shared" si="8"/>
        <v/>
      </c>
    </row>
    <row r="83" spans="2:8" ht="15" x14ac:dyDescent="0.2">
      <c r="B83" s="5" t="s">
        <v>229</v>
      </c>
      <c r="C83" s="9">
        <v>21</v>
      </c>
      <c r="D83" s="9">
        <v>2</v>
      </c>
      <c r="E83" s="15">
        <f t="shared" si="5"/>
        <v>0.15441176470588236</v>
      </c>
      <c r="F83" s="15">
        <f t="shared" si="6"/>
        <v>1.1111111111111112E-2</v>
      </c>
      <c r="G83" s="14">
        <f t="shared" si="7"/>
        <v>-0.90476190476190477</v>
      </c>
      <c r="H83" s="17">
        <f t="shared" si="8"/>
        <v>-0.13970588235294118</v>
      </c>
    </row>
    <row r="84" spans="2:8" ht="15" x14ac:dyDescent="0.2">
      <c r="B84" s="5" t="s">
        <v>230</v>
      </c>
      <c r="C84" s="9">
        <v>1</v>
      </c>
      <c r="D84" s="9">
        <v>0</v>
      </c>
      <c r="E84" s="15">
        <f t="shared" si="5"/>
        <v>7.3529411764705881E-3</v>
      </c>
      <c r="F84" s="15" t="str">
        <f t="shared" si="6"/>
        <v/>
      </c>
      <c r="G84" s="14" t="str">
        <f t="shared" si="7"/>
        <v>0</v>
      </c>
      <c r="H84" s="17">
        <f t="shared" si="8"/>
        <v>0</v>
      </c>
    </row>
    <row r="85" spans="2:8" ht="15" x14ac:dyDescent="0.2">
      <c r="B85" s="5" t="s">
        <v>28</v>
      </c>
      <c r="C85" s="9">
        <v>2</v>
      </c>
      <c r="D85" s="9">
        <v>0</v>
      </c>
      <c r="E85" s="15">
        <f t="shared" si="5"/>
        <v>1.4705882352941176E-2</v>
      </c>
      <c r="F85" s="15" t="str">
        <f t="shared" si="6"/>
        <v/>
      </c>
      <c r="G85" s="14" t="str">
        <f t="shared" si="7"/>
        <v>0</v>
      </c>
      <c r="H85" s="17">
        <f t="shared" si="8"/>
        <v>0</v>
      </c>
    </row>
    <row r="86" spans="2:8" ht="30" x14ac:dyDescent="0.2">
      <c r="B86" s="5" t="s">
        <v>231</v>
      </c>
      <c r="C86" s="9">
        <v>0</v>
      </c>
      <c r="D86" s="9">
        <v>0</v>
      </c>
      <c r="E86" s="15" t="str">
        <f t="shared" si="5"/>
        <v/>
      </c>
      <c r="F86" s="15" t="str">
        <f t="shared" si="6"/>
        <v/>
      </c>
      <c r="G86" s="14" t="str">
        <f t="shared" si="7"/>
        <v>0</v>
      </c>
      <c r="H86" s="17" t="str">
        <f t="shared" si="8"/>
        <v/>
      </c>
    </row>
    <row r="87" spans="2:8" ht="15" x14ac:dyDescent="0.2">
      <c r="B87" s="5" t="s">
        <v>232</v>
      </c>
      <c r="C87" s="9">
        <v>0</v>
      </c>
      <c r="D87" s="9">
        <v>0</v>
      </c>
      <c r="E87" s="15" t="str">
        <f t="shared" si="5"/>
        <v/>
      </c>
      <c r="F87" s="15" t="str">
        <f t="shared" si="6"/>
        <v/>
      </c>
      <c r="G87" s="14" t="str">
        <f t="shared" si="7"/>
        <v>0</v>
      </c>
      <c r="H87" s="17" t="str">
        <f t="shared" si="8"/>
        <v/>
      </c>
    </row>
    <row r="88" spans="2:8" ht="15" x14ac:dyDescent="0.2">
      <c r="B88" s="5" t="s">
        <v>233</v>
      </c>
      <c r="C88" s="9">
        <v>3</v>
      </c>
      <c r="D88" s="9">
        <v>0</v>
      </c>
      <c r="E88" s="15">
        <f t="shared" si="5"/>
        <v>2.2058823529411766E-2</v>
      </c>
      <c r="F88" s="15" t="str">
        <f t="shared" si="6"/>
        <v/>
      </c>
      <c r="G88" s="14" t="str">
        <f t="shared" si="7"/>
        <v>0</v>
      </c>
      <c r="H88" s="17">
        <f t="shared" si="8"/>
        <v>0</v>
      </c>
    </row>
    <row r="89" spans="2:8" ht="15" x14ac:dyDescent="0.2">
      <c r="B89" s="5" t="s">
        <v>26</v>
      </c>
      <c r="C89" s="9">
        <v>0</v>
      </c>
      <c r="D89" s="9">
        <v>0</v>
      </c>
      <c r="E89" s="15" t="str">
        <f t="shared" si="5"/>
        <v/>
      </c>
      <c r="F89" s="15" t="str">
        <f t="shared" si="6"/>
        <v/>
      </c>
      <c r="G89" s="14" t="str">
        <f t="shared" si="7"/>
        <v>0</v>
      </c>
      <c r="H89" s="17" t="str">
        <f t="shared" si="8"/>
        <v/>
      </c>
    </row>
    <row r="90" spans="2:8" ht="15" x14ac:dyDescent="0.2">
      <c r="B90" s="5" t="s">
        <v>29</v>
      </c>
      <c r="C90" s="9">
        <v>0</v>
      </c>
      <c r="D90" s="9">
        <v>0</v>
      </c>
      <c r="E90" s="15" t="str">
        <f t="shared" si="5"/>
        <v/>
      </c>
      <c r="F90" s="15" t="str">
        <f t="shared" si="6"/>
        <v/>
      </c>
      <c r="G90" s="14" t="str">
        <f t="shared" si="7"/>
        <v>0</v>
      </c>
      <c r="H90" s="17" t="str">
        <f t="shared" si="8"/>
        <v/>
      </c>
    </row>
    <row r="91" spans="2:8" ht="15" x14ac:dyDescent="0.2">
      <c r="B91" s="5" t="s">
        <v>234</v>
      </c>
      <c r="C91" s="9">
        <v>0</v>
      </c>
      <c r="D91" s="9">
        <v>0</v>
      </c>
      <c r="E91" s="15" t="str">
        <f t="shared" si="5"/>
        <v/>
      </c>
      <c r="F91" s="15" t="str">
        <f t="shared" si="6"/>
        <v/>
      </c>
      <c r="G91" s="14" t="str">
        <f t="shared" si="7"/>
        <v>0</v>
      </c>
      <c r="H91" s="17" t="str">
        <f t="shared" si="8"/>
        <v/>
      </c>
    </row>
    <row r="92" spans="2:8" ht="30" x14ac:dyDescent="0.2">
      <c r="B92" s="5" t="s">
        <v>235</v>
      </c>
      <c r="C92" s="9">
        <v>1</v>
      </c>
      <c r="D92" s="9">
        <v>0</v>
      </c>
      <c r="E92" s="15">
        <f t="shared" si="5"/>
        <v>7.3529411764705881E-3</v>
      </c>
      <c r="F92" s="15" t="str">
        <f t="shared" si="6"/>
        <v/>
      </c>
      <c r="G92" s="14" t="str">
        <f t="shared" si="7"/>
        <v>0</v>
      </c>
      <c r="H92" s="17">
        <f t="shared" si="8"/>
        <v>0</v>
      </c>
    </row>
    <row r="93" spans="2:8" ht="15" x14ac:dyDescent="0.2">
      <c r="B93" s="5" t="s">
        <v>468</v>
      </c>
      <c r="C93" s="9">
        <v>19</v>
      </c>
      <c r="D93" s="9">
        <v>0</v>
      </c>
      <c r="E93" s="15">
        <f t="shared" si="5"/>
        <v>0.13970588235294118</v>
      </c>
      <c r="F93" s="15" t="str">
        <f t="shared" si="6"/>
        <v/>
      </c>
      <c r="G93" s="14" t="str">
        <f t="shared" si="7"/>
        <v>0</v>
      </c>
      <c r="H93" s="17">
        <f t="shared" si="8"/>
        <v>0</v>
      </c>
    </row>
    <row r="94" spans="2:8" ht="15" x14ac:dyDescent="0.2">
      <c r="B94" s="5" t="s">
        <v>25</v>
      </c>
      <c r="C94" s="9">
        <v>0</v>
      </c>
      <c r="D94" s="9">
        <v>1</v>
      </c>
      <c r="E94" s="15" t="str">
        <f t="shared" si="5"/>
        <v/>
      </c>
      <c r="F94" s="15">
        <f t="shared" si="6"/>
        <v>5.5555555555555558E-3</v>
      </c>
      <c r="G94" s="14" t="str">
        <f t="shared" si="7"/>
        <v>0</v>
      </c>
      <c r="H94" s="17" t="str">
        <f t="shared" si="8"/>
        <v/>
      </c>
    </row>
    <row r="95" spans="2:8" ht="15" x14ac:dyDescent="0.2">
      <c r="B95" s="5" t="s">
        <v>27</v>
      </c>
      <c r="C95" s="9">
        <v>0</v>
      </c>
      <c r="D95" s="9">
        <v>0</v>
      </c>
      <c r="E95" s="15" t="str">
        <f t="shared" si="5"/>
        <v/>
      </c>
      <c r="F95" s="15" t="str">
        <f t="shared" si="6"/>
        <v/>
      </c>
      <c r="G95" s="14" t="str">
        <f t="shared" si="7"/>
        <v>0</v>
      </c>
      <c r="H95" s="17" t="str">
        <f t="shared" si="8"/>
        <v/>
      </c>
    </row>
    <row r="96" spans="2:8" ht="15" x14ac:dyDescent="0.2">
      <c r="B96" s="5" t="s">
        <v>236</v>
      </c>
      <c r="C96" s="9">
        <v>0</v>
      </c>
      <c r="D96" s="9">
        <v>1</v>
      </c>
      <c r="E96" s="15" t="str">
        <f t="shared" si="5"/>
        <v/>
      </c>
      <c r="F96" s="15">
        <f t="shared" si="6"/>
        <v>5.5555555555555558E-3</v>
      </c>
      <c r="G96" s="14" t="str">
        <f t="shared" si="7"/>
        <v>0</v>
      </c>
      <c r="H96" s="17" t="str">
        <f t="shared" si="8"/>
        <v/>
      </c>
    </row>
    <row r="97" spans="2:8" ht="15" x14ac:dyDescent="0.2">
      <c r="B97" s="5" t="s">
        <v>237</v>
      </c>
      <c r="C97" s="9">
        <v>0</v>
      </c>
      <c r="D97" s="9">
        <v>0</v>
      </c>
      <c r="E97" s="15" t="str">
        <f t="shared" si="5"/>
        <v/>
      </c>
      <c r="F97" s="15" t="str">
        <f t="shared" si="6"/>
        <v/>
      </c>
      <c r="G97" s="14" t="str">
        <f t="shared" si="7"/>
        <v>0</v>
      </c>
      <c r="H97" s="17" t="str">
        <f t="shared" si="8"/>
        <v/>
      </c>
    </row>
    <row r="98" spans="2:8" ht="15" x14ac:dyDescent="0.2">
      <c r="B98" s="5" t="s">
        <v>238</v>
      </c>
      <c r="C98" s="9">
        <v>0</v>
      </c>
      <c r="D98" s="9">
        <v>0</v>
      </c>
      <c r="E98" s="15" t="str">
        <f t="shared" si="5"/>
        <v/>
      </c>
      <c r="F98" s="15" t="str">
        <f t="shared" si="6"/>
        <v/>
      </c>
      <c r="G98" s="14" t="str">
        <f t="shared" si="7"/>
        <v>0</v>
      </c>
      <c r="H98" s="17" t="str">
        <f t="shared" si="8"/>
        <v/>
      </c>
    </row>
    <row r="99" spans="2:8" ht="15" x14ac:dyDescent="0.2">
      <c r="B99" s="5" t="s">
        <v>239</v>
      </c>
      <c r="C99" s="9">
        <v>0</v>
      </c>
      <c r="D99" s="9">
        <v>0</v>
      </c>
      <c r="E99" s="15" t="str">
        <f t="shared" si="5"/>
        <v/>
      </c>
      <c r="F99" s="15" t="str">
        <f t="shared" si="6"/>
        <v/>
      </c>
      <c r="G99" s="14" t="str">
        <f t="shared" si="7"/>
        <v>0</v>
      </c>
      <c r="H99" s="17" t="str">
        <f t="shared" si="8"/>
        <v/>
      </c>
    </row>
    <row r="100" spans="2:8" ht="15" x14ac:dyDescent="0.2">
      <c r="B100" s="5" t="s">
        <v>240</v>
      </c>
      <c r="C100" s="9">
        <v>0</v>
      </c>
      <c r="D100" s="9">
        <v>0</v>
      </c>
      <c r="E100" s="15" t="str">
        <f t="shared" si="5"/>
        <v/>
      </c>
      <c r="F100" s="15" t="str">
        <f t="shared" si="6"/>
        <v/>
      </c>
      <c r="G100" s="14" t="str">
        <f t="shared" si="7"/>
        <v>0</v>
      </c>
      <c r="H100" s="17" t="str">
        <f t="shared" si="8"/>
        <v/>
      </c>
    </row>
    <row r="101" spans="2:8" ht="15" x14ac:dyDescent="0.2">
      <c r="B101" s="5" t="s">
        <v>241</v>
      </c>
      <c r="C101" s="9">
        <v>0</v>
      </c>
      <c r="D101" s="9">
        <v>0</v>
      </c>
      <c r="E101" s="15" t="str">
        <f t="shared" si="5"/>
        <v/>
      </c>
      <c r="F101" s="15" t="str">
        <f t="shared" si="6"/>
        <v/>
      </c>
      <c r="G101" s="14" t="str">
        <f t="shared" si="7"/>
        <v>0</v>
      </c>
      <c r="H101" s="17" t="str">
        <f t="shared" si="8"/>
        <v/>
      </c>
    </row>
    <row r="102" spans="2:8" ht="15" x14ac:dyDescent="0.2">
      <c r="B102" s="5" t="s">
        <v>242</v>
      </c>
      <c r="C102" s="9">
        <v>2</v>
      </c>
      <c r="D102" s="9">
        <v>0</v>
      </c>
      <c r="E102" s="15">
        <f t="shared" si="5"/>
        <v>1.4705882352941176E-2</v>
      </c>
      <c r="F102" s="15" t="str">
        <f t="shared" si="6"/>
        <v/>
      </c>
      <c r="G102" s="14" t="str">
        <f t="shared" si="7"/>
        <v>0</v>
      </c>
      <c r="H102" s="17">
        <f t="shared" si="8"/>
        <v>0</v>
      </c>
    </row>
    <row r="103" spans="2:8" ht="15" x14ac:dyDescent="0.2">
      <c r="B103" s="5" t="s">
        <v>243</v>
      </c>
      <c r="C103" s="9">
        <v>1</v>
      </c>
      <c r="D103" s="9">
        <v>0</v>
      </c>
      <c r="E103" s="15">
        <f t="shared" si="5"/>
        <v>7.3529411764705881E-3</v>
      </c>
      <c r="F103" s="15" t="str">
        <f t="shared" si="6"/>
        <v/>
      </c>
      <c r="G103" s="14" t="str">
        <f t="shared" si="7"/>
        <v>0</v>
      </c>
      <c r="H103" s="17">
        <f t="shared" si="8"/>
        <v>0</v>
      </c>
    </row>
    <row r="104" spans="2:8" ht="15" x14ac:dyDescent="0.2">
      <c r="B104" s="5" t="s">
        <v>34</v>
      </c>
      <c r="C104" s="9">
        <v>0</v>
      </c>
      <c r="D104" s="9">
        <v>0</v>
      </c>
      <c r="E104" s="15" t="str">
        <f t="shared" si="5"/>
        <v/>
      </c>
      <c r="F104" s="15" t="str">
        <f t="shared" si="6"/>
        <v/>
      </c>
      <c r="G104" s="14" t="str">
        <f t="shared" si="7"/>
        <v>0</v>
      </c>
      <c r="H104" s="17" t="str">
        <f t="shared" si="8"/>
        <v/>
      </c>
    </row>
    <row r="105" spans="2:8" ht="15" x14ac:dyDescent="0.2">
      <c r="B105" s="5" t="s">
        <v>244</v>
      </c>
      <c r="C105" s="9">
        <v>0</v>
      </c>
      <c r="D105" s="9">
        <v>1</v>
      </c>
      <c r="E105" s="15" t="str">
        <f t="shared" si="5"/>
        <v/>
      </c>
      <c r="F105" s="15">
        <f t="shared" si="6"/>
        <v>5.5555555555555558E-3</v>
      </c>
      <c r="G105" s="14" t="str">
        <f t="shared" si="7"/>
        <v>0</v>
      </c>
      <c r="H105" s="17" t="str">
        <f t="shared" si="8"/>
        <v/>
      </c>
    </row>
    <row r="106" spans="2:8" ht="30" x14ac:dyDescent="0.2">
      <c r="B106" s="5" t="s">
        <v>245</v>
      </c>
      <c r="C106" s="9">
        <v>0</v>
      </c>
      <c r="D106" s="9">
        <v>0</v>
      </c>
      <c r="E106" s="15" t="str">
        <f t="shared" si="5"/>
        <v/>
      </c>
      <c r="F106" s="15" t="str">
        <f t="shared" si="6"/>
        <v/>
      </c>
      <c r="G106" s="14" t="str">
        <f t="shared" si="7"/>
        <v>0</v>
      </c>
      <c r="H106" s="17" t="str">
        <f t="shared" si="8"/>
        <v/>
      </c>
    </row>
    <row r="107" spans="2:8" ht="15" x14ac:dyDescent="0.2">
      <c r="B107" s="5" t="s">
        <v>246</v>
      </c>
      <c r="C107" s="9">
        <v>0</v>
      </c>
      <c r="D107" s="9">
        <v>0</v>
      </c>
      <c r="E107" s="15" t="str">
        <f t="shared" si="5"/>
        <v/>
      </c>
      <c r="F107" s="15" t="str">
        <f t="shared" si="6"/>
        <v/>
      </c>
      <c r="G107" s="14" t="str">
        <f t="shared" si="7"/>
        <v>0</v>
      </c>
      <c r="H107" s="17" t="str">
        <f t="shared" si="8"/>
        <v/>
      </c>
    </row>
    <row r="108" spans="2:8" ht="15" x14ac:dyDescent="0.2">
      <c r="B108" s="5" t="s">
        <v>31</v>
      </c>
      <c r="C108" s="9">
        <v>0</v>
      </c>
      <c r="D108" s="9">
        <v>0</v>
      </c>
      <c r="E108" s="15" t="str">
        <f t="shared" si="5"/>
        <v/>
      </c>
      <c r="F108" s="15" t="str">
        <f t="shared" si="6"/>
        <v/>
      </c>
      <c r="G108" s="14" t="str">
        <f t="shared" si="7"/>
        <v>0</v>
      </c>
      <c r="H108" s="17" t="str">
        <f t="shared" si="8"/>
        <v/>
      </c>
    </row>
    <row r="109" spans="2:8" ht="15" x14ac:dyDescent="0.2">
      <c r="B109" s="5" t="s">
        <v>247</v>
      </c>
      <c r="C109" s="9">
        <v>0</v>
      </c>
      <c r="D109" s="9">
        <v>0</v>
      </c>
      <c r="E109" s="15" t="str">
        <f t="shared" si="5"/>
        <v/>
      </c>
      <c r="F109" s="15" t="str">
        <f t="shared" si="6"/>
        <v/>
      </c>
      <c r="G109" s="14" t="str">
        <f t="shared" si="7"/>
        <v>0</v>
      </c>
      <c r="H109" s="17" t="str">
        <f t="shared" si="8"/>
        <v/>
      </c>
    </row>
    <row r="110" spans="2:8" ht="15" x14ac:dyDescent="0.2">
      <c r="B110" s="5" t="s">
        <v>32</v>
      </c>
      <c r="C110" s="9">
        <v>3</v>
      </c>
      <c r="D110" s="9">
        <v>1</v>
      </c>
      <c r="E110" s="15">
        <f t="shared" si="5"/>
        <v>2.2058823529411766E-2</v>
      </c>
      <c r="F110" s="15">
        <f t="shared" si="6"/>
        <v>5.5555555555555558E-3</v>
      </c>
      <c r="G110" s="14">
        <f t="shared" si="7"/>
        <v>-0.66666666666666663</v>
      </c>
      <c r="H110" s="17">
        <f t="shared" si="8"/>
        <v>-1.4705882352941176E-2</v>
      </c>
    </row>
    <row r="111" spans="2:8" ht="15" x14ac:dyDescent="0.2">
      <c r="B111" s="5" t="s">
        <v>30</v>
      </c>
      <c r="C111" s="9">
        <v>0</v>
      </c>
      <c r="D111" s="9">
        <v>0</v>
      </c>
      <c r="E111" s="15" t="str">
        <f t="shared" si="5"/>
        <v/>
      </c>
      <c r="F111" s="15" t="str">
        <f t="shared" si="6"/>
        <v/>
      </c>
      <c r="G111" s="14" t="str">
        <f t="shared" si="7"/>
        <v>0</v>
      </c>
      <c r="H111" s="17" t="str">
        <f t="shared" si="8"/>
        <v/>
      </c>
    </row>
    <row r="112" spans="2:8" ht="15" x14ac:dyDescent="0.2">
      <c r="B112" s="5" t="s">
        <v>33</v>
      </c>
      <c r="C112" s="9">
        <v>2</v>
      </c>
      <c r="D112" s="9">
        <v>0</v>
      </c>
      <c r="E112" s="15">
        <f t="shared" si="5"/>
        <v>1.4705882352941176E-2</v>
      </c>
      <c r="F112" s="15" t="str">
        <f t="shared" si="6"/>
        <v/>
      </c>
      <c r="G112" s="14" t="str">
        <f t="shared" si="7"/>
        <v>0</v>
      </c>
      <c r="H112" s="17">
        <f t="shared" si="8"/>
        <v>0</v>
      </c>
    </row>
    <row r="113" spans="2:8" ht="15" x14ac:dyDescent="0.2">
      <c r="B113" s="5" t="s">
        <v>248</v>
      </c>
      <c r="C113" s="9">
        <v>20</v>
      </c>
      <c r="D113" s="9">
        <v>7</v>
      </c>
      <c r="E113" s="15">
        <f t="shared" si="5"/>
        <v>0.14705882352941177</v>
      </c>
      <c r="F113" s="15">
        <f t="shared" si="6"/>
        <v>3.888888888888889E-2</v>
      </c>
      <c r="G113" s="14">
        <f t="shared" si="7"/>
        <v>-0.65</v>
      </c>
      <c r="H113" s="17">
        <f t="shared" si="8"/>
        <v>-9.5588235294117654E-2</v>
      </c>
    </row>
    <row r="114" spans="2:8" ht="15" x14ac:dyDescent="0.2">
      <c r="B114" s="5" t="s">
        <v>38</v>
      </c>
      <c r="C114" s="9">
        <v>0</v>
      </c>
      <c r="D114" s="9">
        <v>0</v>
      </c>
      <c r="E114" s="15" t="str">
        <f t="shared" si="5"/>
        <v/>
      </c>
      <c r="F114" s="15" t="str">
        <f t="shared" si="6"/>
        <v/>
      </c>
      <c r="G114" s="14" t="str">
        <f t="shared" si="7"/>
        <v>0</v>
      </c>
      <c r="H114" s="17" t="str">
        <f t="shared" si="8"/>
        <v/>
      </c>
    </row>
    <row r="115" spans="2:8" ht="15" x14ac:dyDescent="0.2">
      <c r="B115" s="5" t="s">
        <v>40</v>
      </c>
      <c r="C115" s="9">
        <v>1</v>
      </c>
      <c r="D115" s="9">
        <v>1</v>
      </c>
      <c r="E115" s="15">
        <f t="shared" si="5"/>
        <v>7.3529411764705881E-3</v>
      </c>
      <c r="F115" s="15">
        <f t="shared" si="6"/>
        <v>5.5555555555555558E-3</v>
      </c>
      <c r="G115" s="14">
        <f t="shared" si="7"/>
        <v>0</v>
      </c>
      <c r="H115" s="17">
        <f t="shared" si="8"/>
        <v>0</v>
      </c>
    </row>
    <row r="116" spans="2:8" ht="15" x14ac:dyDescent="0.2">
      <c r="B116" s="5" t="s">
        <v>249</v>
      </c>
      <c r="C116" s="9">
        <v>0</v>
      </c>
      <c r="D116" s="9">
        <v>12</v>
      </c>
      <c r="E116" s="15" t="str">
        <f t="shared" si="5"/>
        <v/>
      </c>
      <c r="F116" s="15">
        <f t="shared" si="6"/>
        <v>6.6666666666666666E-2</v>
      </c>
      <c r="G116" s="14" t="str">
        <f t="shared" si="7"/>
        <v>0</v>
      </c>
      <c r="H116" s="17" t="str">
        <f t="shared" si="8"/>
        <v/>
      </c>
    </row>
    <row r="117" spans="2:8" ht="30" x14ac:dyDescent="0.2">
      <c r="B117" s="5" t="s">
        <v>250</v>
      </c>
      <c r="C117" s="9">
        <v>0</v>
      </c>
      <c r="D117" s="9">
        <v>0</v>
      </c>
      <c r="E117" s="15" t="str">
        <f t="shared" si="5"/>
        <v/>
      </c>
      <c r="F117" s="15" t="str">
        <f t="shared" si="6"/>
        <v/>
      </c>
      <c r="G117" s="14" t="str">
        <f t="shared" si="7"/>
        <v>0</v>
      </c>
      <c r="H117" s="17" t="str">
        <f t="shared" si="8"/>
        <v/>
      </c>
    </row>
    <row r="118" spans="2:8" ht="15" x14ac:dyDescent="0.2">
      <c r="B118" s="5" t="s">
        <v>251</v>
      </c>
      <c r="C118" s="9">
        <v>44</v>
      </c>
      <c r="D118" s="9">
        <v>11</v>
      </c>
      <c r="E118" s="15">
        <f t="shared" si="5"/>
        <v>0.3235294117647059</v>
      </c>
      <c r="F118" s="15">
        <f t="shared" si="6"/>
        <v>6.1111111111111109E-2</v>
      </c>
      <c r="G118" s="14">
        <f t="shared" si="7"/>
        <v>-0.75</v>
      </c>
      <c r="H118" s="17">
        <f t="shared" si="8"/>
        <v>-0.24264705882352944</v>
      </c>
    </row>
    <row r="119" spans="2:8" ht="30" x14ac:dyDescent="0.2">
      <c r="B119" s="5" t="s">
        <v>252</v>
      </c>
      <c r="C119" s="9">
        <v>1</v>
      </c>
      <c r="D119" s="9">
        <v>38</v>
      </c>
      <c r="E119" s="15">
        <f t="shared" si="5"/>
        <v>7.3529411764705881E-3</v>
      </c>
      <c r="F119" s="15">
        <f t="shared" si="6"/>
        <v>0.21111111111111111</v>
      </c>
      <c r="G119" s="14">
        <f t="shared" si="7"/>
        <v>37</v>
      </c>
      <c r="H119" s="17">
        <f t="shared" si="8"/>
        <v>0.27205882352941174</v>
      </c>
    </row>
    <row r="120" spans="2:8" ht="15" x14ac:dyDescent="0.2">
      <c r="B120" s="5" t="s">
        <v>253</v>
      </c>
      <c r="C120" s="9">
        <v>0</v>
      </c>
      <c r="D120" s="9">
        <v>47</v>
      </c>
      <c r="E120" s="15" t="str">
        <f t="shared" si="5"/>
        <v/>
      </c>
      <c r="F120" s="15">
        <f t="shared" si="6"/>
        <v>0.26111111111111113</v>
      </c>
      <c r="G120" s="14" t="str">
        <f t="shared" si="7"/>
        <v>0</v>
      </c>
      <c r="H120" s="17" t="str">
        <f t="shared" si="8"/>
        <v/>
      </c>
    </row>
    <row r="121" spans="2:8" ht="15" x14ac:dyDescent="0.2">
      <c r="B121" s="5" t="s">
        <v>35</v>
      </c>
      <c r="C121" s="9">
        <v>0</v>
      </c>
      <c r="D121" s="9">
        <v>14</v>
      </c>
      <c r="E121" s="15" t="str">
        <f t="shared" si="5"/>
        <v/>
      </c>
      <c r="F121" s="15">
        <f t="shared" si="6"/>
        <v>7.7777777777777779E-2</v>
      </c>
      <c r="G121" s="14" t="str">
        <f t="shared" si="7"/>
        <v>0</v>
      </c>
      <c r="H121" s="17" t="str">
        <f t="shared" si="8"/>
        <v/>
      </c>
    </row>
    <row r="122" spans="2:8" ht="15" x14ac:dyDescent="0.2">
      <c r="B122" s="5" t="s">
        <v>39</v>
      </c>
      <c r="C122" s="9">
        <v>0</v>
      </c>
      <c r="D122" s="9">
        <v>29</v>
      </c>
      <c r="E122" s="15" t="str">
        <f t="shared" si="5"/>
        <v/>
      </c>
      <c r="F122" s="15">
        <f t="shared" si="6"/>
        <v>0.16111111111111112</v>
      </c>
      <c r="G122" s="14" t="str">
        <f t="shared" si="7"/>
        <v>0</v>
      </c>
      <c r="H122" s="17" t="str">
        <f t="shared" si="8"/>
        <v/>
      </c>
    </row>
    <row r="123" spans="2:8" ht="30" x14ac:dyDescent="0.2">
      <c r="B123" s="5" t="s">
        <v>37</v>
      </c>
      <c r="C123" s="9">
        <v>0</v>
      </c>
      <c r="D123" s="9">
        <v>2</v>
      </c>
      <c r="E123" s="15" t="str">
        <f t="shared" si="5"/>
        <v/>
      </c>
      <c r="F123" s="15">
        <f t="shared" si="6"/>
        <v>1.1111111111111112E-2</v>
      </c>
      <c r="G123" s="14" t="str">
        <f t="shared" si="7"/>
        <v>0</v>
      </c>
      <c r="H123" s="17" t="str">
        <f t="shared" si="8"/>
        <v/>
      </c>
    </row>
    <row r="124" spans="2:8" ht="15" x14ac:dyDescent="0.2">
      <c r="B124" s="5" t="s">
        <v>36</v>
      </c>
      <c r="C124" s="9">
        <v>0</v>
      </c>
      <c r="D124" s="9">
        <v>0</v>
      </c>
      <c r="E124" s="15" t="str">
        <f t="shared" si="5"/>
        <v/>
      </c>
      <c r="F124" s="15" t="str">
        <f t="shared" si="6"/>
        <v/>
      </c>
      <c r="G124" s="14" t="str">
        <f t="shared" si="7"/>
        <v>0</v>
      </c>
      <c r="H124" s="17" t="str">
        <f t="shared" si="8"/>
        <v/>
      </c>
    </row>
    <row r="125" spans="2:8" ht="15" x14ac:dyDescent="0.2">
      <c r="B125" s="5" t="s">
        <v>254</v>
      </c>
      <c r="C125" s="9">
        <v>0</v>
      </c>
      <c r="D125" s="9">
        <v>0</v>
      </c>
      <c r="E125" s="15" t="str">
        <f t="shared" si="5"/>
        <v/>
      </c>
      <c r="F125" s="15" t="str">
        <f t="shared" si="6"/>
        <v/>
      </c>
      <c r="G125" s="14" t="str">
        <f t="shared" si="7"/>
        <v>0</v>
      </c>
      <c r="H125" s="17" t="str">
        <f t="shared" si="8"/>
        <v/>
      </c>
    </row>
    <row r="126" spans="2:8" ht="15" x14ac:dyDescent="0.2">
      <c r="B126" s="5" t="s">
        <v>255</v>
      </c>
      <c r="C126" s="9">
        <v>0</v>
      </c>
      <c r="D126" s="9">
        <v>0</v>
      </c>
      <c r="E126" s="15" t="str">
        <f t="shared" si="5"/>
        <v/>
      </c>
      <c r="F126" s="15" t="str">
        <f t="shared" si="6"/>
        <v/>
      </c>
      <c r="G126" s="14" t="str">
        <f t="shared" si="7"/>
        <v>0</v>
      </c>
      <c r="H126" s="17" t="str">
        <f t="shared" si="8"/>
        <v/>
      </c>
    </row>
    <row r="127" spans="2:8" ht="30" x14ac:dyDescent="0.2">
      <c r="B127" s="5" t="s">
        <v>256</v>
      </c>
      <c r="C127" s="9">
        <v>0</v>
      </c>
      <c r="D127" s="9">
        <v>1</v>
      </c>
      <c r="E127" s="15" t="str">
        <f t="shared" si="5"/>
        <v/>
      </c>
      <c r="F127" s="15">
        <f t="shared" si="6"/>
        <v>5.5555555555555558E-3</v>
      </c>
      <c r="G127" s="14" t="str">
        <f t="shared" si="7"/>
        <v>0</v>
      </c>
      <c r="H127" s="17" t="str">
        <f t="shared" si="8"/>
        <v/>
      </c>
    </row>
    <row r="128" spans="2:8" ht="30" x14ac:dyDescent="0.2">
      <c r="B128" s="5" t="s">
        <v>257</v>
      </c>
      <c r="C128" s="9">
        <v>0</v>
      </c>
      <c r="D128" s="9">
        <v>0</v>
      </c>
      <c r="E128" s="15" t="str">
        <f t="shared" si="5"/>
        <v/>
      </c>
      <c r="F128" s="15" t="str">
        <f t="shared" si="6"/>
        <v/>
      </c>
      <c r="G128" s="14" t="str">
        <f t="shared" si="7"/>
        <v>0</v>
      </c>
      <c r="H128" s="17" t="str">
        <f t="shared" si="8"/>
        <v/>
      </c>
    </row>
    <row r="129" spans="2:8" ht="30" x14ac:dyDescent="0.2">
      <c r="B129" s="5" t="s">
        <v>258</v>
      </c>
      <c r="C129" s="9">
        <v>0</v>
      </c>
      <c r="D129" s="9">
        <v>0</v>
      </c>
      <c r="E129" s="15" t="str">
        <f t="shared" si="5"/>
        <v/>
      </c>
      <c r="F129" s="15" t="str">
        <f t="shared" si="6"/>
        <v/>
      </c>
      <c r="G129" s="14" t="str">
        <f t="shared" si="7"/>
        <v>0</v>
      </c>
      <c r="H129" s="17" t="str">
        <f t="shared" si="8"/>
        <v/>
      </c>
    </row>
    <row r="130" spans="2:8" ht="30" x14ac:dyDescent="0.2">
      <c r="B130" s="5" t="s">
        <v>259</v>
      </c>
      <c r="C130" s="9">
        <v>0</v>
      </c>
      <c r="D130" s="9">
        <v>0</v>
      </c>
      <c r="E130" s="15" t="str">
        <f t="shared" si="5"/>
        <v/>
      </c>
      <c r="F130" s="15" t="str">
        <f t="shared" si="6"/>
        <v/>
      </c>
      <c r="G130" s="14" t="str">
        <f t="shared" si="7"/>
        <v>0</v>
      </c>
      <c r="H130" s="17" t="str">
        <f t="shared" si="8"/>
        <v/>
      </c>
    </row>
    <row r="131" spans="2:8" ht="30" x14ac:dyDescent="0.2">
      <c r="B131" s="5" t="s">
        <v>260</v>
      </c>
      <c r="C131" s="9">
        <v>1</v>
      </c>
      <c r="D131" s="9">
        <v>0</v>
      </c>
      <c r="E131" s="15">
        <f t="shared" si="5"/>
        <v>7.3529411764705881E-3</v>
      </c>
      <c r="F131" s="15" t="str">
        <f t="shared" si="6"/>
        <v/>
      </c>
      <c r="G131" s="14" t="str">
        <f t="shared" si="7"/>
        <v>0</v>
      </c>
      <c r="H131" s="17">
        <f t="shared" si="8"/>
        <v>0</v>
      </c>
    </row>
    <row r="132" spans="2:8" ht="15" x14ac:dyDescent="0.2">
      <c r="B132" s="5" t="s">
        <v>50</v>
      </c>
      <c r="C132" s="9">
        <v>0</v>
      </c>
      <c r="D132" s="9">
        <v>0</v>
      </c>
      <c r="E132" s="15" t="str">
        <f t="shared" si="5"/>
        <v/>
      </c>
      <c r="F132" s="15" t="str">
        <f t="shared" si="6"/>
        <v/>
      </c>
      <c r="G132" s="14" t="str">
        <f t="shared" si="7"/>
        <v>0</v>
      </c>
      <c r="H132" s="17" t="str">
        <f t="shared" si="8"/>
        <v/>
      </c>
    </row>
    <row r="133" spans="2:8" ht="15" x14ac:dyDescent="0.2">
      <c r="B133" s="5" t="s">
        <v>45</v>
      </c>
      <c r="C133" s="9">
        <v>0</v>
      </c>
      <c r="D133" s="9">
        <v>0</v>
      </c>
      <c r="E133" s="15" t="str">
        <f t="shared" si="5"/>
        <v/>
      </c>
      <c r="F133" s="15" t="str">
        <f t="shared" si="6"/>
        <v/>
      </c>
      <c r="G133" s="14" t="str">
        <f t="shared" si="7"/>
        <v>0</v>
      </c>
      <c r="H133" s="17" t="str">
        <f t="shared" si="8"/>
        <v/>
      </c>
    </row>
    <row r="134" spans="2:8" ht="15" x14ac:dyDescent="0.2">
      <c r="B134" s="5" t="s">
        <v>42</v>
      </c>
      <c r="C134" s="9">
        <v>1</v>
      </c>
      <c r="D134" s="9">
        <v>1</v>
      </c>
      <c r="E134" s="15">
        <f t="shared" si="5"/>
        <v>7.3529411764705881E-3</v>
      </c>
      <c r="F134" s="15">
        <f t="shared" si="6"/>
        <v>5.5555555555555558E-3</v>
      </c>
      <c r="G134" s="14">
        <f t="shared" si="7"/>
        <v>0</v>
      </c>
      <c r="H134" s="17">
        <f t="shared" si="8"/>
        <v>0</v>
      </c>
    </row>
    <row r="135" spans="2:8" ht="15" x14ac:dyDescent="0.2">
      <c r="B135" s="5" t="s">
        <v>43</v>
      </c>
      <c r="C135" s="9">
        <v>0</v>
      </c>
      <c r="D135" s="9">
        <v>0</v>
      </c>
      <c r="E135" s="15" t="str">
        <f t="shared" si="5"/>
        <v/>
      </c>
      <c r="F135" s="15" t="str">
        <f t="shared" si="6"/>
        <v/>
      </c>
      <c r="G135" s="14" t="str">
        <f t="shared" si="7"/>
        <v>0</v>
      </c>
      <c r="H135" s="17" t="str">
        <f t="shared" si="8"/>
        <v/>
      </c>
    </row>
    <row r="136" spans="2:8" ht="15" x14ac:dyDescent="0.2">
      <c r="B136" s="5" t="s">
        <v>44</v>
      </c>
      <c r="C136" s="9">
        <v>0</v>
      </c>
      <c r="D136" s="9">
        <v>0</v>
      </c>
      <c r="E136" s="15" t="str">
        <f t="shared" ref="E136:E145" si="9">+IF(C136=0,"",C136/C$70)</f>
        <v/>
      </c>
      <c r="F136" s="15" t="str">
        <f t="shared" ref="F136:F145" si="10">+IF(D136=0,"",D136/D$70)</f>
        <v/>
      </c>
      <c r="G136" s="14" t="str">
        <f t="shared" ref="G136:G145" si="11">+IF(OR(AND(D136=0),(C136=0)),"0",((D136-C136)/C136))</f>
        <v>0</v>
      </c>
      <c r="H136" s="17" t="str">
        <f t="shared" ref="H136:H145" si="12">+IF(OR(AND(E136=""),(G136="")),"",E136*G136)</f>
        <v/>
      </c>
    </row>
    <row r="137" spans="2:8" ht="15" x14ac:dyDescent="0.2">
      <c r="B137" s="5" t="s">
        <v>41</v>
      </c>
      <c r="C137" s="9">
        <v>0</v>
      </c>
      <c r="D137" s="9">
        <v>0</v>
      </c>
      <c r="E137" s="15" t="str">
        <f t="shared" si="9"/>
        <v/>
      </c>
      <c r="F137" s="15" t="str">
        <f t="shared" si="10"/>
        <v/>
      </c>
      <c r="G137" s="14" t="str">
        <f t="shared" si="11"/>
        <v>0</v>
      </c>
      <c r="H137" s="17" t="str">
        <f t="shared" si="12"/>
        <v/>
      </c>
    </row>
    <row r="138" spans="2:8" ht="15" x14ac:dyDescent="0.2">
      <c r="B138" s="5" t="s">
        <v>261</v>
      </c>
      <c r="C138" s="9">
        <v>0</v>
      </c>
      <c r="D138" s="9">
        <v>0</v>
      </c>
      <c r="E138" s="15" t="str">
        <f t="shared" si="9"/>
        <v/>
      </c>
      <c r="F138" s="15" t="str">
        <f t="shared" si="10"/>
        <v/>
      </c>
      <c r="G138" s="14" t="str">
        <f t="shared" si="11"/>
        <v>0</v>
      </c>
      <c r="H138" s="17" t="str">
        <f t="shared" si="12"/>
        <v/>
      </c>
    </row>
    <row r="139" spans="2:8" ht="30" x14ac:dyDescent="0.2">
      <c r="B139" s="5" t="s">
        <v>262</v>
      </c>
      <c r="C139" s="9">
        <v>0</v>
      </c>
      <c r="D139" s="9">
        <v>0</v>
      </c>
      <c r="E139" s="15" t="str">
        <f t="shared" si="9"/>
        <v/>
      </c>
      <c r="F139" s="15" t="str">
        <f t="shared" si="10"/>
        <v/>
      </c>
      <c r="G139" s="14" t="str">
        <f t="shared" si="11"/>
        <v>0</v>
      </c>
      <c r="H139" s="17" t="str">
        <f t="shared" si="12"/>
        <v/>
      </c>
    </row>
    <row r="140" spans="2:8" ht="30" x14ac:dyDescent="0.2">
      <c r="B140" s="5" t="s">
        <v>263</v>
      </c>
      <c r="C140" s="9">
        <v>0</v>
      </c>
      <c r="D140" s="9">
        <v>0</v>
      </c>
      <c r="E140" s="15" t="str">
        <f t="shared" si="9"/>
        <v/>
      </c>
      <c r="F140" s="15" t="str">
        <f t="shared" si="10"/>
        <v/>
      </c>
      <c r="G140" s="14" t="str">
        <f t="shared" si="11"/>
        <v>0</v>
      </c>
      <c r="H140" s="17" t="str">
        <f t="shared" si="12"/>
        <v/>
      </c>
    </row>
    <row r="141" spans="2:8" ht="30" x14ac:dyDescent="0.2">
      <c r="B141" s="5" t="s">
        <v>48</v>
      </c>
      <c r="C141" s="9">
        <v>0</v>
      </c>
      <c r="D141" s="9">
        <v>0</v>
      </c>
      <c r="E141" s="15" t="str">
        <f t="shared" si="9"/>
        <v/>
      </c>
      <c r="F141" s="15" t="str">
        <f t="shared" si="10"/>
        <v/>
      </c>
      <c r="G141" s="14" t="str">
        <f t="shared" si="11"/>
        <v>0</v>
      </c>
      <c r="H141" s="17" t="str">
        <f t="shared" si="12"/>
        <v/>
      </c>
    </row>
    <row r="142" spans="2:8" ht="15" x14ac:dyDescent="0.2">
      <c r="B142" s="5" t="s">
        <v>264</v>
      </c>
      <c r="C142" s="9">
        <v>0</v>
      </c>
      <c r="D142" s="9">
        <v>0</v>
      </c>
      <c r="E142" s="15" t="str">
        <f t="shared" si="9"/>
        <v/>
      </c>
      <c r="F142" s="15" t="str">
        <f t="shared" si="10"/>
        <v/>
      </c>
      <c r="G142" s="14" t="str">
        <f t="shared" si="11"/>
        <v>0</v>
      </c>
      <c r="H142" s="17" t="str">
        <f t="shared" si="12"/>
        <v/>
      </c>
    </row>
    <row r="143" spans="2:8" ht="15" x14ac:dyDescent="0.2">
      <c r="B143" s="5" t="s">
        <v>49</v>
      </c>
      <c r="C143" s="9">
        <v>0</v>
      </c>
      <c r="D143" s="9">
        <v>4</v>
      </c>
      <c r="E143" s="15" t="str">
        <f t="shared" si="9"/>
        <v/>
      </c>
      <c r="F143" s="15">
        <f t="shared" si="10"/>
        <v>2.2222222222222223E-2</v>
      </c>
      <c r="G143" s="14" t="str">
        <f t="shared" si="11"/>
        <v>0</v>
      </c>
      <c r="H143" s="17" t="str">
        <f t="shared" si="12"/>
        <v/>
      </c>
    </row>
    <row r="144" spans="2:8" ht="15" x14ac:dyDescent="0.2">
      <c r="B144" s="5" t="s">
        <v>46</v>
      </c>
      <c r="C144" s="9">
        <v>0</v>
      </c>
      <c r="D144" s="9">
        <v>0</v>
      </c>
      <c r="E144" s="15" t="str">
        <f t="shared" si="9"/>
        <v/>
      </c>
      <c r="F144" s="15" t="str">
        <f t="shared" si="10"/>
        <v/>
      </c>
      <c r="G144" s="14" t="str">
        <f t="shared" si="11"/>
        <v>0</v>
      </c>
      <c r="H144" s="17" t="str">
        <f t="shared" si="12"/>
        <v/>
      </c>
    </row>
    <row r="145" spans="2:8" ht="13.5" customHeight="1" x14ac:dyDescent="0.2">
      <c r="B145" s="5" t="s">
        <v>47</v>
      </c>
      <c r="C145" s="9">
        <v>0</v>
      </c>
      <c r="D145" s="9">
        <v>0</v>
      </c>
      <c r="E145" s="15" t="str">
        <f t="shared" si="9"/>
        <v/>
      </c>
      <c r="F145" s="15" t="str">
        <f t="shared" si="10"/>
        <v/>
      </c>
      <c r="G145" s="14" t="str">
        <f t="shared" si="11"/>
        <v>0</v>
      </c>
      <c r="H145" s="17" t="str">
        <f t="shared" si="12"/>
        <v/>
      </c>
    </row>
    <row r="146" spans="2:8" x14ac:dyDescent="0.2">
      <c r="B146" s="2"/>
      <c r="C146" s="2"/>
      <c r="D146" s="2"/>
    </row>
    <row r="147" spans="2:8" x14ac:dyDescent="0.2">
      <c r="B147" s="2"/>
      <c r="C147" s="2"/>
      <c r="D147" s="2"/>
    </row>
    <row r="148" spans="2:8" x14ac:dyDescent="0.2">
      <c r="B148" s="19"/>
      <c r="C148" s="19"/>
      <c r="D148" s="19"/>
      <c r="E148" s="19"/>
      <c r="F148" s="19"/>
    </row>
    <row r="149" spans="2:8" ht="13.5" customHeight="1" x14ac:dyDescent="0.2">
      <c r="B149" s="51" t="s">
        <v>522</v>
      </c>
      <c r="C149" s="52" t="s">
        <v>523</v>
      </c>
      <c r="D149" s="53"/>
      <c r="E149" s="54" t="s">
        <v>487</v>
      </c>
      <c r="F149" s="55"/>
      <c r="G149" s="56" t="s">
        <v>568</v>
      </c>
      <c r="H149" s="58" t="s">
        <v>486</v>
      </c>
    </row>
    <row r="150" spans="2:8" s="4" customFormat="1" ht="26.25" customHeight="1" x14ac:dyDescent="0.2">
      <c r="B150" s="51"/>
      <c r="C150" s="50">
        <v>2012</v>
      </c>
      <c r="D150" s="50">
        <v>2013</v>
      </c>
      <c r="E150" s="50">
        <v>2012</v>
      </c>
      <c r="F150" s="50">
        <v>2013</v>
      </c>
      <c r="G150" s="57"/>
      <c r="H150" s="59"/>
    </row>
    <row r="151" spans="2:8" s="4" customFormat="1" ht="26.25" customHeight="1" x14ac:dyDescent="0.2">
      <c r="B151" s="43" t="s">
        <v>526</v>
      </c>
      <c r="C151" s="36">
        <f>SUM(C152:C288)</f>
        <v>38</v>
      </c>
      <c r="D151" s="36">
        <f>SUM(D152:D288)</f>
        <v>46</v>
      </c>
      <c r="E151" s="42">
        <f>+IF(C151=0,"",C151/C$151)</f>
        <v>1</v>
      </c>
      <c r="F151" s="42">
        <f>+IF(D151=0,"",D151/D$151)</f>
        <v>1</v>
      </c>
      <c r="G151" s="38">
        <f>+IF(OR(AND(D151=0),(C151=0)),"0",((D151-C151)/C151))</f>
        <v>0.21052631578947367</v>
      </c>
      <c r="H151" s="39">
        <f>+IF(OR(AND(E151=""),(G151="")),"",E151*G151)</f>
        <v>0.21052631578947367</v>
      </c>
    </row>
    <row r="152" spans="2:8" ht="30" x14ac:dyDescent="0.2">
      <c r="B152" s="8" t="s">
        <v>54</v>
      </c>
      <c r="C152" s="9">
        <v>1</v>
      </c>
      <c r="D152" s="9">
        <v>1</v>
      </c>
      <c r="E152" s="15">
        <f>+IF(C152=0,"",C152/C$151)</f>
        <v>2.6315789473684209E-2</v>
      </c>
      <c r="F152" s="15">
        <f>+IF(D152=0,"",D152/D$151)</f>
        <v>2.1739130434782608E-2</v>
      </c>
      <c r="G152" s="14">
        <f>+IF(OR(AND(D152=0),(C152=0)),"0",((D152-C152)/C152))</f>
        <v>0</v>
      </c>
      <c r="H152" s="17">
        <f>+IF(OR(AND(E152=""),(G152="")),"",E152*G152)</f>
        <v>0</v>
      </c>
    </row>
    <row r="153" spans="2:8" ht="30" x14ac:dyDescent="0.2">
      <c r="B153" s="8" t="s">
        <v>58</v>
      </c>
      <c r="C153" s="9">
        <v>1</v>
      </c>
      <c r="D153" s="9">
        <v>0</v>
      </c>
      <c r="E153" s="15">
        <f t="shared" ref="E153:E216" si="13">+IF(C153=0,"",C153/C$151)</f>
        <v>2.6315789473684209E-2</v>
      </c>
      <c r="F153" s="15" t="str">
        <f t="shared" ref="F153:F216" si="14">+IF(D153=0,"",D153/D$151)</f>
        <v/>
      </c>
      <c r="G153" s="14" t="str">
        <f t="shared" ref="G153:G216" si="15">+IF(OR(AND(D153=0),(C153=0)),"0",((D153-C153)/C153))</f>
        <v>0</v>
      </c>
      <c r="H153" s="17">
        <f t="shared" ref="H153:H216" si="16">+IF(OR(AND(E153=""),(G153="")),"",E153*G153)</f>
        <v>0</v>
      </c>
    </row>
    <row r="154" spans="2:8" ht="30" x14ac:dyDescent="0.2">
      <c r="B154" s="8" t="s">
        <v>265</v>
      </c>
      <c r="C154" s="9">
        <v>6</v>
      </c>
      <c r="D154" s="9">
        <v>0</v>
      </c>
      <c r="E154" s="15">
        <f t="shared" si="13"/>
        <v>0.15789473684210525</v>
      </c>
      <c r="F154" s="15" t="str">
        <f t="shared" si="14"/>
        <v/>
      </c>
      <c r="G154" s="14" t="str">
        <f t="shared" si="15"/>
        <v>0</v>
      </c>
      <c r="H154" s="17">
        <f t="shared" si="16"/>
        <v>0</v>
      </c>
    </row>
    <row r="155" spans="2:8" ht="30" x14ac:dyDescent="0.2">
      <c r="B155" s="8" t="s">
        <v>266</v>
      </c>
      <c r="C155" s="9">
        <v>0</v>
      </c>
      <c r="D155" s="9">
        <v>0</v>
      </c>
      <c r="E155" s="15" t="str">
        <f t="shared" si="13"/>
        <v/>
      </c>
      <c r="F155" s="15" t="str">
        <f t="shared" si="14"/>
        <v/>
      </c>
      <c r="G155" s="14" t="str">
        <f t="shared" si="15"/>
        <v>0</v>
      </c>
      <c r="H155" s="17" t="str">
        <f t="shared" si="16"/>
        <v/>
      </c>
    </row>
    <row r="156" spans="2:8" ht="30" x14ac:dyDescent="0.2">
      <c r="B156" s="8" t="s">
        <v>267</v>
      </c>
      <c r="C156" s="9">
        <v>0</v>
      </c>
      <c r="D156" s="9">
        <v>0</v>
      </c>
      <c r="E156" s="15" t="str">
        <f t="shared" si="13"/>
        <v/>
      </c>
      <c r="F156" s="15" t="str">
        <f t="shared" si="14"/>
        <v/>
      </c>
      <c r="G156" s="14" t="str">
        <f t="shared" si="15"/>
        <v>0</v>
      </c>
      <c r="H156" s="17" t="str">
        <f t="shared" si="16"/>
        <v/>
      </c>
    </row>
    <row r="157" spans="2:8" ht="15" x14ac:dyDescent="0.2">
      <c r="B157" s="8" t="s">
        <v>53</v>
      </c>
      <c r="C157" s="9">
        <v>6</v>
      </c>
      <c r="D157" s="9">
        <v>5</v>
      </c>
      <c r="E157" s="15">
        <f t="shared" si="13"/>
        <v>0.15789473684210525</v>
      </c>
      <c r="F157" s="15">
        <f t="shared" si="14"/>
        <v>0.10869565217391304</v>
      </c>
      <c r="G157" s="14">
        <f t="shared" si="15"/>
        <v>-0.16666666666666666</v>
      </c>
      <c r="H157" s="17">
        <f t="shared" si="16"/>
        <v>-2.6315789473684209E-2</v>
      </c>
    </row>
    <row r="158" spans="2:8" ht="15" x14ac:dyDescent="0.2">
      <c r="B158" s="8" t="s">
        <v>59</v>
      </c>
      <c r="C158" s="9">
        <v>0</v>
      </c>
      <c r="D158" s="9">
        <v>0</v>
      </c>
      <c r="E158" s="15" t="str">
        <f t="shared" si="13"/>
        <v/>
      </c>
      <c r="F158" s="15" t="str">
        <f t="shared" si="14"/>
        <v/>
      </c>
      <c r="G158" s="14" t="str">
        <f t="shared" si="15"/>
        <v>0</v>
      </c>
      <c r="H158" s="17" t="str">
        <f t="shared" si="16"/>
        <v/>
      </c>
    </row>
    <row r="159" spans="2:8" ht="15" x14ac:dyDescent="0.2">
      <c r="B159" s="8" t="s">
        <v>268</v>
      </c>
      <c r="C159" s="9">
        <v>0</v>
      </c>
      <c r="D159" s="9">
        <v>0</v>
      </c>
      <c r="E159" s="15" t="str">
        <f t="shared" si="13"/>
        <v/>
      </c>
      <c r="F159" s="15" t="str">
        <f t="shared" si="14"/>
        <v/>
      </c>
      <c r="G159" s="14" t="str">
        <f t="shared" si="15"/>
        <v>0</v>
      </c>
      <c r="H159" s="17" t="str">
        <f t="shared" si="16"/>
        <v/>
      </c>
    </row>
    <row r="160" spans="2:8" ht="15" x14ac:dyDescent="0.2">
      <c r="B160" s="8" t="s">
        <v>55</v>
      </c>
      <c r="C160" s="9">
        <v>0</v>
      </c>
      <c r="D160" s="9">
        <v>0</v>
      </c>
      <c r="E160" s="15" t="str">
        <f t="shared" si="13"/>
        <v/>
      </c>
      <c r="F160" s="15" t="str">
        <f t="shared" si="14"/>
        <v/>
      </c>
      <c r="G160" s="14" t="str">
        <f t="shared" si="15"/>
        <v>0</v>
      </c>
      <c r="H160" s="17" t="str">
        <f t="shared" si="16"/>
        <v/>
      </c>
    </row>
    <row r="161" spans="2:8" ht="15" x14ac:dyDescent="0.2">
      <c r="B161" s="8" t="s">
        <v>51</v>
      </c>
      <c r="C161" s="9">
        <v>0</v>
      </c>
      <c r="D161" s="9">
        <v>0</v>
      </c>
      <c r="E161" s="15" t="str">
        <f t="shared" si="13"/>
        <v/>
      </c>
      <c r="F161" s="15" t="str">
        <f t="shared" si="14"/>
        <v/>
      </c>
      <c r="G161" s="14" t="str">
        <f t="shared" si="15"/>
        <v>0</v>
      </c>
      <c r="H161" s="17" t="str">
        <f t="shared" si="16"/>
        <v/>
      </c>
    </row>
    <row r="162" spans="2:8" ht="30" x14ac:dyDescent="0.2">
      <c r="B162" s="8" t="s">
        <v>269</v>
      </c>
      <c r="C162" s="9">
        <v>0</v>
      </c>
      <c r="D162" s="9">
        <v>0</v>
      </c>
      <c r="E162" s="15" t="str">
        <f t="shared" si="13"/>
        <v/>
      </c>
      <c r="F162" s="15" t="str">
        <f t="shared" si="14"/>
        <v/>
      </c>
      <c r="G162" s="14" t="str">
        <f t="shared" si="15"/>
        <v>0</v>
      </c>
      <c r="H162" s="17" t="str">
        <f t="shared" si="16"/>
        <v/>
      </c>
    </row>
    <row r="163" spans="2:8" ht="15" x14ac:dyDescent="0.2">
      <c r="B163" s="8" t="s">
        <v>61</v>
      </c>
      <c r="C163" s="9">
        <v>0</v>
      </c>
      <c r="D163" s="9">
        <v>0</v>
      </c>
      <c r="E163" s="15" t="str">
        <f t="shared" si="13"/>
        <v/>
      </c>
      <c r="F163" s="15" t="str">
        <f t="shared" si="14"/>
        <v/>
      </c>
      <c r="G163" s="14" t="str">
        <f t="shared" si="15"/>
        <v>0</v>
      </c>
      <c r="H163" s="17" t="str">
        <f t="shared" si="16"/>
        <v/>
      </c>
    </row>
    <row r="164" spans="2:8" ht="15" x14ac:dyDescent="0.2">
      <c r="B164" s="8" t="s">
        <v>56</v>
      </c>
      <c r="C164" s="9">
        <v>0</v>
      </c>
      <c r="D164" s="9">
        <v>0</v>
      </c>
      <c r="E164" s="15" t="str">
        <f t="shared" si="13"/>
        <v/>
      </c>
      <c r="F164" s="15" t="str">
        <f t="shared" si="14"/>
        <v/>
      </c>
      <c r="G164" s="14" t="str">
        <f t="shared" si="15"/>
        <v>0</v>
      </c>
      <c r="H164" s="17" t="str">
        <f t="shared" si="16"/>
        <v/>
      </c>
    </row>
    <row r="165" spans="2:8" ht="15" x14ac:dyDescent="0.2">
      <c r="B165" s="8" t="s">
        <v>57</v>
      </c>
      <c r="C165" s="9">
        <v>3</v>
      </c>
      <c r="D165" s="9">
        <v>0</v>
      </c>
      <c r="E165" s="15">
        <f t="shared" si="13"/>
        <v>7.8947368421052627E-2</v>
      </c>
      <c r="F165" s="15" t="str">
        <f t="shared" si="14"/>
        <v/>
      </c>
      <c r="G165" s="14" t="str">
        <f t="shared" si="15"/>
        <v>0</v>
      </c>
      <c r="H165" s="17">
        <f t="shared" si="16"/>
        <v>0</v>
      </c>
    </row>
    <row r="166" spans="2:8" ht="15" x14ac:dyDescent="0.2">
      <c r="B166" s="8" t="s">
        <v>270</v>
      </c>
      <c r="C166" s="9">
        <v>0</v>
      </c>
      <c r="D166" s="9">
        <v>0</v>
      </c>
      <c r="E166" s="15" t="str">
        <f t="shared" si="13"/>
        <v/>
      </c>
      <c r="F166" s="15" t="str">
        <f t="shared" si="14"/>
        <v/>
      </c>
      <c r="G166" s="14" t="str">
        <f t="shared" si="15"/>
        <v>0</v>
      </c>
      <c r="H166" s="17" t="str">
        <f t="shared" si="16"/>
        <v/>
      </c>
    </row>
    <row r="167" spans="2:8" ht="15" x14ac:dyDescent="0.2">
      <c r="B167" s="8" t="s">
        <v>52</v>
      </c>
      <c r="C167" s="9">
        <v>0</v>
      </c>
      <c r="D167" s="9">
        <v>0</v>
      </c>
      <c r="E167" s="15" t="str">
        <f t="shared" si="13"/>
        <v/>
      </c>
      <c r="F167" s="15" t="str">
        <f t="shared" si="14"/>
        <v/>
      </c>
      <c r="G167" s="14" t="str">
        <f t="shared" si="15"/>
        <v>0</v>
      </c>
      <c r="H167" s="17" t="str">
        <f t="shared" si="16"/>
        <v/>
      </c>
    </row>
    <row r="168" spans="2:8" ht="15" x14ac:dyDescent="0.2">
      <c r="B168" s="8" t="s">
        <v>60</v>
      </c>
      <c r="C168" s="9">
        <v>0</v>
      </c>
      <c r="D168" s="9">
        <v>0</v>
      </c>
      <c r="E168" s="15" t="str">
        <f t="shared" si="13"/>
        <v/>
      </c>
      <c r="F168" s="15" t="str">
        <f t="shared" si="14"/>
        <v/>
      </c>
      <c r="G168" s="14" t="str">
        <f t="shared" si="15"/>
        <v>0</v>
      </c>
      <c r="H168" s="17" t="str">
        <f t="shared" si="16"/>
        <v/>
      </c>
    </row>
    <row r="169" spans="2:8" ht="15" x14ac:dyDescent="0.2">
      <c r="B169" s="8" t="s">
        <v>271</v>
      </c>
      <c r="C169" s="9">
        <v>1</v>
      </c>
      <c r="D169" s="9">
        <v>0</v>
      </c>
      <c r="E169" s="15">
        <f t="shared" si="13"/>
        <v>2.6315789473684209E-2</v>
      </c>
      <c r="F169" s="15" t="str">
        <f t="shared" si="14"/>
        <v/>
      </c>
      <c r="G169" s="14" t="str">
        <f t="shared" si="15"/>
        <v>0</v>
      </c>
      <c r="H169" s="17">
        <f t="shared" si="16"/>
        <v>0</v>
      </c>
    </row>
    <row r="170" spans="2:8" ht="15" x14ac:dyDescent="0.2">
      <c r="B170" s="8" t="s">
        <v>272</v>
      </c>
      <c r="C170" s="9">
        <v>0</v>
      </c>
      <c r="D170" s="9">
        <v>0</v>
      </c>
      <c r="E170" s="15" t="str">
        <f t="shared" si="13"/>
        <v/>
      </c>
      <c r="F170" s="15" t="str">
        <f t="shared" si="14"/>
        <v/>
      </c>
      <c r="G170" s="14" t="str">
        <f t="shared" si="15"/>
        <v>0</v>
      </c>
      <c r="H170" s="17" t="str">
        <f t="shared" si="16"/>
        <v/>
      </c>
    </row>
    <row r="171" spans="2:8" ht="15" x14ac:dyDescent="0.2">
      <c r="B171" s="8" t="s">
        <v>273</v>
      </c>
      <c r="C171" s="9">
        <v>0</v>
      </c>
      <c r="D171" s="9">
        <v>0</v>
      </c>
      <c r="E171" s="15" t="str">
        <f t="shared" si="13"/>
        <v/>
      </c>
      <c r="F171" s="15" t="str">
        <f t="shared" si="14"/>
        <v/>
      </c>
      <c r="G171" s="14" t="str">
        <f t="shared" si="15"/>
        <v>0</v>
      </c>
      <c r="H171" s="17" t="str">
        <f t="shared" si="16"/>
        <v/>
      </c>
    </row>
    <row r="172" spans="2:8" ht="15" x14ac:dyDescent="0.2">
      <c r="B172" s="8" t="s">
        <v>274</v>
      </c>
      <c r="C172" s="9">
        <v>0</v>
      </c>
      <c r="D172" s="9">
        <v>0</v>
      </c>
      <c r="E172" s="15" t="str">
        <f t="shared" si="13"/>
        <v/>
      </c>
      <c r="F172" s="15" t="str">
        <f t="shared" si="14"/>
        <v/>
      </c>
      <c r="G172" s="14" t="str">
        <f t="shared" si="15"/>
        <v>0</v>
      </c>
      <c r="H172" s="17" t="str">
        <f t="shared" si="16"/>
        <v/>
      </c>
    </row>
    <row r="173" spans="2:8" ht="15" x14ac:dyDescent="0.2">
      <c r="B173" s="8" t="s">
        <v>275</v>
      </c>
      <c r="C173" s="9">
        <v>1</v>
      </c>
      <c r="D173" s="9">
        <v>0</v>
      </c>
      <c r="E173" s="15">
        <f t="shared" si="13"/>
        <v>2.6315789473684209E-2</v>
      </c>
      <c r="F173" s="15" t="str">
        <f t="shared" si="14"/>
        <v/>
      </c>
      <c r="G173" s="14" t="str">
        <f t="shared" si="15"/>
        <v>0</v>
      </c>
      <c r="H173" s="17">
        <f t="shared" si="16"/>
        <v>0</v>
      </c>
    </row>
    <row r="174" spans="2:8" ht="15" x14ac:dyDescent="0.2">
      <c r="B174" s="8" t="s">
        <v>276</v>
      </c>
      <c r="C174" s="9">
        <v>1</v>
      </c>
      <c r="D174" s="9">
        <v>0</v>
      </c>
      <c r="E174" s="15">
        <f t="shared" si="13"/>
        <v>2.6315789473684209E-2</v>
      </c>
      <c r="F174" s="15" t="str">
        <f t="shared" si="14"/>
        <v/>
      </c>
      <c r="G174" s="14" t="str">
        <f t="shared" si="15"/>
        <v>0</v>
      </c>
      <c r="H174" s="17">
        <f t="shared" si="16"/>
        <v>0</v>
      </c>
    </row>
    <row r="175" spans="2:8" ht="30" x14ac:dyDescent="0.2">
      <c r="B175" s="8" t="s">
        <v>277</v>
      </c>
      <c r="C175" s="9">
        <v>0</v>
      </c>
      <c r="D175" s="9">
        <v>0</v>
      </c>
      <c r="E175" s="15" t="str">
        <f t="shared" si="13"/>
        <v/>
      </c>
      <c r="F175" s="15" t="str">
        <f t="shared" si="14"/>
        <v/>
      </c>
      <c r="G175" s="14" t="str">
        <f t="shared" si="15"/>
        <v>0</v>
      </c>
      <c r="H175" s="17" t="str">
        <f t="shared" si="16"/>
        <v/>
      </c>
    </row>
    <row r="176" spans="2:8" ht="15" x14ac:dyDescent="0.2">
      <c r="B176" s="8" t="s">
        <v>278</v>
      </c>
      <c r="C176" s="9">
        <v>0</v>
      </c>
      <c r="D176" s="9">
        <v>1</v>
      </c>
      <c r="E176" s="15" t="str">
        <f t="shared" si="13"/>
        <v/>
      </c>
      <c r="F176" s="15">
        <f t="shared" si="14"/>
        <v>2.1739130434782608E-2</v>
      </c>
      <c r="G176" s="14" t="str">
        <f t="shared" si="15"/>
        <v>0</v>
      </c>
      <c r="H176" s="17" t="str">
        <f t="shared" si="16"/>
        <v/>
      </c>
    </row>
    <row r="177" spans="2:8" ht="15" x14ac:dyDescent="0.2">
      <c r="B177" s="8" t="s">
        <v>279</v>
      </c>
      <c r="C177" s="9">
        <v>6</v>
      </c>
      <c r="D177" s="9">
        <v>4</v>
      </c>
      <c r="E177" s="15">
        <f t="shared" si="13"/>
        <v>0.15789473684210525</v>
      </c>
      <c r="F177" s="15">
        <f t="shared" si="14"/>
        <v>8.6956521739130432E-2</v>
      </c>
      <c r="G177" s="14">
        <f t="shared" si="15"/>
        <v>-0.33333333333333331</v>
      </c>
      <c r="H177" s="17">
        <f t="shared" si="16"/>
        <v>-5.2631578947368418E-2</v>
      </c>
    </row>
    <row r="178" spans="2:8" ht="20.100000000000001" customHeight="1" x14ac:dyDescent="0.2">
      <c r="B178" s="8" t="s">
        <v>280</v>
      </c>
      <c r="C178" s="9">
        <v>2</v>
      </c>
      <c r="D178" s="9">
        <v>0</v>
      </c>
      <c r="E178" s="15">
        <f t="shared" si="13"/>
        <v>5.2631578947368418E-2</v>
      </c>
      <c r="F178" s="15" t="str">
        <f t="shared" si="14"/>
        <v/>
      </c>
      <c r="G178" s="14" t="str">
        <f t="shared" si="15"/>
        <v>0</v>
      </c>
      <c r="H178" s="17">
        <f t="shared" si="16"/>
        <v>0</v>
      </c>
    </row>
    <row r="179" spans="2:8" ht="20.100000000000001" customHeight="1" x14ac:dyDescent="0.2">
      <c r="B179" s="8" t="s">
        <v>281</v>
      </c>
      <c r="C179" s="9">
        <v>0</v>
      </c>
      <c r="D179" s="9">
        <v>0</v>
      </c>
      <c r="E179" s="15" t="str">
        <f t="shared" si="13"/>
        <v/>
      </c>
      <c r="F179" s="15" t="str">
        <f t="shared" si="14"/>
        <v/>
      </c>
      <c r="G179" s="14" t="str">
        <f t="shared" si="15"/>
        <v>0</v>
      </c>
      <c r="H179" s="17" t="str">
        <f t="shared" si="16"/>
        <v/>
      </c>
    </row>
    <row r="180" spans="2:8" ht="20.100000000000001" customHeight="1" x14ac:dyDescent="0.2">
      <c r="B180" s="8" t="s">
        <v>282</v>
      </c>
      <c r="C180" s="9">
        <v>0</v>
      </c>
      <c r="D180" s="9">
        <v>0</v>
      </c>
      <c r="E180" s="15" t="str">
        <f t="shared" si="13"/>
        <v/>
      </c>
      <c r="F180" s="15" t="str">
        <f t="shared" si="14"/>
        <v/>
      </c>
      <c r="G180" s="14" t="str">
        <f t="shared" si="15"/>
        <v>0</v>
      </c>
      <c r="H180" s="17" t="str">
        <f t="shared" si="16"/>
        <v/>
      </c>
    </row>
    <row r="181" spans="2:8" ht="20.100000000000001" customHeight="1" x14ac:dyDescent="0.2">
      <c r="B181" s="8" t="s">
        <v>283</v>
      </c>
      <c r="C181" s="9">
        <v>0</v>
      </c>
      <c r="D181" s="9">
        <v>0</v>
      </c>
      <c r="E181" s="15" t="str">
        <f t="shared" si="13"/>
        <v/>
      </c>
      <c r="F181" s="15" t="str">
        <f t="shared" si="14"/>
        <v/>
      </c>
      <c r="G181" s="14" t="str">
        <f t="shared" si="15"/>
        <v>0</v>
      </c>
      <c r="H181" s="17" t="str">
        <f t="shared" si="16"/>
        <v/>
      </c>
    </row>
    <row r="182" spans="2:8" ht="20.100000000000001" customHeight="1" x14ac:dyDescent="0.2">
      <c r="B182" s="8" t="s">
        <v>284</v>
      </c>
      <c r="C182" s="9">
        <v>0</v>
      </c>
      <c r="D182" s="9">
        <v>1</v>
      </c>
      <c r="E182" s="15" t="str">
        <f t="shared" si="13"/>
        <v/>
      </c>
      <c r="F182" s="15">
        <f t="shared" si="14"/>
        <v>2.1739130434782608E-2</v>
      </c>
      <c r="G182" s="14" t="str">
        <f t="shared" si="15"/>
        <v>0</v>
      </c>
      <c r="H182" s="17" t="str">
        <f t="shared" si="16"/>
        <v/>
      </c>
    </row>
    <row r="183" spans="2:8" ht="20.100000000000001" customHeight="1" x14ac:dyDescent="0.2">
      <c r="B183" s="8" t="s">
        <v>285</v>
      </c>
      <c r="C183" s="9">
        <v>0</v>
      </c>
      <c r="D183" s="9">
        <v>0</v>
      </c>
      <c r="E183" s="15" t="str">
        <f t="shared" si="13"/>
        <v/>
      </c>
      <c r="F183" s="15" t="str">
        <f t="shared" si="14"/>
        <v/>
      </c>
      <c r="G183" s="14" t="str">
        <f t="shared" si="15"/>
        <v>0</v>
      </c>
      <c r="H183" s="17" t="str">
        <f t="shared" si="16"/>
        <v/>
      </c>
    </row>
    <row r="184" spans="2:8" ht="20.100000000000001" customHeight="1" x14ac:dyDescent="0.2">
      <c r="B184" s="8" t="s">
        <v>286</v>
      </c>
      <c r="C184" s="9">
        <v>0</v>
      </c>
      <c r="D184" s="9">
        <v>0</v>
      </c>
      <c r="E184" s="15" t="str">
        <f t="shared" si="13"/>
        <v/>
      </c>
      <c r="F184" s="15" t="str">
        <f t="shared" si="14"/>
        <v/>
      </c>
      <c r="G184" s="14" t="str">
        <f t="shared" si="15"/>
        <v>0</v>
      </c>
      <c r="H184" s="17" t="str">
        <f t="shared" si="16"/>
        <v/>
      </c>
    </row>
    <row r="185" spans="2:8" ht="20.100000000000001" customHeight="1" x14ac:dyDescent="0.2">
      <c r="B185" s="8" t="s">
        <v>62</v>
      </c>
      <c r="C185" s="9">
        <v>0</v>
      </c>
      <c r="D185" s="9">
        <v>0</v>
      </c>
      <c r="E185" s="15" t="str">
        <f t="shared" si="13"/>
        <v/>
      </c>
      <c r="F185" s="15" t="str">
        <f t="shared" si="14"/>
        <v/>
      </c>
      <c r="G185" s="14" t="str">
        <f t="shared" si="15"/>
        <v>0</v>
      </c>
      <c r="H185" s="17" t="str">
        <f t="shared" si="16"/>
        <v/>
      </c>
    </row>
    <row r="186" spans="2:8" ht="20.100000000000001" customHeight="1" x14ac:dyDescent="0.2">
      <c r="B186" s="8" t="s">
        <v>63</v>
      </c>
      <c r="C186" s="9">
        <v>2</v>
      </c>
      <c r="D186" s="9">
        <v>2</v>
      </c>
      <c r="E186" s="15">
        <f t="shared" si="13"/>
        <v>5.2631578947368418E-2</v>
      </c>
      <c r="F186" s="15">
        <f t="shared" si="14"/>
        <v>4.3478260869565216E-2</v>
      </c>
      <c r="G186" s="14">
        <f t="shared" si="15"/>
        <v>0</v>
      </c>
      <c r="H186" s="17">
        <f t="shared" si="16"/>
        <v>0</v>
      </c>
    </row>
    <row r="187" spans="2:8" ht="20.100000000000001" customHeight="1" x14ac:dyDescent="0.2">
      <c r="B187" s="8" t="s">
        <v>287</v>
      </c>
      <c r="C187" s="9">
        <v>1</v>
      </c>
      <c r="D187" s="9">
        <v>0</v>
      </c>
      <c r="E187" s="15">
        <f t="shared" si="13"/>
        <v>2.6315789473684209E-2</v>
      </c>
      <c r="F187" s="15" t="str">
        <f t="shared" si="14"/>
        <v/>
      </c>
      <c r="G187" s="14" t="str">
        <f t="shared" si="15"/>
        <v>0</v>
      </c>
      <c r="H187" s="17">
        <f t="shared" si="16"/>
        <v>0</v>
      </c>
    </row>
    <row r="188" spans="2:8" ht="20.100000000000001" customHeight="1" x14ac:dyDescent="0.2">
      <c r="B188" s="8" t="s">
        <v>288</v>
      </c>
      <c r="C188" s="9">
        <v>0</v>
      </c>
      <c r="D188" s="9">
        <v>0</v>
      </c>
      <c r="E188" s="15" t="str">
        <f t="shared" si="13"/>
        <v/>
      </c>
      <c r="F188" s="15" t="str">
        <f t="shared" si="14"/>
        <v/>
      </c>
      <c r="G188" s="14" t="str">
        <f t="shared" si="15"/>
        <v>0</v>
      </c>
      <c r="H188" s="17" t="str">
        <f t="shared" si="16"/>
        <v/>
      </c>
    </row>
    <row r="189" spans="2:8" ht="20.100000000000001" customHeight="1" x14ac:dyDescent="0.2">
      <c r="B189" s="8" t="s">
        <v>289</v>
      </c>
      <c r="C189" s="9">
        <v>0</v>
      </c>
      <c r="D189" s="9">
        <v>0</v>
      </c>
      <c r="E189" s="15" t="str">
        <f t="shared" si="13"/>
        <v/>
      </c>
      <c r="F189" s="15" t="str">
        <f t="shared" si="14"/>
        <v/>
      </c>
      <c r="G189" s="14" t="str">
        <f t="shared" si="15"/>
        <v>0</v>
      </c>
      <c r="H189" s="17" t="str">
        <f t="shared" si="16"/>
        <v/>
      </c>
    </row>
    <row r="190" spans="2:8" ht="20.100000000000001" customHeight="1" x14ac:dyDescent="0.2">
      <c r="B190" s="8" t="s">
        <v>65</v>
      </c>
      <c r="C190" s="9">
        <v>0</v>
      </c>
      <c r="D190" s="9">
        <v>0</v>
      </c>
      <c r="E190" s="15" t="str">
        <f t="shared" si="13"/>
        <v/>
      </c>
      <c r="F190" s="15" t="str">
        <f t="shared" si="14"/>
        <v/>
      </c>
      <c r="G190" s="14" t="str">
        <f t="shared" si="15"/>
        <v>0</v>
      </c>
      <c r="H190" s="17" t="str">
        <f t="shared" si="16"/>
        <v/>
      </c>
    </row>
    <row r="191" spans="2:8" ht="20.100000000000001" customHeight="1" x14ac:dyDescent="0.2">
      <c r="B191" s="8" t="s">
        <v>290</v>
      </c>
      <c r="C191" s="9">
        <v>0</v>
      </c>
      <c r="D191" s="9">
        <v>0</v>
      </c>
      <c r="E191" s="15" t="str">
        <f t="shared" si="13"/>
        <v/>
      </c>
      <c r="F191" s="15" t="str">
        <f t="shared" si="14"/>
        <v/>
      </c>
      <c r="G191" s="14" t="str">
        <f t="shared" si="15"/>
        <v>0</v>
      </c>
      <c r="H191" s="17" t="str">
        <f t="shared" si="16"/>
        <v/>
      </c>
    </row>
    <row r="192" spans="2:8" ht="20.100000000000001" customHeight="1" x14ac:dyDescent="0.2">
      <c r="B192" s="8" t="s">
        <v>64</v>
      </c>
      <c r="C192" s="9">
        <v>0</v>
      </c>
      <c r="D192" s="9">
        <v>0</v>
      </c>
      <c r="E192" s="15" t="str">
        <f t="shared" si="13"/>
        <v/>
      </c>
      <c r="F192" s="15" t="str">
        <f t="shared" si="14"/>
        <v/>
      </c>
      <c r="G192" s="14" t="str">
        <f t="shared" si="15"/>
        <v>0</v>
      </c>
      <c r="H192" s="17" t="str">
        <f t="shared" si="16"/>
        <v/>
      </c>
    </row>
    <row r="193" spans="2:8" ht="20.100000000000001" customHeight="1" x14ac:dyDescent="0.2">
      <c r="B193" s="8" t="s">
        <v>291</v>
      </c>
      <c r="C193" s="9">
        <v>0</v>
      </c>
      <c r="D193" s="9">
        <v>0</v>
      </c>
      <c r="E193" s="15" t="str">
        <f t="shared" si="13"/>
        <v/>
      </c>
      <c r="F193" s="15" t="str">
        <f t="shared" si="14"/>
        <v/>
      </c>
      <c r="G193" s="14" t="str">
        <f t="shared" si="15"/>
        <v>0</v>
      </c>
      <c r="H193" s="17" t="str">
        <f t="shared" si="16"/>
        <v/>
      </c>
    </row>
    <row r="194" spans="2:8" ht="20.100000000000001" customHeight="1" x14ac:dyDescent="0.2">
      <c r="B194" s="8" t="s">
        <v>292</v>
      </c>
      <c r="C194" s="9">
        <v>0</v>
      </c>
      <c r="D194" s="9">
        <v>0</v>
      </c>
      <c r="E194" s="15" t="str">
        <f t="shared" si="13"/>
        <v/>
      </c>
      <c r="F194" s="15" t="str">
        <f t="shared" si="14"/>
        <v/>
      </c>
      <c r="G194" s="14" t="str">
        <f t="shared" si="15"/>
        <v>0</v>
      </c>
      <c r="H194" s="17" t="str">
        <f t="shared" si="16"/>
        <v/>
      </c>
    </row>
    <row r="195" spans="2:8" ht="20.100000000000001" customHeight="1" x14ac:dyDescent="0.2">
      <c r="B195" s="8" t="s">
        <v>469</v>
      </c>
      <c r="C195" s="9">
        <v>0</v>
      </c>
      <c r="D195" s="9">
        <v>0</v>
      </c>
      <c r="E195" s="15" t="str">
        <f t="shared" si="13"/>
        <v/>
      </c>
      <c r="F195" s="15" t="str">
        <f t="shared" si="14"/>
        <v/>
      </c>
      <c r="G195" s="14" t="str">
        <f t="shared" si="15"/>
        <v>0</v>
      </c>
      <c r="H195" s="17" t="str">
        <f t="shared" si="16"/>
        <v/>
      </c>
    </row>
    <row r="196" spans="2:8" ht="20.100000000000001" customHeight="1" x14ac:dyDescent="0.2">
      <c r="B196" s="8" t="s">
        <v>293</v>
      </c>
      <c r="C196" s="9">
        <v>1</v>
      </c>
      <c r="D196" s="9">
        <v>2</v>
      </c>
      <c r="E196" s="15">
        <f t="shared" si="13"/>
        <v>2.6315789473684209E-2</v>
      </c>
      <c r="F196" s="15">
        <f t="shared" si="14"/>
        <v>4.3478260869565216E-2</v>
      </c>
      <c r="G196" s="14">
        <f t="shared" si="15"/>
        <v>1</v>
      </c>
      <c r="H196" s="17">
        <f t="shared" si="16"/>
        <v>2.6315789473684209E-2</v>
      </c>
    </row>
    <row r="197" spans="2:8" ht="20.100000000000001" customHeight="1" x14ac:dyDescent="0.2">
      <c r="B197" s="8" t="s">
        <v>294</v>
      </c>
      <c r="C197" s="9">
        <v>0</v>
      </c>
      <c r="D197" s="9">
        <v>0</v>
      </c>
      <c r="E197" s="15" t="str">
        <f t="shared" si="13"/>
        <v/>
      </c>
      <c r="F197" s="15" t="str">
        <f t="shared" si="14"/>
        <v/>
      </c>
      <c r="G197" s="14" t="str">
        <f t="shared" si="15"/>
        <v>0</v>
      </c>
      <c r="H197" s="17" t="str">
        <f t="shared" si="16"/>
        <v/>
      </c>
    </row>
    <row r="198" spans="2:8" ht="20.100000000000001" customHeight="1" x14ac:dyDescent="0.2">
      <c r="B198" s="8" t="s">
        <v>295</v>
      </c>
      <c r="C198" s="9">
        <v>0</v>
      </c>
      <c r="D198" s="9">
        <v>0</v>
      </c>
      <c r="E198" s="15" t="str">
        <f t="shared" si="13"/>
        <v/>
      </c>
      <c r="F198" s="15" t="str">
        <f t="shared" si="14"/>
        <v/>
      </c>
      <c r="G198" s="14" t="str">
        <f t="shared" si="15"/>
        <v>0</v>
      </c>
      <c r="H198" s="17" t="str">
        <f t="shared" si="16"/>
        <v/>
      </c>
    </row>
    <row r="199" spans="2:8" ht="20.100000000000001" customHeight="1" x14ac:dyDescent="0.2">
      <c r="B199" s="8" t="s">
        <v>296</v>
      </c>
      <c r="C199" s="9">
        <v>0</v>
      </c>
      <c r="D199" s="9">
        <v>0</v>
      </c>
      <c r="E199" s="15" t="str">
        <f t="shared" si="13"/>
        <v/>
      </c>
      <c r="F199" s="15" t="str">
        <f t="shared" si="14"/>
        <v/>
      </c>
      <c r="G199" s="14" t="str">
        <f t="shared" si="15"/>
        <v>0</v>
      </c>
      <c r="H199" s="17" t="str">
        <f t="shared" si="16"/>
        <v/>
      </c>
    </row>
    <row r="200" spans="2:8" ht="20.100000000000001" customHeight="1" x14ac:dyDescent="0.2">
      <c r="B200" s="8" t="s">
        <v>297</v>
      </c>
      <c r="C200" s="9">
        <v>0</v>
      </c>
      <c r="D200" s="9">
        <v>0</v>
      </c>
      <c r="E200" s="15" t="str">
        <f t="shared" si="13"/>
        <v/>
      </c>
      <c r="F200" s="15" t="str">
        <f t="shared" si="14"/>
        <v/>
      </c>
      <c r="G200" s="14" t="str">
        <f t="shared" si="15"/>
        <v>0</v>
      </c>
      <c r="H200" s="17" t="str">
        <f t="shared" si="16"/>
        <v/>
      </c>
    </row>
    <row r="201" spans="2:8" ht="20.100000000000001" customHeight="1" x14ac:dyDescent="0.2">
      <c r="B201" s="8" t="s">
        <v>298</v>
      </c>
      <c r="C201" s="9">
        <v>0</v>
      </c>
      <c r="D201" s="9">
        <v>3</v>
      </c>
      <c r="E201" s="15" t="str">
        <f t="shared" si="13"/>
        <v/>
      </c>
      <c r="F201" s="15">
        <f t="shared" si="14"/>
        <v>6.5217391304347824E-2</v>
      </c>
      <c r="G201" s="14" t="str">
        <f t="shared" si="15"/>
        <v>0</v>
      </c>
      <c r="H201" s="17" t="str">
        <f t="shared" si="16"/>
        <v/>
      </c>
    </row>
    <row r="202" spans="2:8" ht="20.100000000000001" customHeight="1" x14ac:dyDescent="0.2">
      <c r="B202" s="8" t="s">
        <v>299</v>
      </c>
      <c r="C202" s="9">
        <v>0</v>
      </c>
      <c r="D202" s="9">
        <v>0</v>
      </c>
      <c r="E202" s="15" t="str">
        <f t="shared" si="13"/>
        <v/>
      </c>
      <c r="F202" s="15" t="str">
        <f t="shared" si="14"/>
        <v/>
      </c>
      <c r="G202" s="14" t="str">
        <f t="shared" si="15"/>
        <v>0</v>
      </c>
      <c r="H202" s="17" t="str">
        <f t="shared" si="16"/>
        <v/>
      </c>
    </row>
    <row r="203" spans="2:8" ht="20.100000000000001" customHeight="1" x14ac:dyDescent="0.2">
      <c r="B203" s="8" t="s">
        <v>67</v>
      </c>
      <c r="C203" s="9">
        <v>0</v>
      </c>
      <c r="D203" s="9">
        <v>0</v>
      </c>
      <c r="E203" s="15" t="str">
        <f t="shared" si="13"/>
        <v/>
      </c>
      <c r="F203" s="15" t="str">
        <f t="shared" si="14"/>
        <v/>
      </c>
      <c r="G203" s="14" t="str">
        <f t="shared" si="15"/>
        <v>0</v>
      </c>
      <c r="H203" s="17" t="str">
        <f t="shared" si="16"/>
        <v/>
      </c>
    </row>
    <row r="204" spans="2:8" ht="20.100000000000001" customHeight="1" x14ac:dyDescent="0.2">
      <c r="B204" s="8" t="s">
        <v>300</v>
      </c>
      <c r="C204" s="9">
        <v>0</v>
      </c>
      <c r="D204" s="9">
        <v>0</v>
      </c>
      <c r="E204" s="15" t="str">
        <f t="shared" si="13"/>
        <v/>
      </c>
      <c r="F204" s="15" t="str">
        <f t="shared" si="14"/>
        <v/>
      </c>
      <c r="G204" s="14" t="str">
        <f t="shared" si="15"/>
        <v>0</v>
      </c>
      <c r="H204" s="17" t="str">
        <f t="shared" si="16"/>
        <v/>
      </c>
    </row>
    <row r="205" spans="2:8" ht="20.100000000000001" customHeight="1" x14ac:dyDescent="0.2">
      <c r="B205" s="8" t="s">
        <v>66</v>
      </c>
      <c r="C205" s="9">
        <v>0</v>
      </c>
      <c r="D205" s="9">
        <v>0</v>
      </c>
      <c r="E205" s="15" t="str">
        <f t="shared" si="13"/>
        <v/>
      </c>
      <c r="F205" s="15" t="str">
        <f t="shared" si="14"/>
        <v/>
      </c>
      <c r="G205" s="14" t="str">
        <f t="shared" si="15"/>
        <v>0</v>
      </c>
      <c r="H205" s="17" t="str">
        <f t="shared" si="16"/>
        <v/>
      </c>
    </row>
    <row r="206" spans="2:8" ht="20.100000000000001" customHeight="1" x14ac:dyDescent="0.2">
      <c r="B206" s="8" t="s">
        <v>301</v>
      </c>
      <c r="C206" s="9">
        <v>0</v>
      </c>
      <c r="D206" s="9">
        <v>0</v>
      </c>
      <c r="E206" s="15" t="str">
        <f t="shared" si="13"/>
        <v/>
      </c>
      <c r="F206" s="15" t="str">
        <f t="shared" si="14"/>
        <v/>
      </c>
      <c r="G206" s="14" t="str">
        <f t="shared" si="15"/>
        <v>0</v>
      </c>
      <c r="H206" s="17" t="str">
        <f t="shared" si="16"/>
        <v/>
      </c>
    </row>
    <row r="207" spans="2:8" ht="20.100000000000001" customHeight="1" x14ac:dyDescent="0.2">
      <c r="B207" s="8" t="s">
        <v>470</v>
      </c>
      <c r="C207" s="9">
        <v>0</v>
      </c>
      <c r="D207" s="9">
        <v>0</v>
      </c>
      <c r="E207" s="15" t="str">
        <f t="shared" si="13"/>
        <v/>
      </c>
      <c r="F207" s="15" t="str">
        <f t="shared" si="14"/>
        <v/>
      </c>
      <c r="G207" s="14" t="str">
        <f t="shared" si="15"/>
        <v>0</v>
      </c>
      <c r="H207" s="17" t="str">
        <f t="shared" si="16"/>
        <v/>
      </c>
    </row>
    <row r="208" spans="2:8" ht="20.100000000000001" customHeight="1" x14ac:dyDescent="0.2">
      <c r="B208" s="8" t="s">
        <v>72</v>
      </c>
      <c r="C208" s="9">
        <v>0</v>
      </c>
      <c r="D208" s="9">
        <v>1</v>
      </c>
      <c r="E208" s="15" t="str">
        <f t="shared" si="13"/>
        <v/>
      </c>
      <c r="F208" s="15">
        <f t="shared" si="14"/>
        <v>2.1739130434782608E-2</v>
      </c>
      <c r="G208" s="14" t="str">
        <f t="shared" si="15"/>
        <v>0</v>
      </c>
      <c r="H208" s="17" t="str">
        <f t="shared" si="16"/>
        <v/>
      </c>
    </row>
    <row r="209" spans="2:8" ht="20.100000000000001" customHeight="1" x14ac:dyDescent="0.2">
      <c r="B209" s="8" t="s">
        <v>71</v>
      </c>
      <c r="C209" s="9">
        <v>0</v>
      </c>
      <c r="D209" s="9">
        <v>0</v>
      </c>
      <c r="E209" s="15" t="str">
        <f t="shared" si="13"/>
        <v/>
      </c>
      <c r="F209" s="15" t="str">
        <f t="shared" si="14"/>
        <v/>
      </c>
      <c r="G209" s="14" t="str">
        <f t="shared" si="15"/>
        <v>0</v>
      </c>
      <c r="H209" s="17" t="str">
        <f t="shared" si="16"/>
        <v/>
      </c>
    </row>
    <row r="210" spans="2:8" ht="20.100000000000001" customHeight="1" x14ac:dyDescent="0.2">
      <c r="B210" s="8" t="s">
        <v>73</v>
      </c>
      <c r="C210" s="9">
        <v>0</v>
      </c>
      <c r="D210" s="9">
        <v>0</v>
      </c>
      <c r="E210" s="15" t="str">
        <f t="shared" si="13"/>
        <v/>
      </c>
      <c r="F210" s="15" t="str">
        <f t="shared" si="14"/>
        <v/>
      </c>
      <c r="G210" s="14" t="str">
        <f t="shared" si="15"/>
        <v>0</v>
      </c>
      <c r="H210" s="17" t="str">
        <f t="shared" si="16"/>
        <v/>
      </c>
    </row>
    <row r="211" spans="2:8" ht="20.100000000000001" customHeight="1" x14ac:dyDescent="0.2">
      <c r="B211" s="8" t="s">
        <v>69</v>
      </c>
      <c r="C211" s="9">
        <v>0</v>
      </c>
      <c r="D211" s="9">
        <v>0</v>
      </c>
      <c r="E211" s="15" t="str">
        <f t="shared" si="13"/>
        <v/>
      </c>
      <c r="F211" s="15" t="str">
        <f t="shared" si="14"/>
        <v/>
      </c>
      <c r="G211" s="14" t="str">
        <f t="shared" si="15"/>
        <v>0</v>
      </c>
      <c r="H211" s="17" t="str">
        <f t="shared" si="16"/>
        <v/>
      </c>
    </row>
    <row r="212" spans="2:8" ht="20.100000000000001" customHeight="1" x14ac:dyDescent="0.2">
      <c r="B212" s="8" t="s">
        <v>68</v>
      </c>
      <c r="C212" s="9">
        <v>0</v>
      </c>
      <c r="D212" s="9">
        <v>0</v>
      </c>
      <c r="E212" s="15" t="str">
        <f t="shared" si="13"/>
        <v/>
      </c>
      <c r="F212" s="15" t="str">
        <f t="shared" si="14"/>
        <v/>
      </c>
      <c r="G212" s="14" t="str">
        <f t="shared" si="15"/>
        <v>0</v>
      </c>
      <c r="H212" s="17" t="str">
        <f t="shared" si="16"/>
        <v/>
      </c>
    </row>
    <row r="213" spans="2:8" ht="20.100000000000001" customHeight="1" x14ac:dyDescent="0.2">
      <c r="B213" s="8" t="s">
        <v>302</v>
      </c>
      <c r="C213" s="9">
        <v>0</v>
      </c>
      <c r="D213" s="9">
        <v>0</v>
      </c>
      <c r="E213" s="15" t="str">
        <f t="shared" si="13"/>
        <v/>
      </c>
      <c r="F213" s="15" t="str">
        <f t="shared" si="14"/>
        <v/>
      </c>
      <c r="G213" s="14" t="str">
        <f t="shared" si="15"/>
        <v>0</v>
      </c>
      <c r="H213" s="17" t="str">
        <f t="shared" si="16"/>
        <v/>
      </c>
    </row>
    <row r="214" spans="2:8" ht="20.100000000000001" customHeight="1" x14ac:dyDescent="0.2">
      <c r="B214" s="8" t="s">
        <v>70</v>
      </c>
      <c r="C214" s="9">
        <v>0</v>
      </c>
      <c r="D214" s="9">
        <v>0</v>
      </c>
      <c r="E214" s="15" t="str">
        <f t="shared" si="13"/>
        <v/>
      </c>
      <c r="F214" s="15" t="str">
        <f t="shared" si="14"/>
        <v/>
      </c>
      <c r="G214" s="14" t="str">
        <f t="shared" si="15"/>
        <v>0</v>
      </c>
      <c r="H214" s="17" t="str">
        <f t="shared" si="16"/>
        <v/>
      </c>
    </row>
    <row r="215" spans="2:8" ht="20.100000000000001" customHeight="1" x14ac:dyDescent="0.2">
      <c r="B215" s="8" t="s">
        <v>303</v>
      </c>
      <c r="C215" s="9">
        <v>0</v>
      </c>
      <c r="D215" s="9">
        <v>0</v>
      </c>
      <c r="E215" s="15" t="str">
        <f t="shared" si="13"/>
        <v/>
      </c>
      <c r="F215" s="15" t="str">
        <f t="shared" si="14"/>
        <v/>
      </c>
      <c r="G215" s="14" t="str">
        <f t="shared" si="15"/>
        <v>0</v>
      </c>
      <c r="H215" s="17" t="str">
        <f t="shared" si="16"/>
        <v/>
      </c>
    </row>
    <row r="216" spans="2:8" ht="20.100000000000001" customHeight="1" x14ac:dyDescent="0.2">
      <c r="B216" s="8" t="s">
        <v>304</v>
      </c>
      <c r="C216" s="9">
        <v>0</v>
      </c>
      <c r="D216" s="9">
        <v>0</v>
      </c>
      <c r="E216" s="15" t="str">
        <f t="shared" si="13"/>
        <v/>
      </c>
      <c r="F216" s="15" t="str">
        <f t="shared" si="14"/>
        <v/>
      </c>
      <c r="G216" s="14" t="str">
        <f t="shared" si="15"/>
        <v>0</v>
      </c>
      <c r="H216" s="17" t="str">
        <f t="shared" si="16"/>
        <v/>
      </c>
    </row>
    <row r="217" spans="2:8" ht="20.100000000000001" customHeight="1" x14ac:dyDescent="0.2">
      <c r="B217" s="8" t="s">
        <v>471</v>
      </c>
      <c r="C217" s="9">
        <v>0</v>
      </c>
      <c r="D217" s="9">
        <v>1</v>
      </c>
      <c r="E217" s="15" t="str">
        <f t="shared" ref="E217:E280" si="17">+IF(C217=0,"",C217/C$151)</f>
        <v/>
      </c>
      <c r="F217" s="15">
        <f t="shared" ref="F217:F280" si="18">+IF(D217=0,"",D217/D$151)</f>
        <v>2.1739130434782608E-2</v>
      </c>
      <c r="G217" s="14" t="str">
        <f t="shared" ref="G217:G280" si="19">+IF(OR(AND(D217=0),(C217=0)),"0",((D217-C217)/C217))</f>
        <v>0</v>
      </c>
      <c r="H217" s="17" t="str">
        <f t="shared" ref="H217:H280" si="20">+IF(OR(AND(E217=""),(G217="")),"",E217*G217)</f>
        <v/>
      </c>
    </row>
    <row r="218" spans="2:8" ht="20.100000000000001" customHeight="1" x14ac:dyDescent="0.2">
      <c r="B218" s="8" t="s">
        <v>305</v>
      </c>
      <c r="C218" s="9">
        <v>0</v>
      </c>
      <c r="D218" s="9">
        <v>0</v>
      </c>
      <c r="E218" s="15" t="str">
        <f t="shared" si="17"/>
        <v/>
      </c>
      <c r="F218" s="15" t="str">
        <f t="shared" si="18"/>
        <v/>
      </c>
      <c r="G218" s="14" t="str">
        <f t="shared" si="19"/>
        <v>0</v>
      </c>
      <c r="H218" s="17" t="str">
        <f t="shared" si="20"/>
        <v/>
      </c>
    </row>
    <row r="219" spans="2:8" ht="20.100000000000001" customHeight="1" x14ac:dyDescent="0.2">
      <c r="B219" s="8" t="s">
        <v>306</v>
      </c>
      <c r="C219" s="9">
        <v>0</v>
      </c>
      <c r="D219" s="9">
        <v>0</v>
      </c>
      <c r="E219" s="15" t="str">
        <f t="shared" si="17"/>
        <v/>
      </c>
      <c r="F219" s="15" t="str">
        <f t="shared" si="18"/>
        <v/>
      </c>
      <c r="G219" s="14" t="str">
        <f t="shared" si="19"/>
        <v>0</v>
      </c>
      <c r="H219" s="17" t="str">
        <f t="shared" si="20"/>
        <v/>
      </c>
    </row>
    <row r="220" spans="2:8" ht="20.100000000000001" customHeight="1" x14ac:dyDescent="0.2">
      <c r="B220" s="8" t="s">
        <v>307</v>
      </c>
      <c r="C220" s="9">
        <v>0</v>
      </c>
      <c r="D220" s="9">
        <v>0</v>
      </c>
      <c r="E220" s="15" t="str">
        <f t="shared" si="17"/>
        <v/>
      </c>
      <c r="F220" s="15" t="str">
        <f t="shared" si="18"/>
        <v/>
      </c>
      <c r="G220" s="14" t="str">
        <f t="shared" si="19"/>
        <v>0</v>
      </c>
      <c r="H220" s="17" t="str">
        <f t="shared" si="20"/>
        <v/>
      </c>
    </row>
    <row r="221" spans="2:8" ht="20.100000000000001" customHeight="1" x14ac:dyDescent="0.2">
      <c r="B221" s="8" t="s">
        <v>308</v>
      </c>
      <c r="C221" s="9">
        <v>0</v>
      </c>
      <c r="D221" s="9">
        <v>0</v>
      </c>
      <c r="E221" s="15" t="str">
        <f t="shared" si="17"/>
        <v/>
      </c>
      <c r="F221" s="15" t="str">
        <f t="shared" si="18"/>
        <v/>
      </c>
      <c r="G221" s="14" t="str">
        <f t="shared" si="19"/>
        <v>0</v>
      </c>
      <c r="H221" s="17" t="str">
        <f t="shared" si="20"/>
        <v/>
      </c>
    </row>
    <row r="222" spans="2:8" ht="20.100000000000001" customHeight="1" x14ac:dyDescent="0.2">
      <c r="B222" s="8" t="s">
        <v>309</v>
      </c>
      <c r="C222" s="9">
        <v>0</v>
      </c>
      <c r="D222" s="9">
        <v>0</v>
      </c>
      <c r="E222" s="15" t="str">
        <f t="shared" si="17"/>
        <v/>
      </c>
      <c r="F222" s="15" t="str">
        <f t="shared" si="18"/>
        <v/>
      </c>
      <c r="G222" s="14" t="str">
        <f t="shared" si="19"/>
        <v>0</v>
      </c>
      <c r="H222" s="17" t="str">
        <f t="shared" si="20"/>
        <v/>
      </c>
    </row>
    <row r="223" spans="2:8" ht="20.100000000000001" customHeight="1" x14ac:dyDescent="0.2">
      <c r="B223" s="8" t="s">
        <v>472</v>
      </c>
      <c r="C223" s="9">
        <v>0</v>
      </c>
      <c r="D223" s="9">
        <v>0</v>
      </c>
      <c r="E223" s="15" t="str">
        <f t="shared" si="17"/>
        <v/>
      </c>
      <c r="F223" s="15" t="str">
        <f t="shared" si="18"/>
        <v/>
      </c>
      <c r="G223" s="14" t="str">
        <f t="shared" si="19"/>
        <v>0</v>
      </c>
      <c r="H223" s="17" t="str">
        <f t="shared" si="20"/>
        <v/>
      </c>
    </row>
    <row r="224" spans="2:8" ht="20.100000000000001" customHeight="1" x14ac:dyDescent="0.2">
      <c r="B224" s="8" t="s">
        <v>310</v>
      </c>
      <c r="C224" s="9"/>
      <c r="D224" s="9">
        <v>0</v>
      </c>
      <c r="E224" s="15" t="str">
        <f t="shared" si="17"/>
        <v/>
      </c>
      <c r="F224" s="15" t="str">
        <f t="shared" si="18"/>
        <v/>
      </c>
      <c r="G224" s="14" t="str">
        <f t="shared" si="19"/>
        <v>0</v>
      </c>
      <c r="H224" s="17" t="str">
        <f t="shared" si="20"/>
        <v/>
      </c>
    </row>
    <row r="225" spans="2:8" ht="20.100000000000001" customHeight="1" x14ac:dyDescent="0.2">
      <c r="B225" s="8" t="s">
        <v>473</v>
      </c>
      <c r="C225" s="9"/>
      <c r="D225" s="9">
        <v>0</v>
      </c>
      <c r="E225" s="15" t="str">
        <f t="shared" si="17"/>
        <v/>
      </c>
      <c r="F225" s="15" t="str">
        <f t="shared" si="18"/>
        <v/>
      </c>
      <c r="G225" s="14" t="str">
        <f t="shared" si="19"/>
        <v>0</v>
      </c>
      <c r="H225" s="17" t="str">
        <f t="shared" si="20"/>
        <v/>
      </c>
    </row>
    <row r="226" spans="2:8" ht="20.100000000000001" customHeight="1" x14ac:dyDescent="0.2">
      <c r="B226" s="8" t="s">
        <v>565</v>
      </c>
      <c r="C226" s="9">
        <v>0</v>
      </c>
      <c r="D226" s="9">
        <v>0</v>
      </c>
      <c r="E226" s="15" t="str">
        <f t="shared" si="17"/>
        <v/>
      </c>
      <c r="F226" s="15" t="str">
        <f t="shared" si="18"/>
        <v/>
      </c>
      <c r="G226" s="14" t="str">
        <f t="shared" si="19"/>
        <v>0</v>
      </c>
      <c r="H226" s="17" t="str">
        <f t="shared" si="20"/>
        <v/>
      </c>
    </row>
    <row r="227" spans="2:8" ht="20.100000000000001" customHeight="1" x14ac:dyDescent="0.2">
      <c r="B227" s="8" t="s">
        <v>474</v>
      </c>
      <c r="C227" s="9">
        <v>0</v>
      </c>
      <c r="D227" s="9">
        <v>0</v>
      </c>
      <c r="E227" s="15" t="str">
        <f t="shared" si="17"/>
        <v/>
      </c>
      <c r="F227" s="15" t="str">
        <f t="shared" si="18"/>
        <v/>
      </c>
      <c r="G227" s="14" t="str">
        <f t="shared" si="19"/>
        <v>0</v>
      </c>
      <c r="H227" s="17" t="str">
        <f t="shared" si="20"/>
        <v/>
      </c>
    </row>
    <row r="228" spans="2:8" ht="20.100000000000001" customHeight="1" x14ac:dyDescent="0.2">
      <c r="B228" s="8" t="s">
        <v>76</v>
      </c>
      <c r="C228" s="9">
        <v>0</v>
      </c>
      <c r="D228" s="9">
        <v>0</v>
      </c>
      <c r="E228" s="15" t="str">
        <f t="shared" si="17"/>
        <v/>
      </c>
      <c r="F228" s="15" t="str">
        <f t="shared" si="18"/>
        <v/>
      </c>
      <c r="G228" s="14" t="str">
        <f t="shared" si="19"/>
        <v>0</v>
      </c>
      <c r="H228" s="17" t="str">
        <f t="shared" si="20"/>
        <v/>
      </c>
    </row>
    <row r="229" spans="2:8" ht="20.100000000000001" customHeight="1" x14ac:dyDescent="0.2">
      <c r="B229" s="8" t="s">
        <v>311</v>
      </c>
      <c r="C229" s="9">
        <v>2</v>
      </c>
      <c r="D229" s="9">
        <v>2</v>
      </c>
      <c r="E229" s="15">
        <f t="shared" si="17"/>
        <v>5.2631578947368418E-2</v>
      </c>
      <c r="F229" s="15">
        <f t="shared" si="18"/>
        <v>4.3478260869565216E-2</v>
      </c>
      <c r="G229" s="14">
        <f t="shared" si="19"/>
        <v>0</v>
      </c>
      <c r="H229" s="17">
        <f t="shared" si="20"/>
        <v>0</v>
      </c>
    </row>
    <row r="230" spans="2:8" ht="20.100000000000001" customHeight="1" x14ac:dyDescent="0.2">
      <c r="B230" s="8" t="s">
        <v>312</v>
      </c>
      <c r="C230" s="9">
        <v>0</v>
      </c>
      <c r="D230" s="9">
        <v>0</v>
      </c>
      <c r="E230" s="15" t="str">
        <f t="shared" si="17"/>
        <v/>
      </c>
      <c r="F230" s="15" t="str">
        <f t="shared" si="18"/>
        <v/>
      </c>
      <c r="G230" s="14" t="str">
        <f t="shared" si="19"/>
        <v>0</v>
      </c>
      <c r="H230" s="17" t="str">
        <f t="shared" si="20"/>
        <v/>
      </c>
    </row>
    <row r="231" spans="2:8" ht="20.100000000000001" customHeight="1" x14ac:dyDescent="0.2">
      <c r="B231" s="8" t="s">
        <v>313</v>
      </c>
      <c r="C231" s="9">
        <v>0</v>
      </c>
      <c r="D231" s="9">
        <v>0</v>
      </c>
      <c r="E231" s="15" t="str">
        <f t="shared" si="17"/>
        <v/>
      </c>
      <c r="F231" s="15" t="str">
        <f t="shared" si="18"/>
        <v/>
      </c>
      <c r="G231" s="14" t="str">
        <f t="shared" si="19"/>
        <v>0</v>
      </c>
      <c r="H231" s="17" t="str">
        <f t="shared" si="20"/>
        <v/>
      </c>
    </row>
    <row r="232" spans="2:8" ht="20.100000000000001" customHeight="1" x14ac:dyDescent="0.2">
      <c r="B232" s="8" t="s">
        <v>77</v>
      </c>
      <c r="C232" s="9">
        <v>1</v>
      </c>
      <c r="D232" s="9">
        <v>2</v>
      </c>
      <c r="E232" s="15">
        <f t="shared" si="17"/>
        <v>2.6315789473684209E-2</v>
      </c>
      <c r="F232" s="15">
        <f t="shared" si="18"/>
        <v>4.3478260869565216E-2</v>
      </c>
      <c r="G232" s="14">
        <f t="shared" si="19"/>
        <v>1</v>
      </c>
      <c r="H232" s="17">
        <f t="shared" si="20"/>
        <v>2.6315789473684209E-2</v>
      </c>
    </row>
    <row r="233" spans="2:8" ht="20.100000000000001" customHeight="1" x14ac:dyDescent="0.2">
      <c r="B233" s="8" t="s">
        <v>74</v>
      </c>
      <c r="C233" s="9">
        <v>0</v>
      </c>
      <c r="D233" s="9">
        <v>0</v>
      </c>
      <c r="E233" s="15" t="str">
        <f t="shared" si="17"/>
        <v/>
      </c>
      <c r="F233" s="15" t="str">
        <f t="shared" si="18"/>
        <v/>
      </c>
      <c r="G233" s="14" t="str">
        <f t="shared" si="19"/>
        <v>0</v>
      </c>
      <c r="H233" s="17" t="str">
        <f t="shared" si="20"/>
        <v/>
      </c>
    </row>
    <row r="234" spans="2:8" ht="20.100000000000001" customHeight="1" x14ac:dyDescent="0.2">
      <c r="B234" s="8" t="s">
        <v>75</v>
      </c>
      <c r="C234" s="9">
        <v>0</v>
      </c>
      <c r="D234" s="9">
        <v>0</v>
      </c>
      <c r="E234" s="15" t="str">
        <f t="shared" si="17"/>
        <v/>
      </c>
      <c r="F234" s="15" t="str">
        <f t="shared" si="18"/>
        <v/>
      </c>
      <c r="G234" s="14" t="str">
        <f t="shared" si="19"/>
        <v>0</v>
      </c>
      <c r="H234" s="17" t="str">
        <f t="shared" si="20"/>
        <v/>
      </c>
    </row>
    <row r="235" spans="2:8" ht="20.100000000000001" customHeight="1" x14ac:dyDescent="0.2">
      <c r="B235" s="8" t="s">
        <v>314</v>
      </c>
      <c r="C235" s="9">
        <v>0</v>
      </c>
      <c r="D235" s="9">
        <v>5</v>
      </c>
      <c r="E235" s="15" t="str">
        <f t="shared" si="17"/>
        <v/>
      </c>
      <c r="F235" s="15">
        <f t="shared" si="18"/>
        <v>0.10869565217391304</v>
      </c>
      <c r="G235" s="14" t="str">
        <f t="shared" si="19"/>
        <v>0</v>
      </c>
      <c r="H235" s="17" t="str">
        <f t="shared" si="20"/>
        <v/>
      </c>
    </row>
    <row r="236" spans="2:8" ht="20.100000000000001" customHeight="1" x14ac:dyDescent="0.2">
      <c r="B236" s="8" t="s">
        <v>315</v>
      </c>
      <c r="C236" s="9">
        <v>0</v>
      </c>
      <c r="D236" s="9">
        <v>0</v>
      </c>
      <c r="E236" s="15" t="str">
        <f t="shared" si="17"/>
        <v/>
      </c>
      <c r="F236" s="15" t="str">
        <f t="shared" si="18"/>
        <v/>
      </c>
      <c r="G236" s="14" t="str">
        <f t="shared" si="19"/>
        <v>0</v>
      </c>
      <c r="H236" s="17" t="str">
        <f t="shared" si="20"/>
        <v/>
      </c>
    </row>
    <row r="237" spans="2:8" ht="20.100000000000001" customHeight="1" x14ac:dyDescent="0.2">
      <c r="B237" s="8" t="s">
        <v>80</v>
      </c>
      <c r="C237" s="9">
        <v>0</v>
      </c>
      <c r="D237" s="9">
        <v>1</v>
      </c>
      <c r="E237" s="15" t="str">
        <f t="shared" si="17"/>
        <v/>
      </c>
      <c r="F237" s="15">
        <f t="shared" si="18"/>
        <v>2.1739130434782608E-2</v>
      </c>
      <c r="G237" s="14" t="str">
        <f t="shared" si="19"/>
        <v>0</v>
      </c>
      <c r="H237" s="17" t="str">
        <f t="shared" si="20"/>
        <v/>
      </c>
    </row>
    <row r="238" spans="2:8" ht="20.100000000000001" customHeight="1" x14ac:dyDescent="0.2">
      <c r="B238" s="8" t="s">
        <v>85</v>
      </c>
      <c r="C238" s="9">
        <v>0</v>
      </c>
      <c r="D238" s="9">
        <v>8</v>
      </c>
      <c r="E238" s="15" t="str">
        <f t="shared" si="17"/>
        <v/>
      </c>
      <c r="F238" s="15">
        <f t="shared" si="18"/>
        <v>0.17391304347826086</v>
      </c>
      <c r="G238" s="14" t="str">
        <f t="shared" si="19"/>
        <v>0</v>
      </c>
      <c r="H238" s="17" t="str">
        <f t="shared" si="20"/>
        <v/>
      </c>
    </row>
    <row r="239" spans="2:8" ht="20.100000000000001" customHeight="1" x14ac:dyDescent="0.2">
      <c r="B239" s="8" t="s">
        <v>81</v>
      </c>
      <c r="C239" s="9">
        <v>0</v>
      </c>
      <c r="D239" s="9">
        <v>1</v>
      </c>
      <c r="E239" s="15" t="str">
        <f t="shared" si="17"/>
        <v/>
      </c>
      <c r="F239" s="15">
        <f t="shared" si="18"/>
        <v>2.1739130434782608E-2</v>
      </c>
      <c r="G239" s="14" t="str">
        <f t="shared" si="19"/>
        <v>0</v>
      </c>
      <c r="H239" s="17" t="str">
        <f t="shared" si="20"/>
        <v/>
      </c>
    </row>
    <row r="240" spans="2:8" ht="20.100000000000001" customHeight="1" x14ac:dyDescent="0.2">
      <c r="B240" s="8" t="s">
        <v>316</v>
      </c>
      <c r="C240" s="9">
        <v>0</v>
      </c>
      <c r="D240" s="9">
        <v>0</v>
      </c>
      <c r="E240" s="15" t="str">
        <f t="shared" si="17"/>
        <v/>
      </c>
      <c r="F240" s="15" t="str">
        <f t="shared" si="18"/>
        <v/>
      </c>
      <c r="G240" s="14" t="str">
        <f t="shared" si="19"/>
        <v>0</v>
      </c>
      <c r="H240" s="17" t="str">
        <f t="shared" si="20"/>
        <v/>
      </c>
    </row>
    <row r="241" spans="2:8" ht="20.100000000000001" customHeight="1" x14ac:dyDescent="0.2">
      <c r="B241" s="8" t="s">
        <v>78</v>
      </c>
      <c r="C241" s="9">
        <v>0</v>
      </c>
      <c r="D241" s="9">
        <v>0</v>
      </c>
      <c r="E241" s="15" t="str">
        <f t="shared" si="17"/>
        <v/>
      </c>
      <c r="F241" s="15" t="str">
        <f t="shared" si="18"/>
        <v/>
      </c>
      <c r="G241" s="14" t="str">
        <f t="shared" si="19"/>
        <v>0</v>
      </c>
      <c r="H241" s="17" t="str">
        <f t="shared" si="20"/>
        <v/>
      </c>
    </row>
    <row r="242" spans="2:8" ht="20.100000000000001" customHeight="1" x14ac:dyDescent="0.2">
      <c r="B242" s="8" t="s">
        <v>83</v>
      </c>
      <c r="C242" s="9">
        <v>0</v>
      </c>
      <c r="D242" s="9">
        <v>0</v>
      </c>
      <c r="E242" s="15" t="str">
        <f t="shared" si="17"/>
        <v/>
      </c>
      <c r="F242" s="15" t="str">
        <f t="shared" si="18"/>
        <v/>
      </c>
      <c r="G242" s="14" t="str">
        <f t="shared" si="19"/>
        <v>0</v>
      </c>
      <c r="H242" s="17" t="str">
        <f t="shared" si="20"/>
        <v/>
      </c>
    </row>
    <row r="243" spans="2:8" ht="20.100000000000001" customHeight="1" x14ac:dyDescent="0.2">
      <c r="B243" s="8" t="s">
        <v>317</v>
      </c>
      <c r="C243" s="9">
        <v>0</v>
      </c>
      <c r="D243" s="9">
        <v>0</v>
      </c>
      <c r="E243" s="15" t="str">
        <f t="shared" si="17"/>
        <v/>
      </c>
      <c r="F243" s="15" t="str">
        <f t="shared" si="18"/>
        <v/>
      </c>
      <c r="G243" s="14" t="str">
        <f t="shared" si="19"/>
        <v>0</v>
      </c>
      <c r="H243" s="17" t="str">
        <f t="shared" si="20"/>
        <v/>
      </c>
    </row>
    <row r="244" spans="2:8" ht="20.100000000000001" customHeight="1" x14ac:dyDescent="0.2">
      <c r="B244" s="8" t="s">
        <v>79</v>
      </c>
      <c r="C244" s="9">
        <v>0</v>
      </c>
      <c r="D244" s="9">
        <v>0</v>
      </c>
      <c r="E244" s="15" t="str">
        <f t="shared" si="17"/>
        <v/>
      </c>
      <c r="F244" s="15" t="str">
        <f t="shared" si="18"/>
        <v/>
      </c>
      <c r="G244" s="14" t="str">
        <f t="shared" si="19"/>
        <v>0</v>
      </c>
      <c r="H244" s="17" t="str">
        <f t="shared" si="20"/>
        <v/>
      </c>
    </row>
    <row r="245" spans="2:8" ht="20.100000000000001" customHeight="1" x14ac:dyDescent="0.2">
      <c r="B245" s="8" t="s">
        <v>84</v>
      </c>
      <c r="C245" s="9">
        <v>0</v>
      </c>
      <c r="D245" s="9">
        <v>0</v>
      </c>
      <c r="E245" s="15" t="str">
        <f t="shared" si="17"/>
        <v/>
      </c>
      <c r="F245" s="15" t="str">
        <f t="shared" si="18"/>
        <v/>
      </c>
      <c r="G245" s="14" t="str">
        <f t="shared" si="19"/>
        <v>0</v>
      </c>
      <c r="H245" s="17" t="str">
        <f t="shared" si="20"/>
        <v/>
      </c>
    </row>
    <row r="246" spans="2:8" ht="20.100000000000001" customHeight="1" x14ac:dyDescent="0.2">
      <c r="B246" s="8" t="s">
        <v>318</v>
      </c>
      <c r="C246" s="9">
        <v>0</v>
      </c>
      <c r="D246" s="9">
        <v>0</v>
      </c>
      <c r="E246" s="15" t="str">
        <f t="shared" si="17"/>
        <v/>
      </c>
      <c r="F246" s="15" t="str">
        <f t="shared" si="18"/>
        <v/>
      </c>
      <c r="G246" s="14" t="str">
        <f t="shared" si="19"/>
        <v>0</v>
      </c>
      <c r="H246" s="17" t="str">
        <f t="shared" si="20"/>
        <v/>
      </c>
    </row>
    <row r="247" spans="2:8" ht="20.100000000000001" customHeight="1" x14ac:dyDescent="0.2">
      <c r="B247" s="8" t="s">
        <v>319</v>
      </c>
      <c r="C247" s="9">
        <v>0</v>
      </c>
      <c r="D247" s="9">
        <v>0</v>
      </c>
      <c r="E247" s="15" t="str">
        <f t="shared" si="17"/>
        <v/>
      </c>
      <c r="F247" s="15" t="str">
        <f t="shared" si="18"/>
        <v/>
      </c>
      <c r="G247" s="14" t="str">
        <f t="shared" si="19"/>
        <v>0</v>
      </c>
      <c r="H247" s="17" t="str">
        <f t="shared" si="20"/>
        <v/>
      </c>
    </row>
    <row r="248" spans="2:8" ht="20.100000000000001" customHeight="1" x14ac:dyDescent="0.2">
      <c r="B248" s="8" t="s">
        <v>86</v>
      </c>
      <c r="C248" s="9">
        <v>0</v>
      </c>
      <c r="D248" s="9">
        <v>0</v>
      </c>
      <c r="E248" s="15" t="str">
        <f t="shared" si="17"/>
        <v/>
      </c>
      <c r="F248" s="15" t="str">
        <f t="shared" si="18"/>
        <v/>
      </c>
      <c r="G248" s="14" t="str">
        <f t="shared" si="19"/>
        <v>0</v>
      </c>
      <c r="H248" s="17" t="str">
        <f t="shared" si="20"/>
        <v/>
      </c>
    </row>
    <row r="249" spans="2:8" ht="20.100000000000001" customHeight="1" x14ac:dyDescent="0.2">
      <c r="B249" s="8" t="s">
        <v>87</v>
      </c>
      <c r="C249" s="9">
        <v>1</v>
      </c>
      <c r="D249" s="9">
        <v>0</v>
      </c>
      <c r="E249" s="15">
        <f t="shared" si="17"/>
        <v>2.6315789473684209E-2</v>
      </c>
      <c r="F249" s="15" t="str">
        <f t="shared" si="18"/>
        <v/>
      </c>
      <c r="G249" s="14" t="str">
        <f t="shared" si="19"/>
        <v>0</v>
      </c>
      <c r="H249" s="17">
        <f t="shared" si="20"/>
        <v>0</v>
      </c>
    </row>
    <row r="250" spans="2:8" ht="20.100000000000001" customHeight="1" x14ac:dyDescent="0.2">
      <c r="B250" s="8" t="s">
        <v>82</v>
      </c>
      <c r="C250" s="9">
        <v>0</v>
      </c>
      <c r="D250" s="9">
        <v>0</v>
      </c>
      <c r="E250" s="15" t="str">
        <f t="shared" si="17"/>
        <v/>
      </c>
      <c r="F250" s="15" t="str">
        <f t="shared" si="18"/>
        <v/>
      </c>
      <c r="G250" s="14" t="str">
        <f t="shared" si="19"/>
        <v>0</v>
      </c>
      <c r="H250" s="17" t="str">
        <f t="shared" si="20"/>
        <v/>
      </c>
    </row>
    <row r="251" spans="2:8" ht="20.100000000000001" customHeight="1" x14ac:dyDescent="0.2">
      <c r="B251" s="8" t="s">
        <v>320</v>
      </c>
      <c r="C251" s="9">
        <v>0</v>
      </c>
      <c r="D251" s="9">
        <v>0</v>
      </c>
      <c r="E251" s="15" t="str">
        <f t="shared" si="17"/>
        <v/>
      </c>
      <c r="F251" s="15" t="str">
        <f t="shared" si="18"/>
        <v/>
      </c>
      <c r="G251" s="14" t="str">
        <f t="shared" si="19"/>
        <v>0</v>
      </c>
      <c r="H251" s="17" t="str">
        <f t="shared" si="20"/>
        <v/>
      </c>
    </row>
    <row r="252" spans="2:8" ht="20.100000000000001" customHeight="1" x14ac:dyDescent="0.2">
      <c r="B252" s="8" t="s">
        <v>321</v>
      </c>
      <c r="C252" s="9">
        <v>0</v>
      </c>
      <c r="D252" s="9">
        <v>0</v>
      </c>
      <c r="E252" s="15" t="str">
        <f t="shared" si="17"/>
        <v/>
      </c>
      <c r="F252" s="15" t="str">
        <f t="shared" si="18"/>
        <v/>
      </c>
      <c r="G252" s="14" t="str">
        <f t="shared" si="19"/>
        <v>0</v>
      </c>
      <c r="H252" s="17" t="str">
        <f t="shared" si="20"/>
        <v/>
      </c>
    </row>
    <row r="253" spans="2:8" ht="20.100000000000001" customHeight="1" x14ac:dyDescent="0.2">
      <c r="B253" s="8" t="s">
        <v>322</v>
      </c>
      <c r="C253" s="9">
        <v>1</v>
      </c>
      <c r="D253" s="9">
        <v>0</v>
      </c>
      <c r="E253" s="15">
        <f t="shared" si="17"/>
        <v>2.6315789473684209E-2</v>
      </c>
      <c r="F253" s="15" t="str">
        <f t="shared" si="18"/>
        <v/>
      </c>
      <c r="G253" s="14" t="str">
        <f t="shared" si="19"/>
        <v>0</v>
      </c>
      <c r="H253" s="17">
        <f t="shared" si="20"/>
        <v>0</v>
      </c>
    </row>
    <row r="254" spans="2:8" ht="20.100000000000001" customHeight="1" x14ac:dyDescent="0.2">
      <c r="B254" s="8" t="s">
        <v>323</v>
      </c>
      <c r="C254" s="9">
        <v>0</v>
      </c>
      <c r="D254" s="9">
        <v>1</v>
      </c>
      <c r="E254" s="15" t="str">
        <f t="shared" si="17"/>
        <v/>
      </c>
      <c r="F254" s="15">
        <f t="shared" si="18"/>
        <v>2.1739130434782608E-2</v>
      </c>
      <c r="G254" s="14" t="str">
        <f t="shared" si="19"/>
        <v>0</v>
      </c>
      <c r="H254" s="17" t="str">
        <f t="shared" si="20"/>
        <v/>
      </c>
    </row>
    <row r="255" spans="2:8" ht="20.100000000000001" customHeight="1" x14ac:dyDescent="0.2">
      <c r="B255" s="8" t="s">
        <v>324</v>
      </c>
      <c r="C255" s="9">
        <v>0</v>
      </c>
      <c r="D255" s="9">
        <v>0</v>
      </c>
      <c r="E255" s="15" t="str">
        <f t="shared" si="17"/>
        <v/>
      </c>
      <c r="F255" s="15" t="str">
        <f t="shared" si="18"/>
        <v/>
      </c>
      <c r="G255" s="14" t="str">
        <f t="shared" si="19"/>
        <v>0</v>
      </c>
      <c r="H255" s="17" t="str">
        <f t="shared" si="20"/>
        <v/>
      </c>
    </row>
    <row r="256" spans="2:8" ht="20.100000000000001" customHeight="1" x14ac:dyDescent="0.2">
      <c r="B256" s="8" t="s">
        <v>88</v>
      </c>
      <c r="C256" s="9">
        <v>1</v>
      </c>
      <c r="D256" s="9">
        <v>2</v>
      </c>
      <c r="E256" s="15">
        <f t="shared" si="17"/>
        <v>2.6315789473684209E-2</v>
      </c>
      <c r="F256" s="15">
        <f t="shared" si="18"/>
        <v>4.3478260869565216E-2</v>
      </c>
      <c r="G256" s="14">
        <f t="shared" si="19"/>
        <v>1</v>
      </c>
      <c r="H256" s="17">
        <f t="shared" si="20"/>
        <v>2.6315789473684209E-2</v>
      </c>
    </row>
    <row r="257" spans="2:8" ht="20.100000000000001" customHeight="1" x14ac:dyDescent="0.2">
      <c r="B257" s="8" t="s">
        <v>325</v>
      </c>
      <c r="C257" s="9">
        <v>0</v>
      </c>
      <c r="D257" s="9">
        <v>0</v>
      </c>
      <c r="E257" s="15" t="str">
        <f t="shared" si="17"/>
        <v/>
      </c>
      <c r="F257" s="15" t="str">
        <f t="shared" si="18"/>
        <v/>
      </c>
      <c r="G257" s="14" t="str">
        <f t="shared" si="19"/>
        <v>0</v>
      </c>
      <c r="H257" s="17" t="str">
        <f t="shared" si="20"/>
        <v/>
      </c>
    </row>
    <row r="258" spans="2:8" ht="20.100000000000001" customHeight="1" x14ac:dyDescent="0.2">
      <c r="B258" s="8" t="s">
        <v>326</v>
      </c>
      <c r="C258" s="9">
        <v>0</v>
      </c>
      <c r="D258" s="9">
        <v>0</v>
      </c>
      <c r="E258" s="15" t="str">
        <f t="shared" si="17"/>
        <v/>
      </c>
      <c r="F258" s="15" t="str">
        <f t="shared" si="18"/>
        <v/>
      </c>
      <c r="G258" s="14" t="str">
        <f t="shared" si="19"/>
        <v>0</v>
      </c>
      <c r="H258" s="17" t="str">
        <f t="shared" si="20"/>
        <v/>
      </c>
    </row>
    <row r="259" spans="2:8" ht="20.100000000000001" customHeight="1" x14ac:dyDescent="0.2">
      <c r="B259" s="8" t="s">
        <v>327</v>
      </c>
      <c r="C259" s="9">
        <v>0</v>
      </c>
      <c r="D259" s="9">
        <v>0</v>
      </c>
      <c r="E259" s="15" t="str">
        <f t="shared" si="17"/>
        <v/>
      </c>
      <c r="F259" s="15" t="str">
        <f t="shared" si="18"/>
        <v/>
      </c>
      <c r="G259" s="14" t="str">
        <f t="shared" si="19"/>
        <v>0</v>
      </c>
      <c r="H259" s="17" t="str">
        <f t="shared" si="20"/>
        <v/>
      </c>
    </row>
    <row r="260" spans="2:8" ht="20.100000000000001" customHeight="1" x14ac:dyDescent="0.2">
      <c r="B260" s="8" t="s">
        <v>89</v>
      </c>
      <c r="C260" s="9">
        <v>0</v>
      </c>
      <c r="D260" s="9">
        <v>0</v>
      </c>
      <c r="E260" s="15" t="str">
        <f t="shared" si="17"/>
        <v/>
      </c>
      <c r="F260" s="15" t="str">
        <f t="shared" si="18"/>
        <v/>
      </c>
      <c r="G260" s="14" t="str">
        <f t="shared" si="19"/>
        <v>0</v>
      </c>
      <c r="H260" s="17" t="str">
        <f t="shared" si="20"/>
        <v/>
      </c>
    </row>
    <row r="261" spans="2:8" ht="20.100000000000001" customHeight="1" x14ac:dyDescent="0.2">
      <c r="B261" s="8" t="s">
        <v>328</v>
      </c>
      <c r="C261" s="9">
        <v>0</v>
      </c>
      <c r="D261" s="9">
        <v>0</v>
      </c>
      <c r="E261" s="15" t="str">
        <f t="shared" si="17"/>
        <v/>
      </c>
      <c r="F261" s="15" t="str">
        <f t="shared" si="18"/>
        <v/>
      </c>
      <c r="G261" s="14" t="str">
        <f t="shared" si="19"/>
        <v>0</v>
      </c>
      <c r="H261" s="17" t="str">
        <f t="shared" si="20"/>
        <v/>
      </c>
    </row>
    <row r="262" spans="2:8" ht="20.100000000000001" customHeight="1" x14ac:dyDescent="0.2">
      <c r="B262" s="8" t="s">
        <v>90</v>
      </c>
      <c r="C262" s="9">
        <v>0</v>
      </c>
      <c r="D262" s="9">
        <v>0</v>
      </c>
      <c r="E262" s="15" t="str">
        <f t="shared" si="17"/>
        <v/>
      </c>
      <c r="F262" s="15" t="str">
        <f t="shared" si="18"/>
        <v/>
      </c>
      <c r="G262" s="14" t="str">
        <f t="shared" si="19"/>
        <v>0</v>
      </c>
      <c r="H262" s="17" t="str">
        <f t="shared" si="20"/>
        <v/>
      </c>
    </row>
    <row r="263" spans="2:8" ht="20.100000000000001" customHeight="1" x14ac:dyDescent="0.2">
      <c r="B263" s="8" t="s">
        <v>329</v>
      </c>
      <c r="C263" s="9">
        <v>0</v>
      </c>
      <c r="D263" s="9">
        <v>0</v>
      </c>
      <c r="E263" s="15" t="str">
        <f t="shared" si="17"/>
        <v/>
      </c>
      <c r="F263" s="15" t="str">
        <f t="shared" si="18"/>
        <v/>
      </c>
      <c r="G263" s="14" t="str">
        <f t="shared" si="19"/>
        <v>0</v>
      </c>
      <c r="H263" s="17" t="str">
        <f t="shared" si="20"/>
        <v/>
      </c>
    </row>
    <row r="264" spans="2:8" ht="20.100000000000001" customHeight="1" x14ac:dyDescent="0.2">
      <c r="B264" s="8" t="s">
        <v>330</v>
      </c>
      <c r="C264" s="9">
        <v>0</v>
      </c>
      <c r="D264" s="9">
        <v>0</v>
      </c>
      <c r="E264" s="15" t="str">
        <f t="shared" si="17"/>
        <v/>
      </c>
      <c r="F264" s="15" t="str">
        <f t="shared" si="18"/>
        <v/>
      </c>
      <c r="G264" s="14" t="str">
        <f t="shared" si="19"/>
        <v>0</v>
      </c>
      <c r="H264" s="17" t="str">
        <f t="shared" si="20"/>
        <v/>
      </c>
    </row>
    <row r="265" spans="2:8" ht="20.100000000000001" customHeight="1" x14ac:dyDescent="0.2">
      <c r="B265" s="8" t="s">
        <v>331</v>
      </c>
      <c r="C265" s="9">
        <v>0</v>
      </c>
      <c r="D265" s="9">
        <v>0</v>
      </c>
      <c r="E265" s="15" t="str">
        <f t="shared" si="17"/>
        <v/>
      </c>
      <c r="F265" s="15" t="str">
        <f t="shared" si="18"/>
        <v/>
      </c>
      <c r="G265" s="14" t="str">
        <f t="shared" si="19"/>
        <v>0</v>
      </c>
      <c r="H265" s="17" t="str">
        <f t="shared" si="20"/>
        <v/>
      </c>
    </row>
    <row r="266" spans="2:8" ht="20.100000000000001" customHeight="1" x14ac:dyDescent="0.2">
      <c r="B266" s="8" t="s">
        <v>332</v>
      </c>
      <c r="C266" s="9">
        <v>0</v>
      </c>
      <c r="D266" s="9">
        <v>0</v>
      </c>
      <c r="E266" s="15" t="str">
        <f t="shared" si="17"/>
        <v/>
      </c>
      <c r="F266" s="15" t="str">
        <f t="shared" si="18"/>
        <v/>
      </c>
      <c r="G266" s="14" t="str">
        <f t="shared" si="19"/>
        <v>0</v>
      </c>
      <c r="H266" s="17" t="str">
        <f t="shared" si="20"/>
        <v/>
      </c>
    </row>
    <row r="267" spans="2:8" ht="20.100000000000001" customHeight="1" x14ac:dyDescent="0.2">
      <c r="B267" s="8" t="s">
        <v>333</v>
      </c>
      <c r="C267" s="9">
        <v>0</v>
      </c>
      <c r="D267" s="9">
        <v>0</v>
      </c>
      <c r="E267" s="15" t="str">
        <f t="shared" si="17"/>
        <v/>
      </c>
      <c r="F267" s="15" t="str">
        <f t="shared" si="18"/>
        <v/>
      </c>
      <c r="G267" s="14" t="str">
        <f t="shared" si="19"/>
        <v>0</v>
      </c>
      <c r="H267" s="17" t="str">
        <f t="shared" si="20"/>
        <v/>
      </c>
    </row>
    <row r="268" spans="2:8" ht="20.100000000000001" customHeight="1" x14ac:dyDescent="0.2">
      <c r="B268" s="8" t="s">
        <v>334</v>
      </c>
      <c r="C268" s="9">
        <v>0</v>
      </c>
      <c r="D268" s="9">
        <v>2</v>
      </c>
      <c r="E268" s="15" t="str">
        <f t="shared" si="17"/>
        <v/>
      </c>
      <c r="F268" s="15">
        <f t="shared" si="18"/>
        <v>4.3478260869565216E-2</v>
      </c>
      <c r="G268" s="14" t="str">
        <f t="shared" si="19"/>
        <v>0</v>
      </c>
      <c r="H268" s="17" t="str">
        <f t="shared" si="20"/>
        <v/>
      </c>
    </row>
    <row r="269" spans="2:8" ht="20.100000000000001" customHeight="1" x14ac:dyDescent="0.2">
      <c r="B269" s="8" t="s">
        <v>335</v>
      </c>
      <c r="C269" s="9">
        <v>0</v>
      </c>
      <c r="D269" s="9">
        <v>0</v>
      </c>
      <c r="E269" s="15" t="str">
        <f t="shared" si="17"/>
        <v/>
      </c>
      <c r="F269" s="15" t="str">
        <f t="shared" si="18"/>
        <v/>
      </c>
      <c r="G269" s="14" t="str">
        <f t="shared" si="19"/>
        <v>0</v>
      </c>
      <c r="H269" s="17" t="str">
        <f t="shared" si="20"/>
        <v/>
      </c>
    </row>
    <row r="270" spans="2:8" ht="20.100000000000001" customHeight="1" x14ac:dyDescent="0.2">
      <c r="B270" s="8" t="s">
        <v>336</v>
      </c>
      <c r="C270" s="9">
        <v>0</v>
      </c>
      <c r="D270" s="9">
        <v>0</v>
      </c>
      <c r="E270" s="15" t="str">
        <f t="shared" si="17"/>
        <v/>
      </c>
      <c r="F270" s="15" t="str">
        <f t="shared" si="18"/>
        <v/>
      </c>
      <c r="G270" s="14" t="str">
        <f t="shared" si="19"/>
        <v>0</v>
      </c>
      <c r="H270" s="17" t="str">
        <f t="shared" si="20"/>
        <v/>
      </c>
    </row>
    <row r="271" spans="2:8" ht="20.100000000000001" customHeight="1" x14ac:dyDescent="0.2">
      <c r="B271" s="8" t="s">
        <v>93</v>
      </c>
      <c r="C271" s="9">
        <v>0</v>
      </c>
      <c r="D271" s="9">
        <v>0</v>
      </c>
      <c r="E271" s="15" t="str">
        <f t="shared" si="17"/>
        <v/>
      </c>
      <c r="F271" s="15" t="str">
        <f t="shared" si="18"/>
        <v/>
      </c>
      <c r="G271" s="14" t="str">
        <f t="shared" si="19"/>
        <v>0</v>
      </c>
      <c r="H271" s="17" t="str">
        <f t="shared" si="20"/>
        <v/>
      </c>
    </row>
    <row r="272" spans="2:8" ht="20.100000000000001" customHeight="1" x14ac:dyDescent="0.2">
      <c r="B272" s="8" t="s">
        <v>337</v>
      </c>
      <c r="C272" s="9">
        <v>0</v>
      </c>
      <c r="D272" s="9">
        <v>0</v>
      </c>
      <c r="E272" s="15" t="str">
        <f t="shared" si="17"/>
        <v/>
      </c>
      <c r="F272" s="15" t="str">
        <f t="shared" si="18"/>
        <v/>
      </c>
      <c r="G272" s="14" t="str">
        <f t="shared" si="19"/>
        <v>0</v>
      </c>
      <c r="H272" s="17" t="str">
        <f t="shared" si="20"/>
        <v/>
      </c>
    </row>
    <row r="273" spans="2:8" ht="20.100000000000001" customHeight="1" x14ac:dyDescent="0.2">
      <c r="B273" s="8" t="s">
        <v>91</v>
      </c>
      <c r="C273" s="9">
        <v>0</v>
      </c>
      <c r="D273" s="9">
        <v>0</v>
      </c>
      <c r="E273" s="15" t="str">
        <f t="shared" si="17"/>
        <v/>
      </c>
      <c r="F273" s="15" t="str">
        <f t="shared" si="18"/>
        <v/>
      </c>
      <c r="G273" s="14" t="str">
        <f t="shared" si="19"/>
        <v>0</v>
      </c>
      <c r="H273" s="17" t="str">
        <f t="shared" si="20"/>
        <v/>
      </c>
    </row>
    <row r="274" spans="2:8" ht="20.100000000000001" customHeight="1" x14ac:dyDescent="0.2">
      <c r="B274" s="8" t="s">
        <v>338</v>
      </c>
      <c r="C274" s="9">
        <v>0</v>
      </c>
      <c r="D274" s="9">
        <v>0</v>
      </c>
      <c r="E274" s="15" t="str">
        <f t="shared" si="17"/>
        <v/>
      </c>
      <c r="F274" s="15" t="str">
        <f t="shared" si="18"/>
        <v/>
      </c>
      <c r="G274" s="14" t="str">
        <f t="shared" si="19"/>
        <v>0</v>
      </c>
      <c r="H274" s="17" t="str">
        <f t="shared" si="20"/>
        <v/>
      </c>
    </row>
    <row r="275" spans="2:8" ht="20.100000000000001" customHeight="1" x14ac:dyDescent="0.2">
      <c r="B275" s="8" t="s">
        <v>339</v>
      </c>
      <c r="C275" s="9">
        <v>0</v>
      </c>
      <c r="D275" s="9">
        <v>0</v>
      </c>
      <c r="E275" s="15" t="str">
        <f t="shared" si="17"/>
        <v/>
      </c>
      <c r="F275" s="15" t="str">
        <f t="shared" si="18"/>
        <v/>
      </c>
      <c r="G275" s="14" t="str">
        <f t="shared" si="19"/>
        <v>0</v>
      </c>
      <c r="H275" s="17" t="str">
        <f t="shared" si="20"/>
        <v/>
      </c>
    </row>
    <row r="276" spans="2:8" ht="20.100000000000001" customHeight="1" x14ac:dyDescent="0.2">
      <c r="B276" s="8" t="s">
        <v>92</v>
      </c>
      <c r="C276" s="9">
        <v>0</v>
      </c>
      <c r="D276" s="9">
        <v>0</v>
      </c>
      <c r="E276" s="15" t="str">
        <f t="shared" si="17"/>
        <v/>
      </c>
      <c r="F276" s="15" t="str">
        <f t="shared" si="18"/>
        <v/>
      </c>
      <c r="G276" s="14" t="str">
        <f t="shared" si="19"/>
        <v>0</v>
      </c>
      <c r="H276" s="17" t="str">
        <f t="shared" si="20"/>
        <v/>
      </c>
    </row>
    <row r="277" spans="2:8" ht="20.100000000000001" customHeight="1" x14ac:dyDescent="0.2">
      <c r="B277" s="8" t="s">
        <v>340</v>
      </c>
      <c r="C277" s="9">
        <v>0</v>
      </c>
      <c r="D277" s="9">
        <v>0</v>
      </c>
      <c r="E277" s="15" t="str">
        <f t="shared" si="17"/>
        <v/>
      </c>
      <c r="F277" s="15" t="str">
        <f t="shared" si="18"/>
        <v/>
      </c>
      <c r="G277" s="14" t="str">
        <f t="shared" si="19"/>
        <v>0</v>
      </c>
      <c r="H277" s="17" t="str">
        <f t="shared" si="20"/>
        <v/>
      </c>
    </row>
    <row r="278" spans="2:8" ht="20.100000000000001" customHeight="1" x14ac:dyDescent="0.2">
      <c r="B278" s="8" t="s">
        <v>341</v>
      </c>
      <c r="C278" s="9">
        <v>0</v>
      </c>
      <c r="D278" s="9">
        <v>0</v>
      </c>
      <c r="E278" s="15" t="str">
        <f t="shared" si="17"/>
        <v/>
      </c>
      <c r="F278" s="15" t="str">
        <f t="shared" si="18"/>
        <v/>
      </c>
      <c r="G278" s="14" t="str">
        <f t="shared" si="19"/>
        <v>0</v>
      </c>
      <c r="H278" s="17" t="str">
        <f t="shared" si="20"/>
        <v/>
      </c>
    </row>
    <row r="279" spans="2:8" ht="20.100000000000001" customHeight="1" x14ac:dyDescent="0.2">
      <c r="B279" s="8" t="s">
        <v>342</v>
      </c>
      <c r="C279" s="9">
        <v>0</v>
      </c>
      <c r="D279" s="9">
        <v>0</v>
      </c>
      <c r="E279" s="15" t="str">
        <f t="shared" si="17"/>
        <v/>
      </c>
      <c r="F279" s="15" t="str">
        <f t="shared" si="18"/>
        <v/>
      </c>
      <c r="G279" s="14" t="str">
        <f t="shared" si="19"/>
        <v>0</v>
      </c>
      <c r="H279" s="17" t="str">
        <f t="shared" si="20"/>
        <v/>
      </c>
    </row>
    <row r="280" spans="2:8" ht="20.100000000000001" customHeight="1" x14ac:dyDescent="0.2">
      <c r="B280" s="8" t="s">
        <v>343</v>
      </c>
      <c r="C280" s="9">
        <v>0</v>
      </c>
      <c r="D280" s="9">
        <v>0</v>
      </c>
      <c r="E280" s="15" t="str">
        <f t="shared" si="17"/>
        <v/>
      </c>
      <c r="F280" s="15" t="str">
        <f t="shared" si="18"/>
        <v/>
      </c>
      <c r="G280" s="14" t="str">
        <f t="shared" si="19"/>
        <v>0</v>
      </c>
      <c r="H280" s="17" t="str">
        <f t="shared" si="20"/>
        <v/>
      </c>
    </row>
    <row r="281" spans="2:8" ht="20.100000000000001" customHeight="1" x14ac:dyDescent="0.2">
      <c r="B281" s="8" t="s">
        <v>344</v>
      </c>
      <c r="C281" s="9">
        <v>0</v>
      </c>
      <c r="D281" s="9">
        <v>0</v>
      </c>
      <c r="E281" s="15" t="str">
        <f t="shared" ref="E281:E288" si="21">+IF(C281=0,"",C281/C$151)</f>
        <v/>
      </c>
      <c r="F281" s="15" t="str">
        <f t="shared" ref="F281:F288" si="22">+IF(D281=0,"",D281/D$151)</f>
        <v/>
      </c>
      <c r="G281" s="14" t="str">
        <f t="shared" ref="G281:G288" si="23">+IF(OR(AND(D281=0),(C281=0)),"0",((D281-C281)/C281))</f>
        <v>0</v>
      </c>
      <c r="H281" s="17" t="str">
        <f t="shared" ref="H281:H288" si="24">+IF(OR(AND(E281=""),(G281="")),"",E281*G281)</f>
        <v/>
      </c>
    </row>
    <row r="282" spans="2:8" ht="20.100000000000001" customHeight="1" x14ac:dyDescent="0.2">
      <c r="B282" s="8" t="s">
        <v>345</v>
      </c>
      <c r="C282" s="9">
        <v>0</v>
      </c>
      <c r="D282" s="9">
        <v>0</v>
      </c>
      <c r="E282" s="15" t="str">
        <f t="shared" si="21"/>
        <v/>
      </c>
      <c r="F282" s="15" t="str">
        <f t="shared" si="22"/>
        <v/>
      </c>
      <c r="G282" s="14" t="str">
        <f t="shared" si="23"/>
        <v>0</v>
      </c>
      <c r="H282" s="17" t="str">
        <f t="shared" si="24"/>
        <v/>
      </c>
    </row>
    <row r="283" spans="2:8" ht="20.100000000000001" customHeight="1" x14ac:dyDescent="0.2">
      <c r="B283" s="8" t="s">
        <v>346</v>
      </c>
      <c r="C283" s="9">
        <v>0</v>
      </c>
      <c r="D283" s="9">
        <v>0</v>
      </c>
      <c r="E283" s="15" t="str">
        <f t="shared" si="21"/>
        <v/>
      </c>
      <c r="F283" s="15" t="str">
        <f t="shared" si="22"/>
        <v/>
      </c>
      <c r="G283" s="14" t="str">
        <f t="shared" si="23"/>
        <v>0</v>
      </c>
      <c r="H283" s="17" t="str">
        <f t="shared" si="24"/>
        <v/>
      </c>
    </row>
    <row r="284" spans="2:8" ht="20.100000000000001" customHeight="1" x14ac:dyDescent="0.2">
      <c r="B284" s="8" t="s">
        <v>347</v>
      </c>
      <c r="C284" s="9">
        <v>0</v>
      </c>
      <c r="D284" s="9">
        <v>0</v>
      </c>
      <c r="E284" s="15" t="str">
        <f t="shared" si="21"/>
        <v/>
      </c>
      <c r="F284" s="15" t="str">
        <f t="shared" si="22"/>
        <v/>
      </c>
      <c r="G284" s="14" t="str">
        <f t="shared" si="23"/>
        <v>0</v>
      </c>
      <c r="H284" s="17" t="str">
        <f t="shared" si="24"/>
        <v/>
      </c>
    </row>
    <row r="285" spans="2:8" ht="20.100000000000001" customHeight="1" x14ac:dyDescent="0.2">
      <c r="B285" s="8" t="s">
        <v>94</v>
      </c>
      <c r="C285" s="9">
        <v>0</v>
      </c>
      <c r="D285" s="9">
        <v>0</v>
      </c>
      <c r="E285" s="15" t="str">
        <f t="shared" si="21"/>
        <v/>
      </c>
      <c r="F285" s="15" t="str">
        <f t="shared" si="22"/>
        <v/>
      </c>
      <c r="G285" s="14" t="str">
        <f t="shared" si="23"/>
        <v>0</v>
      </c>
      <c r="H285" s="17" t="str">
        <f t="shared" si="24"/>
        <v/>
      </c>
    </row>
    <row r="286" spans="2:8" ht="20.100000000000001" customHeight="1" x14ac:dyDescent="0.2">
      <c r="B286" s="8" t="s">
        <v>348</v>
      </c>
      <c r="C286" s="9">
        <v>0</v>
      </c>
      <c r="D286" s="9">
        <v>1</v>
      </c>
      <c r="E286" s="15" t="str">
        <f t="shared" si="21"/>
        <v/>
      </c>
      <c r="F286" s="15">
        <f t="shared" si="22"/>
        <v>2.1739130434782608E-2</v>
      </c>
      <c r="G286" s="14" t="str">
        <f t="shared" si="23"/>
        <v>0</v>
      </c>
      <c r="H286" s="17" t="str">
        <f t="shared" si="24"/>
        <v/>
      </c>
    </row>
    <row r="287" spans="2:8" ht="20.100000000000001" customHeight="1" x14ac:dyDescent="0.2">
      <c r="B287" s="8" t="s">
        <v>349</v>
      </c>
      <c r="C287" s="9">
        <v>0</v>
      </c>
      <c r="D287" s="9">
        <v>0</v>
      </c>
      <c r="E287" s="15" t="str">
        <f t="shared" si="21"/>
        <v/>
      </c>
      <c r="F287" s="15" t="str">
        <f t="shared" si="22"/>
        <v/>
      </c>
      <c r="G287" s="14" t="str">
        <f t="shared" si="23"/>
        <v>0</v>
      </c>
      <c r="H287" s="17" t="str">
        <f t="shared" si="24"/>
        <v/>
      </c>
    </row>
    <row r="288" spans="2:8" ht="20.100000000000001" customHeight="1" x14ac:dyDescent="0.2">
      <c r="B288" s="8" t="s">
        <v>350</v>
      </c>
      <c r="C288" s="9">
        <v>0</v>
      </c>
      <c r="D288" s="9">
        <v>0</v>
      </c>
      <c r="E288" s="15" t="str">
        <f t="shared" si="21"/>
        <v/>
      </c>
      <c r="F288" s="15" t="str">
        <f t="shared" si="22"/>
        <v/>
      </c>
      <c r="G288" s="14" t="str">
        <f t="shared" si="23"/>
        <v>0</v>
      </c>
      <c r="H288" s="17" t="str">
        <f t="shared" si="24"/>
        <v/>
      </c>
    </row>
    <row r="289" spans="2:8" ht="20.100000000000001" customHeight="1" x14ac:dyDescent="0.2">
      <c r="B289" s="24"/>
      <c r="C289" s="29"/>
      <c r="D289" s="29"/>
      <c r="E289" s="28"/>
      <c r="F289" s="28"/>
      <c r="G289" s="25"/>
      <c r="H289" s="26"/>
    </row>
    <row r="290" spans="2:8" ht="20.100000000000001" customHeight="1" x14ac:dyDescent="0.2">
      <c r="B290" s="24"/>
      <c r="C290" s="29"/>
      <c r="D290" s="29"/>
      <c r="E290" s="28"/>
      <c r="F290" s="28"/>
      <c r="G290" s="25"/>
      <c r="H290" s="26"/>
    </row>
    <row r="291" spans="2:8" s="4" customFormat="1" ht="26.25" customHeight="1" x14ac:dyDescent="0.2">
      <c r="B291" s="21"/>
      <c r="C291" s="21"/>
      <c r="D291" s="21"/>
      <c r="E291" s="21"/>
      <c r="F291" s="21"/>
      <c r="H291" s="3"/>
    </row>
    <row r="292" spans="2:8" ht="15" customHeight="1" x14ac:dyDescent="0.2">
      <c r="B292" s="51" t="s">
        <v>522</v>
      </c>
      <c r="C292" s="52" t="s">
        <v>523</v>
      </c>
      <c r="D292" s="53"/>
      <c r="E292" s="54" t="s">
        <v>487</v>
      </c>
      <c r="F292" s="55"/>
      <c r="G292" s="56" t="s">
        <v>568</v>
      </c>
      <c r="H292" s="58" t="s">
        <v>486</v>
      </c>
    </row>
    <row r="293" spans="2:8" x14ac:dyDescent="0.2">
      <c r="B293" s="51"/>
      <c r="C293" s="50">
        <v>2012</v>
      </c>
      <c r="D293" s="50">
        <v>2013</v>
      </c>
      <c r="E293" s="50">
        <v>2012</v>
      </c>
      <c r="F293" s="50">
        <v>2013</v>
      </c>
      <c r="G293" s="57"/>
      <c r="H293" s="59"/>
    </row>
    <row r="294" spans="2:8" ht="30" x14ac:dyDescent="0.2">
      <c r="B294" s="48" t="s">
        <v>527</v>
      </c>
      <c r="C294" s="41">
        <f>SUM(C295:C499)</f>
        <v>216</v>
      </c>
      <c r="D294" s="41">
        <f>SUM(D295:D499)</f>
        <v>459</v>
      </c>
      <c r="E294" s="42">
        <f>+IF(C294=0,"",C294/C$294)</f>
        <v>1</v>
      </c>
      <c r="F294" s="42">
        <f>+IF(D294=0,"",D294/D$294)</f>
        <v>1</v>
      </c>
      <c r="G294" s="38">
        <f>+IF(OR(AND(D294=0),(C294=0)),"0",((D294-C294)/C294))</f>
        <v>1.125</v>
      </c>
      <c r="H294" s="39">
        <f>+IF(OR(AND(E294=""),(G294="")),"",E294*G294)</f>
        <v>1.125</v>
      </c>
    </row>
    <row r="295" spans="2:8" ht="15" x14ac:dyDescent="0.2">
      <c r="B295" s="5" t="s">
        <v>100</v>
      </c>
      <c r="C295" s="9">
        <v>12</v>
      </c>
      <c r="D295" s="9">
        <v>13</v>
      </c>
      <c r="E295" s="15">
        <f>+IF(C295=0,"",C295/C$294)</f>
        <v>5.5555555555555552E-2</v>
      </c>
      <c r="F295" s="15">
        <f>+IF(D295=0,"",D295/D$294)</f>
        <v>2.8322440087145968E-2</v>
      </c>
      <c r="G295" s="14">
        <f>+IF(OR(AND(D295=0),(C295=0)),"0",((D295-C295)/C295))</f>
        <v>8.3333333333333329E-2</v>
      </c>
      <c r="H295" s="17">
        <f>+IF(OR(AND(E295=""),(G295="")),"",E295*G295)</f>
        <v>4.6296296296296294E-3</v>
      </c>
    </row>
    <row r="296" spans="2:8" ht="15" x14ac:dyDescent="0.2">
      <c r="B296" s="5" t="s">
        <v>113</v>
      </c>
      <c r="C296" s="9">
        <v>0</v>
      </c>
      <c r="D296" s="9">
        <v>1</v>
      </c>
      <c r="E296" s="15" t="str">
        <f t="shared" ref="E296:E359" si="25">+IF(C296=0,"",C296/C$294)</f>
        <v/>
      </c>
      <c r="F296" s="15">
        <f t="shared" ref="F296:F359" si="26">+IF(D296=0,"",D296/D$294)</f>
        <v>2.1786492374727671E-3</v>
      </c>
      <c r="G296" s="14" t="str">
        <f t="shared" ref="G296:G359" si="27">+IF(OR(AND(D296=0),(C296=0)),"0",((D296-C296)/C296))</f>
        <v>0</v>
      </c>
      <c r="H296" s="17" t="str">
        <f t="shared" ref="H296:H359" si="28">+IF(OR(AND(E296=""),(G296="")),"",E296*G296)</f>
        <v/>
      </c>
    </row>
    <row r="297" spans="2:8" ht="15" x14ac:dyDescent="0.2">
      <c r="B297" s="5" t="s">
        <v>104</v>
      </c>
      <c r="C297" s="9">
        <v>2</v>
      </c>
      <c r="D297" s="9">
        <v>0</v>
      </c>
      <c r="E297" s="15">
        <f t="shared" si="25"/>
        <v>9.2592592592592587E-3</v>
      </c>
      <c r="F297" s="15" t="str">
        <f t="shared" si="26"/>
        <v/>
      </c>
      <c r="G297" s="14" t="str">
        <f t="shared" si="27"/>
        <v>0</v>
      </c>
      <c r="H297" s="17">
        <f t="shared" si="28"/>
        <v>0</v>
      </c>
    </row>
    <row r="298" spans="2:8" ht="15" x14ac:dyDescent="0.2">
      <c r="B298" s="5" t="s">
        <v>95</v>
      </c>
      <c r="C298" s="9">
        <v>1</v>
      </c>
      <c r="D298" s="9">
        <v>2</v>
      </c>
      <c r="E298" s="15">
        <f t="shared" si="25"/>
        <v>4.6296296296296294E-3</v>
      </c>
      <c r="F298" s="15">
        <f t="shared" si="26"/>
        <v>4.3572984749455342E-3</v>
      </c>
      <c r="G298" s="14">
        <f t="shared" si="27"/>
        <v>1</v>
      </c>
      <c r="H298" s="17">
        <f t="shared" si="28"/>
        <v>4.6296296296296294E-3</v>
      </c>
    </row>
    <row r="299" spans="2:8" ht="15" x14ac:dyDescent="0.2">
      <c r="B299" s="5" t="s">
        <v>112</v>
      </c>
      <c r="C299" s="9">
        <v>0</v>
      </c>
      <c r="D299" s="9">
        <v>0</v>
      </c>
      <c r="E299" s="15" t="str">
        <f t="shared" si="25"/>
        <v/>
      </c>
      <c r="F299" s="15" t="str">
        <f t="shared" si="26"/>
        <v/>
      </c>
      <c r="G299" s="14" t="str">
        <f t="shared" si="27"/>
        <v>0</v>
      </c>
      <c r="H299" s="17" t="str">
        <f t="shared" si="28"/>
        <v/>
      </c>
    </row>
    <row r="300" spans="2:8" ht="15" x14ac:dyDescent="0.2">
      <c r="B300" s="5" t="s">
        <v>111</v>
      </c>
      <c r="C300" s="9">
        <v>0</v>
      </c>
      <c r="D300" s="9">
        <v>0</v>
      </c>
      <c r="E300" s="15" t="str">
        <f t="shared" si="25"/>
        <v/>
      </c>
      <c r="F300" s="15" t="str">
        <f t="shared" si="26"/>
        <v/>
      </c>
      <c r="G300" s="14" t="str">
        <f t="shared" si="27"/>
        <v>0</v>
      </c>
      <c r="H300" s="17" t="str">
        <f t="shared" si="28"/>
        <v/>
      </c>
    </row>
    <row r="301" spans="2:8" ht="15" x14ac:dyDescent="0.2">
      <c r="B301" s="5" t="s">
        <v>105</v>
      </c>
      <c r="C301" s="9">
        <v>7</v>
      </c>
      <c r="D301" s="9">
        <v>11</v>
      </c>
      <c r="E301" s="15">
        <f t="shared" si="25"/>
        <v>3.2407407407407406E-2</v>
      </c>
      <c r="F301" s="15">
        <f t="shared" si="26"/>
        <v>2.3965141612200435E-2</v>
      </c>
      <c r="G301" s="14">
        <f t="shared" si="27"/>
        <v>0.5714285714285714</v>
      </c>
      <c r="H301" s="17">
        <f t="shared" si="28"/>
        <v>1.8518518518518517E-2</v>
      </c>
    </row>
    <row r="302" spans="2:8" ht="15" x14ac:dyDescent="0.2">
      <c r="B302" s="5" t="s">
        <v>109</v>
      </c>
      <c r="C302" s="9">
        <v>0</v>
      </c>
      <c r="D302" s="9">
        <v>0</v>
      </c>
      <c r="E302" s="15" t="str">
        <f t="shared" si="25"/>
        <v/>
      </c>
      <c r="F302" s="15" t="str">
        <f t="shared" si="26"/>
        <v/>
      </c>
      <c r="G302" s="14" t="str">
        <f t="shared" si="27"/>
        <v>0</v>
      </c>
      <c r="H302" s="17" t="str">
        <f t="shared" si="28"/>
        <v/>
      </c>
    </row>
    <row r="303" spans="2:8" ht="30" x14ac:dyDescent="0.2">
      <c r="B303" s="5" t="s">
        <v>108</v>
      </c>
      <c r="C303" s="9">
        <v>0</v>
      </c>
      <c r="D303" s="9">
        <v>0</v>
      </c>
      <c r="E303" s="15" t="str">
        <f t="shared" si="25"/>
        <v/>
      </c>
      <c r="F303" s="15" t="str">
        <f t="shared" si="26"/>
        <v/>
      </c>
      <c r="G303" s="14" t="str">
        <f t="shared" si="27"/>
        <v>0</v>
      </c>
      <c r="H303" s="17" t="str">
        <f t="shared" si="28"/>
        <v/>
      </c>
    </row>
    <row r="304" spans="2:8" ht="15" x14ac:dyDescent="0.2">
      <c r="B304" s="5" t="s">
        <v>107</v>
      </c>
      <c r="C304" s="9">
        <v>0</v>
      </c>
      <c r="D304" s="9">
        <v>0</v>
      </c>
      <c r="E304" s="15" t="str">
        <f t="shared" si="25"/>
        <v/>
      </c>
      <c r="F304" s="15" t="str">
        <f t="shared" si="26"/>
        <v/>
      </c>
      <c r="G304" s="14" t="str">
        <f t="shared" si="27"/>
        <v>0</v>
      </c>
      <c r="H304" s="17" t="str">
        <f t="shared" si="28"/>
        <v/>
      </c>
    </row>
    <row r="305" spans="2:8" ht="15" x14ac:dyDescent="0.2">
      <c r="B305" s="5" t="s">
        <v>351</v>
      </c>
      <c r="C305" s="9">
        <v>0</v>
      </c>
      <c r="D305" s="9">
        <v>0</v>
      </c>
      <c r="E305" s="15" t="str">
        <f t="shared" si="25"/>
        <v/>
      </c>
      <c r="F305" s="15" t="str">
        <f t="shared" si="26"/>
        <v/>
      </c>
      <c r="G305" s="14" t="str">
        <f t="shared" si="27"/>
        <v>0</v>
      </c>
      <c r="H305" s="17" t="str">
        <f t="shared" si="28"/>
        <v/>
      </c>
    </row>
    <row r="306" spans="2:8" ht="15" x14ac:dyDescent="0.2">
      <c r="B306" s="5" t="s">
        <v>564</v>
      </c>
      <c r="C306" s="9">
        <v>0</v>
      </c>
      <c r="D306" s="9">
        <v>0</v>
      </c>
      <c r="E306" s="15" t="str">
        <f t="shared" si="25"/>
        <v/>
      </c>
      <c r="F306" s="15" t="str">
        <f t="shared" si="26"/>
        <v/>
      </c>
      <c r="G306" s="14" t="str">
        <f t="shared" si="27"/>
        <v>0</v>
      </c>
      <c r="H306" s="17" t="str">
        <f t="shared" si="28"/>
        <v/>
      </c>
    </row>
    <row r="307" spans="2:8" ht="15" x14ac:dyDescent="0.2">
      <c r="B307" s="5" t="s">
        <v>110</v>
      </c>
      <c r="C307" s="9">
        <v>5</v>
      </c>
      <c r="D307" s="9">
        <v>6</v>
      </c>
      <c r="E307" s="15">
        <f t="shared" si="25"/>
        <v>2.3148148148148147E-2</v>
      </c>
      <c r="F307" s="15">
        <f t="shared" si="26"/>
        <v>1.3071895424836602E-2</v>
      </c>
      <c r="G307" s="14">
        <f t="shared" si="27"/>
        <v>0.2</v>
      </c>
      <c r="H307" s="17">
        <f t="shared" si="28"/>
        <v>4.6296296296296294E-3</v>
      </c>
    </row>
    <row r="308" spans="2:8" ht="15" x14ac:dyDescent="0.2">
      <c r="B308" s="5" t="s">
        <v>99</v>
      </c>
      <c r="C308" s="9">
        <v>1</v>
      </c>
      <c r="D308" s="9">
        <v>0</v>
      </c>
      <c r="E308" s="15">
        <f t="shared" si="25"/>
        <v>4.6296296296296294E-3</v>
      </c>
      <c r="F308" s="15" t="str">
        <f t="shared" si="26"/>
        <v/>
      </c>
      <c r="G308" s="14" t="str">
        <f t="shared" si="27"/>
        <v>0</v>
      </c>
      <c r="H308" s="17">
        <f t="shared" si="28"/>
        <v>0</v>
      </c>
    </row>
    <row r="309" spans="2:8" ht="15" x14ac:dyDescent="0.2">
      <c r="B309" s="5" t="s">
        <v>96</v>
      </c>
      <c r="C309" s="9">
        <v>0</v>
      </c>
      <c r="D309" s="9">
        <v>0</v>
      </c>
      <c r="E309" s="15" t="str">
        <f t="shared" si="25"/>
        <v/>
      </c>
      <c r="F309" s="15" t="str">
        <f t="shared" si="26"/>
        <v/>
      </c>
      <c r="G309" s="14" t="str">
        <f t="shared" si="27"/>
        <v>0</v>
      </c>
      <c r="H309" s="17" t="str">
        <f t="shared" si="28"/>
        <v/>
      </c>
    </row>
    <row r="310" spans="2:8" ht="15" x14ac:dyDescent="0.2">
      <c r="B310" s="5" t="s">
        <v>106</v>
      </c>
      <c r="C310" s="9">
        <v>0</v>
      </c>
      <c r="D310" s="9">
        <v>1</v>
      </c>
      <c r="E310" s="15" t="str">
        <f t="shared" si="25"/>
        <v/>
      </c>
      <c r="F310" s="15">
        <f t="shared" si="26"/>
        <v>2.1786492374727671E-3</v>
      </c>
      <c r="G310" s="14" t="str">
        <f t="shared" si="27"/>
        <v>0</v>
      </c>
      <c r="H310" s="17" t="str">
        <f t="shared" si="28"/>
        <v/>
      </c>
    </row>
    <row r="311" spans="2:8" ht="15" x14ac:dyDescent="0.2">
      <c r="B311" s="5" t="s">
        <v>102</v>
      </c>
      <c r="C311" s="9">
        <v>0</v>
      </c>
      <c r="D311" s="9">
        <v>3</v>
      </c>
      <c r="E311" s="15" t="str">
        <f t="shared" si="25"/>
        <v/>
      </c>
      <c r="F311" s="15">
        <f t="shared" si="26"/>
        <v>6.5359477124183009E-3</v>
      </c>
      <c r="G311" s="14" t="str">
        <f t="shared" si="27"/>
        <v>0</v>
      </c>
      <c r="H311" s="17" t="str">
        <f t="shared" si="28"/>
        <v/>
      </c>
    </row>
    <row r="312" spans="2:8" ht="15" x14ac:dyDescent="0.2">
      <c r="B312" s="5" t="s">
        <v>97</v>
      </c>
      <c r="C312" s="9">
        <v>0</v>
      </c>
      <c r="D312" s="9">
        <v>1</v>
      </c>
      <c r="E312" s="15" t="str">
        <f t="shared" si="25"/>
        <v/>
      </c>
      <c r="F312" s="15">
        <f t="shared" si="26"/>
        <v>2.1786492374727671E-3</v>
      </c>
      <c r="G312" s="14" t="str">
        <f t="shared" si="27"/>
        <v>0</v>
      </c>
      <c r="H312" s="17" t="str">
        <f t="shared" si="28"/>
        <v/>
      </c>
    </row>
    <row r="313" spans="2:8" ht="15" x14ac:dyDescent="0.2">
      <c r="B313" s="5" t="s">
        <v>352</v>
      </c>
      <c r="C313" s="9">
        <v>0</v>
      </c>
      <c r="D313" s="9">
        <v>0</v>
      </c>
      <c r="E313" s="15" t="str">
        <f t="shared" si="25"/>
        <v/>
      </c>
      <c r="F313" s="15" t="str">
        <f t="shared" si="26"/>
        <v/>
      </c>
      <c r="G313" s="14" t="str">
        <f t="shared" si="27"/>
        <v>0</v>
      </c>
      <c r="H313" s="17" t="str">
        <f t="shared" si="28"/>
        <v/>
      </c>
    </row>
    <row r="314" spans="2:8" ht="15" x14ac:dyDescent="0.2">
      <c r="B314" s="5" t="s">
        <v>353</v>
      </c>
      <c r="C314" s="9">
        <v>6</v>
      </c>
      <c r="D314" s="9">
        <v>0</v>
      </c>
      <c r="E314" s="15">
        <f t="shared" si="25"/>
        <v>2.7777777777777776E-2</v>
      </c>
      <c r="F314" s="15" t="str">
        <f t="shared" si="26"/>
        <v/>
      </c>
      <c r="G314" s="14" t="str">
        <f t="shared" si="27"/>
        <v>0</v>
      </c>
      <c r="H314" s="17">
        <f t="shared" si="28"/>
        <v>0</v>
      </c>
    </row>
    <row r="315" spans="2:8" ht="15" x14ac:dyDescent="0.2">
      <c r="B315" s="5" t="s">
        <v>354</v>
      </c>
      <c r="C315" s="9">
        <v>62</v>
      </c>
      <c r="D315" s="9">
        <v>24</v>
      </c>
      <c r="E315" s="15">
        <f t="shared" si="25"/>
        <v>0.28703703703703703</v>
      </c>
      <c r="F315" s="15">
        <f t="shared" si="26"/>
        <v>5.2287581699346407E-2</v>
      </c>
      <c r="G315" s="14">
        <f t="shared" si="27"/>
        <v>-0.61290322580645162</v>
      </c>
      <c r="H315" s="17">
        <f t="shared" si="28"/>
        <v>-0.17592592592592593</v>
      </c>
    </row>
    <row r="316" spans="2:8" ht="15" x14ac:dyDescent="0.2">
      <c r="B316" s="5" t="s">
        <v>101</v>
      </c>
      <c r="C316" s="9">
        <v>0</v>
      </c>
      <c r="D316" s="9">
        <v>2</v>
      </c>
      <c r="E316" s="15" t="str">
        <f t="shared" si="25"/>
        <v/>
      </c>
      <c r="F316" s="15">
        <f t="shared" si="26"/>
        <v>4.3572984749455342E-3</v>
      </c>
      <c r="G316" s="14" t="str">
        <f t="shared" si="27"/>
        <v>0</v>
      </c>
      <c r="H316" s="17" t="str">
        <f t="shared" si="28"/>
        <v/>
      </c>
    </row>
    <row r="317" spans="2:8" ht="15" x14ac:dyDescent="0.2">
      <c r="B317" s="5" t="s">
        <v>103</v>
      </c>
      <c r="C317" s="9">
        <v>0</v>
      </c>
      <c r="D317" s="9">
        <v>4</v>
      </c>
      <c r="E317" s="15" t="str">
        <f t="shared" si="25"/>
        <v/>
      </c>
      <c r="F317" s="15">
        <f t="shared" si="26"/>
        <v>8.7145969498910684E-3</v>
      </c>
      <c r="G317" s="14" t="str">
        <f t="shared" si="27"/>
        <v>0</v>
      </c>
      <c r="H317" s="17" t="str">
        <f t="shared" si="28"/>
        <v/>
      </c>
    </row>
    <row r="318" spans="2:8" ht="15" x14ac:dyDescent="0.2">
      <c r="B318" s="5" t="s">
        <v>355</v>
      </c>
      <c r="C318" s="9">
        <v>8</v>
      </c>
      <c r="D318" s="9">
        <v>18</v>
      </c>
      <c r="E318" s="15">
        <f t="shared" si="25"/>
        <v>3.7037037037037035E-2</v>
      </c>
      <c r="F318" s="15">
        <f t="shared" si="26"/>
        <v>3.9215686274509803E-2</v>
      </c>
      <c r="G318" s="14">
        <f t="shared" si="27"/>
        <v>1.25</v>
      </c>
      <c r="H318" s="17">
        <f t="shared" si="28"/>
        <v>4.6296296296296294E-2</v>
      </c>
    </row>
    <row r="319" spans="2:8" ht="15" x14ac:dyDescent="0.2">
      <c r="B319" s="5" t="s">
        <v>115</v>
      </c>
      <c r="C319" s="9">
        <v>2</v>
      </c>
      <c r="D319" s="9">
        <v>1</v>
      </c>
      <c r="E319" s="15">
        <f t="shared" si="25"/>
        <v>9.2592592592592587E-3</v>
      </c>
      <c r="F319" s="15">
        <f t="shared" si="26"/>
        <v>2.1786492374727671E-3</v>
      </c>
      <c r="G319" s="14">
        <f t="shared" si="27"/>
        <v>-0.5</v>
      </c>
      <c r="H319" s="17">
        <f t="shared" si="28"/>
        <v>-4.6296296296296294E-3</v>
      </c>
    </row>
    <row r="320" spans="2:8" ht="15" x14ac:dyDescent="0.2">
      <c r="B320" s="5" t="s">
        <v>114</v>
      </c>
      <c r="C320" s="9">
        <v>0</v>
      </c>
      <c r="D320" s="9">
        <v>0</v>
      </c>
      <c r="E320" s="15" t="str">
        <f t="shared" si="25"/>
        <v/>
      </c>
      <c r="F320" s="15" t="str">
        <f t="shared" si="26"/>
        <v/>
      </c>
      <c r="G320" s="14" t="str">
        <f t="shared" si="27"/>
        <v>0</v>
      </c>
      <c r="H320" s="17" t="str">
        <f t="shared" si="28"/>
        <v/>
      </c>
    </row>
    <row r="321" spans="2:8" ht="15" x14ac:dyDescent="0.2">
      <c r="B321" s="5" t="s">
        <v>98</v>
      </c>
      <c r="C321" s="9">
        <v>0</v>
      </c>
      <c r="D321" s="9">
        <v>0</v>
      </c>
      <c r="E321" s="15" t="str">
        <f t="shared" si="25"/>
        <v/>
      </c>
      <c r="F321" s="15" t="str">
        <f t="shared" si="26"/>
        <v/>
      </c>
      <c r="G321" s="14" t="str">
        <f t="shared" si="27"/>
        <v>0</v>
      </c>
      <c r="H321" s="17" t="str">
        <f t="shared" si="28"/>
        <v/>
      </c>
    </row>
    <row r="322" spans="2:8" ht="15" x14ac:dyDescent="0.2">
      <c r="B322" s="5" t="s">
        <v>356</v>
      </c>
      <c r="C322" s="9">
        <v>0</v>
      </c>
      <c r="D322" s="9">
        <v>0</v>
      </c>
      <c r="E322" s="15" t="str">
        <f t="shared" si="25"/>
        <v/>
      </c>
      <c r="F322" s="15" t="str">
        <f t="shared" si="26"/>
        <v/>
      </c>
      <c r="G322" s="14" t="str">
        <f t="shared" si="27"/>
        <v>0</v>
      </c>
      <c r="H322" s="17" t="str">
        <f t="shared" si="28"/>
        <v/>
      </c>
    </row>
    <row r="323" spans="2:8" ht="15" x14ac:dyDescent="0.2">
      <c r="B323" s="5" t="s">
        <v>475</v>
      </c>
      <c r="C323" s="9">
        <v>0</v>
      </c>
      <c r="D323" s="9">
        <v>0</v>
      </c>
      <c r="E323" s="15" t="str">
        <f t="shared" si="25"/>
        <v/>
      </c>
      <c r="F323" s="15" t="str">
        <f t="shared" si="26"/>
        <v/>
      </c>
      <c r="G323" s="14" t="str">
        <f t="shared" si="27"/>
        <v>0</v>
      </c>
      <c r="H323" s="17" t="str">
        <f t="shared" si="28"/>
        <v/>
      </c>
    </row>
    <row r="324" spans="2:8" ht="15" x14ac:dyDescent="0.2">
      <c r="B324" s="5" t="s">
        <v>476</v>
      </c>
      <c r="C324" s="9">
        <v>0</v>
      </c>
      <c r="D324" s="9">
        <v>0</v>
      </c>
      <c r="E324" s="15" t="str">
        <f t="shared" si="25"/>
        <v/>
      </c>
      <c r="F324" s="15" t="str">
        <f t="shared" si="26"/>
        <v/>
      </c>
      <c r="G324" s="14" t="str">
        <f t="shared" si="27"/>
        <v>0</v>
      </c>
      <c r="H324" s="17" t="str">
        <f t="shared" si="28"/>
        <v/>
      </c>
    </row>
    <row r="325" spans="2:8" ht="15" x14ac:dyDescent="0.2">
      <c r="B325" s="5" t="s">
        <v>477</v>
      </c>
      <c r="C325" s="9">
        <v>0</v>
      </c>
      <c r="D325" s="9">
        <v>0</v>
      </c>
      <c r="E325" s="15" t="str">
        <f t="shared" si="25"/>
        <v/>
      </c>
      <c r="F325" s="15" t="str">
        <f t="shared" si="26"/>
        <v/>
      </c>
      <c r="G325" s="14" t="str">
        <f t="shared" si="27"/>
        <v>0</v>
      </c>
      <c r="H325" s="17" t="str">
        <f t="shared" si="28"/>
        <v/>
      </c>
    </row>
    <row r="326" spans="2:8" ht="15" x14ac:dyDescent="0.2">
      <c r="B326" s="5" t="s">
        <v>357</v>
      </c>
      <c r="C326" s="9">
        <v>0</v>
      </c>
      <c r="D326" s="9">
        <v>2</v>
      </c>
      <c r="E326" s="15" t="str">
        <f t="shared" si="25"/>
        <v/>
      </c>
      <c r="F326" s="15">
        <f t="shared" si="26"/>
        <v>4.3572984749455342E-3</v>
      </c>
      <c r="G326" s="14" t="str">
        <f t="shared" si="27"/>
        <v>0</v>
      </c>
      <c r="H326" s="17" t="str">
        <f t="shared" si="28"/>
        <v/>
      </c>
    </row>
    <row r="327" spans="2:8" ht="15" x14ac:dyDescent="0.2">
      <c r="B327" s="5" t="s">
        <v>358</v>
      </c>
      <c r="C327" s="9">
        <v>1</v>
      </c>
      <c r="D327" s="9">
        <v>0</v>
      </c>
      <c r="E327" s="15">
        <f t="shared" si="25"/>
        <v>4.6296296296296294E-3</v>
      </c>
      <c r="F327" s="15" t="str">
        <f t="shared" si="26"/>
        <v/>
      </c>
      <c r="G327" s="14" t="str">
        <f t="shared" si="27"/>
        <v>0</v>
      </c>
      <c r="H327" s="17">
        <f t="shared" si="28"/>
        <v>0</v>
      </c>
    </row>
    <row r="328" spans="2:8" ht="15" x14ac:dyDescent="0.2">
      <c r="B328" s="5" t="s">
        <v>116</v>
      </c>
      <c r="C328" s="9">
        <v>0</v>
      </c>
      <c r="D328" s="9">
        <v>0</v>
      </c>
      <c r="E328" s="15" t="str">
        <f t="shared" si="25"/>
        <v/>
      </c>
      <c r="F328" s="15" t="str">
        <f t="shared" si="26"/>
        <v/>
      </c>
      <c r="G328" s="14" t="str">
        <f t="shared" si="27"/>
        <v>0</v>
      </c>
      <c r="H328" s="17" t="str">
        <f t="shared" si="28"/>
        <v/>
      </c>
    </row>
    <row r="329" spans="2:8" ht="15" x14ac:dyDescent="0.2">
      <c r="B329" s="5" t="s">
        <v>359</v>
      </c>
      <c r="C329" s="9">
        <v>0</v>
      </c>
      <c r="D329" s="9">
        <v>0</v>
      </c>
      <c r="E329" s="15" t="str">
        <f t="shared" si="25"/>
        <v/>
      </c>
      <c r="F329" s="15" t="str">
        <f t="shared" si="26"/>
        <v/>
      </c>
      <c r="G329" s="14" t="str">
        <f t="shared" si="27"/>
        <v>0</v>
      </c>
      <c r="H329" s="17" t="str">
        <f t="shared" si="28"/>
        <v/>
      </c>
    </row>
    <row r="330" spans="2:8" ht="15" x14ac:dyDescent="0.2">
      <c r="B330" s="5" t="s">
        <v>360</v>
      </c>
      <c r="C330" s="9">
        <v>1</v>
      </c>
      <c r="D330" s="9">
        <v>10</v>
      </c>
      <c r="E330" s="15">
        <f t="shared" si="25"/>
        <v>4.6296296296296294E-3</v>
      </c>
      <c r="F330" s="15">
        <f t="shared" si="26"/>
        <v>2.178649237472767E-2</v>
      </c>
      <c r="G330" s="14">
        <f t="shared" si="27"/>
        <v>9</v>
      </c>
      <c r="H330" s="17">
        <f t="shared" si="28"/>
        <v>4.1666666666666664E-2</v>
      </c>
    </row>
    <row r="331" spans="2:8" ht="15" x14ac:dyDescent="0.2">
      <c r="B331" s="5" t="s">
        <v>117</v>
      </c>
      <c r="C331" s="9">
        <v>0</v>
      </c>
      <c r="D331" s="9">
        <v>0</v>
      </c>
      <c r="E331" s="15" t="str">
        <f t="shared" si="25"/>
        <v/>
      </c>
      <c r="F331" s="15" t="str">
        <f t="shared" si="26"/>
        <v/>
      </c>
      <c r="G331" s="14" t="str">
        <f t="shared" si="27"/>
        <v>0</v>
      </c>
      <c r="H331" s="17" t="str">
        <f t="shared" si="28"/>
        <v/>
      </c>
    </row>
    <row r="332" spans="2:8" ht="15" x14ac:dyDescent="0.2">
      <c r="B332" s="5" t="s">
        <v>361</v>
      </c>
      <c r="C332" s="9">
        <v>16</v>
      </c>
      <c r="D332" s="9">
        <v>20</v>
      </c>
      <c r="E332" s="15">
        <f t="shared" si="25"/>
        <v>7.407407407407407E-2</v>
      </c>
      <c r="F332" s="15">
        <f t="shared" si="26"/>
        <v>4.357298474945534E-2</v>
      </c>
      <c r="G332" s="14">
        <f t="shared" si="27"/>
        <v>0.25</v>
      </c>
      <c r="H332" s="17">
        <f t="shared" si="28"/>
        <v>1.8518518518518517E-2</v>
      </c>
    </row>
    <row r="333" spans="2:8" ht="15" x14ac:dyDescent="0.2">
      <c r="B333" s="5" t="s">
        <v>130</v>
      </c>
      <c r="C333" s="9">
        <v>33</v>
      </c>
      <c r="D333" s="9">
        <v>188</v>
      </c>
      <c r="E333" s="15">
        <f t="shared" si="25"/>
        <v>0.15277777777777779</v>
      </c>
      <c r="F333" s="15">
        <f t="shared" si="26"/>
        <v>0.40958605664488018</v>
      </c>
      <c r="G333" s="14">
        <f t="shared" si="27"/>
        <v>4.6969696969696972</v>
      </c>
      <c r="H333" s="17">
        <f t="shared" si="28"/>
        <v>0.71759259259259267</v>
      </c>
    </row>
    <row r="334" spans="2:8" ht="15" x14ac:dyDescent="0.2">
      <c r="B334" s="5" t="s">
        <v>119</v>
      </c>
      <c r="C334" s="9">
        <v>12</v>
      </c>
      <c r="D334" s="9">
        <v>5</v>
      </c>
      <c r="E334" s="15">
        <f t="shared" si="25"/>
        <v>5.5555555555555552E-2</v>
      </c>
      <c r="F334" s="15">
        <f t="shared" si="26"/>
        <v>1.0893246187363835E-2</v>
      </c>
      <c r="G334" s="14">
        <f t="shared" si="27"/>
        <v>-0.58333333333333337</v>
      </c>
      <c r="H334" s="17">
        <f t="shared" si="28"/>
        <v>-3.2407407407407406E-2</v>
      </c>
    </row>
    <row r="335" spans="2:8" ht="15" x14ac:dyDescent="0.2">
      <c r="B335" s="5" t="s">
        <v>128</v>
      </c>
      <c r="C335" s="9">
        <v>0</v>
      </c>
      <c r="D335" s="9">
        <v>4</v>
      </c>
      <c r="E335" s="15" t="str">
        <f t="shared" si="25"/>
        <v/>
      </c>
      <c r="F335" s="15">
        <f t="shared" si="26"/>
        <v>8.7145969498910684E-3</v>
      </c>
      <c r="G335" s="14" t="str">
        <f t="shared" si="27"/>
        <v>0</v>
      </c>
      <c r="H335" s="17" t="str">
        <f t="shared" si="28"/>
        <v/>
      </c>
    </row>
    <row r="336" spans="2:8" ht="15" x14ac:dyDescent="0.2">
      <c r="B336" s="5" t="s">
        <v>132</v>
      </c>
      <c r="C336" s="9">
        <v>0</v>
      </c>
      <c r="D336" s="9">
        <v>0</v>
      </c>
      <c r="E336" s="15" t="str">
        <f t="shared" si="25"/>
        <v/>
      </c>
      <c r="F336" s="15" t="str">
        <f t="shared" si="26"/>
        <v/>
      </c>
      <c r="G336" s="14" t="str">
        <f t="shared" si="27"/>
        <v>0</v>
      </c>
      <c r="H336" s="17" t="str">
        <f t="shared" si="28"/>
        <v/>
      </c>
    </row>
    <row r="337" spans="2:8" ht="15" x14ac:dyDescent="0.2">
      <c r="B337" s="5" t="s">
        <v>133</v>
      </c>
      <c r="C337" s="9">
        <v>0</v>
      </c>
      <c r="D337" s="9">
        <v>0</v>
      </c>
      <c r="E337" s="15" t="str">
        <f t="shared" si="25"/>
        <v/>
      </c>
      <c r="F337" s="15" t="str">
        <f t="shared" si="26"/>
        <v/>
      </c>
      <c r="G337" s="14" t="str">
        <f t="shared" si="27"/>
        <v>0</v>
      </c>
      <c r="H337" s="17" t="str">
        <f t="shared" si="28"/>
        <v/>
      </c>
    </row>
    <row r="338" spans="2:8" ht="30" x14ac:dyDescent="0.2">
      <c r="B338" s="5" t="s">
        <v>362</v>
      </c>
      <c r="C338" s="9">
        <v>0</v>
      </c>
      <c r="D338" s="9">
        <v>0</v>
      </c>
      <c r="E338" s="15" t="str">
        <f t="shared" si="25"/>
        <v/>
      </c>
      <c r="F338" s="15" t="str">
        <f t="shared" si="26"/>
        <v/>
      </c>
      <c r="G338" s="14" t="str">
        <f t="shared" si="27"/>
        <v>0</v>
      </c>
      <c r="H338" s="17" t="str">
        <f t="shared" si="28"/>
        <v/>
      </c>
    </row>
    <row r="339" spans="2:8" ht="15" x14ac:dyDescent="0.2">
      <c r="B339" s="5" t="s">
        <v>363</v>
      </c>
      <c r="C339" s="9">
        <v>0</v>
      </c>
      <c r="D339" s="9">
        <v>1</v>
      </c>
      <c r="E339" s="15" t="str">
        <f t="shared" si="25"/>
        <v/>
      </c>
      <c r="F339" s="15">
        <f t="shared" si="26"/>
        <v>2.1786492374727671E-3</v>
      </c>
      <c r="G339" s="14" t="str">
        <f t="shared" si="27"/>
        <v>0</v>
      </c>
      <c r="H339" s="17" t="str">
        <f t="shared" si="28"/>
        <v/>
      </c>
    </row>
    <row r="340" spans="2:8" ht="15" x14ac:dyDescent="0.2">
      <c r="B340" s="5" t="s">
        <v>364</v>
      </c>
      <c r="C340" s="9">
        <v>0</v>
      </c>
      <c r="D340" s="9">
        <v>0</v>
      </c>
      <c r="E340" s="15" t="str">
        <f t="shared" si="25"/>
        <v/>
      </c>
      <c r="F340" s="15" t="str">
        <f t="shared" si="26"/>
        <v/>
      </c>
      <c r="G340" s="14" t="str">
        <f t="shared" si="27"/>
        <v>0</v>
      </c>
      <c r="H340" s="17" t="str">
        <f t="shared" si="28"/>
        <v/>
      </c>
    </row>
    <row r="341" spans="2:8" ht="15" x14ac:dyDescent="0.2">
      <c r="B341" s="5" t="s">
        <v>118</v>
      </c>
      <c r="C341" s="9">
        <v>0</v>
      </c>
      <c r="D341" s="9">
        <v>0</v>
      </c>
      <c r="E341" s="15" t="str">
        <f t="shared" si="25"/>
        <v/>
      </c>
      <c r="F341" s="15" t="str">
        <f t="shared" si="26"/>
        <v/>
      </c>
      <c r="G341" s="14" t="str">
        <f t="shared" si="27"/>
        <v>0</v>
      </c>
      <c r="H341" s="17" t="str">
        <f t="shared" si="28"/>
        <v/>
      </c>
    </row>
    <row r="342" spans="2:8" ht="15" x14ac:dyDescent="0.2">
      <c r="B342" s="5" t="s">
        <v>365</v>
      </c>
      <c r="C342" s="9">
        <v>0</v>
      </c>
      <c r="D342" s="9">
        <v>0</v>
      </c>
      <c r="E342" s="15" t="str">
        <f t="shared" si="25"/>
        <v/>
      </c>
      <c r="F342" s="15" t="str">
        <f t="shared" si="26"/>
        <v/>
      </c>
      <c r="G342" s="14" t="str">
        <f t="shared" si="27"/>
        <v>0</v>
      </c>
      <c r="H342" s="17" t="str">
        <f t="shared" si="28"/>
        <v/>
      </c>
    </row>
    <row r="343" spans="2:8" ht="30" x14ac:dyDescent="0.2">
      <c r="B343" s="5" t="s">
        <v>129</v>
      </c>
      <c r="C343" s="9">
        <v>0</v>
      </c>
      <c r="D343" s="9">
        <v>0</v>
      </c>
      <c r="E343" s="15" t="str">
        <f t="shared" si="25"/>
        <v/>
      </c>
      <c r="F343" s="15" t="str">
        <f t="shared" si="26"/>
        <v/>
      </c>
      <c r="G343" s="14" t="str">
        <f t="shared" si="27"/>
        <v>0</v>
      </c>
      <c r="H343" s="17" t="str">
        <f t="shared" si="28"/>
        <v/>
      </c>
    </row>
    <row r="344" spans="2:8" ht="15" x14ac:dyDescent="0.2">
      <c r="B344" s="5" t="s">
        <v>131</v>
      </c>
      <c r="C344" s="9">
        <v>3</v>
      </c>
      <c r="D344" s="9">
        <v>2</v>
      </c>
      <c r="E344" s="15">
        <f t="shared" si="25"/>
        <v>1.3888888888888888E-2</v>
      </c>
      <c r="F344" s="15">
        <f t="shared" si="26"/>
        <v>4.3572984749455342E-3</v>
      </c>
      <c r="G344" s="14">
        <f t="shared" si="27"/>
        <v>-0.33333333333333331</v>
      </c>
      <c r="H344" s="17">
        <f t="shared" si="28"/>
        <v>-4.6296296296296294E-3</v>
      </c>
    </row>
    <row r="345" spans="2:8" ht="15" x14ac:dyDescent="0.2">
      <c r="B345" s="5" t="s">
        <v>366</v>
      </c>
      <c r="C345" s="9">
        <v>3</v>
      </c>
      <c r="D345" s="9">
        <v>7</v>
      </c>
      <c r="E345" s="15">
        <f t="shared" si="25"/>
        <v>1.3888888888888888E-2</v>
      </c>
      <c r="F345" s="15">
        <f t="shared" si="26"/>
        <v>1.5250544662309368E-2</v>
      </c>
      <c r="G345" s="14">
        <f t="shared" si="27"/>
        <v>1.3333333333333333</v>
      </c>
      <c r="H345" s="17">
        <f t="shared" si="28"/>
        <v>1.8518518518518517E-2</v>
      </c>
    </row>
    <row r="346" spans="2:8" ht="15" x14ac:dyDescent="0.2">
      <c r="B346" s="5" t="s">
        <v>122</v>
      </c>
      <c r="C346" s="9">
        <v>0</v>
      </c>
      <c r="D346" s="9">
        <v>0</v>
      </c>
      <c r="E346" s="15" t="str">
        <f t="shared" si="25"/>
        <v/>
      </c>
      <c r="F346" s="15" t="str">
        <f t="shared" si="26"/>
        <v/>
      </c>
      <c r="G346" s="14" t="str">
        <f t="shared" si="27"/>
        <v>0</v>
      </c>
      <c r="H346" s="17" t="str">
        <f t="shared" si="28"/>
        <v/>
      </c>
    </row>
    <row r="347" spans="2:8" ht="15" x14ac:dyDescent="0.2">
      <c r="B347" s="5" t="s">
        <v>121</v>
      </c>
      <c r="C347" s="9">
        <v>1</v>
      </c>
      <c r="D347" s="9">
        <v>1</v>
      </c>
      <c r="E347" s="15">
        <f t="shared" si="25"/>
        <v>4.6296296296296294E-3</v>
      </c>
      <c r="F347" s="15">
        <f t="shared" si="26"/>
        <v>2.1786492374727671E-3</v>
      </c>
      <c r="G347" s="14">
        <f t="shared" si="27"/>
        <v>0</v>
      </c>
      <c r="H347" s="17">
        <f t="shared" si="28"/>
        <v>0</v>
      </c>
    </row>
    <row r="348" spans="2:8" ht="15" x14ac:dyDescent="0.2">
      <c r="B348" s="5" t="s">
        <v>367</v>
      </c>
      <c r="C348" s="9">
        <v>0</v>
      </c>
      <c r="D348" s="9">
        <v>0</v>
      </c>
      <c r="E348" s="15" t="str">
        <f t="shared" si="25"/>
        <v/>
      </c>
      <c r="F348" s="15" t="str">
        <f t="shared" si="26"/>
        <v/>
      </c>
      <c r="G348" s="14" t="str">
        <f t="shared" si="27"/>
        <v>0</v>
      </c>
      <c r="H348" s="17" t="str">
        <f t="shared" si="28"/>
        <v/>
      </c>
    </row>
    <row r="349" spans="2:8" ht="15" x14ac:dyDescent="0.2">
      <c r="B349" s="5" t="s">
        <v>368</v>
      </c>
      <c r="C349" s="9">
        <v>0</v>
      </c>
      <c r="D349" s="9">
        <v>0</v>
      </c>
      <c r="E349" s="15" t="str">
        <f t="shared" si="25"/>
        <v/>
      </c>
      <c r="F349" s="15" t="str">
        <f t="shared" si="26"/>
        <v/>
      </c>
      <c r="G349" s="14" t="str">
        <f t="shared" si="27"/>
        <v>0</v>
      </c>
      <c r="H349" s="17" t="str">
        <f t="shared" si="28"/>
        <v/>
      </c>
    </row>
    <row r="350" spans="2:8" ht="15" x14ac:dyDescent="0.2">
      <c r="B350" s="5" t="s">
        <v>369</v>
      </c>
      <c r="C350" s="9">
        <v>0</v>
      </c>
      <c r="D350" s="9">
        <v>0</v>
      </c>
      <c r="E350" s="15" t="str">
        <f t="shared" si="25"/>
        <v/>
      </c>
      <c r="F350" s="15" t="str">
        <f t="shared" si="26"/>
        <v/>
      </c>
      <c r="G350" s="14" t="str">
        <f t="shared" si="27"/>
        <v>0</v>
      </c>
      <c r="H350" s="17" t="str">
        <f t="shared" si="28"/>
        <v/>
      </c>
    </row>
    <row r="351" spans="2:8" ht="15" x14ac:dyDescent="0.2">
      <c r="B351" s="5" t="s">
        <v>120</v>
      </c>
      <c r="C351" s="9">
        <v>0</v>
      </c>
      <c r="D351" s="9">
        <v>0</v>
      </c>
      <c r="E351" s="15" t="str">
        <f t="shared" si="25"/>
        <v/>
      </c>
      <c r="F351" s="15" t="str">
        <f t="shared" si="26"/>
        <v/>
      </c>
      <c r="G351" s="14" t="str">
        <f t="shared" si="27"/>
        <v>0</v>
      </c>
      <c r="H351" s="17" t="str">
        <f t="shared" si="28"/>
        <v/>
      </c>
    </row>
    <row r="352" spans="2:8" ht="15" x14ac:dyDescent="0.2">
      <c r="B352" s="5" t="s">
        <v>370</v>
      </c>
      <c r="C352" s="9">
        <v>0</v>
      </c>
      <c r="D352" s="9">
        <v>0</v>
      </c>
      <c r="E352" s="15" t="str">
        <f t="shared" si="25"/>
        <v/>
      </c>
      <c r="F352" s="15" t="str">
        <f t="shared" si="26"/>
        <v/>
      </c>
      <c r="G352" s="14" t="str">
        <f t="shared" si="27"/>
        <v>0</v>
      </c>
      <c r="H352" s="17" t="str">
        <f t="shared" si="28"/>
        <v/>
      </c>
    </row>
    <row r="353" spans="2:8" ht="15" x14ac:dyDescent="0.2">
      <c r="B353" s="5" t="s">
        <v>125</v>
      </c>
      <c r="C353" s="9">
        <v>0</v>
      </c>
      <c r="D353" s="9">
        <v>0</v>
      </c>
      <c r="E353" s="15" t="str">
        <f t="shared" si="25"/>
        <v/>
      </c>
      <c r="F353" s="15" t="str">
        <f t="shared" si="26"/>
        <v/>
      </c>
      <c r="G353" s="14" t="str">
        <f t="shared" si="27"/>
        <v>0</v>
      </c>
      <c r="H353" s="17" t="str">
        <f t="shared" si="28"/>
        <v/>
      </c>
    </row>
    <row r="354" spans="2:8" ht="15" x14ac:dyDescent="0.2">
      <c r="B354" s="5" t="s">
        <v>124</v>
      </c>
      <c r="C354" s="9">
        <v>1</v>
      </c>
      <c r="D354" s="9">
        <v>5</v>
      </c>
      <c r="E354" s="15">
        <f t="shared" si="25"/>
        <v>4.6296296296296294E-3</v>
      </c>
      <c r="F354" s="15">
        <f t="shared" si="26"/>
        <v>1.0893246187363835E-2</v>
      </c>
      <c r="G354" s="14">
        <f t="shared" si="27"/>
        <v>4</v>
      </c>
      <c r="H354" s="17">
        <f t="shared" si="28"/>
        <v>1.8518518518518517E-2</v>
      </c>
    </row>
    <row r="355" spans="2:8" ht="15" x14ac:dyDescent="0.2">
      <c r="B355" s="5" t="s">
        <v>126</v>
      </c>
      <c r="C355" s="9">
        <v>0</v>
      </c>
      <c r="D355" s="9">
        <v>0</v>
      </c>
      <c r="E355" s="15" t="str">
        <f t="shared" si="25"/>
        <v/>
      </c>
      <c r="F355" s="15" t="str">
        <f t="shared" si="26"/>
        <v/>
      </c>
      <c r="G355" s="14" t="str">
        <f t="shared" si="27"/>
        <v>0</v>
      </c>
      <c r="H355" s="17" t="str">
        <f t="shared" si="28"/>
        <v/>
      </c>
    </row>
    <row r="356" spans="2:8" ht="15" x14ac:dyDescent="0.2">
      <c r="B356" s="5" t="s">
        <v>371</v>
      </c>
      <c r="C356" s="9">
        <v>0</v>
      </c>
      <c r="D356" s="9">
        <v>0</v>
      </c>
      <c r="E356" s="15" t="str">
        <f t="shared" si="25"/>
        <v/>
      </c>
      <c r="F356" s="15" t="str">
        <f t="shared" si="26"/>
        <v/>
      </c>
      <c r="G356" s="14" t="str">
        <f t="shared" si="27"/>
        <v>0</v>
      </c>
      <c r="H356" s="17" t="str">
        <f t="shared" si="28"/>
        <v/>
      </c>
    </row>
    <row r="357" spans="2:8" ht="15" x14ac:dyDescent="0.2">
      <c r="B357" s="5" t="s">
        <v>372</v>
      </c>
      <c r="C357" s="9">
        <v>0</v>
      </c>
      <c r="D357" s="9">
        <v>12</v>
      </c>
      <c r="E357" s="15" t="str">
        <f t="shared" si="25"/>
        <v/>
      </c>
      <c r="F357" s="15">
        <f t="shared" si="26"/>
        <v>2.6143790849673203E-2</v>
      </c>
      <c r="G357" s="14" t="str">
        <f t="shared" si="27"/>
        <v>0</v>
      </c>
      <c r="H357" s="17" t="str">
        <f t="shared" si="28"/>
        <v/>
      </c>
    </row>
    <row r="358" spans="2:8" ht="15" x14ac:dyDescent="0.2">
      <c r="B358" s="5" t="s">
        <v>127</v>
      </c>
      <c r="C358" s="9">
        <v>2</v>
      </c>
      <c r="D358" s="9">
        <v>3</v>
      </c>
      <c r="E358" s="15">
        <f t="shared" si="25"/>
        <v>9.2592592592592587E-3</v>
      </c>
      <c r="F358" s="15">
        <f t="shared" si="26"/>
        <v>6.5359477124183009E-3</v>
      </c>
      <c r="G358" s="14">
        <f t="shared" si="27"/>
        <v>0.5</v>
      </c>
      <c r="H358" s="17">
        <f t="shared" si="28"/>
        <v>4.6296296296296294E-3</v>
      </c>
    </row>
    <row r="359" spans="2:8" ht="15" x14ac:dyDescent="0.2">
      <c r="B359" s="5" t="s">
        <v>123</v>
      </c>
      <c r="C359" s="9">
        <v>0</v>
      </c>
      <c r="D359" s="9">
        <v>0</v>
      </c>
      <c r="E359" s="15" t="str">
        <f t="shared" si="25"/>
        <v/>
      </c>
      <c r="F359" s="15" t="str">
        <f t="shared" si="26"/>
        <v/>
      </c>
      <c r="G359" s="14" t="str">
        <f t="shared" si="27"/>
        <v>0</v>
      </c>
      <c r="H359" s="17" t="str">
        <f t="shared" si="28"/>
        <v/>
      </c>
    </row>
    <row r="360" spans="2:8" ht="15" x14ac:dyDescent="0.2">
      <c r="B360" s="5" t="s">
        <v>373</v>
      </c>
      <c r="C360" s="9">
        <v>1</v>
      </c>
      <c r="D360" s="9">
        <v>0</v>
      </c>
      <c r="E360" s="15">
        <f t="shared" ref="E360:E423" si="29">+IF(C360=0,"",C360/C$294)</f>
        <v>4.6296296296296294E-3</v>
      </c>
      <c r="F360" s="15" t="str">
        <f t="shared" ref="F360:F423" si="30">+IF(D360=0,"",D360/D$294)</f>
        <v/>
      </c>
      <c r="G360" s="14" t="str">
        <f t="shared" ref="G360:G423" si="31">+IF(OR(AND(D360=0),(C360=0)),"0",((D360-C360)/C360))</f>
        <v>0</v>
      </c>
      <c r="H360" s="17">
        <f t="shared" ref="H360:H423" si="32">+IF(OR(AND(E360=""),(G360="")),"",E360*G360)</f>
        <v>0</v>
      </c>
    </row>
    <row r="361" spans="2:8" ht="15" x14ac:dyDescent="0.2">
      <c r="B361" s="5" t="s">
        <v>374</v>
      </c>
      <c r="C361" s="9">
        <v>0</v>
      </c>
      <c r="D361" s="9">
        <v>0</v>
      </c>
      <c r="E361" s="15" t="str">
        <f t="shared" si="29"/>
        <v/>
      </c>
      <c r="F361" s="15" t="str">
        <f t="shared" si="30"/>
        <v/>
      </c>
      <c r="G361" s="14" t="str">
        <f t="shared" si="31"/>
        <v>0</v>
      </c>
      <c r="H361" s="17" t="str">
        <f t="shared" si="32"/>
        <v/>
      </c>
    </row>
    <row r="362" spans="2:8" ht="30" x14ac:dyDescent="0.2">
      <c r="B362" s="5" t="s">
        <v>375</v>
      </c>
      <c r="C362" s="9">
        <v>0</v>
      </c>
      <c r="D362" s="9">
        <v>0</v>
      </c>
      <c r="E362" s="15" t="str">
        <f t="shared" si="29"/>
        <v/>
      </c>
      <c r="F362" s="15" t="str">
        <f t="shared" si="30"/>
        <v/>
      </c>
      <c r="G362" s="14" t="str">
        <f t="shared" si="31"/>
        <v>0</v>
      </c>
      <c r="H362" s="17" t="str">
        <f t="shared" si="32"/>
        <v/>
      </c>
    </row>
    <row r="363" spans="2:8" ht="30" x14ac:dyDescent="0.2">
      <c r="B363" s="5" t="s">
        <v>376</v>
      </c>
      <c r="C363" s="9">
        <v>0</v>
      </c>
      <c r="D363" s="9">
        <v>0</v>
      </c>
      <c r="E363" s="15" t="str">
        <f t="shared" si="29"/>
        <v/>
      </c>
      <c r="F363" s="15" t="str">
        <f t="shared" si="30"/>
        <v/>
      </c>
      <c r="G363" s="14" t="str">
        <f t="shared" si="31"/>
        <v>0</v>
      </c>
      <c r="H363" s="17" t="str">
        <f t="shared" si="32"/>
        <v/>
      </c>
    </row>
    <row r="364" spans="2:8" ht="15" x14ac:dyDescent="0.2">
      <c r="B364" s="5" t="s">
        <v>377</v>
      </c>
      <c r="C364" s="9">
        <v>0</v>
      </c>
      <c r="D364" s="9">
        <v>0</v>
      </c>
      <c r="E364" s="15" t="str">
        <f t="shared" si="29"/>
        <v/>
      </c>
      <c r="F364" s="15" t="str">
        <f t="shared" si="30"/>
        <v/>
      </c>
      <c r="G364" s="14" t="str">
        <f t="shared" si="31"/>
        <v>0</v>
      </c>
      <c r="H364" s="17" t="str">
        <f t="shared" si="32"/>
        <v/>
      </c>
    </row>
    <row r="365" spans="2:8" ht="30" x14ac:dyDescent="0.2">
      <c r="B365" s="5" t="s">
        <v>378</v>
      </c>
      <c r="C365" s="9">
        <v>0</v>
      </c>
      <c r="D365" s="9">
        <v>0</v>
      </c>
      <c r="E365" s="15" t="str">
        <f t="shared" si="29"/>
        <v/>
      </c>
      <c r="F365" s="15" t="str">
        <f t="shared" si="30"/>
        <v/>
      </c>
      <c r="G365" s="14" t="str">
        <f t="shared" si="31"/>
        <v>0</v>
      </c>
      <c r="H365" s="17" t="str">
        <f t="shared" si="32"/>
        <v/>
      </c>
    </row>
    <row r="366" spans="2:8" ht="30" x14ac:dyDescent="0.2">
      <c r="B366" s="5" t="s">
        <v>478</v>
      </c>
      <c r="C366" s="9">
        <v>0</v>
      </c>
      <c r="D366" s="9">
        <v>0</v>
      </c>
      <c r="E366" s="15" t="str">
        <f t="shared" si="29"/>
        <v/>
      </c>
      <c r="F366" s="15" t="str">
        <f t="shared" si="30"/>
        <v/>
      </c>
      <c r="G366" s="14" t="str">
        <f t="shared" si="31"/>
        <v>0</v>
      </c>
      <c r="H366" s="17" t="str">
        <f t="shared" si="32"/>
        <v/>
      </c>
    </row>
    <row r="367" spans="2:8" ht="15" x14ac:dyDescent="0.2">
      <c r="B367" s="5" t="s">
        <v>379</v>
      </c>
      <c r="C367" s="9">
        <v>0</v>
      </c>
      <c r="D367" s="9">
        <v>0</v>
      </c>
      <c r="E367" s="15" t="str">
        <f t="shared" si="29"/>
        <v/>
      </c>
      <c r="F367" s="15" t="str">
        <f t="shared" si="30"/>
        <v/>
      </c>
      <c r="G367" s="14" t="str">
        <f t="shared" si="31"/>
        <v>0</v>
      </c>
      <c r="H367" s="17" t="str">
        <f t="shared" si="32"/>
        <v/>
      </c>
    </row>
    <row r="368" spans="2:8" ht="15" x14ac:dyDescent="0.2">
      <c r="B368" s="5" t="s">
        <v>380</v>
      </c>
      <c r="C368" s="9">
        <v>0</v>
      </c>
      <c r="D368" s="9">
        <v>0</v>
      </c>
      <c r="E368" s="15" t="str">
        <f t="shared" si="29"/>
        <v/>
      </c>
      <c r="F368" s="15" t="str">
        <f t="shared" si="30"/>
        <v/>
      </c>
      <c r="G368" s="14" t="str">
        <f t="shared" si="31"/>
        <v>0</v>
      </c>
      <c r="H368" s="17" t="str">
        <f t="shared" si="32"/>
        <v/>
      </c>
    </row>
    <row r="369" spans="2:8" ht="15" x14ac:dyDescent="0.2">
      <c r="B369" s="5" t="s">
        <v>381</v>
      </c>
      <c r="C369" s="9">
        <v>0</v>
      </c>
      <c r="D369" s="9">
        <v>0</v>
      </c>
      <c r="E369" s="15" t="str">
        <f t="shared" si="29"/>
        <v/>
      </c>
      <c r="F369" s="15" t="str">
        <f t="shared" si="30"/>
        <v/>
      </c>
      <c r="G369" s="14" t="str">
        <f t="shared" si="31"/>
        <v>0</v>
      </c>
      <c r="H369" s="17" t="str">
        <f t="shared" si="32"/>
        <v/>
      </c>
    </row>
    <row r="370" spans="2:8" ht="15" x14ac:dyDescent="0.2">
      <c r="B370" s="5" t="s">
        <v>135</v>
      </c>
      <c r="C370" s="9">
        <v>0</v>
      </c>
      <c r="D370" s="9">
        <v>2</v>
      </c>
      <c r="E370" s="15" t="str">
        <f t="shared" si="29"/>
        <v/>
      </c>
      <c r="F370" s="15">
        <f t="shared" si="30"/>
        <v>4.3572984749455342E-3</v>
      </c>
      <c r="G370" s="14" t="str">
        <f t="shared" si="31"/>
        <v>0</v>
      </c>
      <c r="H370" s="17" t="str">
        <f t="shared" si="32"/>
        <v/>
      </c>
    </row>
    <row r="371" spans="2:8" ht="15" x14ac:dyDescent="0.2">
      <c r="B371" s="5" t="s">
        <v>136</v>
      </c>
      <c r="C371" s="9">
        <v>0</v>
      </c>
      <c r="D371" s="9">
        <v>0</v>
      </c>
      <c r="E371" s="15" t="str">
        <f t="shared" si="29"/>
        <v/>
      </c>
      <c r="F371" s="15" t="str">
        <f t="shared" si="30"/>
        <v/>
      </c>
      <c r="G371" s="14" t="str">
        <f t="shared" si="31"/>
        <v>0</v>
      </c>
      <c r="H371" s="17" t="str">
        <f t="shared" si="32"/>
        <v/>
      </c>
    </row>
    <row r="372" spans="2:8" ht="15" x14ac:dyDescent="0.2">
      <c r="B372" s="5" t="s">
        <v>137</v>
      </c>
      <c r="C372" s="9">
        <v>0</v>
      </c>
      <c r="D372" s="9">
        <v>0</v>
      </c>
      <c r="E372" s="15" t="str">
        <f t="shared" si="29"/>
        <v/>
      </c>
      <c r="F372" s="15" t="str">
        <f t="shared" si="30"/>
        <v/>
      </c>
      <c r="G372" s="14" t="str">
        <f t="shared" si="31"/>
        <v>0</v>
      </c>
      <c r="H372" s="17" t="str">
        <f t="shared" si="32"/>
        <v/>
      </c>
    </row>
    <row r="373" spans="2:8" ht="30" x14ac:dyDescent="0.2">
      <c r="B373" s="5" t="s">
        <v>382</v>
      </c>
      <c r="C373" s="9">
        <v>0</v>
      </c>
      <c r="D373" s="9">
        <v>0</v>
      </c>
      <c r="E373" s="15" t="str">
        <f t="shared" si="29"/>
        <v/>
      </c>
      <c r="F373" s="15" t="str">
        <f t="shared" si="30"/>
        <v/>
      </c>
      <c r="G373" s="14" t="str">
        <f t="shared" si="31"/>
        <v>0</v>
      </c>
      <c r="H373" s="17" t="str">
        <f t="shared" si="32"/>
        <v/>
      </c>
    </row>
    <row r="374" spans="2:8" ht="15" x14ac:dyDescent="0.2">
      <c r="B374" s="5" t="s">
        <v>134</v>
      </c>
      <c r="C374" s="9">
        <v>0</v>
      </c>
      <c r="D374" s="9">
        <v>0</v>
      </c>
      <c r="E374" s="15" t="str">
        <f t="shared" si="29"/>
        <v/>
      </c>
      <c r="F374" s="15" t="str">
        <f t="shared" si="30"/>
        <v/>
      </c>
      <c r="G374" s="14" t="str">
        <f t="shared" si="31"/>
        <v>0</v>
      </c>
      <c r="H374" s="17" t="str">
        <f t="shared" si="32"/>
        <v/>
      </c>
    </row>
    <row r="375" spans="2:8" ht="15" x14ac:dyDescent="0.2">
      <c r="B375" s="5" t="s">
        <v>383</v>
      </c>
      <c r="C375" s="9">
        <v>0</v>
      </c>
      <c r="D375" s="9">
        <v>0</v>
      </c>
      <c r="E375" s="15" t="str">
        <f t="shared" si="29"/>
        <v/>
      </c>
      <c r="F375" s="15" t="str">
        <f t="shared" si="30"/>
        <v/>
      </c>
      <c r="G375" s="14" t="str">
        <f t="shared" si="31"/>
        <v>0</v>
      </c>
      <c r="H375" s="17" t="str">
        <f t="shared" si="32"/>
        <v/>
      </c>
    </row>
    <row r="376" spans="2:8" ht="15" x14ac:dyDescent="0.2">
      <c r="B376" s="5" t="s">
        <v>141</v>
      </c>
      <c r="C376" s="9">
        <v>0</v>
      </c>
      <c r="D376" s="9">
        <v>0</v>
      </c>
      <c r="E376" s="15" t="str">
        <f t="shared" si="29"/>
        <v/>
      </c>
      <c r="F376" s="15" t="str">
        <f t="shared" si="30"/>
        <v/>
      </c>
      <c r="G376" s="14" t="str">
        <f t="shared" si="31"/>
        <v>0</v>
      </c>
      <c r="H376" s="17" t="str">
        <f t="shared" si="32"/>
        <v/>
      </c>
    </row>
    <row r="377" spans="2:8" ht="15" x14ac:dyDescent="0.2">
      <c r="B377" s="5" t="s">
        <v>150</v>
      </c>
      <c r="C377" s="9">
        <v>0</v>
      </c>
      <c r="D377" s="9">
        <v>0</v>
      </c>
      <c r="E377" s="15" t="str">
        <f t="shared" si="29"/>
        <v/>
      </c>
      <c r="F377" s="15" t="str">
        <f t="shared" si="30"/>
        <v/>
      </c>
      <c r="G377" s="14" t="str">
        <f t="shared" si="31"/>
        <v>0</v>
      </c>
      <c r="H377" s="17" t="str">
        <f t="shared" si="32"/>
        <v/>
      </c>
    </row>
    <row r="378" spans="2:8" ht="15" x14ac:dyDescent="0.2">
      <c r="B378" s="5" t="s">
        <v>149</v>
      </c>
      <c r="C378" s="9">
        <v>0</v>
      </c>
      <c r="D378" s="9">
        <v>11</v>
      </c>
      <c r="E378" s="15" t="str">
        <f t="shared" si="29"/>
        <v/>
      </c>
      <c r="F378" s="15">
        <f t="shared" si="30"/>
        <v>2.3965141612200435E-2</v>
      </c>
      <c r="G378" s="14" t="str">
        <f t="shared" si="31"/>
        <v>0</v>
      </c>
      <c r="H378" s="17" t="str">
        <f t="shared" si="32"/>
        <v/>
      </c>
    </row>
    <row r="379" spans="2:8" ht="15" x14ac:dyDescent="0.2">
      <c r="B379" s="5" t="s">
        <v>384</v>
      </c>
      <c r="C379" s="9">
        <v>0</v>
      </c>
      <c r="D379" s="9">
        <v>0</v>
      </c>
      <c r="E379" s="15" t="str">
        <f t="shared" si="29"/>
        <v/>
      </c>
      <c r="F379" s="15" t="str">
        <f t="shared" si="30"/>
        <v/>
      </c>
      <c r="G379" s="14" t="str">
        <f t="shared" si="31"/>
        <v>0</v>
      </c>
      <c r="H379" s="17" t="str">
        <f t="shared" si="32"/>
        <v/>
      </c>
    </row>
    <row r="380" spans="2:8" ht="30" x14ac:dyDescent="0.2">
      <c r="B380" s="5" t="s">
        <v>385</v>
      </c>
      <c r="C380" s="9">
        <v>0</v>
      </c>
      <c r="D380" s="9">
        <v>0</v>
      </c>
      <c r="E380" s="15" t="str">
        <f t="shared" si="29"/>
        <v/>
      </c>
      <c r="F380" s="15" t="str">
        <f t="shared" si="30"/>
        <v/>
      </c>
      <c r="G380" s="14" t="str">
        <f t="shared" si="31"/>
        <v>0</v>
      </c>
      <c r="H380" s="17" t="str">
        <f t="shared" si="32"/>
        <v/>
      </c>
    </row>
    <row r="381" spans="2:8" ht="30" x14ac:dyDescent="0.2">
      <c r="B381" s="5" t="s">
        <v>386</v>
      </c>
      <c r="C381" s="9">
        <v>0</v>
      </c>
      <c r="D381" s="9">
        <v>0</v>
      </c>
      <c r="E381" s="15" t="str">
        <f t="shared" si="29"/>
        <v/>
      </c>
      <c r="F381" s="15" t="str">
        <f t="shared" si="30"/>
        <v/>
      </c>
      <c r="G381" s="14" t="str">
        <f t="shared" si="31"/>
        <v>0</v>
      </c>
      <c r="H381" s="17" t="str">
        <f t="shared" si="32"/>
        <v/>
      </c>
    </row>
    <row r="382" spans="2:8" ht="30" x14ac:dyDescent="0.2">
      <c r="B382" s="5" t="s">
        <v>387</v>
      </c>
      <c r="C382" s="9">
        <v>0</v>
      </c>
      <c r="D382" s="9">
        <v>0</v>
      </c>
      <c r="E382" s="15" t="str">
        <f t="shared" si="29"/>
        <v/>
      </c>
      <c r="F382" s="15" t="str">
        <f t="shared" si="30"/>
        <v/>
      </c>
      <c r="G382" s="14" t="str">
        <f t="shared" si="31"/>
        <v>0</v>
      </c>
      <c r="H382" s="17" t="str">
        <f t="shared" si="32"/>
        <v/>
      </c>
    </row>
    <row r="383" spans="2:8" ht="15" x14ac:dyDescent="0.2">
      <c r="B383" s="5" t="s">
        <v>145</v>
      </c>
      <c r="C383" s="9">
        <v>0</v>
      </c>
      <c r="D383" s="9">
        <v>0</v>
      </c>
      <c r="E383" s="15" t="str">
        <f t="shared" si="29"/>
        <v/>
      </c>
      <c r="F383" s="15" t="str">
        <f t="shared" si="30"/>
        <v/>
      </c>
      <c r="G383" s="14" t="str">
        <f t="shared" si="31"/>
        <v>0</v>
      </c>
      <c r="H383" s="17" t="str">
        <f t="shared" si="32"/>
        <v/>
      </c>
    </row>
    <row r="384" spans="2:8" ht="30" x14ac:dyDescent="0.2">
      <c r="B384" s="5" t="s">
        <v>388</v>
      </c>
      <c r="C384" s="9">
        <v>0</v>
      </c>
      <c r="D384" s="9">
        <v>0</v>
      </c>
      <c r="E384" s="15" t="str">
        <f t="shared" si="29"/>
        <v/>
      </c>
      <c r="F384" s="15" t="str">
        <f t="shared" si="30"/>
        <v/>
      </c>
      <c r="G384" s="14" t="str">
        <f t="shared" si="31"/>
        <v>0</v>
      </c>
      <c r="H384" s="17" t="str">
        <f t="shared" si="32"/>
        <v/>
      </c>
    </row>
    <row r="385" spans="2:8" ht="15" x14ac:dyDescent="0.2">
      <c r="B385" s="5" t="s">
        <v>146</v>
      </c>
      <c r="C385" s="9">
        <v>0</v>
      </c>
      <c r="D385" s="9">
        <v>0</v>
      </c>
      <c r="E385" s="15" t="str">
        <f t="shared" si="29"/>
        <v/>
      </c>
      <c r="F385" s="15" t="str">
        <f t="shared" si="30"/>
        <v/>
      </c>
      <c r="G385" s="14" t="str">
        <f t="shared" si="31"/>
        <v>0</v>
      </c>
      <c r="H385" s="17" t="str">
        <f t="shared" si="32"/>
        <v/>
      </c>
    </row>
    <row r="386" spans="2:8" ht="15" x14ac:dyDescent="0.2">
      <c r="B386" s="5" t="s">
        <v>479</v>
      </c>
      <c r="C386" s="9">
        <v>0</v>
      </c>
      <c r="D386" s="9">
        <v>0</v>
      </c>
      <c r="E386" s="15" t="str">
        <f t="shared" si="29"/>
        <v/>
      </c>
      <c r="F386" s="15" t="str">
        <f t="shared" si="30"/>
        <v/>
      </c>
      <c r="G386" s="14" t="str">
        <f t="shared" si="31"/>
        <v>0</v>
      </c>
      <c r="H386" s="17" t="str">
        <f t="shared" si="32"/>
        <v/>
      </c>
    </row>
    <row r="387" spans="2:8" ht="15" x14ac:dyDescent="0.2">
      <c r="B387" s="5" t="s">
        <v>144</v>
      </c>
      <c r="C387" s="9">
        <v>4</v>
      </c>
      <c r="D387" s="9">
        <v>0</v>
      </c>
      <c r="E387" s="15">
        <f t="shared" si="29"/>
        <v>1.8518518518518517E-2</v>
      </c>
      <c r="F387" s="15" t="str">
        <f t="shared" si="30"/>
        <v/>
      </c>
      <c r="G387" s="14" t="str">
        <f t="shared" si="31"/>
        <v>0</v>
      </c>
      <c r="H387" s="17">
        <f t="shared" si="32"/>
        <v>0</v>
      </c>
    </row>
    <row r="388" spans="2:8" ht="15" x14ac:dyDescent="0.2">
      <c r="B388" s="5" t="s">
        <v>389</v>
      </c>
      <c r="C388" s="9">
        <v>0</v>
      </c>
      <c r="D388" s="9">
        <v>0</v>
      </c>
      <c r="E388" s="15" t="str">
        <f t="shared" si="29"/>
        <v/>
      </c>
      <c r="F388" s="15" t="str">
        <f t="shared" si="30"/>
        <v/>
      </c>
      <c r="G388" s="14" t="str">
        <f t="shared" si="31"/>
        <v>0</v>
      </c>
      <c r="H388" s="17" t="str">
        <f t="shared" si="32"/>
        <v/>
      </c>
    </row>
    <row r="389" spans="2:8" ht="15" x14ac:dyDescent="0.2">
      <c r="B389" s="5" t="s">
        <v>143</v>
      </c>
      <c r="C389" s="9">
        <v>0</v>
      </c>
      <c r="D389" s="9">
        <v>0</v>
      </c>
      <c r="E389" s="15" t="str">
        <f t="shared" si="29"/>
        <v/>
      </c>
      <c r="F389" s="15" t="str">
        <f t="shared" si="30"/>
        <v/>
      </c>
      <c r="G389" s="14" t="str">
        <f t="shared" si="31"/>
        <v>0</v>
      </c>
      <c r="H389" s="17" t="str">
        <f t="shared" si="32"/>
        <v/>
      </c>
    </row>
    <row r="390" spans="2:8" ht="15" x14ac:dyDescent="0.2">
      <c r="B390" s="5" t="s">
        <v>480</v>
      </c>
      <c r="C390" s="9">
        <v>0</v>
      </c>
      <c r="D390" s="9">
        <v>0</v>
      </c>
      <c r="E390" s="15" t="str">
        <f t="shared" si="29"/>
        <v/>
      </c>
      <c r="F390" s="15" t="str">
        <f t="shared" si="30"/>
        <v/>
      </c>
      <c r="G390" s="14" t="str">
        <f t="shared" si="31"/>
        <v>0</v>
      </c>
      <c r="H390" s="17" t="str">
        <f t="shared" si="32"/>
        <v/>
      </c>
    </row>
    <row r="391" spans="2:8" ht="15" x14ac:dyDescent="0.2">
      <c r="B391" s="5" t="s">
        <v>153</v>
      </c>
      <c r="C391" s="9">
        <v>0</v>
      </c>
      <c r="D391" s="9">
        <v>0</v>
      </c>
      <c r="E391" s="15" t="str">
        <f t="shared" si="29"/>
        <v/>
      </c>
      <c r="F391" s="15" t="str">
        <f t="shared" si="30"/>
        <v/>
      </c>
      <c r="G391" s="14" t="str">
        <f t="shared" si="31"/>
        <v>0</v>
      </c>
      <c r="H391" s="17" t="str">
        <f t="shared" si="32"/>
        <v/>
      </c>
    </row>
    <row r="392" spans="2:8" ht="15" x14ac:dyDescent="0.2">
      <c r="B392" s="5" t="s">
        <v>140</v>
      </c>
      <c r="C392" s="9">
        <v>0</v>
      </c>
      <c r="D392" s="9">
        <v>1</v>
      </c>
      <c r="E392" s="15" t="str">
        <f t="shared" si="29"/>
        <v/>
      </c>
      <c r="F392" s="15">
        <f t="shared" si="30"/>
        <v>2.1786492374727671E-3</v>
      </c>
      <c r="G392" s="14" t="str">
        <f t="shared" si="31"/>
        <v>0</v>
      </c>
      <c r="H392" s="17" t="str">
        <f t="shared" si="32"/>
        <v/>
      </c>
    </row>
    <row r="393" spans="2:8" ht="15" x14ac:dyDescent="0.2">
      <c r="B393" s="5" t="s">
        <v>390</v>
      </c>
      <c r="C393" s="9">
        <v>16</v>
      </c>
      <c r="D393" s="9">
        <v>18</v>
      </c>
      <c r="E393" s="15">
        <f t="shared" si="29"/>
        <v>7.407407407407407E-2</v>
      </c>
      <c r="F393" s="15">
        <f t="shared" si="30"/>
        <v>3.9215686274509803E-2</v>
      </c>
      <c r="G393" s="14">
        <f t="shared" si="31"/>
        <v>0.125</v>
      </c>
      <c r="H393" s="17">
        <f t="shared" si="32"/>
        <v>9.2592592592592587E-3</v>
      </c>
    </row>
    <row r="394" spans="2:8" ht="15" x14ac:dyDescent="0.2">
      <c r="B394" s="5" t="s">
        <v>391</v>
      </c>
      <c r="C394" s="9">
        <v>0</v>
      </c>
      <c r="D394" s="9">
        <v>0</v>
      </c>
      <c r="E394" s="15" t="str">
        <f t="shared" si="29"/>
        <v/>
      </c>
      <c r="F394" s="15" t="str">
        <f t="shared" si="30"/>
        <v/>
      </c>
      <c r="G394" s="14" t="str">
        <f t="shared" si="31"/>
        <v>0</v>
      </c>
      <c r="H394" s="17" t="str">
        <f t="shared" si="32"/>
        <v/>
      </c>
    </row>
    <row r="395" spans="2:8" ht="15" x14ac:dyDescent="0.2">
      <c r="B395" s="5" t="s">
        <v>147</v>
      </c>
      <c r="C395" s="9">
        <v>0</v>
      </c>
      <c r="D395" s="9">
        <v>0</v>
      </c>
      <c r="E395" s="15" t="str">
        <f t="shared" si="29"/>
        <v/>
      </c>
      <c r="F395" s="15" t="str">
        <f t="shared" si="30"/>
        <v/>
      </c>
      <c r="G395" s="14" t="str">
        <f t="shared" si="31"/>
        <v>0</v>
      </c>
      <c r="H395" s="17" t="str">
        <f t="shared" si="32"/>
        <v/>
      </c>
    </row>
    <row r="396" spans="2:8" ht="15" x14ac:dyDescent="0.2">
      <c r="B396" s="5" t="s">
        <v>151</v>
      </c>
      <c r="C396" s="9">
        <v>0</v>
      </c>
      <c r="D396" s="9">
        <v>0</v>
      </c>
      <c r="E396" s="15" t="str">
        <f t="shared" si="29"/>
        <v/>
      </c>
      <c r="F396" s="15" t="str">
        <f t="shared" si="30"/>
        <v/>
      </c>
      <c r="G396" s="14" t="str">
        <f t="shared" si="31"/>
        <v>0</v>
      </c>
      <c r="H396" s="17" t="str">
        <f t="shared" si="32"/>
        <v/>
      </c>
    </row>
    <row r="397" spans="2:8" ht="15" x14ac:dyDescent="0.2">
      <c r="B397" s="5" t="s">
        <v>138</v>
      </c>
      <c r="C397" s="9">
        <v>0</v>
      </c>
      <c r="D397" s="9">
        <v>0</v>
      </c>
      <c r="E397" s="15" t="str">
        <f t="shared" si="29"/>
        <v/>
      </c>
      <c r="F397" s="15" t="str">
        <f t="shared" si="30"/>
        <v/>
      </c>
      <c r="G397" s="14" t="str">
        <f t="shared" si="31"/>
        <v>0</v>
      </c>
      <c r="H397" s="17" t="str">
        <f t="shared" si="32"/>
        <v/>
      </c>
    </row>
    <row r="398" spans="2:8" ht="15" x14ac:dyDescent="0.2">
      <c r="B398" s="5" t="s">
        <v>142</v>
      </c>
      <c r="C398" s="9">
        <v>0</v>
      </c>
      <c r="D398" s="9">
        <v>0</v>
      </c>
      <c r="E398" s="15" t="str">
        <f t="shared" si="29"/>
        <v/>
      </c>
      <c r="F398" s="15" t="str">
        <f t="shared" si="30"/>
        <v/>
      </c>
      <c r="G398" s="14" t="str">
        <f t="shared" si="31"/>
        <v>0</v>
      </c>
      <c r="H398" s="17" t="str">
        <f t="shared" si="32"/>
        <v/>
      </c>
    </row>
    <row r="399" spans="2:8" ht="15" x14ac:dyDescent="0.2">
      <c r="B399" s="5" t="s">
        <v>148</v>
      </c>
      <c r="C399" s="9">
        <v>0</v>
      </c>
      <c r="D399" s="9">
        <v>0</v>
      </c>
      <c r="E399" s="15" t="str">
        <f t="shared" si="29"/>
        <v/>
      </c>
      <c r="F399" s="15" t="str">
        <f t="shared" si="30"/>
        <v/>
      </c>
      <c r="G399" s="14" t="str">
        <f t="shared" si="31"/>
        <v>0</v>
      </c>
      <c r="H399" s="17" t="str">
        <f t="shared" si="32"/>
        <v/>
      </c>
    </row>
    <row r="400" spans="2:8" ht="15" x14ac:dyDescent="0.2">
      <c r="B400" s="5" t="s">
        <v>152</v>
      </c>
      <c r="C400" s="9">
        <v>0</v>
      </c>
      <c r="D400" s="9">
        <v>0</v>
      </c>
      <c r="E400" s="15" t="str">
        <f t="shared" si="29"/>
        <v/>
      </c>
      <c r="F400" s="15" t="str">
        <f t="shared" si="30"/>
        <v/>
      </c>
      <c r="G400" s="14" t="str">
        <f t="shared" si="31"/>
        <v>0</v>
      </c>
      <c r="H400" s="17" t="str">
        <f t="shared" si="32"/>
        <v/>
      </c>
    </row>
    <row r="401" spans="2:8" ht="15" x14ac:dyDescent="0.2">
      <c r="B401" s="5" t="s">
        <v>392</v>
      </c>
      <c r="C401" s="9">
        <v>0</v>
      </c>
      <c r="D401" s="9">
        <v>0</v>
      </c>
      <c r="E401" s="15" t="str">
        <f t="shared" si="29"/>
        <v/>
      </c>
      <c r="F401" s="15" t="str">
        <f t="shared" si="30"/>
        <v/>
      </c>
      <c r="G401" s="14" t="str">
        <f t="shared" si="31"/>
        <v>0</v>
      </c>
      <c r="H401" s="17" t="str">
        <f t="shared" si="32"/>
        <v/>
      </c>
    </row>
    <row r="402" spans="2:8" ht="15" x14ac:dyDescent="0.2">
      <c r="B402" s="5" t="s">
        <v>393</v>
      </c>
      <c r="C402" s="9">
        <v>0</v>
      </c>
      <c r="D402" s="9">
        <v>0</v>
      </c>
      <c r="E402" s="15" t="str">
        <f t="shared" si="29"/>
        <v/>
      </c>
      <c r="F402" s="15" t="str">
        <f t="shared" si="30"/>
        <v/>
      </c>
      <c r="G402" s="14" t="str">
        <f t="shared" si="31"/>
        <v>0</v>
      </c>
      <c r="H402" s="17" t="str">
        <f t="shared" si="32"/>
        <v/>
      </c>
    </row>
    <row r="403" spans="2:8" ht="15" x14ac:dyDescent="0.2">
      <c r="B403" s="5" t="s">
        <v>394</v>
      </c>
      <c r="C403" s="9">
        <v>1</v>
      </c>
      <c r="D403" s="9">
        <v>0</v>
      </c>
      <c r="E403" s="15">
        <f t="shared" si="29"/>
        <v>4.6296296296296294E-3</v>
      </c>
      <c r="F403" s="15" t="str">
        <f t="shared" si="30"/>
        <v/>
      </c>
      <c r="G403" s="14" t="str">
        <f t="shared" si="31"/>
        <v>0</v>
      </c>
      <c r="H403" s="17">
        <f t="shared" si="32"/>
        <v>0</v>
      </c>
    </row>
    <row r="404" spans="2:8" ht="15" x14ac:dyDescent="0.2">
      <c r="B404" s="5" t="s">
        <v>395</v>
      </c>
      <c r="C404" s="9">
        <v>0</v>
      </c>
      <c r="D404" s="9">
        <v>0</v>
      </c>
      <c r="E404" s="15" t="str">
        <f t="shared" si="29"/>
        <v/>
      </c>
      <c r="F404" s="15" t="str">
        <f t="shared" si="30"/>
        <v/>
      </c>
      <c r="G404" s="14" t="str">
        <f t="shared" si="31"/>
        <v>0</v>
      </c>
      <c r="H404" s="17" t="str">
        <f t="shared" si="32"/>
        <v/>
      </c>
    </row>
    <row r="405" spans="2:8" ht="30" x14ac:dyDescent="0.2">
      <c r="B405" s="5" t="s">
        <v>396</v>
      </c>
      <c r="C405" s="9">
        <v>0</v>
      </c>
      <c r="D405" s="9">
        <v>0</v>
      </c>
      <c r="E405" s="15" t="str">
        <f t="shared" si="29"/>
        <v/>
      </c>
      <c r="F405" s="15" t="str">
        <f t="shared" si="30"/>
        <v/>
      </c>
      <c r="G405" s="14" t="str">
        <f t="shared" si="31"/>
        <v>0</v>
      </c>
      <c r="H405" s="17" t="str">
        <f t="shared" si="32"/>
        <v/>
      </c>
    </row>
    <row r="406" spans="2:8" ht="15" x14ac:dyDescent="0.2">
      <c r="B406" s="5" t="s">
        <v>397</v>
      </c>
      <c r="C406" s="9">
        <v>0</v>
      </c>
      <c r="D406" s="9">
        <v>1</v>
      </c>
      <c r="E406" s="15" t="str">
        <f t="shared" si="29"/>
        <v/>
      </c>
      <c r="F406" s="15">
        <f t="shared" si="30"/>
        <v>2.1786492374727671E-3</v>
      </c>
      <c r="G406" s="14" t="str">
        <f t="shared" si="31"/>
        <v>0</v>
      </c>
      <c r="H406" s="17" t="str">
        <f t="shared" si="32"/>
        <v/>
      </c>
    </row>
    <row r="407" spans="2:8" ht="15" x14ac:dyDescent="0.2">
      <c r="B407" s="5" t="s">
        <v>398</v>
      </c>
      <c r="C407" s="9">
        <v>0</v>
      </c>
      <c r="D407" s="9">
        <v>0</v>
      </c>
      <c r="E407" s="15" t="str">
        <f t="shared" si="29"/>
        <v/>
      </c>
      <c r="F407" s="15" t="str">
        <f t="shared" si="30"/>
        <v/>
      </c>
      <c r="G407" s="14" t="str">
        <f t="shared" si="31"/>
        <v>0</v>
      </c>
      <c r="H407" s="17" t="str">
        <f t="shared" si="32"/>
        <v/>
      </c>
    </row>
    <row r="408" spans="2:8" ht="15" x14ac:dyDescent="0.2">
      <c r="B408" s="5" t="s">
        <v>399</v>
      </c>
      <c r="C408" s="9">
        <v>0</v>
      </c>
      <c r="D408" s="9">
        <v>0</v>
      </c>
      <c r="E408" s="15" t="str">
        <f t="shared" si="29"/>
        <v/>
      </c>
      <c r="F408" s="15" t="str">
        <f t="shared" si="30"/>
        <v/>
      </c>
      <c r="G408" s="14" t="str">
        <f t="shared" si="31"/>
        <v>0</v>
      </c>
      <c r="H408" s="17" t="str">
        <f t="shared" si="32"/>
        <v/>
      </c>
    </row>
    <row r="409" spans="2:8" ht="15" x14ac:dyDescent="0.2">
      <c r="B409" s="5" t="s">
        <v>139</v>
      </c>
      <c r="C409" s="9">
        <v>0</v>
      </c>
      <c r="D409" s="9">
        <v>0</v>
      </c>
      <c r="E409" s="15" t="str">
        <f t="shared" si="29"/>
        <v/>
      </c>
      <c r="F409" s="15" t="str">
        <f t="shared" si="30"/>
        <v/>
      </c>
      <c r="G409" s="14" t="str">
        <f t="shared" si="31"/>
        <v>0</v>
      </c>
      <c r="H409" s="17" t="str">
        <f t="shared" si="32"/>
        <v/>
      </c>
    </row>
    <row r="410" spans="2:8" ht="15" x14ac:dyDescent="0.2">
      <c r="B410" s="5" t="s">
        <v>400</v>
      </c>
      <c r="C410" s="9">
        <v>0</v>
      </c>
      <c r="D410" s="9">
        <v>0</v>
      </c>
      <c r="E410" s="15" t="str">
        <f t="shared" si="29"/>
        <v/>
      </c>
      <c r="F410" s="15" t="str">
        <f t="shared" si="30"/>
        <v/>
      </c>
      <c r="G410" s="14" t="str">
        <f t="shared" si="31"/>
        <v>0</v>
      </c>
      <c r="H410" s="17" t="str">
        <f t="shared" si="32"/>
        <v/>
      </c>
    </row>
    <row r="411" spans="2:8" ht="15" x14ac:dyDescent="0.2">
      <c r="B411" s="5" t="s">
        <v>401</v>
      </c>
      <c r="C411" s="9">
        <v>0</v>
      </c>
      <c r="D411" s="9">
        <v>1</v>
      </c>
      <c r="E411" s="15" t="str">
        <f t="shared" si="29"/>
        <v/>
      </c>
      <c r="F411" s="15">
        <f t="shared" si="30"/>
        <v>2.1786492374727671E-3</v>
      </c>
      <c r="G411" s="14" t="str">
        <f t="shared" si="31"/>
        <v>0</v>
      </c>
      <c r="H411" s="17" t="str">
        <f t="shared" si="32"/>
        <v/>
      </c>
    </row>
    <row r="412" spans="2:8" ht="30" x14ac:dyDescent="0.2">
      <c r="B412" s="5" t="s">
        <v>402</v>
      </c>
      <c r="C412" s="9">
        <v>0</v>
      </c>
      <c r="D412" s="9">
        <v>0</v>
      </c>
      <c r="E412" s="15" t="str">
        <f t="shared" si="29"/>
        <v/>
      </c>
      <c r="F412" s="15" t="str">
        <f t="shared" si="30"/>
        <v/>
      </c>
      <c r="G412" s="14" t="str">
        <f t="shared" si="31"/>
        <v>0</v>
      </c>
      <c r="H412" s="17" t="str">
        <f t="shared" si="32"/>
        <v/>
      </c>
    </row>
    <row r="413" spans="2:8" ht="30" x14ac:dyDescent="0.2">
      <c r="B413" s="5" t="s">
        <v>403</v>
      </c>
      <c r="C413" s="9">
        <v>0</v>
      </c>
      <c r="D413" s="9">
        <v>0</v>
      </c>
      <c r="E413" s="15" t="str">
        <f t="shared" si="29"/>
        <v/>
      </c>
      <c r="F413" s="15" t="str">
        <f t="shared" si="30"/>
        <v/>
      </c>
      <c r="G413" s="14" t="str">
        <f t="shared" si="31"/>
        <v>0</v>
      </c>
      <c r="H413" s="17" t="str">
        <f t="shared" si="32"/>
        <v/>
      </c>
    </row>
    <row r="414" spans="2:8" ht="30" x14ac:dyDescent="0.2">
      <c r="B414" s="5" t="s">
        <v>404</v>
      </c>
      <c r="C414" s="9">
        <v>0</v>
      </c>
      <c r="D414" s="9">
        <v>0</v>
      </c>
      <c r="E414" s="15" t="str">
        <f t="shared" si="29"/>
        <v/>
      </c>
      <c r="F414" s="15" t="str">
        <f t="shared" si="30"/>
        <v/>
      </c>
      <c r="G414" s="14" t="str">
        <f t="shared" si="31"/>
        <v>0</v>
      </c>
      <c r="H414" s="17" t="str">
        <f t="shared" si="32"/>
        <v/>
      </c>
    </row>
    <row r="415" spans="2:8" ht="15" x14ac:dyDescent="0.2">
      <c r="B415" s="5" t="s">
        <v>405</v>
      </c>
      <c r="C415" s="9">
        <v>0</v>
      </c>
      <c r="D415" s="9">
        <v>0</v>
      </c>
      <c r="E415" s="15" t="str">
        <f t="shared" si="29"/>
        <v/>
      </c>
      <c r="F415" s="15" t="str">
        <f t="shared" si="30"/>
        <v/>
      </c>
      <c r="G415" s="14" t="str">
        <f t="shared" si="31"/>
        <v>0</v>
      </c>
      <c r="H415" s="17" t="str">
        <f t="shared" si="32"/>
        <v/>
      </c>
    </row>
    <row r="416" spans="2:8" ht="30" x14ac:dyDescent="0.2">
      <c r="B416" s="5" t="s">
        <v>406</v>
      </c>
      <c r="C416" s="9">
        <v>0</v>
      </c>
      <c r="D416" s="9">
        <v>0</v>
      </c>
      <c r="E416" s="15" t="str">
        <f t="shared" si="29"/>
        <v/>
      </c>
      <c r="F416" s="15" t="str">
        <f t="shared" si="30"/>
        <v/>
      </c>
      <c r="G416" s="14" t="str">
        <f t="shared" si="31"/>
        <v>0</v>
      </c>
      <c r="H416" s="17" t="str">
        <f t="shared" si="32"/>
        <v/>
      </c>
    </row>
    <row r="417" spans="2:8" ht="30" x14ac:dyDescent="0.2">
      <c r="B417" s="5" t="s">
        <v>165</v>
      </c>
      <c r="C417" s="9">
        <v>0</v>
      </c>
      <c r="D417" s="9">
        <v>0</v>
      </c>
      <c r="E417" s="15" t="str">
        <f t="shared" si="29"/>
        <v/>
      </c>
      <c r="F417" s="15" t="str">
        <f t="shared" si="30"/>
        <v/>
      </c>
      <c r="G417" s="14" t="str">
        <f t="shared" si="31"/>
        <v>0</v>
      </c>
      <c r="H417" s="17" t="str">
        <f t="shared" si="32"/>
        <v/>
      </c>
    </row>
    <row r="418" spans="2:8" ht="30" x14ac:dyDescent="0.2">
      <c r="B418" s="5" t="s">
        <v>166</v>
      </c>
      <c r="C418" s="9">
        <v>0</v>
      </c>
      <c r="D418" s="9">
        <v>0</v>
      </c>
      <c r="E418" s="15" t="str">
        <f t="shared" si="29"/>
        <v/>
      </c>
      <c r="F418" s="15" t="str">
        <f t="shared" si="30"/>
        <v/>
      </c>
      <c r="G418" s="14" t="str">
        <f t="shared" si="31"/>
        <v>0</v>
      </c>
      <c r="H418" s="17" t="str">
        <f t="shared" si="32"/>
        <v/>
      </c>
    </row>
    <row r="419" spans="2:8" ht="15" x14ac:dyDescent="0.2">
      <c r="B419" s="5" t="s">
        <v>407</v>
      </c>
      <c r="C419" s="9">
        <v>0</v>
      </c>
      <c r="D419" s="9">
        <v>0</v>
      </c>
      <c r="E419" s="15" t="str">
        <f t="shared" si="29"/>
        <v/>
      </c>
      <c r="F419" s="15" t="str">
        <f t="shared" si="30"/>
        <v/>
      </c>
      <c r="G419" s="14" t="str">
        <f t="shared" si="31"/>
        <v>0</v>
      </c>
      <c r="H419" s="17" t="str">
        <f t="shared" si="32"/>
        <v/>
      </c>
    </row>
    <row r="420" spans="2:8" ht="30" x14ac:dyDescent="0.2">
      <c r="B420" s="5" t="s">
        <v>408</v>
      </c>
      <c r="C420" s="9">
        <v>0</v>
      </c>
      <c r="D420" s="9">
        <v>0</v>
      </c>
      <c r="E420" s="15" t="str">
        <f t="shared" si="29"/>
        <v/>
      </c>
      <c r="F420" s="15" t="str">
        <f t="shared" si="30"/>
        <v/>
      </c>
      <c r="G420" s="14" t="str">
        <f t="shared" si="31"/>
        <v>0</v>
      </c>
      <c r="H420" s="17" t="str">
        <f t="shared" si="32"/>
        <v/>
      </c>
    </row>
    <row r="421" spans="2:8" ht="45" x14ac:dyDescent="0.2">
      <c r="B421" s="5" t="s">
        <v>409</v>
      </c>
      <c r="C421" s="9">
        <v>0</v>
      </c>
      <c r="D421" s="9">
        <v>0</v>
      </c>
      <c r="E421" s="15" t="str">
        <f t="shared" si="29"/>
        <v/>
      </c>
      <c r="F421" s="15" t="str">
        <f t="shared" si="30"/>
        <v/>
      </c>
      <c r="G421" s="14" t="str">
        <f t="shared" si="31"/>
        <v>0</v>
      </c>
      <c r="H421" s="17" t="str">
        <f t="shared" si="32"/>
        <v/>
      </c>
    </row>
    <row r="422" spans="2:8" ht="30" x14ac:dyDescent="0.2">
      <c r="B422" s="5" t="s">
        <v>163</v>
      </c>
      <c r="C422" s="9">
        <v>0</v>
      </c>
      <c r="D422" s="9">
        <v>0</v>
      </c>
      <c r="E422" s="15" t="str">
        <f t="shared" si="29"/>
        <v/>
      </c>
      <c r="F422" s="15" t="str">
        <f t="shared" si="30"/>
        <v/>
      </c>
      <c r="G422" s="14" t="str">
        <f t="shared" si="31"/>
        <v>0</v>
      </c>
      <c r="H422" s="17" t="str">
        <f t="shared" si="32"/>
        <v/>
      </c>
    </row>
    <row r="423" spans="2:8" ht="30" x14ac:dyDescent="0.2">
      <c r="B423" s="5" t="s">
        <v>410</v>
      </c>
      <c r="C423" s="9">
        <v>0</v>
      </c>
      <c r="D423" s="9">
        <v>0</v>
      </c>
      <c r="E423" s="15" t="str">
        <f t="shared" si="29"/>
        <v/>
      </c>
      <c r="F423" s="15" t="str">
        <f t="shared" si="30"/>
        <v/>
      </c>
      <c r="G423" s="14" t="str">
        <f t="shared" si="31"/>
        <v>0</v>
      </c>
      <c r="H423" s="17" t="str">
        <f t="shared" si="32"/>
        <v/>
      </c>
    </row>
    <row r="424" spans="2:8" ht="30" x14ac:dyDescent="0.2">
      <c r="B424" s="5" t="s">
        <v>411</v>
      </c>
      <c r="C424" s="9">
        <v>0</v>
      </c>
      <c r="D424" s="9">
        <v>0</v>
      </c>
      <c r="E424" s="15" t="str">
        <f t="shared" ref="E424:E487" si="33">+IF(C424=0,"",C424/C$294)</f>
        <v/>
      </c>
      <c r="F424" s="15" t="str">
        <f t="shared" ref="F424:F487" si="34">+IF(D424=0,"",D424/D$294)</f>
        <v/>
      </c>
      <c r="G424" s="14" t="str">
        <f t="shared" ref="G424:G487" si="35">+IF(OR(AND(D424=0),(C424=0)),"0",((D424-C424)/C424))</f>
        <v>0</v>
      </c>
      <c r="H424" s="17" t="str">
        <f t="shared" ref="H424:H487" si="36">+IF(OR(AND(E424=""),(G424="")),"",E424*G424)</f>
        <v/>
      </c>
    </row>
    <row r="425" spans="2:8" ht="30" x14ac:dyDescent="0.2">
      <c r="B425" s="5" t="s">
        <v>412</v>
      </c>
      <c r="C425" s="9">
        <v>0</v>
      </c>
      <c r="D425" s="9">
        <v>0</v>
      </c>
      <c r="E425" s="15" t="str">
        <f t="shared" si="33"/>
        <v/>
      </c>
      <c r="F425" s="15" t="str">
        <f t="shared" si="34"/>
        <v/>
      </c>
      <c r="G425" s="14" t="str">
        <f t="shared" si="35"/>
        <v>0</v>
      </c>
      <c r="H425" s="17" t="str">
        <f t="shared" si="36"/>
        <v/>
      </c>
    </row>
    <row r="426" spans="2:8" ht="30" x14ac:dyDescent="0.2">
      <c r="B426" s="5" t="s">
        <v>413</v>
      </c>
      <c r="C426" s="9">
        <v>0</v>
      </c>
      <c r="D426" s="9">
        <v>0</v>
      </c>
      <c r="E426" s="15" t="str">
        <f t="shared" si="33"/>
        <v/>
      </c>
      <c r="F426" s="15" t="str">
        <f t="shared" si="34"/>
        <v/>
      </c>
      <c r="G426" s="14" t="str">
        <f t="shared" si="35"/>
        <v>0</v>
      </c>
      <c r="H426" s="17" t="str">
        <f t="shared" si="36"/>
        <v/>
      </c>
    </row>
    <row r="427" spans="2:8" ht="30" x14ac:dyDescent="0.2">
      <c r="B427" s="5" t="s">
        <v>160</v>
      </c>
      <c r="C427" s="9">
        <v>0</v>
      </c>
      <c r="D427" s="9">
        <v>0</v>
      </c>
      <c r="E427" s="15" t="str">
        <f t="shared" si="33"/>
        <v/>
      </c>
      <c r="F427" s="15" t="str">
        <f t="shared" si="34"/>
        <v/>
      </c>
      <c r="G427" s="14" t="str">
        <f t="shared" si="35"/>
        <v>0</v>
      </c>
      <c r="H427" s="17" t="str">
        <f t="shared" si="36"/>
        <v/>
      </c>
    </row>
    <row r="428" spans="2:8" ht="30" x14ac:dyDescent="0.2">
      <c r="B428" s="5" t="s">
        <v>414</v>
      </c>
      <c r="C428" s="9">
        <v>0</v>
      </c>
      <c r="D428" s="9">
        <v>0</v>
      </c>
      <c r="E428" s="15" t="str">
        <f t="shared" si="33"/>
        <v/>
      </c>
      <c r="F428" s="15" t="str">
        <f t="shared" si="34"/>
        <v/>
      </c>
      <c r="G428" s="14" t="str">
        <f t="shared" si="35"/>
        <v>0</v>
      </c>
      <c r="H428" s="17" t="str">
        <f t="shared" si="36"/>
        <v/>
      </c>
    </row>
    <row r="429" spans="2:8" ht="30" x14ac:dyDescent="0.2">
      <c r="B429" s="5" t="s">
        <v>415</v>
      </c>
      <c r="C429" s="9">
        <v>0</v>
      </c>
      <c r="D429" s="9">
        <v>0</v>
      </c>
      <c r="E429" s="15" t="str">
        <f t="shared" si="33"/>
        <v/>
      </c>
      <c r="F429" s="15" t="str">
        <f t="shared" si="34"/>
        <v/>
      </c>
      <c r="G429" s="14" t="str">
        <f t="shared" si="35"/>
        <v>0</v>
      </c>
      <c r="H429" s="17" t="str">
        <f t="shared" si="36"/>
        <v/>
      </c>
    </row>
    <row r="430" spans="2:8" ht="30" x14ac:dyDescent="0.2">
      <c r="B430" s="5" t="s">
        <v>416</v>
      </c>
      <c r="C430" s="9">
        <v>0</v>
      </c>
      <c r="D430" s="9">
        <v>0</v>
      </c>
      <c r="E430" s="15" t="str">
        <f t="shared" si="33"/>
        <v/>
      </c>
      <c r="F430" s="15" t="str">
        <f t="shared" si="34"/>
        <v/>
      </c>
      <c r="G430" s="14" t="str">
        <f t="shared" si="35"/>
        <v>0</v>
      </c>
      <c r="H430" s="17" t="str">
        <f t="shared" si="36"/>
        <v/>
      </c>
    </row>
    <row r="431" spans="2:8" ht="15" x14ac:dyDescent="0.2">
      <c r="B431" s="5" t="s">
        <v>169</v>
      </c>
      <c r="C431" s="9">
        <v>0</v>
      </c>
      <c r="D431" s="9">
        <v>0</v>
      </c>
      <c r="E431" s="15" t="str">
        <f t="shared" si="33"/>
        <v/>
      </c>
      <c r="F431" s="15" t="str">
        <f t="shared" si="34"/>
        <v/>
      </c>
      <c r="G431" s="14" t="str">
        <f t="shared" si="35"/>
        <v>0</v>
      </c>
      <c r="H431" s="17" t="str">
        <f t="shared" si="36"/>
        <v/>
      </c>
    </row>
    <row r="432" spans="2:8" ht="15" x14ac:dyDescent="0.2">
      <c r="B432" s="5" t="s">
        <v>417</v>
      </c>
      <c r="C432" s="9">
        <v>3</v>
      </c>
      <c r="D432" s="9">
        <v>1</v>
      </c>
      <c r="E432" s="15">
        <f t="shared" si="33"/>
        <v>1.3888888888888888E-2</v>
      </c>
      <c r="F432" s="15">
        <f t="shared" si="34"/>
        <v>2.1786492374727671E-3</v>
      </c>
      <c r="G432" s="14">
        <f t="shared" si="35"/>
        <v>-0.66666666666666663</v>
      </c>
      <c r="H432" s="17">
        <f t="shared" si="36"/>
        <v>-9.2592592592592587E-3</v>
      </c>
    </row>
    <row r="433" spans="2:8" ht="15" x14ac:dyDescent="0.2">
      <c r="B433" s="5" t="s">
        <v>162</v>
      </c>
      <c r="C433" s="9">
        <v>0</v>
      </c>
      <c r="D433" s="9">
        <v>0</v>
      </c>
      <c r="E433" s="15" t="str">
        <f t="shared" si="33"/>
        <v/>
      </c>
      <c r="F433" s="15" t="str">
        <f t="shared" si="34"/>
        <v/>
      </c>
      <c r="G433" s="14" t="str">
        <f t="shared" si="35"/>
        <v>0</v>
      </c>
      <c r="H433" s="17" t="str">
        <f t="shared" si="36"/>
        <v/>
      </c>
    </row>
    <row r="434" spans="2:8" ht="45" x14ac:dyDescent="0.2">
      <c r="B434" s="5" t="s">
        <v>418</v>
      </c>
      <c r="C434" s="9">
        <v>0</v>
      </c>
      <c r="D434" s="9">
        <v>0</v>
      </c>
      <c r="E434" s="15" t="str">
        <f t="shared" si="33"/>
        <v/>
      </c>
      <c r="F434" s="15" t="str">
        <f t="shared" si="34"/>
        <v/>
      </c>
      <c r="G434" s="14" t="str">
        <f t="shared" si="35"/>
        <v>0</v>
      </c>
      <c r="H434" s="17" t="str">
        <f t="shared" si="36"/>
        <v/>
      </c>
    </row>
    <row r="435" spans="2:8" ht="30" x14ac:dyDescent="0.2">
      <c r="B435" s="5" t="s">
        <v>164</v>
      </c>
      <c r="C435" s="9">
        <v>0</v>
      </c>
      <c r="D435" s="9">
        <v>0</v>
      </c>
      <c r="E435" s="15" t="str">
        <f t="shared" si="33"/>
        <v/>
      </c>
      <c r="F435" s="15" t="str">
        <f t="shared" si="34"/>
        <v/>
      </c>
      <c r="G435" s="14" t="str">
        <f t="shared" si="35"/>
        <v>0</v>
      </c>
      <c r="H435" s="17" t="str">
        <f t="shared" si="36"/>
        <v/>
      </c>
    </row>
    <row r="436" spans="2:8" ht="30" x14ac:dyDescent="0.2">
      <c r="B436" s="5" t="s">
        <v>419</v>
      </c>
      <c r="C436" s="9">
        <v>0</v>
      </c>
      <c r="D436" s="9">
        <v>0</v>
      </c>
      <c r="E436" s="15" t="str">
        <f t="shared" si="33"/>
        <v/>
      </c>
      <c r="F436" s="15" t="str">
        <f t="shared" si="34"/>
        <v/>
      </c>
      <c r="G436" s="14" t="str">
        <f t="shared" si="35"/>
        <v>0</v>
      </c>
      <c r="H436" s="17" t="str">
        <f t="shared" si="36"/>
        <v/>
      </c>
    </row>
    <row r="437" spans="2:8" ht="45" x14ac:dyDescent="0.2">
      <c r="B437" s="5" t="s">
        <v>420</v>
      </c>
      <c r="C437" s="9">
        <v>0</v>
      </c>
      <c r="D437" s="9">
        <v>2</v>
      </c>
      <c r="E437" s="15" t="str">
        <f t="shared" si="33"/>
        <v/>
      </c>
      <c r="F437" s="15">
        <f t="shared" si="34"/>
        <v>4.3572984749455342E-3</v>
      </c>
      <c r="G437" s="14" t="str">
        <f t="shared" si="35"/>
        <v>0</v>
      </c>
      <c r="H437" s="17" t="str">
        <f t="shared" si="36"/>
        <v/>
      </c>
    </row>
    <row r="438" spans="2:8" ht="15" x14ac:dyDescent="0.2">
      <c r="B438" s="5" t="s">
        <v>155</v>
      </c>
      <c r="C438" s="9">
        <v>0</v>
      </c>
      <c r="D438" s="9">
        <v>0</v>
      </c>
      <c r="E438" s="15" t="str">
        <f t="shared" si="33"/>
        <v/>
      </c>
      <c r="F438" s="15" t="str">
        <f t="shared" si="34"/>
        <v/>
      </c>
      <c r="G438" s="14" t="str">
        <f t="shared" si="35"/>
        <v>0</v>
      </c>
      <c r="H438" s="17" t="str">
        <f t="shared" si="36"/>
        <v/>
      </c>
    </row>
    <row r="439" spans="2:8" ht="30" x14ac:dyDescent="0.2">
      <c r="B439" s="5" t="s">
        <v>154</v>
      </c>
      <c r="C439" s="9">
        <v>0</v>
      </c>
      <c r="D439" s="9">
        <v>0</v>
      </c>
      <c r="E439" s="15" t="str">
        <f t="shared" si="33"/>
        <v/>
      </c>
      <c r="F439" s="15" t="str">
        <f t="shared" si="34"/>
        <v/>
      </c>
      <c r="G439" s="14" t="str">
        <f t="shared" si="35"/>
        <v>0</v>
      </c>
      <c r="H439" s="17" t="str">
        <f t="shared" si="36"/>
        <v/>
      </c>
    </row>
    <row r="440" spans="2:8" ht="30" x14ac:dyDescent="0.2">
      <c r="B440" s="5" t="s">
        <v>421</v>
      </c>
      <c r="C440" s="9">
        <v>0</v>
      </c>
      <c r="D440" s="9">
        <v>0</v>
      </c>
      <c r="E440" s="15" t="str">
        <f t="shared" si="33"/>
        <v/>
      </c>
      <c r="F440" s="15" t="str">
        <f t="shared" si="34"/>
        <v/>
      </c>
      <c r="G440" s="14" t="str">
        <f t="shared" si="35"/>
        <v>0</v>
      </c>
      <c r="H440" s="17" t="str">
        <f t="shared" si="36"/>
        <v/>
      </c>
    </row>
    <row r="441" spans="2:8" ht="30" x14ac:dyDescent="0.2">
      <c r="B441" s="5" t="s">
        <v>159</v>
      </c>
      <c r="C441" s="9">
        <v>0</v>
      </c>
      <c r="D441" s="9">
        <v>0</v>
      </c>
      <c r="E441" s="15" t="str">
        <f t="shared" si="33"/>
        <v/>
      </c>
      <c r="F441" s="15" t="str">
        <f t="shared" si="34"/>
        <v/>
      </c>
      <c r="G441" s="14" t="str">
        <f t="shared" si="35"/>
        <v>0</v>
      </c>
      <c r="H441" s="17" t="str">
        <f t="shared" si="36"/>
        <v/>
      </c>
    </row>
    <row r="442" spans="2:8" ht="15" x14ac:dyDescent="0.2">
      <c r="B442" s="5" t="s">
        <v>422</v>
      </c>
      <c r="C442" s="9">
        <v>0</v>
      </c>
      <c r="D442" s="9">
        <v>0</v>
      </c>
      <c r="E442" s="15" t="str">
        <f t="shared" si="33"/>
        <v/>
      </c>
      <c r="F442" s="15" t="str">
        <f t="shared" si="34"/>
        <v/>
      </c>
      <c r="G442" s="14" t="str">
        <f t="shared" si="35"/>
        <v>0</v>
      </c>
      <c r="H442" s="17" t="str">
        <f t="shared" si="36"/>
        <v/>
      </c>
    </row>
    <row r="443" spans="2:8" ht="30" x14ac:dyDescent="0.2">
      <c r="B443" s="5" t="s">
        <v>423</v>
      </c>
      <c r="C443" s="9">
        <v>0</v>
      </c>
      <c r="D443" s="9">
        <v>0</v>
      </c>
      <c r="E443" s="15" t="str">
        <f t="shared" si="33"/>
        <v/>
      </c>
      <c r="F443" s="15" t="str">
        <f t="shared" si="34"/>
        <v/>
      </c>
      <c r="G443" s="14" t="str">
        <f t="shared" si="35"/>
        <v>0</v>
      </c>
      <c r="H443" s="17" t="str">
        <f t="shared" si="36"/>
        <v/>
      </c>
    </row>
    <row r="444" spans="2:8" ht="30" x14ac:dyDescent="0.2">
      <c r="B444" s="5" t="s">
        <v>424</v>
      </c>
      <c r="C444" s="9">
        <v>0</v>
      </c>
      <c r="D444" s="9">
        <v>0</v>
      </c>
      <c r="E444" s="15" t="str">
        <f t="shared" si="33"/>
        <v/>
      </c>
      <c r="F444" s="15" t="str">
        <f t="shared" si="34"/>
        <v/>
      </c>
      <c r="G444" s="14" t="str">
        <f t="shared" si="35"/>
        <v>0</v>
      </c>
      <c r="H444" s="17" t="str">
        <f t="shared" si="36"/>
        <v/>
      </c>
    </row>
    <row r="445" spans="2:8" ht="15" x14ac:dyDescent="0.2">
      <c r="B445" s="5" t="s">
        <v>425</v>
      </c>
      <c r="C445" s="9">
        <v>0</v>
      </c>
      <c r="D445" s="9">
        <v>0</v>
      </c>
      <c r="E445" s="15" t="str">
        <f t="shared" si="33"/>
        <v/>
      </c>
      <c r="F445" s="15" t="str">
        <f t="shared" si="34"/>
        <v/>
      </c>
      <c r="G445" s="14" t="str">
        <f t="shared" si="35"/>
        <v>0</v>
      </c>
      <c r="H445" s="17" t="str">
        <f t="shared" si="36"/>
        <v/>
      </c>
    </row>
    <row r="446" spans="2:8" ht="30" x14ac:dyDescent="0.2">
      <c r="B446" s="5" t="s">
        <v>426</v>
      </c>
      <c r="C446" s="9">
        <v>0</v>
      </c>
      <c r="D446" s="9">
        <v>0</v>
      </c>
      <c r="E446" s="15" t="str">
        <f t="shared" si="33"/>
        <v/>
      </c>
      <c r="F446" s="15" t="str">
        <f t="shared" si="34"/>
        <v/>
      </c>
      <c r="G446" s="14" t="str">
        <f t="shared" si="35"/>
        <v>0</v>
      </c>
      <c r="H446" s="17" t="str">
        <f t="shared" si="36"/>
        <v/>
      </c>
    </row>
    <row r="447" spans="2:8" ht="30" x14ac:dyDescent="0.2">
      <c r="B447" s="5" t="s">
        <v>427</v>
      </c>
      <c r="C447" s="9">
        <v>0</v>
      </c>
      <c r="D447" s="9">
        <v>0</v>
      </c>
      <c r="E447" s="15" t="str">
        <f t="shared" si="33"/>
        <v/>
      </c>
      <c r="F447" s="15" t="str">
        <f t="shared" si="34"/>
        <v/>
      </c>
      <c r="G447" s="14" t="str">
        <f t="shared" si="35"/>
        <v>0</v>
      </c>
      <c r="H447" s="17" t="str">
        <f t="shared" si="36"/>
        <v/>
      </c>
    </row>
    <row r="448" spans="2:8" ht="30" x14ac:dyDescent="0.2">
      <c r="B448" s="5" t="s">
        <v>428</v>
      </c>
      <c r="C448" s="9">
        <v>0</v>
      </c>
      <c r="D448" s="9">
        <v>0</v>
      </c>
      <c r="E448" s="15" t="str">
        <f t="shared" si="33"/>
        <v/>
      </c>
      <c r="F448" s="15" t="str">
        <f t="shared" si="34"/>
        <v/>
      </c>
      <c r="G448" s="14" t="str">
        <f t="shared" si="35"/>
        <v>0</v>
      </c>
      <c r="H448" s="17" t="str">
        <f t="shared" si="36"/>
        <v/>
      </c>
    </row>
    <row r="449" spans="2:8" ht="45" x14ac:dyDescent="0.2">
      <c r="B449" s="5" t="s">
        <v>429</v>
      </c>
      <c r="C449" s="9">
        <v>0</v>
      </c>
      <c r="D449" s="9">
        <v>0</v>
      </c>
      <c r="E449" s="15" t="str">
        <f t="shared" si="33"/>
        <v/>
      </c>
      <c r="F449" s="15" t="str">
        <f t="shared" si="34"/>
        <v/>
      </c>
      <c r="G449" s="14" t="str">
        <f t="shared" si="35"/>
        <v>0</v>
      </c>
      <c r="H449" s="17" t="str">
        <f t="shared" si="36"/>
        <v/>
      </c>
    </row>
    <row r="450" spans="2:8" ht="30" x14ac:dyDescent="0.2">
      <c r="B450" s="5" t="s">
        <v>430</v>
      </c>
      <c r="C450" s="9">
        <v>0</v>
      </c>
      <c r="D450" s="9">
        <v>0</v>
      </c>
      <c r="E450" s="15" t="str">
        <f t="shared" si="33"/>
        <v/>
      </c>
      <c r="F450" s="15" t="str">
        <f t="shared" si="34"/>
        <v/>
      </c>
      <c r="G450" s="14" t="str">
        <f t="shared" si="35"/>
        <v>0</v>
      </c>
      <c r="H450" s="17" t="str">
        <f t="shared" si="36"/>
        <v/>
      </c>
    </row>
    <row r="451" spans="2:8" ht="30" x14ac:dyDescent="0.2">
      <c r="B451" s="5" t="s">
        <v>157</v>
      </c>
      <c r="C451" s="9">
        <v>0</v>
      </c>
      <c r="D451" s="9">
        <v>0</v>
      </c>
      <c r="E451" s="15" t="str">
        <f t="shared" si="33"/>
        <v/>
      </c>
      <c r="F451" s="15" t="str">
        <f t="shared" si="34"/>
        <v/>
      </c>
      <c r="G451" s="14" t="str">
        <f t="shared" si="35"/>
        <v>0</v>
      </c>
      <c r="H451" s="17" t="str">
        <f t="shared" si="36"/>
        <v/>
      </c>
    </row>
    <row r="452" spans="2:8" ht="45" x14ac:dyDescent="0.2">
      <c r="B452" s="5" t="s">
        <v>431</v>
      </c>
      <c r="C452" s="9">
        <v>0</v>
      </c>
      <c r="D452" s="9">
        <v>0</v>
      </c>
      <c r="E452" s="15" t="str">
        <f t="shared" si="33"/>
        <v/>
      </c>
      <c r="F452" s="15" t="str">
        <f t="shared" si="34"/>
        <v/>
      </c>
      <c r="G452" s="14" t="str">
        <f t="shared" si="35"/>
        <v>0</v>
      </c>
      <c r="H452" s="17" t="str">
        <f t="shared" si="36"/>
        <v/>
      </c>
    </row>
    <row r="453" spans="2:8" ht="30" x14ac:dyDescent="0.2">
      <c r="B453" s="5" t="s">
        <v>167</v>
      </c>
      <c r="C453" s="9">
        <v>0</v>
      </c>
      <c r="D453" s="9">
        <v>0</v>
      </c>
      <c r="E453" s="15" t="str">
        <f t="shared" si="33"/>
        <v/>
      </c>
      <c r="F453" s="15" t="str">
        <f t="shared" si="34"/>
        <v/>
      </c>
      <c r="G453" s="14" t="str">
        <f t="shared" si="35"/>
        <v>0</v>
      </c>
      <c r="H453" s="17" t="str">
        <f t="shared" si="36"/>
        <v/>
      </c>
    </row>
    <row r="454" spans="2:8" ht="30" x14ac:dyDescent="0.2">
      <c r="B454" s="5" t="s">
        <v>156</v>
      </c>
      <c r="C454" s="9">
        <v>0</v>
      </c>
      <c r="D454" s="9">
        <v>0</v>
      </c>
      <c r="E454" s="15" t="str">
        <f t="shared" si="33"/>
        <v/>
      </c>
      <c r="F454" s="15" t="str">
        <f t="shared" si="34"/>
        <v/>
      </c>
      <c r="G454" s="14" t="str">
        <f t="shared" si="35"/>
        <v>0</v>
      </c>
      <c r="H454" s="17" t="str">
        <f t="shared" si="36"/>
        <v/>
      </c>
    </row>
    <row r="455" spans="2:8" ht="15" x14ac:dyDescent="0.2">
      <c r="B455" s="5" t="s">
        <v>158</v>
      </c>
      <c r="C455" s="9">
        <v>0</v>
      </c>
      <c r="D455" s="9">
        <v>0</v>
      </c>
      <c r="E455" s="15" t="str">
        <f t="shared" si="33"/>
        <v/>
      </c>
      <c r="F455" s="15" t="str">
        <f t="shared" si="34"/>
        <v/>
      </c>
      <c r="G455" s="14" t="str">
        <f t="shared" si="35"/>
        <v>0</v>
      </c>
      <c r="H455" s="17" t="str">
        <f t="shared" si="36"/>
        <v/>
      </c>
    </row>
    <row r="456" spans="2:8" ht="30" x14ac:dyDescent="0.2">
      <c r="B456" s="5" t="s">
        <v>432</v>
      </c>
      <c r="C456" s="9">
        <v>0</v>
      </c>
      <c r="D456" s="9">
        <v>0</v>
      </c>
      <c r="E456" s="15" t="str">
        <f t="shared" si="33"/>
        <v/>
      </c>
      <c r="F456" s="15" t="str">
        <f t="shared" si="34"/>
        <v/>
      </c>
      <c r="G456" s="14" t="str">
        <f t="shared" si="35"/>
        <v>0</v>
      </c>
      <c r="H456" s="17" t="str">
        <f t="shared" si="36"/>
        <v/>
      </c>
    </row>
    <row r="457" spans="2:8" ht="15" x14ac:dyDescent="0.2">
      <c r="B457" s="5" t="s">
        <v>433</v>
      </c>
      <c r="C457" s="9">
        <v>0</v>
      </c>
      <c r="D457" s="9">
        <v>0</v>
      </c>
      <c r="E457" s="15" t="str">
        <f t="shared" si="33"/>
        <v/>
      </c>
      <c r="F457" s="15" t="str">
        <f t="shared" si="34"/>
        <v/>
      </c>
      <c r="G457" s="14" t="str">
        <f t="shared" si="35"/>
        <v>0</v>
      </c>
      <c r="H457" s="17" t="str">
        <f t="shared" si="36"/>
        <v/>
      </c>
    </row>
    <row r="458" spans="2:8" ht="15" x14ac:dyDescent="0.2">
      <c r="B458" s="5" t="s">
        <v>168</v>
      </c>
      <c r="C458" s="9">
        <v>0</v>
      </c>
      <c r="D458" s="9">
        <v>0</v>
      </c>
      <c r="E458" s="15" t="str">
        <f t="shared" si="33"/>
        <v/>
      </c>
      <c r="F458" s="15" t="str">
        <f t="shared" si="34"/>
        <v/>
      </c>
      <c r="G458" s="14" t="str">
        <f t="shared" si="35"/>
        <v>0</v>
      </c>
      <c r="H458" s="17" t="str">
        <f t="shared" si="36"/>
        <v/>
      </c>
    </row>
    <row r="459" spans="2:8" ht="15" x14ac:dyDescent="0.2">
      <c r="B459" s="5" t="s">
        <v>161</v>
      </c>
      <c r="C459" s="9">
        <v>0</v>
      </c>
      <c r="D459" s="9">
        <v>0</v>
      </c>
      <c r="E459" s="15" t="str">
        <f t="shared" si="33"/>
        <v/>
      </c>
      <c r="F459" s="15" t="str">
        <f t="shared" si="34"/>
        <v/>
      </c>
      <c r="G459" s="14" t="str">
        <f t="shared" si="35"/>
        <v>0</v>
      </c>
      <c r="H459" s="17" t="str">
        <f t="shared" si="36"/>
        <v/>
      </c>
    </row>
    <row r="460" spans="2:8" ht="15" x14ac:dyDescent="0.2">
      <c r="B460" s="5" t="s">
        <v>176</v>
      </c>
      <c r="C460" s="9">
        <v>2</v>
      </c>
      <c r="D460" s="9">
        <v>11</v>
      </c>
      <c r="E460" s="15">
        <f t="shared" si="33"/>
        <v>9.2592592592592587E-3</v>
      </c>
      <c r="F460" s="15">
        <f t="shared" si="34"/>
        <v>2.3965141612200435E-2</v>
      </c>
      <c r="G460" s="14">
        <f t="shared" si="35"/>
        <v>4.5</v>
      </c>
      <c r="H460" s="17">
        <f t="shared" si="36"/>
        <v>4.1666666666666664E-2</v>
      </c>
    </row>
    <row r="461" spans="2:8" ht="30" x14ac:dyDescent="0.2">
      <c r="B461" s="5" t="s">
        <v>173</v>
      </c>
      <c r="C461" s="9">
        <v>0</v>
      </c>
      <c r="D461" s="9">
        <v>0</v>
      </c>
      <c r="E461" s="15" t="str">
        <f t="shared" si="33"/>
        <v/>
      </c>
      <c r="F461" s="15" t="str">
        <f t="shared" si="34"/>
        <v/>
      </c>
      <c r="G461" s="14" t="str">
        <f t="shared" si="35"/>
        <v>0</v>
      </c>
      <c r="H461" s="17" t="str">
        <f t="shared" si="36"/>
        <v/>
      </c>
    </row>
    <row r="462" spans="2:8" ht="15" x14ac:dyDescent="0.2">
      <c r="B462" s="5" t="s">
        <v>174</v>
      </c>
      <c r="C462" s="9">
        <v>0</v>
      </c>
      <c r="D462" s="9">
        <v>0</v>
      </c>
      <c r="E462" s="15" t="str">
        <f t="shared" si="33"/>
        <v/>
      </c>
      <c r="F462" s="15" t="str">
        <f t="shared" si="34"/>
        <v/>
      </c>
      <c r="G462" s="14" t="str">
        <f t="shared" si="35"/>
        <v>0</v>
      </c>
      <c r="H462" s="17" t="str">
        <f t="shared" si="36"/>
        <v/>
      </c>
    </row>
    <row r="463" spans="2:8" ht="15" x14ac:dyDescent="0.2">
      <c r="B463" s="5" t="s">
        <v>481</v>
      </c>
      <c r="C463" s="9">
        <v>1</v>
      </c>
      <c r="D463" s="9">
        <v>1</v>
      </c>
      <c r="E463" s="15">
        <f t="shared" si="33"/>
        <v>4.6296296296296294E-3</v>
      </c>
      <c r="F463" s="15">
        <f t="shared" si="34"/>
        <v>2.1786492374727671E-3</v>
      </c>
      <c r="G463" s="14">
        <f t="shared" si="35"/>
        <v>0</v>
      </c>
      <c r="H463" s="17">
        <f t="shared" si="36"/>
        <v>0</v>
      </c>
    </row>
    <row r="464" spans="2:8" ht="15" x14ac:dyDescent="0.2">
      <c r="B464" s="5" t="s">
        <v>482</v>
      </c>
      <c r="C464" s="9">
        <v>0</v>
      </c>
      <c r="D464" s="9">
        <v>0</v>
      </c>
      <c r="E464" s="15" t="str">
        <f t="shared" si="33"/>
        <v/>
      </c>
      <c r="F464" s="15" t="str">
        <f t="shared" si="34"/>
        <v/>
      </c>
      <c r="G464" s="14" t="str">
        <f t="shared" si="35"/>
        <v>0</v>
      </c>
      <c r="H464" s="17" t="str">
        <f t="shared" si="36"/>
        <v/>
      </c>
    </row>
    <row r="465" spans="2:8" ht="15" x14ac:dyDescent="0.2">
      <c r="B465" s="5" t="s">
        <v>183</v>
      </c>
      <c r="C465" s="9">
        <v>0</v>
      </c>
      <c r="D465" s="9">
        <v>0</v>
      </c>
      <c r="E465" s="15" t="str">
        <f t="shared" si="33"/>
        <v/>
      </c>
      <c r="F465" s="15" t="str">
        <f t="shared" si="34"/>
        <v/>
      </c>
      <c r="G465" s="14" t="str">
        <f t="shared" si="35"/>
        <v>0</v>
      </c>
      <c r="H465" s="17" t="str">
        <f t="shared" si="36"/>
        <v/>
      </c>
    </row>
    <row r="466" spans="2:8" ht="15" x14ac:dyDescent="0.2">
      <c r="B466" s="5" t="s">
        <v>178</v>
      </c>
      <c r="C466" s="9">
        <v>0</v>
      </c>
      <c r="D466" s="9">
        <v>0</v>
      </c>
      <c r="E466" s="15" t="str">
        <f t="shared" si="33"/>
        <v/>
      </c>
      <c r="F466" s="15" t="str">
        <f t="shared" si="34"/>
        <v/>
      </c>
      <c r="G466" s="14" t="str">
        <f t="shared" si="35"/>
        <v>0</v>
      </c>
      <c r="H466" s="17" t="str">
        <f t="shared" si="36"/>
        <v/>
      </c>
    </row>
    <row r="467" spans="2:8" ht="15" x14ac:dyDescent="0.2">
      <c r="B467" s="5" t="s">
        <v>483</v>
      </c>
      <c r="C467" s="9">
        <v>0</v>
      </c>
      <c r="D467" s="9">
        <v>0</v>
      </c>
      <c r="E467" s="15" t="str">
        <f t="shared" si="33"/>
        <v/>
      </c>
      <c r="F467" s="15" t="str">
        <f t="shared" si="34"/>
        <v/>
      </c>
      <c r="G467" s="14" t="str">
        <f t="shared" si="35"/>
        <v>0</v>
      </c>
      <c r="H467" s="17" t="str">
        <f t="shared" si="36"/>
        <v/>
      </c>
    </row>
    <row r="468" spans="2:8" ht="15" x14ac:dyDescent="0.2">
      <c r="B468" s="5" t="s">
        <v>182</v>
      </c>
      <c r="C468" s="9">
        <v>0</v>
      </c>
      <c r="D468" s="9">
        <v>2</v>
      </c>
      <c r="E468" s="15" t="str">
        <f t="shared" si="33"/>
        <v/>
      </c>
      <c r="F468" s="15">
        <f t="shared" si="34"/>
        <v>4.3572984749455342E-3</v>
      </c>
      <c r="G468" s="14" t="str">
        <f t="shared" si="35"/>
        <v>0</v>
      </c>
      <c r="H468" s="17" t="str">
        <f t="shared" si="36"/>
        <v/>
      </c>
    </row>
    <row r="469" spans="2:8" ht="15" x14ac:dyDescent="0.2">
      <c r="B469" s="5" t="s">
        <v>175</v>
      </c>
      <c r="C469" s="9">
        <v>0</v>
      </c>
      <c r="D469" s="9">
        <v>0</v>
      </c>
      <c r="E469" s="15" t="str">
        <f t="shared" si="33"/>
        <v/>
      </c>
      <c r="F469" s="15" t="str">
        <f t="shared" si="34"/>
        <v/>
      </c>
      <c r="G469" s="14" t="str">
        <f t="shared" si="35"/>
        <v>0</v>
      </c>
      <c r="H469" s="17" t="str">
        <f t="shared" si="36"/>
        <v/>
      </c>
    </row>
    <row r="470" spans="2:8" ht="15" x14ac:dyDescent="0.2">
      <c r="B470" s="5" t="s">
        <v>434</v>
      </c>
      <c r="C470" s="9">
        <v>0</v>
      </c>
      <c r="D470" s="9">
        <v>0</v>
      </c>
      <c r="E470" s="15" t="str">
        <f t="shared" si="33"/>
        <v/>
      </c>
      <c r="F470" s="15" t="str">
        <f t="shared" si="34"/>
        <v/>
      </c>
      <c r="G470" s="14" t="str">
        <f t="shared" si="35"/>
        <v>0</v>
      </c>
      <c r="H470" s="17" t="str">
        <f t="shared" si="36"/>
        <v/>
      </c>
    </row>
    <row r="471" spans="2:8" ht="15" x14ac:dyDescent="0.2">
      <c r="B471" s="5" t="s">
        <v>170</v>
      </c>
      <c r="C471" s="9">
        <v>0</v>
      </c>
      <c r="D471" s="9">
        <v>0</v>
      </c>
      <c r="E471" s="15" t="str">
        <f t="shared" si="33"/>
        <v/>
      </c>
      <c r="F471" s="15" t="str">
        <f t="shared" si="34"/>
        <v/>
      </c>
      <c r="G471" s="14" t="str">
        <f t="shared" si="35"/>
        <v>0</v>
      </c>
      <c r="H471" s="17" t="str">
        <f t="shared" si="36"/>
        <v/>
      </c>
    </row>
    <row r="472" spans="2:8" ht="15" x14ac:dyDescent="0.2">
      <c r="B472" s="5" t="s">
        <v>185</v>
      </c>
      <c r="C472" s="9">
        <v>0</v>
      </c>
      <c r="D472" s="9">
        <v>0</v>
      </c>
      <c r="E472" s="15" t="str">
        <f t="shared" si="33"/>
        <v/>
      </c>
      <c r="F472" s="15" t="str">
        <f t="shared" si="34"/>
        <v/>
      </c>
      <c r="G472" s="14" t="str">
        <f t="shared" si="35"/>
        <v>0</v>
      </c>
      <c r="H472" s="17" t="str">
        <f t="shared" si="36"/>
        <v/>
      </c>
    </row>
    <row r="473" spans="2:8" ht="30" x14ac:dyDescent="0.2">
      <c r="B473" s="5" t="s">
        <v>435</v>
      </c>
      <c r="C473" s="9">
        <v>0</v>
      </c>
      <c r="D473" s="9">
        <v>0</v>
      </c>
      <c r="E473" s="15" t="str">
        <f t="shared" si="33"/>
        <v/>
      </c>
      <c r="F473" s="15" t="str">
        <f t="shared" si="34"/>
        <v/>
      </c>
      <c r="G473" s="14" t="str">
        <f t="shared" si="35"/>
        <v>0</v>
      </c>
      <c r="H473" s="17" t="str">
        <f t="shared" si="36"/>
        <v/>
      </c>
    </row>
    <row r="474" spans="2:8" ht="30" x14ac:dyDescent="0.2">
      <c r="B474" s="5" t="s">
        <v>436</v>
      </c>
      <c r="C474" s="9">
        <v>0</v>
      </c>
      <c r="D474" s="9">
        <v>0</v>
      </c>
      <c r="E474" s="15" t="str">
        <f t="shared" si="33"/>
        <v/>
      </c>
      <c r="F474" s="15" t="str">
        <f t="shared" si="34"/>
        <v/>
      </c>
      <c r="G474" s="14" t="str">
        <f t="shared" si="35"/>
        <v>0</v>
      </c>
      <c r="H474" s="17" t="str">
        <f t="shared" si="36"/>
        <v/>
      </c>
    </row>
    <row r="475" spans="2:8" ht="15" x14ac:dyDescent="0.2">
      <c r="B475" s="5" t="s">
        <v>437</v>
      </c>
      <c r="C475" s="9">
        <v>0</v>
      </c>
      <c r="D475" s="9">
        <v>0</v>
      </c>
      <c r="E475" s="15" t="str">
        <f t="shared" si="33"/>
        <v/>
      </c>
      <c r="F475" s="15" t="str">
        <f t="shared" si="34"/>
        <v/>
      </c>
      <c r="G475" s="14" t="str">
        <f t="shared" si="35"/>
        <v>0</v>
      </c>
      <c r="H475" s="17" t="str">
        <f t="shared" si="36"/>
        <v/>
      </c>
    </row>
    <row r="476" spans="2:8" ht="45" x14ac:dyDescent="0.2">
      <c r="B476" s="5" t="s">
        <v>438</v>
      </c>
      <c r="C476" s="9">
        <v>0</v>
      </c>
      <c r="D476" s="9">
        <v>0</v>
      </c>
      <c r="E476" s="15" t="str">
        <f t="shared" si="33"/>
        <v/>
      </c>
      <c r="F476" s="15" t="str">
        <f t="shared" si="34"/>
        <v/>
      </c>
      <c r="G476" s="14" t="str">
        <f t="shared" si="35"/>
        <v>0</v>
      </c>
      <c r="H476" s="17" t="str">
        <f t="shared" si="36"/>
        <v/>
      </c>
    </row>
    <row r="477" spans="2:8" ht="15" x14ac:dyDescent="0.2">
      <c r="B477" s="5" t="s">
        <v>181</v>
      </c>
      <c r="C477" s="9">
        <v>0</v>
      </c>
      <c r="D477" s="9">
        <v>0</v>
      </c>
      <c r="E477" s="15" t="str">
        <f t="shared" si="33"/>
        <v/>
      </c>
      <c r="F477" s="15" t="str">
        <f t="shared" si="34"/>
        <v/>
      </c>
      <c r="G477" s="14" t="str">
        <f t="shared" si="35"/>
        <v>0</v>
      </c>
      <c r="H477" s="17" t="str">
        <f t="shared" si="36"/>
        <v/>
      </c>
    </row>
    <row r="478" spans="2:8" ht="15" x14ac:dyDescent="0.2">
      <c r="B478" s="5" t="s">
        <v>439</v>
      </c>
      <c r="C478" s="9">
        <v>0</v>
      </c>
      <c r="D478" s="9">
        <v>0</v>
      </c>
      <c r="E478" s="15" t="str">
        <f t="shared" si="33"/>
        <v/>
      </c>
      <c r="F478" s="15" t="str">
        <f t="shared" si="34"/>
        <v/>
      </c>
      <c r="G478" s="14" t="str">
        <f t="shared" si="35"/>
        <v>0</v>
      </c>
      <c r="H478" s="17" t="str">
        <f t="shared" si="36"/>
        <v/>
      </c>
    </row>
    <row r="479" spans="2:8" ht="30" x14ac:dyDescent="0.2">
      <c r="B479" s="5" t="s">
        <v>440</v>
      </c>
      <c r="C479" s="9">
        <v>0</v>
      </c>
      <c r="D479" s="9">
        <v>0</v>
      </c>
      <c r="E479" s="15" t="str">
        <f t="shared" si="33"/>
        <v/>
      </c>
      <c r="F479" s="15" t="str">
        <f t="shared" si="34"/>
        <v/>
      </c>
      <c r="G479" s="14" t="str">
        <f t="shared" si="35"/>
        <v>0</v>
      </c>
      <c r="H479" s="17" t="str">
        <f t="shared" si="36"/>
        <v/>
      </c>
    </row>
    <row r="480" spans="2:8" ht="15" x14ac:dyDescent="0.2">
      <c r="B480" s="5" t="s">
        <v>441</v>
      </c>
      <c r="C480" s="9">
        <v>0</v>
      </c>
      <c r="D480" s="9">
        <v>0</v>
      </c>
      <c r="E480" s="15" t="str">
        <f t="shared" si="33"/>
        <v/>
      </c>
      <c r="F480" s="15" t="str">
        <f t="shared" si="34"/>
        <v/>
      </c>
      <c r="G480" s="14" t="str">
        <f t="shared" si="35"/>
        <v>0</v>
      </c>
      <c r="H480" s="17" t="str">
        <f t="shared" si="36"/>
        <v/>
      </c>
    </row>
    <row r="481" spans="2:8" ht="15" x14ac:dyDescent="0.2">
      <c r="B481" s="5" t="s">
        <v>177</v>
      </c>
      <c r="C481" s="9">
        <v>0</v>
      </c>
      <c r="D481" s="9">
        <v>0</v>
      </c>
      <c r="E481" s="15" t="str">
        <f t="shared" si="33"/>
        <v/>
      </c>
      <c r="F481" s="15" t="str">
        <f t="shared" si="34"/>
        <v/>
      </c>
      <c r="G481" s="14" t="str">
        <f t="shared" si="35"/>
        <v>0</v>
      </c>
      <c r="H481" s="17" t="str">
        <f t="shared" si="36"/>
        <v/>
      </c>
    </row>
    <row r="482" spans="2:8" ht="15" x14ac:dyDescent="0.2">
      <c r="B482" s="5" t="s">
        <v>179</v>
      </c>
      <c r="C482" s="9">
        <v>0</v>
      </c>
      <c r="D482" s="9">
        <v>0</v>
      </c>
      <c r="E482" s="15" t="str">
        <f t="shared" si="33"/>
        <v/>
      </c>
      <c r="F482" s="15" t="str">
        <f t="shared" si="34"/>
        <v/>
      </c>
      <c r="G482" s="14" t="str">
        <f t="shared" si="35"/>
        <v>0</v>
      </c>
      <c r="H482" s="17" t="str">
        <f t="shared" si="36"/>
        <v/>
      </c>
    </row>
    <row r="483" spans="2:8" ht="15" x14ac:dyDescent="0.2">
      <c r="B483" s="5" t="s">
        <v>442</v>
      </c>
      <c r="C483" s="9">
        <v>2</v>
      </c>
      <c r="D483" s="9">
        <v>13</v>
      </c>
      <c r="E483" s="15">
        <f t="shared" si="33"/>
        <v>9.2592592592592587E-3</v>
      </c>
      <c r="F483" s="15">
        <f t="shared" si="34"/>
        <v>2.8322440087145968E-2</v>
      </c>
      <c r="G483" s="14">
        <f t="shared" si="35"/>
        <v>5.5</v>
      </c>
      <c r="H483" s="17">
        <f t="shared" si="36"/>
        <v>5.0925925925925923E-2</v>
      </c>
    </row>
    <row r="484" spans="2:8" ht="30" x14ac:dyDescent="0.2">
      <c r="B484" s="5" t="s">
        <v>184</v>
      </c>
      <c r="C484" s="9">
        <v>1</v>
      </c>
      <c r="D484" s="9">
        <v>0</v>
      </c>
      <c r="E484" s="15">
        <f t="shared" si="33"/>
        <v>4.6296296296296294E-3</v>
      </c>
      <c r="F484" s="15" t="str">
        <f t="shared" si="34"/>
        <v/>
      </c>
      <c r="G484" s="14" t="str">
        <f t="shared" si="35"/>
        <v>0</v>
      </c>
      <c r="H484" s="17">
        <f t="shared" si="36"/>
        <v>0</v>
      </c>
    </row>
    <row r="485" spans="2:8" ht="15" x14ac:dyDescent="0.2">
      <c r="B485" s="5" t="s">
        <v>443</v>
      </c>
      <c r="C485" s="9">
        <v>2</v>
      </c>
      <c r="D485" s="9">
        <v>1</v>
      </c>
      <c r="E485" s="15">
        <f t="shared" si="33"/>
        <v>9.2592592592592587E-3</v>
      </c>
      <c r="F485" s="15">
        <f t="shared" si="34"/>
        <v>2.1786492374727671E-3</v>
      </c>
      <c r="G485" s="14">
        <f t="shared" si="35"/>
        <v>-0.5</v>
      </c>
      <c r="H485" s="17">
        <f t="shared" si="36"/>
        <v>-4.6296296296296294E-3</v>
      </c>
    </row>
    <row r="486" spans="2:8" ht="15" x14ac:dyDescent="0.2">
      <c r="B486" s="5" t="s">
        <v>171</v>
      </c>
      <c r="C486" s="9">
        <v>0</v>
      </c>
      <c r="D486" s="9">
        <v>0</v>
      </c>
      <c r="E486" s="15" t="str">
        <f t="shared" si="33"/>
        <v/>
      </c>
      <c r="F486" s="15" t="str">
        <f t="shared" si="34"/>
        <v/>
      </c>
      <c r="G486" s="14" t="str">
        <f t="shared" si="35"/>
        <v>0</v>
      </c>
      <c r="H486" s="17" t="str">
        <f t="shared" si="36"/>
        <v/>
      </c>
    </row>
    <row r="487" spans="2:8" ht="15" x14ac:dyDescent="0.2">
      <c r="B487" s="5" t="s">
        <v>444</v>
      </c>
      <c r="C487" s="9">
        <v>0</v>
      </c>
      <c r="D487" s="9">
        <v>0</v>
      </c>
      <c r="E487" s="15" t="str">
        <f t="shared" si="33"/>
        <v/>
      </c>
      <c r="F487" s="15" t="str">
        <f t="shared" si="34"/>
        <v/>
      </c>
      <c r="G487" s="14" t="str">
        <f t="shared" si="35"/>
        <v>0</v>
      </c>
      <c r="H487" s="17" t="str">
        <f t="shared" si="36"/>
        <v/>
      </c>
    </row>
    <row r="488" spans="2:8" ht="13.5" customHeight="1" x14ac:dyDescent="0.2">
      <c r="B488" s="5" t="s">
        <v>445</v>
      </c>
      <c r="C488" s="9">
        <v>0</v>
      </c>
      <c r="D488" s="9">
        <v>0</v>
      </c>
      <c r="E488" s="15" t="str">
        <f t="shared" ref="E488:E499" si="37">+IF(C488=0,"",C488/C$294)</f>
        <v/>
      </c>
      <c r="F488" s="15" t="str">
        <f t="shared" ref="F488:F499" si="38">+IF(D488=0,"",D488/D$294)</f>
        <v/>
      </c>
      <c r="G488" s="14" t="str">
        <f t="shared" ref="G488:G499" si="39">+IF(OR(AND(D488=0),(C488=0)),"0",((D488-C488)/C488))</f>
        <v>0</v>
      </c>
      <c r="H488" s="17" t="str">
        <f t="shared" ref="H488:H499" si="40">+IF(OR(AND(E488=""),(G488="")),"",E488*G488)</f>
        <v/>
      </c>
    </row>
    <row r="489" spans="2:8" ht="13.5" customHeight="1" x14ac:dyDescent="0.2">
      <c r="B489" s="5" t="s">
        <v>446</v>
      </c>
      <c r="C489" s="9">
        <v>0</v>
      </c>
      <c r="D489" s="9">
        <v>0</v>
      </c>
      <c r="E489" s="15" t="str">
        <f t="shared" si="37"/>
        <v/>
      </c>
      <c r="F489" s="15" t="str">
        <f t="shared" si="38"/>
        <v/>
      </c>
      <c r="G489" s="14" t="str">
        <f t="shared" si="39"/>
        <v>0</v>
      </c>
      <c r="H489" s="17" t="str">
        <f t="shared" si="40"/>
        <v/>
      </c>
    </row>
    <row r="490" spans="2:8" ht="25.5" customHeight="1" x14ac:dyDescent="0.2">
      <c r="B490" s="5" t="s">
        <v>172</v>
      </c>
      <c r="C490" s="9">
        <v>0</v>
      </c>
      <c r="D490" s="9">
        <v>0</v>
      </c>
      <c r="E490" s="15" t="str">
        <f t="shared" si="37"/>
        <v/>
      </c>
      <c r="F490" s="15" t="str">
        <f t="shared" si="38"/>
        <v/>
      </c>
      <c r="G490" s="14" t="str">
        <f t="shared" si="39"/>
        <v>0</v>
      </c>
      <c r="H490" s="17" t="str">
        <f t="shared" si="40"/>
        <v/>
      </c>
    </row>
    <row r="491" spans="2:8" ht="13.5" customHeight="1" x14ac:dyDescent="0.2">
      <c r="B491" s="5" t="s">
        <v>180</v>
      </c>
      <c r="C491" s="9">
        <v>1</v>
      </c>
      <c r="D491" s="9">
        <v>40</v>
      </c>
      <c r="E491" s="15">
        <f t="shared" si="37"/>
        <v>4.6296296296296294E-3</v>
      </c>
      <c r="F491" s="15">
        <f t="shared" si="38"/>
        <v>8.714596949891068E-2</v>
      </c>
      <c r="G491" s="14">
        <f t="shared" si="39"/>
        <v>39</v>
      </c>
      <c r="H491" s="17">
        <f t="shared" si="40"/>
        <v>0.18055555555555555</v>
      </c>
    </row>
    <row r="492" spans="2:8" ht="15" x14ac:dyDescent="0.2">
      <c r="B492" s="5" t="s">
        <v>484</v>
      </c>
      <c r="C492" s="9">
        <v>0</v>
      </c>
      <c r="D492" s="9">
        <v>0</v>
      </c>
      <c r="E492" s="15" t="str">
        <f t="shared" si="37"/>
        <v/>
      </c>
      <c r="F492" s="15" t="str">
        <f t="shared" si="38"/>
        <v/>
      </c>
      <c r="G492" s="14" t="str">
        <f t="shared" si="39"/>
        <v>0</v>
      </c>
      <c r="H492" s="17" t="str">
        <f t="shared" si="40"/>
        <v/>
      </c>
    </row>
    <row r="493" spans="2:8" ht="15" x14ac:dyDescent="0.2">
      <c r="B493" s="5" t="s">
        <v>447</v>
      </c>
      <c r="C493" s="9">
        <v>1</v>
      </c>
      <c r="D493" s="9">
        <v>0</v>
      </c>
      <c r="E493" s="15">
        <f t="shared" si="37"/>
        <v>4.6296296296296294E-3</v>
      </c>
      <c r="F493" s="15" t="str">
        <f t="shared" si="38"/>
        <v/>
      </c>
      <c r="G493" s="14" t="str">
        <f t="shared" si="39"/>
        <v>0</v>
      </c>
      <c r="H493" s="17">
        <f t="shared" si="40"/>
        <v>0</v>
      </c>
    </row>
    <row r="494" spans="2:8" ht="30" x14ac:dyDescent="0.2">
      <c r="B494" s="5" t="s">
        <v>448</v>
      </c>
      <c r="C494" s="9">
        <v>0</v>
      </c>
      <c r="D494" s="9">
        <v>0</v>
      </c>
      <c r="E494" s="15" t="str">
        <f t="shared" si="37"/>
        <v/>
      </c>
      <c r="F494" s="15" t="str">
        <f t="shared" si="38"/>
        <v/>
      </c>
      <c r="G494" s="14" t="str">
        <f t="shared" si="39"/>
        <v>0</v>
      </c>
      <c r="H494" s="17" t="str">
        <f t="shared" si="40"/>
        <v/>
      </c>
    </row>
    <row r="495" spans="2:8" ht="13.5" customHeight="1" x14ac:dyDescent="0.2">
      <c r="B495" s="5" t="s">
        <v>449</v>
      </c>
      <c r="C495" s="9">
        <v>1</v>
      </c>
      <c r="D495" s="9">
        <v>0</v>
      </c>
      <c r="E495" s="15">
        <f t="shared" si="37"/>
        <v>4.6296296296296294E-3</v>
      </c>
      <c r="F495" s="15" t="str">
        <f t="shared" si="38"/>
        <v/>
      </c>
      <c r="G495" s="14" t="str">
        <f t="shared" si="39"/>
        <v>0</v>
      </c>
      <c r="H495" s="17">
        <f t="shared" si="40"/>
        <v>0</v>
      </c>
    </row>
    <row r="496" spans="2:8" s="4" customFormat="1" ht="26.25" customHeight="1" x14ac:dyDescent="0.2">
      <c r="B496" s="5" t="s">
        <v>450</v>
      </c>
      <c r="C496" s="9">
        <v>0</v>
      </c>
      <c r="D496" s="9">
        <v>0</v>
      </c>
      <c r="E496" s="15" t="str">
        <f t="shared" si="37"/>
        <v/>
      </c>
      <c r="F496" s="15" t="str">
        <f t="shared" si="38"/>
        <v/>
      </c>
      <c r="G496" s="14" t="str">
        <f t="shared" si="39"/>
        <v>0</v>
      </c>
      <c r="H496" s="17" t="str">
        <f t="shared" si="40"/>
        <v/>
      </c>
    </row>
    <row r="497" spans="2:8" ht="15" x14ac:dyDescent="0.2">
      <c r="B497" s="5" t="s">
        <v>451</v>
      </c>
      <c r="C497" s="9">
        <v>1</v>
      </c>
      <c r="D497" s="9">
        <v>7</v>
      </c>
      <c r="E497" s="15">
        <f t="shared" si="37"/>
        <v>4.6296296296296294E-3</v>
      </c>
      <c r="F497" s="15">
        <f t="shared" si="38"/>
        <v>1.5250544662309368E-2</v>
      </c>
      <c r="G497" s="14">
        <f t="shared" si="39"/>
        <v>6</v>
      </c>
      <c r="H497" s="17">
        <f t="shared" si="40"/>
        <v>2.7777777777777776E-2</v>
      </c>
    </row>
    <row r="498" spans="2:8" ht="30" x14ac:dyDescent="0.2">
      <c r="B498" s="5" t="s">
        <v>452</v>
      </c>
      <c r="C498" s="9">
        <v>0</v>
      </c>
      <c r="D498" s="9">
        <v>0</v>
      </c>
      <c r="E498" s="15" t="str">
        <f t="shared" si="37"/>
        <v/>
      </c>
      <c r="F498" s="15" t="str">
        <f t="shared" si="38"/>
        <v/>
      </c>
      <c r="G498" s="14" t="str">
        <f t="shared" si="39"/>
        <v>0</v>
      </c>
      <c r="H498" s="17" t="str">
        <f t="shared" si="40"/>
        <v/>
      </c>
    </row>
    <row r="499" spans="2:8" ht="30" x14ac:dyDescent="0.2">
      <c r="B499" s="5" t="s">
        <v>453</v>
      </c>
      <c r="C499" s="9">
        <v>0</v>
      </c>
      <c r="D499" s="9">
        <v>0</v>
      </c>
      <c r="E499" s="15" t="str">
        <f t="shared" si="37"/>
        <v/>
      </c>
      <c r="F499" s="15" t="str">
        <f t="shared" si="38"/>
        <v/>
      </c>
      <c r="G499" s="14" t="str">
        <f t="shared" si="39"/>
        <v>0</v>
      </c>
      <c r="H499" s="17" t="str">
        <f t="shared" si="40"/>
        <v/>
      </c>
    </row>
    <row r="500" spans="2:8" ht="15" x14ac:dyDescent="0.2">
      <c r="B500" s="30"/>
      <c r="C500" s="29"/>
      <c r="D500" s="29"/>
      <c r="E500" s="28"/>
      <c r="F500" s="28"/>
      <c r="G500" s="25"/>
      <c r="H500" s="26"/>
    </row>
    <row r="502" spans="2:8" x14ac:dyDescent="0.2">
      <c r="B502" s="19"/>
      <c r="C502" s="19"/>
      <c r="D502" s="19"/>
      <c r="E502" s="19"/>
      <c r="F502" s="19"/>
    </row>
    <row r="503" spans="2:8" ht="15" customHeight="1" x14ac:dyDescent="0.2">
      <c r="B503" s="51" t="s">
        <v>522</v>
      </c>
      <c r="C503" s="52" t="s">
        <v>523</v>
      </c>
      <c r="D503" s="53"/>
      <c r="E503" s="54" t="s">
        <v>487</v>
      </c>
      <c r="F503" s="55"/>
      <c r="G503" s="56" t="s">
        <v>568</v>
      </c>
      <c r="H503" s="58" t="s">
        <v>486</v>
      </c>
    </row>
    <row r="504" spans="2:8" x14ac:dyDescent="0.2">
      <c r="B504" s="51"/>
      <c r="C504" s="50">
        <v>2012</v>
      </c>
      <c r="D504" s="50">
        <v>2013</v>
      </c>
      <c r="E504" s="50">
        <v>2012</v>
      </c>
      <c r="F504" s="50">
        <v>2013</v>
      </c>
      <c r="G504" s="57"/>
      <c r="H504" s="59"/>
    </row>
    <row r="505" spans="2:8" ht="30" x14ac:dyDescent="0.2">
      <c r="B505" s="43" t="s">
        <v>528</v>
      </c>
      <c r="C505" s="41">
        <f>SUM(C506:C530)</f>
        <v>447</v>
      </c>
      <c r="D505" s="41">
        <f>SUM(D506:D530)</f>
        <v>282</v>
      </c>
      <c r="E505" s="42">
        <f>+IF(C505=0,"",C505/C$505)</f>
        <v>1</v>
      </c>
      <c r="F505" s="42">
        <f>+IF(D505=0,"",D505/D$505)</f>
        <v>1</v>
      </c>
      <c r="G505" s="38">
        <f>+IF(OR(AND(D505=0),(C505=0)),"0",((D505-C505)/C505))</f>
        <v>-0.36912751677852351</v>
      </c>
      <c r="H505" s="39">
        <f>+IF(OR(AND(E505=""),(G505="")),"",E505*G505)</f>
        <v>-0.36912751677852351</v>
      </c>
    </row>
    <row r="506" spans="2:8" ht="15" x14ac:dyDescent="0.2">
      <c r="B506" s="5" t="s">
        <v>454</v>
      </c>
      <c r="C506" s="9">
        <v>0</v>
      </c>
      <c r="D506" s="9">
        <v>0</v>
      </c>
      <c r="E506" s="15" t="str">
        <f>+IF(C506=0,"",C506/C$505)</f>
        <v/>
      </c>
      <c r="F506" s="15" t="str">
        <f>+IF(D506=0,"",D506/D$505)</f>
        <v/>
      </c>
      <c r="G506" s="14" t="str">
        <f>+IF(OR(AND(D506=0),(C506=0)),"0",((D506-C506)/C506))</f>
        <v>0</v>
      </c>
      <c r="H506" s="17" t="str">
        <f>+IF(OR(AND(E506=""),(G506="")),"",E506*G506)</f>
        <v/>
      </c>
    </row>
    <row r="507" spans="2:8" ht="15" x14ac:dyDescent="0.2">
      <c r="B507" s="5" t="s">
        <v>187</v>
      </c>
      <c r="C507" s="9">
        <v>0</v>
      </c>
      <c r="D507" s="9">
        <v>1</v>
      </c>
      <c r="E507" s="15" t="str">
        <f t="shared" ref="E507:E530" si="41">+IF(C507=0,"",C507/C$505)</f>
        <v/>
      </c>
      <c r="F507" s="15">
        <f t="shared" ref="F507:F530" si="42">+IF(D507=0,"",D507/D$505)</f>
        <v>3.5460992907801418E-3</v>
      </c>
      <c r="G507" s="14" t="str">
        <f t="shared" ref="G507:G530" si="43">+IF(OR(AND(D507=0),(C507=0)),"0",((D507-C507)/C507))</f>
        <v>0</v>
      </c>
      <c r="H507" s="17" t="str">
        <f t="shared" ref="H507:H530" si="44">+IF(OR(AND(E507=""),(G507="")),"",E507*G507)</f>
        <v/>
      </c>
    </row>
    <row r="508" spans="2:8" ht="15" x14ac:dyDescent="0.2">
      <c r="B508" s="5" t="s">
        <v>455</v>
      </c>
      <c r="C508" s="9">
        <v>2</v>
      </c>
      <c r="D508" s="9">
        <v>10</v>
      </c>
      <c r="E508" s="15">
        <f t="shared" si="41"/>
        <v>4.4742729306487695E-3</v>
      </c>
      <c r="F508" s="15">
        <f t="shared" si="42"/>
        <v>3.5460992907801421E-2</v>
      </c>
      <c r="G508" s="14">
        <f t="shared" si="43"/>
        <v>4</v>
      </c>
      <c r="H508" s="17">
        <f t="shared" si="44"/>
        <v>1.7897091722595078E-2</v>
      </c>
    </row>
    <row r="509" spans="2:8" ht="15" x14ac:dyDescent="0.2">
      <c r="B509" s="5" t="s">
        <v>456</v>
      </c>
      <c r="C509" s="9">
        <v>3</v>
      </c>
      <c r="D509" s="9">
        <v>13</v>
      </c>
      <c r="E509" s="15">
        <f t="shared" si="41"/>
        <v>6.7114093959731542E-3</v>
      </c>
      <c r="F509" s="15">
        <f t="shared" si="42"/>
        <v>4.6099290780141841E-2</v>
      </c>
      <c r="G509" s="14">
        <f t="shared" si="43"/>
        <v>3.3333333333333335</v>
      </c>
      <c r="H509" s="17">
        <f t="shared" si="44"/>
        <v>2.2371364653243849E-2</v>
      </c>
    </row>
    <row r="510" spans="2:8" ht="15" x14ac:dyDescent="0.2">
      <c r="B510" s="5" t="s">
        <v>188</v>
      </c>
      <c r="C510" s="9">
        <v>0</v>
      </c>
      <c r="D510" s="9">
        <v>0</v>
      </c>
      <c r="E510" s="15" t="str">
        <f t="shared" si="41"/>
        <v/>
      </c>
      <c r="F510" s="15" t="str">
        <f t="shared" si="42"/>
        <v/>
      </c>
      <c r="G510" s="14" t="str">
        <f t="shared" si="43"/>
        <v>0</v>
      </c>
      <c r="H510" s="17" t="str">
        <f t="shared" si="44"/>
        <v/>
      </c>
    </row>
    <row r="511" spans="2:8" ht="15" x14ac:dyDescent="0.2">
      <c r="B511" s="5" t="s">
        <v>186</v>
      </c>
      <c r="C511" s="9">
        <v>0</v>
      </c>
      <c r="D511" s="9">
        <v>2</v>
      </c>
      <c r="E511" s="15" t="str">
        <f t="shared" si="41"/>
        <v/>
      </c>
      <c r="F511" s="15">
        <f t="shared" si="42"/>
        <v>7.0921985815602835E-3</v>
      </c>
      <c r="G511" s="14" t="str">
        <f t="shared" si="43"/>
        <v>0</v>
      </c>
      <c r="H511" s="17" t="str">
        <f t="shared" si="44"/>
        <v/>
      </c>
    </row>
    <row r="512" spans="2:8" ht="15" x14ac:dyDescent="0.2">
      <c r="B512" s="5" t="s">
        <v>189</v>
      </c>
      <c r="C512" s="9">
        <v>0</v>
      </c>
      <c r="D512" s="9">
        <v>0</v>
      </c>
      <c r="E512" s="15" t="str">
        <f t="shared" si="41"/>
        <v/>
      </c>
      <c r="F512" s="15" t="str">
        <f t="shared" si="42"/>
        <v/>
      </c>
      <c r="G512" s="14" t="str">
        <f t="shared" si="43"/>
        <v>0</v>
      </c>
      <c r="H512" s="17" t="str">
        <f t="shared" si="44"/>
        <v/>
      </c>
    </row>
    <row r="513" spans="2:8" ht="30" x14ac:dyDescent="0.2">
      <c r="B513" s="5" t="s">
        <v>457</v>
      </c>
      <c r="C513" s="9">
        <v>0</v>
      </c>
      <c r="D513" s="9">
        <v>0</v>
      </c>
      <c r="E513" s="15" t="str">
        <f t="shared" si="41"/>
        <v/>
      </c>
      <c r="F513" s="15" t="str">
        <f t="shared" si="42"/>
        <v/>
      </c>
      <c r="G513" s="14" t="str">
        <f t="shared" si="43"/>
        <v>0</v>
      </c>
      <c r="H513" s="17" t="str">
        <f t="shared" si="44"/>
        <v/>
      </c>
    </row>
    <row r="514" spans="2:8" ht="15" x14ac:dyDescent="0.2">
      <c r="B514" s="5" t="s">
        <v>458</v>
      </c>
      <c r="C514" s="9">
        <v>0</v>
      </c>
      <c r="D514" s="9">
        <v>0</v>
      </c>
      <c r="E514" s="15" t="str">
        <f t="shared" si="41"/>
        <v/>
      </c>
      <c r="F514" s="15" t="str">
        <f t="shared" si="42"/>
        <v/>
      </c>
      <c r="G514" s="14" t="str">
        <f t="shared" si="43"/>
        <v>0</v>
      </c>
      <c r="H514" s="17" t="str">
        <f t="shared" si="44"/>
        <v/>
      </c>
    </row>
    <row r="515" spans="2:8" ht="30" x14ac:dyDescent="0.2">
      <c r="B515" s="5" t="s">
        <v>485</v>
      </c>
      <c r="C515" s="9">
        <v>0</v>
      </c>
      <c r="D515" s="9">
        <v>1</v>
      </c>
      <c r="E515" s="15" t="str">
        <f t="shared" si="41"/>
        <v/>
      </c>
      <c r="F515" s="15">
        <f t="shared" si="42"/>
        <v>3.5460992907801418E-3</v>
      </c>
      <c r="G515" s="14" t="str">
        <f t="shared" si="43"/>
        <v>0</v>
      </c>
      <c r="H515" s="17" t="str">
        <f t="shared" si="44"/>
        <v/>
      </c>
    </row>
    <row r="516" spans="2:8" ht="15" x14ac:dyDescent="0.2">
      <c r="B516" s="5" t="s">
        <v>459</v>
      </c>
      <c r="C516" s="9">
        <v>0</v>
      </c>
      <c r="D516" s="9">
        <v>0</v>
      </c>
      <c r="E516" s="15" t="str">
        <f t="shared" si="41"/>
        <v/>
      </c>
      <c r="F516" s="15" t="str">
        <f t="shared" si="42"/>
        <v/>
      </c>
      <c r="G516" s="14" t="str">
        <f t="shared" si="43"/>
        <v>0</v>
      </c>
      <c r="H516" s="17" t="str">
        <f t="shared" si="44"/>
        <v/>
      </c>
    </row>
    <row r="517" spans="2:8" ht="30" x14ac:dyDescent="0.2">
      <c r="B517" s="5" t="s">
        <v>460</v>
      </c>
      <c r="C517" s="9">
        <v>0</v>
      </c>
      <c r="D517" s="9">
        <v>0</v>
      </c>
      <c r="E517" s="15" t="str">
        <f t="shared" si="41"/>
        <v/>
      </c>
      <c r="F517" s="15" t="str">
        <f t="shared" si="42"/>
        <v/>
      </c>
      <c r="G517" s="14" t="str">
        <f t="shared" si="43"/>
        <v>0</v>
      </c>
      <c r="H517" s="17" t="str">
        <f t="shared" si="44"/>
        <v/>
      </c>
    </row>
    <row r="518" spans="2:8" ht="15" x14ac:dyDescent="0.2">
      <c r="B518" s="5" t="s">
        <v>190</v>
      </c>
      <c r="C518" s="9">
        <v>5</v>
      </c>
      <c r="D518" s="9">
        <v>0</v>
      </c>
      <c r="E518" s="15">
        <f t="shared" si="41"/>
        <v>1.1185682326621925E-2</v>
      </c>
      <c r="F518" s="15" t="str">
        <f t="shared" si="42"/>
        <v/>
      </c>
      <c r="G518" s="14" t="str">
        <f t="shared" si="43"/>
        <v>0</v>
      </c>
      <c r="H518" s="17">
        <f t="shared" si="44"/>
        <v>0</v>
      </c>
    </row>
    <row r="519" spans="2:8" ht="15" x14ac:dyDescent="0.2">
      <c r="B519" s="5" t="s">
        <v>192</v>
      </c>
      <c r="C519" s="9">
        <v>0</v>
      </c>
      <c r="D519" s="9">
        <v>0</v>
      </c>
      <c r="E519" s="15" t="str">
        <f t="shared" si="41"/>
        <v/>
      </c>
      <c r="F519" s="15" t="str">
        <f t="shared" si="42"/>
        <v/>
      </c>
      <c r="G519" s="14" t="str">
        <f t="shared" si="43"/>
        <v>0</v>
      </c>
      <c r="H519" s="17" t="str">
        <f t="shared" si="44"/>
        <v/>
      </c>
    </row>
    <row r="520" spans="2:8" ht="13.5" customHeight="1" x14ac:dyDescent="0.2">
      <c r="B520" s="5" t="s">
        <v>191</v>
      </c>
      <c r="C520" s="9">
        <v>0</v>
      </c>
      <c r="D520" s="9">
        <v>0</v>
      </c>
      <c r="E520" s="15" t="str">
        <f t="shared" si="41"/>
        <v/>
      </c>
      <c r="F520" s="15" t="str">
        <f t="shared" si="42"/>
        <v/>
      </c>
      <c r="G520" s="14" t="str">
        <f t="shared" si="43"/>
        <v>0</v>
      </c>
      <c r="H520" s="17" t="str">
        <f t="shared" si="44"/>
        <v/>
      </c>
    </row>
    <row r="521" spans="2:8" ht="13.5" customHeight="1" x14ac:dyDescent="0.2">
      <c r="B521" s="5" t="s">
        <v>461</v>
      </c>
      <c r="C521" s="9">
        <v>208</v>
      </c>
      <c r="D521" s="9">
        <v>3</v>
      </c>
      <c r="E521" s="15">
        <f t="shared" si="41"/>
        <v>0.46532438478747201</v>
      </c>
      <c r="F521" s="15">
        <f t="shared" si="42"/>
        <v>1.0638297872340425E-2</v>
      </c>
      <c r="G521" s="14">
        <f t="shared" si="43"/>
        <v>-0.98557692307692313</v>
      </c>
      <c r="H521" s="17">
        <f t="shared" si="44"/>
        <v>-0.45861297539149887</v>
      </c>
    </row>
    <row r="522" spans="2:8" ht="25.5" customHeight="1" x14ac:dyDescent="0.2">
      <c r="B522" s="5" t="s">
        <v>193</v>
      </c>
      <c r="C522" s="9">
        <v>142</v>
      </c>
      <c r="D522" s="9">
        <v>0</v>
      </c>
      <c r="E522" s="15">
        <f t="shared" si="41"/>
        <v>0.31767337807606266</v>
      </c>
      <c r="F522" s="15" t="str">
        <f t="shared" si="42"/>
        <v/>
      </c>
      <c r="G522" s="14" t="str">
        <f t="shared" si="43"/>
        <v>0</v>
      </c>
      <c r="H522" s="17">
        <f t="shared" si="44"/>
        <v>0</v>
      </c>
    </row>
    <row r="523" spans="2:8" ht="13.5" customHeight="1" x14ac:dyDescent="0.2">
      <c r="B523" s="5" t="s">
        <v>462</v>
      </c>
      <c r="C523" s="9">
        <v>0</v>
      </c>
      <c r="D523" s="9">
        <v>0</v>
      </c>
      <c r="E523" s="15" t="str">
        <f t="shared" si="41"/>
        <v/>
      </c>
      <c r="F523" s="15" t="str">
        <f t="shared" si="42"/>
        <v/>
      </c>
      <c r="G523" s="14" t="str">
        <f t="shared" si="43"/>
        <v>0</v>
      </c>
      <c r="H523" s="17" t="str">
        <f t="shared" si="44"/>
        <v/>
      </c>
    </row>
    <row r="524" spans="2:8" ht="12" customHeight="1" x14ac:dyDescent="0.2">
      <c r="B524" s="5" t="s">
        <v>194</v>
      </c>
      <c r="C524" s="9">
        <v>0</v>
      </c>
      <c r="D524" s="9">
        <v>0</v>
      </c>
      <c r="E524" s="15" t="str">
        <f t="shared" si="41"/>
        <v/>
      </c>
      <c r="F524" s="15" t="str">
        <f t="shared" si="42"/>
        <v/>
      </c>
      <c r="G524" s="14" t="str">
        <f t="shared" si="43"/>
        <v>0</v>
      </c>
      <c r="H524" s="17" t="str">
        <f t="shared" si="44"/>
        <v/>
      </c>
    </row>
    <row r="525" spans="2:8" ht="13.5" customHeight="1" x14ac:dyDescent="0.2">
      <c r="B525" s="5" t="s">
        <v>195</v>
      </c>
      <c r="C525" s="9">
        <v>0</v>
      </c>
      <c r="D525" s="9">
        <v>0</v>
      </c>
      <c r="E525" s="15" t="str">
        <f t="shared" si="41"/>
        <v/>
      </c>
      <c r="F525" s="15" t="str">
        <f t="shared" si="42"/>
        <v/>
      </c>
      <c r="G525" s="14" t="str">
        <f t="shared" si="43"/>
        <v>0</v>
      </c>
      <c r="H525" s="17" t="str">
        <f t="shared" si="44"/>
        <v/>
      </c>
    </row>
    <row r="526" spans="2:8" ht="13.5" customHeight="1" x14ac:dyDescent="0.2">
      <c r="B526" s="5" t="s">
        <v>463</v>
      </c>
      <c r="C526" s="9">
        <v>1</v>
      </c>
      <c r="D526" s="9">
        <v>1</v>
      </c>
      <c r="E526" s="15">
        <f t="shared" si="41"/>
        <v>2.2371364653243847E-3</v>
      </c>
      <c r="F526" s="15">
        <f t="shared" si="42"/>
        <v>3.5460992907801418E-3</v>
      </c>
      <c r="G526" s="14">
        <f t="shared" si="43"/>
        <v>0</v>
      </c>
      <c r="H526" s="17">
        <f t="shared" si="44"/>
        <v>0</v>
      </c>
    </row>
    <row r="527" spans="2:8" ht="15" x14ac:dyDescent="0.2">
      <c r="B527" s="5" t="s">
        <v>464</v>
      </c>
      <c r="C527" s="9">
        <v>0</v>
      </c>
      <c r="D527" s="9">
        <v>0</v>
      </c>
      <c r="E527" s="15" t="str">
        <f t="shared" si="41"/>
        <v/>
      </c>
      <c r="F527" s="15" t="str">
        <f t="shared" si="42"/>
        <v/>
      </c>
      <c r="G527" s="14" t="str">
        <f t="shared" si="43"/>
        <v>0</v>
      </c>
      <c r="H527" s="17" t="str">
        <f t="shared" si="44"/>
        <v/>
      </c>
    </row>
    <row r="528" spans="2:8" ht="30" x14ac:dyDescent="0.2">
      <c r="B528" s="5" t="s">
        <v>465</v>
      </c>
      <c r="C528" s="9">
        <v>0</v>
      </c>
      <c r="D528" s="9">
        <v>0</v>
      </c>
      <c r="E528" s="15" t="str">
        <f t="shared" si="41"/>
        <v/>
      </c>
      <c r="F528" s="15" t="str">
        <f t="shared" si="42"/>
        <v/>
      </c>
      <c r="G528" s="14" t="str">
        <f t="shared" si="43"/>
        <v>0</v>
      </c>
      <c r="H528" s="17" t="str">
        <f t="shared" si="44"/>
        <v/>
      </c>
    </row>
    <row r="529" spans="2:8" ht="30" x14ac:dyDescent="0.2">
      <c r="B529" s="6" t="s">
        <v>466</v>
      </c>
      <c r="C529" s="9">
        <v>5</v>
      </c>
      <c r="D529" s="9">
        <v>31</v>
      </c>
      <c r="E529" s="15">
        <f t="shared" si="41"/>
        <v>1.1185682326621925E-2</v>
      </c>
      <c r="F529" s="15">
        <f t="shared" si="42"/>
        <v>0.1099290780141844</v>
      </c>
      <c r="G529" s="14">
        <f t="shared" si="43"/>
        <v>5.2</v>
      </c>
      <c r="H529" s="17">
        <f t="shared" si="44"/>
        <v>5.8165548098434008E-2</v>
      </c>
    </row>
    <row r="530" spans="2:8" ht="30" x14ac:dyDescent="0.2">
      <c r="B530" s="5" t="s">
        <v>467</v>
      </c>
      <c r="C530" s="9">
        <v>81</v>
      </c>
      <c r="D530" s="9">
        <v>220</v>
      </c>
      <c r="E530" s="15">
        <f t="shared" si="41"/>
        <v>0.18120805369127516</v>
      </c>
      <c r="F530" s="15">
        <f t="shared" si="42"/>
        <v>0.78014184397163122</v>
      </c>
      <c r="G530" s="14">
        <f t="shared" si="43"/>
        <v>1.7160493827160495</v>
      </c>
      <c r="H530" s="17">
        <f t="shared" si="44"/>
        <v>0.31096196868008946</v>
      </c>
    </row>
    <row r="531" spans="2:8" x14ac:dyDescent="0.2">
      <c r="B531" s="22" t="s">
        <v>569</v>
      </c>
    </row>
  </sheetData>
  <mergeCells count="30">
    <mergeCell ref="B503:B504"/>
    <mergeCell ref="B292:B293"/>
    <mergeCell ref="B149:B150"/>
    <mergeCell ref="C292:D292"/>
    <mergeCell ref="E16:F16"/>
    <mergeCell ref="B68:B69"/>
    <mergeCell ref="C68:D68"/>
    <mergeCell ref="E68:F68"/>
    <mergeCell ref="B16:B17"/>
    <mergeCell ref="C16:D16"/>
    <mergeCell ref="C503:D503"/>
    <mergeCell ref="E503:F503"/>
    <mergeCell ref="G503:G504"/>
    <mergeCell ref="H503:H504"/>
    <mergeCell ref="G68:G69"/>
    <mergeCell ref="H68:H69"/>
    <mergeCell ref="C149:D149"/>
    <mergeCell ref="E149:F149"/>
    <mergeCell ref="G149:G150"/>
    <mergeCell ref="H149:H150"/>
    <mergeCell ref="G16:G17"/>
    <mergeCell ref="H16:H17"/>
    <mergeCell ref="E292:F292"/>
    <mergeCell ref="G292:G293"/>
    <mergeCell ref="H292:H293"/>
    <mergeCell ref="B6:B7"/>
    <mergeCell ref="C6:D6"/>
    <mergeCell ref="E6:F6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workbookViewId="0">
      <selection activeCell="E1" sqref="E1:E1048576"/>
    </sheetView>
  </sheetViews>
  <sheetFormatPr baseColWidth="10" defaultRowHeight="12.75" x14ac:dyDescent="0.2"/>
  <cols>
    <col min="1" max="1" width="3.7109375" style="2" customWidth="1"/>
    <col min="2" max="2" width="42.5703125" style="1" customWidth="1"/>
    <col min="3" max="4" width="11.42578125" style="1"/>
    <col min="5" max="5" width="11.42578125" style="2" hidden="1" customWidth="1"/>
    <col min="6" max="6" width="11.42578125" style="2"/>
    <col min="7" max="7" width="17.42578125" style="2" customWidth="1"/>
    <col min="8" max="8" width="14.42578125" style="2" customWidth="1"/>
    <col min="9" max="16384" width="11.42578125" style="2"/>
  </cols>
  <sheetData>
    <row r="1" spans="2:8" ht="20.100000000000001" customHeight="1" x14ac:dyDescent="0.2">
      <c r="B1" s="45" t="s">
        <v>566</v>
      </c>
      <c r="C1" s="16"/>
    </row>
    <row r="2" spans="2:8" ht="20.100000000000001" customHeight="1" x14ac:dyDescent="0.2">
      <c r="B2" s="1" t="s">
        <v>567</v>
      </c>
      <c r="C2" s="16"/>
    </row>
    <row r="3" spans="2:8" ht="20.100000000000001" customHeight="1" x14ac:dyDescent="0.2">
      <c r="B3" s="1" t="s">
        <v>563</v>
      </c>
      <c r="C3" s="16"/>
    </row>
    <row r="4" spans="2:8" ht="20.100000000000001" customHeight="1" x14ac:dyDescent="0.2">
      <c r="B4" s="47" t="s">
        <v>551</v>
      </c>
    </row>
    <row r="6" spans="2:8" ht="12.75" customHeight="1" x14ac:dyDescent="0.2">
      <c r="B6" s="51" t="s">
        <v>522</v>
      </c>
      <c r="C6" s="52" t="s">
        <v>523</v>
      </c>
      <c r="D6" s="53"/>
      <c r="E6" s="54" t="s">
        <v>487</v>
      </c>
      <c r="F6" s="55"/>
      <c r="G6" s="56" t="s">
        <v>568</v>
      </c>
      <c r="H6" s="58" t="s">
        <v>486</v>
      </c>
    </row>
    <row r="7" spans="2:8" x14ac:dyDescent="0.2">
      <c r="B7" s="51"/>
      <c r="C7" s="23">
        <v>2012</v>
      </c>
      <c r="D7" s="23">
        <v>2013</v>
      </c>
      <c r="E7" s="23">
        <v>2012</v>
      </c>
      <c r="F7" s="23">
        <v>2013</v>
      </c>
      <c r="G7" s="57"/>
      <c r="H7" s="59"/>
    </row>
    <row r="8" spans="2:8" ht="24.95" customHeight="1" x14ac:dyDescent="0.2">
      <c r="B8" s="18" t="s">
        <v>500</v>
      </c>
      <c r="C8" s="31">
        <f>+C18+C70+C151+C294+C505</f>
        <v>777</v>
      </c>
      <c r="D8" s="31">
        <f>+D18+D70+D151+D294+D505</f>
        <v>415</v>
      </c>
      <c r="E8" s="32">
        <f>+C8/C$8</f>
        <v>1</v>
      </c>
      <c r="F8" s="32">
        <f>+D8/D$8</f>
        <v>1</v>
      </c>
      <c r="G8" s="32">
        <f>+(D8-C8)/C8</f>
        <v>-0.46589446589446587</v>
      </c>
      <c r="H8" s="33">
        <f>+E8*G8</f>
        <v>-0.46589446589446587</v>
      </c>
    </row>
    <row r="9" spans="2:8" ht="24.95" customHeight="1" x14ac:dyDescent="0.2">
      <c r="B9" s="44" t="str">
        <f>+B18</f>
        <v>Total Colocaciones  en ocupaciones de nivel Directivo</v>
      </c>
      <c r="C9" s="46">
        <f>+C18</f>
        <v>0</v>
      </c>
      <c r="D9" s="46">
        <f>+D18</f>
        <v>50</v>
      </c>
      <c r="E9" s="34">
        <f t="shared" ref="E9:E13" si="0">C9/$C$8</f>
        <v>0</v>
      </c>
      <c r="F9" s="34">
        <f>D9/$D$8</f>
        <v>0.12048192771084337</v>
      </c>
      <c r="G9" s="14" t="str">
        <f>+IF(OR(AND(D9=0),(C9=0)),"0",((D9-C9)/C9))</f>
        <v>0</v>
      </c>
      <c r="H9" s="13">
        <f>+IF(OR(AND(E9=""),(G9="")),"",E9*G9)</f>
        <v>0</v>
      </c>
    </row>
    <row r="10" spans="2:8" ht="24.95" customHeight="1" x14ac:dyDescent="0.2">
      <c r="B10" s="44" t="str">
        <f>+B70</f>
        <v xml:space="preserve">Total Colocaciones  en ocupaciones de nivel Profesional </v>
      </c>
      <c r="C10" s="46">
        <f>+C70</f>
        <v>61</v>
      </c>
      <c r="D10" s="46">
        <f>+D70</f>
        <v>68</v>
      </c>
      <c r="E10" s="34">
        <f t="shared" si="0"/>
        <v>7.8507078507078512E-2</v>
      </c>
      <c r="F10" s="34">
        <f>D10/$D$8</f>
        <v>0.16385542168674699</v>
      </c>
      <c r="G10" s="14">
        <f>+IF(OR(AND(D10=0),(C10=0)),"0",((D10-C10)/C10))</f>
        <v>0.11475409836065574</v>
      </c>
      <c r="H10" s="13">
        <f>+IF(OR(AND(E10=""),(G10="")),"",E10*G10)</f>
        <v>9.0090090090090089E-3</v>
      </c>
    </row>
    <row r="11" spans="2:8" ht="24.95" customHeight="1" x14ac:dyDescent="0.2">
      <c r="B11" s="44" t="str">
        <f>+B151</f>
        <v>Total Colocaciones  en ocupaciones de nivel Técnicos Profesionales - Tecnólogos</v>
      </c>
      <c r="C11" s="46">
        <f>+C151</f>
        <v>18</v>
      </c>
      <c r="D11" s="46">
        <f>+D151</f>
        <v>56</v>
      </c>
      <c r="E11" s="34">
        <f t="shared" si="0"/>
        <v>2.3166023166023165E-2</v>
      </c>
      <c r="F11" s="34">
        <f>D11/$D$8</f>
        <v>0.13493975903614458</v>
      </c>
      <c r="G11" s="14">
        <f>+IF(OR(AND(D11=0),(C11=0)),"0",((D11-C11)/C11))</f>
        <v>2.1111111111111112</v>
      </c>
      <c r="H11" s="13">
        <f>+IF(OR(AND(E11=""),(G11="")),"",E11*G11)</f>
        <v>4.8906048906048903E-2</v>
      </c>
    </row>
    <row r="12" spans="2:8" ht="24.95" customHeight="1" x14ac:dyDescent="0.2">
      <c r="B12" s="44" t="str">
        <f>+B294</f>
        <v>Total Colocaciones   en ocupaciones de nivel Calificados</v>
      </c>
      <c r="C12" s="46">
        <f>+C294</f>
        <v>677</v>
      </c>
      <c r="D12" s="46">
        <f>+D294</f>
        <v>167</v>
      </c>
      <c r="E12" s="34">
        <f t="shared" si="0"/>
        <v>0.8712998712998713</v>
      </c>
      <c r="F12" s="34">
        <f>D12/$D$8</f>
        <v>0.40240963855421685</v>
      </c>
      <c r="G12" s="14">
        <f>+IF(OR(AND(D12=0),(C12=0)),"0",((D12-C12)/C12))</f>
        <v>-0.75332348596750365</v>
      </c>
      <c r="H12" s="13">
        <f>+IF(OR(AND(E12=""),(G12="")),"",E12*G12)</f>
        <v>-0.65637065637065628</v>
      </c>
    </row>
    <row r="13" spans="2:8" ht="24.95" customHeight="1" x14ac:dyDescent="0.2">
      <c r="B13" s="44" t="str">
        <f>+B505</f>
        <v>Total  Colocaciones en ocupaciones de nivel Elemental</v>
      </c>
      <c r="C13" s="46">
        <f>+C505</f>
        <v>21</v>
      </c>
      <c r="D13" s="46">
        <f>+D505</f>
        <v>74</v>
      </c>
      <c r="E13" s="34">
        <f t="shared" si="0"/>
        <v>2.7027027027027029E-2</v>
      </c>
      <c r="F13" s="34">
        <f>D13/$D$8</f>
        <v>0.1783132530120482</v>
      </c>
      <c r="G13" s="14">
        <f>+IF(OR(AND(D13=0),(C13=0)),"0",((D13-C13)/C13))</f>
        <v>2.5238095238095237</v>
      </c>
      <c r="H13" s="13">
        <f>+IF(OR(AND(E13=""),(G13="")),"",E13*G13)</f>
        <v>6.8211068211068218E-2</v>
      </c>
    </row>
    <row r="14" spans="2:8" ht="17.25" customHeight="1" x14ac:dyDescent="0.2"/>
    <row r="16" spans="2:8" ht="27.75" customHeight="1" x14ac:dyDescent="0.2">
      <c r="B16" s="51" t="s">
        <v>522</v>
      </c>
      <c r="C16" s="52" t="s">
        <v>523</v>
      </c>
      <c r="D16" s="53"/>
      <c r="E16" s="54" t="s">
        <v>487</v>
      </c>
      <c r="F16" s="55"/>
      <c r="G16" s="56" t="s">
        <v>568</v>
      </c>
      <c r="H16" s="58" t="s">
        <v>486</v>
      </c>
    </row>
    <row r="17" spans="2:8" s="4" customFormat="1" ht="26.25" customHeight="1" x14ac:dyDescent="0.2">
      <c r="B17" s="51"/>
      <c r="C17" s="50">
        <v>2012</v>
      </c>
      <c r="D17" s="50">
        <v>2013</v>
      </c>
      <c r="E17" s="50">
        <v>2012</v>
      </c>
      <c r="F17" s="50">
        <v>2013</v>
      </c>
      <c r="G17" s="57"/>
      <c r="H17" s="59"/>
    </row>
    <row r="18" spans="2:8" s="4" customFormat="1" ht="38.25" customHeight="1" x14ac:dyDescent="0.2">
      <c r="B18" s="40" t="s">
        <v>524</v>
      </c>
      <c r="C18" s="36">
        <f>SUM(C19:C64)</f>
        <v>0</v>
      </c>
      <c r="D18" s="36">
        <f>SUM(D19:D64)</f>
        <v>50</v>
      </c>
      <c r="E18" s="37" t="str">
        <f>+IF(C18=0,"",C18/C$18)</f>
        <v/>
      </c>
      <c r="F18" s="37">
        <f>+IF(D18=0,"",D18/D$18)</f>
        <v>1</v>
      </c>
      <c r="G18" s="38" t="str">
        <f>+IF(OR(AND(D18=0),(C18=0)),"0",((D18-C18)/C18))</f>
        <v>0</v>
      </c>
      <c r="H18" s="39" t="str">
        <f>+IF(OR(AND(E18=""),(G18="")),"",E18*G18)</f>
        <v/>
      </c>
    </row>
    <row r="19" spans="2:8" ht="28.5" customHeight="1" x14ac:dyDescent="0.2">
      <c r="B19" s="5" t="s">
        <v>0</v>
      </c>
      <c r="C19" s="9">
        <v>0</v>
      </c>
      <c r="D19" s="9">
        <v>0</v>
      </c>
      <c r="E19" s="13" t="str">
        <f>+IF(C19=0,"",C19/C$18)</f>
        <v/>
      </c>
      <c r="F19" s="13" t="str">
        <f>+IF(D19=0,"",D19/D$18)</f>
        <v/>
      </c>
      <c r="G19" s="14" t="str">
        <f>+IF(OR(AND(D19=0),(C19=0)),"0",((D19-C19)/C19))</f>
        <v>0</v>
      </c>
      <c r="H19" s="17" t="str">
        <f>+IF(OR(AND(E19=""),(G19="")),"",E19*G19)</f>
        <v/>
      </c>
    </row>
    <row r="20" spans="2:8" ht="30" x14ac:dyDescent="0.2">
      <c r="B20" s="5" t="s">
        <v>196</v>
      </c>
      <c r="C20" s="9">
        <v>0</v>
      </c>
      <c r="D20" s="9">
        <v>0</v>
      </c>
      <c r="E20" s="13" t="str">
        <f t="shared" ref="E20:E64" si="1">+IF(C20=0,"",C20/C$18)</f>
        <v/>
      </c>
      <c r="F20" s="13" t="str">
        <f t="shared" ref="F20:F64" si="2">+IF(D20=0,"",D20/D$18)</f>
        <v/>
      </c>
      <c r="G20" s="14" t="str">
        <f t="shared" ref="G20:G64" si="3">+IF(OR(AND(D20=0),(C20=0)),"0",((D20-C20)/C20))</f>
        <v>0</v>
      </c>
      <c r="H20" s="17" t="str">
        <f t="shared" ref="H20:H64" si="4">+IF(OR(AND(E20=""),(G20="")),"",E20*G20)</f>
        <v/>
      </c>
    </row>
    <row r="21" spans="2:8" ht="45" x14ac:dyDescent="0.2">
      <c r="B21" s="5" t="s">
        <v>1</v>
      </c>
      <c r="C21" s="9">
        <v>0</v>
      </c>
      <c r="D21" s="9">
        <v>0</v>
      </c>
      <c r="E21" s="13" t="str">
        <f t="shared" si="1"/>
        <v/>
      </c>
      <c r="F21" s="13" t="str">
        <f t="shared" si="2"/>
        <v/>
      </c>
      <c r="G21" s="14" t="str">
        <f t="shared" si="3"/>
        <v>0</v>
      </c>
      <c r="H21" s="17" t="str">
        <f t="shared" si="4"/>
        <v/>
      </c>
    </row>
    <row r="22" spans="2:8" ht="45" x14ac:dyDescent="0.2">
      <c r="B22" s="5" t="s">
        <v>197</v>
      </c>
      <c r="C22" s="9">
        <v>0</v>
      </c>
      <c r="D22" s="9">
        <v>0</v>
      </c>
      <c r="E22" s="13" t="str">
        <f t="shared" si="1"/>
        <v/>
      </c>
      <c r="F22" s="13" t="str">
        <f t="shared" si="2"/>
        <v/>
      </c>
      <c r="G22" s="14" t="str">
        <f t="shared" si="3"/>
        <v>0</v>
      </c>
      <c r="H22" s="17" t="str">
        <f t="shared" si="4"/>
        <v/>
      </c>
    </row>
    <row r="23" spans="2:8" ht="30" x14ac:dyDescent="0.2">
      <c r="B23" s="5" t="s">
        <v>198</v>
      </c>
      <c r="C23" s="9">
        <v>0</v>
      </c>
      <c r="D23" s="9">
        <v>0</v>
      </c>
      <c r="E23" s="13" t="str">
        <f t="shared" si="1"/>
        <v/>
      </c>
      <c r="F23" s="13" t="str">
        <f t="shared" si="2"/>
        <v/>
      </c>
      <c r="G23" s="14" t="str">
        <f t="shared" si="3"/>
        <v>0</v>
      </c>
      <c r="H23" s="17" t="str">
        <f t="shared" si="4"/>
        <v/>
      </c>
    </row>
    <row r="24" spans="2:8" ht="45" x14ac:dyDescent="0.2">
      <c r="B24" s="5" t="s">
        <v>199</v>
      </c>
      <c r="C24" s="9">
        <v>0</v>
      </c>
      <c r="D24" s="9">
        <v>0</v>
      </c>
      <c r="E24" s="13" t="str">
        <f t="shared" si="1"/>
        <v/>
      </c>
      <c r="F24" s="13" t="str">
        <f t="shared" si="2"/>
        <v/>
      </c>
      <c r="G24" s="14" t="str">
        <f t="shared" si="3"/>
        <v>0</v>
      </c>
      <c r="H24" s="17" t="str">
        <f t="shared" si="4"/>
        <v/>
      </c>
    </row>
    <row r="25" spans="2:8" ht="15" x14ac:dyDescent="0.2">
      <c r="B25" s="5" t="s">
        <v>2</v>
      </c>
      <c r="C25" s="9">
        <v>0</v>
      </c>
      <c r="D25" s="9">
        <v>0</v>
      </c>
      <c r="E25" s="13" t="str">
        <f t="shared" si="1"/>
        <v/>
      </c>
      <c r="F25" s="13" t="str">
        <f t="shared" si="2"/>
        <v/>
      </c>
      <c r="G25" s="14" t="str">
        <f t="shared" si="3"/>
        <v>0</v>
      </c>
      <c r="H25" s="17" t="str">
        <f t="shared" si="4"/>
        <v/>
      </c>
    </row>
    <row r="26" spans="2:8" ht="15" x14ac:dyDescent="0.2">
      <c r="B26" s="5" t="s">
        <v>6</v>
      </c>
      <c r="C26" s="9">
        <v>0</v>
      </c>
      <c r="D26" s="9">
        <v>0</v>
      </c>
      <c r="E26" s="13" t="str">
        <f t="shared" si="1"/>
        <v/>
      </c>
      <c r="F26" s="13" t="str">
        <f t="shared" si="2"/>
        <v/>
      </c>
      <c r="G26" s="14" t="str">
        <f t="shared" si="3"/>
        <v>0</v>
      </c>
      <c r="H26" s="17" t="str">
        <f t="shared" si="4"/>
        <v/>
      </c>
    </row>
    <row r="27" spans="2:8" ht="15" x14ac:dyDescent="0.2">
      <c r="B27" s="5" t="s">
        <v>3</v>
      </c>
      <c r="C27" s="9">
        <v>0</v>
      </c>
      <c r="D27" s="9">
        <v>2</v>
      </c>
      <c r="E27" s="13" t="str">
        <f t="shared" si="1"/>
        <v/>
      </c>
      <c r="F27" s="13">
        <f t="shared" si="2"/>
        <v>0.04</v>
      </c>
      <c r="G27" s="14" t="str">
        <f t="shared" si="3"/>
        <v>0</v>
      </c>
      <c r="H27" s="17" t="str">
        <f t="shared" si="4"/>
        <v/>
      </c>
    </row>
    <row r="28" spans="2:8" ht="15" x14ac:dyDescent="0.2">
      <c r="B28" s="5" t="s">
        <v>5</v>
      </c>
      <c r="C28" s="9">
        <v>0</v>
      </c>
      <c r="D28" s="9">
        <v>3</v>
      </c>
      <c r="E28" s="13" t="str">
        <f t="shared" si="1"/>
        <v/>
      </c>
      <c r="F28" s="13">
        <f t="shared" si="2"/>
        <v>0.06</v>
      </c>
      <c r="G28" s="14" t="str">
        <f t="shared" si="3"/>
        <v>0</v>
      </c>
      <c r="H28" s="17" t="str">
        <f t="shared" si="4"/>
        <v/>
      </c>
    </row>
    <row r="29" spans="2:8" ht="30" x14ac:dyDescent="0.2">
      <c r="B29" s="5" t="s">
        <v>200</v>
      </c>
      <c r="C29" s="9">
        <v>0</v>
      </c>
      <c r="D29" s="9">
        <v>0</v>
      </c>
      <c r="E29" s="13" t="str">
        <f t="shared" si="1"/>
        <v/>
      </c>
      <c r="F29" s="13" t="str">
        <f t="shared" si="2"/>
        <v/>
      </c>
      <c r="G29" s="14" t="str">
        <f t="shared" si="3"/>
        <v>0</v>
      </c>
      <c r="H29" s="17" t="str">
        <f t="shared" si="4"/>
        <v/>
      </c>
    </row>
    <row r="30" spans="2:8" ht="15" x14ac:dyDescent="0.2">
      <c r="B30" s="5" t="s">
        <v>201</v>
      </c>
      <c r="C30" s="9">
        <v>0</v>
      </c>
      <c r="D30" s="9">
        <v>0</v>
      </c>
      <c r="E30" s="13" t="str">
        <f t="shared" si="1"/>
        <v/>
      </c>
      <c r="F30" s="13" t="str">
        <f t="shared" si="2"/>
        <v/>
      </c>
      <c r="G30" s="14" t="str">
        <f t="shared" si="3"/>
        <v>0</v>
      </c>
      <c r="H30" s="17" t="str">
        <f t="shared" si="4"/>
        <v/>
      </c>
    </row>
    <row r="31" spans="2:8" ht="15" x14ac:dyDescent="0.2">
      <c r="B31" s="5" t="s">
        <v>4</v>
      </c>
      <c r="C31" s="9">
        <v>0</v>
      </c>
      <c r="D31" s="9">
        <v>0</v>
      </c>
      <c r="E31" s="13" t="str">
        <f t="shared" si="1"/>
        <v/>
      </c>
      <c r="F31" s="13" t="str">
        <f t="shared" si="2"/>
        <v/>
      </c>
      <c r="G31" s="14" t="str">
        <f t="shared" si="3"/>
        <v>0</v>
      </c>
      <c r="H31" s="17" t="str">
        <f t="shared" si="4"/>
        <v/>
      </c>
    </row>
    <row r="32" spans="2:8" ht="30" x14ac:dyDescent="0.2">
      <c r="B32" s="5" t="s">
        <v>7</v>
      </c>
      <c r="C32" s="9">
        <v>0</v>
      </c>
      <c r="D32" s="9">
        <v>0</v>
      </c>
      <c r="E32" s="13" t="str">
        <f t="shared" si="1"/>
        <v/>
      </c>
      <c r="F32" s="13" t="str">
        <f t="shared" si="2"/>
        <v/>
      </c>
      <c r="G32" s="14" t="str">
        <f t="shared" si="3"/>
        <v>0</v>
      </c>
      <c r="H32" s="17" t="str">
        <f t="shared" si="4"/>
        <v/>
      </c>
    </row>
    <row r="33" spans="2:8" ht="15" x14ac:dyDescent="0.2">
      <c r="B33" s="5" t="s">
        <v>202</v>
      </c>
      <c r="C33" s="9">
        <v>0</v>
      </c>
      <c r="D33" s="9">
        <v>0</v>
      </c>
      <c r="E33" s="13" t="str">
        <f t="shared" si="1"/>
        <v/>
      </c>
      <c r="F33" s="13" t="str">
        <f t="shared" si="2"/>
        <v/>
      </c>
      <c r="G33" s="14" t="str">
        <f t="shared" si="3"/>
        <v>0</v>
      </c>
      <c r="H33" s="17" t="str">
        <f t="shared" si="4"/>
        <v/>
      </c>
    </row>
    <row r="34" spans="2:8" ht="15" x14ac:dyDescent="0.2">
      <c r="B34" s="5" t="s">
        <v>203</v>
      </c>
      <c r="C34" s="9">
        <v>0</v>
      </c>
      <c r="D34" s="9">
        <v>0</v>
      </c>
      <c r="E34" s="13" t="str">
        <f t="shared" si="1"/>
        <v/>
      </c>
      <c r="F34" s="13" t="str">
        <f t="shared" si="2"/>
        <v/>
      </c>
      <c r="G34" s="14" t="str">
        <f t="shared" si="3"/>
        <v>0</v>
      </c>
      <c r="H34" s="17" t="str">
        <f t="shared" si="4"/>
        <v/>
      </c>
    </row>
    <row r="35" spans="2:8" ht="30" x14ac:dyDescent="0.2">
      <c r="B35" s="5" t="s">
        <v>204</v>
      </c>
      <c r="C35" s="9">
        <v>0</v>
      </c>
      <c r="D35" s="9">
        <v>0</v>
      </c>
      <c r="E35" s="13" t="str">
        <f t="shared" si="1"/>
        <v/>
      </c>
      <c r="F35" s="13" t="str">
        <f t="shared" si="2"/>
        <v/>
      </c>
      <c r="G35" s="14" t="str">
        <f t="shared" si="3"/>
        <v>0</v>
      </c>
      <c r="H35" s="17" t="str">
        <f t="shared" si="4"/>
        <v/>
      </c>
    </row>
    <row r="36" spans="2:8" ht="30" x14ac:dyDescent="0.2">
      <c r="B36" s="5" t="s">
        <v>205</v>
      </c>
      <c r="C36" s="9">
        <v>0</v>
      </c>
      <c r="D36" s="9">
        <v>0</v>
      </c>
      <c r="E36" s="13" t="str">
        <f t="shared" si="1"/>
        <v/>
      </c>
      <c r="F36" s="13" t="str">
        <f t="shared" si="2"/>
        <v/>
      </c>
      <c r="G36" s="14" t="str">
        <f t="shared" si="3"/>
        <v>0</v>
      </c>
      <c r="H36" s="17" t="str">
        <f t="shared" si="4"/>
        <v/>
      </c>
    </row>
    <row r="37" spans="2:8" ht="15" x14ac:dyDescent="0.2">
      <c r="B37" s="5" t="s">
        <v>8</v>
      </c>
      <c r="C37" s="9">
        <v>0</v>
      </c>
      <c r="D37" s="9">
        <v>0</v>
      </c>
      <c r="E37" s="13" t="str">
        <f t="shared" si="1"/>
        <v/>
      </c>
      <c r="F37" s="13" t="str">
        <f t="shared" si="2"/>
        <v/>
      </c>
      <c r="G37" s="14" t="str">
        <f t="shared" si="3"/>
        <v>0</v>
      </c>
      <c r="H37" s="17" t="str">
        <f t="shared" si="4"/>
        <v/>
      </c>
    </row>
    <row r="38" spans="2:8" ht="30" x14ac:dyDescent="0.2">
      <c r="B38" s="5" t="s">
        <v>206</v>
      </c>
      <c r="C38" s="9">
        <v>0</v>
      </c>
      <c r="D38" s="9">
        <v>0</v>
      </c>
      <c r="E38" s="13" t="str">
        <f t="shared" si="1"/>
        <v/>
      </c>
      <c r="F38" s="13" t="str">
        <f t="shared" si="2"/>
        <v/>
      </c>
      <c r="G38" s="14" t="str">
        <f t="shared" si="3"/>
        <v>0</v>
      </c>
      <c r="H38" s="17" t="str">
        <f t="shared" si="4"/>
        <v/>
      </c>
    </row>
    <row r="39" spans="2:8" ht="30" x14ac:dyDescent="0.2">
      <c r="B39" s="5" t="s">
        <v>207</v>
      </c>
      <c r="C39" s="9">
        <v>0</v>
      </c>
      <c r="D39" s="9">
        <v>0</v>
      </c>
      <c r="E39" s="13" t="str">
        <f t="shared" si="1"/>
        <v/>
      </c>
      <c r="F39" s="13" t="str">
        <f t="shared" si="2"/>
        <v/>
      </c>
      <c r="G39" s="14" t="str">
        <f t="shared" si="3"/>
        <v>0</v>
      </c>
      <c r="H39" s="17" t="str">
        <f t="shared" si="4"/>
        <v/>
      </c>
    </row>
    <row r="40" spans="2:8" ht="15" x14ac:dyDescent="0.2">
      <c r="B40" s="5" t="s">
        <v>208</v>
      </c>
      <c r="C40" s="9">
        <v>0</v>
      </c>
      <c r="D40" s="9">
        <v>0</v>
      </c>
      <c r="E40" s="13" t="str">
        <f t="shared" si="1"/>
        <v/>
      </c>
      <c r="F40" s="13" t="str">
        <f t="shared" si="2"/>
        <v/>
      </c>
      <c r="G40" s="14" t="str">
        <f t="shared" si="3"/>
        <v>0</v>
      </c>
      <c r="H40" s="17" t="str">
        <f t="shared" si="4"/>
        <v/>
      </c>
    </row>
    <row r="41" spans="2:8" ht="15" x14ac:dyDescent="0.2">
      <c r="B41" s="5" t="s">
        <v>209</v>
      </c>
      <c r="C41" s="9">
        <v>0</v>
      </c>
      <c r="D41" s="9">
        <v>0</v>
      </c>
      <c r="E41" s="13" t="str">
        <f t="shared" si="1"/>
        <v/>
      </c>
      <c r="F41" s="13" t="str">
        <f t="shared" si="2"/>
        <v/>
      </c>
      <c r="G41" s="14" t="str">
        <f t="shared" si="3"/>
        <v>0</v>
      </c>
      <c r="H41" s="17" t="str">
        <f t="shared" si="4"/>
        <v/>
      </c>
    </row>
    <row r="42" spans="2:8" ht="30" x14ac:dyDescent="0.2">
      <c r="B42" s="5" t="s">
        <v>210</v>
      </c>
      <c r="C42" s="9">
        <v>0</v>
      </c>
      <c r="D42" s="9">
        <v>40</v>
      </c>
      <c r="E42" s="13" t="str">
        <f t="shared" si="1"/>
        <v/>
      </c>
      <c r="F42" s="13">
        <f t="shared" si="2"/>
        <v>0.8</v>
      </c>
      <c r="G42" s="14" t="str">
        <f t="shared" si="3"/>
        <v>0</v>
      </c>
      <c r="H42" s="17" t="str">
        <f t="shared" si="4"/>
        <v/>
      </c>
    </row>
    <row r="43" spans="2:8" ht="30" x14ac:dyDescent="0.2">
      <c r="B43" s="5" t="s">
        <v>211</v>
      </c>
      <c r="C43" s="9">
        <v>0</v>
      </c>
      <c r="D43" s="9">
        <v>1</v>
      </c>
      <c r="E43" s="13" t="str">
        <f t="shared" si="1"/>
        <v/>
      </c>
      <c r="F43" s="13">
        <f t="shared" si="2"/>
        <v>0.02</v>
      </c>
      <c r="G43" s="14" t="str">
        <f t="shared" si="3"/>
        <v>0</v>
      </c>
      <c r="H43" s="17" t="str">
        <f t="shared" si="4"/>
        <v/>
      </c>
    </row>
    <row r="44" spans="2:8" ht="30" x14ac:dyDescent="0.2">
      <c r="B44" s="5" t="s">
        <v>9</v>
      </c>
      <c r="C44" s="9">
        <v>0</v>
      </c>
      <c r="D44" s="9">
        <v>0</v>
      </c>
      <c r="E44" s="13" t="str">
        <f t="shared" si="1"/>
        <v/>
      </c>
      <c r="F44" s="13" t="str">
        <f t="shared" si="2"/>
        <v/>
      </c>
      <c r="G44" s="14" t="str">
        <f t="shared" si="3"/>
        <v>0</v>
      </c>
      <c r="H44" s="17" t="str">
        <f t="shared" si="4"/>
        <v/>
      </c>
    </row>
    <row r="45" spans="2:8" ht="30" x14ac:dyDescent="0.2">
      <c r="B45" s="5" t="s">
        <v>212</v>
      </c>
      <c r="C45" s="9">
        <v>0</v>
      </c>
      <c r="D45" s="9">
        <v>0</v>
      </c>
      <c r="E45" s="13" t="str">
        <f t="shared" si="1"/>
        <v/>
      </c>
      <c r="F45" s="13" t="str">
        <f t="shared" si="2"/>
        <v/>
      </c>
      <c r="G45" s="14" t="str">
        <f t="shared" si="3"/>
        <v>0</v>
      </c>
      <c r="H45" s="17" t="str">
        <f t="shared" si="4"/>
        <v/>
      </c>
    </row>
    <row r="46" spans="2:8" ht="30" x14ac:dyDescent="0.2">
      <c r="B46" s="5" t="s">
        <v>213</v>
      </c>
      <c r="C46" s="9">
        <v>0</v>
      </c>
      <c r="D46" s="9">
        <v>0</v>
      </c>
      <c r="E46" s="13" t="str">
        <f t="shared" si="1"/>
        <v/>
      </c>
      <c r="F46" s="13" t="str">
        <f t="shared" si="2"/>
        <v/>
      </c>
      <c r="G46" s="14" t="str">
        <f t="shared" si="3"/>
        <v>0</v>
      </c>
      <c r="H46" s="17" t="str">
        <f t="shared" si="4"/>
        <v/>
      </c>
    </row>
    <row r="47" spans="2:8" ht="30" x14ac:dyDescent="0.2">
      <c r="B47" s="5" t="s">
        <v>10</v>
      </c>
      <c r="C47" s="9">
        <v>0</v>
      </c>
      <c r="D47" s="9">
        <v>0</v>
      </c>
      <c r="E47" s="13" t="str">
        <f t="shared" si="1"/>
        <v/>
      </c>
      <c r="F47" s="13" t="str">
        <f t="shared" si="2"/>
        <v/>
      </c>
      <c r="G47" s="14" t="str">
        <f t="shared" si="3"/>
        <v>0</v>
      </c>
      <c r="H47" s="17" t="str">
        <f t="shared" si="4"/>
        <v/>
      </c>
    </row>
    <row r="48" spans="2:8" ht="15" x14ac:dyDescent="0.2">
      <c r="B48" s="5" t="s">
        <v>11</v>
      </c>
      <c r="C48" s="9">
        <v>0</v>
      </c>
      <c r="D48" s="9">
        <v>0</v>
      </c>
      <c r="E48" s="13" t="str">
        <f t="shared" si="1"/>
        <v/>
      </c>
      <c r="F48" s="13" t="str">
        <f t="shared" si="2"/>
        <v/>
      </c>
      <c r="G48" s="14" t="str">
        <f t="shared" si="3"/>
        <v>0</v>
      </c>
      <c r="H48" s="17" t="str">
        <f t="shared" si="4"/>
        <v/>
      </c>
    </row>
    <row r="49" spans="2:8" ht="15" x14ac:dyDescent="0.2">
      <c r="B49" s="5" t="s">
        <v>16</v>
      </c>
      <c r="C49" s="9">
        <v>0</v>
      </c>
      <c r="D49" s="9">
        <v>0</v>
      </c>
      <c r="E49" s="13" t="str">
        <f t="shared" si="1"/>
        <v/>
      </c>
      <c r="F49" s="13" t="str">
        <f t="shared" si="2"/>
        <v/>
      </c>
      <c r="G49" s="14" t="str">
        <f t="shared" si="3"/>
        <v>0</v>
      </c>
      <c r="H49" s="17" t="str">
        <f t="shared" si="4"/>
        <v/>
      </c>
    </row>
    <row r="50" spans="2:8" ht="15" x14ac:dyDescent="0.2">
      <c r="B50" s="5" t="s">
        <v>15</v>
      </c>
      <c r="C50" s="9">
        <v>0</v>
      </c>
      <c r="D50" s="9">
        <v>0</v>
      </c>
      <c r="E50" s="13" t="str">
        <f t="shared" si="1"/>
        <v/>
      </c>
      <c r="F50" s="13" t="str">
        <f t="shared" si="2"/>
        <v/>
      </c>
      <c r="G50" s="14" t="str">
        <f t="shared" si="3"/>
        <v>0</v>
      </c>
      <c r="H50" s="17" t="str">
        <f t="shared" si="4"/>
        <v/>
      </c>
    </row>
    <row r="51" spans="2:8" ht="30" x14ac:dyDescent="0.2">
      <c r="B51" s="5" t="s">
        <v>13</v>
      </c>
      <c r="C51" s="9">
        <v>0</v>
      </c>
      <c r="D51" s="9">
        <v>1</v>
      </c>
      <c r="E51" s="13" t="str">
        <f t="shared" si="1"/>
        <v/>
      </c>
      <c r="F51" s="13">
        <f t="shared" si="2"/>
        <v>0.02</v>
      </c>
      <c r="G51" s="14" t="str">
        <f t="shared" si="3"/>
        <v>0</v>
      </c>
      <c r="H51" s="17" t="str">
        <f t="shared" si="4"/>
        <v/>
      </c>
    </row>
    <row r="52" spans="2:8" ht="15" x14ac:dyDescent="0.2">
      <c r="B52" s="5" t="s">
        <v>14</v>
      </c>
      <c r="C52" s="9">
        <v>0</v>
      </c>
      <c r="D52" s="9">
        <v>0</v>
      </c>
      <c r="E52" s="13" t="str">
        <f t="shared" si="1"/>
        <v/>
      </c>
      <c r="F52" s="13" t="str">
        <f t="shared" si="2"/>
        <v/>
      </c>
      <c r="G52" s="14" t="str">
        <f t="shared" si="3"/>
        <v>0</v>
      </c>
      <c r="H52" s="17" t="str">
        <f t="shared" si="4"/>
        <v/>
      </c>
    </row>
    <row r="53" spans="2:8" ht="15" x14ac:dyDescent="0.2">
      <c r="B53" s="5" t="s">
        <v>12</v>
      </c>
      <c r="C53" s="9">
        <v>0</v>
      </c>
      <c r="D53" s="9">
        <v>0</v>
      </c>
      <c r="E53" s="13" t="str">
        <f t="shared" si="1"/>
        <v/>
      </c>
      <c r="F53" s="13" t="str">
        <f t="shared" si="2"/>
        <v/>
      </c>
      <c r="G53" s="14" t="str">
        <f t="shared" si="3"/>
        <v>0</v>
      </c>
      <c r="H53" s="17" t="str">
        <f t="shared" si="4"/>
        <v/>
      </c>
    </row>
    <row r="54" spans="2:8" ht="15" x14ac:dyDescent="0.2">
      <c r="B54" s="5" t="s">
        <v>214</v>
      </c>
      <c r="C54" s="9">
        <v>0</v>
      </c>
      <c r="D54" s="9">
        <v>0</v>
      </c>
      <c r="E54" s="13" t="str">
        <f t="shared" si="1"/>
        <v/>
      </c>
      <c r="F54" s="13" t="str">
        <f t="shared" si="2"/>
        <v/>
      </c>
      <c r="G54" s="14" t="str">
        <f t="shared" si="3"/>
        <v>0</v>
      </c>
      <c r="H54" s="17" t="str">
        <f t="shared" si="4"/>
        <v/>
      </c>
    </row>
    <row r="55" spans="2:8" ht="15" x14ac:dyDescent="0.2">
      <c r="B55" s="5" t="s">
        <v>17</v>
      </c>
      <c r="C55" s="9">
        <v>0</v>
      </c>
      <c r="D55" s="9">
        <v>0</v>
      </c>
      <c r="E55" s="13" t="str">
        <f t="shared" si="1"/>
        <v/>
      </c>
      <c r="F55" s="13" t="str">
        <f t="shared" si="2"/>
        <v/>
      </c>
      <c r="G55" s="14" t="str">
        <f t="shared" si="3"/>
        <v>0</v>
      </c>
      <c r="H55" s="17" t="str">
        <f t="shared" si="4"/>
        <v/>
      </c>
    </row>
    <row r="56" spans="2:8" ht="15" x14ac:dyDescent="0.2">
      <c r="B56" s="5" t="s">
        <v>18</v>
      </c>
      <c r="C56" s="9">
        <v>0</v>
      </c>
      <c r="D56" s="9">
        <v>0</v>
      </c>
      <c r="E56" s="13" t="str">
        <f t="shared" si="1"/>
        <v/>
      </c>
      <c r="F56" s="13" t="str">
        <f t="shared" si="2"/>
        <v/>
      </c>
      <c r="G56" s="14" t="str">
        <f t="shared" si="3"/>
        <v>0</v>
      </c>
      <c r="H56" s="17" t="str">
        <f t="shared" si="4"/>
        <v/>
      </c>
    </row>
    <row r="57" spans="2:8" ht="30" x14ac:dyDescent="0.2">
      <c r="B57" s="5" t="s">
        <v>215</v>
      </c>
      <c r="C57" s="9">
        <v>0</v>
      </c>
      <c r="D57" s="9">
        <v>0</v>
      </c>
      <c r="E57" s="13" t="str">
        <f t="shared" si="1"/>
        <v/>
      </c>
      <c r="F57" s="13" t="str">
        <f t="shared" si="2"/>
        <v/>
      </c>
      <c r="G57" s="14" t="str">
        <f t="shared" si="3"/>
        <v>0</v>
      </c>
      <c r="H57" s="17" t="str">
        <f t="shared" si="4"/>
        <v/>
      </c>
    </row>
    <row r="58" spans="2:8" ht="15" x14ac:dyDescent="0.2">
      <c r="B58" s="5" t="s">
        <v>216</v>
      </c>
      <c r="C58" s="9">
        <v>0</v>
      </c>
      <c r="D58" s="9">
        <v>0</v>
      </c>
      <c r="E58" s="13" t="str">
        <f t="shared" si="1"/>
        <v/>
      </c>
      <c r="F58" s="13" t="str">
        <f t="shared" si="2"/>
        <v/>
      </c>
      <c r="G58" s="14" t="str">
        <f t="shared" si="3"/>
        <v>0</v>
      </c>
      <c r="H58" s="17" t="str">
        <f t="shared" si="4"/>
        <v/>
      </c>
    </row>
    <row r="59" spans="2:8" ht="15" x14ac:dyDescent="0.2">
      <c r="B59" s="5" t="s">
        <v>217</v>
      </c>
      <c r="C59" s="9">
        <v>0</v>
      </c>
      <c r="D59" s="9">
        <v>0</v>
      </c>
      <c r="E59" s="13" t="str">
        <f t="shared" si="1"/>
        <v/>
      </c>
      <c r="F59" s="13" t="str">
        <f t="shared" si="2"/>
        <v/>
      </c>
      <c r="G59" s="14" t="str">
        <f t="shared" si="3"/>
        <v>0</v>
      </c>
      <c r="H59" s="17" t="str">
        <f t="shared" si="4"/>
        <v/>
      </c>
    </row>
    <row r="60" spans="2:8" ht="15" x14ac:dyDescent="0.2">
      <c r="B60" s="5" t="s">
        <v>218</v>
      </c>
      <c r="C60" s="9">
        <v>0</v>
      </c>
      <c r="D60" s="9">
        <v>0</v>
      </c>
      <c r="E60" s="13" t="str">
        <f t="shared" si="1"/>
        <v/>
      </c>
      <c r="F60" s="13" t="str">
        <f t="shared" si="2"/>
        <v/>
      </c>
      <c r="G60" s="14" t="str">
        <f t="shared" si="3"/>
        <v>0</v>
      </c>
      <c r="H60" s="17" t="str">
        <f t="shared" si="4"/>
        <v/>
      </c>
    </row>
    <row r="61" spans="2:8" ht="30" x14ac:dyDescent="0.2">
      <c r="B61" s="5" t="s">
        <v>219</v>
      </c>
      <c r="C61" s="9">
        <v>0</v>
      </c>
      <c r="D61" s="9">
        <v>0</v>
      </c>
      <c r="E61" s="13" t="str">
        <f t="shared" si="1"/>
        <v/>
      </c>
      <c r="F61" s="13" t="str">
        <f t="shared" si="2"/>
        <v/>
      </c>
      <c r="G61" s="14" t="str">
        <f t="shared" si="3"/>
        <v>0</v>
      </c>
      <c r="H61" s="17" t="str">
        <f t="shared" si="4"/>
        <v/>
      </c>
    </row>
    <row r="62" spans="2:8" ht="15" x14ac:dyDescent="0.2">
      <c r="B62" s="5" t="s">
        <v>19</v>
      </c>
      <c r="C62" s="9">
        <v>0</v>
      </c>
      <c r="D62" s="9">
        <v>0</v>
      </c>
      <c r="E62" s="13" t="str">
        <f t="shared" si="1"/>
        <v/>
      </c>
      <c r="F62" s="13" t="str">
        <f t="shared" si="2"/>
        <v/>
      </c>
      <c r="G62" s="14" t="str">
        <f t="shared" si="3"/>
        <v>0</v>
      </c>
      <c r="H62" s="17" t="str">
        <f t="shared" si="4"/>
        <v/>
      </c>
    </row>
    <row r="63" spans="2:8" ht="15" x14ac:dyDescent="0.2">
      <c r="B63" s="5" t="s">
        <v>220</v>
      </c>
      <c r="C63" s="9">
        <v>0</v>
      </c>
      <c r="D63" s="9">
        <v>3</v>
      </c>
      <c r="E63" s="13" t="str">
        <f t="shared" si="1"/>
        <v/>
      </c>
      <c r="F63" s="13">
        <f t="shared" si="2"/>
        <v>0.06</v>
      </c>
      <c r="G63" s="14" t="str">
        <f t="shared" si="3"/>
        <v>0</v>
      </c>
      <c r="H63" s="17" t="str">
        <f t="shared" si="4"/>
        <v/>
      </c>
    </row>
    <row r="64" spans="2:8" ht="13.5" customHeight="1" x14ac:dyDescent="0.2">
      <c r="B64" s="5" t="s">
        <v>221</v>
      </c>
      <c r="C64" s="9">
        <v>0</v>
      </c>
      <c r="D64" s="9">
        <v>0</v>
      </c>
      <c r="E64" s="13" t="str">
        <f t="shared" si="1"/>
        <v/>
      </c>
      <c r="F64" s="13" t="str">
        <f t="shared" si="2"/>
        <v/>
      </c>
      <c r="G64" s="14" t="str">
        <f t="shared" si="3"/>
        <v>0</v>
      </c>
      <c r="H64" s="17" t="str">
        <f t="shared" si="4"/>
        <v/>
      </c>
    </row>
    <row r="65" spans="2:8" x14ac:dyDescent="0.2">
      <c r="B65" s="2"/>
      <c r="C65" s="2"/>
      <c r="D65" s="2"/>
    </row>
    <row r="66" spans="2:8" x14ac:dyDescent="0.2">
      <c r="B66" s="2"/>
      <c r="C66" s="2"/>
      <c r="D66" s="2"/>
    </row>
    <row r="67" spans="2:8" ht="15" x14ac:dyDescent="0.2">
      <c r="B67" s="20"/>
      <c r="C67" s="20"/>
      <c r="D67" s="20"/>
      <c r="E67" s="20"/>
      <c r="F67" s="20"/>
    </row>
    <row r="68" spans="2:8" ht="13.5" customHeight="1" x14ac:dyDescent="0.2">
      <c r="B68" s="51" t="s">
        <v>522</v>
      </c>
      <c r="C68" s="52" t="s">
        <v>523</v>
      </c>
      <c r="D68" s="53"/>
      <c r="E68" s="54" t="s">
        <v>487</v>
      </c>
      <c r="F68" s="55"/>
      <c r="G68" s="56" t="s">
        <v>568</v>
      </c>
      <c r="H68" s="58" t="s">
        <v>486</v>
      </c>
    </row>
    <row r="69" spans="2:8" s="4" customFormat="1" ht="26.25" customHeight="1" x14ac:dyDescent="0.2">
      <c r="B69" s="51"/>
      <c r="C69" s="50">
        <v>2012</v>
      </c>
      <c r="D69" s="50">
        <v>2013</v>
      </c>
      <c r="E69" s="50">
        <v>2012</v>
      </c>
      <c r="F69" s="50">
        <v>2013</v>
      </c>
      <c r="G69" s="57"/>
      <c r="H69" s="59"/>
    </row>
    <row r="70" spans="2:8" s="4" customFormat="1" ht="33" customHeight="1" x14ac:dyDescent="0.2">
      <c r="B70" s="40" t="s">
        <v>525</v>
      </c>
      <c r="C70" s="41">
        <f>SUM(C71:C145)</f>
        <v>61</v>
      </c>
      <c r="D70" s="41">
        <f>SUM(D71:D145)</f>
        <v>68</v>
      </c>
      <c r="E70" s="42">
        <f>+IF(C70=0,"",C70/C$70)</f>
        <v>1</v>
      </c>
      <c r="F70" s="42">
        <f>+IF(D70=0,"",D70/D$70)</f>
        <v>1</v>
      </c>
      <c r="G70" s="38">
        <f>+IF(OR(AND(D70=0),(C70=0)),"0",((D70-C70)/C70))</f>
        <v>0.11475409836065574</v>
      </c>
      <c r="H70" s="39">
        <f>+IF(OR(AND(E70=""),(G70="")),"",E70*G70)</f>
        <v>0.11475409836065574</v>
      </c>
    </row>
    <row r="71" spans="2:8" ht="15" x14ac:dyDescent="0.2">
      <c r="B71" s="5" t="s">
        <v>20</v>
      </c>
      <c r="C71" s="9">
        <v>0</v>
      </c>
      <c r="D71" s="9">
        <v>4</v>
      </c>
      <c r="E71" s="15" t="str">
        <f>+IF(C71=0,"",C71/C$70)</f>
        <v/>
      </c>
      <c r="F71" s="15">
        <f>+IF(D71=0,"",D71/D$70)</f>
        <v>5.8823529411764705E-2</v>
      </c>
      <c r="G71" s="14" t="str">
        <f>+IF(OR(AND(D71=0),(C71=0)),"0",((D71-C71)/C71))</f>
        <v>0</v>
      </c>
      <c r="H71" s="17" t="str">
        <f>+IF(OR(AND(E71=""),(G71="")),"",E71*G71)</f>
        <v/>
      </c>
    </row>
    <row r="72" spans="2:8" ht="15" x14ac:dyDescent="0.2">
      <c r="B72" s="5" t="s">
        <v>21</v>
      </c>
      <c r="C72" s="9">
        <v>0</v>
      </c>
      <c r="D72" s="9">
        <v>0</v>
      </c>
      <c r="E72" s="15" t="str">
        <f t="shared" ref="E72:E135" si="5">+IF(C72=0,"",C72/C$70)</f>
        <v/>
      </c>
      <c r="F72" s="15" t="str">
        <f t="shared" ref="F72:F135" si="6">+IF(D72=0,"",D72/D$70)</f>
        <v/>
      </c>
      <c r="G72" s="14" t="str">
        <f t="shared" ref="G72:G135" si="7">+IF(OR(AND(D72=0),(C72=0)),"0",((D72-C72)/C72))</f>
        <v>0</v>
      </c>
      <c r="H72" s="17" t="str">
        <f t="shared" ref="H72:H135" si="8">+IF(OR(AND(E72=""),(G72="")),"",E72*G72)</f>
        <v/>
      </c>
    </row>
    <row r="73" spans="2:8" ht="15" x14ac:dyDescent="0.2">
      <c r="B73" s="5" t="s">
        <v>22</v>
      </c>
      <c r="C73" s="9">
        <v>0</v>
      </c>
      <c r="D73" s="9">
        <v>1</v>
      </c>
      <c r="E73" s="15" t="str">
        <f t="shared" si="5"/>
        <v/>
      </c>
      <c r="F73" s="15">
        <f t="shared" si="6"/>
        <v>1.4705882352941176E-2</v>
      </c>
      <c r="G73" s="14" t="str">
        <f t="shared" si="7"/>
        <v>0</v>
      </c>
      <c r="H73" s="17" t="str">
        <f t="shared" si="8"/>
        <v/>
      </c>
    </row>
    <row r="74" spans="2:8" ht="30" x14ac:dyDescent="0.2">
      <c r="B74" s="5" t="s">
        <v>222</v>
      </c>
      <c r="C74" s="9">
        <v>3</v>
      </c>
      <c r="D74" s="9">
        <v>9</v>
      </c>
      <c r="E74" s="15">
        <f t="shared" si="5"/>
        <v>4.9180327868852458E-2</v>
      </c>
      <c r="F74" s="15">
        <f t="shared" si="6"/>
        <v>0.13235294117647059</v>
      </c>
      <c r="G74" s="14">
        <f t="shared" si="7"/>
        <v>2</v>
      </c>
      <c r="H74" s="17">
        <f t="shared" si="8"/>
        <v>9.8360655737704916E-2</v>
      </c>
    </row>
    <row r="75" spans="2:8" ht="15" x14ac:dyDescent="0.2">
      <c r="B75" s="5" t="s">
        <v>23</v>
      </c>
      <c r="C75" s="9">
        <v>7</v>
      </c>
      <c r="D75" s="9">
        <v>1</v>
      </c>
      <c r="E75" s="15">
        <f t="shared" si="5"/>
        <v>0.11475409836065574</v>
      </c>
      <c r="F75" s="15">
        <f t="shared" si="6"/>
        <v>1.4705882352941176E-2</v>
      </c>
      <c r="G75" s="14">
        <f t="shared" si="7"/>
        <v>-0.8571428571428571</v>
      </c>
      <c r="H75" s="17">
        <f t="shared" si="8"/>
        <v>-9.8360655737704916E-2</v>
      </c>
    </row>
    <row r="76" spans="2:8" ht="15" x14ac:dyDescent="0.2">
      <c r="B76" s="5" t="s">
        <v>223</v>
      </c>
      <c r="C76" s="9">
        <v>0</v>
      </c>
      <c r="D76" s="9">
        <v>0</v>
      </c>
      <c r="E76" s="15" t="str">
        <f t="shared" si="5"/>
        <v/>
      </c>
      <c r="F76" s="15" t="str">
        <f t="shared" si="6"/>
        <v/>
      </c>
      <c r="G76" s="14" t="str">
        <f t="shared" si="7"/>
        <v>0</v>
      </c>
      <c r="H76" s="17" t="str">
        <f t="shared" si="8"/>
        <v/>
      </c>
    </row>
    <row r="77" spans="2:8" ht="15" x14ac:dyDescent="0.2">
      <c r="B77" s="5" t="s">
        <v>224</v>
      </c>
      <c r="C77" s="9">
        <v>0</v>
      </c>
      <c r="D77" s="9">
        <v>0</v>
      </c>
      <c r="E77" s="15" t="str">
        <f t="shared" si="5"/>
        <v/>
      </c>
      <c r="F77" s="15" t="str">
        <f t="shared" si="6"/>
        <v/>
      </c>
      <c r="G77" s="14" t="str">
        <f t="shared" si="7"/>
        <v>0</v>
      </c>
      <c r="H77" s="17" t="str">
        <f t="shared" si="8"/>
        <v/>
      </c>
    </row>
    <row r="78" spans="2:8" ht="15" x14ac:dyDescent="0.2">
      <c r="B78" s="5" t="s">
        <v>225</v>
      </c>
      <c r="C78" s="9">
        <v>0</v>
      </c>
      <c r="D78" s="9">
        <v>0</v>
      </c>
      <c r="E78" s="15" t="str">
        <f t="shared" si="5"/>
        <v/>
      </c>
      <c r="F78" s="15" t="str">
        <f t="shared" si="6"/>
        <v/>
      </c>
      <c r="G78" s="14" t="str">
        <f t="shared" si="7"/>
        <v>0</v>
      </c>
      <c r="H78" s="17" t="str">
        <f t="shared" si="8"/>
        <v/>
      </c>
    </row>
    <row r="79" spans="2:8" ht="15" x14ac:dyDescent="0.2">
      <c r="B79" s="5" t="s">
        <v>226</v>
      </c>
      <c r="C79" s="9">
        <v>0</v>
      </c>
      <c r="D79" s="9">
        <v>0</v>
      </c>
      <c r="E79" s="15" t="str">
        <f t="shared" si="5"/>
        <v/>
      </c>
      <c r="F79" s="15" t="str">
        <f t="shared" si="6"/>
        <v/>
      </c>
      <c r="G79" s="14" t="str">
        <f t="shared" si="7"/>
        <v>0</v>
      </c>
      <c r="H79" s="17" t="str">
        <f t="shared" si="8"/>
        <v/>
      </c>
    </row>
    <row r="80" spans="2:8" ht="15" x14ac:dyDescent="0.2">
      <c r="B80" s="5" t="s">
        <v>227</v>
      </c>
      <c r="C80" s="9">
        <v>1</v>
      </c>
      <c r="D80" s="9">
        <v>0</v>
      </c>
      <c r="E80" s="15">
        <f t="shared" si="5"/>
        <v>1.6393442622950821E-2</v>
      </c>
      <c r="F80" s="15" t="str">
        <f t="shared" si="6"/>
        <v/>
      </c>
      <c r="G80" s="14" t="str">
        <f t="shared" si="7"/>
        <v>0</v>
      </c>
      <c r="H80" s="17">
        <f t="shared" si="8"/>
        <v>0</v>
      </c>
    </row>
    <row r="81" spans="2:8" ht="15" x14ac:dyDescent="0.2">
      <c r="B81" s="5" t="s">
        <v>24</v>
      </c>
      <c r="C81" s="9">
        <v>0</v>
      </c>
      <c r="D81" s="9">
        <v>0</v>
      </c>
      <c r="E81" s="15" t="str">
        <f t="shared" si="5"/>
        <v/>
      </c>
      <c r="F81" s="15" t="str">
        <f t="shared" si="6"/>
        <v/>
      </c>
      <c r="G81" s="14" t="str">
        <f t="shared" si="7"/>
        <v>0</v>
      </c>
      <c r="H81" s="17" t="str">
        <f t="shared" si="8"/>
        <v/>
      </c>
    </row>
    <row r="82" spans="2:8" ht="15" x14ac:dyDescent="0.2">
      <c r="B82" s="5" t="s">
        <v>228</v>
      </c>
      <c r="C82" s="9">
        <v>1</v>
      </c>
      <c r="D82" s="9">
        <v>0</v>
      </c>
      <c r="E82" s="15">
        <f t="shared" si="5"/>
        <v>1.6393442622950821E-2</v>
      </c>
      <c r="F82" s="15" t="str">
        <f t="shared" si="6"/>
        <v/>
      </c>
      <c r="G82" s="14" t="str">
        <f t="shared" si="7"/>
        <v>0</v>
      </c>
      <c r="H82" s="17">
        <f t="shared" si="8"/>
        <v>0</v>
      </c>
    </row>
    <row r="83" spans="2:8" ht="15" x14ac:dyDescent="0.2">
      <c r="B83" s="5" t="s">
        <v>229</v>
      </c>
      <c r="C83" s="9">
        <v>0</v>
      </c>
      <c r="D83" s="9">
        <v>4</v>
      </c>
      <c r="E83" s="15" t="str">
        <f t="shared" si="5"/>
        <v/>
      </c>
      <c r="F83" s="15">
        <f t="shared" si="6"/>
        <v>5.8823529411764705E-2</v>
      </c>
      <c r="G83" s="14" t="str">
        <f t="shared" si="7"/>
        <v>0</v>
      </c>
      <c r="H83" s="17" t="str">
        <f t="shared" si="8"/>
        <v/>
      </c>
    </row>
    <row r="84" spans="2:8" ht="15" x14ac:dyDescent="0.2">
      <c r="B84" s="5" t="s">
        <v>230</v>
      </c>
      <c r="C84" s="9">
        <v>2</v>
      </c>
      <c r="D84" s="9">
        <v>0</v>
      </c>
      <c r="E84" s="15">
        <f t="shared" si="5"/>
        <v>3.2786885245901641E-2</v>
      </c>
      <c r="F84" s="15" t="str">
        <f t="shared" si="6"/>
        <v/>
      </c>
      <c r="G84" s="14" t="str">
        <f t="shared" si="7"/>
        <v>0</v>
      </c>
      <c r="H84" s="17">
        <f t="shared" si="8"/>
        <v>0</v>
      </c>
    </row>
    <row r="85" spans="2:8" ht="15" x14ac:dyDescent="0.2">
      <c r="B85" s="5" t="s">
        <v>28</v>
      </c>
      <c r="C85" s="9">
        <v>2</v>
      </c>
      <c r="D85" s="9">
        <v>0</v>
      </c>
      <c r="E85" s="15">
        <f t="shared" si="5"/>
        <v>3.2786885245901641E-2</v>
      </c>
      <c r="F85" s="15" t="str">
        <f t="shared" si="6"/>
        <v/>
      </c>
      <c r="G85" s="14" t="str">
        <f t="shared" si="7"/>
        <v>0</v>
      </c>
      <c r="H85" s="17">
        <f t="shared" si="8"/>
        <v>0</v>
      </c>
    </row>
    <row r="86" spans="2:8" ht="30" x14ac:dyDescent="0.2">
      <c r="B86" s="5" t="s">
        <v>231</v>
      </c>
      <c r="C86" s="9">
        <v>1</v>
      </c>
      <c r="D86" s="9">
        <v>0</v>
      </c>
      <c r="E86" s="15">
        <f t="shared" si="5"/>
        <v>1.6393442622950821E-2</v>
      </c>
      <c r="F86" s="15" t="str">
        <f t="shared" si="6"/>
        <v/>
      </c>
      <c r="G86" s="14" t="str">
        <f t="shared" si="7"/>
        <v>0</v>
      </c>
      <c r="H86" s="17">
        <f t="shared" si="8"/>
        <v>0</v>
      </c>
    </row>
    <row r="87" spans="2:8" ht="15" x14ac:dyDescent="0.2">
      <c r="B87" s="5" t="s">
        <v>232</v>
      </c>
      <c r="C87" s="9">
        <v>1</v>
      </c>
      <c r="D87" s="9">
        <v>0</v>
      </c>
      <c r="E87" s="15">
        <f t="shared" si="5"/>
        <v>1.6393442622950821E-2</v>
      </c>
      <c r="F87" s="15" t="str">
        <f t="shared" si="6"/>
        <v/>
      </c>
      <c r="G87" s="14" t="str">
        <f t="shared" si="7"/>
        <v>0</v>
      </c>
      <c r="H87" s="17">
        <f t="shared" si="8"/>
        <v>0</v>
      </c>
    </row>
    <row r="88" spans="2:8" ht="15" x14ac:dyDescent="0.2">
      <c r="B88" s="5" t="s">
        <v>233</v>
      </c>
      <c r="C88" s="9">
        <v>0</v>
      </c>
      <c r="D88" s="9">
        <v>1</v>
      </c>
      <c r="E88" s="15" t="str">
        <f t="shared" si="5"/>
        <v/>
      </c>
      <c r="F88" s="15">
        <f t="shared" si="6"/>
        <v>1.4705882352941176E-2</v>
      </c>
      <c r="G88" s="14" t="str">
        <f t="shared" si="7"/>
        <v>0</v>
      </c>
      <c r="H88" s="17" t="str">
        <f t="shared" si="8"/>
        <v/>
      </c>
    </row>
    <row r="89" spans="2:8" ht="15" x14ac:dyDescent="0.2">
      <c r="B89" s="5" t="s">
        <v>26</v>
      </c>
      <c r="C89" s="9">
        <v>0</v>
      </c>
      <c r="D89" s="9">
        <v>0</v>
      </c>
      <c r="E89" s="15" t="str">
        <f t="shared" si="5"/>
        <v/>
      </c>
      <c r="F89" s="15" t="str">
        <f t="shared" si="6"/>
        <v/>
      </c>
      <c r="G89" s="14" t="str">
        <f t="shared" si="7"/>
        <v>0</v>
      </c>
      <c r="H89" s="17" t="str">
        <f t="shared" si="8"/>
        <v/>
      </c>
    </row>
    <row r="90" spans="2:8" ht="15" x14ac:dyDescent="0.2">
      <c r="B90" s="5" t="s">
        <v>29</v>
      </c>
      <c r="C90" s="9">
        <v>0</v>
      </c>
      <c r="D90" s="9">
        <v>0</v>
      </c>
      <c r="E90" s="15" t="str">
        <f t="shared" si="5"/>
        <v/>
      </c>
      <c r="F90" s="15" t="str">
        <f t="shared" si="6"/>
        <v/>
      </c>
      <c r="G90" s="14" t="str">
        <f t="shared" si="7"/>
        <v>0</v>
      </c>
      <c r="H90" s="17" t="str">
        <f t="shared" si="8"/>
        <v/>
      </c>
    </row>
    <row r="91" spans="2:8" ht="15" x14ac:dyDescent="0.2">
      <c r="B91" s="5" t="s">
        <v>234</v>
      </c>
      <c r="C91" s="9">
        <v>0</v>
      </c>
      <c r="D91" s="9">
        <v>0</v>
      </c>
      <c r="E91" s="15" t="str">
        <f t="shared" si="5"/>
        <v/>
      </c>
      <c r="F91" s="15" t="str">
        <f t="shared" si="6"/>
        <v/>
      </c>
      <c r="G91" s="14" t="str">
        <f t="shared" si="7"/>
        <v>0</v>
      </c>
      <c r="H91" s="17" t="str">
        <f t="shared" si="8"/>
        <v/>
      </c>
    </row>
    <row r="92" spans="2:8" ht="30" x14ac:dyDescent="0.2">
      <c r="B92" s="5" t="s">
        <v>235</v>
      </c>
      <c r="C92" s="9">
        <v>1</v>
      </c>
      <c r="D92" s="9">
        <v>0</v>
      </c>
      <c r="E92" s="15">
        <f t="shared" si="5"/>
        <v>1.6393442622950821E-2</v>
      </c>
      <c r="F92" s="15" t="str">
        <f t="shared" si="6"/>
        <v/>
      </c>
      <c r="G92" s="14" t="str">
        <f t="shared" si="7"/>
        <v>0</v>
      </c>
      <c r="H92" s="17">
        <f t="shared" si="8"/>
        <v>0</v>
      </c>
    </row>
    <row r="93" spans="2:8" ht="15" x14ac:dyDescent="0.2">
      <c r="B93" s="5" t="s">
        <v>468</v>
      </c>
      <c r="C93" s="9">
        <v>0</v>
      </c>
      <c r="D93" s="9">
        <v>1</v>
      </c>
      <c r="E93" s="15" t="str">
        <f t="shared" si="5"/>
        <v/>
      </c>
      <c r="F93" s="15">
        <f t="shared" si="6"/>
        <v>1.4705882352941176E-2</v>
      </c>
      <c r="G93" s="14" t="str">
        <f t="shared" si="7"/>
        <v>0</v>
      </c>
      <c r="H93" s="17" t="str">
        <f t="shared" si="8"/>
        <v/>
      </c>
    </row>
    <row r="94" spans="2:8" ht="15" x14ac:dyDescent="0.2">
      <c r="B94" s="5" t="s">
        <v>25</v>
      </c>
      <c r="C94" s="9">
        <v>0</v>
      </c>
      <c r="D94" s="9">
        <v>0</v>
      </c>
      <c r="E94" s="15" t="str">
        <f t="shared" si="5"/>
        <v/>
      </c>
      <c r="F94" s="15" t="str">
        <f t="shared" si="6"/>
        <v/>
      </c>
      <c r="G94" s="14" t="str">
        <f t="shared" si="7"/>
        <v>0</v>
      </c>
      <c r="H94" s="17" t="str">
        <f t="shared" si="8"/>
        <v/>
      </c>
    </row>
    <row r="95" spans="2:8" ht="15" x14ac:dyDescent="0.2">
      <c r="B95" s="5" t="s">
        <v>27</v>
      </c>
      <c r="C95" s="9">
        <v>0</v>
      </c>
      <c r="D95" s="9">
        <v>0</v>
      </c>
      <c r="E95" s="15" t="str">
        <f t="shared" si="5"/>
        <v/>
      </c>
      <c r="F95" s="15" t="str">
        <f t="shared" si="6"/>
        <v/>
      </c>
      <c r="G95" s="14" t="str">
        <f t="shared" si="7"/>
        <v>0</v>
      </c>
      <c r="H95" s="17" t="str">
        <f t="shared" si="8"/>
        <v/>
      </c>
    </row>
    <row r="96" spans="2:8" ht="15" x14ac:dyDescent="0.2">
      <c r="B96" s="5" t="s">
        <v>236</v>
      </c>
      <c r="C96" s="9">
        <v>0</v>
      </c>
      <c r="D96" s="9">
        <v>0</v>
      </c>
      <c r="E96" s="15" t="str">
        <f t="shared" si="5"/>
        <v/>
      </c>
      <c r="F96" s="15" t="str">
        <f t="shared" si="6"/>
        <v/>
      </c>
      <c r="G96" s="14" t="str">
        <f t="shared" si="7"/>
        <v>0</v>
      </c>
      <c r="H96" s="17" t="str">
        <f t="shared" si="8"/>
        <v/>
      </c>
    </row>
    <row r="97" spans="2:8" ht="15" x14ac:dyDescent="0.2">
      <c r="B97" s="5" t="s">
        <v>237</v>
      </c>
      <c r="C97" s="9">
        <v>0</v>
      </c>
      <c r="D97" s="9">
        <v>0</v>
      </c>
      <c r="E97" s="15" t="str">
        <f t="shared" si="5"/>
        <v/>
      </c>
      <c r="F97" s="15" t="str">
        <f t="shared" si="6"/>
        <v/>
      </c>
      <c r="G97" s="14" t="str">
        <f t="shared" si="7"/>
        <v>0</v>
      </c>
      <c r="H97" s="17" t="str">
        <f t="shared" si="8"/>
        <v/>
      </c>
    </row>
    <row r="98" spans="2:8" ht="15" x14ac:dyDescent="0.2">
      <c r="B98" s="5" t="s">
        <v>238</v>
      </c>
      <c r="C98" s="9">
        <v>0</v>
      </c>
      <c r="D98" s="9">
        <v>0</v>
      </c>
      <c r="E98" s="15" t="str">
        <f t="shared" si="5"/>
        <v/>
      </c>
      <c r="F98" s="15" t="str">
        <f t="shared" si="6"/>
        <v/>
      </c>
      <c r="G98" s="14" t="str">
        <f t="shared" si="7"/>
        <v>0</v>
      </c>
      <c r="H98" s="17" t="str">
        <f t="shared" si="8"/>
        <v/>
      </c>
    </row>
    <row r="99" spans="2:8" ht="15" x14ac:dyDescent="0.2">
      <c r="B99" s="5" t="s">
        <v>239</v>
      </c>
      <c r="C99" s="9">
        <v>0</v>
      </c>
      <c r="D99" s="9">
        <v>0</v>
      </c>
      <c r="E99" s="15" t="str">
        <f t="shared" si="5"/>
        <v/>
      </c>
      <c r="F99" s="15" t="str">
        <f t="shared" si="6"/>
        <v/>
      </c>
      <c r="G99" s="14" t="str">
        <f t="shared" si="7"/>
        <v>0</v>
      </c>
      <c r="H99" s="17" t="str">
        <f t="shared" si="8"/>
        <v/>
      </c>
    </row>
    <row r="100" spans="2:8" ht="15" x14ac:dyDescent="0.2">
      <c r="B100" s="5" t="s">
        <v>240</v>
      </c>
      <c r="C100" s="9">
        <v>0</v>
      </c>
      <c r="D100" s="9">
        <v>0</v>
      </c>
      <c r="E100" s="15" t="str">
        <f t="shared" si="5"/>
        <v/>
      </c>
      <c r="F100" s="15" t="str">
        <f t="shared" si="6"/>
        <v/>
      </c>
      <c r="G100" s="14" t="str">
        <f t="shared" si="7"/>
        <v>0</v>
      </c>
      <c r="H100" s="17" t="str">
        <f t="shared" si="8"/>
        <v/>
      </c>
    </row>
    <row r="101" spans="2:8" ht="15" x14ac:dyDescent="0.2">
      <c r="B101" s="5" t="s">
        <v>241</v>
      </c>
      <c r="C101" s="9">
        <v>0</v>
      </c>
      <c r="D101" s="9">
        <v>0</v>
      </c>
      <c r="E101" s="15" t="str">
        <f t="shared" si="5"/>
        <v/>
      </c>
      <c r="F101" s="15" t="str">
        <f t="shared" si="6"/>
        <v/>
      </c>
      <c r="G101" s="14" t="str">
        <f t="shared" si="7"/>
        <v>0</v>
      </c>
      <c r="H101" s="17" t="str">
        <f t="shared" si="8"/>
        <v/>
      </c>
    </row>
    <row r="102" spans="2:8" ht="15" x14ac:dyDescent="0.2">
      <c r="B102" s="5" t="s">
        <v>242</v>
      </c>
      <c r="C102" s="9">
        <v>1</v>
      </c>
      <c r="D102" s="9">
        <v>0</v>
      </c>
      <c r="E102" s="15">
        <f t="shared" si="5"/>
        <v>1.6393442622950821E-2</v>
      </c>
      <c r="F102" s="15" t="str">
        <f t="shared" si="6"/>
        <v/>
      </c>
      <c r="G102" s="14" t="str">
        <f t="shared" si="7"/>
        <v>0</v>
      </c>
      <c r="H102" s="17">
        <f t="shared" si="8"/>
        <v>0</v>
      </c>
    </row>
    <row r="103" spans="2:8" ht="15" x14ac:dyDescent="0.2">
      <c r="B103" s="5" t="s">
        <v>243</v>
      </c>
      <c r="C103" s="9">
        <v>0</v>
      </c>
      <c r="D103" s="9">
        <v>0</v>
      </c>
      <c r="E103" s="15" t="str">
        <f t="shared" si="5"/>
        <v/>
      </c>
      <c r="F103" s="15" t="str">
        <f t="shared" si="6"/>
        <v/>
      </c>
      <c r="G103" s="14" t="str">
        <f t="shared" si="7"/>
        <v>0</v>
      </c>
      <c r="H103" s="17" t="str">
        <f t="shared" si="8"/>
        <v/>
      </c>
    </row>
    <row r="104" spans="2:8" ht="15" x14ac:dyDescent="0.2">
      <c r="B104" s="5" t="s">
        <v>34</v>
      </c>
      <c r="C104" s="9">
        <v>0</v>
      </c>
      <c r="D104" s="9">
        <v>0</v>
      </c>
      <c r="E104" s="15" t="str">
        <f t="shared" si="5"/>
        <v/>
      </c>
      <c r="F104" s="15" t="str">
        <f t="shared" si="6"/>
        <v/>
      </c>
      <c r="G104" s="14" t="str">
        <f t="shared" si="7"/>
        <v>0</v>
      </c>
      <c r="H104" s="17" t="str">
        <f t="shared" si="8"/>
        <v/>
      </c>
    </row>
    <row r="105" spans="2:8" ht="15" x14ac:dyDescent="0.2">
      <c r="B105" s="5" t="s">
        <v>244</v>
      </c>
      <c r="C105" s="9">
        <v>0</v>
      </c>
      <c r="D105" s="9">
        <v>0</v>
      </c>
      <c r="E105" s="15" t="str">
        <f t="shared" si="5"/>
        <v/>
      </c>
      <c r="F105" s="15" t="str">
        <f t="shared" si="6"/>
        <v/>
      </c>
      <c r="G105" s="14" t="str">
        <f t="shared" si="7"/>
        <v>0</v>
      </c>
      <c r="H105" s="17" t="str">
        <f t="shared" si="8"/>
        <v/>
      </c>
    </row>
    <row r="106" spans="2:8" ht="30" x14ac:dyDescent="0.2">
      <c r="B106" s="5" t="s">
        <v>245</v>
      </c>
      <c r="C106" s="9">
        <v>0</v>
      </c>
      <c r="D106" s="9">
        <v>0</v>
      </c>
      <c r="E106" s="15" t="str">
        <f t="shared" si="5"/>
        <v/>
      </c>
      <c r="F106" s="15" t="str">
        <f t="shared" si="6"/>
        <v/>
      </c>
      <c r="G106" s="14" t="str">
        <f t="shared" si="7"/>
        <v>0</v>
      </c>
      <c r="H106" s="17" t="str">
        <f t="shared" si="8"/>
        <v/>
      </c>
    </row>
    <row r="107" spans="2:8" ht="15" x14ac:dyDescent="0.2">
      <c r="B107" s="5" t="s">
        <v>246</v>
      </c>
      <c r="C107" s="9">
        <v>0</v>
      </c>
      <c r="D107" s="9">
        <v>0</v>
      </c>
      <c r="E107" s="15" t="str">
        <f t="shared" si="5"/>
        <v/>
      </c>
      <c r="F107" s="15" t="str">
        <f t="shared" si="6"/>
        <v/>
      </c>
      <c r="G107" s="14" t="str">
        <f t="shared" si="7"/>
        <v>0</v>
      </c>
      <c r="H107" s="17" t="str">
        <f t="shared" si="8"/>
        <v/>
      </c>
    </row>
    <row r="108" spans="2:8" ht="15" x14ac:dyDescent="0.2">
      <c r="B108" s="5" t="s">
        <v>31</v>
      </c>
      <c r="C108" s="9">
        <v>0</v>
      </c>
      <c r="D108" s="9">
        <v>0</v>
      </c>
      <c r="E108" s="15" t="str">
        <f t="shared" si="5"/>
        <v/>
      </c>
      <c r="F108" s="15" t="str">
        <f t="shared" si="6"/>
        <v/>
      </c>
      <c r="G108" s="14" t="str">
        <f t="shared" si="7"/>
        <v>0</v>
      </c>
      <c r="H108" s="17" t="str">
        <f t="shared" si="8"/>
        <v/>
      </c>
    </row>
    <row r="109" spans="2:8" ht="15" x14ac:dyDescent="0.2">
      <c r="B109" s="5" t="s">
        <v>247</v>
      </c>
      <c r="C109" s="9">
        <v>0</v>
      </c>
      <c r="D109" s="9">
        <v>0</v>
      </c>
      <c r="E109" s="15" t="str">
        <f t="shared" si="5"/>
        <v/>
      </c>
      <c r="F109" s="15" t="str">
        <f t="shared" si="6"/>
        <v/>
      </c>
      <c r="G109" s="14" t="str">
        <f t="shared" si="7"/>
        <v>0</v>
      </c>
      <c r="H109" s="17" t="str">
        <f t="shared" si="8"/>
        <v/>
      </c>
    </row>
    <row r="110" spans="2:8" ht="15" x14ac:dyDescent="0.2">
      <c r="B110" s="5" t="s">
        <v>32</v>
      </c>
      <c r="C110" s="9">
        <v>0</v>
      </c>
      <c r="D110" s="9">
        <v>0</v>
      </c>
      <c r="E110" s="15" t="str">
        <f t="shared" si="5"/>
        <v/>
      </c>
      <c r="F110" s="15" t="str">
        <f t="shared" si="6"/>
        <v/>
      </c>
      <c r="G110" s="14" t="str">
        <f t="shared" si="7"/>
        <v>0</v>
      </c>
      <c r="H110" s="17" t="str">
        <f t="shared" si="8"/>
        <v/>
      </c>
    </row>
    <row r="111" spans="2:8" ht="15" x14ac:dyDescent="0.2">
      <c r="B111" s="5" t="s">
        <v>30</v>
      </c>
      <c r="C111" s="9">
        <v>0</v>
      </c>
      <c r="D111" s="9">
        <v>0</v>
      </c>
      <c r="E111" s="15" t="str">
        <f t="shared" si="5"/>
        <v/>
      </c>
      <c r="F111" s="15" t="str">
        <f t="shared" si="6"/>
        <v/>
      </c>
      <c r="G111" s="14" t="str">
        <f t="shared" si="7"/>
        <v>0</v>
      </c>
      <c r="H111" s="17" t="str">
        <f t="shared" si="8"/>
        <v/>
      </c>
    </row>
    <row r="112" spans="2:8" ht="15" x14ac:dyDescent="0.2">
      <c r="B112" s="5" t="s">
        <v>33</v>
      </c>
      <c r="C112" s="9">
        <v>1</v>
      </c>
      <c r="D112" s="9">
        <v>0</v>
      </c>
      <c r="E112" s="15">
        <f t="shared" si="5"/>
        <v>1.6393442622950821E-2</v>
      </c>
      <c r="F112" s="15" t="str">
        <f t="shared" si="6"/>
        <v/>
      </c>
      <c r="G112" s="14" t="str">
        <f t="shared" si="7"/>
        <v>0</v>
      </c>
      <c r="H112" s="17">
        <f t="shared" si="8"/>
        <v>0</v>
      </c>
    </row>
    <row r="113" spans="2:8" ht="15" x14ac:dyDescent="0.2">
      <c r="B113" s="5" t="s">
        <v>248</v>
      </c>
      <c r="C113" s="9">
        <v>3</v>
      </c>
      <c r="D113" s="9">
        <v>2</v>
      </c>
      <c r="E113" s="15">
        <f t="shared" si="5"/>
        <v>4.9180327868852458E-2</v>
      </c>
      <c r="F113" s="15">
        <f t="shared" si="6"/>
        <v>2.9411764705882353E-2</v>
      </c>
      <c r="G113" s="14">
        <f t="shared" si="7"/>
        <v>-0.33333333333333331</v>
      </c>
      <c r="H113" s="17">
        <f t="shared" si="8"/>
        <v>-1.6393442622950817E-2</v>
      </c>
    </row>
    <row r="114" spans="2:8" ht="15" x14ac:dyDescent="0.2">
      <c r="B114" s="5" t="s">
        <v>38</v>
      </c>
      <c r="C114" s="9">
        <v>0</v>
      </c>
      <c r="D114" s="9">
        <v>0</v>
      </c>
      <c r="E114" s="15" t="str">
        <f t="shared" si="5"/>
        <v/>
      </c>
      <c r="F114" s="15" t="str">
        <f t="shared" si="6"/>
        <v/>
      </c>
      <c r="G114" s="14" t="str">
        <f t="shared" si="7"/>
        <v>0</v>
      </c>
      <c r="H114" s="17" t="str">
        <f t="shared" si="8"/>
        <v/>
      </c>
    </row>
    <row r="115" spans="2:8" ht="15" x14ac:dyDescent="0.2">
      <c r="B115" s="5" t="s">
        <v>40</v>
      </c>
      <c r="C115" s="9">
        <v>1</v>
      </c>
      <c r="D115" s="9">
        <v>0</v>
      </c>
      <c r="E115" s="15">
        <f t="shared" si="5"/>
        <v>1.6393442622950821E-2</v>
      </c>
      <c r="F115" s="15" t="str">
        <f t="shared" si="6"/>
        <v/>
      </c>
      <c r="G115" s="14" t="str">
        <f t="shared" si="7"/>
        <v>0</v>
      </c>
      <c r="H115" s="17">
        <f t="shared" si="8"/>
        <v>0</v>
      </c>
    </row>
    <row r="116" spans="2:8" ht="15" x14ac:dyDescent="0.2">
      <c r="B116" s="5" t="s">
        <v>249</v>
      </c>
      <c r="C116" s="9">
        <v>0</v>
      </c>
      <c r="D116" s="9">
        <v>0</v>
      </c>
      <c r="E116" s="15" t="str">
        <f t="shared" si="5"/>
        <v/>
      </c>
      <c r="F116" s="15" t="str">
        <f t="shared" si="6"/>
        <v/>
      </c>
      <c r="G116" s="14" t="str">
        <f t="shared" si="7"/>
        <v>0</v>
      </c>
      <c r="H116" s="17" t="str">
        <f t="shared" si="8"/>
        <v/>
      </c>
    </row>
    <row r="117" spans="2:8" ht="30" x14ac:dyDescent="0.2">
      <c r="B117" s="5" t="s">
        <v>250</v>
      </c>
      <c r="C117" s="9">
        <v>0</v>
      </c>
      <c r="D117" s="9">
        <v>0</v>
      </c>
      <c r="E117" s="15" t="str">
        <f t="shared" si="5"/>
        <v/>
      </c>
      <c r="F117" s="15" t="str">
        <f t="shared" si="6"/>
        <v/>
      </c>
      <c r="G117" s="14" t="str">
        <f t="shared" si="7"/>
        <v>0</v>
      </c>
      <c r="H117" s="17" t="str">
        <f t="shared" si="8"/>
        <v/>
      </c>
    </row>
    <row r="118" spans="2:8" ht="15" x14ac:dyDescent="0.2">
      <c r="B118" s="5" t="s">
        <v>251</v>
      </c>
      <c r="C118" s="9">
        <v>31</v>
      </c>
      <c r="D118" s="9">
        <v>38</v>
      </c>
      <c r="E118" s="15">
        <f t="shared" si="5"/>
        <v>0.50819672131147542</v>
      </c>
      <c r="F118" s="15">
        <f t="shared" si="6"/>
        <v>0.55882352941176472</v>
      </c>
      <c r="G118" s="14">
        <f t="shared" si="7"/>
        <v>0.22580645161290322</v>
      </c>
      <c r="H118" s="17">
        <f t="shared" si="8"/>
        <v>0.11475409836065574</v>
      </c>
    </row>
    <row r="119" spans="2:8" ht="30" x14ac:dyDescent="0.2">
      <c r="B119" s="5" t="s">
        <v>252</v>
      </c>
      <c r="C119" s="9">
        <v>0</v>
      </c>
      <c r="D119" s="9">
        <v>3</v>
      </c>
      <c r="E119" s="15" t="str">
        <f t="shared" si="5"/>
        <v/>
      </c>
      <c r="F119" s="15">
        <f t="shared" si="6"/>
        <v>4.4117647058823532E-2</v>
      </c>
      <c r="G119" s="14" t="str">
        <f t="shared" si="7"/>
        <v>0</v>
      </c>
      <c r="H119" s="17" t="str">
        <f t="shared" si="8"/>
        <v/>
      </c>
    </row>
    <row r="120" spans="2:8" ht="15" x14ac:dyDescent="0.2">
      <c r="B120" s="5" t="s">
        <v>253</v>
      </c>
      <c r="C120" s="9">
        <v>0</v>
      </c>
      <c r="D120" s="9">
        <v>0</v>
      </c>
      <c r="E120" s="15" t="str">
        <f t="shared" si="5"/>
        <v/>
      </c>
      <c r="F120" s="15" t="str">
        <f t="shared" si="6"/>
        <v/>
      </c>
      <c r="G120" s="14" t="str">
        <f t="shared" si="7"/>
        <v>0</v>
      </c>
      <c r="H120" s="17" t="str">
        <f t="shared" si="8"/>
        <v/>
      </c>
    </row>
    <row r="121" spans="2:8" ht="15" x14ac:dyDescent="0.2">
      <c r="B121" s="5" t="s">
        <v>35</v>
      </c>
      <c r="C121" s="9">
        <v>0</v>
      </c>
      <c r="D121" s="9">
        <v>0</v>
      </c>
      <c r="E121" s="15" t="str">
        <f t="shared" si="5"/>
        <v/>
      </c>
      <c r="F121" s="15" t="str">
        <f t="shared" si="6"/>
        <v/>
      </c>
      <c r="G121" s="14" t="str">
        <f t="shared" si="7"/>
        <v>0</v>
      </c>
      <c r="H121" s="17" t="str">
        <f t="shared" si="8"/>
        <v/>
      </c>
    </row>
    <row r="122" spans="2:8" ht="15" x14ac:dyDescent="0.2">
      <c r="B122" s="5" t="s">
        <v>39</v>
      </c>
      <c r="C122" s="9">
        <v>0</v>
      </c>
      <c r="D122" s="9">
        <v>0</v>
      </c>
      <c r="E122" s="15" t="str">
        <f t="shared" si="5"/>
        <v/>
      </c>
      <c r="F122" s="15" t="str">
        <f t="shared" si="6"/>
        <v/>
      </c>
      <c r="G122" s="14" t="str">
        <f t="shared" si="7"/>
        <v>0</v>
      </c>
      <c r="H122" s="17" t="str">
        <f t="shared" si="8"/>
        <v/>
      </c>
    </row>
    <row r="123" spans="2:8" ht="30" x14ac:dyDescent="0.2">
      <c r="B123" s="5" t="s">
        <v>37</v>
      </c>
      <c r="C123" s="9">
        <v>1</v>
      </c>
      <c r="D123" s="9">
        <v>0</v>
      </c>
      <c r="E123" s="15">
        <f t="shared" si="5"/>
        <v>1.6393442622950821E-2</v>
      </c>
      <c r="F123" s="15" t="str">
        <f t="shared" si="6"/>
        <v/>
      </c>
      <c r="G123" s="14" t="str">
        <f t="shared" si="7"/>
        <v>0</v>
      </c>
      <c r="H123" s="17">
        <f t="shared" si="8"/>
        <v>0</v>
      </c>
    </row>
    <row r="124" spans="2:8" ht="15" x14ac:dyDescent="0.2">
      <c r="B124" s="5" t="s">
        <v>36</v>
      </c>
      <c r="C124" s="9">
        <v>0</v>
      </c>
      <c r="D124" s="9">
        <v>0</v>
      </c>
      <c r="E124" s="15" t="str">
        <f t="shared" si="5"/>
        <v/>
      </c>
      <c r="F124" s="15" t="str">
        <f t="shared" si="6"/>
        <v/>
      </c>
      <c r="G124" s="14" t="str">
        <f t="shared" si="7"/>
        <v>0</v>
      </c>
      <c r="H124" s="17" t="str">
        <f t="shared" si="8"/>
        <v/>
      </c>
    </row>
    <row r="125" spans="2:8" ht="15" x14ac:dyDescent="0.2">
      <c r="B125" s="5" t="s">
        <v>254</v>
      </c>
      <c r="C125" s="9">
        <v>0</v>
      </c>
      <c r="D125" s="9">
        <v>0</v>
      </c>
      <c r="E125" s="15" t="str">
        <f t="shared" si="5"/>
        <v/>
      </c>
      <c r="F125" s="15" t="str">
        <f t="shared" si="6"/>
        <v/>
      </c>
      <c r="G125" s="14" t="str">
        <f t="shared" si="7"/>
        <v>0</v>
      </c>
      <c r="H125" s="17" t="str">
        <f t="shared" si="8"/>
        <v/>
      </c>
    </row>
    <row r="126" spans="2:8" ht="15" x14ac:dyDescent="0.2">
      <c r="B126" s="5" t="s">
        <v>255</v>
      </c>
      <c r="C126" s="9">
        <v>0</v>
      </c>
      <c r="D126" s="9">
        <v>0</v>
      </c>
      <c r="E126" s="15" t="str">
        <f t="shared" si="5"/>
        <v/>
      </c>
      <c r="F126" s="15" t="str">
        <f t="shared" si="6"/>
        <v/>
      </c>
      <c r="G126" s="14" t="str">
        <f t="shared" si="7"/>
        <v>0</v>
      </c>
      <c r="H126" s="17" t="str">
        <f t="shared" si="8"/>
        <v/>
      </c>
    </row>
    <row r="127" spans="2:8" ht="30" x14ac:dyDescent="0.2">
      <c r="B127" s="5" t="s">
        <v>256</v>
      </c>
      <c r="C127" s="9">
        <v>0</v>
      </c>
      <c r="D127" s="9">
        <v>0</v>
      </c>
      <c r="E127" s="15" t="str">
        <f t="shared" si="5"/>
        <v/>
      </c>
      <c r="F127" s="15" t="str">
        <f t="shared" si="6"/>
        <v/>
      </c>
      <c r="G127" s="14" t="str">
        <f t="shared" si="7"/>
        <v>0</v>
      </c>
      <c r="H127" s="17" t="str">
        <f t="shared" si="8"/>
        <v/>
      </c>
    </row>
    <row r="128" spans="2:8" ht="30" x14ac:dyDescent="0.2">
      <c r="B128" s="5" t="s">
        <v>257</v>
      </c>
      <c r="C128" s="9">
        <v>0</v>
      </c>
      <c r="D128" s="9">
        <v>0</v>
      </c>
      <c r="E128" s="15" t="str">
        <f t="shared" si="5"/>
        <v/>
      </c>
      <c r="F128" s="15" t="str">
        <f t="shared" si="6"/>
        <v/>
      </c>
      <c r="G128" s="14" t="str">
        <f t="shared" si="7"/>
        <v>0</v>
      </c>
      <c r="H128" s="17" t="str">
        <f t="shared" si="8"/>
        <v/>
      </c>
    </row>
    <row r="129" spans="2:8" ht="30" x14ac:dyDescent="0.2">
      <c r="B129" s="5" t="s">
        <v>258</v>
      </c>
      <c r="C129" s="9">
        <v>0</v>
      </c>
      <c r="D129" s="9">
        <v>0</v>
      </c>
      <c r="E129" s="15" t="str">
        <f t="shared" si="5"/>
        <v/>
      </c>
      <c r="F129" s="15" t="str">
        <f t="shared" si="6"/>
        <v/>
      </c>
      <c r="G129" s="14" t="str">
        <f t="shared" si="7"/>
        <v>0</v>
      </c>
      <c r="H129" s="17" t="str">
        <f t="shared" si="8"/>
        <v/>
      </c>
    </row>
    <row r="130" spans="2:8" ht="30" x14ac:dyDescent="0.2">
      <c r="B130" s="5" t="s">
        <v>259</v>
      </c>
      <c r="C130" s="9">
        <v>0</v>
      </c>
      <c r="D130" s="9">
        <v>0</v>
      </c>
      <c r="E130" s="15" t="str">
        <f t="shared" si="5"/>
        <v/>
      </c>
      <c r="F130" s="15" t="str">
        <f t="shared" si="6"/>
        <v/>
      </c>
      <c r="G130" s="14" t="str">
        <f t="shared" si="7"/>
        <v>0</v>
      </c>
      <c r="H130" s="17" t="str">
        <f t="shared" si="8"/>
        <v/>
      </c>
    </row>
    <row r="131" spans="2:8" ht="30" x14ac:dyDescent="0.2">
      <c r="B131" s="5" t="s">
        <v>260</v>
      </c>
      <c r="C131" s="9">
        <v>0</v>
      </c>
      <c r="D131" s="9">
        <v>0</v>
      </c>
      <c r="E131" s="15" t="str">
        <f t="shared" si="5"/>
        <v/>
      </c>
      <c r="F131" s="15" t="str">
        <f t="shared" si="6"/>
        <v/>
      </c>
      <c r="G131" s="14" t="str">
        <f t="shared" si="7"/>
        <v>0</v>
      </c>
      <c r="H131" s="17" t="str">
        <f t="shared" si="8"/>
        <v/>
      </c>
    </row>
    <row r="132" spans="2:8" ht="15" x14ac:dyDescent="0.2">
      <c r="B132" s="5" t="s">
        <v>50</v>
      </c>
      <c r="C132" s="9">
        <v>0</v>
      </c>
      <c r="D132" s="9">
        <v>0</v>
      </c>
      <c r="E132" s="15" t="str">
        <f t="shared" si="5"/>
        <v/>
      </c>
      <c r="F132" s="15" t="str">
        <f t="shared" si="6"/>
        <v/>
      </c>
      <c r="G132" s="14" t="str">
        <f t="shared" si="7"/>
        <v>0</v>
      </c>
      <c r="H132" s="17" t="str">
        <f t="shared" si="8"/>
        <v/>
      </c>
    </row>
    <row r="133" spans="2:8" ht="15" x14ac:dyDescent="0.2">
      <c r="B133" s="5" t="s">
        <v>45</v>
      </c>
      <c r="C133" s="9">
        <v>0</v>
      </c>
      <c r="D133" s="9">
        <v>0</v>
      </c>
      <c r="E133" s="15" t="str">
        <f t="shared" si="5"/>
        <v/>
      </c>
      <c r="F133" s="15" t="str">
        <f t="shared" si="6"/>
        <v/>
      </c>
      <c r="G133" s="14" t="str">
        <f t="shared" si="7"/>
        <v>0</v>
      </c>
      <c r="H133" s="17" t="str">
        <f t="shared" si="8"/>
        <v/>
      </c>
    </row>
    <row r="134" spans="2:8" ht="15" x14ac:dyDescent="0.2">
      <c r="B134" s="5" t="s">
        <v>42</v>
      </c>
      <c r="C134" s="9">
        <v>1</v>
      </c>
      <c r="D134" s="9">
        <v>1</v>
      </c>
      <c r="E134" s="15">
        <f t="shared" si="5"/>
        <v>1.6393442622950821E-2</v>
      </c>
      <c r="F134" s="15">
        <f t="shared" si="6"/>
        <v>1.4705882352941176E-2</v>
      </c>
      <c r="G134" s="14">
        <f t="shared" si="7"/>
        <v>0</v>
      </c>
      <c r="H134" s="17">
        <f t="shared" si="8"/>
        <v>0</v>
      </c>
    </row>
    <row r="135" spans="2:8" ht="15" x14ac:dyDescent="0.2">
      <c r="B135" s="5" t="s">
        <v>43</v>
      </c>
      <c r="C135" s="9">
        <v>0</v>
      </c>
      <c r="D135" s="9">
        <v>0</v>
      </c>
      <c r="E135" s="15" t="str">
        <f t="shared" si="5"/>
        <v/>
      </c>
      <c r="F135" s="15" t="str">
        <f t="shared" si="6"/>
        <v/>
      </c>
      <c r="G135" s="14" t="str">
        <f t="shared" si="7"/>
        <v>0</v>
      </c>
      <c r="H135" s="17" t="str">
        <f t="shared" si="8"/>
        <v/>
      </c>
    </row>
    <row r="136" spans="2:8" ht="15" x14ac:dyDescent="0.2">
      <c r="B136" s="5" t="s">
        <v>44</v>
      </c>
      <c r="C136" s="9">
        <v>0</v>
      </c>
      <c r="D136" s="9">
        <v>0</v>
      </c>
      <c r="E136" s="15" t="str">
        <f t="shared" ref="E136:E145" si="9">+IF(C136=0,"",C136/C$70)</f>
        <v/>
      </c>
      <c r="F136" s="15" t="str">
        <f t="shared" ref="F136:F145" si="10">+IF(D136=0,"",D136/D$70)</f>
        <v/>
      </c>
      <c r="G136" s="14" t="str">
        <f t="shared" ref="G136:G145" si="11">+IF(OR(AND(D136=0),(C136=0)),"0",((D136-C136)/C136))</f>
        <v>0</v>
      </c>
      <c r="H136" s="17" t="str">
        <f t="shared" ref="H136:H145" si="12">+IF(OR(AND(E136=""),(G136="")),"",E136*G136)</f>
        <v/>
      </c>
    </row>
    <row r="137" spans="2:8" ht="15" x14ac:dyDescent="0.2">
      <c r="B137" s="5" t="s">
        <v>41</v>
      </c>
      <c r="C137" s="9">
        <v>0</v>
      </c>
      <c r="D137" s="9">
        <v>1</v>
      </c>
      <c r="E137" s="15" t="str">
        <f t="shared" si="9"/>
        <v/>
      </c>
      <c r="F137" s="15">
        <f t="shared" si="10"/>
        <v>1.4705882352941176E-2</v>
      </c>
      <c r="G137" s="14" t="str">
        <f t="shared" si="11"/>
        <v>0</v>
      </c>
      <c r="H137" s="17" t="str">
        <f t="shared" si="12"/>
        <v/>
      </c>
    </row>
    <row r="138" spans="2:8" ht="15" x14ac:dyDescent="0.2">
      <c r="B138" s="5" t="s">
        <v>261</v>
      </c>
      <c r="C138" s="9">
        <v>0</v>
      </c>
      <c r="D138" s="9">
        <v>0</v>
      </c>
      <c r="E138" s="15" t="str">
        <f t="shared" si="9"/>
        <v/>
      </c>
      <c r="F138" s="15" t="str">
        <f t="shared" si="10"/>
        <v/>
      </c>
      <c r="G138" s="14" t="str">
        <f t="shared" si="11"/>
        <v>0</v>
      </c>
      <c r="H138" s="17" t="str">
        <f t="shared" si="12"/>
        <v/>
      </c>
    </row>
    <row r="139" spans="2:8" ht="30" x14ac:dyDescent="0.2">
      <c r="B139" s="5" t="s">
        <v>262</v>
      </c>
      <c r="C139" s="9">
        <v>1</v>
      </c>
      <c r="D139" s="9">
        <v>0</v>
      </c>
      <c r="E139" s="15">
        <f t="shared" si="9"/>
        <v>1.6393442622950821E-2</v>
      </c>
      <c r="F139" s="15" t="str">
        <f t="shared" si="10"/>
        <v/>
      </c>
      <c r="G139" s="14" t="str">
        <f t="shared" si="11"/>
        <v>0</v>
      </c>
      <c r="H139" s="17">
        <f t="shared" si="12"/>
        <v>0</v>
      </c>
    </row>
    <row r="140" spans="2:8" ht="30" x14ac:dyDescent="0.2">
      <c r="B140" s="5" t="s">
        <v>263</v>
      </c>
      <c r="C140" s="9">
        <v>0</v>
      </c>
      <c r="D140" s="9">
        <v>0</v>
      </c>
      <c r="E140" s="15" t="str">
        <f t="shared" si="9"/>
        <v/>
      </c>
      <c r="F140" s="15" t="str">
        <f t="shared" si="10"/>
        <v/>
      </c>
      <c r="G140" s="14" t="str">
        <f t="shared" si="11"/>
        <v>0</v>
      </c>
      <c r="H140" s="17" t="str">
        <f t="shared" si="12"/>
        <v/>
      </c>
    </row>
    <row r="141" spans="2:8" ht="30" x14ac:dyDescent="0.2">
      <c r="B141" s="5" t="s">
        <v>48</v>
      </c>
      <c r="C141" s="9">
        <v>0</v>
      </c>
      <c r="D141" s="9">
        <v>0</v>
      </c>
      <c r="E141" s="15" t="str">
        <f t="shared" si="9"/>
        <v/>
      </c>
      <c r="F141" s="15" t="str">
        <f t="shared" si="10"/>
        <v/>
      </c>
      <c r="G141" s="14" t="str">
        <f t="shared" si="11"/>
        <v>0</v>
      </c>
      <c r="H141" s="17" t="str">
        <f t="shared" si="12"/>
        <v/>
      </c>
    </row>
    <row r="142" spans="2:8" ht="15" x14ac:dyDescent="0.2">
      <c r="B142" s="5" t="s">
        <v>264</v>
      </c>
      <c r="C142" s="9">
        <v>0</v>
      </c>
      <c r="D142" s="9">
        <v>0</v>
      </c>
      <c r="E142" s="15" t="str">
        <f t="shared" si="9"/>
        <v/>
      </c>
      <c r="F142" s="15" t="str">
        <f t="shared" si="10"/>
        <v/>
      </c>
      <c r="G142" s="14" t="str">
        <f t="shared" si="11"/>
        <v>0</v>
      </c>
      <c r="H142" s="17" t="str">
        <f t="shared" si="12"/>
        <v/>
      </c>
    </row>
    <row r="143" spans="2:8" ht="15" x14ac:dyDescent="0.2">
      <c r="B143" s="5" t="s">
        <v>49</v>
      </c>
      <c r="C143" s="9">
        <v>2</v>
      </c>
      <c r="D143" s="9">
        <v>2</v>
      </c>
      <c r="E143" s="15">
        <f t="shared" si="9"/>
        <v>3.2786885245901641E-2</v>
      </c>
      <c r="F143" s="15">
        <f t="shared" si="10"/>
        <v>2.9411764705882353E-2</v>
      </c>
      <c r="G143" s="14">
        <f t="shared" si="11"/>
        <v>0</v>
      </c>
      <c r="H143" s="17">
        <f t="shared" si="12"/>
        <v>0</v>
      </c>
    </row>
    <row r="144" spans="2:8" ht="15" x14ac:dyDescent="0.2">
      <c r="B144" s="5" t="s">
        <v>46</v>
      </c>
      <c r="C144" s="9">
        <v>0</v>
      </c>
      <c r="D144" s="9">
        <v>0</v>
      </c>
      <c r="E144" s="15" t="str">
        <f t="shared" si="9"/>
        <v/>
      </c>
      <c r="F144" s="15" t="str">
        <f t="shared" si="10"/>
        <v/>
      </c>
      <c r="G144" s="14" t="str">
        <f t="shared" si="11"/>
        <v>0</v>
      </c>
      <c r="H144" s="17" t="str">
        <f t="shared" si="12"/>
        <v/>
      </c>
    </row>
    <row r="145" spans="2:8" ht="13.5" customHeight="1" x14ac:dyDescent="0.2">
      <c r="B145" s="5" t="s">
        <v>47</v>
      </c>
      <c r="C145" s="9">
        <v>0</v>
      </c>
      <c r="D145" s="9">
        <v>0</v>
      </c>
      <c r="E145" s="15" t="str">
        <f t="shared" si="9"/>
        <v/>
      </c>
      <c r="F145" s="15" t="str">
        <f t="shared" si="10"/>
        <v/>
      </c>
      <c r="G145" s="14" t="str">
        <f t="shared" si="11"/>
        <v>0</v>
      </c>
      <c r="H145" s="17" t="str">
        <f t="shared" si="12"/>
        <v/>
      </c>
    </row>
    <row r="146" spans="2:8" x14ac:dyDescent="0.2">
      <c r="B146" s="2"/>
      <c r="C146" s="2"/>
      <c r="D146" s="2"/>
    </row>
    <row r="147" spans="2:8" x14ac:dyDescent="0.2">
      <c r="B147" s="2"/>
      <c r="C147" s="2"/>
      <c r="D147" s="2"/>
    </row>
    <row r="148" spans="2:8" x14ac:dyDescent="0.2">
      <c r="B148" s="19"/>
      <c r="C148" s="19"/>
      <c r="D148" s="19"/>
      <c r="E148" s="19"/>
      <c r="F148" s="19"/>
    </row>
    <row r="149" spans="2:8" ht="13.5" customHeight="1" x14ac:dyDescent="0.2">
      <c r="B149" s="51" t="s">
        <v>522</v>
      </c>
      <c r="C149" s="52" t="s">
        <v>523</v>
      </c>
      <c r="D149" s="53"/>
      <c r="E149" s="54" t="s">
        <v>487</v>
      </c>
      <c r="F149" s="55"/>
      <c r="G149" s="56" t="s">
        <v>568</v>
      </c>
      <c r="H149" s="58" t="s">
        <v>486</v>
      </c>
    </row>
    <row r="150" spans="2:8" s="4" customFormat="1" ht="26.25" customHeight="1" x14ac:dyDescent="0.2">
      <c r="B150" s="51"/>
      <c r="C150" s="50">
        <v>2012</v>
      </c>
      <c r="D150" s="50">
        <v>2013</v>
      </c>
      <c r="E150" s="50">
        <v>2012</v>
      </c>
      <c r="F150" s="50">
        <v>2013</v>
      </c>
      <c r="G150" s="57"/>
      <c r="H150" s="59"/>
    </row>
    <row r="151" spans="2:8" s="4" customFormat="1" ht="26.25" customHeight="1" x14ac:dyDescent="0.2">
      <c r="B151" s="43" t="s">
        <v>526</v>
      </c>
      <c r="C151" s="36">
        <f>SUM(C152:C288)</f>
        <v>18</v>
      </c>
      <c r="D151" s="36">
        <f>SUM(D152:D288)</f>
        <v>56</v>
      </c>
      <c r="E151" s="42">
        <f>+IF(C151=0,"",C151/C$151)</f>
        <v>1</v>
      </c>
      <c r="F151" s="42">
        <f>+IF(D151=0,"",D151/D$151)</f>
        <v>1</v>
      </c>
      <c r="G151" s="38">
        <f>+IF(OR(AND(D151=0),(C151=0)),"0",((D151-C151)/C151))</f>
        <v>2.1111111111111112</v>
      </c>
      <c r="H151" s="39">
        <f>+IF(OR(AND(E151=""),(G151="")),"",E151*G151)</f>
        <v>2.1111111111111112</v>
      </c>
    </row>
    <row r="152" spans="2:8" ht="30" x14ac:dyDescent="0.2">
      <c r="B152" s="8" t="s">
        <v>54</v>
      </c>
      <c r="C152" s="9">
        <v>0</v>
      </c>
      <c r="D152" s="9">
        <v>0</v>
      </c>
      <c r="E152" s="15" t="str">
        <f>+IF(C152=0,"",C152/C$151)</f>
        <v/>
      </c>
      <c r="F152" s="15" t="str">
        <f>+IF(D152=0,"",D152/D$151)</f>
        <v/>
      </c>
      <c r="G152" s="14" t="str">
        <f>+IF(OR(AND(D152=0),(C152=0)),"0",((D152-C152)/C152))</f>
        <v>0</v>
      </c>
      <c r="H152" s="17" t="str">
        <f>+IF(OR(AND(E152=""),(G152="")),"",E152*G152)</f>
        <v/>
      </c>
    </row>
    <row r="153" spans="2:8" ht="30" x14ac:dyDescent="0.2">
      <c r="B153" s="8" t="s">
        <v>58</v>
      </c>
      <c r="C153" s="9">
        <v>0</v>
      </c>
      <c r="D153" s="9">
        <v>0</v>
      </c>
      <c r="E153" s="15" t="str">
        <f t="shared" ref="E153:E216" si="13">+IF(C153=0,"",C153/C$151)</f>
        <v/>
      </c>
      <c r="F153" s="15" t="str">
        <f t="shared" ref="F153:F216" si="14">+IF(D153=0,"",D153/D$151)</f>
        <v/>
      </c>
      <c r="G153" s="14" t="str">
        <f t="shared" ref="G153:G216" si="15">+IF(OR(AND(D153=0),(C153=0)),"0",((D153-C153)/C153))</f>
        <v>0</v>
      </c>
      <c r="H153" s="17" t="str">
        <f t="shared" ref="H153:H216" si="16">+IF(OR(AND(E153=""),(G153="")),"",E153*G153)</f>
        <v/>
      </c>
    </row>
    <row r="154" spans="2:8" ht="30" x14ac:dyDescent="0.2">
      <c r="B154" s="8" t="s">
        <v>265</v>
      </c>
      <c r="C154" s="9">
        <v>0</v>
      </c>
      <c r="D154" s="9">
        <v>0</v>
      </c>
      <c r="E154" s="15" t="str">
        <f t="shared" si="13"/>
        <v/>
      </c>
      <c r="F154" s="15" t="str">
        <f t="shared" si="14"/>
        <v/>
      </c>
      <c r="G154" s="14" t="str">
        <f t="shared" si="15"/>
        <v>0</v>
      </c>
      <c r="H154" s="17" t="str">
        <f t="shared" si="16"/>
        <v/>
      </c>
    </row>
    <row r="155" spans="2:8" ht="30" x14ac:dyDescent="0.2">
      <c r="B155" s="8" t="s">
        <v>266</v>
      </c>
      <c r="C155" s="9">
        <v>0</v>
      </c>
      <c r="D155" s="9">
        <v>0</v>
      </c>
      <c r="E155" s="15" t="str">
        <f t="shared" si="13"/>
        <v/>
      </c>
      <c r="F155" s="15" t="str">
        <f t="shared" si="14"/>
        <v/>
      </c>
      <c r="G155" s="14" t="str">
        <f t="shared" si="15"/>
        <v>0</v>
      </c>
      <c r="H155" s="17" t="str">
        <f t="shared" si="16"/>
        <v/>
      </c>
    </row>
    <row r="156" spans="2:8" ht="30" x14ac:dyDescent="0.2">
      <c r="B156" s="8" t="s">
        <v>267</v>
      </c>
      <c r="C156" s="9">
        <v>0</v>
      </c>
      <c r="D156" s="9">
        <v>0</v>
      </c>
      <c r="E156" s="15" t="str">
        <f t="shared" si="13"/>
        <v/>
      </c>
      <c r="F156" s="15" t="str">
        <f t="shared" si="14"/>
        <v/>
      </c>
      <c r="G156" s="14" t="str">
        <f t="shared" si="15"/>
        <v>0</v>
      </c>
      <c r="H156" s="17" t="str">
        <f t="shared" si="16"/>
        <v/>
      </c>
    </row>
    <row r="157" spans="2:8" ht="15" x14ac:dyDescent="0.2">
      <c r="B157" s="8" t="s">
        <v>53</v>
      </c>
      <c r="C157" s="9">
        <v>3</v>
      </c>
      <c r="D157" s="9">
        <v>10</v>
      </c>
      <c r="E157" s="15">
        <f t="shared" si="13"/>
        <v>0.16666666666666666</v>
      </c>
      <c r="F157" s="15">
        <f t="shared" si="14"/>
        <v>0.17857142857142858</v>
      </c>
      <c r="G157" s="14">
        <f t="shared" si="15"/>
        <v>2.3333333333333335</v>
      </c>
      <c r="H157" s="17">
        <f t="shared" si="16"/>
        <v>0.3888888888888889</v>
      </c>
    </row>
    <row r="158" spans="2:8" ht="15" x14ac:dyDescent="0.2">
      <c r="B158" s="8" t="s">
        <v>59</v>
      </c>
      <c r="C158" s="9">
        <v>0</v>
      </c>
      <c r="D158" s="9">
        <v>0</v>
      </c>
      <c r="E158" s="15" t="str">
        <f t="shared" si="13"/>
        <v/>
      </c>
      <c r="F158" s="15" t="str">
        <f t="shared" si="14"/>
        <v/>
      </c>
      <c r="G158" s="14" t="str">
        <f t="shared" si="15"/>
        <v>0</v>
      </c>
      <c r="H158" s="17" t="str">
        <f t="shared" si="16"/>
        <v/>
      </c>
    </row>
    <row r="159" spans="2:8" ht="15" x14ac:dyDescent="0.2">
      <c r="B159" s="8" t="s">
        <v>268</v>
      </c>
      <c r="C159" s="9">
        <v>0</v>
      </c>
      <c r="D159" s="9">
        <v>0</v>
      </c>
      <c r="E159" s="15" t="str">
        <f t="shared" si="13"/>
        <v/>
      </c>
      <c r="F159" s="15" t="str">
        <f t="shared" si="14"/>
        <v/>
      </c>
      <c r="G159" s="14" t="str">
        <f t="shared" si="15"/>
        <v>0</v>
      </c>
      <c r="H159" s="17" t="str">
        <f t="shared" si="16"/>
        <v/>
      </c>
    </row>
    <row r="160" spans="2:8" ht="15" x14ac:dyDescent="0.2">
      <c r="B160" s="8" t="s">
        <v>55</v>
      </c>
      <c r="C160" s="9">
        <v>0</v>
      </c>
      <c r="D160" s="9">
        <v>0</v>
      </c>
      <c r="E160" s="15" t="str">
        <f t="shared" si="13"/>
        <v/>
      </c>
      <c r="F160" s="15" t="str">
        <f t="shared" si="14"/>
        <v/>
      </c>
      <c r="G160" s="14" t="str">
        <f t="shared" si="15"/>
        <v>0</v>
      </c>
      <c r="H160" s="17" t="str">
        <f t="shared" si="16"/>
        <v/>
      </c>
    </row>
    <row r="161" spans="2:8" ht="15" x14ac:dyDescent="0.2">
      <c r="B161" s="8" t="s">
        <v>51</v>
      </c>
      <c r="C161" s="9">
        <v>0</v>
      </c>
      <c r="D161" s="9">
        <v>0</v>
      </c>
      <c r="E161" s="15" t="str">
        <f t="shared" si="13"/>
        <v/>
      </c>
      <c r="F161" s="15" t="str">
        <f t="shared" si="14"/>
        <v/>
      </c>
      <c r="G161" s="14" t="str">
        <f t="shared" si="15"/>
        <v>0</v>
      </c>
      <c r="H161" s="17" t="str">
        <f t="shared" si="16"/>
        <v/>
      </c>
    </row>
    <row r="162" spans="2:8" ht="30" x14ac:dyDescent="0.2">
      <c r="B162" s="8" t="s">
        <v>269</v>
      </c>
      <c r="C162" s="9">
        <v>0</v>
      </c>
      <c r="D162" s="9">
        <v>0</v>
      </c>
      <c r="E162" s="15" t="str">
        <f t="shared" si="13"/>
        <v/>
      </c>
      <c r="F162" s="15" t="str">
        <f t="shared" si="14"/>
        <v/>
      </c>
      <c r="G162" s="14" t="str">
        <f t="shared" si="15"/>
        <v>0</v>
      </c>
      <c r="H162" s="17" t="str">
        <f t="shared" si="16"/>
        <v/>
      </c>
    </row>
    <row r="163" spans="2:8" ht="15" x14ac:dyDescent="0.2">
      <c r="B163" s="8" t="s">
        <v>61</v>
      </c>
      <c r="C163" s="9">
        <v>0</v>
      </c>
      <c r="D163" s="9">
        <v>0</v>
      </c>
      <c r="E163" s="15" t="str">
        <f t="shared" si="13"/>
        <v/>
      </c>
      <c r="F163" s="15" t="str">
        <f t="shared" si="14"/>
        <v/>
      </c>
      <c r="G163" s="14" t="str">
        <f t="shared" si="15"/>
        <v>0</v>
      </c>
      <c r="H163" s="17" t="str">
        <f t="shared" si="16"/>
        <v/>
      </c>
    </row>
    <row r="164" spans="2:8" ht="15" x14ac:dyDescent="0.2">
      <c r="B164" s="8" t="s">
        <v>56</v>
      </c>
      <c r="C164" s="9">
        <v>0</v>
      </c>
      <c r="D164" s="9">
        <v>0</v>
      </c>
      <c r="E164" s="15" t="str">
        <f t="shared" si="13"/>
        <v/>
      </c>
      <c r="F164" s="15" t="str">
        <f t="shared" si="14"/>
        <v/>
      </c>
      <c r="G164" s="14" t="str">
        <f t="shared" si="15"/>
        <v>0</v>
      </c>
      <c r="H164" s="17" t="str">
        <f t="shared" si="16"/>
        <v/>
      </c>
    </row>
    <row r="165" spans="2:8" ht="15" x14ac:dyDescent="0.2">
      <c r="B165" s="8" t="s">
        <v>57</v>
      </c>
      <c r="C165" s="9">
        <v>0</v>
      </c>
      <c r="D165" s="9">
        <v>0</v>
      </c>
      <c r="E165" s="15" t="str">
        <f t="shared" si="13"/>
        <v/>
      </c>
      <c r="F165" s="15" t="str">
        <f t="shared" si="14"/>
        <v/>
      </c>
      <c r="G165" s="14" t="str">
        <f t="shared" si="15"/>
        <v>0</v>
      </c>
      <c r="H165" s="17" t="str">
        <f t="shared" si="16"/>
        <v/>
      </c>
    </row>
    <row r="166" spans="2:8" ht="15" x14ac:dyDescent="0.2">
      <c r="B166" s="8" t="s">
        <v>270</v>
      </c>
      <c r="C166" s="9">
        <v>0</v>
      </c>
      <c r="D166" s="9">
        <v>0</v>
      </c>
      <c r="E166" s="15" t="str">
        <f t="shared" si="13"/>
        <v/>
      </c>
      <c r="F166" s="15" t="str">
        <f t="shared" si="14"/>
        <v/>
      </c>
      <c r="G166" s="14" t="str">
        <f t="shared" si="15"/>
        <v>0</v>
      </c>
      <c r="H166" s="17" t="str">
        <f t="shared" si="16"/>
        <v/>
      </c>
    </row>
    <row r="167" spans="2:8" ht="15" x14ac:dyDescent="0.2">
      <c r="B167" s="8" t="s">
        <v>52</v>
      </c>
      <c r="C167" s="9">
        <v>0</v>
      </c>
      <c r="D167" s="9">
        <v>0</v>
      </c>
      <c r="E167" s="15" t="str">
        <f t="shared" si="13"/>
        <v/>
      </c>
      <c r="F167" s="15" t="str">
        <f t="shared" si="14"/>
        <v/>
      </c>
      <c r="G167" s="14" t="str">
        <f t="shared" si="15"/>
        <v>0</v>
      </c>
      <c r="H167" s="17" t="str">
        <f t="shared" si="16"/>
        <v/>
      </c>
    </row>
    <row r="168" spans="2:8" ht="15" x14ac:dyDescent="0.2">
      <c r="B168" s="8" t="s">
        <v>60</v>
      </c>
      <c r="C168" s="9">
        <v>0</v>
      </c>
      <c r="D168" s="9">
        <v>0</v>
      </c>
      <c r="E168" s="15" t="str">
        <f t="shared" si="13"/>
        <v/>
      </c>
      <c r="F168" s="15" t="str">
        <f t="shared" si="14"/>
        <v/>
      </c>
      <c r="G168" s="14" t="str">
        <f t="shared" si="15"/>
        <v>0</v>
      </c>
      <c r="H168" s="17" t="str">
        <f t="shared" si="16"/>
        <v/>
      </c>
    </row>
    <row r="169" spans="2:8" ht="15" x14ac:dyDescent="0.2">
      <c r="B169" s="8" t="s">
        <v>271</v>
      </c>
      <c r="C169" s="9">
        <v>0</v>
      </c>
      <c r="D169" s="9">
        <v>0</v>
      </c>
      <c r="E169" s="15" t="str">
        <f t="shared" si="13"/>
        <v/>
      </c>
      <c r="F169" s="15" t="str">
        <f t="shared" si="14"/>
        <v/>
      </c>
      <c r="G169" s="14" t="str">
        <f t="shared" si="15"/>
        <v>0</v>
      </c>
      <c r="H169" s="17" t="str">
        <f t="shared" si="16"/>
        <v/>
      </c>
    </row>
    <row r="170" spans="2:8" ht="15" x14ac:dyDescent="0.2">
      <c r="B170" s="8" t="s">
        <v>272</v>
      </c>
      <c r="C170" s="9">
        <v>0</v>
      </c>
      <c r="D170" s="9">
        <v>0</v>
      </c>
      <c r="E170" s="15" t="str">
        <f t="shared" si="13"/>
        <v/>
      </c>
      <c r="F170" s="15" t="str">
        <f t="shared" si="14"/>
        <v/>
      </c>
      <c r="G170" s="14" t="str">
        <f t="shared" si="15"/>
        <v>0</v>
      </c>
      <c r="H170" s="17" t="str">
        <f t="shared" si="16"/>
        <v/>
      </c>
    </row>
    <row r="171" spans="2:8" ht="15" x14ac:dyDescent="0.2">
      <c r="B171" s="8" t="s">
        <v>273</v>
      </c>
      <c r="C171" s="9">
        <v>0</v>
      </c>
      <c r="D171" s="9">
        <v>0</v>
      </c>
      <c r="E171" s="15" t="str">
        <f t="shared" si="13"/>
        <v/>
      </c>
      <c r="F171" s="15" t="str">
        <f t="shared" si="14"/>
        <v/>
      </c>
      <c r="G171" s="14" t="str">
        <f t="shared" si="15"/>
        <v>0</v>
      </c>
      <c r="H171" s="17" t="str">
        <f t="shared" si="16"/>
        <v/>
      </c>
    </row>
    <row r="172" spans="2:8" ht="15" x14ac:dyDescent="0.2">
      <c r="B172" s="8" t="s">
        <v>274</v>
      </c>
      <c r="C172" s="9">
        <v>0</v>
      </c>
      <c r="D172" s="9">
        <v>0</v>
      </c>
      <c r="E172" s="15" t="str">
        <f t="shared" si="13"/>
        <v/>
      </c>
      <c r="F172" s="15" t="str">
        <f t="shared" si="14"/>
        <v/>
      </c>
      <c r="G172" s="14" t="str">
        <f t="shared" si="15"/>
        <v>0</v>
      </c>
      <c r="H172" s="17" t="str">
        <f t="shared" si="16"/>
        <v/>
      </c>
    </row>
    <row r="173" spans="2:8" ht="15" x14ac:dyDescent="0.2">
      <c r="B173" s="8" t="s">
        <v>275</v>
      </c>
      <c r="C173" s="9">
        <v>0</v>
      </c>
      <c r="D173" s="9">
        <v>0</v>
      </c>
      <c r="E173" s="15" t="str">
        <f t="shared" si="13"/>
        <v/>
      </c>
      <c r="F173" s="15" t="str">
        <f t="shared" si="14"/>
        <v/>
      </c>
      <c r="G173" s="14" t="str">
        <f t="shared" si="15"/>
        <v>0</v>
      </c>
      <c r="H173" s="17" t="str">
        <f t="shared" si="16"/>
        <v/>
      </c>
    </row>
    <row r="174" spans="2:8" ht="15" x14ac:dyDescent="0.2">
      <c r="B174" s="8" t="s">
        <v>276</v>
      </c>
      <c r="C174" s="9">
        <v>2</v>
      </c>
      <c r="D174" s="9">
        <v>1</v>
      </c>
      <c r="E174" s="15">
        <f t="shared" si="13"/>
        <v>0.1111111111111111</v>
      </c>
      <c r="F174" s="15">
        <f t="shared" si="14"/>
        <v>1.7857142857142856E-2</v>
      </c>
      <c r="G174" s="14">
        <f t="shared" si="15"/>
        <v>-0.5</v>
      </c>
      <c r="H174" s="17">
        <f t="shared" si="16"/>
        <v>-5.5555555555555552E-2</v>
      </c>
    </row>
    <row r="175" spans="2:8" ht="30" x14ac:dyDescent="0.2">
      <c r="B175" s="8" t="s">
        <v>277</v>
      </c>
      <c r="C175" s="9">
        <v>0</v>
      </c>
      <c r="D175" s="9">
        <v>0</v>
      </c>
      <c r="E175" s="15" t="str">
        <f t="shared" si="13"/>
        <v/>
      </c>
      <c r="F175" s="15" t="str">
        <f t="shared" si="14"/>
        <v/>
      </c>
      <c r="G175" s="14" t="str">
        <f t="shared" si="15"/>
        <v>0</v>
      </c>
      <c r="H175" s="17" t="str">
        <f t="shared" si="16"/>
        <v/>
      </c>
    </row>
    <row r="176" spans="2:8" ht="15" x14ac:dyDescent="0.2">
      <c r="B176" s="8" t="s">
        <v>278</v>
      </c>
      <c r="C176" s="9">
        <v>2</v>
      </c>
      <c r="D176" s="9">
        <v>0</v>
      </c>
      <c r="E176" s="15">
        <f t="shared" si="13"/>
        <v>0.1111111111111111</v>
      </c>
      <c r="F176" s="15" t="str">
        <f t="shared" si="14"/>
        <v/>
      </c>
      <c r="G176" s="14" t="str">
        <f t="shared" si="15"/>
        <v>0</v>
      </c>
      <c r="H176" s="17">
        <f t="shared" si="16"/>
        <v>0</v>
      </c>
    </row>
    <row r="177" spans="2:8" ht="15" x14ac:dyDescent="0.2">
      <c r="B177" s="8" t="s">
        <v>279</v>
      </c>
      <c r="C177" s="9">
        <v>1</v>
      </c>
      <c r="D177" s="9">
        <v>0</v>
      </c>
      <c r="E177" s="15">
        <f t="shared" si="13"/>
        <v>5.5555555555555552E-2</v>
      </c>
      <c r="F177" s="15" t="str">
        <f t="shared" si="14"/>
        <v/>
      </c>
      <c r="G177" s="14" t="str">
        <f t="shared" si="15"/>
        <v>0</v>
      </c>
      <c r="H177" s="17">
        <f t="shared" si="16"/>
        <v>0</v>
      </c>
    </row>
    <row r="178" spans="2:8" ht="20.100000000000001" customHeight="1" x14ac:dyDescent="0.2">
      <c r="B178" s="8" t="s">
        <v>280</v>
      </c>
      <c r="C178" s="9">
        <v>0</v>
      </c>
      <c r="D178" s="9">
        <v>0</v>
      </c>
      <c r="E178" s="15" t="str">
        <f t="shared" si="13"/>
        <v/>
      </c>
      <c r="F178" s="15" t="str">
        <f t="shared" si="14"/>
        <v/>
      </c>
      <c r="G178" s="14" t="str">
        <f t="shared" si="15"/>
        <v>0</v>
      </c>
      <c r="H178" s="17" t="str">
        <f t="shared" si="16"/>
        <v/>
      </c>
    </row>
    <row r="179" spans="2:8" ht="20.100000000000001" customHeight="1" x14ac:dyDescent="0.2">
      <c r="B179" s="8" t="s">
        <v>281</v>
      </c>
      <c r="C179" s="9">
        <v>0</v>
      </c>
      <c r="D179" s="9">
        <v>0</v>
      </c>
      <c r="E179" s="15" t="str">
        <f t="shared" si="13"/>
        <v/>
      </c>
      <c r="F179" s="15" t="str">
        <f t="shared" si="14"/>
        <v/>
      </c>
      <c r="G179" s="14" t="str">
        <f t="shared" si="15"/>
        <v>0</v>
      </c>
      <c r="H179" s="17" t="str">
        <f t="shared" si="16"/>
        <v/>
      </c>
    </row>
    <row r="180" spans="2:8" ht="20.100000000000001" customHeight="1" x14ac:dyDescent="0.2">
      <c r="B180" s="8" t="s">
        <v>282</v>
      </c>
      <c r="C180" s="9">
        <v>0</v>
      </c>
      <c r="D180" s="9">
        <v>0</v>
      </c>
      <c r="E180" s="15" t="str">
        <f t="shared" si="13"/>
        <v/>
      </c>
      <c r="F180" s="15" t="str">
        <f t="shared" si="14"/>
        <v/>
      </c>
      <c r="G180" s="14" t="str">
        <f t="shared" si="15"/>
        <v>0</v>
      </c>
      <c r="H180" s="17" t="str">
        <f t="shared" si="16"/>
        <v/>
      </c>
    </row>
    <row r="181" spans="2:8" ht="20.100000000000001" customHeight="1" x14ac:dyDescent="0.2">
      <c r="B181" s="8" t="s">
        <v>283</v>
      </c>
      <c r="C181" s="9">
        <v>0</v>
      </c>
      <c r="D181" s="9">
        <v>0</v>
      </c>
      <c r="E181" s="15" t="str">
        <f t="shared" si="13"/>
        <v/>
      </c>
      <c r="F181" s="15" t="str">
        <f t="shared" si="14"/>
        <v/>
      </c>
      <c r="G181" s="14" t="str">
        <f t="shared" si="15"/>
        <v>0</v>
      </c>
      <c r="H181" s="17" t="str">
        <f t="shared" si="16"/>
        <v/>
      </c>
    </row>
    <row r="182" spans="2:8" ht="20.100000000000001" customHeight="1" x14ac:dyDescent="0.2">
      <c r="B182" s="8" t="s">
        <v>284</v>
      </c>
      <c r="C182" s="9">
        <v>0</v>
      </c>
      <c r="D182" s="9">
        <v>0</v>
      </c>
      <c r="E182" s="15" t="str">
        <f t="shared" si="13"/>
        <v/>
      </c>
      <c r="F182" s="15" t="str">
        <f t="shared" si="14"/>
        <v/>
      </c>
      <c r="G182" s="14" t="str">
        <f t="shared" si="15"/>
        <v>0</v>
      </c>
      <c r="H182" s="17" t="str">
        <f t="shared" si="16"/>
        <v/>
      </c>
    </row>
    <row r="183" spans="2:8" ht="20.100000000000001" customHeight="1" x14ac:dyDescent="0.2">
      <c r="B183" s="8" t="s">
        <v>285</v>
      </c>
      <c r="C183" s="9">
        <v>0</v>
      </c>
      <c r="D183" s="9">
        <v>11</v>
      </c>
      <c r="E183" s="15" t="str">
        <f t="shared" si="13"/>
        <v/>
      </c>
      <c r="F183" s="15">
        <f t="shared" si="14"/>
        <v>0.19642857142857142</v>
      </c>
      <c r="G183" s="14" t="str">
        <f t="shared" si="15"/>
        <v>0</v>
      </c>
      <c r="H183" s="17" t="str">
        <f t="shared" si="16"/>
        <v/>
      </c>
    </row>
    <row r="184" spans="2:8" ht="20.100000000000001" customHeight="1" x14ac:dyDescent="0.2">
      <c r="B184" s="8" t="s">
        <v>286</v>
      </c>
      <c r="C184" s="9">
        <v>0</v>
      </c>
      <c r="D184" s="9">
        <v>0</v>
      </c>
      <c r="E184" s="15" t="str">
        <f t="shared" si="13"/>
        <v/>
      </c>
      <c r="F184" s="15" t="str">
        <f t="shared" si="14"/>
        <v/>
      </c>
      <c r="G184" s="14" t="str">
        <f t="shared" si="15"/>
        <v>0</v>
      </c>
      <c r="H184" s="17" t="str">
        <f t="shared" si="16"/>
        <v/>
      </c>
    </row>
    <row r="185" spans="2:8" ht="20.100000000000001" customHeight="1" x14ac:dyDescent="0.2">
      <c r="B185" s="8" t="s">
        <v>62</v>
      </c>
      <c r="C185" s="9">
        <v>0</v>
      </c>
      <c r="D185" s="9">
        <v>0</v>
      </c>
      <c r="E185" s="15" t="str">
        <f t="shared" si="13"/>
        <v/>
      </c>
      <c r="F185" s="15" t="str">
        <f t="shared" si="14"/>
        <v/>
      </c>
      <c r="G185" s="14" t="str">
        <f t="shared" si="15"/>
        <v>0</v>
      </c>
      <c r="H185" s="17" t="str">
        <f t="shared" si="16"/>
        <v/>
      </c>
    </row>
    <row r="186" spans="2:8" ht="20.100000000000001" customHeight="1" x14ac:dyDescent="0.2">
      <c r="B186" s="8" t="s">
        <v>63</v>
      </c>
      <c r="C186" s="9">
        <v>1</v>
      </c>
      <c r="D186" s="9">
        <v>0</v>
      </c>
      <c r="E186" s="15">
        <f t="shared" si="13"/>
        <v>5.5555555555555552E-2</v>
      </c>
      <c r="F186" s="15" t="str">
        <f t="shared" si="14"/>
        <v/>
      </c>
      <c r="G186" s="14" t="str">
        <f t="shared" si="15"/>
        <v>0</v>
      </c>
      <c r="H186" s="17">
        <f t="shared" si="16"/>
        <v>0</v>
      </c>
    </row>
    <row r="187" spans="2:8" ht="20.100000000000001" customHeight="1" x14ac:dyDescent="0.2">
      <c r="B187" s="8" t="s">
        <v>287</v>
      </c>
      <c r="C187" s="9">
        <v>0</v>
      </c>
      <c r="D187" s="9">
        <v>0</v>
      </c>
      <c r="E187" s="15" t="str">
        <f t="shared" si="13"/>
        <v/>
      </c>
      <c r="F187" s="15" t="str">
        <f t="shared" si="14"/>
        <v/>
      </c>
      <c r="G187" s="14" t="str">
        <f t="shared" si="15"/>
        <v>0</v>
      </c>
      <c r="H187" s="17" t="str">
        <f t="shared" si="16"/>
        <v/>
      </c>
    </row>
    <row r="188" spans="2:8" ht="20.100000000000001" customHeight="1" x14ac:dyDescent="0.2">
      <c r="B188" s="8" t="s">
        <v>288</v>
      </c>
      <c r="C188" s="9">
        <v>0</v>
      </c>
      <c r="D188" s="9">
        <v>0</v>
      </c>
      <c r="E188" s="15" t="str">
        <f t="shared" si="13"/>
        <v/>
      </c>
      <c r="F188" s="15" t="str">
        <f t="shared" si="14"/>
        <v/>
      </c>
      <c r="G188" s="14" t="str">
        <f t="shared" si="15"/>
        <v>0</v>
      </c>
      <c r="H188" s="17" t="str">
        <f t="shared" si="16"/>
        <v/>
      </c>
    </row>
    <row r="189" spans="2:8" ht="20.100000000000001" customHeight="1" x14ac:dyDescent="0.2">
      <c r="B189" s="8" t="s">
        <v>289</v>
      </c>
      <c r="C189" s="9">
        <v>0</v>
      </c>
      <c r="D189" s="9">
        <v>0</v>
      </c>
      <c r="E189" s="15" t="str">
        <f t="shared" si="13"/>
        <v/>
      </c>
      <c r="F189" s="15" t="str">
        <f t="shared" si="14"/>
        <v/>
      </c>
      <c r="G189" s="14" t="str">
        <f t="shared" si="15"/>
        <v>0</v>
      </c>
      <c r="H189" s="17" t="str">
        <f t="shared" si="16"/>
        <v/>
      </c>
    </row>
    <row r="190" spans="2:8" ht="20.100000000000001" customHeight="1" x14ac:dyDescent="0.2">
      <c r="B190" s="8" t="s">
        <v>65</v>
      </c>
      <c r="C190" s="9">
        <v>0</v>
      </c>
      <c r="D190" s="9">
        <v>0</v>
      </c>
      <c r="E190" s="15" t="str">
        <f t="shared" si="13"/>
        <v/>
      </c>
      <c r="F190" s="15" t="str">
        <f t="shared" si="14"/>
        <v/>
      </c>
      <c r="G190" s="14" t="str">
        <f t="shared" si="15"/>
        <v>0</v>
      </c>
      <c r="H190" s="17" t="str">
        <f t="shared" si="16"/>
        <v/>
      </c>
    </row>
    <row r="191" spans="2:8" ht="20.100000000000001" customHeight="1" x14ac:dyDescent="0.2">
      <c r="B191" s="8" t="s">
        <v>290</v>
      </c>
      <c r="C191" s="9">
        <v>0</v>
      </c>
      <c r="D191" s="9">
        <v>0</v>
      </c>
      <c r="E191" s="15" t="str">
        <f t="shared" si="13"/>
        <v/>
      </c>
      <c r="F191" s="15" t="str">
        <f t="shared" si="14"/>
        <v/>
      </c>
      <c r="G191" s="14" t="str">
        <f t="shared" si="15"/>
        <v>0</v>
      </c>
      <c r="H191" s="17" t="str">
        <f t="shared" si="16"/>
        <v/>
      </c>
    </row>
    <row r="192" spans="2:8" ht="20.100000000000001" customHeight="1" x14ac:dyDescent="0.2">
      <c r="B192" s="8" t="s">
        <v>64</v>
      </c>
      <c r="C192" s="9">
        <v>0</v>
      </c>
      <c r="D192" s="9">
        <v>0</v>
      </c>
      <c r="E192" s="15" t="str">
        <f t="shared" si="13"/>
        <v/>
      </c>
      <c r="F192" s="15" t="str">
        <f t="shared" si="14"/>
        <v/>
      </c>
      <c r="G192" s="14" t="str">
        <f t="shared" si="15"/>
        <v>0</v>
      </c>
      <c r="H192" s="17" t="str">
        <f t="shared" si="16"/>
        <v/>
      </c>
    </row>
    <row r="193" spans="2:8" ht="20.100000000000001" customHeight="1" x14ac:dyDescent="0.2">
      <c r="B193" s="8" t="s">
        <v>291</v>
      </c>
      <c r="C193" s="9">
        <v>0</v>
      </c>
      <c r="D193" s="9">
        <v>0</v>
      </c>
      <c r="E193" s="15" t="str">
        <f t="shared" si="13"/>
        <v/>
      </c>
      <c r="F193" s="15" t="str">
        <f t="shared" si="14"/>
        <v/>
      </c>
      <c r="G193" s="14" t="str">
        <f t="shared" si="15"/>
        <v>0</v>
      </c>
      <c r="H193" s="17" t="str">
        <f t="shared" si="16"/>
        <v/>
      </c>
    </row>
    <row r="194" spans="2:8" ht="20.100000000000001" customHeight="1" x14ac:dyDescent="0.2">
      <c r="B194" s="8" t="s">
        <v>292</v>
      </c>
      <c r="C194" s="9">
        <v>0</v>
      </c>
      <c r="D194" s="9">
        <v>0</v>
      </c>
      <c r="E194" s="15" t="str">
        <f t="shared" si="13"/>
        <v/>
      </c>
      <c r="F194" s="15" t="str">
        <f t="shared" si="14"/>
        <v/>
      </c>
      <c r="G194" s="14" t="str">
        <f t="shared" si="15"/>
        <v>0</v>
      </c>
      <c r="H194" s="17" t="str">
        <f t="shared" si="16"/>
        <v/>
      </c>
    </row>
    <row r="195" spans="2:8" ht="20.100000000000001" customHeight="1" x14ac:dyDescent="0.2">
      <c r="B195" s="8" t="s">
        <v>469</v>
      </c>
      <c r="C195" s="9">
        <v>0</v>
      </c>
      <c r="D195" s="9">
        <v>0</v>
      </c>
      <c r="E195" s="15" t="str">
        <f t="shared" si="13"/>
        <v/>
      </c>
      <c r="F195" s="15" t="str">
        <f t="shared" si="14"/>
        <v/>
      </c>
      <c r="G195" s="14" t="str">
        <f t="shared" si="15"/>
        <v>0</v>
      </c>
      <c r="H195" s="17" t="str">
        <f t="shared" si="16"/>
        <v/>
      </c>
    </row>
    <row r="196" spans="2:8" ht="20.100000000000001" customHeight="1" x14ac:dyDescent="0.2">
      <c r="B196" s="8" t="s">
        <v>293</v>
      </c>
      <c r="C196" s="9">
        <v>0</v>
      </c>
      <c r="D196" s="9">
        <v>0</v>
      </c>
      <c r="E196" s="15" t="str">
        <f t="shared" si="13"/>
        <v/>
      </c>
      <c r="F196" s="15" t="str">
        <f t="shared" si="14"/>
        <v/>
      </c>
      <c r="G196" s="14" t="str">
        <f t="shared" si="15"/>
        <v>0</v>
      </c>
      <c r="H196" s="17" t="str">
        <f t="shared" si="16"/>
        <v/>
      </c>
    </row>
    <row r="197" spans="2:8" ht="20.100000000000001" customHeight="1" x14ac:dyDescent="0.2">
      <c r="B197" s="8" t="s">
        <v>294</v>
      </c>
      <c r="C197" s="9">
        <v>0</v>
      </c>
      <c r="D197" s="9">
        <v>0</v>
      </c>
      <c r="E197" s="15" t="str">
        <f t="shared" si="13"/>
        <v/>
      </c>
      <c r="F197" s="15" t="str">
        <f t="shared" si="14"/>
        <v/>
      </c>
      <c r="G197" s="14" t="str">
        <f t="shared" si="15"/>
        <v>0</v>
      </c>
      <c r="H197" s="17" t="str">
        <f t="shared" si="16"/>
        <v/>
      </c>
    </row>
    <row r="198" spans="2:8" ht="20.100000000000001" customHeight="1" x14ac:dyDescent="0.2">
      <c r="B198" s="8" t="s">
        <v>295</v>
      </c>
      <c r="C198" s="9">
        <v>0</v>
      </c>
      <c r="D198" s="9">
        <v>0</v>
      </c>
      <c r="E198" s="15" t="str">
        <f t="shared" si="13"/>
        <v/>
      </c>
      <c r="F198" s="15" t="str">
        <f t="shared" si="14"/>
        <v/>
      </c>
      <c r="G198" s="14" t="str">
        <f t="shared" si="15"/>
        <v>0</v>
      </c>
      <c r="H198" s="17" t="str">
        <f t="shared" si="16"/>
        <v/>
      </c>
    </row>
    <row r="199" spans="2:8" ht="20.100000000000001" customHeight="1" x14ac:dyDescent="0.2">
      <c r="B199" s="8" t="s">
        <v>296</v>
      </c>
      <c r="C199" s="9">
        <v>0</v>
      </c>
      <c r="D199" s="9">
        <v>0</v>
      </c>
      <c r="E199" s="15" t="str">
        <f t="shared" si="13"/>
        <v/>
      </c>
      <c r="F199" s="15" t="str">
        <f t="shared" si="14"/>
        <v/>
      </c>
      <c r="G199" s="14" t="str">
        <f t="shared" si="15"/>
        <v>0</v>
      </c>
      <c r="H199" s="17" t="str">
        <f t="shared" si="16"/>
        <v/>
      </c>
    </row>
    <row r="200" spans="2:8" ht="20.100000000000001" customHeight="1" x14ac:dyDescent="0.2">
      <c r="B200" s="8" t="s">
        <v>297</v>
      </c>
      <c r="C200" s="9">
        <v>0</v>
      </c>
      <c r="D200" s="9">
        <v>0</v>
      </c>
      <c r="E200" s="15" t="str">
        <f t="shared" si="13"/>
        <v/>
      </c>
      <c r="F200" s="15" t="str">
        <f t="shared" si="14"/>
        <v/>
      </c>
      <c r="G200" s="14" t="str">
        <f t="shared" si="15"/>
        <v>0</v>
      </c>
      <c r="H200" s="17" t="str">
        <f t="shared" si="16"/>
        <v/>
      </c>
    </row>
    <row r="201" spans="2:8" ht="20.100000000000001" customHeight="1" x14ac:dyDescent="0.2">
      <c r="B201" s="8" t="s">
        <v>298</v>
      </c>
      <c r="C201" s="9">
        <v>0</v>
      </c>
      <c r="D201" s="9">
        <v>0</v>
      </c>
      <c r="E201" s="15" t="str">
        <f t="shared" si="13"/>
        <v/>
      </c>
      <c r="F201" s="15" t="str">
        <f t="shared" si="14"/>
        <v/>
      </c>
      <c r="G201" s="14" t="str">
        <f t="shared" si="15"/>
        <v>0</v>
      </c>
      <c r="H201" s="17" t="str">
        <f t="shared" si="16"/>
        <v/>
      </c>
    </row>
    <row r="202" spans="2:8" ht="20.100000000000001" customHeight="1" x14ac:dyDescent="0.2">
      <c r="B202" s="8" t="s">
        <v>299</v>
      </c>
      <c r="C202" s="9">
        <v>0</v>
      </c>
      <c r="D202" s="9">
        <v>0</v>
      </c>
      <c r="E202" s="15" t="str">
        <f t="shared" si="13"/>
        <v/>
      </c>
      <c r="F202" s="15" t="str">
        <f t="shared" si="14"/>
        <v/>
      </c>
      <c r="G202" s="14" t="str">
        <f t="shared" si="15"/>
        <v>0</v>
      </c>
      <c r="H202" s="17" t="str">
        <f t="shared" si="16"/>
        <v/>
      </c>
    </row>
    <row r="203" spans="2:8" ht="20.100000000000001" customHeight="1" x14ac:dyDescent="0.2">
      <c r="B203" s="8" t="s">
        <v>67</v>
      </c>
      <c r="C203" s="9">
        <v>0</v>
      </c>
      <c r="D203" s="9">
        <v>0</v>
      </c>
      <c r="E203" s="15" t="str">
        <f t="shared" si="13"/>
        <v/>
      </c>
      <c r="F203" s="15" t="str">
        <f t="shared" si="14"/>
        <v/>
      </c>
      <c r="G203" s="14" t="str">
        <f t="shared" si="15"/>
        <v>0</v>
      </c>
      <c r="H203" s="17" t="str">
        <f t="shared" si="16"/>
        <v/>
      </c>
    </row>
    <row r="204" spans="2:8" ht="20.100000000000001" customHeight="1" x14ac:dyDescent="0.2">
      <c r="B204" s="8" t="s">
        <v>300</v>
      </c>
      <c r="C204" s="9">
        <v>0</v>
      </c>
      <c r="D204" s="9">
        <v>0</v>
      </c>
      <c r="E204" s="15" t="str">
        <f t="shared" si="13"/>
        <v/>
      </c>
      <c r="F204" s="15" t="str">
        <f t="shared" si="14"/>
        <v/>
      </c>
      <c r="G204" s="14" t="str">
        <f t="shared" si="15"/>
        <v>0</v>
      </c>
      <c r="H204" s="17" t="str">
        <f t="shared" si="16"/>
        <v/>
      </c>
    </row>
    <row r="205" spans="2:8" ht="20.100000000000001" customHeight="1" x14ac:dyDescent="0.2">
      <c r="B205" s="8" t="s">
        <v>66</v>
      </c>
      <c r="C205" s="9">
        <v>0</v>
      </c>
      <c r="D205" s="9">
        <v>0</v>
      </c>
      <c r="E205" s="15" t="str">
        <f t="shared" si="13"/>
        <v/>
      </c>
      <c r="F205" s="15" t="str">
        <f t="shared" si="14"/>
        <v/>
      </c>
      <c r="G205" s="14" t="str">
        <f t="shared" si="15"/>
        <v>0</v>
      </c>
      <c r="H205" s="17" t="str">
        <f t="shared" si="16"/>
        <v/>
      </c>
    </row>
    <row r="206" spans="2:8" ht="20.100000000000001" customHeight="1" x14ac:dyDescent="0.2">
      <c r="B206" s="8" t="s">
        <v>301</v>
      </c>
      <c r="C206" s="9">
        <v>0</v>
      </c>
      <c r="D206" s="9">
        <v>0</v>
      </c>
      <c r="E206" s="15" t="str">
        <f t="shared" si="13"/>
        <v/>
      </c>
      <c r="F206" s="15" t="str">
        <f t="shared" si="14"/>
        <v/>
      </c>
      <c r="G206" s="14" t="str">
        <f t="shared" si="15"/>
        <v>0</v>
      </c>
      <c r="H206" s="17" t="str">
        <f t="shared" si="16"/>
        <v/>
      </c>
    </row>
    <row r="207" spans="2:8" ht="20.100000000000001" customHeight="1" x14ac:dyDescent="0.2">
      <c r="B207" s="8" t="s">
        <v>470</v>
      </c>
      <c r="C207" s="9">
        <v>0</v>
      </c>
      <c r="D207" s="9">
        <v>0</v>
      </c>
      <c r="E207" s="15" t="str">
        <f t="shared" si="13"/>
        <v/>
      </c>
      <c r="F207" s="15" t="str">
        <f t="shared" si="14"/>
        <v/>
      </c>
      <c r="G207" s="14" t="str">
        <f t="shared" si="15"/>
        <v>0</v>
      </c>
      <c r="H207" s="17" t="str">
        <f t="shared" si="16"/>
        <v/>
      </c>
    </row>
    <row r="208" spans="2:8" ht="20.100000000000001" customHeight="1" x14ac:dyDescent="0.2">
      <c r="B208" s="8" t="s">
        <v>72</v>
      </c>
      <c r="C208" s="9">
        <v>0</v>
      </c>
      <c r="D208" s="9">
        <v>0</v>
      </c>
      <c r="E208" s="15" t="str">
        <f t="shared" si="13"/>
        <v/>
      </c>
      <c r="F208" s="15" t="str">
        <f t="shared" si="14"/>
        <v/>
      </c>
      <c r="G208" s="14" t="str">
        <f t="shared" si="15"/>
        <v>0</v>
      </c>
      <c r="H208" s="17" t="str">
        <f t="shared" si="16"/>
        <v/>
      </c>
    </row>
    <row r="209" spans="2:8" ht="20.100000000000001" customHeight="1" x14ac:dyDescent="0.2">
      <c r="B209" s="8" t="s">
        <v>71</v>
      </c>
      <c r="C209" s="9">
        <v>0</v>
      </c>
      <c r="D209" s="9">
        <v>0</v>
      </c>
      <c r="E209" s="15" t="str">
        <f t="shared" si="13"/>
        <v/>
      </c>
      <c r="F209" s="15" t="str">
        <f t="shared" si="14"/>
        <v/>
      </c>
      <c r="G209" s="14" t="str">
        <f t="shared" si="15"/>
        <v>0</v>
      </c>
      <c r="H209" s="17" t="str">
        <f t="shared" si="16"/>
        <v/>
      </c>
    </row>
    <row r="210" spans="2:8" ht="20.100000000000001" customHeight="1" x14ac:dyDescent="0.2">
      <c r="B210" s="8" t="s">
        <v>73</v>
      </c>
      <c r="C210" s="9">
        <v>0</v>
      </c>
      <c r="D210" s="9">
        <v>0</v>
      </c>
      <c r="E210" s="15" t="str">
        <f t="shared" si="13"/>
        <v/>
      </c>
      <c r="F210" s="15" t="str">
        <f t="shared" si="14"/>
        <v/>
      </c>
      <c r="G210" s="14" t="str">
        <f t="shared" si="15"/>
        <v>0</v>
      </c>
      <c r="H210" s="17" t="str">
        <f t="shared" si="16"/>
        <v/>
      </c>
    </row>
    <row r="211" spans="2:8" ht="20.100000000000001" customHeight="1" x14ac:dyDescent="0.2">
      <c r="B211" s="8" t="s">
        <v>69</v>
      </c>
      <c r="C211" s="9">
        <v>0</v>
      </c>
      <c r="D211" s="9">
        <v>1</v>
      </c>
      <c r="E211" s="15" t="str">
        <f t="shared" si="13"/>
        <v/>
      </c>
      <c r="F211" s="15">
        <f t="shared" si="14"/>
        <v>1.7857142857142856E-2</v>
      </c>
      <c r="G211" s="14" t="str">
        <f t="shared" si="15"/>
        <v>0</v>
      </c>
      <c r="H211" s="17" t="str">
        <f t="shared" si="16"/>
        <v/>
      </c>
    </row>
    <row r="212" spans="2:8" ht="20.100000000000001" customHeight="1" x14ac:dyDescent="0.2">
      <c r="B212" s="8" t="s">
        <v>68</v>
      </c>
      <c r="C212" s="9">
        <v>0</v>
      </c>
      <c r="D212" s="9">
        <v>0</v>
      </c>
      <c r="E212" s="15" t="str">
        <f t="shared" si="13"/>
        <v/>
      </c>
      <c r="F212" s="15" t="str">
        <f t="shared" si="14"/>
        <v/>
      </c>
      <c r="G212" s="14" t="str">
        <f t="shared" si="15"/>
        <v>0</v>
      </c>
      <c r="H212" s="17" t="str">
        <f t="shared" si="16"/>
        <v/>
      </c>
    </row>
    <row r="213" spans="2:8" ht="20.100000000000001" customHeight="1" x14ac:dyDescent="0.2">
      <c r="B213" s="8" t="s">
        <v>302</v>
      </c>
      <c r="C213" s="9">
        <v>0</v>
      </c>
      <c r="D213" s="9">
        <v>0</v>
      </c>
      <c r="E213" s="15" t="str">
        <f t="shared" si="13"/>
        <v/>
      </c>
      <c r="F213" s="15" t="str">
        <f t="shared" si="14"/>
        <v/>
      </c>
      <c r="G213" s="14" t="str">
        <f t="shared" si="15"/>
        <v>0</v>
      </c>
      <c r="H213" s="17" t="str">
        <f t="shared" si="16"/>
        <v/>
      </c>
    </row>
    <row r="214" spans="2:8" ht="20.100000000000001" customHeight="1" x14ac:dyDescent="0.2">
      <c r="B214" s="8" t="s">
        <v>70</v>
      </c>
      <c r="C214" s="9">
        <v>0</v>
      </c>
      <c r="D214" s="9">
        <v>0</v>
      </c>
      <c r="E214" s="15" t="str">
        <f t="shared" si="13"/>
        <v/>
      </c>
      <c r="F214" s="15" t="str">
        <f t="shared" si="14"/>
        <v/>
      </c>
      <c r="G214" s="14" t="str">
        <f t="shared" si="15"/>
        <v>0</v>
      </c>
      <c r="H214" s="17" t="str">
        <f t="shared" si="16"/>
        <v/>
      </c>
    </row>
    <row r="215" spans="2:8" ht="20.100000000000001" customHeight="1" x14ac:dyDescent="0.2">
      <c r="B215" s="8" t="s">
        <v>303</v>
      </c>
      <c r="C215" s="9">
        <v>0</v>
      </c>
      <c r="D215" s="9">
        <v>0</v>
      </c>
      <c r="E215" s="15" t="str">
        <f t="shared" si="13"/>
        <v/>
      </c>
      <c r="F215" s="15" t="str">
        <f t="shared" si="14"/>
        <v/>
      </c>
      <c r="G215" s="14" t="str">
        <f t="shared" si="15"/>
        <v>0</v>
      </c>
      <c r="H215" s="17" t="str">
        <f t="shared" si="16"/>
        <v/>
      </c>
    </row>
    <row r="216" spans="2:8" ht="20.100000000000001" customHeight="1" x14ac:dyDescent="0.2">
      <c r="B216" s="8" t="s">
        <v>304</v>
      </c>
      <c r="C216" s="9">
        <v>0</v>
      </c>
      <c r="D216" s="9">
        <v>0</v>
      </c>
      <c r="E216" s="15" t="str">
        <f t="shared" si="13"/>
        <v/>
      </c>
      <c r="F216" s="15" t="str">
        <f t="shared" si="14"/>
        <v/>
      </c>
      <c r="G216" s="14" t="str">
        <f t="shared" si="15"/>
        <v>0</v>
      </c>
      <c r="H216" s="17" t="str">
        <f t="shared" si="16"/>
        <v/>
      </c>
    </row>
    <row r="217" spans="2:8" ht="20.100000000000001" customHeight="1" x14ac:dyDescent="0.2">
      <c r="B217" s="8" t="s">
        <v>471</v>
      </c>
      <c r="C217" s="9">
        <v>0</v>
      </c>
      <c r="D217" s="9">
        <v>0</v>
      </c>
      <c r="E217" s="15" t="str">
        <f t="shared" ref="E217:E280" si="17">+IF(C217=0,"",C217/C$151)</f>
        <v/>
      </c>
      <c r="F217" s="15" t="str">
        <f t="shared" ref="F217:F280" si="18">+IF(D217=0,"",D217/D$151)</f>
        <v/>
      </c>
      <c r="G217" s="14" t="str">
        <f t="shared" ref="G217:G280" si="19">+IF(OR(AND(D217=0),(C217=0)),"0",((D217-C217)/C217))</f>
        <v>0</v>
      </c>
      <c r="H217" s="17" t="str">
        <f t="shared" ref="H217:H280" si="20">+IF(OR(AND(E217=""),(G217="")),"",E217*G217)</f>
        <v/>
      </c>
    </row>
    <row r="218" spans="2:8" ht="20.100000000000001" customHeight="1" x14ac:dyDescent="0.2">
      <c r="B218" s="8" t="s">
        <v>305</v>
      </c>
      <c r="C218" s="9">
        <v>0</v>
      </c>
      <c r="D218" s="9">
        <v>0</v>
      </c>
      <c r="E218" s="15" t="str">
        <f t="shared" si="17"/>
        <v/>
      </c>
      <c r="F218" s="15" t="str">
        <f t="shared" si="18"/>
        <v/>
      </c>
      <c r="G218" s="14" t="str">
        <f t="shared" si="19"/>
        <v>0</v>
      </c>
      <c r="H218" s="17" t="str">
        <f t="shared" si="20"/>
        <v/>
      </c>
    </row>
    <row r="219" spans="2:8" ht="20.100000000000001" customHeight="1" x14ac:dyDescent="0.2">
      <c r="B219" s="8" t="s">
        <v>306</v>
      </c>
      <c r="C219" s="9">
        <v>0</v>
      </c>
      <c r="D219" s="9">
        <v>0</v>
      </c>
      <c r="E219" s="15" t="str">
        <f t="shared" si="17"/>
        <v/>
      </c>
      <c r="F219" s="15" t="str">
        <f t="shared" si="18"/>
        <v/>
      </c>
      <c r="G219" s="14" t="str">
        <f t="shared" si="19"/>
        <v>0</v>
      </c>
      <c r="H219" s="17" t="str">
        <f t="shared" si="20"/>
        <v/>
      </c>
    </row>
    <row r="220" spans="2:8" ht="20.100000000000001" customHeight="1" x14ac:dyDescent="0.2">
      <c r="B220" s="8" t="s">
        <v>307</v>
      </c>
      <c r="C220" s="9">
        <v>0</v>
      </c>
      <c r="D220" s="9">
        <v>0</v>
      </c>
      <c r="E220" s="15" t="str">
        <f t="shared" si="17"/>
        <v/>
      </c>
      <c r="F220" s="15" t="str">
        <f t="shared" si="18"/>
        <v/>
      </c>
      <c r="G220" s="14" t="str">
        <f t="shared" si="19"/>
        <v>0</v>
      </c>
      <c r="H220" s="17" t="str">
        <f t="shared" si="20"/>
        <v/>
      </c>
    </row>
    <row r="221" spans="2:8" ht="20.100000000000001" customHeight="1" x14ac:dyDescent="0.2">
      <c r="B221" s="8" t="s">
        <v>308</v>
      </c>
      <c r="C221" s="9">
        <v>0</v>
      </c>
      <c r="D221" s="9">
        <v>0</v>
      </c>
      <c r="E221" s="15" t="str">
        <f t="shared" si="17"/>
        <v/>
      </c>
      <c r="F221" s="15" t="str">
        <f t="shared" si="18"/>
        <v/>
      </c>
      <c r="G221" s="14" t="str">
        <f t="shared" si="19"/>
        <v>0</v>
      </c>
      <c r="H221" s="17" t="str">
        <f t="shared" si="20"/>
        <v/>
      </c>
    </row>
    <row r="222" spans="2:8" ht="20.100000000000001" customHeight="1" x14ac:dyDescent="0.2">
      <c r="B222" s="8" t="s">
        <v>309</v>
      </c>
      <c r="C222" s="9">
        <v>0</v>
      </c>
      <c r="D222" s="9">
        <v>0</v>
      </c>
      <c r="E222" s="15" t="str">
        <f t="shared" si="17"/>
        <v/>
      </c>
      <c r="F222" s="15" t="str">
        <f t="shared" si="18"/>
        <v/>
      </c>
      <c r="G222" s="14" t="str">
        <f t="shared" si="19"/>
        <v>0</v>
      </c>
      <c r="H222" s="17" t="str">
        <f t="shared" si="20"/>
        <v/>
      </c>
    </row>
    <row r="223" spans="2:8" ht="20.100000000000001" customHeight="1" x14ac:dyDescent="0.2">
      <c r="B223" s="8" t="s">
        <v>472</v>
      </c>
      <c r="C223" s="9">
        <v>0</v>
      </c>
      <c r="D223" s="9">
        <v>0</v>
      </c>
      <c r="E223" s="15" t="str">
        <f t="shared" si="17"/>
        <v/>
      </c>
      <c r="F223" s="15" t="str">
        <f t="shared" si="18"/>
        <v/>
      </c>
      <c r="G223" s="14" t="str">
        <f t="shared" si="19"/>
        <v>0</v>
      </c>
      <c r="H223" s="17" t="str">
        <f t="shared" si="20"/>
        <v/>
      </c>
    </row>
    <row r="224" spans="2:8" ht="20.100000000000001" customHeight="1" x14ac:dyDescent="0.2">
      <c r="B224" s="8" t="s">
        <v>310</v>
      </c>
      <c r="C224" s="9"/>
      <c r="D224" s="9">
        <v>0</v>
      </c>
      <c r="E224" s="15" t="str">
        <f t="shared" si="17"/>
        <v/>
      </c>
      <c r="F224" s="15" t="str">
        <f t="shared" si="18"/>
        <v/>
      </c>
      <c r="G224" s="14" t="str">
        <f t="shared" si="19"/>
        <v>0</v>
      </c>
      <c r="H224" s="17" t="str">
        <f t="shared" si="20"/>
        <v/>
      </c>
    </row>
    <row r="225" spans="2:8" ht="20.100000000000001" customHeight="1" x14ac:dyDescent="0.2">
      <c r="B225" s="8" t="s">
        <v>473</v>
      </c>
      <c r="C225" s="9"/>
      <c r="D225" s="9">
        <v>0</v>
      </c>
      <c r="E225" s="15" t="str">
        <f t="shared" si="17"/>
        <v/>
      </c>
      <c r="F225" s="15" t="str">
        <f t="shared" si="18"/>
        <v/>
      </c>
      <c r="G225" s="14" t="str">
        <f t="shared" si="19"/>
        <v>0</v>
      </c>
      <c r="H225" s="17" t="str">
        <f t="shared" si="20"/>
        <v/>
      </c>
    </row>
    <row r="226" spans="2:8" ht="20.100000000000001" customHeight="1" x14ac:dyDescent="0.2">
      <c r="B226" s="8" t="s">
        <v>565</v>
      </c>
      <c r="C226" s="9">
        <v>0</v>
      </c>
      <c r="D226" s="9">
        <v>0</v>
      </c>
      <c r="E226" s="15" t="str">
        <f t="shared" si="17"/>
        <v/>
      </c>
      <c r="F226" s="15" t="str">
        <f t="shared" si="18"/>
        <v/>
      </c>
      <c r="G226" s="14" t="str">
        <f t="shared" si="19"/>
        <v>0</v>
      </c>
      <c r="H226" s="17" t="str">
        <f t="shared" si="20"/>
        <v/>
      </c>
    </row>
    <row r="227" spans="2:8" ht="20.100000000000001" customHeight="1" x14ac:dyDescent="0.2">
      <c r="B227" s="8" t="s">
        <v>474</v>
      </c>
      <c r="C227" s="9">
        <v>0</v>
      </c>
      <c r="D227" s="9">
        <v>0</v>
      </c>
      <c r="E227" s="15" t="str">
        <f t="shared" si="17"/>
        <v/>
      </c>
      <c r="F227" s="15" t="str">
        <f t="shared" si="18"/>
        <v/>
      </c>
      <c r="G227" s="14" t="str">
        <f t="shared" si="19"/>
        <v>0</v>
      </c>
      <c r="H227" s="17" t="str">
        <f t="shared" si="20"/>
        <v/>
      </c>
    </row>
    <row r="228" spans="2:8" ht="20.100000000000001" customHeight="1" x14ac:dyDescent="0.2">
      <c r="B228" s="8" t="s">
        <v>76</v>
      </c>
      <c r="C228" s="9">
        <v>0</v>
      </c>
      <c r="D228" s="9">
        <v>0</v>
      </c>
      <c r="E228" s="15" t="str">
        <f t="shared" si="17"/>
        <v/>
      </c>
      <c r="F228" s="15" t="str">
        <f t="shared" si="18"/>
        <v/>
      </c>
      <c r="G228" s="14" t="str">
        <f t="shared" si="19"/>
        <v>0</v>
      </c>
      <c r="H228" s="17" t="str">
        <f t="shared" si="20"/>
        <v/>
      </c>
    </row>
    <row r="229" spans="2:8" ht="20.100000000000001" customHeight="1" x14ac:dyDescent="0.2">
      <c r="B229" s="8" t="s">
        <v>311</v>
      </c>
      <c r="C229" s="9">
        <v>0</v>
      </c>
      <c r="D229" s="9">
        <v>1</v>
      </c>
      <c r="E229" s="15" t="str">
        <f t="shared" si="17"/>
        <v/>
      </c>
      <c r="F229" s="15">
        <f t="shared" si="18"/>
        <v>1.7857142857142856E-2</v>
      </c>
      <c r="G229" s="14" t="str">
        <f t="shared" si="19"/>
        <v>0</v>
      </c>
      <c r="H229" s="17" t="str">
        <f t="shared" si="20"/>
        <v/>
      </c>
    </row>
    <row r="230" spans="2:8" ht="20.100000000000001" customHeight="1" x14ac:dyDescent="0.2">
      <c r="B230" s="8" t="s">
        <v>312</v>
      </c>
      <c r="C230" s="9">
        <v>0</v>
      </c>
      <c r="D230" s="9">
        <v>0</v>
      </c>
      <c r="E230" s="15" t="str">
        <f t="shared" si="17"/>
        <v/>
      </c>
      <c r="F230" s="15" t="str">
        <f t="shared" si="18"/>
        <v/>
      </c>
      <c r="G230" s="14" t="str">
        <f t="shared" si="19"/>
        <v>0</v>
      </c>
      <c r="H230" s="17" t="str">
        <f t="shared" si="20"/>
        <v/>
      </c>
    </row>
    <row r="231" spans="2:8" ht="20.100000000000001" customHeight="1" x14ac:dyDescent="0.2">
      <c r="B231" s="8" t="s">
        <v>313</v>
      </c>
      <c r="C231" s="9">
        <v>0</v>
      </c>
      <c r="D231" s="9">
        <v>0</v>
      </c>
      <c r="E231" s="15" t="str">
        <f t="shared" si="17"/>
        <v/>
      </c>
      <c r="F231" s="15" t="str">
        <f t="shared" si="18"/>
        <v/>
      </c>
      <c r="G231" s="14" t="str">
        <f t="shared" si="19"/>
        <v>0</v>
      </c>
      <c r="H231" s="17" t="str">
        <f t="shared" si="20"/>
        <v/>
      </c>
    </row>
    <row r="232" spans="2:8" ht="20.100000000000001" customHeight="1" x14ac:dyDescent="0.2">
      <c r="B232" s="8" t="s">
        <v>77</v>
      </c>
      <c r="C232" s="9">
        <v>2</v>
      </c>
      <c r="D232" s="9">
        <v>1</v>
      </c>
      <c r="E232" s="15">
        <f t="shared" si="17"/>
        <v>0.1111111111111111</v>
      </c>
      <c r="F232" s="15">
        <f t="shared" si="18"/>
        <v>1.7857142857142856E-2</v>
      </c>
      <c r="G232" s="14">
        <f t="shared" si="19"/>
        <v>-0.5</v>
      </c>
      <c r="H232" s="17">
        <f t="shared" si="20"/>
        <v>-5.5555555555555552E-2</v>
      </c>
    </row>
    <row r="233" spans="2:8" ht="20.100000000000001" customHeight="1" x14ac:dyDescent="0.2">
      <c r="B233" s="8" t="s">
        <v>74</v>
      </c>
      <c r="C233" s="9">
        <v>0</v>
      </c>
      <c r="D233" s="9">
        <v>0</v>
      </c>
      <c r="E233" s="15" t="str">
        <f t="shared" si="17"/>
        <v/>
      </c>
      <c r="F233" s="15" t="str">
        <f t="shared" si="18"/>
        <v/>
      </c>
      <c r="G233" s="14" t="str">
        <f t="shared" si="19"/>
        <v>0</v>
      </c>
      <c r="H233" s="17" t="str">
        <f t="shared" si="20"/>
        <v/>
      </c>
    </row>
    <row r="234" spans="2:8" ht="20.100000000000001" customHeight="1" x14ac:dyDescent="0.2">
      <c r="B234" s="8" t="s">
        <v>75</v>
      </c>
      <c r="C234" s="9">
        <v>0</v>
      </c>
      <c r="D234" s="9">
        <v>0</v>
      </c>
      <c r="E234" s="15" t="str">
        <f t="shared" si="17"/>
        <v/>
      </c>
      <c r="F234" s="15" t="str">
        <f t="shared" si="18"/>
        <v/>
      </c>
      <c r="G234" s="14" t="str">
        <f t="shared" si="19"/>
        <v>0</v>
      </c>
      <c r="H234" s="17" t="str">
        <f t="shared" si="20"/>
        <v/>
      </c>
    </row>
    <row r="235" spans="2:8" ht="20.100000000000001" customHeight="1" x14ac:dyDescent="0.2">
      <c r="B235" s="8" t="s">
        <v>314</v>
      </c>
      <c r="C235" s="9">
        <v>0</v>
      </c>
      <c r="D235" s="9">
        <v>4</v>
      </c>
      <c r="E235" s="15" t="str">
        <f t="shared" si="17"/>
        <v/>
      </c>
      <c r="F235" s="15">
        <f t="shared" si="18"/>
        <v>7.1428571428571425E-2</v>
      </c>
      <c r="G235" s="14" t="str">
        <f t="shared" si="19"/>
        <v>0</v>
      </c>
      <c r="H235" s="17" t="str">
        <f t="shared" si="20"/>
        <v/>
      </c>
    </row>
    <row r="236" spans="2:8" ht="20.100000000000001" customHeight="1" x14ac:dyDescent="0.2">
      <c r="B236" s="8" t="s">
        <v>315</v>
      </c>
      <c r="C236" s="9">
        <v>0</v>
      </c>
      <c r="D236" s="9">
        <v>0</v>
      </c>
      <c r="E236" s="15" t="str">
        <f t="shared" si="17"/>
        <v/>
      </c>
      <c r="F236" s="15" t="str">
        <f t="shared" si="18"/>
        <v/>
      </c>
      <c r="G236" s="14" t="str">
        <f t="shared" si="19"/>
        <v>0</v>
      </c>
      <c r="H236" s="17" t="str">
        <f t="shared" si="20"/>
        <v/>
      </c>
    </row>
    <row r="237" spans="2:8" ht="20.100000000000001" customHeight="1" x14ac:dyDescent="0.2">
      <c r="B237" s="8" t="s">
        <v>80</v>
      </c>
      <c r="C237" s="9">
        <v>4</v>
      </c>
      <c r="D237" s="9">
        <v>0</v>
      </c>
      <c r="E237" s="15">
        <f t="shared" si="17"/>
        <v>0.22222222222222221</v>
      </c>
      <c r="F237" s="15" t="str">
        <f t="shared" si="18"/>
        <v/>
      </c>
      <c r="G237" s="14" t="str">
        <f t="shared" si="19"/>
        <v>0</v>
      </c>
      <c r="H237" s="17">
        <f t="shared" si="20"/>
        <v>0</v>
      </c>
    </row>
    <row r="238" spans="2:8" ht="20.100000000000001" customHeight="1" x14ac:dyDescent="0.2">
      <c r="B238" s="8" t="s">
        <v>85</v>
      </c>
      <c r="C238" s="9">
        <v>0</v>
      </c>
      <c r="D238" s="9">
        <v>20</v>
      </c>
      <c r="E238" s="15" t="str">
        <f t="shared" si="17"/>
        <v/>
      </c>
      <c r="F238" s="15">
        <f t="shared" si="18"/>
        <v>0.35714285714285715</v>
      </c>
      <c r="G238" s="14" t="str">
        <f t="shared" si="19"/>
        <v>0</v>
      </c>
      <c r="H238" s="17" t="str">
        <f t="shared" si="20"/>
        <v/>
      </c>
    </row>
    <row r="239" spans="2:8" ht="20.100000000000001" customHeight="1" x14ac:dyDescent="0.2">
      <c r="B239" s="8" t="s">
        <v>81</v>
      </c>
      <c r="C239" s="9">
        <v>0</v>
      </c>
      <c r="D239" s="9">
        <v>2</v>
      </c>
      <c r="E239" s="15" t="str">
        <f t="shared" si="17"/>
        <v/>
      </c>
      <c r="F239" s="15">
        <f t="shared" si="18"/>
        <v>3.5714285714285712E-2</v>
      </c>
      <c r="G239" s="14" t="str">
        <f t="shared" si="19"/>
        <v>0</v>
      </c>
      <c r="H239" s="17" t="str">
        <f t="shared" si="20"/>
        <v/>
      </c>
    </row>
    <row r="240" spans="2:8" ht="20.100000000000001" customHeight="1" x14ac:dyDescent="0.2">
      <c r="B240" s="8" t="s">
        <v>316</v>
      </c>
      <c r="C240" s="9">
        <v>0</v>
      </c>
      <c r="D240" s="9">
        <v>0</v>
      </c>
      <c r="E240" s="15" t="str">
        <f t="shared" si="17"/>
        <v/>
      </c>
      <c r="F240" s="15" t="str">
        <f t="shared" si="18"/>
        <v/>
      </c>
      <c r="G240" s="14" t="str">
        <f t="shared" si="19"/>
        <v>0</v>
      </c>
      <c r="H240" s="17" t="str">
        <f t="shared" si="20"/>
        <v/>
      </c>
    </row>
    <row r="241" spans="2:8" ht="20.100000000000001" customHeight="1" x14ac:dyDescent="0.2">
      <c r="B241" s="8" t="s">
        <v>78</v>
      </c>
      <c r="C241" s="9">
        <v>0</v>
      </c>
      <c r="D241" s="9">
        <v>0</v>
      </c>
      <c r="E241" s="15" t="str">
        <f t="shared" si="17"/>
        <v/>
      </c>
      <c r="F241" s="15" t="str">
        <f t="shared" si="18"/>
        <v/>
      </c>
      <c r="G241" s="14" t="str">
        <f t="shared" si="19"/>
        <v>0</v>
      </c>
      <c r="H241" s="17" t="str">
        <f t="shared" si="20"/>
        <v/>
      </c>
    </row>
    <row r="242" spans="2:8" ht="20.100000000000001" customHeight="1" x14ac:dyDescent="0.2">
      <c r="B242" s="8" t="s">
        <v>83</v>
      </c>
      <c r="C242" s="9">
        <v>0</v>
      </c>
      <c r="D242" s="9">
        <v>0</v>
      </c>
      <c r="E242" s="15" t="str">
        <f t="shared" si="17"/>
        <v/>
      </c>
      <c r="F242" s="15" t="str">
        <f t="shared" si="18"/>
        <v/>
      </c>
      <c r="G242" s="14" t="str">
        <f t="shared" si="19"/>
        <v>0</v>
      </c>
      <c r="H242" s="17" t="str">
        <f t="shared" si="20"/>
        <v/>
      </c>
    </row>
    <row r="243" spans="2:8" ht="20.100000000000001" customHeight="1" x14ac:dyDescent="0.2">
      <c r="B243" s="8" t="s">
        <v>317</v>
      </c>
      <c r="C243" s="9">
        <v>0</v>
      </c>
      <c r="D243" s="9">
        <v>0</v>
      </c>
      <c r="E243" s="15" t="str">
        <f t="shared" si="17"/>
        <v/>
      </c>
      <c r="F243" s="15" t="str">
        <f t="shared" si="18"/>
        <v/>
      </c>
      <c r="G243" s="14" t="str">
        <f t="shared" si="19"/>
        <v>0</v>
      </c>
      <c r="H243" s="17" t="str">
        <f t="shared" si="20"/>
        <v/>
      </c>
    </row>
    <row r="244" spans="2:8" ht="20.100000000000001" customHeight="1" x14ac:dyDescent="0.2">
      <c r="B244" s="8" t="s">
        <v>79</v>
      </c>
      <c r="C244" s="9">
        <v>0</v>
      </c>
      <c r="D244" s="9">
        <v>0</v>
      </c>
      <c r="E244" s="15" t="str">
        <f t="shared" si="17"/>
        <v/>
      </c>
      <c r="F244" s="15" t="str">
        <f t="shared" si="18"/>
        <v/>
      </c>
      <c r="G244" s="14" t="str">
        <f t="shared" si="19"/>
        <v>0</v>
      </c>
      <c r="H244" s="17" t="str">
        <f t="shared" si="20"/>
        <v/>
      </c>
    </row>
    <row r="245" spans="2:8" ht="20.100000000000001" customHeight="1" x14ac:dyDescent="0.2">
      <c r="B245" s="8" t="s">
        <v>84</v>
      </c>
      <c r="C245" s="9">
        <v>0</v>
      </c>
      <c r="D245" s="9">
        <v>0</v>
      </c>
      <c r="E245" s="15" t="str">
        <f t="shared" si="17"/>
        <v/>
      </c>
      <c r="F245" s="15" t="str">
        <f t="shared" si="18"/>
        <v/>
      </c>
      <c r="G245" s="14" t="str">
        <f t="shared" si="19"/>
        <v>0</v>
      </c>
      <c r="H245" s="17" t="str">
        <f t="shared" si="20"/>
        <v/>
      </c>
    </row>
    <row r="246" spans="2:8" ht="20.100000000000001" customHeight="1" x14ac:dyDescent="0.2">
      <c r="B246" s="8" t="s">
        <v>318</v>
      </c>
      <c r="C246" s="9">
        <v>0</v>
      </c>
      <c r="D246" s="9">
        <v>0</v>
      </c>
      <c r="E246" s="15" t="str">
        <f t="shared" si="17"/>
        <v/>
      </c>
      <c r="F246" s="15" t="str">
        <f t="shared" si="18"/>
        <v/>
      </c>
      <c r="G246" s="14" t="str">
        <f t="shared" si="19"/>
        <v>0</v>
      </c>
      <c r="H246" s="17" t="str">
        <f t="shared" si="20"/>
        <v/>
      </c>
    </row>
    <row r="247" spans="2:8" ht="20.100000000000001" customHeight="1" x14ac:dyDescent="0.2">
      <c r="B247" s="8" t="s">
        <v>319</v>
      </c>
      <c r="C247" s="9">
        <v>0</v>
      </c>
      <c r="D247" s="9">
        <v>0</v>
      </c>
      <c r="E247" s="15" t="str">
        <f t="shared" si="17"/>
        <v/>
      </c>
      <c r="F247" s="15" t="str">
        <f t="shared" si="18"/>
        <v/>
      </c>
      <c r="G247" s="14" t="str">
        <f t="shared" si="19"/>
        <v>0</v>
      </c>
      <c r="H247" s="17" t="str">
        <f t="shared" si="20"/>
        <v/>
      </c>
    </row>
    <row r="248" spans="2:8" ht="20.100000000000001" customHeight="1" x14ac:dyDescent="0.2">
      <c r="B248" s="8" t="s">
        <v>86</v>
      </c>
      <c r="C248" s="9">
        <v>0</v>
      </c>
      <c r="D248" s="9">
        <v>0</v>
      </c>
      <c r="E248" s="15" t="str">
        <f t="shared" si="17"/>
        <v/>
      </c>
      <c r="F248" s="15" t="str">
        <f t="shared" si="18"/>
        <v/>
      </c>
      <c r="G248" s="14" t="str">
        <f t="shared" si="19"/>
        <v>0</v>
      </c>
      <c r="H248" s="17" t="str">
        <f t="shared" si="20"/>
        <v/>
      </c>
    </row>
    <row r="249" spans="2:8" ht="20.100000000000001" customHeight="1" x14ac:dyDescent="0.2">
      <c r="B249" s="8" t="s">
        <v>87</v>
      </c>
      <c r="C249" s="9">
        <v>0</v>
      </c>
      <c r="D249" s="9">
        <v>0</v>
      </c>
      <c r="E249" s="15" t="str">
        <f t="shared" si="17"/>
        <v/>
      </c>
      <c r="F249" s="15" t="str">
        <f t="shared" si="18"/>
        <v/>
      </c>
      <c r="G249" s="14" t="str">
        <f t="shared" si="19"/>
        <v>0</v>
      </c>
      <c r="H249" s="17" t="str">
        <f t="shared" si="20"/>
        <v/>
      </c>
    </row>
    <row r="250" spans="2:8" ht="20.100000000000001" customHeight="1" x14ac:dyDescent="0.2">
      <c r="B250" s="8" t="s">
        <v>82</v>
      </c>
      <c r="C250" s="9">
        <v>0</v>
      </c>
      <c r="D250" s="9">
        <v>0</v>
      </c>
      <c r="E250" s="15" t="str">
        <f t="shared" si="17"/>
        <v/>
      </c>
      <c r="F250" s="15" t="str">
        <f t="shared" si="18"/>
        <v/>
      </c>
      <c r="G250" s="14" t="str">
        <f t="shared" si="19"/>
        <v>0</v>
      </c>
      <c r="H250" s="17" t="str">
        <f t="shared" si="20"/>
        <v/>
      </c>
    </row>
    <row r="251" spans="2:8" ht="20.100000000000001" customHeight="1" x14ac:dyDescent="0.2">
      <c r="B251" s="8" t="s">
        <v>320</v>
      </c>
      <c r="C251" s="9">
        <v>0</v>
      </c>
      <c r="D251" s="9">
        <v>0</v>
      </c>
      <c r="E251" s="15" t="str">
        <f t="shared" si="17"/>
        <v/>
      </c>
      <c r="F251" s="15" t="str">
        <f t="shared" si="18"/>
        <v/>
      </c>
      <c r="G251" s="14" t="str">
        <f t="shared" si="19"/>
        <v>0</v>
      </c>
      <c r="H251" s="17" t="str">
        <f t="shared" si="20"/>
        <v/>
      </c>
    </row>
    <row r="252" spans="2:8" ht="20.100000000000001" customHeight="1" x14ac:dyDescent="0.2">
      <c r="B252" s="8" t="s">
        <v>321</v>
      </c>
      <c r="C252" s="9">
        <v>0</v>
      </c>
      <c r="D252" s="9">
        <v>0</v>
      </c>
      <c r="E252" s="15" t="str">
        <f t="shared" si="17"/>
        <v/>
      </c>
      <c r="F252" s="15" t="str">
        <f t="shared" si="18"/>
        <v/>
      </c>
      <c r="G252" s="14" t="str">
        <f t="shared" si="19"/>
        <v>0</v>
      </c>
      <c r="H252" s="17" t="str">
        <f t="shared" si="20"/>
        <v/>
      </c>
    </row>
    <row r="253" spans="2:8" ht="20.100000000000001" customHeight="1" x14ac:dyDescent="0.2">
      <c r="B253" s="8" t="s">
        <v>322</v>
      </c>
      <c r="C253" s="9">
        <v>1</v>
      </c>
      <c r="D253" s="9">
        <v>0</v>
      </c>
      <c r="E253" s="15">
        <f t="shared" si="17"/>
        <v>5.5555555555555552E-2</v>
      </c>
      <c r="F253" s="15" t="str">
        <f t="shared" si="18"/>
        <v/>
      </c>
      <c r="G253" s="14" t="str">
        <f t="shared" si="19"/>
        <v>0</v>
      </c>
      <c r="H253" s="17">
        <f t="shared" si="20"/>
        <v>0</v>
      </c>
    </row>
    <row r="254" spans="2:8" ht="20.100000000000001" customHeight="1" x14ac:dyDescent="0.2">
      <c r="B254" s="8" t="s">
        <v>323</v>
      </c>
      <c r="C254" s="9">
        <v>0</v>
      </c>
      <c r="D254" s="9">
        <v>0</v>
      </c>
      <c r="E254" s="15" t="str">
        <f t="shared" si="17"/>
        <v/>
      </c>
      <c r="F254" s="15" t="str">
        <f t="shared" si="18"/>
        <v/>
      </c>
      <c r="G254" s="14" t="str">
        <f t="shared" si="19"/>
        <v>0</v>
      </c>
      <c r="H254" s="17" t="str">
        <f t="shared" si="20"/>
        <v/>
      </c>
    </row>
    <row r="255" spans="2:8" ht="20.100000000000001" customHeight="1" x14ac:dyDescent="0.2">
      <c r="B255" s="8" t="s">
        <v>324</v>
      </c>
      <c r="C255" s="9">
        <v>0</v>
      </c>
      <c r="D255" s="9">
        <v>0</v>
      </c>
      <c r="E255" s="15" t="str">
        <f t="shared" si="17"/>
        <v/>
      </c>
      <c r="F255" s="15" t="str">
        <f t="shared" si="18"/>
        <v/>
      </c>
      <c r="G255" s="14" t="str">
        <f t="shared" si="19"/>
        <v>0</v>
      </c>
      <c r="H255" s="17" t="str">
        <f t="shared" si="20"/>
        <v/>
      </c>
    </row>
    <row r="256" spans="2:8" ht="20.100000000000001" customHeight="1" x14ac:dyDescent="0.2">
      <c r="B256" s="8" t="s">
        <v>88</v>
      </c>
      <c r="C256" s="9">
        <v>1</v>
      </c>
      <c r="D256" s="9">
        <v>3</v>
      </c>
      <c r="E256" s="15">
        <f t="shared" si="17"/>
        <v>5.5555555555555552E-2</v>
      </c>
      <c r="F256" s="15">
        <f t="shared" si="18"/>
        <v>5.3571428571428568E-2</v>
      </c>
      <c r="G256" s="14">
        <f t="shared" si="19"/>
        <v>2</v>
      </c>
      <c r="H256" s="17">
        <f t="shared" si="20"/>
        <v>0.1111111111111111</v>
      </c>
    </row>
    <row r="257" spans="2:8" ht="20.100000000000001" customHeight="1" x14ac:dyDescent="0.2">
      <c r="B257" s="8" t="s">
        <v>325</v>
      </c>
      <c r="C257" s="9">
        <v>1</v>
      </c>
      <c r="D257" s="9">
        <v>0</v>
      </c>
      <c r="E257" s="15">
        <f t="shared" si="17"/>
        <v>5.5555555555555552E-2</v>
      </c>
      <c r="F257" s="15" t="str">
        <f t="shared" si="18"/>
        <v/>
      </c>
      <c r="G257" s="14" t="str">
        <f t="shared" si="19"/>
        <v>0</v>
      </c>
      <c r="H257" s="17">
        <f t="shared" si="20"/>
        <v>0</v>
      </c>
    </row>
    <row r="258" spans="2:8" ht="20.100000000000001" customHeight="1" x14ac:dyDescent="0.2">
      <c r="B258" s="8" t="s">
        <v>326</v>
      </c>
      <c r="C258" s="9">
        <v>0</v>
      </c>
      <c r="D258" s="9">
        <v>0</v>
      </c>
      <c r="E258" s="15" t="str">
        <f t="shared" si="17"/>
        <v/>
      </c>
      <c r="F258" s="15" t="str">
        <f t="shared" si="18"/>
        <v/>
      </c>
      <c r="G258" s="14" t="str">
        <f t="shared" si="19"/>
        <v>0</v>
      </c>
      <c r="H258" s="17" t="str">
        <f t="shared" si="20"/>
        <v/>
      </c>
    </row>
    <row r="259" spans="2:8" ht="20.100000000000001" customHeight="1" x14ac:dyDescent="0.2">
      <c r="B259" s="8" t="s">
        <v>327</v>
      </c>
      <c r="C259" s="9">
        <v>0</v>
      </c>
      <c r="D259" s="9">
        <v>0</v>
      </c>
      <c r="E259" s="15" t="str">
        <f t="shared" si="17"/>
        <v/>
      </c>
      <c r="F259" s="15" t="str">
        <f t="shared" si="18"/>
        <v/>
      </c>
      <c r="G259" s="14" t="str">
        <f t="shared" si="19"/>
        <v>0</v>
      </c>
      <c r="H259" s="17" t="str">
        <f t="shared" si="20"/>
        <v/>
      </c>
    </row>
    <row r="260" spans="2:8" ht="20.100000000000001" customHeight="1" x14ac:dyDescent="0.2">
      <c r="B260" s="8" t="s">
        <v>89</v>
      </c>
      <c r="C260" s="9">
        <v>0</v>
      </c>
      <c r="D260" s="9">
        <v>0</v>
      </c>
      <c r="E260" s="15" t="str">
        <f t="shared" si="17"/>
        <v/>
      </c>
      <c r="F260" s="15" t="str">
        <f t="shared" si="18"/>
        <v/>
      </c>
      <c r="G260" s="14" t="str">
        <f t="shared" si="19"/>
        <v>0</v>
      </c>
      <c r="H260" s="17" t="str">
        <f t="shared" si="20"/>
        <v/>
      </c>
    </row>
    <row r="261" spans="2:8" ht="20.100000000000001" customHeight="1" x14ac:dyDescent="0.2">
      <c r="B261" s="8" t="s">
        <v>328</v>
      </c>
      <c r="C261" s="9">
        <v>0</v>
      </c>
      <c r="D261" s="9">
        <v>0</v>
      </c>
      <c r="E261" s="15" t="str">
        <f t="shared" si="17"/>
        <v/>
      </c>
      <c r="F261" s="15" t="str">
        <f t="shared" si="18"/>
        <v/>
      </c>
      <c r="G261" s="14" t="str">
        <f t="shared" si="19"/>
        <v>0</v>
      </c>
      <c r="H261" s="17" t="str">
        <f t="shared" si="20"/>
        <v/>
      </c>
    </row>
    <row r="262" spans="2:8" ht="20.100000000000001" customHeight="1" x14ac:dyDescent="0.2">
      <c r="B262" s="8" t="s">
        <v>90</v>
      </c>
      <c r="C262" s="9">
        <v>0</v>
      </c>
      <c r="D262" s="9">
        <v>0</v>
      </c>
      <c r="E262" s="15" t="str">
        <f t="shared" si="17"/>
        <v/>
      </c>
      <c r="F262" s="15" t="str">
        <f t="shared" si="18"/>
        <v/>
      </c>
      <c r="G262" s="14" t="str">
        <f t="shared" si="19"/>
        <v>0</v>
      </c>
      <c r="H262" s="17" t="str">
        <f t="shared" si="20"/>
        <v/>
      </c>
    </row>
    <row r="263" spans="2:8" ht="20.100000000000001" customHeight="1" x14ac:dyDescent="0.2">
      <c r="B263" s="8" t="s">
        <v>329</v>
      </c>
      <c r="C263" s="9">
        <v>0</v>
      </c>
      <c r="D263" s="9">
        <v>0</v>
      </c>
      <c r="E263" s="15" t="str">
        <f t="shared" si="17"/>
        <v/>
      </c>
      <c r="F263" s="15" t="str">
        <f t="shared" si="18"/>
        <v/>
      </c>
      <c r="G263" s="14" t="str">
        <f t="shared" si="19"/>
        <v>0</v>
      </c>
      <c r="H263" s="17" t="str">
        <f t="shared" si="20"/>
        <v/>
      </c>
    </row>
    <row r="264" spans="2:8" ht="20.100000000000001" customHeight="1" x14ac:dyDescent="0.2">
      <c r="B264" s="8" t="s">
        <v>330</v>
      </c>
      <c r="C264" s="9">
        <v>0</v>
      </c>
      <c r="D264" s="9">
        <v>0</v>
      </c>
      <c r="E264" s="15" t="str">
        <f t="shared" si="17"/>
        <v/>
      </c>
      <c r="F264" s="15" t="str">
        <f t="shared" si="18"/>
        <v/>
      </c>
      <c r="G264" s="14" t="str">
        <f t="shared" si="19"/>
        <v>0</v>
      </c>
      <c r="H264" s="17" t="str">
        <f t="shared" si="20"/>
        <v/>
      </c>
    </row>
    <row r="265" spans="2:8" ht="20.100000000000001" customHeight="1" x14ac:dyDescent="0.2">
      <c r="B265" s="8" t="s">
        <v>331</v>
      </c>
      <c r="C265" s="9">
        <v>0</v>
      </c>
      <c r="D265" s="9">
        <v>0</v>
      </c>
      <c r="E265" s="15" t="str">
        <f t="shared" si="17"/>
        <v/>
      </c>
      <c r="F265" s="15" t="str">
        <f t="shared" si="18"/>
        <v/>
      </c>
      <c r="G265" s="14" t="str">
        <f t="shared" si="19"/>
        <v>0</v>
      </c>
      <c r="H265" s="17" t="str">
        <f t="shared" si="20"/>
        <v/>
      </c>
    </row>
    <row r="266" spans="2:8" ht="20.100000000000001" customHeight="1" x14ac:dyDescent="0.2">
      <c r="B266" s="8" t="s">
        <v>332</v>
      </c>
      <c r="C266" s="9">
        <v>0</v>
      </c>
      <c r="D266" s="9">
        <v>0</v>
      </c>
      <c r="E266" s="15" t="str">
        <f t="shared" si="17"/>
        <v/>
      </c>
      <c r="F266" s="15" t="str">
        <f t="shared" si="18"/>
        <v/>
      </c>
      <c r="G266" s="14" t="str">
        <f t="shared" si="19"/>
        <v>0</v>
      </c>
      <c r="H266" s="17" t="str">
        <f t="shared" si="20"/>
        <v/>
      </c>
    </row>
    <row r="267" spans="2:8" ht="20.100000000000001" customHeight="1" x14ac:dyDescent="0.2">
      <c r="B267" s="8" t="s">
        <v>333</v>
      </c>
      <c r="C267" s="9">
        <v>0</v>
      </c>
      <c r="D267" s="9">
        <v>0</v>
      </c>
      <c r="E267" s="15" t="str">
        <f t="shared" si="17"/>
        <v/>
      </c>
      <c r="F267" s="15" t="str">
        <f t="shared" si="18"/>
        <v/>
      </c>
      <c r="G267" s="14" t="str">
        <f t="shared" si="19"/>
        <v>0</v>
      </c>
      <c r="H267" s="17" t="str">
        <f t="shared" si="20"/>
        <v/>
      </c>
    </row>
    <row r="268" spans="2:8" ht="20.100000000000001" customHeight="1" x14ac:dyDescent="0.2">
      <c r="B268" s="8" t="s">
        <v>334</v>
      </c>
      <c r="C268" s="9">
        <v>0</v>
      </c>
      <c r="D268" s="9">
        <v>2</v>
      </c>
      <c r="E268" s="15" t="str">
        <f t="shared" si="17"/>
        <v/>
      </c>
      <c r="F268" s="15">
        <f t="shared" si="18"/>
        <v>3.5714285714285712E-2</v>
      </c>
      <c r="G268" s="14" t="str">
        <f t="shared" si="19"/>
        <v>0</v>
      </c>
      <c r="H268" s="17" t="str">
        <f t="shared" si="20"/>
        <v/>
      </c>
    </row>
    <row r="269" spans="2:8" ht="20.100000000000001" customHeight="1" x14ac:dyDescent="0.2">
      <c r="B269" s="8" t="s">
        <v>335</v>
      </c>
      <c r="C269" s="9">
        <v>0</v>
      </c>
      <c r="D269" s="9">
        <v>0</v>
      </c>
      <c r="E269" s="15" t="str">
        <f t="shared" si="17"/>
        <v/>
      </c>
      <c r="F269" s="15" t="str">
        <f t="shared" si="18"/>
        <v/>
      </c>
      <c r="G269" s="14" t="str">
        <f t="shared" si="19"/>
        <v>0</v>
      </c>
      <c r="H269" s="17" t="str">
        <f t="shared" si="20"/>
        <v/>
      </c>
    </row>
    <row r="270" spans="2:8" ht="20.100000000000001" customHeight="1" x14ac:dyDescent="0.2">
      <c r="B270" s="8" t="s">
        <v>336</v>
      </c>
      <c r="C270" s="9">
        <v>0</v>
      </c>
      <c r="D270" s="9">
        <v>0</v>
      </c>
      <c r="E270" s="15" t="str">
        <f t="shared" si="17"/>
        <v/>
      </c>
      <c r="F270" s="15" t="str">
        <f t="shared" si="18"/>
        <v/>
      </c>
      <c r="G270" s="14" t="str">
        <f t="shared" si="19"/>
        <v>0</v>
      </c>
      <c r="H270" s="17" t="str">
        <f t="shared" si="20"/>
        <v/>
      </c>
    </row>
    <row r="271" spans="2:8" ht="20.100000000000001" customHeight="1" x14ac:dyDescent="0.2">
      <c r="B271" s="8" t="s">
        <v>93</v>
      </c>
      <c r="C271" s="9">
        <v>0</v>
      </c>
      <c r="D271" s="9">
        <v>0</v>
      </c>
      <c r="E271" s="15" t="str">
        <f t="shared" si="17"/>
        <v/>
      </c>
      <c r="F271" s="15" t="str">
        <f t="shared" si="18"/>
        <v/>
      </c>
      <c r="G271" s="14" t="str">
        <f t="shared" si="19"/>
        <v>0</v>
      </c>
      <c r="H271" s="17" t="str">
        <f t="shared" si="20"/>
        <v/>
      </c>
    </row>
    <row r="272" spans="2:8" ht="20.100000000000001" customHeight="1" x14ac:dyDescent="0.2">
      <c r="B272" s="8" t="s">
        <v>337</v>
      </c>
      <c r="C272" s="9">
        <v>0</v>
      </c>
      <c r="D272" s="9">
        <v>0</v>
      </c>
      <c r="E272" s="15" t="str">
        <f t="shared" si="17"/>
        <v/>
      </c>
      <c r="F272" s="15" t="str">
        <f t="shared" si="18"/>
        <v/>
      </c>
      <c r="G272" s="14" t="str">
        <f t="shared" si="19"/>
        <v>0</v>
      </c>
      <c r="H272" s="17" t="str">
        <f t="shared" si="20"/>
        <v/>
      </c>
    </row>
    <row r="273" spans="2:8" ht="20.100000000000001" customHeight="1" x14ac:dyDescent="0.2">
      <c r="B273" s="8" t="s">
        <v>91</v>
      </c>
      <c r="C273" s="9">
        <v>0</v>
      </c>
      <c r="D273" s="9">
        <v>0</v>
      </c>
      <c r="E273" s="15" t="str">
        <f t="shared" si="17"/>
        <v/>
      </c>
      <c r="F273" s="15" t="str">
        <f t="shared" si="18"/>
        <v/>
      </c>
      <c r="G273" s="14" t="str">
        <f t="shared" si="19"/>
        <v>0</v>
      </c>
      <c r="H273" s="17" t="str">
        <f t="shared" si="20"/>
        <v/>
      </c>
    </row>
    <row r="274" spans="2:8" ht="20.100000000000001" customHeight="1" x14ac:dyDescent="0.2">
      <c r="B274" s="8" t="s">
        <v>338</v>
      </c>
      <c r="C274" s="9">
        <v>0</v>
      </c>
      <c r="D274" s="9">
        <v>0</v>
      </c>
      <c r="E274" s="15" t="str">
        <f t="shared" si="17"/>
        <v/>
      </c>
      <c r="F274" s="15" t="str">
        <f t="shared" si="18"/>
        <v/>
      </c>
      <c r="G274" s="14" t="str">
        <f t="shared" si="19"/>
        <v>0</v>
      </c>
      <c r="H274" s="17" t="str">
        <f t="shared" si="20"/>
        <v/>
      </c>
    </row>
    <row r="275" spans="2:8" ht="20.100000000000001" customHeight="1" x14ac:dyDescent="0.2">
      <c r="B275" s="8" t="s">
        <v>339</v>
      </c>
      <c r="C275" s="9">
        <v>0</v>
      </c>
      <c r="D275" s="9">
        <v>0</v>
      </c>
      <c r="E275" s="15" t="str">
        <f t="shared" si="17"/>
        <v/>
      </c>
      <c r="F275" s="15" t="str">
        <f t="shared" si="18"/>
        <v/>
      </c>
      <c r="G275" s="14" t="str">
        <f t="shared" si="19"/>
        <v>0</v>
      </c>
      <c r="H275" s="17" t="str">
        <f t="shared" si="20"/>
        <v/>
      </c>
    </row>
    <row r="276" spans="2:8" ht="20.100000000000001" customHeight="1" x14ac:dyDescent="0.2">
      <c r="B276" s="8" t="s">
        <v>92</v>
      </c>
      <c r="C276" s="9">
        <v>0</v>
      </c>
      <c r="D276" s="9">
        <v>0</v>
      </c>
      <c r="E276" s="15" t="str">
        <f t="shared" si="17"/>
        <v/>
      </c>
      <c r="F276" s="15" t="str">
        <f t="shared" si="18"/>
        <v/>
      </c>
      <c r="G276" s="14" t="str">
        <f t="shared" si="19"/>
        <v>0</v>
      </c>
      <c r="H276" s="17" t="str">
        <f t="shared" si="20"/>
        <v/>
      </c>
    </row>
    <row r="277" spans="2:8" ht="20.100000000000001" customHeight="1" x14ac:dyDescent="0.2">
      <c r="B277" s="8" t="s">
        <v>340</v>
      </c>
      <c r="C277" s="9">
        <v>0</v>
      </c>
      <c r="D277" s="9">
        <v>0</v>
      </c>
      <c r="E277" s="15" t="str">
        <f t="shared" si="17"/>
        <v/>
      </c>
      <c r="F277" s="15" t="str">
        <f t="shared" si="18"/>
        <v/>
      </c>
      <c r="G277" s="14" t="str">
        <f t="shared" si="19"/>
        <v>0</v>
      </c>
      <c r="H277" s="17" t="str">
        <f t="shared" si="20"/>
        <v/>
      </c>
    </row>
    <row r="278" spans="2:8" ht="20.100000000000001" customHeight="1" x14ac:dyDescent="0.2">
      <c r="B278" s="8" t="s">
        <v>341</v>
      </c>
      <c r="C278" s="9">
        <v>0</v>
      </c>
      <c r="D278" s="9">
        <v>0</v>
      </c>
      <c r="E278" s="15" t="str">
        <f t="shared" si="17"/>
        <v/>
      </c>
      <c r="F278" s="15" t="str">
        <f t="shared" si="18"/>
        <v/>
      </c>
      <c r="G278" s="14" t="str">
        <f t="shared" si="19"/>
        <v>0</v>
      </c>
      <c r="H278" s="17" t="str">
        <f t="shared" si="20"/>
        <v/>
      </c>
    </row>
    <row r="279" spans="2:8" ht="20.100000000000001" customHeight="1" x14ac:dyDescent="0.2">
      <c r="B279" s="8" t="s">
        <v>342</v>
      </c>
      <c r="C279" s="9">
        <v>0</v>
      </c>
      <c r="D279" s="9">
        <v>0</v>
      </c>
      <c r="E279" s="15" t="str">
        <f t="shared" si="17"/>
        <v/>
      </c>
      <c r="F279" s="15" t="str">
        <f t="shared" si="18"/>
        <v/>
      </c>
      <c r="G279" s="14" t="str">
        <f t="shared" si="19"/>
        <v>0</v>
      </c>
      <c r="H279" s="17" t="str">
        <f t="shared" si="20"/>
        <v/>
      </c>
    </row>
    <row r="280" spans="2:8" ht="20.100000000000001" customHeight="1" x14ac:dyDescent="0.2">
      <c r="B280" s="8" t="s">
        <v>343</v>
      </c>
      <c r="C280" s="9">
        <v>0</v>
      </c>
      <c r="D280" s="9">
        <v>0</v>
      </c>
      <c r="E280" s="15" t="str">
        <f t="shared" si="17"/>
        <v/>
      </c>
      <c r="F280" s="15" t="str">
        <f t="shared" si="18"/>
        <v/>
      </c>
      <c r="G280" s="14" t="str">
        <f t="shared" si="19"/>
        <v>0</v>
      </c>
      <c r="H280" s="17" t="str">
        <f t="shared" si="20"/>
        <v/>
      </c>
    </row>
    <row r="281" spans="2:8" ht="20.100000000000001" customHeight="1" x14ac:dyDescent="0.2">
      <c r="B281" s="8" t="s">
        <v>344</v>
      </c>
      <c r="C281" s="9">
        <v>0</v>
      </c>
      <c r="D281" s="9">
        <v>0</v>
      </c>
      <c r="E281" s="15" t="str">
        <f t="shared" ref="E281:E288" si="21">+IF(C281=0,"",C281/C$151)</f>
        <v/>
      </c>
      <c r="F281" s="15" t="str">
        <f t="shared" ref="F281:F288" si="22">+IF(D281=0,"",D281/D$151)</f>
        <v/>
      </c>
      <c r="G281" s="14" t="str">
        <f t="shared" ref="G281:G288" si="23">+IF(OR(AND(D281=0),(C281=0)),"0",((D281-C281)/C281))</f>
        <v>0</v>
      </c>
      <c r="H281" s="17" t="str">
        <f t="shared" ref="H281:H288" si="24">+IF(OR(AND(E281=""),(G281="")),"",E281*G281)</f>
        <v/>
      </c>
    </row>
    <row r="282" spans="2:8" ht="20.100000000000001" customHeight="1" x14ac:dyDescent="0.2">
      <c r="B282" s="8" t="s">
        <v>345</v>
      </c>
      <c r="C282" s="9">
        <v>0</v>
      </c>
      <c r="D282" s="9">
        <v>0</v>
      </c>
      <c r="E282" s="15" t="str">
        <f t="shared" si="21"/>
        <v/>
      </c>
      <c r="F282" s="15" t="str">
        <f t="shared" si="22"/>
        <v/>
      </c>
      <c r="G282" s="14" t="str">
        <f t="shared" si="23"/>
        <v>0</v>
      </c>
      <c r="H282" s="17" t="str">
        <f t="shared" si="24"/>
        <v/>
      </c>
    </row>
    <row r="283" spans="2:8" ht="20.100000000000001" customHeight="1" x14ac:dyDescent="0.2">
      <c r="B283" s="8" t="s">
        <v>346</v>
      </c>
      <c r="C283" s="9">
        <v>0</v>
      </c>
      <c r="D283" s="9">
        <v>0</v>
      </c>
      <c r="E283" s="15" t="str">
        <f t="shared" si="21"/>
        <v/>
      </c>
      <c r="F283" s="15" t="str">
        <f t="shared" si="22"/>
        <v/>
      </c>
      <c r="G283" s="14" t="str">
        <f t="shared" si="23"/>
        <v>0</v>
      </c>
      <c r="H283" s="17" t="str">
        <f t="shared" si="24"/>
        <v/>
      </c>
    </row>
    <row r="284" spans="2:8" ht="20.100000000000001" customHeight="1" x14ac:dyDescent="0.2">
      <c r="B284" s="8" t="s">
        <v>347</v>
      </c>
      <c r="C284" s="9">
        <v>0</v>
      </c>
      <c r="D284" s="9">
        <v>0</v>
      </c>
      <c r="E284" s="15" t="str">
        <f t="shared" si="21"/>
        <v/>
      </c>
      <c r="F284" s="15" t="str">
        <f t="shared" si="22"/>
        <v/>
      </c>
      <c r="G284" s="14" t="str">
        <f t="shared" si="23"/>
        <v>0</v>
      </c>
      <c r="H284" s="17" t="str">
        <f t="shared" si="24"/>
        <v/>
      </c>
    </row>
    <row r="285" spans="2:8" ht="20.100000000000001" customHeight="1" x14ac:dyDescent="0.2">
      <c r="B285" s="8" t="s">
        <v>94</v>
      </c>
      <c r="C285" s="9">
        <v>0</v>
      </c>
      <c r="D285" s="9">
        <v>0</v>
      </c>
      <c r="E285" s="15" t="str">
        <f t="shared" si="21"/>
        <v/>
      </c>
      <c r="F285" s="15" t="str">
        <f t="shared" si="22"/>
        <v/>
      </c>
      <c r="G285" s="14" t="str">
        <f t="shared" si="23"/>
        <v>0</v>
      </c>
      <c r="H285" s="17" t="str">
        <f t="shared" si="24"/>
        <v/>
      </c>
    </row>
    <row r="286" spans="2:8" ht="20.100000000000001" customHeight="1" x14ac:dyDescent="0.2">
      <c r="B286" s="8" t="s">
        <v>348</v>
      </c>
      <c r="C286" s="9">
        <v>0</v>
      </c>
      <c r="D286" s="9">
        <v>0</v>
      </c>
      <c r="E286" s="15" t="str">
        <f t="shared" si="21"/>
        <v/>
      </c>
      <c r="F286" s="15" t="str">
        <f t="shared" si="22"/>
        <v/>
      </c>
      <c r="G286" s="14" t="str">
        <f t="shared" si="23"/>
        <v>0</v>
      </c>
      <c r="H286" s="17" t="str">
        <f t="shared" si="24"/>
        <v/>
      </c>
    </row>
    <row r="287" spans="2:8" ht="20.100000000000001" customHeight="1" x14ac:dyDescent="0.2">
      <c r="B287" s="8" t="s">
        <v>349</v>
      </c>
      <c r="C287" s="9">
        <v>0</v>
      </c>
      <c r="D287" s="9">
        <v>0</v>
      </c>
      <c r="E287" s="15" t="str">
        <f t="shared" si="21"/>
        <v/>
      </c>
      <c r="F287" s="15" t="str">
        <f t="shared" si="22"/>
        <v/>
      </c>
      <c r="G287" s="14" t="str">
        <f t="shared" si="23"/>
        <v>0</v>
      </c>
      <c r="H287" s="17" t="str">
        <f t="shared" si="24"/>
        <v/>
      </c>
    </row>
    <row r="288" spans="2:8" ht="20.100000000000001" customHeight="1" x14ac:dyDescent="0.2">
      <c r="B288" s="8" t="s">
        <v>350</v>
      </c>
      <c r="C288" s="9">
        <v>0</v>
      </c>
      <c r="D288" s="9">
        <v>0</v>
      </c>
      <c r="E288" s="15" t="str">
        <f t="shared" si="21"/>
        <v/>
      </c>
      <c r="F288" s="15" t="str">
        <f t="shared" si="22"/>
        <v/>
      </c>
      <c r="G288" s="14" t="str">
        <f t="shared" si="23"/>
        <v>0</v>
      </c>
      <c r="H288" s="17" t="str">
        <f t="shared" si="24"/>
        <v/>
      </c>
    </row>
    <row r="289" spans="2:8" ht="20.100000000000001" customHeight="1" x14ac:dyDescent="0.2">
      <c r="B289" s="24"/>
      <c r="C289" s="29"/>
      <c r="D289" s="29"/>
      <c r="E289" s="28"/>
      <c r="F289" s="28"/>
      <c r="G289" s="25"/>
      <c r="H289" s="26"/>
    </row>
    <row r="290" spans="2:8" ht="20.100000000000001" customHeight="1" x14ac:dyDescent="0.2">
      <c r="B290" s="24"/>
      <c r="C290" s="29"/>
      <c r="D290" s="29"/>
      <c r="E290" s="28"/>
      <c r="F290" s="28"/>
      <c r="G290" s="25"/>
      <c r="H290" s="26"/>
    </row>
    <row r="291" spans="2:8" s="4" customFormat="1" ht="26.25" customHeight="1" x14ac:dyDescent="0.2">
      <c r="B291" s="21"/>
      <c r="C291" s="21"/>
      <c r="D291" s="21"/>
      <c r="E291" s="21"/>
      <c r="F291" s="21"/>
      <c r="H291" s="3"/>
    </row>
    <row r="292" spans="2:8" ht="15" customHeight="1" x14ac:dyDescent="0.2">
      <c r="B292" s="51" t="s">
        <v>522</v>
      </c>
      <c r="C292" s="52" t="s">
        <v>523</v>
      </c>
      <c r="D292" s="53"/>
      <c r="E292" s="54" t="s">
        <v>487</v>
      </c>
      <c r="F292" s="55"/>
      <c r="G292" s="56" t="s">
        <v>568</v>
      </c>
      <c r="H292" s="58" t="s">
        <v>486</v>
      </c>
    </row>
    <row r="293" spans="2:8" x14ac:dyDescent="0.2">
      <c r="B293" s="51"/>
      <c r="C293" s="50">
        <v>2012</v>
      </c>
      <c r="D293" s="50">
        <v>2013</v>
      </c>
      <c r="E293" s="50">
        <v>2012</v>
      </c>
      <c r="F293" s="50">
        <v>2013</v>
      </c>
      <c r="G293" s="57"/>
      <c r="H293" s="59"/>
    </row>
    <row r="294" spans="2:8" ht="30" x14ac:dyDescent="0.2">
      <c r="B294" s="48" t="s">
        <v>527</v>
      </c>
      <c r="C294" s="41">
        <f>SUM(C295:C499)</f>
        <v>677</v>
      </c>
      <c r="D294" s="41">
        <f>SUM(D295:D499)</f>
        <v>167</v>
      </c>
      <c r="E294" s="42">
        <f>+IF(C294=0,"",C294/C$294)</f>
        <v>1</v>
      </c>
      <c r="F294" s="42">
        <f>+IF(D294=0,"",D294/D$294)</f>
        <v>1</v>
      </c>
      <c r="G294" s="38">
        <f>+IF(OR(AND(D294=0),(C294=0)),"0",((D294-C294)/C294))</f>
        <v>-0.75332348596750365</v>
      </c>
      <c r="H294" s="39">
        <f>+IF(OR(AND(E294=""),(G294="")),"",E294*G294)</f>
        <v>-0.75332348596750365</v>
      </c>
    </row>
    <row r="295" spans="2:8" ht="15" x14ac:dyDescent="0.2">
      <c r="B295" s="5" t="s">
        <v>100</v>
      </c>
      <c r="C295" s="9">
        <v>0</v>
      </c>
      <c r="D295" s="9">
        <v>1</v>
      </c>
      <c r="E295" s="15" t="str">
        <f>+IF(C295=0,"",C295/C$294)</f>
        <v/>
      </c>
      <c r="F295" s="15">
        <f>+IF(D295=0,"",D295/D$294)</f>
        <v>5.9880239520958087E-3</v>
      </c>
      <c r="G295" s="14" t="str">
        <f>+IF(OR(AND(D295=0),(C295=0)),"0",((D295-C295)/C295))</f>
        <v>0</v>
      </c>
      <c r="H295" s="17" t="str">
        <f>+IF(OR(AND(E295=""),(G295="")),"",E295*G295)</f>
        <v/>
      </c>
    </row>
    <row r="296" spans="2:8" ht="15" x14ac:dyDescent="0.2">
      <c r="B296" s="5" t="s">
        <v>113</v>
      </c>
      <c r="C296" s="9">
        <v>0</v>
      </c>
      <c r="D296" s="9">
        <v>0</v>
      </c>
      <c r="E296" s="15" t="str">
        <f t="shared" ref="E296:E359" si="25">+IF(C296=0,"",C296/C$294)</f>
        <v/>
      </c>
      <c r="F296" s="15" t="str">
        <f t="shared" ref="F296:F359" si="26">+IF(D296=0,"",D296/D$294)</f>
        <v/>
      </c>
      <c r="G296" s="14" t="str">
        <f t="shared" ref="G296:G359" si="27">+IF(OR(AND(D296=0),(C296=0)),"0",((D296-C296)/C296))</f>
        <v>0</v>
      </c>
      <c r="H296" s="17" t="str">
        <f t="shared" ref="H296:H359" si="28">+IF(OR(AND(E296=""),(G296="")),"",E296*G296)</f>
        <v/>
      </c>
    </row>
    <row r="297" spans="2:8" ht="15" x14ac:dyDescent="0.2">
      <c r="B297" s="5" t="s">
        <v>104</v>
      </c>
      <c r="C297" s="9">
        <v>3</v>
      </c>
      <c r="D297" s="9">
        <v>0</v>
      </c>
      <c r="E297" s="15">
        <f t="shared" si="25"/>
        <v>4.4313146233382573E-3</v>
      </c>
      <c r="F297" s="15" t="str">
        <f t="shared" si="26"/>
        <v/>
      </c>
      <c r="G297" s="14" t="str">
        <f t="shared" si="27"/>
        <v>0</v>
      </c>
      <c r="H297" s="17">
        <f t="shared" si="28"/>
        <v>0</v>
      </c>
    </row>
    <row r="298" spans="2:8" ht="15" x14ac:dyDescent="0.2">
      <c r="B298" s="5" t="s">
        <v>95</v>
      </c>
      <c r="C298" s="9">
        <v>1</v>
      </c>
      <c r="D298" s="9">
        <v>0</v>
      </c>
      <c r="E298" s="15">
        <f t="shared" si="25"/>
        <v>1.4771048744460858E-3</v>
      </c>
      <c r="F298" s="15" t="str">
        <f t="shared" si="26"/>
        <v/>
      </c>
      <c r="G298" s="14" t="str">
        <f t="shared" si="27"/>
        <v>0</v>
      </c>
      <c r="H298" s="17">
        <f t="shared" si="28"/>
        <v>0</v>
      </c>
    </row>
    <row r="299" spans="2:8" ht="15" x14ac:dyDescent="0.2">
      <c r="B299" s="5" t="s">
        <v>112</v>
      </c>
      <c r="C299" s="9">
        <v>0</v>
      </c>
      <c r="D299" s="9">
        <v>0</v>
      </c>
      <c r="E299" s="15" t="str">
        <f t="shared" si="25"/>
        <v/>
      </c>
      <c r="F299" s="15" t="str">
        <f t="shared" si="26"/>
        <v/>
      </c>
      <c r="G299" s="14" t="str">
        <f t="shared" si="27"/>
        <v>0</v>
      </c>
      <c r="H299" s="17" t="str">
        <f t="shared" si="28"/>
        <v/>
      </c>
    </row>
    <row r="300" spans="2:8" ht="15" x14ac:dyDescent="0.2">
      <c r="B300" s="5" t="s">
        <v>111</v>
      </c>
      <c r="C300" s="9">
        <v>0</v>
      </c>
      <c r="D300" s="9">
        <v>0</v>
      </c>
      <c r="E300" s="15" t="str">
        <f t="shared" si="25"/>
        <v/>
      </c>
      <c r="F300" s="15" t="str">
        <f t="shared" si="26"/>
        <v/>
      </c>
      <c r="G300" s="14" t="str">
        <f t="shared" si="27"/>
        <v>0</v>
      </c>
      <c r="H300" s="17" t="str">
        <f t="shared" si="28"/>
        <v/>
      </c>
    </row>
    <row r="301" spans="2:8" ht="15" x14ac:dyDescent="0.2">
      <c r="B301" s="5" t="s">
        <v>105</v>
      </c>
      <c r="C301" s="9">
        <v>4</v>
      </c>
      <c r="D301" s="9">
        <v>0</v>
      </c>
      <c r="E301" s="15">
        <f t="shared" si="25"/>
        <v>5.9084194977843431E-3</v>
      </c>
      <c r="F301" s="15" t="str">
        <f t="shared" si="26"/>
        <v/>
      </c>
      <c r="G301" s="14" t="str">
        <f t="shared" si="27"/>
        <v>0</v>
      </c>
      <c r="H301" s="17">
        <f t="shared" si="28"/>
        <v>0</v>
      </c>
    </row>
    <row r="302" spans="2:8" ht="15" x14ac:dyDescent="0.2">
      <c r="B302" s="5" t="s">
        <v>109</v>
      </c>
      <c r="C302" s="9">
        <v>0</v>
      </c>
      <c r="D302" s="9">
        <v>0</v>
      </c>
      <c r="E302" s="15" t="str">
        <f t="shared" si="25"/>
        <v/>
      </c>
      <c r="F302" s="15" t="str">
        <f t="shared" si="26"/>
        <v/>
      </c>
      <c r="G302" s="14" t="str">
        <f t="shared" si="27"/>
        <v>0</v>
      </c>
      <c r="H302" s="17" t="str">
        <f t="shared" si="28"/>
        <v/>
      </c>
    </row>
    <row r="303" spans="2:8" ht="30" x14ac:dyDescent="0.2">
      <c r="B303" s="5" t="s">
        <v>108</v>
      </c>
      <c r="C303" s="9">
        <v>0</v>
      </c>
      <c r="D303" s="9">
        <v>0</v>
      </c>
      <c r="E303" s="15" t="str">
        <f t="shared" si="25"/>
        <v/>
      </c>
      <c r="F303" s="15" t="str">
        <f t="shared" si="26"/>
        <v/>
      </c>
      <c r="G303" s="14" t="str">
        <f t="shared" si="27"/>
        <v>0</v>
      </c>
      <c r="H303" s="17" t="str">
        <f t="shared" si="28"/>
        <v/>
      </c>
    </row>
    <row r="304" spans="2:8" ht="15" x14ac:dyDescent="0.2">
      <c r="B304" s="5" t="s">
        <v>107</v>
      </c>
      <c r="C304" s="9">
        <v>0</v>
      </c>
      <c r="D304" s="9">
        <v>0</v>
      </c>
      <c r="E304" s="15" t="str">
        <f t="shared" si="25"/>
        <v/>
      </c>
      <c r="F304" s="15" t="str">
        <f t="shared" si="26"/>
        <v/>
      </c>
      <c r="G304" s="14" t="str">
        <f t="shared" si="27"/>
        <v>0</v>
      </c>
      <c r="H304" s="17" t="str">
        <f t="shared" si="28"/>
        <v/>
      </c>
    </row>
    <row r="305" spans="2:8" ht="15" x14ac:dyDescent="0.2">
      <c r="B305" s="5" t="s">
        <v>351</v>
      </c>
      <c r="C305" s="9">
        <v>0</v>
      </c>
      <c r="D305" s="9">
        <v>0</v>
      </c>
      <c r="E305" s="15" t="str">
        <f t="shared" si="25"/>
        <v/>
      </c>
      <c r="F305" s="15" t="str">
        <f t="shared" si="26"/>
        <v/>
      </c>
      <c r="G305" s="14" t="str">
        <f t="shared" si="27"/>
        <v>0</v>
      </c>
      <c r="H305" s="17" t="str">
        <f t="shared" si="28"/>
        <v/>
      </c>
    </row>
    <row r="306" spans="2:8" ht="15" x14ac:dyDescent="0.2">
      <c r="B306" s="5" t="s">
        <v>564</v>
      </c>
      <c r="C306" s="9">
        <v>0</v>
      </c>
      <c r="D306" s="9">
        <v>0</v>
      </c>
      <c r="E306" s="15" t="str">
        <f t="shared" si="25"/>
        <v/>
      </c>
      <c r="F306" s="15" t="str">
        <f t="shared" si="26"/>
        <v/>
      </c>
      <c r="G306" s="14" t="str">
        <f t="shared" si="27"/>
        <v>0</v>
      </c>
      <c r="H306" s="17" t="str">
        <f t="shared" si="28"/>
        <v/>
      </c>
    </row>
    <row r="307" spans="2:8" ht="15" x14ac:dyDescent="0.2">
      <c r="B307" s="5" t="s">
        <v>110</v>
      </c>
      <c r="C307" s="9">
        <v>2</v>
      </c>
      <c r="D307" s="9">
        <v>12</v>
      </c>
      <c r="E307" s="15">
        <f t="shared" si="25"/>
        <v>2.9542097488921715E-3</v>
      </c>
      <c r="F307" s="15">
        <f t="shared" si="26"/>
        <v>7.1856287425149698E-2</v>
      </c>
      <c r="G307" s="14">
        <f t="shared" si="27"/>
        <v>5</v>
      </c>
      <c r="H307" s="17">
        <f t="shared" si="28"/>
        <v>1.4771048744460858E-2</v>
      </c>
    </row>
    <row r="308" spans="2:8" ht="15" x14ac:dyDescent="0.2">
      <c r="B308" s="5" t="s">
        <v>99</v>
      </c>
      <c r="C308" s="9">
        <v>0</v>
      </c>
      <c r="D308" s="9">
        <v>0</v>
      </c>
      <c r="E308" s="15" t="str">
        <f t="shared" si="25"/>
        <v/>
      </c>
      <c r="F308" s="15" t="str">
        <f t="shared" si="26"/>
        <v/>
      </c>
      <c r="G308" s="14" t="str">
        <f t="shared" si="27"/>
        <v>0</v>
      </c>
      <c r="H308" s="17" t="str">
        <f t="shared" si="28"/>
        <v/>
      </c>
    </row>
    <row r="309" spans="2:8" ht="15" x14ac:dyDescent="0.2">
      <c r="B309" s="5" t="s">
        <v>96</v>
      </c>
      <c r="C309" s="9">
        <v>0</v>
      </c>
      <c r="D309" s="9">
        <v>0</v>
      </c>
      <c r="E309" s="15" t="str">
        <f t="shared" si="25"/>
        <v/>
      </c>
      <c r="F309" s="15" t="str">
        <f t="shared" si="26"/>
        <v/>
      </c>
      <c r="G309" s="14" t="str">
        <f t="shared" si="27"/>
        <v>0</v>
      </c>
      <c r="H309" s="17" t="str">
        <f t="shared" si="28"/>
        <v/>
      </c>
    </row>
    <row r="310" spans="2:8" ht="15" x14ac:dyDescent="0.2">
      <c r="B310" s="5" t="s">
        <v>106</v>
      </c>
      <c r="C310" s="9">
        <v>0</v>
      </c>
      <c r="D310" s="9">
        <v>0</v>
      </c>
      <c r="E310" s="15" t="str">
        <f t="shared" si="25"/>
        <v/>
      </c>
      <c r="F310" s="15" t="str">
        <f t="shared" si="26"/>
        <v/>
      </c>
      <c r="G310" s="14" t="str">
        <f t="shared" si="27"/>
        <v>0</v>
      </c>
      <c r="H310" s="17" t="str">
        <f t="shared" si="28"/>
        <v/>
      </c>
    </row>
    <row r="311" spans="2:8" ht="15" x14ac:dyDescent="0.2">
      <c r="B311" s="5" t="s">
        <v>102</v>
      </c>
      <c r="C311" s="9">
        <v>0</v>
      </c>
      <c r="D311" s="9">
        <v>0</v>
      </c>
      <c r="E311" s="15" t="str">
        <f t="shared" si="25"/>
        <v/>
      </c>
      <c r="F311" s="15" t="str">
        <f t="shared" si="26"/>
        <v/>
      </c>
      <c r="G311" s="14" t="str">
        <f t="shared" si="27"/>
        <v>0</v>
      </c>
      <c r="H311" s="17" t="str">
        <f t="shared" si="28"/>
        <v/>
      </c>
    </row>
    <row r="312" spans="2:8" ht="15" x14ac:dyDescent="0.2">
      <c r="B312" s="5" t="s">
        <v>97</v>
      </c>
      <c r="C312" s="9">
        <v>0</v>
      </c>
      <c r="D312" s="9">
        <v>0</v>
      </c>
      <c r="E312" s="15" t="str">
        <f t="shared" si="25"/>
        <v/>
      </c>
      <c r="F312" s="15" t="str">
        <f t="shared" si="26"/>
        <v/>
      </c>
      <c r="G312" s="14" t="str">
        <f t="shared" si="27"/>
        <v>0</v>
      </c>
      <c r="H312" s="17" t="str">
        <f t="shared" si="28"/>
        <v/>
      </c>
    </row>
    <row r="313" spans="2:8" ht="15" x14ac:dyDescent="0.2">
      <c r="B313" s="5" t="s">
        <v>352</v>
      </c>
      <c r="C313" s="9">
        <v>0</v>
      </c>
      <c r="D313" s="9">
        <v>0</v>
      </c>
      <c r="E313" s="15" t="str">
        <f t="shared" si="25"/>
        <v/>
      </c>
      <c r="F313" s="15" t="str">
        <f t="shared" si="26"/>
        <v/>
      </c>
      <c r="G313" s="14" t="str">
        <f t="shared" si="27"/>
        <v>0</v>
      </c>
      <c r="H313" s="17" t="str">
        <f t="shared" si="28"/>
        <v/>
      </c>
    </row>
    <row r="314" spans="2:8" ht="15" x14ac:dyDescent="0.2">
      <c r="B314" s="5" t="s">
        <v>353</v>
      </c>
      <c r="C314" s="9">
        <v>0</v>
      </c>
      <c r="D314" s="9">
        <v>0</v>
      </c>
      <c r="E314" s="15" t="str">
        <f t="shared" si="25"/>
        <v/>
      </c>
      <c r="F314" s="15" t="str">
        <f t="shared" si="26"/>
        <v/>
      </c>
      <c r="G314" s="14" t="str">
        <f t="shared" si="27"/>
        <v>0</v>
      </c>
      <c r="H314" s="17" t="str">
        <f t="shared" si="28"/>
        <v/>
      </c>
    </row>
    <row r="315" spans="2:8" ht="15" x14ac:dyDescent="0.2">
      <c r="B315" s="5" t="s">
        <v>354</v>
      </c>
      <c r="C315" s="9">
        <v>0</v>
      </c>
      <c r="D315" s="9">
        <v>0</v>
      </c>
      <c r="E315" s="15" t="str">
        <f t="shared" si="25"/>
        <v/>
      </c>
      <c r="F315" s="15" t="str">
        <f t="shared" si="26"/>
        <v/>
      </c>
      <c r="G315" s="14" t="str">
        <f t="shared" si="27"/>
        <v>0</v>
      </c>
      <c r="H315" s="17" t="str">
        <f t="shared" si="28"/>
        <v/>
      </c>
    </row>
    <row r="316" spans="2:8" ht="15" x14ac:dyDescent="0.2">
      <c r="B316" s="5" t="s">
        <v>101</v>
      </c>
      <c r="C316" s="9">
        <v>0</v>
      </c>
      <c r="D316" s="9">
        <v>0</v>
      </c>
      <c r="E316" s="15" t="str">
        <f t="shared" si="25"/>
        <v/>
      </c>
      <c r="F316" s="15" t="str">
        <f t="shared" si="26"/>
        <v/>
      </c>
      <c r="G316" s="14" t="str">
        <f t="shared" si="27"/>
        <v>0</v>
      </c>
      <c r="H316" s="17" t="str">
        <f t="shared" si="28"/>
        <v/>
      </c>
    </row>
    <row r="317" spans="2:8" ht="15" x14ac:dyDescent="0.2">
      <c r="B317" s="5" t="s">
        <v>103</v>
      </c>
      <c r="C317" s="9">
        <v>0</v>
      </c>
      <c r="D317" s="9">
        <v>0</v>
      </c>
      <c r="E317" s="15" t="str">
        <f t="shared" si="25"/>
        <v/>
      </c>
      <c r="F317" s="15" t="str">
        <f t="shared" si="26"/>
        <v/>
      </c>
      <c r="G317" s="14" t="str">
        <f t="shared" si="27"/>
        <v>0</v>
      </c>
      <c r="H317" s="17" t="str">
        <f t="shared" si="28"/>
        <v/>
      </c>
    </row>
    <row r="318" spans="2:8" ht="15" x14ac:dyDescent="0.2">
      <c r="B318" s="5" t="s">
        <v>355</v>
      </c>
      <c r="C318" s="9">
        <v>0</v>
      </c>
      <c r="D318" s="9">
        <v>0</v>
      </c>
      <c r="E318" s="15" t="str">
        <f t="shared" si="25"/>
        <v/>
      </c>
      <c r="F318" s="15" t="str">
        <f t="shared" si="26"/>
        <v/>
      </c>
      <c r="G318" s="14" t="str">
        <f t="shared" si="27"/>
        <v>0</v>
      </c>
      <c r="H318" s="17" t="str">
        <f t="shared" si="28"/>
        <v/>
      </c>
    </row>
    <row r="319" spans="2:8" ht="15" x14ac:dyDescent="0.2">
      <c r="B319" s="5" t="s">
        <v>115</v>
      </c>
      <c r="C319" s="9">
        <v>0</v>
      </c>
      <c r="D319" s="9">
        <v>0</v>
      </c>
      <c r="E319" s="15" t="str">
        <f t="shared" si="25"/>
        <v/>
      </c>
      <c r="F319" s="15" t="str">
        <f t="shared" si="26"/>
        <v/>
      </c>
      <c r="G319" s="14" t="str">
        <f t="shared" si="27"/>
        <v>0</v>
      </c>
      <c r="H319" s="17" t="str">
        <f t="shared" si="28"/>
        <v/>
      </c>
    </row>
    <row r="320" spans="2:8" ht="15" x14ac:dyDescent="0.2">
      <c r="B320" s="5" t="s">
        <v>114</v>
      </c>
      <c r="C320" s="9">
        <v>0</v>
      </c>
      <c r="D320" s="9">
        <v>0</v>
      </c>
      <c r="E320" s="15" t="str">
        <f t="shared" si="25"/>
        <v/>
      </c>
      <c r="F320" s="15" t="str">
        <f t="shared" si="26"/>
        <v/>
      </c>
      <c r="G320" s="14" t="str">
        <f t="shared" si="27"/>
        <v>0</v>
      </c>
      <c r="H320" s="17" t="str">
        <f t="shared" si="28"/>
        <v/>
      </c>
    </row>
    <row r="321" spans="2:8" ht="15" x14ac:dyDescent="0.2">
      <c r="B321" s="5" t="s">
        <v>98</v>
      </c>
      <c r="C321" s="9">
        <v>0</v>
      </c>
      <c r="D321" s="9">
        <v>0</v>
      </c>
      <c r="E321" s="15" t="str">
        <f t="shared" si="25"/>
        <v/>
      </c>
      <c r="F321" s="15" t="str">
        <f t="shared" si="26"/>
        <v/>
      </c>
      <c r="G321" s="14" t="str">
        <f t="shared" si="27"/>
        <v>0</v>
      </c>
      <c r="H321" s="17" t="str">
        <f t="shared" si="28"/>
        <v/>
      </c>
    </row>
    <row r="322" spans="2:8" ht="15" x14ac:dyDescent="0.2">
      <c r="B322" s="5" t="s">
        <v>356</v>
      </c>
      <c r="C322" s="9">
        <v>0</v>
      </c>
      <c r="D322" s="9">
        <v>0</v>
      </c>
      <c r="E322" s="15" t="str">
        <f t="shared" si="25"/>
        <v/>
      </c>
      <c r="F322" s="15" t="str">
        <f t="shared" si="26"/>
        <v/>
      </c>
      <c r="G322" s="14" t="str">
        <f t="shared" si="27"/>
        <v>0</v>
      </c>
      <c r="H322" s="17" t="str">
        <f t="shared" si="28"/>
        <v/>
      </c>
    </row>
    <row r="323" spans="2:8" ht="15" x14ac:dyDescent="0.2">
      <c r="B323" s="5" t="s">
        <v>475</v>
      </c>
      <c r="C323" s="9">
        <v>0</v>
      </c>
      <c r="D323" s="9">
        <v>0</v>
      </c>
      <c r="E323" s="15" t="str">
        <f t="shared" si="25"/>
        <v/>
      </c>
      <c r="F323" s="15" t="str">
        <f t="shared" si="26"/>
        <v/>
      </c>
      <c r="G323" s="14" t="str">
        <f t="shared" si="27"/>
        <v>0</v>
      </c>
      <c r="H323" s="17" t="str">
        <f t="shared" si="28"/>
        <v/>
      </c>
    </row>
    <row r="324" spans="2:8" ht="15" x14ac:dyDescent="0.2">
      <c r="B324" s="5" t="s">
        <v>476</v>
      </c>
      <c r="C324" s="9">
        <v>0</v>
      </c>
      <c r="D324" s="9">
        <v>0</v>
      </c>
      <c r="E324" s="15" t="str">
        <f t="shared" si="25"/>
        <v/>
      </c>
      <c r="F324" s="15" t="str">
        <f t="shared" si="26"/>
        <v/>
      </c>
      <c r="G324" s="14" t="str">
        <f t="shared" si="27"/>
        <v>0</v>
      </c>
      <c r="H324" s="17" t="str">
        <f t="shared" si="28"/>
        <v/>
      </c>
    </row>
    <row r="325" spans="2:8" ht="15" x14ac:dyDescent="0.2">
      <c r="B325" s="5" t="s">
        <v>477</v>
      </c>
      <c r="C325" s="9">
        <v>0</v>
      </c>
      <c r="D325" s="9">
        <v>0</v>
      </c>
      <c r="E325" s="15" t="str">
        <f t="shared" si="25"/>
        <v/>
      </c>
      <c r="F325" s="15" t="str">
        <f t="shared" si="26"/>
        <v/>
      </c>
      <c r="G325" s="14" t="str">
        <f t="shared" si="27"/>
        <v>0</v>
      </c>
      <c r="H325" s="17" t="str">
        <f t="shared" si="28"/>
        <v/>
      </c>
    </row>
    <row r="326" spans="2:8" ht="15" x14ac:dyDescent="0.2">
      <c r="B326" s="5" t="s">
        <v>357</v>
      </c>
      <c r="C326" s="9">
        <v>0</v>
      </c>
      <c r="D326" s="9">
        <v>2</v>
      </c>
      <c r="E326" s="15" t="str">
        <f t="shared" si="25"/>
        <v/>
      </c>
      <c r="F326" s="15">
        <f t="shared" si="26"/>
        <v>1.1976047904191617E-2</v>
      </c>
      <c r="G326" s="14" t="str">
        <f t="shared" si="27"/>
        <v>0</v>
      </c>
      <c r="H326" s="17" t="str">
        <f t="shared" si="28"/>
        <v/>
      </c>
    </row>
    <row r="327" spans="2:8" ht="15" x14ac:dyDescent="0.2">
      <c r="B327" s="5" t="s">
        <v>358</v>
      </c>
      <c r="C327" s="9">
        <v>0</v>
      </c>
      <c r="D327" s="9">
        <v>0</v>
      </c>
      <c r="E327" s="15" t="str">
        <f t="shared" si="25"/>
        <v/>
      </c>
      <c r="F327" s="15" t="str">
        <f t="shared" si="26"/>
        <v/>
      </c>
      <c r="G327" s="14" t="str">
        <f t="shared" si="27"/>
        <v>0</v>
      </c>
      <c r="H327" s="17" t="str">
        <f t="shared" si="28"/>
        <v/>
      </c>
    </row>
    <row r="328" spans="2:8" ht="15" x14ac:dyDescent="0.2">
      <c r="B328" s="5" t="s">
        <v>116</v>
      </c>
      <c r="C328" s="9">
        <v>0</v>
      </c>
      <c r="D328" s="9">
        <v>0</v>
      </c>
      <c r="E328" s="15" t="str">
        <f t="shared" si="25"/>
        <v/>
      </c>
      <c r="F328" s="15" t="str">
        <f t="shared" si="26"/>
        <v/>
      </c>
      <c r="G328" s="14" t="str">
        <f t="shared" si="27"/>
        <v>0</v>
      </c>
      <c r="H328" s="17" t="str">
        <f t="shared" si="28"/>
        <v/>
      </c>
    </row>
    <row r="329" spans="2:8" ht="15" x14ac:dyDescent="0.2">
      <c r="B329" s="5" t="s">
        <v>359</v>
      </c>
      <c r="C329" s="9">
        <v>0</v>
      </c>
      <c r="D329" s="9">
        <v>0</v>
      </c>
      <c r="E329" s="15" t="str">
        <f t="shared" si="25"/>
        <v/>
      </c>
      <c r="F329" s="15" t="str">
        <f t="shared" si="26"/>
        <v/>
      </c>
      <c r="G329" s="14" t="str">
        <f t="shared" si="27"/>
        <v>0</v>
      </c>
      <c r="H329" s="17" t="str">
        <f t="shared" si="28"/>
        <v/>
      </c>
    </row>
    <row r="330" spans="2:8" ht="15" x14ac:dyDescent="0.2">
      <c r="B330" s="5" t="s">
        <v>360</v>
      </c>
      <c r="C330" s="9">
        <v>1</v>
      </c>
      <c r="D330" s="9">
        <v>0</v>
      </c>
      <c r="E330" s="15">
        <f t="shared" si="25"/>
        <v>1.4771048744460858E-3</v>
      </c>
      <c r="F330" s="15" t="str">
        <f t="shared" si="26"/>
        <v/>
      </c>
      <c r="G330" s="14" t="str">
        <f t="shared" si="27"/>
        <v>0</v>
      </c>
      <c r="H330" s="17">
        <f t="shared" si="28"/>
        <v>0</v>
      </c>
    </row>
    <row r="331" spans="2:8" ht="15" x14ac:dyDescent="0.2">
      <c r="B331" s="5" t="s">
        <v>117</v>
      </c>
      <c r="C331" s="9">
        <v>0</v>
      </c>
      <c r="D331" s="9">
        <v>0</v>
      </c>
      <c r="E331" s="15" t="str">
        <f t="shared" si="25"/>
        <v/>
      </c>
      <c r="F331" s="15" t="str">
        <f t="shared" si="26"/>
        <v/>
      </c>
      <c r="G331" s="14" t="str">
        <f t="shared" si="27"/>
        <v>0</v>
      </c>
      <c r="H331" s="17" t="str">
        <f t="shared" si="28"/>
        <v/>
      </c>
    </row>
    <row r="332" spans="2:8" ht="15" x14ac:dyDescent="0.2">
      <c r="B332" s="5" t="s">
        <v>361</v>
      </c>
      <c r="C332" s="9">
        <v>488</v>
      </c>
      <c r="D332" s="9">
        <v>3</v>
      </c>
      <c r="E332" s="15">
        <f t="shared" si="25"/>
        <v>0.72082717872968982</v>
      </c>
      <c r="F332" s="15">
        <f t="shared" si="26"/>
        <v>1.7964071856287425E-2</v>
      </c>
      <c r="G332" s="14">
        <f t="shared" si="27"/>
        <v>-0.99385245901639341</v>
      </c>
      <c r="H332" s="17">
        <f t="shared" si="28"/>
        <v>-0.71639586410635159</v>
      </c>
    </row>
    <row r="333" spans="2:8" ht="15" x14ac:dyDescent="0.2">
      <c r="B333" s="5" t="s">
        <v>130</v>
      </c>
      <c r="C333" s="9">
        <v>66</v>
      </c>
      <c r="D333" s="9">
        <v>10</v>
      </c>
      <c r="E333" s="15">
        <f t="shared" si="25"/>
        <v>9.7488921713441659E-2</v>
      </c>
      <c r="F333" s="15">
        <f t="shared" si="26"/>
        <v>5.9880239520958084E-2</v>
      </c>
      <c r="G333" s="14">
        <f t="shared" si="27"/>
        <v>-0.84848484848484851</v>
      </c>
      <c r="H333" s="17">
        <f t="shared" si="28"/>
        <v>-8.271787296898081E-2</v>
      </c>
    </row>
    <row r="334" spans="2:8" ht="15" x14ac:dyDescent="0.2">
      <c r="B334" s="5" t="s">
        <v>119</v>
      </c>
      <c r="C334" s="9">
        <v>1</v>
      </c>
      <c r="D334" s="9">
        <v>0</v>
      </c>
      <c r="E334" s="15">
        <f t="shared" si="25"/>
        <v>1.4771048744460858E-3</v>
      </c>
      <c r="F334" s="15" t="str">
        <f t="shared" si="26"/>
        <v/>
      </c>
      <c r="G334" s="14" t="str">
        <f t="shared" si="27"/>
        <v>0</v>
      </c>
      <c r="H334" s="17">
        <f t="shared" si="28"/>
        <v>0</v>
      </c>
    </row>
    <row r="335" spans="2:8" ht="15" x14ac:dyDescent="0.2">
      <c r="B335" s="5" t="s">
        <v>128</v>
      </c>
      <c r="C335" s="9">
        <v>6</v>
      </c>
      <c r="D335" s="9">
        <v>5</v>
      </c>
      <c r="E335" s="15">
        <f t="shared" si="25"/>
        <v>8.8626292466765146E-3</v>
      </c>
      <c r="F335" s="15">
        <f t="shared" si="26"/>
        <v>2.9940119760479042E-2</v>
      </c>
      <c r="G335" s="14">
        <f t="shared" si="27"/>
        <v>-0.16666666666666666</v>
      </c>
      <c r="H335" s="17">
        <f t="shared" si="28"/>
        <v>-1.4771048744460858E-3</v>
      </c>
    </row>
    <row r="336" spans="2:8" ht="15" x14ac:dyDescent="0.2">
      <c r="B336" s="5" t="s">
        <v>132</v>
      </c>
      <c r="C336" s="9">
        <v>0</v>
      </c>
      <c r="D336" s="9">
        <v>0</v>
      </c>
      <c r="E336" s="15" t="str">
        <f t="shared" si="25"/>
        <v/>
      </c>
      <c r="F336" s="15" t="str">
        <f t="shared" si="26"/>
        <v/>
      </c>
      <c r="G336" s="14" t="str">
        <f t="shared" si="27"/>
        <v>0</v>
      </c>
      <c r="H336" s="17" t="str">
        <f t="shared" si="28"/>
        <v/>
      </c>
    </row>
    <row r="337" spans="2:8" ht="15" x14ac:dyDescent="0.2">
      <c r="B337" s="5" t="s">
        <v>133</v>
      </c>
      <c r="C337" s="9">
        <v>0</v>
      </c>
      <c r="D337" s="9">
        <v>0</v>
      </c>
      <c r="E337" s="15" t="str">
        <f t="shared" si="25"/>
        <v/>
      </c>
      <c r="F337" s="15" t="str">
        <f t="shared" si="26"/>
        <v/>
      </c>
      <c r="G337" s="14" t="str">
        <f t="shared" si="27"/>
        <v>0</v>
      </c>
      <c r="H337" s="17" t="str">
        <f t="shared" si="28"/>
        <v/>
      </c>
    </row>
    <row r="338" spans="2:8" ht="30" x14ac:dyDescent="0.2">
      <c r="B338" s="5" t="s">
        <v>362</v>
      </c>
      <c r="C338" s="9">
        <v>0</v>
      </c>
      <c r="D338" s="9">
        <v>0</v>
      </c>
      <c r="E338" s="15" t="str">
        <f t="shared" si="25"/>
        <v/>
      </c>
      <c r="F338" s="15" t="str">
        <f t="shared" si="26"/>
        <v/>
      </c>
      <c r="G338" s="14" t="str">
        <f t="shared" si="27"/>
        <v>0</v>
      </c>
      <c r="H338" s="17" t="str">
        <f t="shared" si="28"/>
        <v/>
      </c>
    </row>
    <row r="339" spans="2:8" ht="15" x14ac:dyDescent="0.2">
      <c r="B339" s="5" t="s">
        <v>363</v>
      </c>
      <c r="C339" s="9">
        <v>3</v>
      </c>
      <c r="D339" s="9">
        <v>0</v>
      </c>
      <c r="E339" s="15">
        <f t="shared" si="25"/>
        <v>4.4313146233382573E-3</v>
      </c>
      <c r="F339" s="15" t="str">
        <f t="shared" si="26"/>
        <v/>
      </c>
      <c r="G339" s="14" t="str">
        <f t="shared" si="27"/>
        <v>0</v>
      </c>
      <c r="H339" s="17">
        <f t="shared" si="28"/>
        <v>0</v>
      </c>
    </row>
    <row r="340" spans="2:8" ht="15" x14ac:dyDescent="0.2">
      <c r="B340" s="5" t="s">
        <v>364</v>
      </c>
      <c r="C340" s="9">
        <v>0</v>
      </c>
      <c r="D340" s="9">
        <v>0</v>
      </c>
      <c r="E340" s="15" t="str">
        <f t="shared" si="25"/>
        <v/>
      </c>
      <c r="F340" s="15" t="str">
        <f t="shared" si="26"/>
        <v/>
      </c>
      <c r="G340" s="14" t="str">
        <f t="shared" si="27"/>
        <v>0</v>
      </c>
      <c r="H340" s="17" t="str">
        <f t="shared" si="28"/>
        <v/>
      </c>
    </row>
    <row r="341" spans="2:8" ht="15" x14ac:dyDescent="0.2">
      <c r="B341" s="5" t="s">
        <v>118</v>
      </c>
      <c r="C341" s="9">
        <v>0</v>
      </c>
      <c r="D341" s="9">
        <v>0</v>
      </c>
      <c r="E341" s="15" t="str">
        <f t="shared" si="25"/>
        <v/>
      </c>
      <c r="F341" s="15" t="str">
        <f t="shared" si="26"/>
        <v/>
      </c>
      <c r="G341" s="14" t="str">
        <f t="shared" si="27"/>
        <v>0</v>
      </c>
      <c r="H341" s="17" t="str">
        <f t="shared" si="28"/>
        <v/>
      </c>
    </row>
    <row r="342" spans="2:8" ht="15" x14ac:dyDescent="0.2">
      <c r="B342" s="5" t="s">
        <v>365</v>
      </c>
      <c r="C342" s="9">
        <v>0</v>
      </c>
      <c r="D342" s="9">
        <v>0</v>
      </c>
      <c r="E342" s="15" t="str">
        <f t="shared" si="25"/>
        <v/>
      </c>
      <c r="F342" s="15" t="str">
        <f t="shared" si="26"/>
        <v/>
      </c>
      <c r="G342" s="14" t="str">
        <f t="shared" si="27"/>
        <v>0</v>
      </c>
      <c r="H342" s="17" t="str">
        <f t="shared" si="28"/>
        <v/>
      </c>
    </row>
    <row r="343" spans="2:8" ht="30" x14ac:dyDescent="0.2">
      <c r="B343" s="5" t="s">
        <v>129</v>
      </c>
      <c r="C343" s="9">
        <v>0</v>
      </c>
      <c r="D343" s="9">
        <v>0</v>
      </c>
      <c r="E343" s="15" t="str">
        <f t="shared" si="25"/>
        <v/>
      </c>
      <c r="F343" s="15" t="str">
        <f t="shared" si="26"/>
        <v/>
      </c>
      <c r="G343" s="14" t="str">
        <f t="shared" si="27"/>
        <v>0</v>
      </c>
      <c r="H343" s="17" t="str">
        <f t="shared" si="28"/>
        <v/>
      </c>
    </row>
    <row r="344" spans="2:8" ht="15" x14ac:dyDescent="0.2">
      <c r="B344" s="5" t="s">
        <v>131</v>
      </c>
      <c r="C344" s="9">
        <v>0</v>
      </c>
      <c r="D344" s="9">
        <v>1</v>
      </c>
      <c r="E344" s="15" t="str">
        <f t="shared" si="25"/>
        <v/>
      </c>
      <c r="F344" s="15">
        <f t="shared" si="26"/>
        <v>5.9880239520958087E-3</v>
      </c>
      <c r="G344" s="14" t="str">
        <f t="shared" si="27"/>
        <v>0</v>
      </c>
      <c r="H344" s="17" t="str">
        <f t="shared" si="28"/>
        <v/>
      </c>
    </row>
    <row r="345" spans="2:8" ht="15" x14ac:dyDescent="0.2">
      <c r="B345" s="5" t="s">
        <v>366</v>
      </c>
      <c r="C345" s="9">
        <v>1</v>
      </c>
      <c r="D345" s="9">
        <v>0</v>
      </c>
      <c r="E345" s="15">
        <f t="shared" si="25"/>
        <v>1.4771048744460858E-3</v>
      </c>
      <c r="F345" s="15" t="str">
        <f t="shared" si="26"/>
        <v/>
      </c>
      <c r="G345" s="14" t="str">
        <f t="shared" si="27"/>
        <v>0</v>
      </c>
      <c r="H345" s="17">
        <f t="shared" si="28"/>
        <v>0</v>
      </c>
    </row>
    <row r="346" spans="2:8" ht="15" x14ac:dyDescent="0.2">
      <c r="B346" s="5" t="s">
        <v>122</v>
      </c>
      <c r="C346" s="9">
        <v>0</v>
      </c>
      <c r="D346" s="9">
        <v>0</v>
      </c>
      <c r="E346" s="15" t="str">
        <f t="shared" si="25"/>
        <v/>
      </c>
      <c r="F346" s="15" t="str">
        <f t="shared" si="26"/>
        <v/>
      </c>
      <c r="G346" s="14" t="str">
        <f t="shared" si="27"/>
        <v>0</v>
      </c>
      <c r="H346" s="17" t="str">
        <f t="shared" si="28"/>
        <v/>
      </c>
    </row>
    <row r="347" spans="2:8" ht="15" x14ac:dyDescent="0.2">
      <c r="B347" s="5" t="s">
        <v>121</v>
      </c>
      <c r="C347" s="9">
        <v>0</v>
      </c>
      <c r="D347" s="9">
        <v>0</v>
      </c>
      <c r="E347" s="15" t="str">
        <f t="shared" si="25"/>
        <v/>
      </c>
      <c r="F347" s="15" t="str">
        <f t="shared" si="26"/>
        <v/>
      </c>
      <c r="G347" s="14" t="str">
        <f t="shared" si="27"/>
        <v>0</v>
      </c>
      <c r="H347" s="17" t="str">
        <f t="shared" si="28"/>
        <v/>
      </c>
    </row>
    <row r="348" spans="2:8" ht="15" x14ac:dyDescent="0.2">
      <c r="B348" s="5" t="s">
        <v>367</v>
      </c>
      <c r="C348" s="9">
        <v>0</v>
      </c>
      <c r="D348" s="9">
        <v>0</v>
      </c>
      <c r="E348" s="15" t="str">
        <f t="shared" si="25"/>
        <v/>
      </c>
      <c r="F348" s="15" t="str">
        <f t="shared" si="26"/>
        <v/>
      </c>
      <c r="G348" s="14" t="str">
        <f t="shared" si="27"/>
        <v>0</v>
      </c>
      <c r="H348" s="17" t="str">
        <f t="shared" si="28"/>
        <v/>
      </c>
    </row>
    <row r="349" spans="2:8" ht="15" x14ac:dyDescent="0.2">
      <c r="B349" s="5" t="s">
        <v>368</v>
      </c>
      <c r="C349" s="9">
        <v>0</v>
      </c>
      <c r="D349" s="9">
        <v>0</v>
      </c>
      <c r="E349" s="15" t="str">
        <f t="shared" si="25"/>
        <v/>
      </c>
      <c r="F349" s="15" t="str">
        <f t="shared" si="26"/>
        <v/>
      </c>
      <c r="G349" s="14" t="str">
        <f t="shared" si="27"/>
        <v>0</v>
      </c>
      <c r="H349" s="17" t="str">
        <f t="shared" si="28"/>
        <v/>
      </c>
    </row>
    <row r="350" spans="2:8" ht="15" x14ac:dyDescent="0.2">
      <c r="B350" s="5" t="s">
        <v>369</v>
      </c>
      <c r="C350" s="9">
        <v>0</v>
      </c>
      <c r="D350" s="9">
        <v>0</v>
      </c>
      <c r="E350" s="15" t="str">
        <f t="shared" si="25"/>
        <v/>
      </c>
      <c r="F350" s="15" t="str">
        <f t="shared" si="26"/>
        <v/>
      </c>
      <c r="G350" s="14" t="str">
        <f t="shared" si="27"/>
        <v>0</v>
      </c>
      <c r="H350" s="17" t="str">
        <f t="shared" si="28"/>
        <v/>
      </c>
    </row>
    <row r="351" spans="2:8" ht="15" x14ac:dyDescent="0.2">
      <c r="B351" s="5" t="s">
        <v>120</v>
      </c>
      <c r="C351" s="9">
        <v>0</v>
      </c>
      <c r="D351" s="9">
        <v>0</v>
      </c>
      <c r="E351" s="15" t="str">
        <f t="shared" si="25"/>
        <v/>
      </c>
      <c r="F351" s="15" t="str">
        <f t="shared" si="26"/>
        <v/>
      </c>
      <c r="G351" s="14" t="str">
        <f t="shared" si="27"/>
        <v>0</v>
      </c>
      <c r="H351" s="17" t="str">
        <f t="shared" si="28"/>
        <v/>
      </c>
    </row>
    <row r="352" spans="2:8" ht="15" x14ac:dyDescent="0.2">
      <c r="B352" s="5" t="s">
        <v>370</v>
      </c>
      <c r="C352" s="9">
        <v>0</v>
      </c>
      <c r="D352" s="9">
        <v>0</v>
      </c>
      <c r="E352" s="15" t="str">
        <f t="shared" si="25"/>
        <v/>
      </c>
      <c r="F352" s="15" t="str">
        <f t="shared" si="26"/>
        <v/>
      </c>
      <c r="G352" s="14" t="str">
        <f t="shared" si="27"/>
        <v>0</v>
      </c>
      <c r="H352" s="17" t="str">
        <f t="shared" si="28"/>
        <v/>
      </c>
    </row>
    <row r="353" spans="2:8" ht="15" x14ac:dyDescent="0.2">
      <c r="B353" s="5" t="s">
        <v>125</v>
      </c>
      <c r="C353" s="9">
        <v>0</v>
      </c>
      <c r="D353" s="9">
        <v>0</v>
      </c>
      <c r="E353" s="15" t="str">
        <f t="shared" si="25"/>
        <v/>
      </c>
      <c r="F353" s="15" t="str">
        <f t="shared" si="26"/>
        <v/>
      </c>
      <c r="G353" s="14" t="str">
        <f t="shared" si="27"/>
        <v>0</v>
      </c>
      <c r="H353" s="17" t="str">
        <f t="shared" si="28"/>
        <v/>
      </c>
    </row>
    <row r="354" spans="2:8" ht="15" x14ac:dyDescent="0.2">
      <c r="B354" s="5" t="s">
        <v>124</v>
      </c>
      <c r="C354" s="9">
        <v>12</v>
      </c>
      <c r="D354" s="9">
        <v>2</v>
      </c>
      <c r="E354" s="15">
        <f t="shared" si="25"/>
        <v>1.7725258493353029E-2</v>
      </c>
      <c r="F354" s="15">
        <f t="shared" si="26"/>
        <v>1.1976047904191617E-2</v>
      </c>
      <c r="G354" s="14">
        <f t="shared" si="27"/>
        <v>-0.83333333333333337</v>
      </c>
      <c r="H354" s="17">
        <f t="shared" si="28"/>
        <v>-1.4771048744460858E-2</v>
      </c>
    </row>
    <row r="355" spans="2:8" ht="15" x14ac:dyDescent="0.2">
      <c r="B355" s="5" t="s">
        <v>126</v>
      </c>
      <c r="C355" s="9">
        <v>0</v>
      </c>
      <c r="D355" s="9">
        <v>0</v>
      </c>
      <c r="E355" s="15" t="str">
        <f t="shared" si="25"/>
        <v/>
      </c>
      <c r="F355" s="15" t="str">
        <f t="shared" si="26"/>
        <v/>
      </c>
      <c r="G355" s="14" t="str">
        <f t="shared" si="27"/>
        <v>0</v>
      </c>
      <c r="H355" s="17" t="str">
        <f t="shared" si="28"/>
        <v/>
      </c>
    </row>
    <row r="356" spans="2:8" ht="15" x14ac:dyDescent="0.2">
      <c r="B356" s="5" t="s">
        <v>371</v>
      </c>
      <c r="C356" s="9">
        <v>0</v>
      </c>
      <c r="D356" s="9">
        <v>0</v>
      </c>
      <c r="E356" s="15" t="str">
        <f t="shared" si="25"/>
        <v/>
      </c>
      <c r="F356" s="15" t="str">
        <f t="shared" si="26"/>
        <v/>
      </c>
      <c r="G356" s="14" t="str">
        <f t="shared" si="27"/>
        <v>0</v>
      </c>
      <c r="H356" s="17" t="str">
        <f t="shared" si="28"/>
        <v/>
      </c>
    </row>
    <row r="357" spans="2:8" ht="15" x14ac:dyDescent="0.2">
      <c r="B357" s="5" t="s">
        <v>372</v>
      </c>
      <c r="C357" s="9">
        <v>0</v>
      </c>
      <c r="D357" s="9">
        <v>0</v>
      </c>
      <c r="E357" s="15" t="str">
        <f t="shared" si="25"/>
        <v/>
      </c>
      <c r="F357" s="15" t="str">
        <f t="shared" si="26"/>
        <v/>
      </c>
      <c r="G357" s="14" t="str">
        <f t="shared" si="27"/>
        <v>0</v>
      </c>
      <c r="H357" s="17" t="str">
        <f t="shared" si="28"/>
        <v/>
      </c>
    </row>
    <row r="358" spans="2:8" ht="15" x14ac:dyDescent="0.2">
      <c r="B358" s="5" t="s">
        <v>127</v>
      </c>
      <c r="C358" s="9">
        <v>0</v>
      </c>
      <c r="D358" s="9">
        <v>3</v>
      </c>
      <c r="E358" s="15" t="str">
        <f t="shared" si="25"/>
        <v/>
      </c>
      <c r="F358" s="15">
        <f t="shared" si="26"/>
        <v>1.7964071856287425E-2</v>
      </c>
      <c r="G358" s="14" t="str">
        <f t="shared" si="27"/>
        <v>0</v>
      </c>
      <c r="H358" s="17" t="str">
        <f t="shared" si="28"/>
        <v/>
      </c>
    </row>
    <row r="359" spans="2:8" ht="15" x14ac:dyDescent="0.2">
      <c r="B359" s="5" t="s">
        <v>123</v>
      </c>
      <c r="C359" s="9">
        <v>0</v>
      </c>
      <c r="D359" s="9">
        <v>0</v>
      </c>
      <c r="E359" s="15" t="str">
        <f t="shared" si="25"/>
        <v/>
      </c>
      <c r="F359" s="15" t="str">
        <f t="shared" si="26"/>
        <v/>
      </c>
      <c r="G359" s="14" t="str">
        <f t="shared" si="27"/>
        <v>0</v>
      </c>
      <c r="H359" s="17" t="str">
        <f t="shared" si="28"/>
        <v/>
      </c>
    </row>
    <row r="360" spans="2:8" ht="15" x14ac:dyDescent="0.2">
      <c r="B360" s="5" t="s">
        <v>373</v>
      </c>
      <c r="C360" s="9">
        <v>0</v>
      </c>
      <c r="D360" s="9">
        <v>0</v>
      </c>
      <c r="E360" s="15" t="str">
        <f t="shared" ref="E360:E423" si="29">+IF(C360=0,"",C360/C$294)</f>
        <v/>
      </c>
      <c r="F360" s="15" t="str">
        <f t="shared" ref="F360:F423" si="30">+IF(D360=0,"",D360/D$294)</f>
        <v/>
      </c>
      <c r="G360" s="14" t="str">
        <f t="shared" ref="G360:G423" si="31">+IF(OR(AND(D360=0),(C360=0)),"0",((D360-C360)/C360))</f>
        <v>0</v>
      </c>
      <c r="H360" s="17" t="str">
        <f t="shared" ref="H360:H423" si="32">+IF(OR(AND(E360=""),(G360="")),"",E360*G360)</f>
        <v/>
      </c>
    </row>
    <row r="361" spans="2:8" ht="15" x14ac:dyDescent="0.2">
      <c r="B361" s="5" t="s">
        <v>374</v>
      </c>
      <c r="C361" s="9">
        <v>0</v>
      </c>
      <c r="D361" s="9">
        <v>0</v>
      </c>
      <c r="E361" s="15" t="str">
        <f t="shared" si="29"/>
        <v/>
      </c>
      <c r="F361" s="15" t="str">
        <f t="shared" si="30"/>
        <v/>
      </c>
      <c r="G361" s="14" t="str">
        <f t="shared" si="31"/>
        <v>0</v>
      </c>
      <c r="H361" s="17" t="str">
        <f t="shared" si="32"/>
        <v/>
      </c>
    </row>
    <row r="362" spans="2:8" ht="30" x14ac:dyDescent="0.2">
      <c r="B362" s="5" t="s">
        <v>375</v>
      </c>
      <c r="C362" s="9">
        <v>0</v>
      </c>
      <c r="D362" s="9">
        <v>0</v>
      </c>
      <c r="E362" s="15" t="str">
        <f t="shared" si="29"/>
        <v/>
      </c>
      <c r="F362" s="15" t="str">
        <f t="shared" si="30"/>
        <v/>
      </c>
      <c r="G362" s="14" t="str">
        <f t="shared" si="31"/>
        <v>0</v>
      </c>
      <c r="H362" s="17" t="str">
        <f t="shared" si="32"/>
        <v/>
      </c>
    </row>
    <row r="363" spans="2:8" ht="30" x14ac:dyDescent="0.2">
      <c r="B363" s="5" t="s">
        <v>376</v>
      </c>
      <c r="C363" s="9">
        <v>0</v>
      </c>
      <c r="D363" s="9">
        <v>0</v>
      </c>
      <c r="E363" s="15" t="str">
        <f t="shared" si="29"/>
        <v/>
      </c>
      <c r="F363" s="15" t="str">
        <f t="shared" si="30"/>
        <v/>
      </c>
      <c r="G363" s="14" t="str">
        <f t="shared" si="31"/>
        <v>0</v>
      </c>
      <c r="H363" s="17" t="str">
        <f t="shared" si="32"/>
        <v/>
      </c>
    </row>
    <row r="364" spans="2:8" ht="15" x14ac:dyDescent="0.2">
      <c r="B364" s="5" t="s">
        <v>377</v>
      </c>
      <c r="C364" s="9">
        <v>0</v>
      </c>
      <c r="D364" s="9">
        <v>0</v>
      </c>
      <c r="E364" s="15" t="str">
        <f t="shared" si="29"/>
        <v/>
      </c>
      <c r="F364" s="15" t="str">
        <f t="shared" si="30"/>
        <v/>
      </c>
      <c r="G364" s="14" t="str">
        <f t="shared" si="31"/>
        <v>0</v>
      </c>
      <c r="H364" s="17" t="str">
        <f t="shared" si="32"/>
        <v/>
      </c>
    </row>
    <row r="365" spans="2:8" ht="30" x14ac:dyDescent="0.2">
      <c r="B365" s="5" t="s">
        <v>378</v>
      </c>
      <c r="C365" s="9">
        <v>0</v>
      </c>
      <c r="D365" s="9">
        <v>0</v>
      </c>
      <c r="E365" s="15" t="str">
        <f t="shared" si="29"/>
        <v/>
      </c>
      <c r="F365" s="15" t="str">
        <f t="shared" si="30"/>
        <v/>
      </c>
      <c r="G365" s="14" t="str">
        <f t="shared" si="31"/>
        <v>0</v>
      </c>
      <c r="H365" s="17" t="str">
        <f t="shared" si="32"/>
        <v/>
      </c>
    </row>
    <row r="366" spans="2:8" ht="30" x14ac:dyDescent="0.2">
      <c r="B366" s="5" t="s">
        <v>478</v>
      </c>
      <c r="C366" s="9">
        <v>0</v>
      </c>
      <c r="D366" s="9">
        <v>0</v>
      </c>
      <c r="E366" s="15" t="str">
        <f t="shared" si="29"/>
        <v/>
      </c>
      <c r="F366" s="15" t="str">
        <f t="shared" si="30"/>
        <v/>
      </c>
      <c r="G366" s="14" t="str">
        <f t="shared" si="31"/>
        <v>0</v>
      </c>
      <c r="H366" s="17" t="str">
        <f t="shared" si="32"/>
        <v/>
      </c>
    </row>
    <row r="367" spans="2:8" ht="15" x14ac:dyDescent="0.2">
      <c r="B367" s="5" t="s">
        <v>379</v>
      </c>
      <c r="C367" s="9">
        <v>0</v>
      </c>
      <c r="D367" s="9">
        <v>0</v>
      </c>
      <c r="E367" s="15" t="str">
        <f t="shared" si="29"/>
        <v/>
      </c>
      <c r="F367" s="15" t="str">
        <f t="shared" si="30"/>
        <v/>
      </c>
      <c r="G367" s="14" t="str">
        <f t="shared" si="31"/>
        <v>0</v>
      </c>
      <c r="H367" s="17" t="str">
        <f t="shared" si="32"/>
        <v/>
      </c>
    </row>
    <row r="368" spans="2:8" ht="15" x14ac:dyDescent="0.2">
      <c r="B368" s="5" t="s">
        <v>380</v>
      </c>
      <c r="C368" s="9">
        <v>0</v>
      </c>
      <c r="D368" s="9">
        <v>0</v>
      </c>
      <c r="E368" s="15" t="str">
        <f t="shared" si="29"/>
        <v/>
      </c>
      <c r="F368" s="15" t="str">
        <f t="shared" si="30"/>
        <v/>
      </c>
      <c r="G368" s="14" t="str">
        <f t="shared" si="31"/>
        <v>0</v>
      </c>
      <c r="H368" s="17" t="str">
        <f t="shared" si="32"/>
        <v/>
      </c>
    </row>
    <row r="369" spans="2:8" ht="15" x14ac:dyDescent="0.2">
      <c r="B369" s="5" t="s">
        <v>381</v>
      </c>
      <c r="C369" s="9">
        <v>0</v>
      </c>
      <c r="D369" s="9">
        <v>0</v>
      </c>
      <c r="E369" s="15" t="str">
        <f t="shared" si="29"/>
        <v/>
      </c>
      <c r="F369" s="15" t="str">
        <f t="shared" si="30"/>
        <v/>
      </c>
      <c r="G369" s="14" t="str">
        <f t="shared" si="31"/>
        <v>0</v>
      </c>
      <c r="H369" s="17" t="str">
        <f t="shared" si="32"/>
        <v/>
      </c>
    </row>
    <row r="370" spans="2:8" ht="15" x14ac:dyDescent="0.2">
      <c r="B370" s="5" t="s">
        <v>135</v>
      </c>
      <c r="C370" s="9">
        <v>1</v>
      </c>
      <c r="D370" s="9">
        <v>0</v>
      </c>
      <c r="E370" s="15">
        <f t="shared" si="29"/>
        <v>1.4771048744460858E-3</v>
      </c>
      <c r="F370" s="15" t="str">
        <f t="shared" si="30"/>
        <v/>
      </c>
      <c r="G370" s="14" t="str">
        <f t="shared" si="31"/>
        <v>0</v>
      </c>
      <c r="H370" s="17">
        <f t="shared" si="32"/>
        <v>0</v>
      </c>
    </row>
    <row r="371" spans="2:8" ht="15" x14ac:dyDescent="0.2">
      <c r="B371" s="5" t="s">
        <v>136</v>
      </c>
      <c r="C371" s="9">
        <v>0</v>
      </c>
      <c r="D371" s="9">
        <v>0</v>
      </c>
      <c r="E371" s="15" t="str">
        <f t="shared" si="29"/>
        <v/>
      </c>
      <c r="F371" s="15" t="str">
        <f t="shared" si="30"/>
        <v/>
      </c>
      <c r="G371" s="14" t="str">
        <f t="shared" si="31"/>
        <v>0</v>
      </c>
      <c r="H371" s="17" t="str">
        <f t="shared" si="32"/>
        <v/>
      </c>
    </row>
    <row r="372" spans="2:8" ht="15" x14ac:dyDescent="0.2">
      <c r="B372" s="5" t="s">
        <v>137</v>
      </c>
      <c r="C372" s="9">
        <v>0</v>
      </c>
      <c r="D372" s="9">
        <v>0</v>
      </c>
      <c r="E372" s="15" t="str">
        <f t="shared" si="29"/>
        <v/>
      </c>
      <c r="F372" s="15" t="str">
        <f t="shared" si="30"/>
        <v/>
      </c>
      <c r="G372" s="14" t="str">
        <f t="shared" si="31"/>
        <v>0</v>
      </c>
      <c r="H372" s="17" t="str">
        <f t="shared" si="32"/>
        <v/>
      </c>
    </row>
    <row r="373" spans="2:8" ht="30" x14ac:dyDescent="0.2">
      <c r="B373" s="5" t="s">
        <v>382</v>
      </c>
      <c r="C373" s="9">
        <v>0</v>
      </c>
      <c r="D373" s="9">
        <v>0</v>
      </c>
      <c r="E373" s="15" t="str">
        <f t="shared" si="29"/>
        <v/>
      </c>
      <c r="F373" s="15" t="str">
        <f t="shared" si="30"/>
        <v/>
      </c>
      <c r="G373" s="14" t="str">
        <f t="shared" si="31"/>
        <v>0</v>
      </c>
      <c r="H373" s="17" t="str">
        <f t="shared" si="32"/>
        <v/>
      </c>
    </row>
    <row r="374" spans="2:8" ht="15" x14ac:dyDescent="0.2">
      <c r="B374" s="5" t="s">
        <v>134</v>
      </c>
      <c r="C374" s="9">
        <v>0</v>
      </c>
      <c r="D374" s="9">
        <v>0</v>
      </c>
      <c r="E374" s="15" t="str">
        <f t="shared" si="29"/>
        <v/>
      </c>
      <c r="F374" s="15" t="str">
        <f t="shared" si="30"/>
        <v/>
      </c>
      <c r="G374" s="14" t="str">
        <f t="shared" si="31"/>
        <v>0</v>
      </c>
      <c r="H374" s="17" t="str">
        <f t="shared" si="32"/>
        <v/>
      </c>
    </row>
    <row r="375" spans="2:8" ht="15" x14ac:dyDescent="0.2">
      <c r="B375" s="5" t="s">
        <v>383</v>
      </c>
      <c r="C375" s="9">
        <v>0</v>
      </c>
      <c r="D375" s="9">
        <v>0</v>
      </c>
      <c r="E375" s="15" t="str">
        <f t="shared" si="29"/>
        <v/>
      </c>
      <c r="F375" s="15" t="str">
        <f t="shared" si="30"/>
        <v/>
      </c>
      <c r="G375" s="14" t="str">
        <f t="shared" si="31"/>
        <v>0</v>
      </c>
      <c r="H375" s="17" t="str">
        <f t="shared" si="32"/>
        <v/>
      </c>
    </row>
    <row r="376" spans="2:8" ht="15" x14ac:dyDescent="0.2">
      <c r="B376" s="5" t="s">
        <v>141</v>
      </c>
      <c r="C376" s="9">
        <v>0</v>
      </c>
      <c r="D376" s="9">
        <v>0</v>
      </c>
      <c r="E376" s="15" t="str">
        <f t="shared" si="29"/>
        <v/>
      </c>
      <c r="F376" s="15" t="str">
        <f t="shared" si="30"/>
        <v/>
      </c>
      <c r="G376" s="14" t="str">
        <f t="shared" si="31"/>
        <v>0</v>
      </c>
      <c r="H376" s="17" t="str">
        <f t="shared" si="32"/>
        <v/>
      </c>
    </row>
    <row r="377" spans="2:8" ht="15" x14ac:dyDescent="0.2">
      <c r="B377" s="5" t="s">
        <v>150</v>
      </c>
      <c r="C377" s="9">
        <v>0</v>
      </c>
      <c r="D377" s="9">
        <v>1</v>
      </c>
      <c r="E377" s="15" t="str">
        <f t="shared" si="29"/>
        <v/>
      </c>
      <c r="F377" s="15">
        <f t="shared" si="30"/>
        <v>5.9880239520958087E-3</v>
      </c>
      <c r="G377" s="14" t="str">
        <f t="shared" si="31"/>
        <v>0</v>
      </c>
      <c r="H377" s="17" t="str">
        <f t="shared" si="32"/>
        <v/>
      </c>
    </row>
    <row r="378" spans="2:8" ht="15" x14ac:dyDescent="0.2">
      <c r="B378" s="5" t="s">
        <v>149</v>
      </c>
      <c r="C378" s="9">
        <v>0</v>
      </c>
      <c r="D378" s="9">
        <v>2</v>
      </c>
      <c r="E378" s="15" t="str">
        <f t="shared" si="29"/>
        <v/>
      </c>
      <c r="F378" s="15">
        <f t="shared" si="30"/>
        <v>1.1976047904191617E-2</v>
      </c>
      <c r="G378" s="14" t="str">
        <f t="shared" si="31"/>
        <v>0</v>
      </c>
      <c r="H378" s="17" t="str">
        <f t="shared" si="32"/>
        <v/>
      </c>
    </row>
    <row r="379" spans="2:8" ht="15" x14ac:dyDescent="0.2">
      <c r="B379" s="5" t="s">
        <v>384</v>
      </c>
      <c r="C379" s="9">
        <v>0</v>
      </c>
      <c r="D379" s="9">
        <v>0</v>
      </c>
      <c r="E379" s="15" t="str">
        <f t="shared" si="29"/>
        <v/>
      </c>
      <c r="F379" s="15" t="str">
        <f t="shared" si="30"/>
        <v/>
      </c>
      <c r="G379" s="14" t="str">
        <f t="shared" si="31"/>
        <v>0</v>
      </c>
      <c r="H379" s="17" t="str">
        <f t="shared" si="32"/>
        <v/>
      </c>
    </row>
    <row r="380" spans="2:8" ht="30" x14ac:dyDescent="0.2">
      <c r="B380" s="5" t="s">
        <v>385</v>
      </c>
      <c r="C380" s="9">
        <v>0</v>
      </c>
      <c r="D380" s="9">
        <v>0</v>
      </c>
      <c r="E380" s="15" t="str">
        <f t="shared" si="29"/>
        <v/>
      </c>
      <c r="F380" s="15" t="str">
        <f t="shared" si="30"/>
        <v/>
      </c>
      <c r="G380" s="14" t="str">
        <f t="shared" si="31"/>
        <v>0</v>
      </c>
      <c r="H380" s="17" t="str">
        <f t="shared" si="32"/>
        <v/>
      </c>
    </row>
    <row r="381" spans="2:8" ht="30" x14ac:dyDescent="0.2">
      <c r="B381" s="5" t="s">
        <v>386</v>
      </c>
      <c r="C381" s="9">
        <v>0</v>
      </c>
      <c r="D381" s="9">
        <v>0</v>
      </c>
      <c r="E381" s="15" t="str">
        <f t="shared" si="29"/>
        <v/>
      </c>
      <c r="F381" s="15" t="str">
        <f t="shared" si="30"/>
        <v/>
      </c>
      <c r="G381" s="14" t="str">
        <f t="shared" si="31"/>
        <v>0</v>
      </c>
      <c r="H381" s="17" t="str">
        <f t="shared" si="32"/>
        <v/>
      </c>
    </row>
    <row r="382" spans="2:8" ht="30" x14ac:dyDescent="0.2">
      <c r="B382" s="5" t="s">
        <v>387</v>
      </c>
      <c r="C382" s="9">
        <v>0</v>
      </c>
      <c r="D382" s="9">
        <v>0</v>
      </c>
      <c r="E382" s="15" t="str">
        <f t="shared" si="29"/>
        <v/>
      </c>
      <c r="F382" s="15" t="str">
        <f t="shared" si="30"/>
        <v/>
      </c>
      <c r="G382" s="14" t="str">
        <f t="shared" si="31"/>
        <v>0</v>
      </c>
      <c r="H382" s="17" t="str">
        <f t="shared" si="32"/>
        <v/>
      </c>
    </row>
    <row r="383" spans="2:8" ht="15" x14ac:dyDescent="0.2">
      <c r="B383" s="5" t="s">
        <v>145</v>
      </c>
      <c r="C383" s="9">
        <v>0</v>
      </c>
      <c r="D383" s="9">
        <v>0</v>
      </c>
      <c r="E383" s="15" t="str">
        <f t="shared" si="29"/>
        <v/>
      </c>
      <c r="F383" s="15" t="str">
        <f t="shared" si="30"/>
        <v/>
      </c>
      <c r="G383" s="14" t="str">
        <f t="shared" si="31"/>
        <v>0</v>
      </c>
      <c r="H383" s="17" t="str">
        <f t="shared" si="32"/>
        <v/>
      </c>
    </row>
    <row r="384" spans="2:8" ht="30" x14ac:dyDescent="0.2">
      <c r="B384" s="5" t="s">
        <v>388</v>
      </c>
      <c r="C384" s="9">
        <v>0</v>
      </c>
      <c r="D384" s="9">
        <v>0</v>
      </c>
      <c r="E384" s="15" t="str">
        <f t="shared" si="29"/>
        <v/>
      </c>
      <c r="F384" s="15" t="str">
        <f t="shared" si="30"/>
        <v/>
      </c>
      <c r="G384" s="14" t="str">
        <f t="shared" si="31"/>
        <v>0</v>
      </c>
      <c r="H384" s="17" t="str">
        <f t="shared" si="32"/>
        <v/>
      </c>
    </row>
    <row r="385" spans="2:8" ht="15" x14ac:dyDescent="0.2">
      <c r="B385" s="5" t="s">
        <v>146</v>
      </c>
      <c r="C385" s="9">
        <v>0</v>
      </c>
      <c r="D385" s="9">
        <v>0</v>
      </c>
      <c r="E385" s="15" t="str">
        <f t="shared" si="29"/>
        <v/>
      </c>
      <c r="F385" s="15" t="str">
        <f t="shared" si="30"/>
        <v/>
      </c>
      <c r="G385" s="14" t="str">
        <f t="shared" si="31"/>
        <v>0</v>
      </c>
      <c r="H385" s="17" t="str">
        <f t="shared" si="32"/>
        <v/>
      </c>
    </row>
    <row r="386" spans="2:8" ht="15" x14ac:dyDescent="0.2">
      <c r="B386" s="5" t="s">
        <v>479</v>
      </c>
      <c r="C386" s="9">
        <v>0</v>
      </c>
      <c r="D386" s="9">
        <v>0</v>
      </c>
      <c r="E386" s="15" t="str">
        <f t="shared" si="29"/>
        <v/>
      </c>
      <c r="F386" s="15" t="str">
        <f t="shared" si="30"/>
        <v/>
      </c>
      <c r="G386" s="14" t="str">
        <f t="shared" si="31"/>
        <v>0</v>
      </c>
      <c r="H386" s="17" t="str">
        <f t="shared" si="32"/>
        <v/>
      </c>
    </row>
    <row r="387" spans="2:8" ht="15" x14ac:dyDescent="0.2">
      <c r="B387" s="5" t="s">
        <v>144</v>
      </c>
      <c r="C387" s="9">
        <v>1</v>
      </c>
      <c r="D387" s="9">
        <v>0</v>
      </c>
      <c r="E387" s="15">
        <f t="shared" si="29"/>
        <v>1.4771048744460858E-3</v>
      </c>
      <c r="F387" s="15" t="str">
        <f t="shared" si="30"/>
        <v/>
      </c>
      <c r="G387" s="14" t="str">
        <f t="shared" si="31"/>
        <v>0</v>
      </c>
      <c r="H387" s="17">
        <f t="shared" si="32"/>
        <v>0</v>
      </c>
    </row>
    <row r="388" spans="2:8" ht="15" x14ac:dyDescent="0.2">
      <c r="B388" s="5" t="s">
        <v>389</v>
      </c>
      <c r="C388" s="9">
        <v>0</v>
      </c>
      <c r="D388" s="9">
        <v>0</v>
      </c>
      <c r="E388" s="15" t="str">
        <f t="shared" si="29"/>
        <v/>
      </c>
      <c r="F388" s="15" t="str">
        <f t="shared" si="30"/>
        <v/>
      </c>
      <c r="G388" s="14" t="str">
        <f t="shared" si="31"/>
        <v>0</v>
      </c>
      <c r="H388" s="17" t="str">
        <f t="shared" si="32"/>
        <v/>
      </c>
    </row>
    <row r="389" spans="2:8" ht="15" x14ac:dyDescent="0.2">
      <c r="B389" s="5" t="s">
        <v>143</v>
      </c>
      <c r="C389" s="9">
        <v>0</v>
      </c>
      <c r="D389" s="9">
        <v>0</v>
      </c>
      <c r="E389" s="15" t="str">
        <f t="shared" si="29"/>
        <v/>
      </c>
      <c r="F389" s="15" t="str">
        <f t="shared" si="30"/>
        <v/>
      </c>
      <c r="G389" s="14" t="str">
        <f t="shared" si="31"/>
        <v>0</v>
      </c>
      <c r="H389" s="17" t="str">
        <f t="shared" si="32"/>
        <v/>
      </c>
    </row>
    <row r="390" spans="2:8" ht="15" x14ac:dyDescent="0.2">
      <c r="B390" s="5" t="s">
        <v>480</v>
      </c>
      <c r="C390" s="9">
        <v>0</v>
      </c>
      <c r="D390" s="9">
        <v>0</v>
      </c>
      <c r="E390" s="15" t="str">
        <f t="shared" si="29"/>
        <v/>
      </c>
      <c r="F390" s="15" t="str">
        <f t="shared" si="30"/>
        <v/>
      </c>
      <c r="G390" s="14" t="str">
        <f t="shared" si="31"/>
        <v>0</v>
      </c>
      <c r="H390" s="17" t="str">
        <f t="shared" si="32"/>
        <v/>
      </c>
    </row>
    <row r="391" spans="2:8" ht="15" x14ac:dyDescent="0.2">
      <c r="B391" s="5" t="s">
        <v>153</v>
      </c>
      <c r="C391" s="9">
        <v>0</v>
      </c>
      <c r="D391" s="9">
        <v>0</v>
      </c>
      <c r="E391" s="15" t="str">
        <f t="shared" si="29"/>
        <v/>
      </c>
      <c r="F391" s="15" t="str">
        <f t="shared" si="30"/>
        <v/>
      </c>
      <c r="G391" s="14" t="str">
        <f t="shared" si="31"/>
        <v>0</v>
      </c>
      <c r="H391" s="17" t="str">
        <f t="shared" si="32"/>
        <v/>
      </c>
    </row>
    <row r="392" spans="2:8" ht="15" x14ac:dyDescent="0.2">
      <c r="B392" s="5" t="s">
        <v>140</v>
      </c>
      <c r="C392" s="9">
        <v>0</v>
      </c>
      <c r="D392" s="9">
        <v>0</v>
      </c>
      <c r="E392" s="15" t="str">
        <f t="shared" si="29"/>
        <v/>
      </c>
      <c r="F392" s="15" t="str">
        <f t="shared" si="30"/>
        <v/>
      </c>
      <c r="G392" s="14" t="str">
        <f t="shared" si="31"/>
        <v>0</v>
      </c>
      <c r="H392" s="17" t="str">
        <f t="shared" si="32"/>
        <v/>
      </c>
    </row>
    <row r="393" spans="2:8" ht="15" x14ac:dyDescent="0.2">
      <c r="B393" s="5" t="s">
        <v>390</v>
      </c>
      <c r="C393" s="9">
        <v>0</v>
      </c>
      <c r="D393" s="9">
        <v>23</v>
      </c>
      <c r="E393" s="15" t="str">
        <f t="shared" si="29"/>
        <v/>
      </c>
      <c r="F393" s="15">
        <f t="shared" si="30"/>
        <v>0.1377245508982036</v>
      </c>
      <c r="G393" s="14" t="str">
        <f t="shared" si="31"/>
        <v>0</v>
      </c>
      <c r="H393" s="17" t="str">
        <f t="shared" si="32"/>
        <v/>
      </c>
    </row>
    <row r="394" spans="2:8" ht="15" x14ac:dyDescent="0.2">
      <c r="B394" s="5" t="s">
        <v>391</v>
      </c>
      <c r="C394" s="9">
        <v>0</v>
      </c>
      <c r="D394" s="9">
        <v>0</v>
      </c>
      <c r="E394" s="15" t="str">
        <f t="shared" si="29"/>
        <v/>
      </c>
      <c r="F394" s="15" t="str">
        <f t="shared" si="30"/>
        <v/>
      </c>
      <c r="G394" s="14" t="str">
        <f t="shared" si="31"/>
        <v>0</v>
      </c>
      <c r="H394" s="17" t="str">
        <f t="shared" si="32"/>
        <v/>
      </c>
    </row>
    <row r="395" spans="2:8" ht="15" x14ac:dyDescent="0.2">
      <c r="B395" s="5" t="s">
        <v>147</v>
      </c>
      <c r="C395" s="9">
        <v>0</v>
      </c>
      <c r="D395" s="9">
        <v>0</v>
      </c>
      <c r="E395" s="15" t="str">
        <f t="shared" si="29"/>
        <v/>
      </c>
      <c r="F395" s="15" t="str">
        <f t="shared" si="30"/>
        <v/>
      </c>
      <c r="G395" s="14" t="str">
        <f t="shared" si="31"/>
        <v>0</v>
      </c>
      <c r="H395" s="17" t="str">
        <f t="shared" si="32"/>
        <v/>
      </c>
    </row>
    <row r="396" spans="2:8" ht="15" x14ac:dyDescent="0.2">
      <c r="B396" s="5" t="s">
        <v>151</v>
      </c>
      <c r="C396" s="9">
        <v>0</v>
      </c>
      <c r="D396" s="9">
        <v>0</v>
      </c>
      <c r="E396" s="15" t="str">
        <f t="shared" si="29"/>
        <v/>
      </c>
      <c r="F396" s="15" t="str">
        <f t="shared" si="30"/>
        <v/>
      </c>
      <c r="G396" s="14" t="str">
        <f t="shared" si="31"/>
        <v>0</v>
      </c>
      <c r="H396" s="17" t="str">
        <f t="shared" si="32"/>
        <v/>
      </c>
    </row>
    <row r="397" spans="2:8" ht="15" x14ac:dyDescent="0.2">
      <c r="B397" s="5" t="s">
        <v>138</v>
      </c>
      <c r="C397" s="9">
        <v>0</v>
      </c>
      <c r="D397" s="9">
        <v>0</v>
      </c>
      <c r="E397" s="15" t="str">
        <f t="shared" si="29"/>
        <v/>
      </c>
      <c r="F397" s="15" t="str">
        <f t="shared" si="30"/>
        <v/>
      </c>
      <c r="G397" s="14" t="str">
        <f t="shared" si="31"/>
        <v>0</v>
      </c>
      <c r="H397" s="17" t="str">
        <f t="shared" si="32"/>
        <v/>
      </c>
    </row>
    <row r="398" spans="2:8" ht="15" x14ac:dyDescent="0.2">
      <c r="B398" s="5" t="s">
        <v>142</v>
      </c>
      <c r="C398" s="9">
        <v>0</v>
      </c>
      <c r="D398" s="9">
        <v>0</v>
      </c>
      <c r="E398" s="15" t="str">
        <f t="shared" si="29"/>
        <v/>
      </c>
      <c r="F398" s="15" t="str">
        <f t="shared" si="30"/>
        <v/>
      </c>
      <c r="G398" s="14" t="str">
        <f t="shared" si="31"/>
        <v>0</v>
      </c>
      <c r="H398" s="17" t="str">
        <f t="shared" si="32"/>
        <v/>
      </c>
    </row>
    <row r="399" spans="2:8" ht="15" x14ac:dyDescent="0.2">
      <c r="B399" s="5" t="s">
        <v>148</v>
      </c>
      <c r="C399" s="9">
        <v>0</v>
      </c>
      <c r="D399" s="9">
        <v>0</v>
      </c>
      <c r="E399" s="15" t="str">
        <f t="shared" si="29"/>
        <v/>
      </c>
      <c r="F399" s="15" t="str">
        <f t="shared" si="30"/>
        <v/>
      </c>
      <c r="G399" s="14" t="str">
        <f t="shared" si="31"/>
        <v>0</v>
      </c>
      <c r="H399" s="17" t="str">
        <f t="shared" si="32"/>
        <v/>
      </c>
    </row>
    <row r="400" spans="2:8" ht="15" x14ac:dyDescent="0.2">
      <c r="B400" s="5" t="s">
        <v>152</v>
      </c>
      <c r="C400" s="9">
        <v>0</v>
      </c>
      <c r="D400" s="9">
        <v>0</v>
      </c>
      <c r="E400" s="15" t="str">
        <f t="shared" si="29"/>
        <v/>
      </c>
      <c r="F400" s="15" t="str">
        <f t="shared" si="30"/>
        <v/>
      </c>
      <c r="G400" s="14" t="str">
        <f t="shared" si="31"/>
        <v>0</v>
      </c>
      <c r="H400" s="17" t="str">
        <f t="shared" si="32"/>
        <v/>
      </c>
    </row>
    <row r="401" spans="2:8" ht="15" x14ac:dyDescent="0.2">
      <c r="B401" s="5" t="s">
        <v>392</v>
      </c>
      <c r="C401" s="9">
        <v>0</v>
      </c>
      <c r="D401" s="9">
        <v>0</v>
      </c>
      <c r="E401" s="15" t="str">
        <f t="shared" si="29"/>
        <v/>
      </c>
      <c r="F401" s="15" t="str">
        <f t="shared" si="30"/>
        <v/>
      </c>
      <c r="G401" s="14" t="str">
        <f t="shared" si="31"/>
        <v>0</v>
      </c>
      <c r="H401" s="17" t="str">
        <f t="shared" si="32"/>
        <v/>
      </c>
    </row>
    <row r="402" spans="2:8" ht="15" x14ac:dyDescent="0.2">
      <c r="B402" s="5" t="s">
        <v>393</v>
      </c>
      <c r="C402" s="9">
        <v>0</v>
      </c>
      <c r="D402" s="9">
        <v>0</v>
      </c>
      <c r="E402" s="15" t="str">
        <f t="shared" si="29"/>
        <v/>
      </c>
      <c r="F402" s="15" t="str">
        <f t="shared" si="30"/>
        <v/>
      </c>
      <c r="G402" s="14" t="str">
        <f t="shared" si="31"/>
        <v>0</v>
      </c>
      <c r="H402" s="17" t="str">
        <f t="shared" si="32"/>
        <v/>
      </c>
    </row>
    <row r="403" spans="2:8" ht="15" x14ac:dyDescent="0.2">
      <c r="B403" s="5" t="s">
        <v>394</v>
      </c>
      <c r="C403" s="9">
        <v>27</v>
      </c>
      <c r="D403" s="9">
        <v>30</v>
      </c>
      <c r="E403" s="15">
        <f t="shared" si="29"/>
        <v>3.9881831610044313E-2</v>
      </c>
      <c r="F403" s="15">
        <f t="shared" si="30"/>
        <v>0.17964071856287425</v>
      </c>
      <c r="G403" s="14">
        <f t="shared" si="31"/>
        <v>0.1111111111111111</v>
      </c>
      <c r="H403" s="17">
        <f t="shared" si="32"/>
        <v>4.4313146233382564E-3</v>
      </c>
    </row>
    <row r="404" spans="2:8" ht="15" x14ac:dyDescent="0.2">
      <c r="B404" s="5" t="s">
        <v>395</v>
      </c>
      <c r="C404" s="9">
        <v>0</v>
      </c>
      <c r="D404" s="9">
        <v>0</v>
      </c>
      <c r="E404" s="15" t="str">
        <f t="shared" si="29"/>
        <v/>
      </c>
      <c r="F404" s="15" t="str">
        <f t="shared" si="30"/>
        <v/>
      </c>
      <c r="G404" s="14" t="str">
        <f t="shared" si="31"/>
        <v>0</v>
      </c>
      <c r="H404" s="17" t="str">
        <f t="shared" si="32"/>
        <v/>
      </c>
    </row>
    <row r="405" spans="2:8" ht="30" x14ac:dyDescent="0.2">
      <c r="B405" s="5" t="s">
        <v>396</v>
      </c>
      <c r="C405" s="9">
        <v>0</v>
      </c>
      <c r="D405" s="9">
        <v>0</v>
      </c>
      <c r="E405" s="15" t="str">
        <f t="shared" si="29"/>
        <v/>
      </c>
      <c r="F405" s="15" t="str">
        <f t="shared" si="30"/>
        <v/>
      </c>
      <c r="G405" s="14" t="str">
        <f t="shared" si="31"/>
        <v>0</v>
      </c>
      <c r="H405" s="17" t="str">
        <f t="shared" si="32"/>
        <v/>
      </c>
    </row>
    <row r="406" spans="2:8" ht="15" x14ac:dyDescent="0.2">
      <c r="B406" s="5" t="s">
        <v>397</v>
      </c>
      <c r="C406" s="9">
        <v>30</v>
      </c>
      <c r="D406" s="9">
        <v>0</v>
      </c>
      <c r="E406" s="15">
        <f t="shared" si="29"/>
        <v>4.4313146233382568E-2</v>
      </c>
      <c r="F406" s="15" t="str">
        <f t="shared" si="30"/>
        <v/>
      </c>
      <c r="G406" s="14" t="str">
        <f t="shared" si="31"/>
        <v>0</v>
      </c>
      <c r="H406" s="17">
        <f t="shared" si="32"/>
        <v>0</v>
      </c>
    </row>
    <row r="407" spans="2:8" ht="15" x14ac:dyDescent="0.2">
      <c r="B407" s="5" t="s">
        <v>398</v>
      </c>
      <c r="C407" s="9">
        <v>0</v>
      </c>
      <c r="D407" s="9">
        <v>4</v>
      </c>
      <c r="E407" s="15" t="str">
        <f t="shared" si="29"/>
        <v/>
      </c>
      <c r="F407" s="15">
        <f t="shared" si="30"/>
        <v>2.3952095808383235E-2</v>
      </c>
      <c r="G407" s="14" t="str">
        <f t="shared" si="31"/>
        <v>0</v>
      </c>
      <c r="H407" s="17" t="str">
        <f t="shared" si="32"/>
        <v/>
      </c>
    </row>
    <row r="408" spans="2:8" ht="15" x14ac:dyDescent="0.2">
      <c r="B408" s="5" t="s">
        <v>399</v>
      </c>
      <c r="C408" s="9">
        <v>0</v>
      </c>
      <c r="D408" s="9">
        <v>0</v>
      </c>
      <c r="E408" s="15" t="str">
        <f t="shared" si="29"/>
        <v/>
      </c>
      <c r="F408" s="15" t="str">
        <f t="shared" si="30"/>
        <v/>
      </c>
      <c r="G408" s="14" t="str">
        <f t="shared" si="31"/>
        <v>0</v>
      </c>
      <c r="H408" s="17" t="str">
        <f t="shared" si="32"/>
        <v/>
      </c>
    </row>
    <row r="409" spans="2:8" ht="15" x14ac:dyDescent="0.2">
      <c r="B409" s="5" t="s">
        <v>139</v>
      </c>
      <c r="C409" s="9">
        <v>0</v>
      </c>
      <c r="D409" s="9">
        <v>0</v>
      </c>
      <c r="E409" s="15" t="str">
        <f t="shared" si="29"/>
        <v/>
      </c>
      <c r="F409" s="15" t="str">
        <f t="shared" si="30"/>
        <v/>
      </c>
      <c r="G409" s="14" t="str">
        <f t="shared" si="31"/>
        <v>0</v>
      </c>
      <c r="H409" s="17" t="str">
        <f t="shared" si="32"/>
        <v/>
      </c>
    </row>
    <row r="410" spans="2:8" ht="15" x14ac:dyDescent="0.2">
      <c r="B410" s="5" t="s">
        <v>400</v>
      </c>
      <c r="C410" s="9">
        <v>0</v>
      </c>
      <c r="D410" s="9">
        <v>0</v>
      </c>
      <c r="E410" s="15" t="str">
        <f t="shared" si="29"/>
        <v/>
      </c>
      <c r="F410" s="15" t="str">
        <f t="shared" si="30"/>
        <v/>
      </c>
      <c r="G410" s="14" t="str">
        <f t="shared" si="31"/>
        <v>0</v>
      </c>
      <c r="H410" s="17" t="str">
        <f t="shared" si="32"/>
        <v/>
      </c>
    </row>
    <row r="411" spans="2:8" ht="15" x14ac:dyDescent="0.2">
      <c r="B411" s="5" t="s">
        <v>401</v>
      </c>
      <c r="C411" s="9">
        <v>0</v>
      </c>
      <c r="D411" s="9">
        <v>1</v>
      </c>
      <c r="E411" s="15" t="str">
        <f t="shared" si="29"/>
        <v/>
      </c>
      <c r="F411" s="15">
        <f t="shared" si="30"/>
        <v>5.9880239520958087E-3</v>
      </c>
      <c r="G411" s="14" t="str">
        <f t="shared" si="31"/>
        <v>0</v>
      </c>
      <c r="H411" s="17" t="str">
        <f t="shared" si="32"/>
        <v/>
      </c>
    </row>
    <row r="412" spans="2:8" ht="30" x14ac:dyDescent="0.2">
      <c r="B412" s="5" t="s">
        <v>402</v>
      </c>
      <c r="C412" s="9">
        <v>0</v>
      </c>
      <c r="D412" s="9">
        <v>0</v>
      </c>
      <c r="E412" s="15" t="str">
        <f t="shared" si="29"/>
        <v/>
      </c>
      <c r="F412" s="15" t="str">
        <f t="shared" si="30"/>
        <v/>
      </c>
      <c r="G412" s="14" t="str">
        <f t="shared" si="31"/>
        <v>0</v>
      </c>
      <c r="H412" s="17" t="str">
        <f t="shared" si="32"/>
        <v/>
      </c>
    </row>
    <row r="413" spans="2:8" ht="30" x14ac:dyDescent="0.2">
      <c r="B413" s="5" t="s">
        <v>403</v>
      </c>
      <c r="C413" s="9">
        <v>0</v>
      </c>
      <c r="D413" s="9">
        <v>0</v>
      </c>
      <c r="E413" s="15" t="str">
        <f t="shared" si="29"/>
        <v/>
      </c>
      <c r="F413" s="15" t="str">
        <f t="shared" si="30"/>
        <v/>
      </c>
      <c r="G413" s="14" t="str">
        <f t="shared" si="31"/>
        <v>0</v>
      </c>
      <c r="H413" s="17" t="str">
        <f t="shared" si="32"/>
        <v/>
      </c>
    </row>
    <row r="414" spans="2:8" ht="30" x14ac:dyDescent="0.2">
      <c r="B414" s="5" t="s">
        <v>404</v>
      </c>
      <c r="C414" s="9">
        <v>0</v>
      </c>
      <c r="D414" s="9">
        <v>0</v>
      </c>
      <c r="E414" s="15" t="str">
        <f t="shared" si="29"/>
        <v/>
      </c>
      <c r="F414" s="15" t="str">
        <f t="shared" si="30"/>
        <v/>
      </c>
      <c r="G414" s="14" t="str">
        <f t="shared" si="31"/>
        <v>0</v>
      </c>
      <c r="H414" s="17" t="str">
        <f t="shared" si="32"/>
        <v/>
      </c>
    </row>
    <row r="415" spans="2:8" ht="15" x14ac:dyDescent="0.2">
      <c r="B415" s="5" t="s">
        <v>405</v>
      </c>
      <c r="C415" s="9">
        <v>0</v>
      </c>
      <c r="D415" s="9">
        <v>0</v>
      </c>
      <c r="E415" s="15" t="str">
        <f t="shared" si="29"/>
        <v/>
      </c>
      <c r="F415" s="15" t="str">
        <f t="shared" si="30"/>
        <v/>
      </c>
      <c r="G415" s="14" t="str">
        <f t="shared" si="31"/>
        <v>0</v>
      </c>
      <c r="H415" s="17" t="str">
        <f t="shared" si="32"/>
        <v/>
      </c>
    </row>
    <row r="416" spans="2:8" ht="30" x14ac:dyDescent="0.2">
      <c r="B416" s="5" t="s">
        <v>406</v>
      </c>
      <c r="C416" s="9">
        <v>0</v>
      </c>
      <c r="D416" s="9">
        <v>0</v>
      </c>
      <c r="E416" s="15" t="str">
        <f t="shared" si="29"/>
        <v/>
      </c>
      <c r="F416" s="15" t="str">
        <f t="shared" si="30"/>
        <v/>
      </c>
      <c r="G416" s="14" t="str">
        <f t="shared" si="31"/>
        <v>0</v>
      </c>
      <c r="H416" s="17" t="str">
        <f t="shared" si="32"/>
        <v/>
      </c>
    </row>
    <row r="417" spans="2:8" ht="30" x14ac:dyDescent="0.2">
      <c r="B417" s="5" t="s">
        <v>165</v>
      </c>
      <c r="C417" s="9">
        <v>0</v>
      </c>
      <c r="D417" s="9">
        <v>0</v>
      </c>
      <c r="E417" s="15" t="str">
        <f t="shared" si="29"/>
        <v/>
      </c>
      <c r="F417" s="15" t="str">
        <f t="shared" si="30"/>
        <v/>
      </c>
      <c r="G417" s="14" t="str">
        <f t="shared" si="31"/>
        <v>0</v>
      </c>
      <c r="H417" s="17" t="str">
        <f t="shared" si="32"/>
        <v/>
      </c>
    </row>
    <row r="418" spans="2:8" ht="30" x14ac:dyDescent="0.2">
      <c r="B418" s="5" t="s">
        <v>166</v>
      </c>
      <c r="C418" s="9">
        <v>0</v>
      </c>
      <c r="D418" s="9">
        <v>0</v>
      </c>
      <c r="E418" s="15" t="str">
        <f t="shared" si="29"/>
        <v/>
      </c>
      <c r="F418" s="15" t="str">
        <f t="shared" si="30"/>
        <v/>
      </c>
      <c r="G418" s="14" t="str">
        <f t="shared" si="31"/>
        <v>0</v>
      </c>
      <c r="H418" s="17" t="str">
        <f t="shared" si="32"/>
        <v/>
      </c>
    </row>
    <row r="419" spans="2:8" ht="15" x14ac:dyDescent="0.2">
      <c r="B419" s="5" t="s">
        <v>407</v>
      </c>
      <c r="C419" s="9">
        <v>0</v>
      </c>
      <c r="D419" s="9">
        <v>0</v>
      </c>
      <c r="E419" s="15" t="str">
        <f t="shared" si="29"/>
        <v/>
      </c>
      <c r="F419" s="15" t="str">
        <f t="shared" si="30"/>
        <v/>
      </c>
      <c r="G419" s="14" t="str">
        <f t="shared" si="31"/>
        <v>0</v>
      </c>
      <c r="H419" s="17" t="str">
        <f t="shared" si="32"/>
        <v/>
      </c>
    </row>
    <row r="420" spans="2:8" ht="30" x14ac:dyDescent="0.2">
      <c r="B420" s="5" t="s">
        <v>408</v>
      </c>
      <c r="C420" s="9">
        <v>0</v>
      </c>
      <c r="D420" s="9">
        <v>0</v>
      </c>
      <c r="E420" s="15" t="str">
        <f t="shared" si="29"/>
        <v/>
      </c>
      <c r="F420" s="15" t="str">
        <f t="shared" si="30"/>
        <v/>
      </c>
      <c r="G420" s="14" t="str">
        <f t="shared" si="31"/>
        <v>0</v>
      </c>
      <c r="H420" s="17" t="str">
        <f t="shared" si="32"/>
        <v/>
      </c>
    </row>
    <row r="421" spans="2:8" ht="45" x14ac:dyDescent="0.2">
      <c r="B421" s="5" t="s">
        <v>409</v>
      </c>
      <c r="C421" s="9">
        <v>0</v>
      </c>
      <c r="D421" s="9">
        <v>0</v>
      </c>
      <c r="E421" s="15" t="str">
        <f t="shared" si="29"/>
        <v/>
      </c>
      <c r="F421" s="15" t="str">
        <f t="shared" si="30"/>
        <v/>
      </c>
      <c r="G421" s="14" t="str">
        <f t="shared" si="31"/>
        <v>0</v>
      </c>
      <c r="H421" s="17" t="str">
        <f t="shared" si="32"/>
        <v/>
      </c>
    </row>
    <row r="422" spans="2:8" ht="30" x14ac:dyDescent="0.2">
      <c r="B422" s="5" t="s">
        <v>163</v>
      </c>
      <c r="C422" s="9">
        <v>0</v>
      </c>
      <c r="D422" s="9">
        <v>1</v>
      </c>
      <c r="E422" s="15" t="str">
        <f t="shared" si="29"/>
        <v/>
      </c>
      <c r="F422" s="15">
        <f t="shared" si="30"/>
        <v>5.9880239520958087E-3</v>
      </c>
      <c r="G422" s="14" t="str">
        <f t="shared" si="31"/>
        <v>0</v>
      </c>
      <c r="H422" s="17" t="str">
        <f t="shared" si="32"/>
        <v/>
      </c>
    </row>
    <row r="423" spans="2:8" ht="30" x14ac:dyDescent="0.2">
      <c r="B423" s="5" t="s">
        <v>410</v>
      </c>
      <c r="C423" s="9">
        <v>0</v>
      </c>
      <c r="D423" s="9">
        <v>0</v>
      </c>
      <c r="E423" s="15" t="str">
        <f t="shared" si="29"/>
        <v/>
      </c>
      <c r="F423" s="15" t="str">
        <f t="shared" si="30"/>
        <v/>
      </c>
      <c r="G423" s="14" t="str">
        <f t="shared" si="31"/>
        <v>0</v>
      </c>
      <c r="H423" s="17" t="str">
        <f t="shared" si="32"/>
        <v/>
      </c>
    </row>
    <row r="424" spans="2:8" ht="30" x14ac:dyDescent="0.2">
      <c r="B424" s="5" t="s">
        <v>411</v>
      </c>
      <c r="C424" s="9">
        <v>0</v>
      </c>
      <c r="D424" s="9">
        <v>0</v>
      </c>
      <c r="E424" s="15" t="str">
        <f t="shared" ref="E424:E487" si="33">+IF(C424=0,"",C424/C$294)</f>
        <v/>
      </c>
      <c r="F424" s="15" t="str">
        <f t="shared" ref="F424:F487" si="34">+IF(D424=0,"",D424/D$294)</f>
        <v/>
      </c>
      <c r="G424" s="14" t="str">
        <f t="shared" ref="G424:G487" si="35">+IF(OR(AND(D424=0),(C424=0)),"0",((D424-C424)/C424))</f>
        <v>0</v>
      </c>
      <c r="H424" s="17" t="str">
        <f t="shared" ref="H424:H487" si="36">+IF(OR(AND(E424=""),(G424="")),"",E424*G424)</f>
        <v/>
      </c>
    </row>
    <row r="425" spans="2:8" ht="30" x14ac:dyDescent="0.2">
      <c r="B425" s="5" t="s">
        <v>412</v>
      </c>
      <c r="C425" s="9">
        <v>0</v>
      </c>
      <c r="D425" s="9">
        <v>0</v>
      </c>
      <c r="E425" s="15" t="str">
        <f t="shared" si="33"/>
        <v/>
      </c>
      <c r="F425" s="15" t="str">
        <f t="shared" si="34"/>
        <v/>
      </c>
      <c r="G425" s="14" t="str">
        <f t="shared" si="35"/>
        <v>0</v>
      </c>
      <c r="H425" s="17" t="str">
        <f t="shared" si="36"/>
        <v/>
      </c>
    </row>
    <row r="426" spans="2:8" ht="30" x14ac:dyDescent="0.2">
      <c r="B426" s="5" t="s">
        <v>413</v>
      </c>
      <c r="C426" s="9">
        <v>0</v>
      </c>
      <c r="D426" s="9">
        <v>0</v>
      </c>
      <c r="E426" s="15" t="str">
        <f t="shared" si="33"/>
        <v/>
      </c>
      <c r="F426" s="15" t="str">
        <f t="shared" si="34"/>
        <v/>
      </c>
      <c r="G426" s="14" t="str">
        <f t="shared" si="35"/>
        <v>0</v>
      </c>
      <c r="H426" s="17" t="str">
        <f t="shared" si="36"/>
        <v/>
      </c>
    </row>
    <row r="427" spans="2:8" ht="30" x14ac:dyDescent="0.2">
      <c r="B427" s="5" t="s">
        <v>160</v>
      </c>
      <c r="C427" s="9">
        <v>0</v>
      </c>
      <c r="D427" s="9">
        <v>0</v>
      </c>
      <c r="E427" s="15" t="str">
        <f t="shared" si="33"/>
        <v/>
      </c>
      <c r="F427" s="15" t="str">
        <f t="shared" si="34"/>
        <v/>
      </c>
      <c r="G427" s="14" t="str">
        <f t="shared" si="35"/>
        <v>0</v>
      </c>
      <c r="H427" s="17" t="str">
        <f t="shared" si="36"/>
        <v/>
      </c>
    </row>
    <row r="428" spans="2:8" ht="30" x14ac:dyDescent="0.2">
      <c r="B428" s="5" t="s">
        <v>414</v>
      </c>
      <c r="C428" s="9">
        <v>0</v>
      </c>
      <c r="D428" s="9">
        <v>0</v>
      </c>
      <c r="E428" s="15" t="str">
        <f t="shared" si="33"/>
        <v/>
      </c>
      <c r="F428" s="15" t="str">
        <f t="shared" si="34"/>
        <v/>
      </c>
      <c r="G428" s="14" t="str">
        <f t="shared" si="35"/>
        <v>0</v>
      </c>
      <c r="H428" s="17" t="str">
        <f t="shared" si="36"/>
        <v/>
      </c>
    </row>
    <row r="429" spans="2:8" ht="30" x14ac:dyDescent="0.2">
      <c r="B429" s="5" t="s">
        <v>415</v>
      </c>
      <c r="C429" s="9">
        <v>0</v>
      </c>
      <c r="D429" s="9">
        <v>0</v>
      </c>
      <c r="E429" s="15" t="str">
        <f t="shared" si="33"/>
        <v/>
      </c>
      <c r="F429" s="15" t="str">
        <f t="shared" si="34"/>
        <v/>
      </c>
      <c r="G429" s="14" t="str">
        <f t="shared" si="35"/>
        <v>0</v>
      </c>
      <c r="H429" s="17" t="str">
        <f t="shared" si="36"/>
        <v/>
      </c>
    </row>
    <row r="430" spans="2:8" ht="30" x14ac:dyDescent="0.2">
      <c r="B430" s="5" t="s">
        <v>416</v>
      </c>
      <c r="C430" s="9">
        <v>0</v>
      </c>
      <c r="D430" s="9">
        <v>0</v>
      </c>
      <c r="E430" s="15" t="str">
        <f t="shared" si="33"/>
        <v/>
      </c>
      <c r="F430" s="15" t="str">
        <f t="shared" si="34"/>
        <v/>
      </c>
      <c r="G430" s="14" t="str">
        <f t="shared" si="35"/>
        <v>0</v>
      </c>
      <c r="H430" s="17" t="str">
        <f t="shared" si="36"/>
        <v/>
      </c>
    </row>
    <row r="431" spans="2:8" ht="15" x14ac:dyDescent="0.2">
      <c r="B431" s="5" t="s">
        <v>169</v>
      </c>
      <c r="C431" s="9">
        <v>0</v>
      </c>
      <c r="D431" s="9">
        <v>0</v>
      </c>
      <c r="E431" s="15" t="str">
        <f t="shared" si="33"/>
        <v/>
      </c>
      <c r="F431" s="15" t="str">
        <f t="shared" si="34"/>
        <v/>
      </c>
      <c r="G431" s="14" t="str">
        <f t="shared" si="35"/>
        <v>0</v>
      </c>
      <c r="H431" s="17" t="str">
        <f t="shared" si="36"/>
        <v/>
      </c>
    </row>
    <row r="432" spans="2:8" ht="15" x14ac:dyDescent="0.2">
      <c r="B432" s="5" t="s">
        <v>417</v>
      </c>
      <c r="C432" s="9">
        <v>2</v>
      </c>
      <c r="D432" s="9">
        <v>0</v>
      </c>
      <c r="E432" s="15">
        <f t="shared" si="33"/>
        <v>2.9542097488921715E-3</v>
      </c>
      <c r="F432" s="15" t="str">
        <f t="shared" si="34"/>
        <v/>
      </c>
      <c r="G432" s="14" t="str">
        <f t="shared" si="35"/>
        <v>0</v>
      </c>
      <c r="H432" s="17">
        <f t="shared" si="36"/>
        <v>0</v>
      </c>
    </row>
    <row r="433" spans="2:8" ht="15" x14ac:dyDescent="0.2">
      <c r="B433" s="5" t="s">
        <v>162</v>
      </c>
      <c r="C433" s="9">
        <v>0</v>
      </c>
      <c r="D433" s="9">
        <v>0</v>
      </c>
      <c r="E433" s="15" t="str">
        <f t="shared" si="33"/>
        <v/>
      </c>
      <c r="F433" s="15" t="str">
        <f t="shared" si="34"/>
        <v/>
      </c>
      <c r="G433" s="14" t="str">
        <f t="shared" si="35"/>
        <v>0</v>
      </c>
      <c r="H433" s="17" t="str">
        <f t="shared" si="36"/>
        <v/>
      </c>
    </row>
    <row r="434" spans="2:8" ht="45" x14ac:dyDescent="0.2">
      <c r="B434" s="5" t="s">
        <v>418</v>
      </c>
      <c r="C434" s="9">
        <v>0</v>
      </c>
      <c r="D434" s="9">
        <v>0</v>
      </c>
      <c r="E434" s="15" t="str">
        <f t="shared" si="33"/>
        <v/>
      </c>
      <c r="F434" s="15" t="str">
        <f t="shared" si="34"/>
        <v/>
      </c>
      <c r="G434" s="14" t="str">
        <f t="shared" si="35"/>
        <v>0</v>
      </c>
      <c r="H434" s="17" t="str">
        <f t="shared" si="36"/>
        <v/>
      </c>
    </row>
    <row r="435" spans="2:8" ht="30" x14ac:dyDescent="0.2">
      <c r="B435" s="5" t="s">
        <v>164</v>
      </c>
      <c r="C435" s="9">
        <v>0</v>
      </c>
      <c r="D435" s="9">
        <v>0</v>
      </c>
      <c r="E435" s="15" t="str">
        <f t="shared" si="33"/>
        <v/>
      </c>
      <c r="F435" s="15" t="str">
        <f t="shared" si="34"/>
        <v/>
      </c>
      <c r="G435" s="14" t="str">
        <f t="shared" si="35"/>
        <v>0</v>
      </c>
      <c r="H435" s="17" t="str">
        <f t="shared" si="36"/>
        <v/>
      </c>
    </row>
    <row r="436" spans="2:8" ht="30" x14ac:dyDescent="0.2">
      <c r="B436" s="5" t="s">
        <v>419</v>
      </c>
      <c r="C436" s="9">
        <v>0</v>
      </c>
      <c r="D436" s="9">
        <v>0</v>
      </c>
      <c r="E436" s="15" t="str">
        <f t="shared" si="33"/>
        <v/>
      </c>
      <c r="F436" s="15" t="str">
        <f t="shared" si="34"/>
        <v/>
      </c>
      <c r="G436" s="14" t="str">
        <f t="shared" si="35"/>
        <v>0</v>
      </c>
      <c r="H436" s="17" t="str">
        <f t="shared" si="36"/>
        <v/>
      </c>
    </row>
    <row r="437" spans="2:8" ht="45" x14ac:dyDescent="0.2">
      <c r="B437" s="5" t="s">
        <v>420</v>
      </c>
      <c r="C437" s="9">
        <v>0</v>
      </c>
      <c r="D437" s="9">
        <v>0</v>
      </c>
      <c r="E437" s="15" t="str">
        <f t="shared" si="33"/>
        <v/>
      </c>
      <c r="F437" s="15" t="str">
        <f t="shared" si="34"/>
        <v/>
      </c>
      <c r="G437" s="14" t="str">
        <f t="shared" si="35"/>
        <v>0</v>
      </c>
      <c r="H437" s="17" t="str">
        <f t="shared" si="36"/>
        <v/>
      </c>
    </row>
    <row r="438" spans="2:8" ht="15" x14ac:dyDescent="0.2">
      <c r="B438" s="5" t="s">
        <v>155</v>
      </c>
      <c r="C438" s="9">
        <v>0</v>
      </c>
      <c r="D438" s="9">
        <v>0</v>
      </c>
      <c r="E438" s="15" t="str">
        <f t="shared" si="33"/>
        <v/>
      </c>
      <c r="F438" s="15" t="str">
        <f t="shared" si="34"/>
        <v/>
      </c>
      <c r="G438" s="14" t="str">
        <f t="shared" si="35"/>
        <v>0</v>
      </c>
      <c r="H438" s="17" t="str">
        <f t="shared" si="36"/>
        <v/>
      </c>
    </row>
    <row r="439" spans="2:8" ht="30" x14ac:dyDescent="0.2">
      <c r="B439" s="5" t="s">
        <v>154</v>
      </c>
      <c r="C439" s="9">
        <v>0</v>
      </c>
      <c r="D439" s="9">
        <v>0</v>
      </c>
      <c r="E439" s="15" t="str">
        <f t="shared" si="33"/>
        <v/>
      </c>
      <c r="F439" s="15" t="str">
        <f t="shared" si="34"/>
        <v/>
      </c>
      <c r="G439" s="14" t="str">
        <f t="shared" si="35"/>
        <v>0</v>
      </c>
      <c r="H439" s="17" t="str">
        <f t="shared" si="36"/>
        <v/>
      </c>
    </row>
    <row r="440" spans="2:8" ht="30" x14ac:dyDescent="0.2">
      <c r="B440" s="5" t="s">
        <v>421</v>
      </c>
      <c r="C440" s="9">
        <v>0</v>
      </c>
      <c r="D440" s="9">
        <v>0</v>
      </c>
      <c r="E440" s="15" t="str">
        <f t="shared" si="33"/>
        <v/>
      </c>
      <c r="F440" s="15" t="str">
        <f t="shared" si="34"/>
        <v/>
      </c>
      <c r="G440" s="14" t="str">
        <f t="shared" si="35"/>
        <v>0</v>
      </c>
      <c r="H440" s="17" t="str">
        <f t="shared" si="36"/>
        <v/>
      </c>
    </row>
    <row r="441" spans="2:8" ht="30" x14ac:dyDescent="0.2">
      <c r="B441" s="5" t="s">
        <v>159</v>
      </c>
      <c r="C441" s="9">
        <v>0</v>
      </c>
      <c r="D441" s="9">
        <v>0</v>
      </c>
      <c r="E441" s="15" t="str">
        <f t="shared" si="33"/>
        <v/>
      </c>
      <c r="F441" s="15" t="str">
        <f t="shared" si="34"/>
        <v/>
      </c>
      <c r="G441" s="14" t="str">
        <f t="shared" si="35"/>
        <v>0</v>
      </c>
      <c r="H441" s="17" t="str">
        <f t="shared" si="36"/>
        <v/>
      </c>
    </row>
    <row r="442" spans="2:8" ht="15" x14ac:dyDescent="0.2">
      <c r="B442" s="5" t="s">
        <v>422</v>
      </c>
      <c r="C442" s="9">
        <v>0</v>
      </c>
      <c r="D442" s="9">
        <v>0</v>
      </c>
      <c r="E442" s="15" t="str">
        <f t="shared" si="33"/>
        <v/>
      </c>
      <c r="F442" s="15" t="str">
        <f t="shared" si="34"/>
        <v/>
      </c>
      <c r="G442" s="14" t="str">
        <f t="shared" si="35"/>
        <v>0</v>
      </c>
      <c r="H442" s="17" t="str">
        <f t="shared" si="36"/>
        <v/>
      </c>
    </row>
    <row r="443" spans="2:8" ht="30" x14ac:dyDescent="0.2">
      <c r="B443" s="5" t="s">
        <v>423</v>
      </c>
      <c r="C443" s="9">
        <v>0</v>
      </c>
      <c r="D443" s="9">
        <v>0</v>
      </c>
      <c r="E443" s="15" t="str">
        <f t="shared" si="33"/>
        <v/>
      </c>
      <c r="F443" s="15" t="str">
        <f t="shared" si="34"/>
        <v/>
      </c>
      <c r="G443" s="14" t="str">
        <f t="shared" si="35"/>
        <v>0</v>
      </c>
      <c r="H443" s="17" t="str">
        <f t="shared" si="36"/>
        <v/>
      </c>
    </row>
    <row r="444" spans="2:8" ht="30" x14ac:dyDescent="0.2">
      <c r="B444" s="5" t="s">
        <v>424</v>
      </c>
      <c r="C444" s="9">
        <v>0</v>
      </c>
      <c r="D444" s="9">
        <v>0</v>
      </c>
      <c r="E444" s="15" t="str">
        <f t="shared" si="33"/>
        <v/>
      </c>
      <c r="F444" s="15" t="str">
        <f t="shared" si="34"/>
        <v/>
      </c>
      <c r="G444" s="14" t="str">
        <f t="shared" si="35"/>
        <v>0</v>
      </c>
      <c r="H444" s="17" t="str">
        <f t="shared" si="36"/>
        <v/>
      </c>
    </row>
    <row r="445" spans="2:8" ht="15" x14ac:dyDescent="0.2">
      <c r="B445" s="5" t="s">
        <v>425</v>
      </c>
      <c r="C445" s="9">
        <v>0</v>
      </c>
      <c r="D445" s="9">
        <v>0</v>
      </c>
      <c r="E445" s="15" t="str">
        <f t="shared" si="33"/>
        <v/>
      </c>
      <c r="F445" s="15" t="str">
        <f t="shared" si="34"/>
        <v/>
      </c>
      <c r="G445" s="14" t="str">
        <f t="shared" si="35"/>
        <v>0</v>
      </c>
      <c r="H445" s="17" t="str">
        <f t="shared" si="36"/>
        <v/>
      </c>
    </row>
    <row r="446" spans="2:8" ht="30" x14ac:dyDescent="0.2">
      <c r="B446" s="5" t="s">
        <v>426</v>
      </c>
      <c r="C446" s="9">
        <v>0</v>
      </c>
      <c r="D446" s="9">
        <v>0</v>
      </c>
      <c r="E446" s="15" t="str">
        <f t="shared" si="33"/>
        <v/>
      </c>
      <c r="F446" s="15" t="str">
        <f t="shared" si="34"/>
        <v/>
      </c>
      <c r="G446" s="14" t="str">
        <f t="shared" si="35"/>
        <v>0</v>
      </c>
      <c r="H446" s="17" t="str">
        <f t="shared" si="36"/>
        <v/>
      </c>
    </row>
    <row r="447" spans="2:8" ht="30" x14ac:dyDescent="0.2">
      <c r="B447" s="5" t="s">
        <v>427</v>
      </c>
      <c r="C447" s="9">
        <v>0</v>
      </c>
      <c r="D447" s="9">
        <v>0</v>
      </c>
      <c r="E447" s="15" t="str">
        <f t="shared" si="33"/>
        <v/>
      </c>
      <c r="F447" s="15" t="str">
        <f t="shared" si="34"/>
        <v/>
      </c>
      <c r="G447" s="14" t="str">
        <f t="shared" si="35"/>
        <v>0</v>
      </c>
      <c r="H447" s="17" t="str">
        <f t="shared" si="36"/>
        <v/>
      </c>
    </row>
    <row r="448" spans="2:8" ht="30" x14ac:dyDescent="0.2">
      <c r="B448" s="5" t="s">
        <v>428</v>
      </c>
      <c r="C448" s="9">
        <v>0</v>
      </c>
      <c r="D448" s="9">
        <v>0</v>
      </c>
      <c r="E448" s="15" t="str">
        <f t="shared" si="33"/>
        <v/>
      </c>
      <c r="F448" s="15" t="str">
        <f t="shared" si="34"/>
        <v/>
      </c>
      <c r="G448" s="14" t="str">
        <f t="shared" si="35"/>
        <v>0</v>
      </c>
      <c r="H448" s="17" t="str">
        <f t="shared" si="36"/>
        <v/>
      </c>
    </row>
    <row r="449" spans="2:8" ht="45" x14ac:dyDescent="0.2">
      <c r="B449" s="5" t="s">
        <v>429</v>
      </c>
      <c r="C449" s="9">
        <v>0</v>
      </c>
      <c r="D449" s="9">
        <v>0</v>
      </c>
      <c r="E449" s="15" t="str">
        <f t="shared" si="33"/>
        <v/>
      </c>
      <c r="F449" s="15" t="str">
        <f t="shared" si="34"/>
        <v/>
      </c>
      <c r="G449" s="14" t="str">
        <f t="shared" si="35"/>
        <v>0</v>
      </c>
      <c r="H449" s="17" t="str">
        <f t="shared" si="36"/>
        <v/>
      </c>
    </row>
    <row r="450" spans="2:8" ht="30" x14ac:dyDescent="0.2">
      <c r="B450" s="5" t="s">
        <v>430</v>
      </c>
      <c r="C450" s="9">
        <v>0</v>
      </c>
      <c r="D450" s="9">
        <v>0</v>
      </c>
      <c r="E450" s="15" t="str">
        <f t="shared" si="33"/>
        <v/>
      </c>
      <c r="F450" s="15" t="str">
        <f t="shared" si="34"/>
        <v/>
      </c>
      <c r="G450" s="14" t="str">
        <f t="shared" si="35"/>
        <v>0</v>
      </c>
      <c r="H450" s="17" t="str">
        <f t="shared" si="36"/>
        <v/>
      </c>
    </row>
    <row r="451" spans="2:8" ht="30" x14ac:dyDescent="0.2">
      <c r="B451" s="5" t="s">
        <v>157</v>
      </c>
      <c r="C451" s="9">
        <v>0</v>
      </c>
      <c r="D451" s="9">
        <v>0</v>
      </c>
      <c r="E451" s="15" t="str">
        <f t="shared" si="33"/>
        <v/>
      </c>
      <c r="F451" s="15" t="str">
        <f t="shared" si="34"/>
        <v/>
      </c>
      <c r="G451" s="14" t="str">
        <f t="shared" si="35"/>
        <v>0</v>
      </c>
      <c r="H451" s="17" t="str">
        <f t="shared" si="36"/>
        <v/>
      </c>
    </row>
    <row r="452" spans="2:8" ht="45" x14ac:dyDescent="0.2">
      <c r="B452" s="5" t="s">
        <v>431</v>
      </c>
      <c r="C452" s="9">
        <v>0</v>
      </c>
      <c r="D452" s="9">
        <v>0</v>
      </c>
      <c r="E452" s="15" t="str">
        <f t="shared" si="33"/>
        <v/>
      </c>
      <c r="F452" s="15" t="str">
        <f t="shared" si="34"/>
        <v/>
      </c>
      <c r="G452" s="14" t="str">
        <f t="shared" si="35"/>
        <v>0</v>
      </c>
      <c r="H452" s="17" t="str">
        <f t="shared" si="36"/>
        <v/>
      </c>
    </row>
    <row r="453" spans="2:8" ht="30" x14ac:dyDescent="0.2">
      <c r="B453" s="5" t="s">
        <v>167</v>
      </c>
      <c r="C453" s="9">
        <v>0</v>
      </c>
      <c r="D453" s="9">
        <v>0</v>
      </c>
      <c r="E453" s="15" t="str">
        <f t="shared" si="33"/>
        <v/>
      </c>
      <c r="F453" s="15" t="str">
        <f t="shared" si="34"/>
        <v/>
      </c>
      <c r="G453" s="14" t="str">
        <f t="shared" si="35"/>
        <v>0</v>
      </c>
      <c r="H453" s="17" t="str">
        <f t="shared" si="36"/>
        <v/>
      </c>
    </row>
    <row r="454" spans="2:8" ht="30" x14ac:dyDescent="0.2">
      <c r="B454" s="5" t="s">
        <v>156</v>
      </c>
      <c r="C454" s="9">
        <v>0</v>
      </c>
      <c r="D454" s="9">
        <v>0</v>
      </c>
      <c r="E454" s="15" t="str">
        <f t="shared" si="33"/>
        <v/>
      </c>
      <c r="F454" s="15" t="str">
        <f t="shared" si="34"/>
        <v/>
      </c>
      <c r="G454" s="14" t="str">
        <f t="shared" si="35"/>
        <v>0</v>
      </c>
      <c r="H454" s="17" t="str">
        <f t="shared" si="36"/>
        <v/>
      </c>
    </row>
    <row r="455" spans="2:8" ht="15" x14ac:dyDescent="0.2">
      <c r="B455" s="5" t="s">
        <v>158</v>
      </c>
      <c r="C455" s="9">
        <v>0</v>
      </c>
      <c r="D455" s="9">
        <v>0</v>
      </c>
      <c r="E455" s="15" t="str">
        <f t="shared" si="33"/>
        <v/>
      </c>
      <c r="F455" s="15" t="str">
        <f t="shared" si="34"/>
        <v/>
      </c>
      <c r="G455" s="14" t="str">
        <f t="shared" si="35"/>
        <v>0</v>
      </c>
      <c r="H455" s="17" t="str">
        <f t="shared" si="36"/>
        <v/>
      </c>
    </row>
    <row r="456" spans="2:8" ht="30" x14ac:dyDescent="0.2">
      <c r="B456" s="5" t="s">
        <v>432</v>
      </c>
      <c r="C456" s="9">
        <v>0</v>
      </c>
      <c r="D456" s="9">
        <v>0</v>
      </c>
      <c r="E456" s="15" t="str">
        <f t="shared" si="33"/>
        <v/>
      </c>
      <c r="F456" s="15" t="str">
        <f t="shared" si="34"/>
        <v/>
      </c>
      <c r="G456" s="14" t="str">
        <f t="shared" si="35"/>
        <v>0</v>
      </c>
      <c r="H456" s="17" t="str">
        <f t="shared" si="36"/>
        <v/>
      </c>
    </row>
    <row r="457" spans="2:8" ht="15" x14ac:dyDescent="0.2">
      <c r="B457" s="5" t="s">
        <v>433</v>
      </c>
      <c r="C457" s="9">
        <v>0</v>
      </c>
      <c r="D457" s="9">
        <v>0</v>
      </c>
      <c r="E457" s="15" t="str">
        <f t="shared" si="33"/>
        <v/>
      </c>
      <c r="F457" s="15" t="str">
        <f t="shared" si="34"/>
        <v/>
      </c>
      <c r="G457" s="14" t="str">
        <f t="shared" si="35"/>
        <v>0</v>
      </c>
      <c r="H457" s="17" t="str">
        <f t="shared" si="36"/>
        <v/>
      </c>
    </row>
    <row r="458" spans="2:8" ht="15" x14ac:dyDescent="0.2">
      <c r="B458" s="5" t="s">
        <v>168</v>
      </c>
      <c r="C458" s="9">
        <v>0</v>
      </c>
      <c r="D458" s="9">
        <v>0</v>
      </c>
      <c r="E458" s="15" t="str">
        <f t="shared" si="33"/>
        <v/>
      </c>
      <c r="F458" s="15" t="str">
        <f t="shared" si="34"/>
        <v/>
      </c>
      <c r="G458" s="14" t="str">
        <f t="shared" si="35"/>
        <v>0</v>
      </c>
      <c r="H458" s="17" t="str">
        <f t="shared" si="36"/>
        <v/>
      </c>
    </row>
    <row r="459" spans="2:8" ht="15" x14ac:dyDescent="0.2">
      <c r="B459" s="5" t="s">
        <v>161</v>
      </c>
      <c r="C459" s="9">
        <v>0</v>
      </c>
      <c r="D459" s="9">
        <v>0</v>
      </c>
      <c r="E459" s="15" t="str">
        <f t="shared" si="33"/>
        <v/>
      </c>
      <c r="F459" s="15" t="str">
        <f t="shared" si="34"/>
        <v/>
      </c>
      <c r="G459" s="14" t="str">
        <f t="shared" si="35"/>
        <v>0</v>
      </c>
      <c r="H459" s="17" t="str">
        <f t="shared" si="36"/>
        <v/>
      </c>
    </row>
    <row r="460" spans="2:8" ht="15" x14ac:dyDescent="0.2">
      <c r="B460" s="5" t="s">
        <v>176</v>
      </c>
      <c r="C460" s="9">
        <v>0</v>
      </c>
      <c r="D460" s="9">
        <v>0</v>
      </c>
      <c r="E460" s="15" t="str">
        <f t="shared" si="33"/>
        <v/>
      </c>
      <c r="F460" s="15" t="str">
        <f t="shared" si="34"/>
        <v/>
      </c>
      <c r="G460" s="14" t="str">
        <f t="shared" si="35"/>
        <v>0</v>
      </c>
      <c r="H460" s="17" t="str">
        <f t="shared" si="36"/>
        <v/>
      </c>
    </row>
    <row r="461" spans="2:8" ht="30" x14ac:dyDescent="0.2">
      <c r="B461" s="5" t="s">
        <v>173</v>
      </c>
      <c r="C461" s="9">
        <v>0</v>
      </c>
      <c r="D461" s="9">
        <v>0</v>
      </c>
      <c r="E461" s="15" t="str">
        <f t="shared" si="33"/>
        <v/>
      </c>
      <c r="F461" s="15" t="str">
        <f t="shared" si="34"/>
        <v/>
      </c>
      <c r="G461" s="14" t="str">
        <f t="shared" si="35"/>
        <v>0</v>
      </c>
      <c r="H461" s="17" t="str">
        <f t="shared" si="36"/>
        <v/>
      </c>
    </row>
    <row r="462" spans="2:8" ht="15" x14ac:dyDescent="0.2">
      <c r="B462" s="5" t="s">
        <v>174</v>
      </c>
      <c r="C462" s="9">
        <v>0</v>
      </c>
      <c r="D462" s="9">
        <v>0</v>
      </c>
      <c r="E462" s="15" t="str">
        <f t="shared" si="33"/>
        <v/>
      </c>
      <c r="F462" s="15" t="str">
        <f t="shared" si="34"/>
        <v/>
      </c>
      <c r="G462" s="14" t="str">
        <f t="shared" si="35"/>
        <v>0</v>
      </c>
      <c r="H462" s="17" t="str">
        <f t="shared" si="36"/>
        <v/>
      </c>
    </row>
    <row r="463" spans="2:8" ht="15" x14ac:dyDescent="0.2">
      <c r="B463" s="5" t="s">
        <v>481</v>
      </c>
      <c r="C463" s="9">
        <v>0</v>
      </c>
      <c r="D463" s="9">
        <v>0</v>
      </c>
      <c r="E463" s="15" t="str">
        <f t="shared" si="33"/>
        <v/>
      </c>
      <c r="F463" s="15" t="str">
        <f t="shared" si="34"/>
        <v/>
      </c>
      <c r="G463" s="14" t="str">
        <f t="shared" si="35"/>
        <v>0</v>
      </c>
      <c r="H463" s="17" t="str">
        <f t="shared" si="36"/>
        <v/>
      </c>
    </row>
    <row r="464" spans="2:8" ht="15" x14ac:dyDescent="0.2">
      <c r="B464" s="5" t="s">
        <v>482</v>
      </c>
      <c r="C464" s="9">
        <v>0</v>
      </c>
      <c r="D464" s="9">
        <v>0</v>
      </c>
      <c r="E464" s="15" t="str">
        <f t="shared" si="33"/>
        <v/>
      </c>
      <c r="F464" s="15" t="str">
        <f t="shared" si="34"/>
        <v/>
      </c>
      <c r="G464" s="14" t="str">
        <f t="shared" si="35"/>
        <v>0</v>
      </c>
      <c r="H464" s="17" t="str">
        <f t="shared" si="36"/>
        <v/>
      </c>
    </row>
    <row r="465" spans="2:8" ht="15" x14ac:dyDescent="0.2">
      <c r="B465" s="5" t="s">
        <v>183</v>
      </c>
      <c r="C465" s="9">
        <v>0</v>
      </c>
      <c r="D465" s="9">
        <v>0</v>
      </c>
      <c r="E465" s="15" t="str">
        <f t="shared" si="33"/>
        <v/>
      </c>
      <c r="F465" s="15" t="str">
        <f t="shared" si="34"/>
        <v/>
      </c>
      <c r="G465" s="14" t="str">
        <f t="shared" si="35"/>
        <v>0</v>
      </c>
      <c r="H465" s="17" t="str">
        <f t="shared" si="36"/>
        <v/>
      </c>
    </row>
    <row r="466" spans="2:8" ht="15" x14ac:dyDescent="0.2">
      <c r="B466" s="5" t="s">
        <v>178</v>
      </c>
      <c r="C466" s="9">
        <v>0</v>
      </c>
      <c r="D466" s="9">
        <v>0</v>
      </c>
      <c r="E466" s="15" t="str">
        <f t="shared" si="33"/>
        <v/>
      </c>
      <c r="F466" s="15" t="str">
        <f t="shared" si="34"/>
        <v/>
      </c>
      <c r="G466" s="14" t="str">
        <f t="shared" si="35"/>
        <v>0</v>
      </c>
      <c r="H466" s="17" t="str">
        <f t="shared" si="36"/>
        <v/>
      </c>
    </row>
    <row r="467" spans="2:8" ht="15" x14ac:dyDescent="0.2">
      <c r="B467" s="5" t="s">
        <v>483</v>
      </c>
      <c r="C467" s="9">
        <v>0</v>
      </c>
      <c r="D467" s="9">
        <v>0</v>
      </c>
      <c r="E467" s="15" t="str">
        <f t="shared" si="33"/>
        <v/>
      </c>
      <c r="F467" s="15" t="str">
        <f t="shared" si="34"/>
        <v/>
      </c>
      <c r="G467" s="14" t="str">
        <f t="shared" si="35"/>
        <v>0</v>
      </c>
      <c r="H467" s="17" t="str">
        <f t="shared" si="36"/>
        <v/>
      </c>
    </row>
    <row r="468" spans="2:8" ht="15" x14ac:dyDescent="0.2">
      <c r="B468" s="5" t="s">
        <v>182</v>
      </c>
      <c r="C468" s="9">
        <v>0</v>
      </c>
      <c r="D468" s="9">
        <v>0</v>
      </c>
      <c r="E468" s="15" t="str">
        <f t="shared" si="33"/>
        <v/>
      </c>
      <c r="F468" s="15" t="str">
        <f t="shared" si="34"/>
        <v/>
      </c>
      <c r="G468" s="14" t="str">
        <f t="shared" si="35"/>
        <v>0</v>
      </c>
      <c r="H468" s="17" t="str">
        <f t="shared" si="36"/>
        <v/>
      </c>
    </row>
    <row r="469" spans="2:8" ht="15" x14ac:dyDescent="0.2">
      <c r="B469" s="5" t="s">
        <v>175</v>
      </c>
      <c r="C469" s="9">
        <v>0</v>
      </c>
      <c r="D469" s="9">
        <v>0</v>
      </c>
      <c r="E469" s="15" t="str">
        <f t="shared" si="33"/>
        <v/>
      </c>
      <c r="F469" s="15" t="str">
        <f t="shared" si="34"/>
        <v/>
      </c>
      <c r="G469" s="14" t="str">
        <f t="shared" si="35"/>
        <v>0</v>
      </c>
      <c r="H469" s="17" t="str">
        <f t="shared" si="36"/>
        <v/>
      </c>
    </row>
    <row r="470" spans="2:8" ht="15" x14ac:dyDescent="0.2">
      <c r="B470" s="5" t="s">
        <v>434</v>
      </c>
      <c r="C470" s="9">
        <v>0</v>
      </c>
      <c r="D470" s="9">
        <v>0</v>
      </c>
      <c r="E470" s="15" t="str">
        <f t="shared" si="33"/>
        <v/>
      </c>
      <c r="F470" s="15" t="str">
        <f t="shared" si="34"/>
        <v/>
      </c>
      <c r="G470" s="14" t="str">
        <f t="shared" si="35"/>
        <v>0</v>
      </c>
      <c r="H470" s="17" t="str">
        <f t="shared" si="36"/>
        <v/>
      </c>
    </row>
    <row r="471" spans="2:8" ht="15" x14ac:dyDescent="0.2">
      <c r="B471" s="5" t="s">
        <v>170</v>
      </c>
      <c r="C471" s="9">
        <v>0</v>
      </c>
      <c r="D471" s="9">
        <v>0</v>
      </c>
      <c r="E471" s="15" t="str">
        <f t="shared" si="33"/>
        <v/>
      </c>
      <c r="F471" s="15" t="str">
        <f t="shared" si="34"/>
        <v/>
      </c>
      <c r="G471" s="14" t="str">
        <f t="shared" si="35"/>
        <v>0</v>
      </c>
      <c r="H471" s="17" t="str">
        <f t="shared" si="36"/>
        <v/>
      </c>
    </row>
    <row r="472" spans="2:8" ht="15" x14ac:dyDescent="0.2">
      <c r="B472" s="5" t="s">
        <v>185</v>
      </c>
      <c r="C472" s="9">
        <v>0</v>
      </c>
      <c r="D472" s="9">
        <v>0</v>
      </c>
      <c r="E472" s="15" t="str">
        <f t="shared" si="33"/>
        <v/>
      </c>
      <c r="F472" s="15" t="str">
        <f t="shared" si="34"/>
        <v/>
      </c>
      <c r="G472" s="14" t="str">
        <f t="shared" si="35"/>
        <v>0</v>
      </c>
      <c r="H472" s="17" t="str">
        <f t="shared" si="36"/>
        <v/>
      </c>
    </row>
    <row r="473" spans="2:8" ht="30" x14ac:dyDescent="0.2">
      <c r="B473" s="5" t="s">
        <v>435</v>
      </c>
      <c r="C473" s="9">
        <v>0</v>
      </c>
      <c r="D473" s="9">
        <v>0</v>
      </c>
      <c r="E473" s="15" t="str">
        <f t="shared" si="33"/>
        <v/>
      </c>
      <c r="F473" s="15" t="str">
        <f t="shared" si="34"/>
        <v/>
      </c>
      <c r="G473" s="14" t="str">
        <f t="shared" si="35"/>
        <v>0</v>
      </c>
      <c r="H473" s="17" t="str">
        <f t="shared" si="36"/>
        <v/>
      </c>
    </row>
    <row r="474" spans="2:8" ht="30" x14ac:dyDescent="0.2">
      <c r="B474" s="5" t="s">
        <v>436</v>
      </c>
      <c r="C474" s="9">
        <v>0</v>
      </c>
      <c r="D474" s="9">
        <v>0</v>
      </c>
      <c r="E474" s="15" t="str">
        <f t="shared" si="33"/>
        <v/>
      </c>
      <c r="F474" s="15" t="str">
        <f t="shared" si="34"/>
        <v/>
      </c>
      <c r="G474" s="14" t="str">
        <f t="shared" si="35"/>
        <v>0</v>
      </c>
      <c r="H474" s="17" t="str">
        <f t="shared" si="36"/>
        <v/>
      </c>
    </row>
    <row r="475" spans="2:8" ht="15" x14ac:dyDescent="0.2">
      <c r="B475" s="5" t="s">
        <v>437</v>
      </c>
      <c r="C475" s="9">
        <v>0</v>
      </c>
      <c r="D475" s="9">
        <v>0</v>
      </c>
      <c r="E475" s="15" t="str">
        <f t="shared" si="33"/>
        <v/>
      </c>
      <c r="F475" s="15" t="str">
        <f t="shared" si="34"/>
        <v/>
      </c>
      <c r="G475" s="14" t="str">
        <f t="shared" si="35"/>
        <v>0</v>
      </c>
      <c r="H475" s="17" t="str">
        <f t="shared" si="36"/>
        <v/>
      </c>
    </row>
    <row r="476" spans="2:8" ht="45" x14ac:dyDescent="0.2">
      <c r="B476" s="5" t="s">
        <v>438</v>
      </c>
      <c r="C476" s="9">
        <v>0</v>
      </c>
      <c r="D476" s="9">
        <v>0</v>
      </c>
      <c r="E476" s="15" t="str">
        <f t="shared" si="33"/>
        <v/>
      </c>
      <c r="F476" s="15" t="str">
        <f t="shared" si="34"/>
        <v/>
      </c>
      <c r="G476" s="14" t="str">
        <f t="shared" si="35"/>
        <v>0</v>
      </c>
      <c r="H476" s="17" t="str">
        <f t="shared" si="36"/>
        <v/>
      </c>
    </row>
    <row r="477" spans="2:8" ht="15" x14ac:dyDescent="0.2">
      <c r="B477" s="5" t="s">
        <v>181</v>
      </c>
      <c r="C477" s="9">
        <v>0</v>
      </c>
      <c r="D477" s="9">
        <v>0</v>
      </c>
      <c r="E477" s="15" t="str">
        <f t="shared" si="33"/>
        <v/>
      </c>
      <c r="F477" s="15" t="str">
        <f t="shared" si="34"/>
        <v/>
      </c>
      <c r="G477" s="14" t="str">
        <f t="shared" si="35"/>
        <v>0</v>
      </c>
      <c r="H477" s="17" t="str">
        <f t="shared" si="36"/>
        <v/>
      </c>
    </row>
    <row r="478" spans="2:8" ht="15" x14ac:dyDescent="0.2">
      <c r="B478" s="5" t="s">
        <v>439</v>
      </c>
      <c r="C478" s="9">
        <v>22</v>
      </c>
      <c r="D478" s="9">
        <v>40</v>
      </c>
      <c r="E478" s="15">
        <f t="shared" si="33"/>
        <v>3.2496307237813882E-2</v>
      </c>
      <c r="F478" s="15">
        <f t="shared" si="34"/>
        <v>0.23952095808383234</v>
      </c>
      <c r="G478" s="14">
        <f t="shared" si="35"/>
        <v>0.81818181818181823</v>
      </c>
      <c r="H478" s="17">
        <f t="shared" si="36"/>
        <v>2.6587887740029542E-2</v>
      </c>
    </row>
    <row r="479" spans="2:8" ht="30" x14ac:dyDescent="0.2">
      <c r="B479" s="5" t="s">
        <v>440</v>
      </c>
      <c r="C479" s="9">
        <v>0</v>
      </c>
      <c r="D479" s="9">
        <v>0</v>
      </c>
      <c r="E479" s="15" t="str">
        <f t="shared" si="33"/>
        <v/>
      </c>
      <c r="F479" s="15" t="str">
        <f t="shared" si="34"/>
        <v/>
      </c>
      <c r="G479" s="14" t="str">
        <f t="shared" si="35"/>
        <v>0</v>
      </c>
      <c r="H479" s="17" t="str">
        <f t="shared" si="36"/>
        <v/>
      </c>
    </row>
    <row r="480" spans="2:8" ht="15" x14ac:dyDescent="0.2">
      <c r="B480" s="5" t="s">
        <v>441</v>
      </c>
      <c r="C480" s="9">
        <v>0</v>
      </c>
      <c r="D480" s="9">
        <v>1</v>
      </c>
      <c r="E480" s="15" t="str">
        <f t="shared" si="33"/>
        <v/>
      </c>
      <c r="F480" s="15">
        <f t="shared" si="34"/>
        <v>5.9880239520958087E-3</v>
      </c>
      <c r="G480" s="14" t="str">
        <f t="shared" si="35"/>
        <v>0</v>
      </c>
      <c r="H480" s="17" t="str">
        <f t="shared" si="36"/>
        <v/>
      </c>
    </row>
    <row r="481" spans="2:8" ht="15" x14ac:dyDescent="0.2">
      <c r="B481" s="5" t="s">
        <v>177</v>
      </c>
      <c r="C481" s="9">
        <v>0</v>
      </c>
      <c r="D481" s="9">
        <v>0</v>
      </c>
      <c r="E481" s="15" t="str">
        <f t="shared" si="33"/>
        <v/>
      </c>
      <c r="F481" s="15" t="str">
        <f t="shared" si="34"/>
        <v/>
      </c>
      <c r="G481" s="14" t="str">
        <f t="shared" si="35"/>
        <v>0</v>
      </c>
      <c r="H481" s="17" t="str">
        <f t="shared" si="36"/>
        <v/>
      </c>
    </row>
    <row r="482" spans="2:8" ht="15" x14ac:dyDescent="0.2">
      <c r="B482" s="5" t="s">
        <v>179</v>
      </c>
      <c r="C482" s="9">
        <v>0</v>
      </c>
      <c r="D482" s="9">
        <v>0</v>
      </c>
      <c r="E482" s="15" t="str">
        <f t="shared" si="33"/>
        <v/>
      </c>
      <c r="F482" s="15" t="str">
        <f t="shared" si="34"/>
        <v/>
      </c>
      <c r="G482" s="14" t="str">
        <f t="shared" si="35"/>
        <v>0</v>
      </c>
      <c r="H482" s="17" t="str">
        <f t="shared" si="36"/>
        <v/>
      </c>
    </row>
    <row r="483" spans="2:8" ht="15" x14ac:dyDescent="0.2">
      <c r="B483" s="5" t="s">
        <v>442</v>
      </c>
      <c r="C483" s="9">
        <v>2</v>
      </c>
      <c r="D483" s="9">
        <v>19</v>
      </c>
      <c r="E483" s="15">
        <f t="shared" si="33"/>
        <v>2.9542097488921715E-3</v>
      </c>
      <c r="F483" s="15">
        <f t="shared" si="34"/>
        <v>0.11377245508982035</v>
      </c>
      <c r="G483" s="14">
        <f t="shared" si="35"/>
        <v>8.5</v>
      </c>
      <c r="H483" s="17">
        <f t="shared" si="36"/>
        <v>2.5110782865583457E-2</v>
      </c>
    </row>
    <row r="484" spans="2:8" ht="30" x14ac:dyDescent="0.2">
      <c r="B484" s="5" t="s">
        <v>184</v>
      </c>
      <c r="C484" s="9">
        <v>0</v>
      </c>
      <c r="D484" s="9">
        <v>1</v>
      </c>
      <c r="E484" s="15" t="str">
        <f t="shared" si="33"/>
        <v/>
      </c>
      <c r="F484" s="15">
        <f t="shared" si="34"/>
        <v>5.9880239520958087E-3</v>
      </c>
      <c r="G484" s="14" t="str">
        <f t="shared" si="35"/>
        <v>0</v>
      </c>
      <c r="H484" s="17" t="str">
        <f t="shared" si="36"/>
        <v/>
      </c>
    </row>
    <row r="485" spans="2:8" ht="15" x14ac:dyDescent="0.2">
      <c r="B485" s="5" t="s">
        <v>443</v>
      </c>
      <c r="C485" s="9">
        <v>3</v>
      </c>
      <c r="D485" s="9">
        <v>5</v>
      </c>
      <c r="E485" s="15">
        <f t="shared" si="33"/>
        <v>4.4313146233382573E-3</v>
      </c>
      <c r="F485" s="15">
        <f t="shared" si="34"/>
        <v>2.9940119760479042E-2</v>
      </c>
      <c r="G485" s="14">
        <f t="shared" si="35"/>
        <v>0.66666666666666663</v>
      </c>
      <c r="H485" s="17">
        <f t="shared" si="36"/>
        <v>2.9542097488921715E-3</v>
      </c>
    </row>
    <row r="486" spans="2:8" ht="15" x14ac:dyDescent="0.2">
      <c r="B486" s="5" t="s">
        <v>171</v>
      </c>
      <c r="C486" s="9">
        <v>0</v>
      </c>
      <c r="D486" s="9">
        <v>0</v>
      </c>
      <c r="E486" s="15" t="str">
        <f t="shared" si="33"/>
        <v/>
      </c>
      <c r="F486" s="15" t="str">
        <f t="shared" si="34"/>
        <v/>
      </c>
      <c r="G486" s="14" t="str">
        <f t="shared" si="35"/>
        <v>0</v>
      </c>
      <c r="H486" s="17" t="str">
        <f t="shared" si="36"/>
        <v/>
      </c>
    </row>
    <row r="487" spans="2:8" ht="15" x14ac:dyDescent="0.2">
      <c r="B487" s="5" t="s">
        <v>444</v>
      </c>
      <c r="C487" s="9">
        <v>0</v>
      </c>
      <c r="D487" s="9">
        <v>0</v>
      </c>
      <c r="E487" s="15" t="str">
        <f t="shared" si="33"/>
        <v/>
      </c>
      <c r="F487" s="15" t="str">
        <f t="shared" si="34"/>
        <v/>
      </c>
      <c r="G487" s="14" t="str">
        <f t="shared" si="35"/>
        <v>0</v>
      </c>
      <c r="H487" s="17" t="str">
        <f t="shared" si="36"/>
        <v/>
      </c>
    </row>
    <row r="488" spans="2:8" ht="13.5" customHeight="1" x14ac:dyDescent="0.2">
      <c r="B488" s="5" t="s">
        <v>445</v>
      </c>
      <c r="C488" s="9">
        <v>0</v>
      </c>
      <c r="D488" s="9">
        <v>0</v>
      </c>
      <c r="E488" s="15" t="str">
        <f t="shared" ref="E488:E499" si="37">+IF(C488=0,"",C488/C$294)</f>
        <v/>
      </c>
      <c r="F488" s="15" t="str">
        <f t="shared" ref="F488:F499" si="38">+IF(D488=0,"",D488/D$294)</f>
        <v/>
      </c>
      <c r="G488" s="14" t="str">
        <f t="shared" ref="G488:G499" si="39">+IF(OR(AND(D488=0),(C488=0)),"0",((D488-C488)/C488))</f>
        <v>0</v>
      </c>
      <c r="H488" s="17" t="str">
        <f t="shared" ref="H488:H499" si="40">+IF(OR(AND(E488=""),(G488="")),"",E488*G488)</f>
        <v/>
      </c>
    </row>
    <row r="489" spans="2:8" ht="13.5" customHeight="1" x14ac:dyDescent="0.2">
      <c r="B489" s="5" t="s">
        <v>446</v>
      </c>
      <c r="C489" s="9">
        <v>0</v>
      </c>
      <c r="D489" s="9">
        <v>0</v>
      </c>
      <c r="E489" s="15" t="str">
        <f t="shared" si="37"/>
        <v/>
      </c>
      <c r="F489" s="15" t="str">
        <f t="shared" si="38"/>
        <v/>
      </c>
      <c r="G489" s="14" t="str">
        <f t="shared" si="39"/>
        <v>0</v>
      </c>
      <c r="H489" s="17" t="str">
        <f t="shared" si="40"/>
        <v/>
      </c>
    </row>
    <row r="490" spans="2:8" ht="25.5" customHeight="1" x14ac:dyDescent="0.2">
      <c r="B490" s="5" t="s">
        <v>172</v>
      </c>
      <c r="C490" s="9">
        <v>0</v>
      </c>
      <c r="D490" s="9">
        <v>0</v>
      </c>
      <c r="E490" s="15" t="str">
        <f t="shared" si="37"/>
        <v/>
      </c>
      <c r="F490" s="15" t="str">
        <f t="shared" si="38"/>
        <v/>
      </c>
      <c r="G490" s="14" t="str">
        <f t="shared" si="39"/>
        <v>0</v>
      </c>
      <c r="H490" s="17" t="str">
        <f t="shared" si="40"/>
        <v/>
      </c>
    </row>
    <row r="491" spans="2:8" ht="13.5" customHeight="1" x14ac:dyDescent="0.2">
      <c r="B491" s="5" t="s">
        <v>180</v>
      </c>
      <c r="C491" s="9">
        <v>0</v>
      </c>
      <c r="D491" s="9">
        <v>0</v>
      </c>
      <c r="E491" s="15" t="str">
        <f t="shared" si="37"/>
        <v/>
      </c>
      <c r="F491" s="15" t="str">
        <f t="shared" si="38"/>
        <v/>
      </c>
      <c r="G491" s="14" t="str">
        <f t="shared" si="39"/>
        <v>0</v>
      </c>
      <c r="H491" s="17" t="str">
        <f t="shared" si="40"/>
        <v/>
      </c>
    </row>
    <row r="492" spans="2:8" ht="15" x14ac:dyDescent="0.2">
      <c r="B492" s="5" t="s">
        <v>484</v>
      </c>
      <c r="C492" s="9">
        <v>0</v>
      </c>
      <c r="D492" s="9">
        <v>0</v>
      </c>
      <c r="E492" s="15" t="str">
        <f t="shared" si="37"/>
        <v/>
      </c>
      <c r="F492" s="15" t="str">
        <f t="shared" si="38"/>
        <v/>
      </c>
      <c r="G492" s="14" t="str">
        <f t="shared" si="39"/>
        <v>0</v>
      </c>
      <c r="H492" s="17" t="str">
        <f t="shared" si="40"/>
        <v/>
      </c>
    </row>
    <row r="493" spans="2:8" ht="15" x14ac:dyDescent="0.2">
      <c r="B493" s="5" t="s">
        <v>447</v>
      </c>
      <c r="C493" s="9">
        <v>1</v>
      </c>
      <c r="D493" s="9">
        <v>0</v>
      </c>
      <c r="E493" s="15">
        <f t="shared" si="37"/>
        <v>1.4771048744460858E-3</v>
      </c>
      <c r="F493" s="15" t="str">
        <f t="shared" si="38"/>
        <v/>
      </c>
      <c r="G493" s="14" t="str">
        <f t="shared" si="39"/>
        <v>0</v>
      </c>
      <c r="H493" s="17">
        <f t="shared" si="40"/>
        <v>0</v>
      </c>
    </row>
    <row r="494" spans="2:8" ht="30" x14ac:dyDescent="0.2">
      <c r="B494" s="5" t="s">
        <v>448</v>
      </c>
      <c r="C494" s="9">
        <v>0</v>
      </c>
      <c r="D494" s="9">
        <v>0</v>
      </c>
      <c r="E494" s="15" t="str">
        <f t="shared" si="37"/>
        <v/>
      </c>
      <c r="F494" s="15" t="str">
        <f t="shared" si="38"/>
        <v/>
      </c>
      <c r="G494" s="14" t="str">
        <f t="shared" si="39"/>
        <v>0</v>
      </c>
      <c r="H494" s="17" t="str">
        <f t="shared" si="40"/>
        <v/>
      </c>
    </row>
    <row r="495" spans="2:8" ht="13.5" customHeight="1" x14ac:dyDescent="0.2">
      <c r="B495" s="5" t="s">
        <v>449</v>
      </c>
      <c r="C495" s="9">
        <v>0</v>
      </c>
      <c r="D495" s="9">
        <v>0</v>
      </c>
      <c r="E495" s="15" t="str">
        <f t="shared" si="37"/>
        <v/>
      </c>
      <c r="F495" s="15" t="str">
        <f t="shared" si="38"/>
        <v/>
      </c>
      <c r="G495" s="14" t="str">
        <f t="shared" si="39"/>
        <v>0</v>
      </c>
      <c r="H495" s="17" t="str">
        <f t="shared" si="40"/>
        <v/>
      </c>
    </row>
    <row r="496" spans="2:8" s="4" customFormat="1" ht="26.25" customHeight="1" x14ac:dyDescent="0.2">
      <c r="B496" s="5" t="s">
        <v>450</v>
      </c>
      <c r="C496" s="9">
        <v>0</v>
      </c>
      <c r="D496" s="9">
        <v>0</v>
      </c>
      <c r="E496" s="15" t="str">
        <f t="shared" si="37"/>
        <v/>
      </c>
      <c r="F496" s="15" t="str">
        <f t="shared" si="38"/>
        <v/>
      </c>
      <c r="G496" s="14" t="str">
        <f t="shared" si="39"/>
        <v>0</v>
      </c>
      <c r="H496" s="17" t="str">
        <f t="shared" si="40"/>
        <v/>
      </c>
    </row>
    <row r="497" spans="2:8" ht="15" x14ac:dyDescent="0.2">
      <c r="B497" s="5" t="s">
        <v>451</v>
      </c>
      <c r="C497" s="9">
        <v>0</v>
      </c>
      <c r="D497" s="9">
        <v>0</v>
      </c>
      <c r="E497" s="15" t="str">
        <f t="shared" si="37"/>
        <v/>
      </c>
      <c r="F497" s="15" t="str">
        <f t="shared" si="38"/>
        <v/>
      </c>
      <c r="G497" s="14" t="str">
        <f t="shared" si="39"/>
        <v>0</v>
      </c>
      <c r="H497" s="17" t="str">
        <f t="shared" si="40"/>
        <v/>
      </c>
    </row>
    <row r="498" spans="2:8" ht="30" x14ac:dyDescent="0.2">
      <c r="B498" s="5" t="s">
        <v>452</v>
      </c>
      <c r="C498" s="9">
        <v>0</v>
      </c>
      <c r="D498" s="9">
        <v>0</v>
      </c>
      <c r="E498" s="15" t="str">
        <f t="shared" si="37"/>
        <v/>
      </c>
      <c r="F498" s="15" t="str">
        <f t="shared" si="38"/>
        <v/>
      </c>
      <c r="G498" s="14" t="str">
        <f t="shared" si="39"/>
        <v>0</v>
      </c>
      <c r="H498" s="17" t="str">
        <f t="shared" si="40"/>
        <v/>
      </c>
    </row>
    <row r="499" spans="2:8" ht="30" x14ac:dyDescent="0.2">
      <c r="B499" s="5" t="s">
        <v>453</v>
      </c>
      <c r="C499" s="9">
        <v>0</v>
      </c>
      <c r="D499" s="9">
        <v>0</v>
      </c>
      <c r="E499" s="15" t="str">
        <f t="shared" si="37"/>
        <v/>
      </c>
      <c r="F499" s="15" t="str">
        <f t="shared" si="38"/>
        <v/>
      </c>
      <c r="G499" s="14" t="str">
        <f t="shared" si="39"/>
        <v>0</v>
      </c>
      <c r="H499" s="17" t="str">
        <f t="shared" si="40"/>
        <v/>
      </c>
    </row>
    <row r="500" spans="2:8" ht="15" x14ac:dyDescent="0.2">
      <c r="B500" s="30"/>
      <c r="C500" s="29"/>
      <c r="D500" s="29"/>
      <c r="E500" s="28"/>
      <c r="F500" s="28"/>
      <c r="G500" s="25"/>
      <c r="H500" s="26"/>
    </row>
    <row r="502" spans="2:8" x14ac:dyDescent="0.2">
      <c r="B502" s="19"/>
      <c r="C502" s="19"/>
      <c r="D502" s="19"/>
      <c r="E502" s="19"/>
      <c r="F502" s="19"/>
    </row>
    <row r="503" spans="2:8" ht="15" customHeight="1" x14ac:dyDescent="0.2">
      <c r="B503" s="51" t="s">
        <v>522</v>
      </c>
      <c r="C503" s="52" t="s">
        <v>523</v>
      </c>
      <c r="D503" s="53"/>
      <c r="E503" s="54" t="s">
        <v>487</v>
      </c>
      <c r="F503" s="55"/>
      <c r="G503" s="56" t="s">
        <v>568</v>
      </c>
      <c r="H503" s="58" t="s">
        <v>486</v>
      </c>
    </row>
    <row r="504" spans="2:8" x14ac:dyDescent="0.2">
      <c r="B504" s="51"/>
      <c r="C504" s="50">
        <v>2012</v>
      </c>
      <c r="D504" s="50">
        <v>2013</v>
      </c>
      <c r="E504" s="50">
        <v>2012</v>
      </c>
      <c r="F504" s="50">
        <v>2013</v>
      </c>
      <c r="G504" s="57"/>
      <c r="H504" s="59"/>
    </row>
    <row r="505" spans="2:8" ht="30" x14ac:dyDescent="0.2">
      <c r="B505" s="43" t="s">
        <v>528</v>
      </c>
      <c r="C505" s="41">
        <f>SUM(C506:C530)</f>
        <v>21</v>
      </c>
      <c r="D505" s="41">
        <f>SUM(D506:D530)</f>
        <v>74</v>
      </c>
      <c r="E505" s="42">
        <f>+IF(C505=0,"",C505/C$505)</f>
        <v>1</v>
      </c>
      <c r="F505" s="42">
        <f>+IF(D505=0,"",D505/D$505)</f>
        <v>1</v>
      </c>
      <c r="G505" s="38">
        <f>+IF(OR(AND(D505=0),(C505=0)),"0",((D505-C505)/C505))</f>
        <v>2.5238095238095237</v>
      </c>
      <c r="H505" s="39">
        <f>+IF(OR(AND(E505=""),(G505="")),"",E505*G505)</f>
        <v>2.5238095238095237</v>
      </c>
    </row>
    <row r="506" spans="2:8" ht="15" x14ac:dyDescent="0.2">
      <c r="B506" s="5" t="s">
        <v>454</v>
      </c>
      <c r="C506" s="9">
        <v>0</v>
      </c>
      <c r="D506" s="9">
        <v>0</v>
      </c>
      <c r="E506" s="15" t="str">
        <f>+IF(C506=0,"",C506/C$505)</f>
        <v/>
      </c>
      <c r="F506" s="15" t="str">
        <f>+IF(D506=0,"",D506/D$505)</f>
        <v/>
      </c>
      <c r="G506" s="14" t="str">
        <f>+IF(OR(AND(D506=0),(C506=0)),"0",((D506-C506)/C506))</f>
        <v>0</v>
      </c>
      <c r="H506" s="17" t="str">
        <f>+IF(OR(AND(E506=""),(G506="")),"",E506*G506)</f>
        <v/>
      </c>
    </row>
    <row r="507" spans="2:8" ht="15" x14ac:dyDescent="0.2">
      <c r="B507" s="5" t="s">
        <v>187</v>
      </c>
      <c r="C507" s="9">
        <v>14</v>
      </c>
      <c r="D507" s="9">
        <v>0</v>
      </c>
      <c r="E507" s="15">
        <f t="shared" ref="E507:E530" si="41">+IF(C507=0,"",C507/C$505)</f>
        <v>0.66666666666666663</v>
      </c>
      <c r="F507" s="15" t="str">
        <f t="shared" ref="F507:F530" si="42">+IF(D507=0,"",D507/D$505)</f>
        <v/>
      </c>
      <c r="G507" s="14" t="str">
        <f t="shared" ref="G507:G530" si="43">+IF(OR(AND(D507=0),(C507=0)),"0",((D507-C507)/C507))</f>
        <v>0</v>
      </c>
      <c r="H507" s="17">
        <f t="shared" ref="H507:H530" si="44">+IF(OR(AND(E507=""),(G507="")),"",E507*G507)</f>
        <v>0</v>
      </c>
    </row>
    <row r="508" spans="2:8" ht="15" x14ac:dyDescent="0.2">
      <c r="B508" s="5" t="s">
        <v>455</v>
      </c>
      <c r="C508" s="9">
        <v>2</v>
      </c>
      <c r="D508" s="9">
        <v>0</v>
      </c>
      <c r="E508" s="15">
        <f t="shared" si="41"/>
        <v>9.5238095238095233E-2</v>
      </c>
      <c r="F508" s="15" t="str">
        <f t="shared" si="42"/>
        <v/>
      </c>
      <c r="G508" s="14" t="str">
        <f t="shared" si="43"/>
        <v>0</v>
      </c>
      <c r="H508" s="17">
        <f t="shared" si="44"/>
        <v>0</v>
      </c>
    </row>
    <row r="509" spans="2:8" ht="15" x14ac:dyDescent="0.2">
      <c r="B509" s="5" t="s">
        <v>456</v>
      </c>
      <c r="C509" s="9">
        <v>2</v>
      </c>
      <c r="D509" s="9">
        <v>0</v>
      </c>
      <c r="E509" s="15">
        <f t="shared" si="41"/>
        <v>9.5238095238095233E-2</v>
      </c>
      <c r="F509" s="15" t="str">
        <f t="shared" si="42"/>
        <v/>
      </c>
      <c r="G509" s="14" t="str">
        <f t="shared" si="43"/>
        <v>0</v>
      </c>
      <c r="H509" s="17">
        <f t="shared" si="44"/>
        <v>0</v>
      </c>
    </row>
    <row r="510" spans="2:8" ht="15" x14ac:dyDescent="0.2">
      <c r="B510" s="5" t="s">
        <v>188</v>
      </c>
      <c r="C510" s="9">
        <v>0</v>
      </c>
      <c r="D510" s="9">
        <v>1</v>
      </c>
      <c r="E510" s="15" t="str">
        <f t="shared" si="41"/>
        <v/>
      </c>
      <c r="F510" s="15">
        <f t="shared" si="42"/>
        <v>1.3513513513513514E-2</v>
      </c>
      <c r="G510" s="14" t="str">
        <f t="shared" si="43"/>
        <v>0</v>
      </c>
      <c r="H510" s="17" t="str">
        <f t="shared" si="44"/>
        <v/>
      </c>
    </row>
    <row r="511" spans="2:8" ht="15" x14ac:dyDescent="0.2">
      <c r="B511" s="5" t="s">
        <v>186</v>
      </c>
      <c r="C511" s="9">
        <v>0</v>
      </c>
      <c r="D511" s="9">
        <v>0</v>
      </c>
      <c r="E511" s="15" t="str">
        <f t="shared" si="41"/>
        <v/>
      </c>
      <c r="F511" s="15" t="str">
        <f t="shared" si="42"/>
        <v/>
      </c>
      <c r="G511" s="14" t="str">
        <f t="shared" si="43"/>
        <v>0</v>
      </c>
      <c r="H511" s="17" t="str">
        <f t="shared" si="44"/>
        <v/>
      </c>
    </row>
    <row r="512" spans="2:8" ht="15" x14ac:dyDescent="0.2">
      <c r="B512" s="5" t="s">
        <v>189</v>
      </c>
      <c r="C512" s="9">
        <v>0</v>
      </c>
      <c r="D512" s="9">
        <v>0</v>
      </c>
      <c r="E512" s="15" t="str">
        <f t="shared" si="41"/>
        <v/>
      </c>
      <c r="F512" s="15" t="str">
        <f t="shared" si="42"/>
        <v/>
      </c>
      <c r="G512" s="14" t="str">
        <f t="shared" si="43"/>
        <v>0</v>
      </c>
      <c r="H512" s="17" t="str">
        <f t="shared" si="44"/>
        <v/>
      </c>
    </row>
    <row r="513" spans="2:8" ht="30" x14ac:dyDescent="0.2">
      <c r="B513" s="5" t="s">
        <v>457</v>
      </c>
      <c r="C513" s="9">
        <v>0</v>
      </c>
      <c r="D513" s="9">
        <v>0</v>
      </c>
      <c r="E513" s="15" t="str">
        <f t="shared" si="41"/>
        <v/>
      </c>
      <c r="F513" s="15" t="str">
        <f t="shared" si="42"/>
        <v/>
      </c>
      <c r="G513" s="14" t="str">
        <f t="shared" si="43"/>
        <v>0</v>
      </c>
      <c r="H513" s="17" t="str">
        <f t="shared" si="44"/>
        <v/>
      </c>
    </row>
    <row r="514" spans="2:8" ht="15" x14ac:dyDescent="0.2">
      <c r="B514" s="5" t="s">
        <v>458</v>
      </c>
      <c r="C514" s="9">
        <v>0</v>
      </c>
      <c r="D514" s="9">
        <v>0</v>
      </c>
      <c r="E514" s="15" t="str">
        <f t="shared" si="41"/>
        <v/>
      </c>
      <c r="F514" s="15" t="str">
        <f t="shared" si="42"/>
        <v/>
      </c>
      <c r="G514" s="14" t="str">
        <f t="shared" si="43"/>
        <v>0</v>
      </c>
      <c r="H514" s="17" t="str">
        <f t="shared" si="44"/>
        <v/>
      </c>
    </row>
    <row r="515" spans="2:8" ht="30" x14ac:dyDescent="0.2">
      <c r="B515" s="5" t="s">
        <v>485</v>
      </c>
      <c r="C515" s="9">
        <v>1</v>
      </c>
      <c r="D515" s="9">
        <v>0</v>
      </c>
      <c r="E515" s="15">
        <f t="shared" si="41"/>
        <v>4.7619047619047616E-2</v>
      </c>
      <c r="F515" s="15" t="str">
        <f t="shared" si="42"/>
        <v/>
      </c>
      <c r="G515" s="14" t="str">
        <f t="shared" si="43"/>
        <v>0</v>
      </c>
      <c r="H515" s="17">
        <f t="shared" si="44"/>
        <v>0</v>
      </c>
    </row>
    <row r="516" spans="2:8" ht="15" x14ac:dyDescent="0.2">
      <c r="B516" s="5" t="s">
        <v>459</v>
      </c>
      <c r="C516" s="9">
        <v>0</v>
      </c>
      <c r="D516" s="9">
        <v>0</v>
      </c>
      <c r="E516" s="15" t="str">
        <f t="shared" si="41"/>
        <v/>
      </c>
      <c r="F516" s="15" t="str">
        <f t="shared" si="42"/>
        <v/>
      </c>
      <c r="G516" s="14" t="str">
        <f t="shared" si="43"/>
        <v>0</v>
      </c>
      <c r="H516" s="17" t="str">
        <f t="shared" si="44"/>
        <v/>
      </c>
    </row>
    <row r="517" spans="2:8" ht="30" x14ac:dyDescent="0.2">
      <c r="B517" s="5" t="s">
        <v>460</v>
      </c>
      <c r="C517" s="9">
        <v>0</v>
      </c>
      <c r="D517" s="9">
        <v>0</v>
      </c>
      <c r="E517" s="15" t="str">
        <f t="shared" si="41"/>
        <v/>
      </c>
      <c r="F517" s="15" t="str">
        <f t="shared" si="42"/>
        <v/>
      </c>
      <c r="G517" s="14" t="str">
        <f t="shared" si="43"/>
        <v>0</v>
      </c>
      <c r="H517" s="17" t="str">
        <f t="shared" si="44"/>
        <v/>
      </c>
    </row>
    <row r="518" spans="2:8" ht="15" x14ac:dyDescent="0.2">
      <c r="B518" s="5" t="s">
        <v>190</v>
      </c>
      <c r="C518" s="9">
        <v>0</v>
      </c>
      <c r="D518" s="9">
        <v>3</v>
      </c>
      <c r="E518" s="15" t="str">
        <f t="shared" si="41"/>
        <v/>
      </c>
      <c r="F518" s="15">
        <f t="shared" si="42"/>
        <v>4.0540540540540543E-2</v>
      </c>
      <c r="G518" s="14" t="str">
        <f t="shared" si="43"/>
        <v>0</v>
      </c>
      <c r="H518" s="17" t="str">
        <f t="shared" si="44"/>
        <v/>
      </c>
    </row>
    <row r="519" spans="2:8" ht="15" x14ac:dyDescent="0.2">
      <c r="B519" s="5" t="s">
        <v>192</v>
      </c>
      <c r="C519" s="9">
        <v>0</v>
      </c>
      <c r="D519" s="9">
        <v>0</v>
      </c>
      <c r="E519" s="15" t="str">
        <f t="shared" si="41"/>
        <v/>
      </c>
      <c r="F519" s="15" t="str">
        <f t="shared" si="42"/>
        <v/>
      </c>
      <c r="G519" s="14" t="str">
        <f t="shared" si="43"/>
        <v>0</v>
      </c>
      <c r="H519" s="17" t="str">
        <f t="shared" si="44"/>
        <v/>
      </c>
    </row>
    <row r="520" spans="2:8" ht="13.5" customHeight="1" x14ac:dyDescent="0.2">
      <c r="B520" s="5" t="s">
        <v>191</v>
      </c>
      <c r="C520" s="9">
        <v>0</v>
      </c>
      <c r="D520" s="9">
        <v>0</v>
      </c>
      <c r="E520" s="15" t="str">
        <f t="shared" si="41"/>
        <v/>
      </c>
      <c r="F520" s="15" t="str">
        <f t="shared" si="42"/>
        <v/>
      </c>
      <c r="G520" s="14" t="str">
        <f t="shared" si="43"/>
        <v>0</v>
      </c>
      <c r="H520" s="17" t="str">
        <f t="shared" si="44"/>
        <v/>
      </c>
    </row>
    <row r="521" spans="2:8" ht="13.5" customHeight="1" x14ac:dyDescent="0.2">
      <c r="B521" s="5" t="s">
        <v>461</v>
      </c>
      <c r="C521" s="9">
        <v>1</v>
      </c>
      <c r="D521" s="9">
        <v>11</v>
      </c>
      <c r="E521" s="15">
        <f t="shared" si="41"/>
        <v>4.7619047619047616E-2</v>
      </c>
      <c r="F521" s="15">
        <f t="shared" si="42"/>
        <v>0.14864864864864866</v>
      </c>
      <c r="G521" s="14">
        <f t="shared" si="43"/>
        <v>10</v>
      </c>
      <c r="H521" s="17">
        <f t="shared" si="44"/>
        <v>0.47619047619047616</v>
      </c>
    </row>
    <row r="522" spans="2:8" ht="25.5" customHeight="1" x14ac:dyDescent="0.2">
      <c r="B522" s="5" t="s">
        <v>193</v>
      </c>
      <c r="C522" s="9">
        <v>1</v>
      </c>
      <c r="D522" s="9">
        <v>16</v>
      </c>
      <c r="E522" s="15">
        <f t="shared" si="41"/>
        <v>4.7619047619047616E-2</v>
      </c>
      <c r="F522" s="15">
        <f t="shared" si="42"/>
        <v>0.21621621621621623</v>
      </c>
      <c r="G522" s="14">
        <f t="shared" si="43"/>
        <v>15</v>
      </c>
      <c r="H522" s="17">
        <f t="shared" si="44"/>
        <v>0.71428571428571419</v>
      </c>
    </row>
    <row r="523" spans="2:8" ht="13.5" customHeight="1" x14ac:dyDescent="0.2">
      <c r="B523" s="5" t="s">
        <v>462</v>
      </c>
      <c r="C523" s="9">
        <v>0</v>
      </c>
      <c r="D523" s="9">
        <v>39</v>
      </c>
      <c r="E523" s="15" t="str">
        <f t="shared" si="41"/>
        <v/>
      </c>
      <c r="F523" s="15">
        <f t="shared" si="42"/>
        <v>0.52702702702702697</v>
      </c>
      <c r="G523" s="14" t="str">
        <f t="shared" si="43"/>
        <v>0</v>
      </c>
      <c r="H523" s="17" t="str">
        <f t="shared" si="44"/>
        <v/>
      </c>
    </row>
    <row r="524" spans="2:8" ht="12" customHeight="1" x14ac:dyDescent="0.2">
      <c r="B524" s="5" t="s">
        <v>194</v>
      </c>
      <c r="C524" s="9">
        <v>0</v>
      </c>
      <c r="D524" s="9">
        <v>0</v>
      </c>
      <c r="E524" s="15" t="str">
        <f t="shared" si="41"/>
        <v/>
      </c>
      <c r="F524" s="15" t="str">
        <f t="shared" si="42"/>
        <v/>
      </c>
      <c r="G524" s="14" t="str">
        <f t="shared" si="43"/>
        <v>0</v>
      </c>
      <c r="H524" s="17" t="str">
        <f t="shared" si="44"/>
        <v/>
      </c>
    </row>
    <row r="525" spans="2:8" ht="13.5" customHeight="1" x14ac:dyDescent="0.2">
      <c r="B525" s="5" t="s">
        <v>195</v>
      </c>
      <c r="C525" s="9">
        <v>0</v>
      </c>
      <c r="D525" s="9">
        <v>0</v>
      </c>
      <c r="E525" s="15" t="str">
        <f t="shared" si="41"/>
        <v/>
      </c>
      <c r="F525" s="15" t="str">
        <f t="shared" si="42"/>
        <v/>
      </c>
      <c r="G525" s="14" t="str">
        <f t="shared" si="43"/>
        <v>0</v>
      </c>
      <c r="H525" s="17" t="str">
        <f t="shared" si="44"/>
        <v/>
      </c>
    </row>
    <row r="526" spans="2:8" ht="13.5" customHeight="1" x14ac:dyDescent="0.2">
      <c r="B526" s="5" t="s">
        <v>463</v>
      </c>
      <c r="C526" s="9">
        <v>0</v>
      </c>
      <c r="D526" s="9">
        <v>4</v>
      </c>
      <c r="E526" s="15" t="str">
        <f t="shared" si="41"/>
        <v/>
      </c>
      <c r="F526" s="15">
        <f t="shared" si="42"/>
        <v>5.4054054054054057E-2</v>
      </c>
      <c r="G526" s="14" t="str">
        <f t="shared" si="43"/>
        <v>0</v>
      </c>
      <c r="H526" s="17" t="str">
        <f t="shared" si="44"/>
        <v/>
      </c>
    </row>
    <row r="527" spans="2:8" ht="15" x14ac:dyDescent="0.2">
      <c r="B527" s="5" t="s">
        <v>464</v>
      </c>
      <c r="C527" s="9">
        <v>0</v>
      </c>
      <c r="D527" s="9">
        <v>0</v>
      </c>
      <c r="E527" s="15" t="str">
        <f t="shared" si="41"/>
        <v/>
      </c>
      <c r="F527" s="15" t="str">
        <f t="shared" si="42"/>
        <v/>
      </c>
      <c r="G527" s="14" t="str">
        <f t="shared" si="43"/>
        <v>0</v>
      </c>
      <c r="H527" s="17" t="str">
        <f t="shared" si="44"/>
        <v/>
      </c>
    </row>
    <row r="528" spans="2:8" ht="30" x14ac:dyDescent="0.2">
      <c r="B528" s="5" t="s">
        <v>465</v>
      </c>
      <c r="C528" s="9">
        <v>0</v>
      </c>
      <c r="D528" s="9">
        <v>0</v>
      </c>
      <c r="E528" s="15" t="str">
        <f t="shared" si="41"/>
        <v/>
      </c>
      <c r="F528" s="15" t="str">
        <f t="shared" si="42"/>
        <v/>
      </c>
      <c r="G528" s="14" t="str">
        <f t="shared" si="43"/>
        <v>0</v>
      </c>
      <c r="H528" s="17" t="str">
        <f t="shared" si="44"/>
        <v/>
      </c>
    </row>
    <row r="529" spans="2:8" ht="30" x14ac:dyDescent="0.2">
      <c r="B529" s="6" t="s">
        <v>466</v>
      </c>
      <c r="C529" s="9">
        <v>0</v>
      </c>
      <c r="D529" s="9">
        <v>0</v>
      </c>
      <c r="E529" s="15" t="str">
        <f t="shared" si="41"/>
        <v/>
      </c>
      <c r="F529" s="15" t="str">
        <f t="shared" si="42"/>
        <v/>
      </c>
      <c r="G529" s="14" t="str">
        <f t="shared" si="43"/>
        <v>0</v>
      </c>
      <c r="H529" s="17" t="str">
        <f t="shared" si="44"/>
        <v/>
      </c>
    </row>
    <row r="530" spans="2:8" ht="30" x14ac:dyDescent="0.2">
      <c r="B530" s="5" t="s">
        <v>467</v>
      </c>
      <c r="C530" s="9">
        <v>0</v>
      </c>
      <c r="D530" s="9">
        <v>0</v>
      </c>
      <c r="E530" s="15" t="str">
        <f t="shared" si="41"/>
        <v/>
      </c>
      <c r="F530" s="15" t="str">
        <f t="shared" si="42"/>
        <v/>
      </c>
      <c r="G530" s="14" t="str">
        <f t="shared" si="43"/>
        <v>0</v>
      </c>
      <c r="H530" s="17" t="str">
        <f t="shared" si="44"/>
        <v/>
      </c>
    </row>
    <row r="531" spans="2:8" x14ac:dyDescent="0.2">
      <c r="B531" s="22" t="s">
        <v>569</v>
      </c>
    </row>
  </sheetData>
  <mergeCells count="30">
    <mergeCell ref="B503:B504"/>
    <mergeCell ref="B292:B293"/>
    <mergeCell ref="B149:B150"/>
    <mergeCell ref="C292:D292"/>
    <mergeCell ref="E16:F16"/>
    <mergeCell ref="B68:B69"/>
    <mergeCell ref="C68:D68"/>
    <mergeCell ref="E68:F68"/>
    <mergeCell ref="B16:B17"/>
    <mergeCell ref="C16:D16"/>
    <mergeCell ref="C503:D503"/>
    <mergeCell ref="E503:F503"/>
    <mergeCell ref="G503:G504"/>
    <mergeCell ref="H503:H504"/>
    <mergeCell ref="G68:G69"/>
    <mergeCell ref="H68:H69"/>
    <mergeCell ref="C149:D149"/>
    <mergeCell ref="E149:F149"/>
    <mergeCell ref="G149:G150"/>
    <mergeCell ref="H149:H150"/>
    <mergeCell ref="G16:G17"/>
    <mergeCell ref="H16:H17"/>
    <mergeCell ref="E292:F292"/>
    <mergeCell ref="G292:G293"/>
    <mergeCell ref="H292:H293"/>
    <mergeCell ref="B6:B7"/>
    <mergeCell ref="C6:D6"/>
    <mergeCell ref="E6:F6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workbookViewId="0">
      <pane xSplit="1" ySplit="3" topLeftCell="B4" activePane="bottomRight" state="frozen"/>
      <selection activeCell="E1" sqref="E1:E1048576"/>
      <selection pane="topRight" activeCell="E1" sqref="E1:E1048576"/>
      <selection pane="bottomLeft" activeCell="E1" sqref="E1:E1048576"/>
      <selection pane="bottomRight" activeCell="E1" sqref="E1:E1048576"/>
    </sheetView>
  </sheetViews>
  <sheetFormatPr baseColWidth="10" defaultRowHeight="12.75" x14ac:dyDescent="0.2"/>
  <cols>
    <col min="1" max="1" width="3.7109375" style="2" customWidth="1"/>
    <col min="2" max="2" width="42.5703125" style="1" customWidth="1"/>
    <col min="3" max="4" width="11.42578125" style="1"/>
    <col min="5" max="5" width="11.42578125" style="2" hidden="1" customWidth="1"/>
    <col min="6" max="6" width="11.42578125" style="2"/>
    <col min="7" max="7" width="17.42578125" style="2" customWidth="1"/>
    <col min="8" max="8" width="14.42578125" style="2" customWidth="1"/>
    <col min="9" max="16384" width="11.42578125" style="2"/>
  </cols>
  <sheetData>
    <row r="1" spans="2:8" ht="20.100000000000001" customHeight="1" x14ac:dyDescent="0.2">
      <c r="B1" s="45" t="s">
        <v>566</v>
      </c>
      <c r="C1" s="16"/>
    </row>
    <row r="2" spans="2:8" ht="20.100000000000001" customHeight="1" x14ac:dyDescent="0.2">
      <c r="B2" s="1" t="s">
        <v>567</v>
      </c>
      <c r="C2" s="16"/>
    </row>
    <row r="3" spans="2:8" ht="20.100000000000001" customHeight="1" x14ac:dyDescent="0.2">
      <c r="B3" s="1" t="s">
        <v>563</v>
      </c>
      <c r="C3" s="16"/>
    </row>
    <row r="4" spans="2:8" ht="20.100000000000001" customHeight="1" x14ac:dyDescent="0.2">
      <c r="B4" s="47" t="s">
        <v>550</v>
      </c>
    </row>
    <row r="6" spans="2:8" ht="12.75" customHeight="1" x14ac:dyDescent="0.2">
      <c r="B6" s="51" t="s">
        <v>522</v>
      </c>
      <c r="C6" s="52" t="s">
        <v>523</v>
      </c>
      <c r="D6" s="53"/>
      <c r="E6" s="54" t="s">
        <v>487</v>
      </c>
      <c r="F6" s="55"/>
      <c r="G6" s="56" t="s">
        <v>568</v>
      </c>
      <c r="H6" s="58" t="s">
        <v>486</v>
      </c>
    </row>
    <row r="7" spans="2:8" x14ac:dyDescent="0.2">
      <c r="B7" s="51"/>
      <c r="C7" s="23">
        <v>2012</v>
      </c>
      <c r="D7" s="23">
        <v>2013</v>
      </c>
      <c r="E7" s="23">
        <v>2012</v>
      </c>
      <c r="F7" s="23">
        <v>2013</v>
      </c>
      <c r="G7" s="57"/>
      <c r="H7" s="59"/>
    </row>
    <row r="8" spans="2:8" ht="24.95" customHeight="1" x14ac:dyDescent="0.2">
      <c r="B8" s="18" t="s">
        <v>501</v>
      </c>
      <c r="C8" s="31">
        <f>+C18+C70+C151+C294+C505</f>
        <v>419</v>
      </c>
      <c r="D8" s="31">
        <f>+D18+D70+D151+D294+D505</f>
        <v>226</v>
      </c>
      <c r="E8" s="32">
        <f>+C8/C$8</f>
        <v>1</v>
      </c>
      <c r="F8" s="32">
        <f>+D8/D$8</f>
        <v>1</v>
      </c>
      <c r="G8" s="32">
        <f>+(D8-C8)/C8</f>
        <v>-0.46062052505966589</v>
      </c>
      <c r="H8" s="33">
        <f>+E8*G8</f>
        <v>-0.46062052505966589</v>
      </c>
    </row>
    <row r="9" spans="2:8" ht="24.95" customHeight="1" x14ac:dyDescent="0.2">
      <c r="B9" s="44" t="str">
        <f>+B18</f>
        <v>Total Colocaciones  en ocupaciones de nivel Directivo</v>
      </c>
      <c r="C9" s="46">
        <f>+C18</f>
        <v>0</v>
      </c>
      <c r="D9" s="46">
        <f>+D18</f>
        <v>1</v>
      </c>
      <c r="E9" s="34">
        <f t="shared" ref="E9:E13" si="0">C9/$C$8</f>
        <v>0</v>
      </c>
      <c r="F9" s="34">
        <f>D9/$D$8</f>
        <v>4.4247787610619468E-3</v>
      </c>
      <c r="G9" s="14" t="str">
        <f>+IF(OR(AND(D9=0),(C9=0)),"0",((D9-C9)/C9))</f>
        <v>0</v>
      </c>
      <c r="H9" s="13">
        <f>+IF(OR(AND(E9=""),(G9="")),"",E9*G9)</f>
        <v>0</v>
      </c>
    </row>
    <row r="10" spans="2:8" ht="24.95" customHeight="1" x14ac:dyDescent="0.2">
      <c r="B10" s="44" t="str">
        <f>+B70</f>
        <v xml:space="preserve">Total Colocaciones  en ocupaciones de nivel Profesional </v>
      </c>
      <c r="C10" s="46">
        <f>+C70</f>
        <v>13</v>
      </c>
      <c r="D10" s="46">
        <f>+D70</f>
        <v>7</v>
      </c>
      <c r="E10" s="34">
        <f t="shared" si="0"/>
        <v>3.1026252983293555E-2</v>
      </c>
      <c r="F10" s="34">
        <f>D10/$D$8</f>
        <v>3.0973451327433628E-2</v>
      </c>
      <c r="G10" s="14">
        <f>+IF(OR(AND(D10=0),(C10=0)),"0",((D10-C10)/C10))</f>
        <v>-0.46153846153846156</v>
      </c>
      <c r="H10" s="13">
        <f>+IF(OR(AND(E10=""),(G10="")),"",E10*G10)</f>
        <v>-1.4319809069212411E-2</v>
      </c>
    </row>
    <row r="11" spans="2:8" ht="24.95" customHeight="1" x14ac:dyDescent="0.2">
      <c r="B11" s="44" t="str">
        <f>+B151</f>
        <v>Total Colocaciones  en ocupaciones de nivel Técnicos Profesionales - Tecnólogos</v>
      </c>
      <c r="C11" s="46">
        <f>+C151</f>
        <v>48</v>
      </c>
      <c r="D11" s="46">
        <f>+D151</f>
        <v>11</v>
      </c>
      <c r="E11" s="34">
        <f t="shared" si="0"/>
        <v>0.11455847255369929</v>
      </c>
      <c r="F11" s="34">
        <f>D11/$D$8</f>
        <v>4.8672566371681415E-2</v>
      </c>
      <c r="G11" s="14">
        <f>+IF(OR(AND(D11=0),(C11=0)),"0",((D11-C11)/C11))</f>
        <v>-0.77083333333333337</v>
      </c>
      <c r="H11" s="13">
        <f>+IF(OR(AND(E11=""),(G11="")),"",E11*G11)</f>
        <v>-8.83054892601432E-2</v>
      </c>
    </row>
    <row r="12" spans="2:8" ht="24.95" customHeight="1" x14ac:dyDescent="0.2">
      <c r="B12" s="44" t="str">
        <f>+B294</f>
        <v>Total Colocaciones   en ocupaciones de nivel Calificados</v>
      </c>
      <c r="C12" s="46">
        <f>+C294</f>
        <v>89</v>
      </c>
      <c r="D12" s="46">
        <f>+D294</f>
        <v>178</v>
      </c>
      <c r="E12" s="34">
        <f t="shared" si="0"/>
        <v>0.21241050119331742</v>
      </c>
      <c r="F12" s="34">
        <f>D12/$D$8</f>
        <v>0.78761061946902655</v>
      </c>
      <c r="G12" s="14">
        <f>+IF(OR(AND(D12=0),(C12=0)),"0",((D12-C12)/C12))</f>
        <v>1</v>
      </c>
      <c r="H12" s="13">
        <f>+IF(OR(AND(E12=""),(G12="")),"",E12*G12)</f>
        <v>0.21241050119331742</v>
      </c>
    </row>
    <row r="13" spans="2:8" ht="24.95" customHeight="1" x14ac:dyDescent="0.2">
      <c r="B13" s="44" t="str">
        <f>+B505</f>
        <v>Total  Colocaciones en ocupaciones de nivel Elemental</v>
      </c>
      <c r="C13" s="46">
        <f>+C505</f>
        <v>269</v>
      </c>
      <c r="D13" s="46">
        <f>+D505</f>
        <v>29</v>
      </c>
      <c r="E13" s="34">
        <f t="shared" si="0"/>
        <v>0.64200477326968974</v>
      </c>
      <c r="F13" s="34">
        <f>D13/$D$8</f>
        <v>0.12831858407079647</v>
      </c>
      <c r="G13" s="14">
        <f>+IF(OR(AND(D13=0),(C13=0)),"0",((D13-C13)/C13))</f>
        <v>-0.89219330855018586</v>
      </c>
      <c r="H13" s="13">
        <f>+IF(OR(AND(E13=""),(G13="")),"",E13*G13)</f>
        <v>-0.57279236276849643</v>
      </c>
    </row>
    <row r="14" spans="2:8" ht="17.25" customHeight="1" x14ac:dyDescent="0.2"/>
    <row r="16" spans="2:8" ht="27.75" customHeight="1" x14ac:dyDescent="0.2">
      <c r="B16" s="51" t="s">
        <v>522</v>
      </c>
      <c r="C16" s="52" t="s">
        <v>523</v>
      </c>
      <c r="D16" s="53"/>
      <c r="E16" s="54" t="s">
        <v>487</v>
      </c>
      <c r="F16" s="55"/>
      <c r="G16" s="56" t="s">
        <v>568</v>
      </c>
      <c r="H16" s="58" t="s">
        <v>486</v>
      </c>
    </row>
    <row r="17" spans="2:8" s="4" customFormat="1" ht="26.25" customHeight="1" x14ac:dyDescent="0.2">
      <c r="B17" s="51"/>
      <c r="C17" s="50">
        <v>2012</v>
      </c>
      <c r="D17" s="50">
        <v>2013</v>
      </c>
      <c r="E17" s="50">
        <v>2012</v>
      </c>
      <c r="F17" s="50">
        <v>2013</v>
      </c>
      <c r="G17" s="57"/>
      <c r="H17" s="59"/>
    </row>
    <row r="18" spans="2:8" s="4" customFormat="1" ht="38.25" customHeight="1" x14ac:dyDescent="0.2">
      <c r="B18" s="40" t="s">
        <v>524</v>
      </c>
      <c r="C18" s="36">
        <f>SUM(C19:C64)</f>
        <v>0</v>
      </c>
      <c r="D18" s="36">
        <f>SUM(D19:D64)</f>
        <v>1</v>
      </c>
      <c r="E18" s="37" t="str">
        <f>+IF(C18=0,"",C18/C$18)</f>
        <v/>
      </c>
      <c r="F18" s="37">
        <f>+IF(D18=0,"",D18/D$18)</f>
        <v>1</v>
      </c>
      <c r="G18" s="38" t="str">
        <f>+IF(OR(AND(D18=0),(C18=0)),"0",((D18-C18)/C18))</f>
        <v>0</v>
      </c>
      <c r="H18" s="39" t="str">
        <f>+IF(OR(AND(E18=""),(G18="")),"",E18*G18)</f>
        <v/>
      </c>
    </row>
    <row r="19" spans="2:8" ht="31.5" customHeight="1" x14ac:dyDescent="0.2">
      <c r="B19" s="5" t="s">
        <v>0</v>
      </c>
      <c r="C19" s="9">
        <v>0</v>
      </c>
      <c r="D19" s="9">
        <v>0</v>
      </c>
      <c r="E19" s="13" t="str">
        <f>+IF(C19=0,"",C19/C$18)</f>
        <v/>
      </c>
      <c r="F19" s="13" t="str">
        <f>+IF(D19=0,"",D19/D$18)</f>
        <v/>
      </c>
      <c r="G19" s="14" t="str">
        <f>+IF(OR(AND(D19=0),(C19=0)),"0",((D19-C19)/C19))</f>
        <v>0</v>
      </c>
      <c r="H19" s="17" t="str">
        <f>+IF(OR(AND(E19=""),(G19="")),"",E19*G19)</f>
        <v/>
      </c>
    </row>
    <row r="20" spans="2:8" ht="30" x14ac:dyDescent="0.2">
      <c r="B20" s="5" t="s">
        <v>196</v>
      </c>
      <c r="C20" s="9">
        <v>0</v>
      </c>
      <c r="D20" s="9">
        <v>0</v>
      </c>
      <c r="E20" s="13" t="str">
        <f t="shared" ref="E20:E64" si="1">+IF(C20=0,"",C20/C$18)</f>
        <v/>
      </c>
      <c r="F20" s="13" t="str">
        <f t="shared" ref="F20:F64" si="2">+IF(D20=0,"",D20/D$18)</f>
        <v/>
      </c>
      <c r="G20" s="14" t="str">
        <f t="shared" ref="G20:G64" si="3">+IF(OR(AND(D20=0),(C20=0)),"0",((D20-C20)/C20))</f>
        <v>0</v>
      </c>
      <c r="H20" s="17" t="str">
        <f t="shared" ref="H20:H64" si="4">+IF(OR(AND(E20=""),(G20="")),"",E20*G20)</f>
        <v/>
      </c>
    </row>
    <row r="21" spans="2:8" ht="45" x14ac:dyDescent="0.2">
      <c r="B21" s="5" t="s">
        <v>1</v>
      </c>
      <c r="C21" s="9">
        <v>0</v>
      </c>
      <c r="D21" s="9">
        <v>0</v>
      </c>
      <c r="E21" s="13" t="str">
        <f t="shared" si="1"/>
        <v/>
      </c>
      <c r="F21" s="13" t="str">
        <f t="shared" si="2"/>
        <v/>
      </c>
      <c r="G21" s="14" t="str">
        <f t="shared" si="3"/>
        <v>0</v>
      </c>
      <c r="H21" s="17" t="str">
        <f t="shared" si="4"/>
        <v/>
      </c>
    </row>
    <row r="22" spans="2:8" ht="45" x14ac:dyDescent="0.2">
      <c r="B22" s="5" t="s">
        <v>197</v>
      </c>
      <c r="C22" s="9">
        <v>0</v>
      </c>
      <c r="D22" s="9">
        <v>0</v>
      </c>
      <c r="E22" s="13" t="str">
        <f t="shared" si="1"/>
        <v/>
      </c>
      <c r="F22" s="13" t="str">
        <f t="shared" si="2"/>
        <v/>
      </c>
      <c r="G22" s="14" t="str">
        <f t="shared" si="3"/>
        <v>0</v>
      </c>
      <c r="H22" s="17" t="str">
        <f t="shared" si="4"/>
        <v/>
      </c>
    </row>
    <row r="23" spans="2:8" ht="30" x14ac:dyDescent="0.2">
      <c r="B23" s="5" t="s">
        <v>198</v>
      </c>
      <c r="C23" s="9">
        <v>0</v>
      </c>
      <c r="D23" s="9">
        <v>0</v>
      </c>
      <c r="E23" s="13" t="str">
        <f t="shared" si="1"/>
        <v/>
      </c>
      <c r="F23" s="13" t="str">
        <f t="shared" si="2"/>
        <v/>
      </c>
      <c r="G23" s="14" t="str">
        <f t="shared" si="3"/>
        <v>0</v>
      </c>
      <c r="H23" s="17" t="str">
        <f t="shared" si="4"/>
        <v/>
      </c>
    </row>
    <row r="24" spans="2:8" ht="45" x14ac:dyDescent="0.2">
      <c r="B24" s="5" t="s">
        <v>199</v>
      </c>
      <c r="C24" s="9">
        <v>0</v>
      </c>
      <c r="D24" s="9">
        <v>1</v>
      </c>
      <c r="E24" s="13" t="str">
        <f t="shared" si="1"/>
        <v/>
      </c>
      <c r="F24" s="13">
        <f t="shared" si="2"/>
        <v>1</v>
      </c>
      <c r="G24" s="14" t="str">
        <f t="shared" si="3"/>
        <v>0</v>
      </c>
      <c r="H24" s="17" t="str">
        <f t="shared" si="4"/>
        <v/>
      </c>
    </row>
    <row r="25" spans="2:8" ht="15" x14ac:dyDescent="0.2">
      <c r="B25" s="5" t="s">
        <v>2</v>
      </c>
      <c r="C25" s="9">
        <v>0</v>
      </c>
      <c r="D25" s="9">
        <v>0</v>
      </c>
      <c r="E25" s="13" t="str">
        <f t="shared" si="1"/>
        <v/>
      </c>
      <c r="F25" s="13" t="str">
        <f t="shared" si="2"/>
        <v/>
      </c>
      <c r="G25" s="14" t="str">
        <f t="shared" si="3"/>
        <v>0</v>
      </c>
      <c r="H25" s="17" t="str">
        <f t="shared" si="4"/>
        <v/>
      </c>
    </row>
    <row r="26" spans="2:8" ht="15" x14ac:dyDescent="0.2">
      <c r="B26" s="5" t="s">
        <v>6</v>
      </c>
      <c r="C26" s="9">
        <v>0</v>
      </c>
      <c r="D26" s="9">
        <v>0</v>
      </c>
      <c r="E26" s="13" t="str">
        <f t="shared" si="1"/>
        <v/>
      </c>
      <c r="F26" s="13" t="str">
        <f t="shared" si="2"/>
        <v/>
      </c>
      <c r="G26" s="14" t="str">
        <f t="shared" si="3"/>
        <v>0</v>
      </c>
      <c r="H26" s="17" t="str">
        <f t="shared" si="4"/>
        <v/>
      </c>
    </row>
    <row r="27" spans="2:8" ht="15" x14ac:dyDescent="0.2">
      <c r="B27" s="5" t="s">
        <v>3</v>
      </c>
      <c r="C27" s="9">
        <v>0</v>
      </c>
      <c r="D27" s="9">
        <v>0</v>
      </c>
      <c r="E27" s="13" t="str">
        <f t="shared" si="1"/>
        <v/>
      </c>
      <c r="F27" s="13" t="str">
        <f t="shared" si="2"/>
        <v/>
      </c>
      <c r="G27" s="14" t="str">
        <f t="shared" si="3"/>
        <v>0</v>
      </c>
      <c r="H27" s="17" t="str">
        <f t="shared" si="4"/>
        <v/>
      </c>
    </row>
    <row r="28" spans="2:8" ht="15" x14ac:dyDescent="0.2">
      <c r="B28" s="5" t="s">
        <v>5</v>
      </c>
      <c r="C28" s="9">
        <v>0</v>
      </c>
      <c r="D28" s="9">
        <v>0</v>
      </c>
      <c r="E28" s="13" t="str">
        <f t="shared" si="1"/>
        <v/>
      </c>
      <c r="F28" s="13" t="str">
        <f t="shared" si="2"/>
        <v/>
      </c>
      <c r="G28" s="14" t="str">
        <f t="shared" si="3"/>
        <v>0</v>
      </c>
      <c r="H28" s="17" t="str">
        <f t="shared" si="4"/>
        <v/>
      </c>
    </row>
    <row r="29" spans="2:8" ht="30" x14ac:dyDescent="0.2">
      <c r="B29" s="5" t="s">
        <v>200</v>
      </c>
      <c r="C29" s="9">
        <v>0</v>
      </c>
      <c r="D29" s="9">
        <v>0</v>
      </c>
      <c r="E29" s="13" t="str">
        <f t="shared" si="1"/>
        <v/>
      </c>
      <c r="F29" s="13" t="str">
        <f t="shared" si="2"/>
        <v/>
      </c>
      <c r="G29" s="14" t="str">
        <f t="shared" si="3"/>
        <v>0</v>
      </c>
      <c r="H29" s="17" t="str">
        <f t="shared" si="4"/>
        <v/>
      </c>
    </row>
    <row r="30" spans="2:8" ht="15" x14ac:dyDescent="0.2">
      <c r="B30" s="5" t="s">
        <v>201</v>
      </c>
      <c r="C30" s="9">
        <v>0</v>
      </c>
      <c r="D30" s="9">
        <v>0</v>
      </c>
      <c r="E30" s="13" t="str">
        <f t="shared" si="1"/>
        <v/>
      </c>
      <c r="F30" s="13" t="str">
        <f t="shared" si="2"/>
        <v/>
      </c>
      <c r="G30" s="14" t="str">
        <f t="shared" si="3"/>
        <v>0</v>
      </c>
      <c r="H30" s="17" t="str">
        <f t="shared" si="4"/>
        <v/>
      </c>
    </row>
    <row r="31" spans="2:8" ht="15" x14ac:dyDescent="0.2">
      <c r="B31" s="5" t="s">
        <v>4</v>
      </c>
      <c r="C31" s="9">
        <v>0</v>
      </c>
      <c r="D31" s="9">
        <v>0</v>
      </c>
      <c r="E31" s="13" t="str">
        <f t="shared" si="1"/>
        <v/>
      </c>
      <c r="F31" s="13" t="str">
        <f t="shared" si="2"/>
        <v/>
      </c>
      <c r="G31" s="14" t="str">
        <f t="shared" si="3"/>
        <v>0</v>
      </c>
      <c r="H31" s="17" t="str">
        <f t="shared" si="4"/>
        <v/>
      </c>
    </row>
    <row r="32" spans="2:8" ht="30" x14ac:dyDescent="0.2">
      <c r="B32" s="5" t="s">
        <v>7</v>
      </c>
      <c r="C32" s="9">
        <v>0</v>
      </c>
      <c r="D32" s="9">
        <v>0</v>
      </c>
      <c r="E32" s="13" t="str">
        <f t="shared" si="1"/>
        <v/>
      </c>
      <c r="F32" s="13" t="str">
        <f t="shared" si="2"/>
        <v/>
      </c>
      <c r="G32" s="14" t="str">
        <f t="shared" si="3"/>
        <v>0</v>
      </c>
      <c r="H32" s="17" t="str">
        <f t="shared" si="4"/>
        <v/>
      </c>
    </row>
    <row r="33" spans="2:8" ht="15" x14ac:dyDescent="0.2">
      <c r="B33" s="5" t="s">
        <v>202</v>
      </c>
      <c r="C33" s="9">
        <v>0</v>
      </c>
      <c r="D33" s="9">
        <v>0</v>
      </c>
      <c r="E33" s="13" t="str">
        <f t="shared" si="1"/>
        <v/>
      </c>
      <c r="F33" s="13" t="str">
        <f t="shared" si="2"/>
        <v/>
      </c>
      <c r="G33" s="14" t="str">
        <f t="shared" si="3"/>
        <v>0</v>
      </c>
      <c r="H33" s="17" t="str">
        <f t="shared" si="4"/>
        <v/>
      </c>
    </row>
    <row r="34" spans="2:8" ht="15" x14ac:dyDescent="0.2">
      <c r="B34" s="5" t="s">
        <v>203</v>
      </c>
      <c r="C34" s="9">
        <v>0</v>
      </c>
      <c r="D34" s="9">
        <v>0</v>
      </c>
      <c r="E34" s="13" t="str">
        <f t="shared" si="1"/>
        <v/>
      </c>
      <c r="F34" s="13" t="str">
        <f t="shared" si="2"/>
        <v/>
      </c>
      <c r="G34" s="14" t="str">
        <f t="shared" si="3"/>
        <v>0</v>
      </c>
      <c r="H34" s="17" t="str">
        <f t="shared" si="4"/>
        <v/>
      </c>
    </row>
    <row r="35" spans="2:8" ht="30" x14ac:dyDescent="0.2">
      <c r="B35" s="5" t="s">
        <v>204</v>
      </c>
      <c r="C35" s="9">
        <v>0</v>
      </c>
      <c r="D35" s="9">
        <v>0</v>
      </c>
      <c r="E35" s="13" t="str">
        <f t="shared" si="1"/>
        <v/>
      </c>
      <c r="F35" s="13" t="str">
        <f t="shared" si="2"/>
        <v/>
      </c>
      <c r="G35" s="14" t="str">
        <f t="shared" si="3"/>
        <v>0</v>
      </c>
      <c r="H35" s="17" t="str">
        <f t="shared" si="4"/>
        <v/>
      </c>
    </row>
    <row r="36" spans="2:8" ht="30" x14ac:dyDescent="0.2">
      <c r="B36" s="5" t="s">
        <v>205</v>
      </c>
      <c r="C36" s="9">
        <v>0</v>
      </c>
      <c r="D36" s="9">
        <v>0</v>
      </c>
      <c r="E36" s="13" t="str">
        <f t="shared" si="1"/>
        <v/>
      </c>
      <c r="F36" s="13" t="str">
        <f t="shared" si="2"/>
        <v/>
      </c>
      <c r="G36" s="14" t="str">
        <f t="shared" si="3"/>
        <v>0</v>
      </c>
      <c r="H36" s="17" t="str">
        <f t="shared" si="4"/>
        <v/>
      </c>
    </row>
    <row r="37" spans="2:8" ht="15" x14ac:dyDescent="0.2">
      <c r="B37" s="5" t="s">
        <v>8</v>
      </c>
      <c r="C37" s="9">
        <v>0</v>
      </c>
      <c r="D37" s="9">
        <v>0</v>
      </c>
      <c r="E37" s="13" t="str">
        <f t="shared" si="1"/>
        <v/>
      </c>
      <c r="F37" s="13" t="str">
        <f t="shared" si="2"/>
        <v/>
      </c>
      <c r="G37" s="14" t="str">
        <f t="shared" si="3"/>
        <v>0</v>
      </c>
      <c r="H37" s="17" t="str">
        <f t="shared" si="4"/>
        <v/>
      </c>
    </row>
    <row r="38" spans="2:8" ht="30" x14ac:dyDescent="0.2">
      <c r="B38" s="5" t="s">
        <v>206</v>
      </c>
      <c r="C38" s="9">
        <v>0</v>
      </c>
      <c r="D38" s="9">
        <v>0</v>
      </c>
      <c r="E38" s="13" t="str">
        <f t="shared" si="1"/>
        <v/>
      </c>
      <c r="F38" s="13" t="str">
        <f t="shared" si="2"/>
        <v/>
      </c>
      <c r="G38" s="14" t="str">
        <f t="shared" si="3"/>
        <v>0</v>
      </c>
      <c r="H38" s="17" t="str">
        <f t="shared" si="4"/>
        <v/>
      </c>
    </row>
    <row r="39" spans="2:8" ht="30" x14ac:dyDescent="0.2">
      <c r="B39" s="5" t="s">
        <v>207</v>
      </c>
      <c r="C39" s="9">
        <v>0</v>
      </c>
      <c r="D39" s="9">
        <v>0</v>
      </c>
      <c r="E39" s="13" t="str">
        <f t="shared" si="1"/>
        <v/>
      </c>
      <c r="F39" s="13" t="str">
        <f t="shared" si="2"/>
        <v/>
      </c>
      <c r="G39" s="14" t="str">
        <f t="shared" si="3"/>
        <v>0</v>
      </c>
      <c r="H39" s="17" t="str">
        <f t="shared" si="4"/>
        <v/>
      </c>
    </row>
    <row r="40" spans="2:8" ht="15" x14ac:dyDescent="0.2">
      <c r="B40" s="5" t="s">
        <v>208</v>
      </c>
      <c r="C40" s="9">
        <v>0</v>
      </c>
      <c r="D40" s="9">
        <v>0</v>
      </c>
      <c r="E40" s="13" t="str">
        <f t="shared" si="1"/>
        <v/>
      </c>
      <c r="F40" s="13" t="str">
        <f t="shared" si="2"/>
        <v/>
      </c>
      <c r="G40" s="14" t="str">
        <f t="shared" si="3"/>
        <v>0</v>
      </c>
      <c r="H40" s="17" t="str">
        <f t="shared" si="4"/>
        <v/>
      </c>
    </row>
    <row r="41" spans="2:8" ht="15" x14ac:dyDescent="0.2">
      <c r="B41" s="5" t="s">
        <v>209</v>
      </c>
      <c r="C41" s="9">
        <v>0</v>
      </c>
      <c r="D41" s="9">
        <v>0</v>
      </c>
      <c r="E41" s="13" t="str">
        <f t="shared" si="1"/>
        <v/>
      </c>
      <c r="F41" s="13" t="str">
        <f t="shared" si="2"/>
        <v/>
      </c>
      <c r="G41" s="14" t="str">
        <f t="shared" si="3"/>
        <v>0</v>
      </c>
      <c r="H41" s="17" t="str">
        <f t="shared" si="4"/>
        <v/>
      </c>
    </row>
    <row r="42" spans="2:8" ht="30" x14ac:dyDescent="0.2">
      <c r="B42" s="5" t="s">
        <v>210</v>
      </c>
      <c r="C42" s="9">
        <v>0</v>
      </c>
      <c r="D42" s="9">
        <v>0</v>
      </c>
      <c r="E42" s="13" t="str">
        <f t="shared" si="1"/>
        <v/>
      </c>
      <c r="F42" s="13" t="str">
        <f t="shared" si="2"/>
        <v/>
      </c>
      <c r="G42" s="14" t="str">
        <f t="shared" si="3"/>
        <v>0</v>
      </c>
      <c r="H42" s="17" t="str">
        <f t="shared" si="4"/>
        <v/>
      </c>
    </row>
    <row r="43" spans="2:8" ht="30" x14ac:dyDescent="0.2">
      <c r="B43" s="5" t="s">
        <v>211</v>
      </c>
      <c r="C43" s="9">
        <v>0</v>
      </c>
      <c r="D43" s="9">
        <v>0</v>
      </c>
      <c r="E43" s="13" t="str">
        <f t="shared" si="1"/>
        <v/>
      </c>
      <c r="F43" s="13" t="str">
        <f t="shared" si="2"/>
        <v/>
      </c>
      <c r="G43" s="14" t="str">
        <f t="shared" si="3"/>
        <v>0</v>
      </c>
      <c r="H43" s="17" t="str">
        <f t="shared" si="4"/>
        <v/>
      </c>
    </row>
    <row r="44" spans="2:8" ht="30" x14ac:dyDescent="0.2">
      <c r="B44" s="5" t="s">
        <v>9</v>
      </c>
      <c r="C44" s="9">
        <v>0</v>
      </c>
      <c r="D44" s="9">
        <v>0</v>
      </c>
      <c r="E44" s="13" t="str">
        <f t="shared" si="1"/>
        <v/>
      </c>
      <c r="F44" s="13" t="str">
        <f t="shared" si="2"/>
        <v/>
      </c>
      <c r="G44" s="14" t="str">
        <f t="shared" si="3"/>
        <v>0</v>
      </c>
      <c r="H44" s="17" t="str">
        <f t="shared" si="4"/>
        <v/>
      </c>
    </row>
    <row r="45" spans="2:8" ht="30" x14ac:dyDescent="0.2">
      <c r="B45" s="5" t="s">
        <v>212</v>
      </c>
      <c r="C45" s="9">
        <v>0</v>
      </c>
      <c r="D45" s="9">
        <v>0</v>
      </c>
      <c r="E45" s="13" t="str">
        <f t="shared" si="1"/>
        <v/>
      </c>
      <c r="F45" s="13" t="str">
        <f t="shared" si="2"/>
        <v/>
      </c>
      <c r="G45" s="14" t="str">
        <f t="shared" si="3"/>
        <v>0</v>
      </c>
      <c r="H45" s="17" t="str">
        <f t="shared" si="4"/>
        <v/>
      </c>
    </row>
    <row r="46" spans="2:8" ht="30" x14ac:dyDescent="0.2">
      <c r="B46" s="5" t="s">
        <v>213</v>
      </c>
      <c r="C46" s="9">
        <v>0</v>
      </c>
      <c r="D46" s="9">
        <v>0</v>
      </c>
      <c r="E46" s="13" t="str">
        <f t="shared" si="1"/>
        <v/>
      </c>
      <c r="F46" s="13" t="str">
        <f t="shared" si="2"/>
        <v/>
      </c>
      <c r="G46" s="14" t="str">
        <f t="shared" si="3"/>
        <v>0</v>
      </c>
      <c r="H46" s="17" t="str">
        <f t="shared" si="4"/>
        <v/>
      </c>
    </row>
    <row r="47" spans="2:8" ht="30" x14ac:dyDescent="0.2">
      <c r="B47" s="5" t="s">
        <v>10</v>
      </c>
      <c r="C47" s="9">
        <v>0</v>
      </c>
      <c r="D47" s="9">
        <v>0</v>
      </c>
      <c r="E47" s="13" t="str">
        <f t="shared" si="1"/>
        <v/>
      </c>
      <c r="F47" s="13" t="str">
        <f t="shared" si="2"/>
        <v/>
      </c>
      <c r="G47" s="14" t="str">
        <f t="shared" si="3"/>
        <v>0</v>
      </c>
      <c r="H47" s="17" t="str">
        <f t="shared" si="4"/>
        <v/>
      </c>
    </row>
    <row r="48" spans="2:8" ht="15" x14ac:dyDescent="0.2">
      <c r="B48" s="5" t="s">
        <v>11</v>
      </c>
      <c r="C48" s="9">
        <v>0</v>
      </c>
      <c r="D48" s="9">
        <v>0</v>
      </c>
      <c r="E48" s="13" t="str">
        <f t="shared" si="1"/>
        <v/>
      </c>
      <c r="F48" s="13" t="str">
        <f t="shared" si="2"/>
        <v/>
      </c>
      <c r="G48" s="14" t="str">
        <f t="shared" si="3"/>
        <v>0</v>
      </c>
      <c r="H48" s="17" t="str">
        <f t="shared" si="4"/>
        <v/>
      </c>
    </row>
    <row r="49" spans="2:8" ht="15" x14ac:dyDescent="0.2">
      <c r="B49" s="5" t="s">
        <v>16</v>
      </c>
      <c r="C49" s="9">
        <v>0</v>
      </c>
      <c r="D49" s="9">
        <v>0</v>
      </c>
      <c r="E49" s="13" t="str">
        <f t="shared" si="1"/>
        <v/>
      </c>
      <c r="F49" s="13" t="str">
        <f t="shared" si="2"/>
        <v/>
      </c>
      <c r="G49" s="14" t="str">
        <f t="shared" si="3"/>
        <v>0</v>
      </c>
      <c r="H49" s="17" t="str">
        <f t="shared" si="4"/>
        <v/>
      </c>
    </row>
    <row r="50" spans="2:8" ht="15" x14ac:dyDescent="0.2">
      <c r="B50" s="5" t="s">
        <v>15</v>
      </c>
      <c r="C50" s="9">
        <v>0</v>
      </c>
      <c r="D50" s="9">
        <v>0</v>
      </c>
      <c r="E50" s="13" t="str">
        <f t="shared" si="1"/>
        <v/>
      </c>
      <c r="F50" s="13" t="str">
        <f t="shared" si="2"/>
        <v/>
      </c>
      <c r="G50" s="14" t="str">
        <f t="shared" si="3"/>
        <v>0</v>
      </c>
      <c r="H50" s="17" t="str">
        <f t="shared" si="4"/>
        <v/>
      </c>
    </row>
    <row r="51" spans="2:8" ht="30" x14ac:dyDescent="0.2">
      <c r="B51" s="5" t="s">
        <v>13</v>
      </c>
      <c r="C51" s="9">
        <v>0</v>
      </c>
      <c r="D51" s="9">
        <v>0</v>
      </c>
      <c r="E51" s="13" t="str">
        <f t="shared" si="1"/>
        <v/>
      </c>
      <c r="F51" s="13" t="str">
        <f t="shared" si="2"/>
        <v/>
      </c>
      <c r="G51" s="14" t="str">
        <f t="shared" si="3"/>
        <v>0</v>
      </c>
      <c r="H51" s="17" t="str">
        <f t="shared" si="4"/>
        <v/>
      </c>
    </row>
    <row r="52" spans="2:8" ht="15" x14ac:dyDescent="0.2">
      <c r="B52" s="5" t="s">
        <v>14</v>
      </c>
      <c r="C52" s="9">
        <v>0</v>
      </c>
      <c r="D52" s="9">
        <v>0</v>
      </c>
      <c r="E52" s="13" t="str">
        <f t="shared" si="1"/>
        <v/>
      </c>
      <c r="F52" s="13" t="str">
        <f t="shared" si="2"/>
        <v/>
      </c>
      <c r="G52" s="14" t="str">
        <f t="shared" si="3"/>
        <v>0</v>
      </c>
      <c r="H52" s="17" t="str">
        <f t="shared" si="4"/>
        <v/>
      </c>
    </row>
    <row r="53" spans="2:8" ht="15" x14ac:dyDescent="0.2">
      <c r="B53" s="5" t="s">
        <v>12</v>
      </c>
      <c r="C53" s="9">
        <v>0</v>
      </c>
      <c r="D53" s="9">
        <v>0</v>
      </c>
      <c r="E53" s="13" t="str">
        <f t="shared" si="1"/>
        <v/>
      </c>
      <c r="F53" s="13" t="str">
        <f t="shared" si="2"/>
        <v/>
      </c>
      <c r="G53" s="14" t="str">
        <f t="shared" si="3"/>
        <v>0</v>
      </c>
      <c r="H53" s="17" t="str">
        <f t="shared" si="4"/>
        <v/>
      </c>
    </row>
    <row r="54" spans="2:8" ht="15" x14ac:dyDescent="0.2">
      <c r="B54" s="5" t="s">
        <v>214</v>
      </c>
      <c r="C54" s="9">
        <v>0</v>
      </c>
      <c r="D54" s="9">
        <v>0</v>
      </c>
      <c r="E54" s="13" t="str">
        <f t="shared" si="1"/>
        <v/>
      </c>
      <c r="F54" s="13" t="str">
        <f t="shared" si="2"/>
        <v/>
      </c>
      <c r="G54" s="14" t="str">
        <f t="shared" si="3"/>
        <v>0</v>
      </c>
      <c r="H54" s="17" t="str">
        <f t="shared" si="4"/>
        <v/>
      </c>
    </row>
    <row r="55" spans="2:8" ht="15" x14ac:dyDescent="0.2">
      <c r="B55" s="5" t="s">
        <v>17</v>
      </c>
      <c r="C55" s="9">
        <v>0</v>
      </c>
      <c r="D55" s="9">
        <v>0</v>
      </c>
      <c r="E55" s="13" t="str">
        <f t="shared" si="1"/>
        <v/>
      </c>
      <c r="F55" s="13" t="str">
        <f t="shared" si="2"/>
        <v/>
      </c>
      <c r="G55" s="14" t="str">
        <f t="shared" si="3"/>
        <v>0</v>
      </c>
      <c r="H55" s="17" t="str">
        <f t="shared" si="4"/>
        <v/>
      </c>
    </row>
    <row r="56" spans="2:8" ht="15" x14ac:dyDescent="0.2">
      <c r="B56" s="5" t="s">
        <v>18</v>
      </c>
      <c r="C56" s="9">
        <v>0</v>
      </c>
      <c r="D56" s="9">
        <v>0</v>
      </c>
      <c r="E56" s="13" t="str">
        <f t="shared" si="1"/>
        <v/>
      </c>
      <c r="F56" s="13" t="str">
        <f t="shared" si="2"/>
        <v/>
      </c>
      <c r="G56" s="14" t="str">
        <f t="shared" si="3"/>
        <v>0</v>
      </c>
      <c r="H56" s="17" t="str">
        <f t="shared" si="4"/>
        <v/>
      </c>
    </row>
    <row r="57" spans="2:8" ht="30" x14ac:dyDescent="0.2">
      <c r="B57" s="5" t="s">
        <v>215</v>
      </c>
      <c r="C57" s="9">
        <v>0</v>
      </c>
      <c r="D57" s="9">
        <v>0</v>
      </c>
      <c r="E57" s="13" t="str">
        <f t="shared" si="1"/>
        <v/>
      </c>
      <c r="F57" s="13" t="str">
        <f t="shared" si="2"/>
        <v/>
      </c>
      <c r="G57" s="14" t="str">
        <f t="shared" si="3"/>
        <v>0</v>
      </c>
      <c r="H57" s="17" t="str">
        <f t="shared" si="4"/>
        <v/>
      </c>
    </row>
    <row r="58" spans="2:8" ht="15" x14ac:dyDescent="0.2">
      <c r="B58" s="5" t="s">
        <v>216</v>
      </c>
      <c r="C58" s="9">
        <v>0</v>
      </c>
      <c r="D58" s="9">
        <v>0</v>
      </c>
      <c r="E58" s="13" t="str">
        <f t="shared" si="1"/>
        <v/>
      </c>
      <c r="F58" s="13" t="str">
        <f t="shared" si="2"/>
        <v/>
      </c>
      <c r="G58" s="14" t="str">
        <f t="shared" si="3"/>
        <v>0</v>
      </c>
      <c r="H58" s="17" t="str">
        <f t="shared" si="4"/>
        <v/>
      </c>
    </row>
    <row r="59" spans="2:8" ht="15" x14ac:dyDescent="0.2">
      <c r="B59" s="5" t="s">
        <v>217</v>
      </c>
      <c r="C59" s="9">
        <v>0</v>
      </c>
      <c r="D59" s="9">
        <v>0</v>
      </c>
      <c r="E59" s="13" t="str">
        <f t="shared" si="1"/>
        <v/>
      </c>
      <c r="F59" s="13" t="str">
        <f t="shared" si="2"/>
        <v/>
      </c>
      <c r="G59" s="14" t="str">
        <f t="shared" si="3"/>
        <v>0</v>
      </c>
      <c r="H59" s="17" t="str">
        <f t="shared" si="4"/>
        <v/>
      </c>
    </row>
    <row r="60" spans="2:8" ht="15" x14ac:dyDescent="0.2">
      <c r="B60" s="5" t="s">
        <v>218</v>
      </c>
      <c r="C60" s="9">
        <v>0</v>
      </c>
      <c r="D60" s="9">
        <v>0</v>
      </c>
      <c r="E60" s="13" t="str">
        <f t="shared" si="1"/>
        <v/>
      </c>
      <c r="F60" s="13" t="str">
        <f t="shared" si="2"/>
        <v/>
      </c>
      <c r="G60" s="14" t="str">
        <f t="shared" si="3"/>
        <v>0</v>
      </c>
      <c r="H60" s="17" t="str">
        <f t="shared" si="4"/>
        <v/>
      </c>
    </row>
    <row r="61" spans="2:8" ht="30" x14ac:dyDescent="0.2">
      <c r="B61" s="5" t="s">
        <v>219</v>
      </c>
      <c r="C61" s="9">
        <v>0</v>
      </c>
      <c r="D61" s="9">
        <v>0</v>
      </c>
      <c r="E61" s="13" t="str">
        <f t="shared" si="1"/>
        <v/>
      </c>
      <c r="F61" s="13" t="str">
        <f t="shared" si="2"/>
        <v/>
      </c>
      <c r="G61" s="14" t="str">
        <f t="shared" si="3"/>
        <v>0</v>
      </c>
      <c r="H61" s="17" t="str">
        <f t="shared" si="4"/>
        <v/>
      </c>
    </row>
    <row r="62" spans="2:8" ht="15" x14ac:dyDescent="0.2">
      <c r="B62" s="5" t="s">
        <v>19</v>
      </c>
      <c r="C62" s="9">
        <v>0</v>
      </c>
      <c r="D62" s="9">
        <v>0</v>
      </c>
      <c r="E62" s="13" t="str">
        <f t="shared" si="1"/>
        <v/>
      </c>
      <c r="F62" s="13" t="str">
        <f t="shared" si="2"/>
        <v/>
      </c>
      <c r="G62" s="14" t="str">
        <f t="shared" si="3"/>
        <v>0</v>
      </c>
      <c r="H62" s="17" t="str">
        <f t="shared" si="4"/>
        <v/>
      </c>
    </row>
    <row r="63" spans="2:8" ht="15" x14ac:dyDescent="0.2">
      <c r="B63" s="5" t="s">
        <v>220</v>
      </c>
      <c r="C63" s="9">
        <v>0</v>
      </c>
      <c r="D63" s="9">
        <v>0</v>
      </c>
      <c r="E63" s="13" t="str">
        <f t="shared" si="1"/>
        <v/>
      </c>
      <c r="F63" s="13" t="str">
        <f t="shared" si="2"/>
        <v/>
      </c>
      <c r="G63" s="14" t="str">
        <f t="shared" si="3"/>
        <v>0</v>
      </c>
      <c r="H63" s="17" t="str">
        <f t="shared" si="4"/>
        <v/>
      </c>
    </row>
    <row r="64" spans="2:8" ht="13.5" customHeight="1" x14ac:dyDescent="0.2">
      <c r="B64" s="5" t="s">
        <v>221</v>
      </c>
      <c r="C64" s="9">
        <v>0</v>
      </c>
      <c r="D64" s="9">
        <v>0</v>
      </c>
      <c r="E64" s="13" t="str">
        <f t="shared" si="1"/>
        <v/>
      </c>
      <c r="F64" s="13" t="str">
        <f t="shared" si="2"/>
        <v/>
      </c>
      <c r="G64" s="14" t="str">
        <f t="shared" si="3"/>
        <v>0</v>
      </c>
      <c r="H64" s="17" t="str">
        <f t="shared" si="4"/>
        <v/>
      </c>
    </row>
    <row r="65" spans="2:8" x14ac:dyDescent="0.2">
      <c r="B65" s="2"/>
      <c r="C65" s="2"/>
      <c r="D65" s="2"/>
    </row>
    <row r="66" spans="2:8" x14ac:dyDescent="0.2">
      <c r="B66" s="2"/>
      <c r="C66" s="2"/>
      <c r="D66" s="2"/>
    </row>
    <row r="67" spans="2:8" ht="15" x14ac:dyDescent="0.2">
      <c r="B67" s="20"/>
      <c r="C67" s="20"/>
      <c r="D67" s="20"/>
      <c r="E67" s="20"/>
      <c r="F67" s="20"/>
    </row>
    <row r="68" spans="2:8" ht="13.5" customHeight="1" x14ac:dyDescent="0.2">
      <c r="B68" s="51" t="s">
        <v>522</v>
      </c>
      <c r="C68" s="52" t="s">
        <v>523</v>
      </c>
      <c r="D68" s="53"/>
      <c r="E68" s="54" t="s">
        <v>487</v>
      </c>
      <c r="F68" s="55"/>
      <c r="G68" s="56" t="s">
        <v>568</v>
      </c>
      <c r="H68" s="58" t="s">
        <v>486</v>
      </c>
    </row>
    <row r="69" spans="2:8" s="4" customFormat="1" ht="26.25" customHeight="1" x14ac:dyDescent="0.2">
      <c r="B69" s="51"/>
      <c r="C69" s="50">
        <v>2012</v>
      </c>
      <c r="D69" s="50">
        <v>2013</v>
      </c>
      <c r="E69" s="50">
        <v>2012</v>
      </c>
      <c r="F69" s="50">
        <v>2013</v>
      </c>
      <c r="G69" s="57"/>
      <c r="H69" s="59"/>
    </row>
    <row r="70" spans="2:8" s="4" customFormat="1" ht="33" customHeight="1" x14ac:dyDescent="0.2">
      <c r="B70" s="40" t="s">
        <v>525</v>
      </c>
      <c r="C70" s="41">
        <f>SUM(C71:C145)</f>
        <v>13</v>
      </c>
      <c r="D70" s="41">
        <f>SUM(D71:D145)</f>
        <v>7</v>
      </c>
      <c r="E70" s="42">
        <f>+IF(C70=0,"",C70/C$70)</f>
        <v>1</v>
      </c>
      <c r="F70" s="42">
        <f>+IF(D70=0,"",D70/D$70)</f>
        <v>1</v>
      </c>
      <c r="G70" s="38">
        <f>+IF(OR(AND(D70=0),(C70=0)),"0",((D70-C70)/C70))</f>
        <v>-0.46153846153846156</v>
      </c>
      <c r="H70" s="39">
        <f>+IF(OR(AND(E70=""),(G70="")),"",E70*G70)</f>
        <v>-0.46153846153846156</v>
      </c>
    </row>
    <row r="71" spans="2:8" ht="15" x14ac:dyDescent="0.2">
      <c r="B71" s="5" t="s">
        <v>20</v>
      </c>
      <c r="C71" s="9">
        <v>0</v>
      </c>
      <c r="D71" s="9">
        <v>1</v>
      </c>
      <c r="E71" s="15" t="str">
        <f>+IF(C71=0,"",C71/C$70)</f>
        <v/>
      </c>
      <c r="F71" s="15">
        <f>+IF(D71=0,"",D71/D$70)</f>
        <v>0.14285714285714285</v>
      </c>
      <c r="G71" s="14" t="str">
        <f>+IF(OR(AND(D71=0),(C71=0)),"0",((D71-C71)/C71))</f>
        <v>0</v>
      </c>
      <c r="H71" s="17" t="str">
        <f>+IF(OR(AND(E71=""),(G71="")),"",E71*G71)</f>
        <v/>
      </c>
    </row>
    <row r="72" spans="2:8" ht="15" x14ac:dyDescent="0.2">
      <c r="B72" s="5" t="s">
        <v>21</v>
      </c>
      <c r="C72" s="9">
        <v>0</v>
      </c>
      <c r="D72" s="9">
        <v>0</v>
      </c>
      <c r="E72" s="15" t="str">
        <f t="shared" ref="E72:E135" si="5">+IF(C72=0,"",C72/C$70)</f>
        <v/>
      </c>
      <c r="F72" s="15" t="str">
        <f t="shared" ref="F72:F135" si="6">+IF(D72=0,"",D72/D$70)</f>
        <v/>
      </c>
      <c r="G72" s="14" t="str">
        <f t="shared" ref="G72:G135" si="7">+IF(OR(AND(D72=0),(C72=0)),"0",((D72-C72)/C72))</f>
        <v>0</v>
      </c>
      <c r="H72" s="17" t="str">
        <f t="shared" ref="H72:H135" si="8">+IF(OR(AND(E72=""),(G72="")),"",E72*G72)</f>
        <v/>
      </c>
    </row>
    <row r="73" spans="2:8" ht="15" x14ac:dyDescent="0.2">
      <c r="B73" s="5" t="s">
        <v>22</v>
      </c>
      <c r="C73" s="9">
        <v>0</v>
      </c>
      <c r="D73" s="9">
        <v>0</v>
      </c>
      <c r="E73" s="15" t="str">
        <f t="shared" si="5"/>
        <v/>
      </c>
      <c r="F73" s="15" t="str">
        <f t="shared" si="6"/>
        <v/>
      </c>
      <c r="G73" s="14" t="str">
        <f t="shared" si="7"/>
        <v>0</v>
      </c>
      <c r="H73" s="17" t="str">
        <f t="shared" si="8"/>
        <v/>
      </c>
    </row>
    <row r="74" spans="2:8" ht="30" x14ac:dyDescent="0.2">
      <c r="B74" s="5" t="s">
        <v>222</v>
      </c>
      <c r="C74" s="9">
        <v>0</v>
      </c>
      <c r="D74" s="9">
        <v>0</v>
      </c>
      <c r="E74" s="15" t="str">
        <f t="shared" si="5"/>
        <v/>
      </c>
      <c r="F74" s="15" t="str">
        <f t="shared" si="6"/>
        <v/>
      </c>
      <c r="G74" s="14" t="str">
        <f t="shared" si="7"/>
        <v>0</v>
      </c>
      <c r="H74" s="17" t="str">
        <f t="shared" si="8"/>
        <v/>
      </c>
    </row>
    <row r="75" spans="2:8" ht="15" x14ac:dyDescent="0.2">
      <c r="B75" s="5" t="s">
        <v>23</v>
      </c>
      <c r="C75" s="9">
        <v>0</v>
      </c>
      <c r="D75" s="9">
        <v>0</v>
      </c>
      <c r="E75" s="15" t="str">
        <f t="shared" si="5"/>
        <v/>
      </c>
      <c r="F75" s="15" t="str">
        <f t="shared" si="6"/>
        <v/>
      </c>
      <c r="G75" s="14" t="str">
        <f t="shared" si="7"/>
        <v>0</v>
      </c>
      <c r="H75" s="17" t="str">
        <f t="shared" si="8"/>
        <v/>
      </c>
    </row>
    <row r="76" spans="2:8" ht="15" x14ac:dyDescent="0.2">
      <c r="B76" s="5" t="s">
        <v>223</v>
      </c>
      <c r="C76" s="9">
        <v>0</v>
      </c>
      <c r="D76" s="9">
        <v>0</v>
      </c>
      <c r="E76" s="15" t="str">
        <f t="shared" si="5"/>
        <v/>
      </c>
      <c r="F76" s="15" t="str">
        <f t="shared" si="6"/>
        <v/>
      </c>
      <c r="G76" s="14" t="str">
        <f t="shared" si="7"/>
        <v>0</v>
      </c>
      <c r="H76" s="17" t="str">
        <f t="shared" si="8"/>
        <v/>
      </c>
    </row>
    <row r="77" spans="2:8" ht="15" x14ac:dyDescent="0.2">
      <c r="B77" s="5" t="s">
        <v>224</v>
      </c>
      <c r="C77" s="9">
        <v>0</v>
      </c>
      <c r="D77" s="9">
        <v>0</v>
      </c>
      <c r="E77" s="15" t="str">
        <f t="shared" si="5"/>
        <v/>
      </c>
      <c r="F77" s="15" t="str">
        <f t="shared" si="6"/>
        <v/>
      </c>
      <c r="G77" s="14" t="str">
        <f t="shared" si="7"/>
        <v>0</v>
      </c>
      <c r="H77" s="17" t="str">
        <f t="shared" si="8"/>
        <v/>
      </c>
    </row>
    <row r="78" spans="2:8" ht="15" x14ac:dyDescent="0.2">
      <c r="B78" s="5" t="s">
        <v>225</v>
      </c>
      <c r="C78" s="9">
        <v>0</v>
      </c>
      <c r="D78" s="9">
        <v>0</v>
      </c>
      <c r="E78" s="15" t="str">
        <f t="shared" si="5"/>
        <v/>
      </c>
      <c r="F78" s="15" t="str">
        <f t="shared" si="6"/>
        <v/>
      </c>
      <c r="G78" s="14" t="str">
        <f t="shared" si="7"/>
        <v>0</v>
      </c>
      <c r="H78" s="17" t="str">
        <f t="shared" si="8"/>
        <v/>
      </c>
    </row>
    <row r="79" spans="2:8" ht="15" x14ac:dyDescent="0.2">
      <c r="B79" s="5" t="s">
        <v>226</v>
      </c>
      <c r="C79" s="9">
        <v>0</v>
      </c>
      <c r="D79" s="9">
        <v>0</v>
      </c>
      <c r="E79" s="15" t="str">
        <f t="shared" si="5"/>
        <v/>
      </c>
      <c r="F79" s="15" t="str">
        <f t="shared" si="6"/>
        <v/>
      </c>
      <c r="G79" s="14" t="str">
        <f t="shared" si="7"/>
        <v>0</v>
      </c>
      <c r="H79" s="17" t="str">
        <f t="shared" si="8"/>
        <v/>
      </c>
    </row>
    <row r="80" spans="2:8" ht="15" x14ac:dyDescent="0.2">
      <c r="B80" s="5" t="s">
        <v>227</v>
      </c>
      <c r="C80" s="9">
        <v>0</v>
      </c>
      <c r="D80" s="9">
        <v>0</v>
      </c>
      <c r="E80" s="15" t="str">
        <f t="shared" si="5"/>
        <v/>
      </c>
      <c r="F80" s="15" t="str">
        <f t="shared" si="6"/>
        <v/>
      </c>
      <c r="G80" s="14" t="str">
        <f t="shared" si="7"/>
        <v>0</v>
      </c>
      <c r="H80" s="17" t="str">
        <f t="shared" si="8"/>
        <v/>
      </c>
    </row>
    <row r="81" spans="2:8" ht="15" x14ac:dyDescent="0.2">
      <c r="B81" s="5" t="s">
        <v>24</v>
      </c>
      <c r="C81" s="9">
        <v>0</v>
      </c>
      <c r="D81" s="9">
        <v>0</v>
      </c>
      <c r="E81" s="15" t="str">
        <f t="shared" si="5"/>
        <v/>
      </c>
      <c r="F81" s="15" t="str">
        <f t="shared" si="6"/>
        <v/>
      </c>
      <c r="G81" s="14" t="str">
        <f t="shared" si="7"/>
        <v>0</v>
      </c>
      <c r="H81" s="17" t="str">
        <f t="shared" si="8"/>
        <v/>
      </c>
    </row>
    <row r="82" spans="2:8" ht="15" x14ac:dyDescent="0.2">
      <c r="B82" s="5" t="s">
        <v>228</v>
      </c>
      <c r="C82" s="9">
        <v>0</v>
      </c>
      <c r="D82" s="9">
        <v>0</v>
      </c>
      <c r="E82" s="15" t="str">
        <f t="shared" si="5"/>
        <v/>
      </c>
      <c r="F82" s="15" t="str">
        <f t="shared" si="6"/>
        <v/>
      </c>
      <c r="G82" s="14" t="str">
        <f t="shared" si="7"/>
        <v>0</v>
      </c>
      <c r="H82" s="17" t="str">
        <f t="shared" si="8"/>
        <v/>
      </c>
    </row>
    <row r="83" spans="2:8" ht="15" x14ac:dyDescent="0.2">
      <c r="B83" s="5" t="s">
        <v>229</v>
      </c>
      <c r="C83" s="9">
        <v>0</v>
      </c>
      <c r="D83" s="9">
        <v>1</v>
      </c>
      <c r="E83" s="15" t="str">
        <f t="shared" si="5"/>
        <v/>
      </c>
      <c r="F83" s="15">
        <f t="shared" si="6"/>
        <v>0.14285714285714285</v>
      </c>
      <c r="G83" s="14" t="str">
        <f t="shared" si="7"/>
        <v>0</v>
      </c>
      <c r="H83" s="17" t="str">
        <f t="shared" si="8"/>
        <v/>
      </c>
    </row>
    <row r="84" spans="2:8" ht="15" x14ac:dyDescent="0.2">
      <c r="B84" s="5" t="s">
        <v>230</v>
      </c>
      <c r="C84" s="9">
        <v>0</v>
      </c>
      <c r="D84" s="9">
        <v>0</v>
      </c>
      <c r="E84" s="15" t="str">
        <f t="shared" si="5"/>
        <v/>
      </c>
      <c r="F84" s="15" t="str">
        <f t="shared" si="6"/>
        <v/>
      </c>
      <c r="G84" s="14" t="str">
        <f t="shared" si="7"/>
        <v>0</v>
      </c>
      <c r="H84" s="17" t="str">
        <f t="shared" si="8"/>
        <v/>
      </c>
    </row>
    <row r="85" spans="2:8" ht="15" x14ac:dyDescent="0.2">
      <c r="B85" s="5" t="s">
        <v>28</v>
      </c>
      <c r="C85" s="9">
        <v>0</v>
      </c>
      <c r="D85" s="9">
        <v>0</v>
      </c>
      <c r="E85" s="15" t="str">
        <f t="shared" si="5"/>
        <v/>
      </c>
      <c r="F85" s="15" t="str">
        <f t="shared" si="6"/>
        <v/>
      </c>
      <c r="G85" s="14" t="str">
        <f t="shared" si="7"/>
        <v>0</v>
      </c>
      <c r="H85" s="17" t="str">
        <f t="shared" si="8"/>
        <v/>
      </c>
    </row>
    <row r="86" spans="2:8" ht="30" x14ac:dyDescent="0.2">
      <c r="B86" s="5" t="s">
        <v>231</v>
      </c>
      <c r="C86" s="9">
        <v>0</v>
      </c>
      <c r="D86" s="9">
        <v>0</v>
      </c>
      <c r="E86" s="15" t="str">
        <f t="shared" si="5"/>
        <v/>
      </c>
      <c r="F86" s="15" t="str">
        <f t="shared" si="6"/>
        <v/>
      </c>
      <c r="G86" s="14" t="str">
        <f t="shared" si="7"/>
        <v>0</v>
      </c>
      <c r="H86" s="17" t="str">
        <f t="shared" si="8"/>
        <v/>
      </c>
    </row>
    <row r="87" spans="2:8" ht="15" x14ac:dyDescent="0.2">
      <c r="B87" s="5" t="s">
        <v>232</v>
      </c>
      <c r="C87" s="9">
        <v>0</v>
      </c>
      <c r="D87" s="9">
        <v>0</v>
      </c>
      <c r="E87" s="15" t="str">
        <f t="shared" si="5"/>
        <v/>
      </c>
      <c r="F87" s="15" t="str">
        <f t="shared" si="6"/>
        <v/>
      </c>
      <c r="G87" s="14" t="str">
        <f t="shared" si="7"/>
        <v>0</v>
      </c>
      <c r="H87" s="17" t="str">
        <f t="shared" si="8"/>
        <v/>
      </c>
    </row>
    <row r="88" spans="2:8" ht="15" x14ac:dyDescent="0.2">
      <c r="B88" s="5" t="s">
        <v>233</v>
      </c>
      <c r="C88" s="9">
        <v>1</v>
      </c>
      <c r="D88" s="9">
        <v>0</v>
      </c>
      <c r="E88" s="15">
        <f t="shared" si="5"/>
        <v>7.6923076923076927E-2</v>
      </c>
      <c r="F88" s="15" t="str">
        <f t="shared" si="6"/>
        <v/>
      </c>
      <c r="G88" s="14" t="str">
        <f t="shared" si="7"/>
        <v>0</v>
      </c>
      <c r="H88" s="17">
        <f t="shared" si="8"/>
        <v>0</v>
      </c>
    </row>
    <row r="89" spans="2:8" ht="15" x14ac:dyDescent="0.2">
      <c r="B89" s="5" t="s">
        <v>26</v>
      </c>
      <c r="C89" s="9">
        <v>0</v>
      </c>
      <c r="D89" s="9">
        <v>0</v>
      </c>
      <c r="E89" s="15" t="str">
        <f t="shared" si="5"/>
        <v/>
      </c>
      <c r="F89" s="15" t="str">
        <f t="shared" si="6"/>
        <v/>
      </c>
      <c r="G89" s="14" t="str">
        <f t="shared" si="7"/>
        <v>0</v>
      </c>
      <c r="H89" s="17" t="str">
        <f t="shared" si="8"/>
        <v/>
      </c>
    </row>
    <row r="90" spans="2:8" ht="15" x14ac:dyDescent="0.2">
      <c r="B90" s="5" t="s">
        <v>29</v>
      </c>
      <c r="C90" s="9">
        <v>0</v>
      </c>
      <c r="D90" s="9">
        <v>0</v>
      </c>
      <c r="E90" s="15" t="str">
        <f t="shared" si="5"/>
        <v/>
      </c>
      <c r="F90" s="15" t="str">
        <f t="shared" si="6"/>
        <v/>
      </c>
      <c r="G90" s="14" t="str">
        <f t="shared" si="7"/>
        <v>0</v>
      </c>
      <c r="H90" s="17" t="str">
        <f t="shared" si="8"/>
        <v/>
      </c>
    </row>
    <row r="91" spans="2:8" ht="15" x14ac:dyDescent="0.2">
      <c r="B91" s="5" t="s">
        <v>234</v>
      </c>
      <c r="C91" s="9">
        <v>0</v>
      </c>
      <c r="D91" s="9">
        <v>0</v>
      </c>
      <c r="E91" s="15" t="str">
        <f t="shared" si="5"/>
        <v/>
      </c>
      <c r="F91" s="15" t="str">
        <f t="shared" si="6"/>
        <v/>
      </c>
      <c r="G91" s="14" t="str">
        <f t="shared" si="7"/>
        <v>0</v>
      </c>
      <c r="H91" s="17" t="str">
        <f t="shared" si="8"/>
        <v/>
      </c>
    </row>
    <row r="92" spans="2:8" ht="30" x14ac:dyDescent="0.2">
      <c r="B92" s="5" t="s">
        <v>235</v>
      </c>
      <c r="C92" s="9">
        <v>0</v>
      </c>
      <c r="D92" s="9">
        <v>0</v>
      </c>
      <c r="E92" s="15" t="str">
        <f t="shared" si="5"/>
        <v/>
      </c>
      <c r="F92" s="15" t="str">
        <f t="shared" si="6"/>
        <v/>
      </c>
      <c r="G92" s="14" t="str">
        <f t="shared" si="7"/>
        <v>0</v>
      </c>
      <c r="H92" s="17" t="str">
        <f t="shared" si="8"/>
        <v/>
      </c>
    </row>
    <row r="93" spans="2:8" ht="15" x14ac:dyDescent="0.2">
      <c r="B93" s="5" t="s">
        <v>468</v>
      </c>
      <c r="C93" s="9">
        <v>0</v>
      </c>
      <c r="D93" s="9">
        <v>1</v>
      </c>
      <c r="E93" s="15" t="str">
        <f t="shared" si="5"/>
        <v/>
      </c>
      <c r="F93" s="15">
        <f t="shared" si="6"/>
        <v>0.14285714285714285</v>
      </c>
      <c r="G93" s="14" t="str">
        <f t="shared" si="7"/>
        <v>0</v>
      </c>
      <c r="H93" s="17" t="str">
        <f t="shared" si="8"/>
        <v/>
      </c>
    </row>
    <row r="94" spans="2:8" ht="15" x14ac:dyDescent="0.2">
      <c r="B94" s="5" t="s">
        <v>25</v>
      </c>
      <c r="C94" s="9">
        <v>0</v>
      </c>
      <c r="D94" s="9">
        <v>0</v>
      </c>
      <c r="E94" s="15" t="str">
        <f t="shared" si="5"/>
        <v/>
      </c>
      <c r="F94" s="15" t="str">
        <f t="shared" si="6"/>
        <v/>
      </c>
      <c r="G94" s="14" t="str">
        <f t="shared" si="7"/>
        <v>0</v>
      </c>
      <c r="H94" s="17" t="str">
        <f t="shared" si="8"/>
        <v/>
      </c>
    </row>
    <row r="95" spans="2:8" ht="15" x14ac:dyDescent="0.2">
      <c r="B95" s="5" t="s">
        <v>27</v>
      </c>
      <c r="C95" s="9">
        <v>0</v>
      </c>
      <c r="D95" s="9">
        <v>0</v>
      </c>
      <c r="E95" s="15" t="str">
        <f t="shared" si="5"/>
        <v/>
      </c>
      <c r="F95" s="15" t="str">
        <f t="shared" si="6"/>
        <v/>
      </c>
      <c r="G95" s="14" t="str">
        <f t="shared" si="7"/>
        <v>0</v>
      </c>
      <c r="H95" s="17" t="str">
        <f t="shared" si="8"/>
        <v/>
      </c>
    </row>
    <row r="96" spans="2:8" ht="15" x14ac:dyDescent="0.2">
      <c r="B96" s="5" t="s">
        <v>236</v>
      </c>
      <c r="C96" s="9">
        <v>0</v>
      </c>
      <c r="D96" s="9">
        <v>0</v>
      </c>
      <c r="E96" s="15" t="str">
        <f t="shared" si="5"/>
        <v/>
      </c>
      <c r="F96" s="15" t="str">
        <f t="shared" si="6"/>
        <v/>
      </c>
      <c r="G96" s="14" t="str">
        <f t="shared" si="7"/>
        <v>0</v>
      </c>
      <c r="H96" s="17" t="str">
        <f t="shared" si="8"/>
        <v/>
      </c>
    </row>
    <row r="97" spans="2:8" ht="15" x14ac:dyDescent="0.2">
      <c r="B97" s="5" t="s">
        <v>237</v>
      </c>
      <c r="C97" s="9">
        <v>0</v>
      </c>
      <c r="D97" s="9">
        <v>0</v>
      </c>
      <c r="E97" s="15" t="str">
        <f t="shared" si="5"/>
        <v/>
      </c>
      <c r="F97" s="15" t="str">
        <f t="shared" si="6"/>
        <v/>
      </c>
      <c r="G97" s="14" t="str">
        <f t="shared" si="7"/>
        <v>0</v>
      </c>
      <c r="H97" s="17" t="str">
        <f t="shared" si="8"/>
        <v/>
      </c>
    </row>
    <row r="98" spans="2:8" ht="15" x14ac:dyDescent="0.2">
      <c r="B98" s="5" t="s">
        <v>238</v>
      </c>
      <c r="C98" s="9">
        <v>0</v>
      </c>
      <c r="D98" s="9">
        <v>0</v>
      </c>
      <c r="E98" s="15" t="str">
        <f t="shared" si="5"/>
        <v/>
      </c>
      <c r="F98" s="15" t="str">
        <f t="shared" si="6"/>
        <v/>
      </c>
      <c r="G98" s="14" t="str">
        <f t="shared" si="7"/>
        <v>0</v>
      </c>
      <c r="H98" s="17" t="str">
        <f t="shared" si="8"/>
        <v/>
      </c>
    </row>
    <row r="99" spans="2:8" ht="15" x14ac:dyDescent="0.2">
      <c r="B99" s="5" t="s">
        <v>239</v>
      </c>
      <c r="C99" s="9">
        <v>0</v>
      </c>
      <c r="D99" s="9">
        <v>0</v>
      </c>
      <c r="E99" s="15" t="str">
        <f t="shared" si="5"/>
        <v/>
      </c>
      <c r="F99" s="15" t="str">
        <f t="shared" si="6"/>
        <v/>
      </c>
      <c r="G99" s="14" t="str">
        <f t="shared" si="7"/>
        <v>0</v>
      </c>
      <c r="H99" s="17" t="str">
        <f t="shared" si="8"/>
        <v/>
      </c>
    </row>
    <row r="100" spans="2:8" ht="15" x14ac:dyDescent="0.2">
      <c r="B100" s="5" t="s">
        <v>240</v>
      </c>
      <c r="C100" s="9">
        <v>0</v>
      </c>
      <c r="D100" s="9">
        <v>0</v>
      </c>
      <c r="E100" s="15" t="str">
        <f t="shared" si="5"/>
        <v/>
      </c>
      <c r="F100" s="15" t="str">
        <f t="shared" si="6"/>
        <v/>
      </c>
      <c r="G100" s="14" t="str">
        <f t="shared" si="7"/>
        <v>0</v>
      </c>
      <c r="H100" s="17" t="str">
        <f t="shared" si="8"/>
        <v/>
      </c>
    </row>
    <row r="101" spans="2:8" ht="15" x14ac:dyDescent="0.2">
      <c r="B101" s="5" t="s">
        <v>241</v>
      </c>
      <c r="C101" s="9">
        <v>0</v>
      </c>
      <c r="D101" s="9">
        <v>0</v>
      </c>
      <c r="E101" s="15" t="str">
        <f t="shared" si="5"/>
        <v/>
      </c>
      <c r="F101" s="15" t="str">
        <f t="shared" si="6"/>
        <v/>
      </c>
      <c r="G101" s="14" t="str">
        <f t="shared" si="7"/>
        <v>0</v>
      </c>
      <c r="H101" s="17" t="str">
        <f t="shared" si="8"/>
        <v/>
      </c>
    </row>
    <row r="102" spans="2:8" ht="15" x14ac:dyDescent="0.2">
      <c r="B102" s="5" t="s">
        <v>242</v>
      </c>
      <c r="C102" s="9">
        <v>1</v>
      </c>
      <c r="D102" s="9">
        <v>0</v>
      </c>
      <c r="E102" s="15">
        <f t="shared" si="5"/>
        <v>7.6923076923076927E-2</v>
      </c>
      <c r="F102" s="15" t="str">
        <f t="shared" si="6"/>
        <v/>
      </c>
      <c r="G102" s="14" t="str">
        <f t="shared" si="7"/>
        <v>0</v>
      </c>
      <c r="H102" s="17">
        <f t="shared" si="8"/>
        <v>0</v>
      </c>
    </row>
    <row r="103" spans="2:8" ht="15" x14ac:dyDescent="0.2">
      <c r="B103" s="5" t="s">
        <v>243</v>
      </c>
      <c r="C103" s="9">
        <v>0</v>
      </c>
      <c r="D103" s="9">
        <v>0</v>
      </c>
      <c r="E103" s="15" t="str">
        <f t="shared" si="5"/>
        <v/>
      </c>
      <c r="F103" s="15" t="str">
        <f t="shared" si="6"/>
        <v/>
      </c>
      <c r="G103" s="14" t="str">
        <f t="shared" si="7"/>
        <v>0</v>
      </c>
      <c r="H103" s="17" t="str">
        <f t="shared" si="8"/>
        <v/>
      </c>
    </row>
    <row r="104" spans="2:8" ht="15" x14ac:dyDescent="0.2">
      <c r="B104" s="5" t="s">
        <v>34</v>
      </c>
      <c r="C104" s="9">
        <v>0</v>
      </c>
      <c r="D104" s="9">
        <v>0</v>
      </c>
      <c r="E104" s="15" t="str">
        <f t="shared" si="5"/>
        <v/>
      </c>
      <c r="F104" s="15" t="str">
        <f t="shared" si="6"/>
        <v/>
      </c>
      <c r="G104" s="14" t="str">
        <f t="shared" si="7"/>
        <v>0</v>
      </c>
      <c r="H104" s="17" t="str">
        <f t="shared" si="8"/>
        <v/>
      </c>
    </row>
    <row r="105" spans="2:8" ht="15" x14ac:dyDescent="0.2">
      <c r="B105" s="5" t="s">
        <v>244</v>
      </c>
      <c r="C105" s="9">
        <v>0</v>
      </c>
      <c r="D105" s="9">
        <v>0</v>
      </c>
      <c r="E105" s="15" t="str">
        <f t="shared" si="5"/>
        <v/>
      </c>
      <c r="F105" s="15" t="str">
        <f t="shared" si="6"/>
        <v/>
      </c>
      <c r="G105" s="14" t="str">
        <f t="shared" si="7"/>
        <v>0</v>
      </c>
      <c r="H105" s="17" t="str">
        <f t="shared" si="8"/>
        <v/>
      </c>
    </row>
    <row r="106" spans="2:8" ht="30" x14ac:dyDescent="0.2">
      <c r="B106" s="5" t="s">
        <v>245</v>
      </c>
      <c r="C106" s="9">
        <v>0</v>
      </c>
      <c r="D106" s="9">
        <v>0</v>
      </c>
      <c r="E106" s="15" t="str">
        <f t="shared" si="5"/>
        <v/>
      </c>
      <c r="F106" s="15" t="str">
        <f t="shared" si="6"/>
        <v/>
      </c>
      <c r="G106" s="14" t="str">
        <f t="shared" si="7"/>
        <v>0</v>
      </c>
      <c r="H106" s="17" t="str">
        <f t="shared" si="8"/>
        <v/>
      </c>
    </row>
    <row r="107" spans="2:8" ht="15" x14ac:dyDescent="0.2">
      <c r="B107" s="5" t="s">
        <v>246</v>
      </c>
      <c r="C107" s="9">
        <v>0</v>
      </c>
      <c r="D107" s="9">
        <v>0</v>
      </c>
      <c r="E107" s="15" t="str">
        <f t="shared" si="5"/>
        <v/>
      </c>
      <c r="F107" s="15" t="str">
        <f t="shared" si="6"/>
        <v/>
      </c>
      <c r="G107" s="14" t="str">
        <f t="shared" si="7"/>
        <v>0</v>
      </c>
      <c r="H107" s="17" t="str">
        <f t="shared" si="8"/>
        <v/>
      </c>
    </row>
    <row r="108" spans="2:8" ht="15" x14ac:dyDescent="0.2">
      <c r="B108" s="5" t="s">
        <v>31</v>
      </c>
      <c r="C108" s="9">
        <v>0</v>
      </c>
      <c r="D108" s="9">
        <v>0</v>
      </c>
      <c r="E108" s="15" t="str">
        <f t="shared" si="5"/>
        <v/>
      </c>
      <c r="F108" s="15" t="str">
        <f t="shared" si="6"/>
        <v/>
      </c>
      <c r="G108" s="14" t="str">
        <f t="shared" si="7"/>
        <v>0</v>
      </c>
      <c r="H108" s="17" t="str">
        <f t="shared" si="8"/>
        <v/>
      </c>
    </row>
    <row r="109" spans="2:8" ht="15" x14ac:dyDescent="0.2">
      <c r="B109" s="5" t="s">
        <v>247</v>
      </c>
      <c r="C109" s="9">
        <v>0</v>
      </c>
      <c r="D109" s="9">
        <v>0</v>
      </c>
      <c r="E109" s="15" t="str">
        <f t="shared" si="5"/>
        <v/>
      </c>
      <c r="F109" s="15" t="str">
        <f t="shared" si="6"/>
        <v/>
      </c>
      <c r="G109" s="14" t="str">
        <f t="shared" si="7"/>
        <v>0</v>
      </c>
      <c r="H109" s="17" t="str">
        <f t="shared" si="8"/>
        <v/>
      </c>
    </row>
    <row r="110" spans="2:8" ht="15" x14ac:dyDescent="0.2">
      <c r="B110" s="5" t="s">
        <v>32</v>
      </c>
      <c r="C110" s="9">
        <v>0</v>
      </c>
      <c r="D110" s="9">
        <v>0</v>
      </c>
      <c r="E110" s="15" t="str">
        <f t="shared" si="5"/>
        <v/>
      </c>
      <c r="F110" s="15" t="str">
        <f t="shared" si="6"/>
        <v/>
      </c>
      <c r="G110" s="14" t="str">
        <f t="shared" si="7"/>
        <v>0</v>
      </c>
      <c r="H110" s="17" t="str">
        <f t="shared" si="8"/>
        <v/>
      </c>
    </row>
    <row r="111" spans="2:8" ht="15" x14ac:dyDescent="0.2">
      <c r="B111" s="5" t="s">
        <v>30</v>
      </c>
      <c r="C111" s="9">
        <v>0</v>
      </c>
      <c r="D111" s="9">
        <v>0</v>
      </c>
      <c r="E111" s="15" t="str">
        <f t="shared" si="5"/>
        <v/>
      </c>
      <c r="F111" s="15" t="str">
        <f t="shared" si="6"/>
        <v/>
      </c>
      <c r="G111" s="14" t="str">
        <f t="shared" si="7"/>
        <v>0</v>
      </c>
      <c r="H111" s="17" t="str">
        <f t="shared" si="8"/>
        <v/>
      </c>
    </row>
    <row r="112" spans="2:8" ht="15" x14ac:dyDescent="0.2">
      <c r="B112" s="5" t="s">
        <v>33</v>
      </c>
      <c r="C112" s="9">
        <v>0</v>
      </c>
      <c r="D112" s="9">
        <v>0</v>
      </c>
      <c r="E112" s="15" t="str">
        <f t="shared" si="5"/>
        <v/>
      </c>
      <c r="F112" s="15" t="str">
        <f t="shared" si="6"/>
        <v/>
      </c>
      <c r="G112" s="14" t="str">
        <f t="shared" si="7"/>
        <v>0</v>
      </c>
      <c r="H112" s="17" t="str">
        <f t="shared" si="8"/>
        <v/>
      </c>
    </row>
    <row r="113" spans="2:8" ht="15" x14ac:dyDescent="0.2">
      <c r="B113" s="5" t="s">
        <v>248</v>
      </c>
      <c r="C113" s="9">
        <v>0</v>
      </c>
      <c r="D113" s="9">
        <v>0</v>
      </c>
      <c r="E113" s="15" t="str">
        <f t="shared" si="5"/>
        <v/>
      </c>
      <c r="F113" s="15" t="str">
        <f t="shared" si="6"/>
        <v/>
      </c>
      <c r="G113" s="14" t="str">
        <f t="shared" si="7"/>
        <v>0</v>
      </c>
      <c r="H113" s="17" t="str">
        <f t="shared" si="8"/>
        <v/>
      </c>
    </row>
    <row r="114" spans="2:8" ht="15" x14ac:dyDescent="0.2">
      <c r="B114" s="5" t="s">
        <v>38</v>
      </c>
      <c r="C114" s="9">
        <v>0</v>
      </c>
      <c r="D114" s="9">
        <v>0</v>
      </c>
      <c r="E114" s="15" t="str">
        <f t="shared" si="5"/>
        <v/>
      </c>
      <c r="F114" s="15" t="str">
        <f t="shared" si="6"/>
        <v/>
      </c>
      <c r="G114" s="14" t="str">
        <f t="shared" si="7"/>
        <v>0</v>
      </c>
      <c r="H114" s="17" t="str">
        <f t="shared" si="8"/>
        <v/>
      </c>
    </row>
    <row r="115" spans="2:8" ht="15" x14ac:dyDescent="0.2">
      <c r="B115" s="5" t="s">
        <v>40</v>
      </c>
      <c r="C115" s="9">
        <v>0</v>
      </c>
      <c r="D115" s="9">
        <v>0</v>
      </c>
      <c r="E115" s="15" t="str">
        <f t="shared" si="5"/>
        <v/>
      </c>
      <c r="F115" s="15" t="str">
        <f t="shared" si="6"/>
        <v/>
      </c>
      <c r="G115" s="14" t="str">
        <f t="shared" si="7"/>
        <v>0</v>
      </c>
      <c r="H115" s="17" t="str">
        <f t="shared" si="8"/>
        <v/>
      </c>
    </row>
    <row r="116" spans="2:8" ht="15" x14ac:dyDescent="0.2">
      <c r="B116" s="5" t="s">
        <v>249</v>
      </c>
      <c r="C116" s="9">
        <v>1</v>
      </c>
      <c r="D116" s="9">
        <v>0</v>
      </c>
      <c r="E116" s="15">
        <f t="shared" si="5"/>
        <v>7.6923076923076927E-2</v>
      </c>
      <c r="F116" s="15" t="str">
        <f t="shared" si="6"/>
        <v/>
      </c>
      <c r="G116" s="14" t="str">
        <f t="shared" si="7"/>
        <v>0</v>
      </c>
      <c r="H116" s="17">
        <f t="shared" si="8"/>
        <v>0</v>
      </c>
    </row>
    <row r="117" spans="2:8" ht="30" x14ac:dyDescent="0.2">
      <c r="B117" s="5" t="s">
        <v>250</v>
      </c>
      <c r="C117" s="9">
        <v>0</v>
      </c>
      <c r="D117" s="9">
        <v>0</v>
      </c>
      <c r="E117" s="15" t="str">
        <f t="shared" si="5"/>
        <v/>
      </c>
      <c r="F117" s="15" t="str">
        <f t="shared" si="6"/>
        <v/>
      </c>
      <c r="G117" s="14" t="str">
        <f t="shared" si="7"/>
        <v>0</v>
      </c>
      <c r="H117" s="17" t="str">
        <f t="shared" si="8"/>
        <v/>
      </c>
    </row>
    <row r="118" spans="2:8" ht="15" x14ac:dyDescent="0.2">
      <c r="B118" s="5" t="s">
        <v>251</v>
      </c>
      <c r="C118" s="9">
        <v>8</v>
      </c>
      <c r="D118" s="9">
        <v>2</v>
      </c>
      <c r="E118" s="15">
        <f t="shared" si="5"/>
        <v>0.61538461538461542</v>
      </c>
      <c r="F118" s="15">
        <f t="shared" si="6"/>
        <v>0.2857142857142857</v>
      </c>
      <c r="G118" s="14">
        <f t="shared" si="7"/>
        <v>-0.75</v>
      </c>
      <c r="H118" s="17">
        <f t="shared" si="8"/>
        <v>-0.46153846153846156</v>
      </c>
    </row>
    <row r="119" spans="2:8" ht="30" x14ac:dyDescent="0.2">
      <c r="B119" s="5" t="s">
        <v>252</v>
      </c>
      <c r="C119" s="9">
        <v>0</v>
      </c>
      <c r="D119" s="9">
        <v>0</v>
      </c>
      <c r="E119" s="15" t="str">
        <f t="shared" si="5"/>
        <v/>
      </c>
      <c r="F119" s="15" t="str">
        <f t="shared" si="6"/>
        <v/>
      </c>
      <c r="G119" s="14" t="str">
        <f t="shared" si="7"/>
        <v>0</v>
      </c>
      <c r="H119" s="17" t="str">
        <f t="shared" si="8"/>
        <v/>
      </c>
    </row>
    <row r="120" spans="2:8" ht="15" x14ac:dyDescent="0.2">
      <c r="B120" s="5" t="s">
        <v>253</v>
      </c>
      <c r="C120" s="9">
        <v>0</v>
      </c>
      <c r="D120" s="9">
        <v>0</v>
      </c>
      <c r="E120" s="15" t="str">
        <f t="shared" si="5"/>
        <v/>
      </c>
      <c r="F120" s="15" t="str">
        <f t="shared" si="6"/>
        <v/>
      </c>
      <c r="G120" s="14" t="str">
        <f t="shared" si="7"/>
        <v>0</v>
      </c>
      <c r="H120" s="17" t="str">
        <f t="shared" si="8"/>
        <v/>
      </c>
    </row>
    <row r="121" spans="2:8" ht="15" x14ac:dyDescent="0.2">
      <c r="B121" s="5" t="s">
        <v>35</v>
      </c>
      <c r="C121" s="9">
        <v>0</v>
      </c>
      <c r="D121" s="9">
        <v>0</v>
      </c>
      <c r="E121" s="15" t="str">
        <f t="shared" si="5"/>
        <v/>
      </c>
      <c r="F121" s="15" t="str">
        <f t="shared" si="6"/>
        <v/>
      </c>
      <c r="G121" s="14" t="str">
        <f t="shared" si="7"/>
        <v>0</v>
      </c>
      <c r="H121" s="17" t="str">
        <f t="shared" si="8"/>
        <v/>
      </c>
    </row>
    <row r="122" spans="2:8" ht="15" x14ac:dyDescent="0.2">
      <c r="B122" s="5" t="s">
        <v>39</v>
      </c>
      <c r="C122" s="9">
        <v>1</v>
      </c>
      <c r="D122" s="9">
        <v>0</v>
      </c>
      <c r="E122" s="15">
        <f t="shared" si="5"/>
        <v>7.6923076923076927E-2</v>
      </c>
      <c r="F122" s="15" t="str">
        <f t="shared" si="6"/>
        <v/>
      </c>
      <c r="G122" s="14" t="str">
        <f t="shared" si="7"/>
        <v>0</v>
      </c>
      <c r="H122" s="17">
        <f t="shared" si="8"/>
        <v>0</v>
      </c>
    </row>
    <row r="123" spans="2:8" ht="30" x14ac:dyDescent="0.2">
      <c r="B123" s="5" t="s">
        <v>37</v>
      </c>
      <c r="C123" s="9">
        <v>1</v>
      </c>
      <c r="D123" s="9">
        <v>1</v>
      </c>
      <c r="E123" s="15">
        <f t="shared" si="5"/>
        <v>7.6923076923076927E-2</v>
      </c>
      <c r="F123" s="15">
        <f t="shared" si="6"/>
        <v>0.14285714285714285</v>
      </c>
      <c r="G123" s="14">
        <f t="shared" si="7"/>
        <v>0</v>
      </c>
      <c r="H123" s="17">
        <f t="shared" si="8"/>
        <v>0</v>
      </c>
    </row>
    <row r="124" spans="2:8" ht="15" x14ac:dyDescent="0.2">
      <c r="B124" s="5" t="s">
        <v>36</v>
      </c>
      <c r="C124" s="9">
        <v>0</v>
      </c>
      <c r="D124" s="9">
        <v>0</v>
      </c>
      <c r="E124" s="15" t="str">
        <f t="shared" si="5"/>
        <v/>
      </c>
      <c r="F124" s="15" t="str">
        <f t="shared" si="6"/>
        <v/>
      </c>
      <c r="G124" s="14" t="str">
        <f t="shared" si="7"/>
        <v>0</v>
      </c>
      <c r="H124" s="17" t="str">
        <f t="shared" si="8"/>
        <v/>
      </c>
    </row>
    <row r="125" spans="2:8" ht="15" x14ac:dyDescent="0.2">
      <c r="B125" s="5" t="s">
        <v>254</v>
      </c>
      <c r="C125" s="9">
        <v>0</v>
      </c>
      <c r="D125" s="9">
        <v>0</v>
      </c>
      <c r="E125" s="15" t="str">
        <f t="shared" si="5"/>
        <v/>
      </c>
      <c r="F125" s="15" t="str">
        <f t="shared" si="6"/>
        <v/>
      </c>
      <c r="G125" s="14" t="str">
        <f t="shared" si="7"/>
        <v>0</v>
      </c>
      <c r="H125" s="17" t="str">
        <f t="shared" si="8"/>
        <v/>
      </c>
    </row>
    <row r="126" spans="2:8" ht="15" x14ac:dyDescent="0.2">
      <c r="B126" s="5" t="s">
        <v>255</v>
      </c>
      <c r="C126" s="9">
        <v>0</v>
      </c>
      <c r="D126" s="9">
        <v>0</v>
      </c>
      <c r="E126" s="15" t="str">
        <f t="shared" si="5"/>
        <v/>
      </c>
      <c r="F126" s="15" t="str">
        <f t="shared" si="6"/>
        <v/>
      </c>
      <c r="G126" s="14" t="str">
        <f t="shared" si="7"/>
        <v>0</v>
      </c>
      <c r="H126" s="17" t="str">
        <f t="shared" si="8"/>
        <v/>
      </c>
    </row>
    <row r="127" spans="2:8" ht="30" x14ac:dyDescent="0.2">
      <c r="B127" s="5" t="s">
        <v>256</v>
      </c>
      <c r="C127" s="9">
        <v>0</v>
      </c>
      <c r="D127" s="9">
        <v>0</v>
      </c>
      <c r="E127" s="15" t="str">
        <f t="shared" si="5"/>
        <v/>
      </c>
      <c r="F127" s="15" t="str">
        <f t="shared" si="6"/>
        <v/>
      </c>
      <c r="G127" s="14" t="str">
        <f t="shared" si="7"/>
        <v>0</v>
      </c>
      <c r="H127" s="17" t="str">
        <f t="shared" si="8"/>
        <v/>
      </c>
    </row>
    <row r="128" spans="2:8" ht="30" x14ac:dyDescent="0.2">
      <c r="B128" s="5" t="s">
        <v>257</v>
      </c>
      <c r="C128" s="9">
        <v>0</v>
      </c>
      <c r="D128" s="9">
        <v>0</v>
      </c>
      <c r="E128" s="15" t="str">
        <f t="shared" si="5"/>
        <v/>
      </c>
      <c r="F128" s="15" t="str">
        <f t="shared" si="6"/>
        <v/>
      </c>
      <c r="G128" s="14" t="str">
        <f t="shared" si="7"/>
        <v>0</v>
      </c>
      <c r="H128" s="17" t="str">
        <f t="shared" si="8"/>
        <v/>
      </c>
    </row>
    <row r="129" spans="2:8" ht="30" x14ac:dyDescent="0.2">
      <c r="B129" s="5" t="s">
        <v>258</v>
      </c>
      <c r="C129" s="9">
        <v>0</v>
      </c>
      <c r="D129" s="9">
        <v>0</v>
      </c>
      <c r="E129" s="15" t="str">
        <f t="shared" si="5"/>
        <v/>
      </c>
      <c r="F129" s="15" t="str">
        <f t="shared" si="6"/>
        <v/>
      </c>
      <c r="G129" s="14" t="str">
        <f t="shared" si="7"/>
        <v>0</v>
      </c>
      <c r="H129" s="17" t="str">
        <f t="shared" si="8"/>
        <v/>
      </c>
    </row>
    <row r="130" spans="2:8" ht="30" x14ac:dyDescent="0.2">
      <c r="B130" s="5" t="s">
        <v>259</v>
      </c>
      <c r="C130" s="9">
        <v>0</v>
      </c>
      <c r="D130" s="9">
        <v>0</v>
      </c>
      <c r="E130" s="15" t="str">
        <f t="shared" si="5"/>
        <v/>
      </c>
      <c r="F130" s="15" t="str">
        <f t="shared" si="6"/>
        <v/>
      </c>
      <c r="G130" s="14" t="str">
        <f t="shared" si="7"/>
        <v>0</v>
      </c>
      <c r="H130" s="17" t="str">
        <f t="shared" si="8"/>
        <v/>
      </c>
    </row>
    <row r="131" spans="2:8" ht="30" x14ac:dyDescent="0.2">
      <c r="B131" s="5" t="s">
        <v>260</v>
      </c>
      <c r="C131" s="9">
        <v>0</v>
      </c>
      <c r="D131" s="9">
        <v>0</v>
      </c>
      <c r="E131" s="15" t="str">
        <f t="shared" si="5"/>
        <v/>
      </c>
      <c r="F131" s="15" t="str">
        <f t="shared" si="6"/>
        <v/>
      </c>
      <c r="G131" s="14" t="str">
        <f t="shared" si="7"/>
        <v>0</v>
      </c>
      <c r="H131" s="17" t="str">
        <f t="shared" si="8"/>
        <v/>
      </c>
    </row>
    <row r="132" spans="2:8" ht="15" x14ac:dyDescent="0.2">
      <c r="B132" s="5" t="s">
        <v>50</v>
      </c>
      <c r="C132" s="9">
        <v>0</v>
      </c>
      <c r="D132" s="9">
        <v>0</v>
      </c>
      <c r="E132" s="15" t="str">
        <f t="shared" si="5"/>
        <v/>
      </c>
      <c r="F132" s="15" t="str">
        <f t="shared" si="6"/>
        <v/>
      </c>
      <c r="G132" s="14" t="str">
        <f t="shared" si="7"/>
        <v>0</v>
      </c>
      <c r="H132" s="17" t="str">
        <f t="shared" si="8"/>
        <v/>
      </c>
    </row>
    <row r="133" spans="2:8" ht="15" x14ac:dyDescent="0.2">
      <c r="B133" s="5" t="s">
        <v>45</v>
      </c>
      <c r="C133" s="9">
        <v>0</v>
      </c>
      <c r="D133" s="9">
        <v>0</v>
      </c>
      <c r="E133" s="15" t="str">
        <f t="shared" si="5"/>
        <v/>
      </c>
      <c r="F133" s="15" t="str">
        <f t="shared" si="6"/>
        <v/>
      </c>
      <c r="G133" s="14" t="str">
        <f t="shared" si="7"/>
        <v>0</v>
      </c>
      <c r="H133" s="17" t="str">
        <f t="shared" si="8"/>
        <v/>
      </c>
    </row>
    <row r="134" spans="2:8" ht="15" x14ac:dyDescent="0.2">
      <c r="B134" s="5" t="s">
        <v>42</v>
      </c>
      <c r="C134" s="9">
        <v>0</v>
      </c>
      <c r="D134" s="9">
        <v>0</v>
      </c>
      <c r="E134" s="15" t="str">
        <f t="shared" si="5"/>
        <v/>
      </c>
      <c r="F134" s="15" t="str">
        <f t="shared" si="6"/>
        <v/>
      </c>
      <c r="G134" s="14" t="str">
        <f t="shared" si="7"/>
        <v>0</v>
      </c>
      <c r="H134" s="17" t="str">
        <f t="shared" si="8"/>
        <v/>
      </c>
    </row>
    <row r="135" spans="2:8" ht="15" x14ac:dyDescent="0.2">
      <c r="B135" s="5" t="s">
        <v>43</v>
      </c>
      <c r="C135" s="9">
        <v>0</v>
      </c>
      <c r="D135" s="9">
        <v>0</v>
      </c>
      <c r="E135" s="15" t="str">
        <f t="shared" si="5"/>
        <v/>
      </c>
      <c r="F135" s="15" t="str">
        <f t="shared" si="6"/>
        <v/>
      </c>
      <c r="G135" s="14" t="str">
        <f t="shared" si="7"/>
        <v>0</v>
      </c>
      <c r="H135" s="17" t="str">
        <f t="shared" si="8"/>
        <v/>
      </c>
    </row>
    <row r="136" spans="2:8" ht="15" x14ac:dyDescent="0.2">
      <c r="B136" s="5" t="s">
        <v>44</v>
      </c>
      <c r="C136" s="9">
        <v>0</v>
      </c>
      <c r="D136" s="9">
        <v>0</v>
      </c>
      <c r="E136" s="15" t="str">
        <f t="shared" ref="E136:E145" si="9">+IF(C136=0,"",C136/C$70)</f>
        <v/>
      </c>
      <c r="F136" s="15" t="str">
        <f t="shared" ref="F136:F145" si="10">+IF(D136=0,"",D136/D$70)</f>
        <v/>
      </c>
      <c r="G136" s="14" t="str">
        <f t="shared" ref="G136:G145" si="11">+IF(OR(AND(D136=0),(C136=0)),"0",((D136-C136)/C136))</f>
        <v>0</v>
      </c>
      <c r="H136" s="17" t="str">
        <f t="shared" ref="H136:H145" si="12">+IF(OR(AND(E136=""),(G136="")),"",E136*G136)</f>
        <v/>
      </c>
    </row>
    <row r="137" spans="2:8" ht="15" x14ac:dyDescent="0.2">
      <c r="B137" s="5" t="s">
        <v>41</v>
      </c>
      <c r="C137" s="9">
        <v>0</v>
      </c>
      <c r="D137" s="9">
        <v>1</v>
      </c>
      <c r="E137" s="15" t="str">
        <f t="shared" si="9"/>
        <v/>
      </c>
      <c r="F137" s="15">
        <f t="shared" si="10"/>
        <v>0.14285714285714285</v>
      </c>
      <c r="G137" s="14" t="str">
        <f t="shared" si="11"/>
        <v>0</v>
      </c>
      <c r="H137" s="17" t="str">
        <f t="shared" si="12"/>
        <v/>
      </c>
    </row>
    <row r="138" spans="2:8" ht="15" x14ac:dyDescent="0.2">
      <c r="B138" s="5" t="s">
        <v>261</v>
      </c>
      <c r="C138" s="9">
        <v>0</v>
      </c>
      <c r="D138" s="9">
        <v>0</v>
      </c>
      <c r="E138" s="15" t="str">
        <f t="shared" si="9"/>
        <v/>
      </c>
      <c r="F138" s="15" t="str">
        <f t="shared" si="10"/>
        <v/>
      </c>
      <c r="G138" s="14" t="str">
        <f t="shared" si="11"/>
        <v>0</v>
      </c>
      <c r="H138" s="17" t="str">
        <f t="shared" si="12"/>
        <v/>
      </c>
    </row>
    <row r="139" spans="2:8" ht="30" x14ac:dyDescent="0.2">
      <c r="B139" s="5" t="s">
        <v>262</v>
      </c>
      <c r="C139" s="9">
        <v>0</v>
      </c>
      <c r="D139" s="9">
        <v>0</v>
      </c>
      <c r="E139" s="15" t="str">
        <f t="shared" si="9"/>
        <v/>
      </c>
      <c r="F139" s="15" t="str">
        <f t="shared" si="10"/>
        <v/>
      </c>
      <c r="G139" s="14" t="str">
        <f t="shared" si="11"/>
        <v>0</v>
      </c>
      <c r="H139" s="17" t="str">
        <f t="shared" si="12"/>
        <v/>
      </c>
    </row>
    <row r="140" spans="2:8" ht="30" x14ac:dyDescent="0.2">
      <c r="B140" s="5" t="s">
        <v>263</v>
      </c>
      <c r="C140" s="9">
        <v>0</v>
      </c>
      <c r="D140" s="9">
        <v>0</v>
      </c>
      <c r="E140" s="15" t="str">
        <f t="shared" si="9"/>
        <v/>
      </c>
      <c r="F140" s="15" t="str">
        <f t="shared" si="10"/>
        <v/>
      </c>
      <c r="G140" s="14" t="str">
        <f t="shared" si="11"/>
        <v>0</v>
      </c>
      <c r="H140" s="17" t="str">
        <f t="shared" si="12"/>
        <v/>
      </c>
    </row>
    <row r="141" spans="2:8" ht="30" x14ac:dyDescent="0.2">
      <c r="B141" s="5" t="s">
        <v>48</v>
      </c>
      <c r="C141" s="9">
        <v>0</v>
      </c>
      <c r="D141" s="9">
        <v>0</v>
      </c>
      <c r="E141" s="15" t="str">
        <f t="shared" si="9"/>
        <v/>
      </c>
      <c r="F141" s="15" t="str">
        <f t="shared" si="10"/>
        <v/>
      </c>
      <c r="G141" s="14" t="str">
        <f t="shared" si="11"/>
        <v>0</v>
      </c>
      <c r="H141" s="17" t="str">
        <f t="shared" si="12"/>
        <v/>
      </c>
    </row>
    <row r="142" spans="2:8" ht="15" x14ac:dyDescent="0.2">
      <c r="B142" s="5" t="s">
        <v>264</v>
      </c>
      <c r="C142" s="9">
        <v>0</v>
      </c>
      <c r="D142" s="9">
        <v>0</v>
      </c>
      <c r="E142" s="15" t="str">
        <f t="shared" si="9"/>
        <v/>
      </c>
      <c r="F142" s="15" t="str">
        <f t="shared" si="10"/>
        <v/>
      </c>
      <c r="G142" s="14" t="str">
        <f t="shared" si="11"/>
        <v>0</v>
      </c>
      <c r="H142" s="17" t="str">
        <f t="shared" si="12"/>
        <v/>
      </c>
    </row>
    <row r="143" spans="2:8" ht="15" x14ac:dyDescent="0.2">
      <c r="B143" s="5" t="s">
        <v>49</v>
      </c>
      <c r="C143" s="9">
        <v>0</v>
      </c>
      <c r="D143" s="9">
        <v>0</v>
      </c>
      <c r="E143" s="15" t="str">
        <f t="shared" si="9"/>
        <v/>
      </c>
      <c r="F143" s="15" t="str">
        <f t="shared" si="10"/>
        <v/>
      </c>
      <c r="G143" s="14" t="str">
        <f t="shared" si="11"/>
        <v>0</v>
      </c>
      <c r="H143" s="17" t="str">
        <f t="shared" si="12"/>
        <v/>
      </c>
    </row>
    <row r="144" spans="2:8" ht="15" x14ac:dyDescent="0.2">
      <c r="B144" s="5" t="s">
        <v>46</v>
      </c>
      <c r="C144" s="9">
        <v>0</v>
      </c>
      <c r="D144" s="9">
        <v>0</v>
      </c>
      <c r="E144" s="15" t="str">
        <f t="shared" si="9"/>
        <v/>
      </c>
      <c r="F144" s="15" t="str">
        <f t="shared" si="10"/>
        <v/>
      </c>
      <c r="G144" s="14" t="str">
        <f t="shared" si="11"/>
        <v>0</v>
      </c>
      <c r="H144" s="17" t="str">
        <f t="shared" si="12"/>
        <v/>
      </c>
    </row>
    <row r="145" spans="2:8" ht="13.5" customHeight="1" x14ac:dyDescent="0.2">
      <c r="B145" s="5" t="s">
        <v>47</v>
      </c>
      <c r="C145" s="9">
        <v>0</v>
      </c>
      <c r="D145" s="9">
        <v>0</v>
      </c>
      <c r="E145" s="15" t="str">
        <f t="shared" si="9"/>
        <v/>
      </c>
      <c r="F145" s="15" t="str">
        <f t="shared" si="10"/>
        <v/>
      </c>
      <c r="G145" s="14" t="str">
        <f t="shared" si="11"/>
        <v>0</v>
      </c>
      <c r="H145" s="17" t="str">
        <f t="shared" si="12"/>
        <v/>
      </c>
    </row>
    <row r="146" spans="2:8" x14ac:dyDescent="0.2">
      <c r="B146" s="2"/>
      <c r="C146" s="2"/>
      <c r="D146" s="2"/>
    </row>
    <row r="147" spans="2:8" x14ac:dyDescent="0.2">
      <c r="B147" s="2"/>
      <c r="C147" s="2"/>
      <c r="D147" s="2"/>
    </row>
    <row r="148" spans="2:8" x14ac:dyDescent="0.2">
      <c r="B148" s="19"/>
      <c r="C148" s="19"/>
      <c r="D148" s="19"/>
      <c r="E148" s="19"/>
      <c r="F148" s="19"/>
    </row>
    <row r="149" spans="2:8" ht="13.5" customHeight="1" x14ac:dyDescent="0.2">
      <c r="B149" s="51" t="s">
        <v>522</v>
      </c>
      <c r="C149" s="52" t="s">
        <v>523</v>
      </c>
      <c r="D149" s="53"/>
      <c r="E149" s="54" t="s">
        <v>487</v>
      </c>
      <c r="F149" s="55"/>
      <c r="G149" s="56" t="s">
        <v>568</v>
      </c>
      <c r="H149" s="58" t="s">
        <v>486</v>
      </c>
    </row>
    <row r="150" spans="2:8" s="4" customFormat="1" ht="26.25" customHeight="1" x14ac:dyDescent="0.2">
      <c r="B150" s="51"/>
      <c r="C150" s="50">
        <v>2012</v>
      </c>
      <c r="D150" s="50">
        <v>2013</v>
      </c>
      <c r="E150" s="50">
        <v>2012</v>
      </c>
      <c r="F150" s="50">
        <v>2013</v>
      </c>
      <c r="G150" s="57"/>
      <c r="H150" s="59"/>
    </row>
    <row r="151" spans="2:8" s="4" customFormat="1" ht="26.25" customHeight="1" x14ac:dyDescent="0.2">
      <c r="B151" s="43" t="s">
        <v>526</v>
      </c>
      <c r="C151" s="36">
        <f>SUM(C152:C288)</f>
        <v>48</v>
      </c>
      <c r="D151" s="36">
        <f>SUM(D152:D288)</f>
        <v>11</v>
      </c>
      <c r="E151" s="42">
        <f>+IF(C151=0,"",C151/C$151)</f>
        <v>1</v>
      </c>
      <c r="F151" s="42">
        <f>+IF(D151=0,"",D151/D$151)</f>
        <v>1</v>
      </c>
      <c r="G151" s="38">
        <f>+IF(OR(AND(D151=0),(C151=0)),"0",((D151-C151)/C151))</f>
        <v>-0.77083333333333337</v>
      </c>
      <c r="H151" s="39">
        <f>+IF(OR(AND(E151=""),(G151="")),"",E151*G151)</f>
        <v>-0.77083333333333337</v>
      </c>
    </row>
    <row r="152" spans="2:8" ht="30" x14ac:dyDescent="0.2">
      <c r="B152" s="8" t="s">
        <v>54</v>
      </c>
      <c r="C152" s="9">
        <v>0</v>
      </c>
      <c r="D152" s="9">
        <v>0</v>
      </c>
      <c r="E152" s="15" t="str">
        <f>+IF(C152=0,"",C152/C$151)</f>
        <v/>
      </c>
      <c r="F152" s="15" t="str">
        <f>+IF(D152=0,"",D152/D$151)</f>
        <v/>
      </c>
      <c r="G152" s="14" t="str">
        <f>+IF(OR(AND(D152=0),(C152=0)),"0",((D152-C152)/C152))</f>
        <v>0</v>
      </c>
      <c r="H152" s="17" t="str">
        <f>+IF(OR(AND(E152=""),(G152="")),"",E152*G152)</f>
        <v/>
      </c>
    </row>
    <row r="153" spans="2:8" ht="30" x14ac:dyDescent="0.2">
      <c r="B153" s="8" t="s">
        <v>58</v>
      </c>
      <c r="C153" s="9">
        <v>0</v>
      </c>
      <c r="D153" s="9">
        <v>0</v>
      </c>
      <c r="E153" s="15" t="str">
        <f t="shared" ref="E153:E216" si="13">+IF(C153=0,"",C153/C$151)</f>
        <v/>
      </c>
      <c r="F153" s="15" t="str">
        <f t="shared" ref="F153:F216" si="14">+IF(D153=0,"",D153/D$151)</f>
        <v/>
      </c>
      <c r="G153" s="14" t="str">
        <f t="shared" ref="G153:G216" si="15">+IF(OR(AND(D153=0),(C153=0)),"0",((D153-C153)/C153))</f>
        <v>0</v>
      </c>
      <c r="H153" s="17" t="str">
        <f t="shared" ref="H153:H216" si="16">+IF(OR(AND(E153=""),(G153="")),"",E153*G153)</f>
        <v/>
      </c>
    </row>
    <row r="154" spans="2:8" ht="30" x14ac:dyDescent="0.2">
      <c r="B154" s="8" t="s">
        <v>265</v>
      </c>
      <c r="C154" s="9">
        <v>0</v>
      </c>
      <c r="D154" s="9">
        <v>0</v>
      </c>
      <c r="E154" s="15" t="str">
        <f t="shared" si="13"/>
        <v/>
      </c>
      <c r="F154" s="15" t="str">
        <f t="shared" si="14"/>
        <v/>
      </c>
      <c r="G154" s="14" t="str">
        <f t="shared" si="15"/>
        <v>0</v>
      </c>
      <c r="H154" s="17" t="str">
        <f t="shared" si="16"/>
        <v/>
      </c>
    </row>
    <row r="155" spans="2:8" ht="30" x14ac:dyDescent="0.2">
      <c r="B155" s="8" t="s">
        <v>266</v>
      </c>
      <c r="C155" s="9">
        <v>0</v>
      </c>
      <c r="D155" s="9">
        <v>0</v>
      </c>
      <c r="E155" s="15" t="str">
        <f t="shared" si="13"/>
        <v/>
      </c>
      <c r="F155" s="15" t="str">
        <f t="shared" si="14"/>
        <v/>
      </c>
      <c r="G155" s="14" t="str">
        <f t="shared" si="15"/>
        <v>0</v>
      </c>
      <c r="H155" s="17" t="str">
        <f t="shared" si="16"/>
        <v/>
      </c>
    </row>
    <row r="156" spans="2:8" ht="30" x14ac:dyDescent="0.2">
      <c r="B156" s="8" t="s">
        <v>267</v>
      </c>
      <c r="C156" s="9">
        <v>0</v>
      </c>
      <c r="D156" s="9">
        <v>0</v>
      </c>
      <c r="E156" s="15" t="str">
        <f t="shared" si="13"/>
        <v/>
      </c>
      <c r="F156" s="15" t="str">
        <f t="shared" si="14"/>
        <v/>
      </c>
      <c r="G156" s="14" t="str">
        <f t="shared" si="15"/>
        <v>0</v>
      </c>
      <c r="H156" s="17" t="str">
        <f t="shared" si="16"/>
        <v/>
      </c>
    </row>
    <row r="157" spans="2:8" ht="15" x14ac:dyDescent="0.2">
      <c r="B157" s="8" t="s">
        <v>53</v>
      </c>
      <c r="C157" s="9">
        <v>3</v>
      </c>
      <c r="D157" s="9">
        <v>1</v>
      </c>
      <c r="E157" s="15">
        <f t="shared" si="13"/>
        <v>6.25E-2</v>
      </c>
      <c r="F157" s="15">
        <f t="shared" si="14"/>
        <v>9.0909090909090912E-2</v>
      </c>
      <c r="G157" s="14">
        <f t="shared" si="15"/>
        <v>-0.66666666666666663</v>
      </c>
      <c r="H157" s="17">
        <f t="shared" si="16"/>
        <v>-4.1666666666666664E-2</v>
      </c>
    </row>
    <row r="158" spans="2:8" ht="15" x14ac:dyDescent="0.2">
      <c r="B158" s="8" t="s">
        <v>59</v>
      </c>
      <c r="C158" s="9">
        <v>0</v>
      </c>
      <c r="D158" s="9">
        <v>0</v>
      </c>
      <c r="E158" s="15" t="str">
        <f t="shared" si="13"/>
        <v/>
      </c>
      <c r="F158" s="15" t="str">
        <f t="shared" si="14"/>
        <v/>
      </c>
      <c r="G158" s="14" t="str">
        <f t="shared" si="15"/>
        <v>0</v>
      </c>
      <c r="H158" s="17" t="str">
        <f t="shared" si="16"/>
        <v/>
      </c>
    </row>
    <row r="159" spans="2:8" ht="15" x14ac:dyDescent="0.2">
      <c r="B159" s="8" t="s">
        <v>268</v>
      </c>
      <c r="C159" s="9">
        <v>0</v>
      </c>
      <c r="D159" s="9">
        <v>0</v>
      </c>
      <c r="E159" s="15" t="str">
        <f t="shared" si="13"/>
        <v/>
      </c>
      <c r="F159" s="15" t="str">
        <f t="shared" si="14"/>
        <v/>
      </c>
      <c r="G159" s="14" t="str">
        <f t="shared" si="15"/>
        <v>0</v>
      </c>
      <c r="H159" s="17" t="str">
        <f t="shared" si="16"/>
        <v/>
      </c>
    </row>
    <row r="160" spans="2:8" ht="15" x14ac:dyDescent="0.2">
      <c r="B160" s="8" t="s">
        <v>55</v>
      </c>
      <c r="C160" s="9">
        <v>0</v>
      </c>
      <c r="D160" s="9">
        <v>0</v>
      </c>
      <c r="E160" s="15" t="str">
        <f t="shared" si="13"/>
        <v/>
      </c>
      <c r="F160" s="15" t="str">
        <f t="shared" si="14"/>
        <v/>
      </c>
      <c r="G160" s="14" t="str">
        <f t="shared" si="15"/>
        <v>0</v>
      </c>
      <c r="H160" s="17" t="str">
        <f t="shared" si="16"/>
        <v/>
      </c>
    </row>
    <row r="161" spans="2:8" ht="15" x14ac:dyDescent="0.2">
      <c r="B161" s="8" t="s">
        <v>51</v>
      </c>
      <c r="C161" s="9">
        <v>0</v>
      </c>
      <c r="D161" s="9">
        <v>0</v>
      </c>
      <c r="E161" s="15" t="str">
        <f t="shared" si="13"/>
        <v/>
      </c>
      <c r="F161" s="15" t="str">
        <f t="shared" si="14"/>
        <v/>
      </c>
      <c r="G161" s="14" t="str">
        <f t="shared" si="15"/>
        <v>0</v>
      </c>
      <c r="H161" s="17" t="str">
        <f t="shared" si="16"/>
        <v/>
      </c>
    </row>
    <row r="162" spans="2:8" ht="30" x14ac:dyDescent="0.2">
      <c r="B162" s="8" t="s">
        <v>269</v>
      </c>
      <c r="C162" s="9">
        <v>0</v>
      </c>
      <c r="D162" s="9">
        <v>0</v>
      </c>
      <c r="E162" s="15" t="str">
        <f t="shared" si="13"/>
        <v/>
      </c>
      <c r="F162" s="15" t="str">
        <f t="shared" si="14"/>
        <v/>
      </c>
      <c r="G162" s="14" t="str">
        <f t="shared" si="15"/>
        <v>0</v>
      </c>
      <c r="H162" s="17" t="str">
        <f t="shared" si="16"/>
        <v/>
      </c>
    </row>
    <row r="163" spans="2:8" ht="15" x14ac:dyDescent="0.2">
      <c r="B163" s="8" t="s">
        <v>61</v>
      </c>
      <c r="C163" s="9">
        <v>0</v>
      </c>
      <c r="D163" s="9">
        <v>0</v>
      </c>
      <c r="E163" s="15" t="str">
        <f t="shared" si="13"/>
        <v/>
      </c>
      <c r="F163" s="15" t="str">
        <f t="shared" si="14"/>
        <v/>
      </c>
      <c r="G163" s="14" t="str">
        <f t="shared" si="15"/>
        <v>0</v>
      </c>
      <c r="H163" s="17" t="str">
        <f t="shared" si="16"/>
        <v/>
      </c>
    </row>
    <row r="164" spans="2:8" ht="15" x14ac:dyDescent="0.2">
      <c r="B164" s="8" t="s">
        <v>56</v>
      </c>
      <c r="C164" s="9">
        <v>0</v>
      </c>
      <c r="D164" s="9">
        <v>0</v>
      </c>
      <c r="E164" s="15" t="str">
        <f t="shared" si="13"/>
        <v/>
      </c>
      <c r="F164" s="15" t="str">
        <f t="shared" si="14"/>
        <v/>
      </c>
      <c r="G164" s="14" t="str">
        <f t="shared" si="15"/>
        <v>0</v>
      </c>
      <c r="H164" s="17" t="str">
        <f t="shared" si="16"/>
        <v/>
      </c>
    </row>
    <row r="165" spans="2:8" ht="15" x14ac:dyDescent="0.2">
      <c r="B165" s="8" t="s">
        <v>57</v>
      </c>
      <c r="C165" s="9">
        <v>0</v>
      </c>
      <c r="D165" s="9">
        <v>0</v>
      </c>
      <c r="E165" s="15" t="str">
        <f t="shared" si="13"/>
        <v/>
      </c>
      <c r="F165" s="15" t="str">
        <f t="shared" si="14"/>
        <v/>
      </c>
      <c r="G165" s="14" t="str">
        <f t="shared" si="15"/>
        <v>0</v>
      </c>
      <c r="H165" s="17" t="str">
        <f t="shared" si="16"/>
        <v/>
      </c>
    </row>
    <row r="166" spans="2:8" ht="15" x14ac:dyDescent="0.2">
      <c r="B166" s="8" t="s">
        <v>270</v>
      </c>
      <c r="C166" s="9">
        <v>5</v>
      </c>
      <c r="D166" s="9">
        <v>0</v>
      </c>
      <c r="E166" s="15">
        <f t="shared" si="13"/>
        <v>0.10416666666666667</v>
      </c>
      <c r="F166" s="15" t="str">
        <f t="shared" si="14"/>
        <v/>
      </c>
      <c r="G166" s="14" t="str">
        <f t="shared" si="15"/>
        <v>0</v>
      </c>
      <c r="H166" s="17">
        <f t="shared" si="16"/>
        <v>0</v>
      </c>
    </row>
    <row r="167" spans="2:8" ht="15" x14ac:dyDescent="0.2">
      <c r="B167" s="8" t="s">
        <v>52</v>
      </c>
      <c r="C167" s="9">
        <v>0</v>
      </c>
      <c r="D167" s="9">
        <v>0</v>
      </c>
      <c r="E167" s="15" t="str">
        <f t="shared" si="13"/>
        <v/>
      </c>
      <c r="F167" s="15" t="str">
        <f t="shared" si="14"/>
        <v/>
      </c>
      <c r="G167" s="14" t="str">
        <f t="shared" si="15"/>
        <v>0</v>
      </c>
      <c r="H167" s="17" t="str">
        <f t="shared" si="16"/>
        <v/>
      </c>
    </row>
    <row r="168" spans="2:8" ht="15" x14ac:dyDescent="0.2">
      <c r="B168" s="8" t="s">
        <v>60</v>
      </c>
      <c r="C168" s="9">
        <v>0</v>
      </c>
      <c r="D168" s="9">
        <v>0</v>
      </c>
      <c r="E168" s="15" t="str">
        <f t="shared" si="13"/>
        <v/>
      </c>
      <c r="F168" s="15" t="str">
        <f t="shared" si="14"/>
        <v/>
      </c>
      <c r="G168" s="14" t="str">
        <f t="shared" si="15"/>
        <v>0</v>
      </c>
      <c r="H168" s="17" t="str">
        <f t="shared" si="16"/>
        <v/>
      </c>
    </row>
    <row r="169" spans="2:8" ht="15" x14ac:dyDescent="0.2">
      <c r="B169" s="8" t="s">
        <v>271</v>
      </c>
      <c r="C169" s="9">
        <v>0</v>
      </c>
      <c r="D169" s="9">
        <v>0</v>
      </c>
      <c r="E169" s="15" t="str">
        <f t="shared" si="13"/>
        <v/>
      </c>
      <c r="F169" s="15" t="str">
        <f t="shared" si="14"/>
        <v/>
      </c>
      <c r="G169" s="14" t="str">
        <f t="shared" si="15"/>
        <v>0</v>
      </c>
      <c r="H169" s="17" t="str">
        <f t="shared" si="16"/>
        <v/>
      </c>
    </row>
    <row r="170" spans="2:8" ht="15" x14ac:dyDescent="0.2">
      <c r="B170" s="8" t="s">
        <v>272</v>
      </c>
      <c r="C170" s="9">
        <v>0</v>
      </c>
      <c r="D170" s="9">
        <v>0</v>
      </c>
      <c r="E170" s="15" t="str">
        <f t="shared" si="13"/>
        <v/>
      </c>
      <c r="F170" s="15" t="str">
        <f t="shared" si="14"/>
        <v/>
      </c>
      <c r="G170" s="14" t="str">
        <f t="shared" si="15"/>
        <v>0</v>
      </c>
      <c r="H170" s="17" t="str">
        <f t="shared" si="16"/>
        <v/>
      </c>
    </row>
    <row r="171" spans="2:8" ht="15" x14ac:dyDescent="0.2">
      <c r="B171" s="8" t="s">
        <v>273</v>
      </c>
      <c r="C171" s="9">
        <v>0</v>
      </c>
      <c r="D171" s="9">
        <v>0</v>
      </c>
      <c r="E171" s="15" t="str">
        <f t="shared" si="13"/>
        <v/>
      </c>
      <c r="F171" s="15" t="str">
        <f t="shared" si="14"/>
        <v/>
      </c>
      <c r="G171" s="14" t="str">
        <f t="shared" si="15"/>
        <v>0</v>
      </c>
      <c r="H171" s="17" t="str">
        <f t="shared" si="16"/>
        <v/>
      </c>
    </row>
    <row r="172" spans="2:8" ht="15" x14ac:dyDescent="0.2">
      <c r="B172" s="8" t="s">
        <v>274</v>
      </c>
      <c r="C172" s="9">
        <v>0</v>
      </c>
      <c r="D172" s="9">
        <v>0</v>
      </c>
      <c r="E172" s="15" t="str">
        <f t="shared" si="13"/>
        <v/>
      </c>
      <c r="F172" s="15" t="str">
        <f t="shared" si="14"/>
        <v/>
      </c>
      <c r="G172" s="14" t="str">
        <f t="shared" si="15"/>
        <v>0</v>
      </c>
      <c r="H172" s="17" t="str">
        <f t="shared" si="16"/>
        <v/>
      </c>
    </row>
    <row r="173" spans="2:8" ht="15" x14ac:dyDescent="0.2">
      <c r="B173" s="8" t="s">
        <v>275</v>
      </c>
      <c r="C173" s="9">
        <v>0</v>
      </c>
      <c r="D173" s="9">
        <v>0</v>
      </c>
      <c r="E173" s="15" t="str">
        <f t="shared" si="13"/>
        <v/>
      </c>
      <c r="F173" s="15" t="str">
        <f t="shared" si="14"/>
        <v/>
      </c>
      <c r="G173" s="14" t="str">
        <f t="shared" si="15"/>
        <v>0</v>
      </c>
      <c r="H173" s="17" t="str">
        <f t="shared" si="16"/>
        <v/>
      </c>
    </row>
    <row r="174" spans="2:8" ht="15" x14ac:dyDescent="0.2">
      <c r="B174" s="8" t="s">
        <v>276</v>
      </c>
      <c r="C174" s="9">
        <v>0</v>
      </c>
      <c r="D174" s="9">
        <v>0</v>
      </c>
      <c r="E174" s="15" t="str">
        <f t="shared" si="13"/>
        <v/>
      </c>
      <c r="F174" s="15" t="str">
        <f t="shared" si="14"/>
        <v/>
      </c>
      <c r="G174" s="14" t="str">
        <f t="shared" si="15"/>
        <v>0</v>
      </c>
      <c r="H174" s="17" t="str">
        <f t="shared" si="16"/>
        <v/>
      </c>
    </row>
    <row r="175" spans="2:8" ht="30" x14ac:dyDescent="0.2">
      <c r="B175" s="8" t="s">
        <v>277</v>
      </c>
      <c r="C175" s="9">
        <v>0</v>
      </c>
      <c r="D175" s="9">
        <v>0</v>
      </c>
      <c r="E175" s="15" t="str">
        <f t="shared" si="13"/>
        <v/>
      </c>
      <c r="F175" s="15" t="str">
        <f t="shared" si="14"/>
        <v/>
      </c>
      <c r="G175" s="14" t="str">
        <f t="shared" si="15"/>
        <v>0</v>
      </c>
      <c r="H175" s="17" t="str">
        <f t="shared" si="16"/>
        <v/>
      </c>
    </row>
    <row r="176" spans="2:8" ht="15" x14ac:dyDescent="0.2">
      <c r="B176" s="8" t="s">
        <v>278</v>
      </c>
      <c r="C176" s="9">
        <v>0</v>
      </c>
      <c r="D176" s="9">
        <v>0</v>
      </c>
      <c r="E176" s="15" t="str">
        <f t="shared" si="13"/>
        <v/>
      </c>
      <c r="F176" s="15" t="str">
        <f t="shared" si="14"/>
        <v/>
      </c>
      <c r="G176" s="14" t="str">
        <f t="shared" si="15"/>
        <v>0</v>
      </c>
      <c r="H176" s="17" t="str">
        <f t="shared" si="16"/>
        <v/>
      </c>
    </row>
    <row r="177" spans="2:8" ht="15" x14ac:dyDescent="0.2">
      <c r="B177" s="8" t="s">
        <v>279</v>
      </c>
      <c r="C177" s="9">
        <v>1</v>
      </c>
      <c r="D177" s="9">
        <v>0</v>
      </c>
      <c r="E177" s="15">
        <f t="shared" si="13"/>
        <v>2.0833333333333332E-2</v>
      </c>
      <c r="F177" s="15" t="str">
        <f t="shared" si="14"/>
        <v/>
      </c>
      <c r="G177" s="14" t="str">
        <f t="shared" si="15"/>
        <v>0</v>
      </c>
      <c r="H177" s="17">
        <f t="shared" si="16"/>
        <v>0</v>
      </c>
    </row>
    <row r="178" spans="2:8" ht="20.100000000000001" customHeight="1" x14ac:dyDescent="0.2">
      <c r="B178" s="8" t="s">
        <v>280</v>
      </c>
      <c r="C178" s="9">
        <v>0</v>
      </c>
      <c r="D178" s="9">
        <v>0</v>
      </c>
      <c r="E178" s="15" t="str">
        <f t="shared" si="13"/>
        <v/>
      </c>
      <c r="F178" s="15" t="str">
        <f t="shared" si="14"/>
        <v/>
      </c>
      <c r="G178" s="14" t="str">
        <f t="shared" si="15"/>
        <v>0</v>
      </c>
      <c r="H178" s="17" t="str">
        <f t="shared" si="16"/>
        <v/>
      </c>
    </row>
    <row r="179" spans="2:8" ht="20.100000000000001" customHeight="1" x14ac:dyDescent="0.2">
      <c r="B179" s="8" t="s">
        <v>281</v>
      </c>
      <c r="C179" s="9">
        <v>0</v>
      </c>
      <c r="D179" s="9">
        <v>0</v>
      </c>
      <c r="E179" s="15" t="str">
        <f t="shared" si="13"/>
        <v/>
      </c>
      <c r="F179" s="15" t="str">
        <f t="shared" si="14"/>
        <v/>
      </c>
      <c r="G179" s="14" t="str">
        <f t="shared" si="15"/>
        <v>0</v>
      </c>
      <c r="H179" s="17" t="str">
        <f t="shared" si="16"/>
        <v/>
      </c>
    </row>
    <row r="180" spans="2:8" ht="20.100000000000001" customHeight="1" x14ac:dyDescent="0.2">
      <c r="B180" s="8" t="s">
        <v>282</v>
      </c>
      <c r="C180" s="9">
        <v>0</v>
      </c>
      <c r="D180" s="9">
        <v>0</v>
      </c>
      <c r="E180" s="15" t="str">
        <f t="shared" si="13"/>
        <v/>
      </c>
      <c r="F180" s="15" t="str">
        <f t="shared" si="14"/>
        <v/>
      </c>
      <c r="G180" s="14" t="str">
        <f t="shared" si="15"/>
        <v>0</v>
      </c>
      <c r="H180" s="17" t="str">
        <f t="shared" si="16"/>
        <v/>
      </c>
    </row>
    <row r="181" spans="2:8" ht="20.100000000000001" customHeight="1" x14ac:dyDescent="0.2">
      <c r="B181" s="8" t="s">
        <v>283</v>
      </c>
      <c r="C181" s="9">
        <v>0</v>
      </c>
      <c r="D181" s="9">
        <v>0</v>
      </c>
      <c r="E181" s="15" t="str">
        <f t="shared" si="13"/>
        <v/>
      </c>
      <c r="F181" s="15" t="str">
        <f t="shared" si="14"/>
        <v/>
      </c>
      <c r="G181" s="14" t="str">
        <f t="shared" si="15"/>
        <v>0</v>
      </c>
      <c r="H181" s="17" t="str">
        <f t="shared" si="16"/>
        <v/>
      </c>
    </row>
    <row r="182" spans="2:8" ht="20.100000000000001" customHeight="1" x14ac:dyDescent="0.2">
      <c r="B182" s="8" t="s">
        <v>284</v>
      </c>
      <c r="C182" s="9">
        <v>0</v>
      </c>
      <c r="D182" s="9">
        <v>1</v>
      </c>
      <c r="E182" s="15" t="str">
        <f t="shared" si="13"/>
        <v/>
      </c>
      <c r="F182" s="15">
        <f t="shared" si="14"/>
        <v>9.0909090909090912E-2</v>
      </c>
      <c r="G182" s="14" t="str">
        <f t="shared" si="15"/>
        <v>0</v>
      </c>
      <c r="H182" s="17" t="str">
        <f t="shared" si="16"/>
        <v/>
      </c>
    </row>
    <row r="183" spans="2:8" ht="20.100000000000001" customHeight="1" x14ac:dyDescent="0.2">
      <c r="B183" s="8" t="s">
        <v>285</v>
      </c>
      <c r="C183" s="9">
        <v>1</v>
      </c>
      <c r="D183" s="9">
        <v>0</v>
      </c>
      <c r="E183" s="15">
        <f t="shared" si="13"/>
        <v>2.0833333333333332E-2</v>
      </c>
      <c r="F183" s="15" t="str">
        <f t="shared" si="14"/>
        <v/>
      </c>
      <c r="G183" s="14" t="str">
        <f t="shared" si="15"/>
        <v>0</v>
      </c>
      <c r="H183" s="17">
        <f t="shared" si="16"/>
        <v>0</v>
      </c>
    </row>
    <row r="184" spans="2:8" ht="20.100000000000001" customHeight="1" x14ac:dyDescent="0.2">
      <c r="B184" s="8" t="s">
        <v>286</v>
      </c>
      <c r="C184" s="9">
        <v>0</v>
      </c>
      <c r="D184" s="9">
        <v>0</v>
      </c>
      <c r="E184" s="15" t="str">
        <f t="shared" si="13"/>
        <v/>
      </c>
      <c r="F184" s="15" t="str">
        <f t="shared" si="14"/>
        <v/>
      </c>
      <c r="G184" s="14" t="str">
        <f t="shared" si="15"/>
        <v>0</v>
      </c>
      <c r="H184" s="17" t="str">
        <f t="shared" si="16"/>
        <v/>
      </c>
    </row>
    <row r="185" spans="2:8" ht="20.100000000000001" customHeight="1" x14ac:dyDescent="0.2">
      <c r="B185" s="8" t="s">
        <v>62</v>
      </c>
      <c r="C185" s="9">
        <v>0</v>
      </c>
      <c r="D185" s="9">
        <v>0</v>
      </c>
      <c r="E185" s="15" t="str">
        <f t="shared" si="13"/>
        <v/>
      </c>
      <c r="F185" s="15" t="str">
        <f t="shared" si="14"/>
        <v/>
      </c>
      <c r="G185" s="14" t="str">
        <f t="shared" si="15"/>
        <v>0</v>
      </c>
      <c r="H185" s="17" t="str">
        <f t="shared" si="16"/>
        <v/>
      </c>
    </row>
    <row r="186" spans="2:8" ht="20.100000000000001" customHeight="1" x14ac:dyDescent="0.2">
      <c r="B186" s="8" t="s">
        <v>63</v>
      </c>
      <c r="C186" s="9">
        <v>2</v>
      </c>
      <c r="D186" s="9">
        <v>5</v>
      </c>
      <c r="E186" s="15">
        <f t="shared" si="13"/>
        <v>4.1666666666666664E-2</v>
      </c>
      <c r="F186" s="15">
        <f t="shared" si="14"/>
        <v>0.45454545454545453</v>
      </c>
      <c r="G186" s="14">
        <f t="shared" si="15"/>
        <v>1.5</v>
      </c>
      <c r="H186" s="17">
        <f t="shared" si="16"/>
        <v>6.25E-2</v>
      </c>
    </row>
    <row r="187" spans="2:8" ht="20.100000000000001" customHeight="1" x14ac:dyDescent="0.2">
      <c r="B187" s="8" t="s">
        <v>287</v>
      </c>
      <c r="C187" s="9">
        <v>0</v>
      </c>
      <c r="D187" s="9">
        <v>1</v>
      </c>
      <c r="E187" s="15" t="str">
        <f t="shared" si="13"/>
        <v/>
      </c>
      <c r="F187" s="15">
        <f t="shared" si="14"/>
        <v>9.0909090909090912E-2</v>
      </c>
      <c r="G187" s="14" t="str">
        <f t="shared" si="15"/>
        <v>0</v>
      </c>
      <c r="H187" s="17" t="str">
        <f t="shared" si="16"/>
        <v/>
      </c>
    </row>
    <row r="188" spans="2:8" ht="20.100000000000001" customHeight="1" x14ac:dyDescent="0.2">
      <c r="B188" s="8" t="s">
        <v>288</v>
      </c>
      <c r="C188" s="9">
        <v>0</v>
      </c>
      <c r="D188" s="9">
        <v>0</v>
      </c>
      <c r="E188" s="15" t="str">
        <f t="shared" si="13"/>
        <v/>
      </c>
      <c r="F188" s="15" t="str">
        <f t="shared" si="14"/>
        <v/>
      </c>
      <c r="G188" s="14" t="str">
        <f t="shared" si="15"/>
        <v>0</v>
      </c>
      <c r="H188" s="17" t="str">
        <f t="shared" si="16"/>
        <v/>
      </c>
    </row>
    <row r="189" spans="2:8" ht="20.100000000000001" customHeight="1" x14ac:dyDescent="0.2">
      <c r="B189" s="8" t="s">
        <v>289</v>
      </c>
      <c r="C189" s="9">
        <v>0</v>
      </c>
      <c r="D189" s="9">
        <v>0</v>
      </c>
      <c r="E189" s="15" t="str">
        <f t="shared" si="13"/>
        <v/>
      </c>
      <c r="F189" s="15" t="str">
        <f t="shared" si="14"/>
        <v/>
      </c>
      <c r="G189" s="14" t="str">
        <f t="shared" si="15"/>
        <v>0</v>
      </c>
      <c r="H189" s="17" t="str">
        <f t="shared" si="16"/>
        <v/>
      </c>
    </row>
    <row r="190" spans="2:8" ht="20.100000000000001" customHeight="1" x14ac:dyDescent="0.2">
      <c r="B190" s="8" t="s">
        <v>65</v>
      </c>
      <c r="C190" s="9">
        <v>0</v>
      </c>
      <c r="D190" s="9">
        <v>0</v>
      </c>
      <c r="E190" s="15" t="str">
        <f t="shared" si="13"/>
        <v/>
      </c>
      <c r="F190" s="15" t="str">
        <f t="shared" si="14"/>
        <v/>
      </c>
      <c r="G190" s="14" t="str">
        <f t="shared" si="15"/>
        <v>0</v>
      </c>
      <c r="H190" s="17" t="str">
        <f t="shared" si="16"/>
        <v/>
      </c>
    </row>
    <row r="191" spans="2:8" ht="20.100000000000001" customHeight="1" x14ac:dyDescent="0.2">
      <c r="B191" s="8" t="s">
        <v>290</v>
      </c>
      <c r="C191" s="9">
        <v>0</v>
      </c>
      <c r="D191" s="9">
        <v>0</v>
      </c>
      <c r="E191" s="15" t="str">
        <f t="shared" si="13"/>
        <v/>
      </c>
      <c r="F191" s="15" t="str">
        <f t="shared" si="14"/>
        <v/>
      </c>
      <c r="G191" s="14" t="str">
        <f t="shared" si="15"/>
        <v>0</v>
      </c>
      <c r="H191" s="17" t="str">
        <f t="shared" si="16"/>
        <v/>
      </c>
    </row>
    <row r="192" spans="2:8" ht="20.100000000000001" customHeight="1" x14ac:dyDescent="0.2">
      <c r="B192" s="8" t="s">
        <v>64</v>
      </c>
      <c r="C192" s="9">
        <v>0</v>
      </c>
      <c r="D192" s="9">
        <v>0</v>
      </c>
      <c r="E192" s="15" t="str">
        <f t="shared" si="13"/>
        <v/>
      </c>
      <c r="F192" s="15" t="str">
        <f t="shared" si="14"/>
        <v/>
      </c>
      <c r="G192" s="14" t="str">
        <f t="shared" si="15"/>
        <v>0</v>
      </c>
      <c r="H192" s="17" t="str">
        <f t="shared" si="16"/>
        <v/>
      </c>
    </row>
    <row r="193" spans="2:8" ht="20.100000000000001" customHeight="1" x14ac:dyDescent="0.2">
      <c r="B193" s="8" t="s">
        <v>291</v>
      </c>
      <c r="C193" s="9">
        <v>0</v>
      </c>
      <c r="D193" s="9">
        <v>0</v>
      </c>
      <c r="E193" s="15" t="str">
        <f t="shared" si="13"/>
        <v/>
      </c>
      <c r="F193" s="15" t="str">
        <f t="shared" si="14"/>
        <v/>
      </c>
      <c r="G193" s="14" t="str">
        <f t="shared" si="15"/>
        <v>0</v>
      </c>
      <c r="H193" s="17" t="str">
        <f t="shared" si="16"/>
        <v/>
      </c>
    </row>
    <row r="194" spans="2:8" ht="20.100000000000001" customHeight="1" x14ac:dyDescent="0.2">
      <c r="B194" s="8" t="s">
        <v>292</v>
      </c>
      <c r="C194" s="9">
        <v>0</v>
      </c>
      <c r="D194" s="9">
        <v>0</v>
      </c>
      <c r="E194" s="15" t="str">
        <f t="shared" si="13"/>
        <v/>
      </c>
      <c r="F194" s="15" t="str">
        <f t="shared" si="14"/>
        <v/>
      </c>
      <c r="G194" s="14" t="str">
        <f t="shared" si="15"/>
        <v>0</v>
      </c>
      <c r="H194" s="17" t="str">
        <f t="shared" si="16"/>
        <v/>
      </c>
    </row>
    <row r="195" spans="2:8" ht="20.100000000000001" customHeight="1" x14ac:dyDescent="0.2">
      <c r="B195" s="8" t="s">
        <v>469</v>
      </c>
      <c r="C195" s="9">
        <v>0</v>
      </c>
      <c r="D195" s="9">
        <v>0</v>
      </c>
      <c r="E195" s="15" t="str">
        <f t="shared" si="13"/>
        <v/>
      </c>
      <c r="F195" s="15" t="str">
        <f t="shared" si="14"/>
        <v/>
      </c>
      <c r="G195" s="14" t="str">
        <f t="shared" si="15"/>
        <v>0</v>
      </c>
      <c r="H195" s="17" t="str">
        <f t="shared" si="16"/>
        <v/>
      </c>
    </row>
    <row r="196" spans="2:8" ht="20.100000000000001" customHeight="1" x14ac:dyDescent="0.2">
      <c r="B196" s="8" t="s">
        <v>293</v>
      </c>
      <c r="C196" s="9">
        <v>1</v>
      </c>
      <c r="D196" s="9">
        <v>0</v>
      </c>
      <c r="E196" s="15">
        <f t="shared" si="13"/>
        <v>2.0833333333333332E-2</v>
      </c>
      <c r="F196" s="15" t="str">
        <f t="shared" si="14"/>
        <v/>
      </c>
      <c r="G196" s="14" t="str">
        <f t="shared" si="15"/>
        <v>0</v>
      </c>
      <c r="H196" s="17">
        <f t="shared" si="16"/>
        <v>0</v>
      </c>
    </row>
    <row r="197" spans="2:8" ht="20.100000000000001" customHeight="1" x14ac:dyDescent="0.2">
      <c r="B197" s="8" t="s">
        <v>294</v>
      </c>
      <c r="C197" s="9">
        <v>0</v>
      </c>
      <c r="D197" s="9">
        <v>0</v>
      </c>
      <c r="E197" s="15" t="str">
        <f t="shared" si="13"/>
        <v/>
      </c>
      <c r="F197" s="15" t="str">
        <f t="shared" si="14"/>
        <v/>
      </c>
      <c r="G197" s="14" t="str">
        <f t="shared" si="15"/>
        <v>0</v>
      </c>
      <c r="H197" s="17" t="str">
        <f t="shared" si="16"/>
        <v/>
      </c>
    </row>
    <row r="198" spans="2:8" ht="20.100000000000001" customHeight="1" x14ac:dyDescent="0.2">
      <c r="B198" s="8" t="s">
        <v>295</v>
      </c>
      <c r="C198" s="9">
        <v>0</v>
      </c>
      <c r="D198" s="9">
        <v>0</v>
      </c>
      <c r="E198" s="15" t="str">
        <f t="shared" si="13"/>
        <v/>
      </c>
      <c r="F198" s="15" t="str">
        <f t="shared" si="14"/>
        <v/>
      </c>
      <c r="G198" s="14" t="str">
        <f t="shared" si="15"/>
        <v>0</v>
      </c>
      <c r="H198" s="17" t="str">
        <f t="shared" si="16"/>
        <v/>
      </c>
    </row>
    <row r="199" spans="2:8" ht="20.100000000000001" customHeight="1" x14ac:dyDescent="0.2">
      <c r="B199" s="8" t="s">
        <v>296</v>
      </c>
      <c r="C199" s="9">
        <v>0</v>
      </c>
      <c r="D199" s="9">
        <v>0</v>
      </c>
      <c r="E199" s="15" t="str">
        <f t="shared" si="13"/>
        <v/>
      </c>
      <c r="F199" s="15" t="str">
        <f t="shared" si="14"/>
        <v/>
      </c>
      <c r="G199" s="14" t="str">
        <f t="shared" si="15"/>
        <v>0</v>
      </c>
      <c r="H199" s="17" t="str">
        <f t="shared" si="16"/>
        <v/>
      </c>
    </row>
    <row r="200" spans="2:8" ht="20.100000000000001" customHeight="1" x14ac:dyDescent="0.2">
      <c r="B200" s="8" t="s">
        <v>297</v>
      </c>
      <c r="C200" s="9">
        <v>0</v>
      </c>
      <c r="D200" s="9">
        <v>0</v>
      </c>
      <c r="E200" s="15" t="str">
        <f t="shared" si="13"/>
        <v/>
      </c>
      <c r="F200" s="15" t="str">
        <f t="shared" si="14"/>
        <v/>
      </c>
      <c r="G200" s="14" t="str">
        <f t="shared" si="15"/>
        <v>0</v>
      </c>
      <c r="H200" s="17" t="str">
        <f t="shared" si="16"/>
        <v/>
      </c>
    </row>
    <row r="201" spans="2:8" ht="20.100000000000001" customHeight="1" x14ac:dyDescent="0.2">
      <c r="B201" s="8" t="s">
        <v>298</v>
      </c>
      <c r="C201" s="9">
        <v>0</v>
      </c>
      <c r="D201" s="9">
        <v>0</v>
      </c>
      <c r="E201" s="15" t="str">
        <f t="shared" si="13"/>
        <v/>
      </c>
      <c r="F201" s="15" t="str">
        <f t="shared" si="14"/>
        <v/>
      </c>
      <c r="G201" s="14" t="str">
        <f t="shared" si="15"/>
        <v>0</v>
      </c>
      <c r="H201" s="17" t="str">
        <f t="shared" si="16"/>
        <v/>
      </c>
    </row>
    <row r="202" spans="2:8" ht="20.100000000000001" customHeight="1" x14ac:dyDescent="0.2">
      <c r="B202" s="8" t="s">
        <v>299</v>
      </c>
      <c r="C202" s="9">
        <v>0</v>
      </c>
      <c r="D202" s="9">
        <v>0</v>
      </c>
      <c r="E202" s="15" t="str">
        <f t="shared" si="13"/>
        <v/>
      </c>
      <c r="F202" s="15" t="str">
        <f t="shared" si="14"/>
        <v/>
      </c>
      <c r="G202" s="14" t="str">
        <f t="shared" si="15"/>
        <v>0</v>
      </c>
      <c r="H202" s="17" t="str">
        <f t="shared" si="16"/>
        <v/>
      </c>
    </row>
    <row r="203" spans="2:8" ht="20.100000000000001" customHeight="1" x14ac:dyDescent="0.2">
      <c r="B203" s="8" t="s">
        <v>67</v>
      </c>
      <c r="C203" s="9">
        <v>1</v>
      </c>
      <c r="D203" s="9">
        <v>0</v>
      </c>
      <c r="E203" s="15">
        <f t="shared" si="13"/>
        <v>2.0833333333333332E-2</v>
      </c>
      <c r="F203" s="15" t="str">
        <f t="shared" si="14"/>
        <v/>
      </c>
      <c r="G203" s="14" t="str">
        <f t="shared" si="15"/>
        <v>0</v>
      </c>
      <c r="H203" s="17">
        <f t="shared" si="16"/>
        <v>0</v>
      </c>
    </row>
    <row r="204" spans="2:8" ht="20.100000000000001" customHeight="1" x14ac:dyDescent="0.2">
      <c r="B204" s="8" t="s">
        <v>300</v>
      </c>
      <c r="C204" s="9">
        <v>0</v>
      </c>
      <c r="D204" s="9">
        <v>0</v>
      </c>
      <c r="E204" s="15" t="str">
        <f t="shared" si="13"/>
        <v/>
      </c>
      <c r="F204" s="15" t="str">
        <f t="shared" si="14"/>
        <v/>
      </c>
      <c r="G204" s="14" t="str">
        <f t="shared" si="15"/>
        <v>0</v>
      </c>
      <c r="H204" s="17" t="str">
        <f t="shared" si="16"/>
        <v/>
      </c>
    </row>
    <row r="205" spans="2:8" ht="20.100000000000001" customHeight="1" x14ac:dyDescent="0.2">
      <c r="B205" s="8" t="s">
        <v>66</v>
      </c>
      <c r="C205" s="9">
        <v>0</v>
      </c>
      <c r="D205" s="9">
        <v>0</v>
      </c>
      <c r="E205" s="15" t="str">
        <f t="shared" si="13"/>
        <v/>
      </c>
      <c r="F205" s="15" t="str">
        <f t="shared" si="14"/>
        <v/>
      </c>
      <c r="G205" s="14" t="str">
        <f t="shared" si="15"/>
        <v>0</v>
      </c>
      <c r="H205" s="17" t="str">
        <f t="shared" si="16"/>
        <v/>
      </c>
    </row>
    <row r="206" spans="2:8" ht="20.100000000000001" customHeight="1" x14ac:dyDescent="0.2">
      <c r="B206" s="8" t="s">
        <v>301</v>
      </c>
      <c r="C206" s="9">
        <v>0</v>
      </c>
      <c r="D206" s="9">
        <v>0</v>
      </c>
      <c r="E206" s="15" t="str">
        <f t="shared" si="13"/>
        <v/>
      </c>
      <c r="F206" s="15" t="str">
        <f t="shared" si="14"/>
        <v/>
      </c>
      <c r="G206" s="14" t="str">
        <f t="shared" si="15"/>
        <v>0</v>
      </c>
      <c r="H206" s="17" t="str">
        <f t="shared" si="16"/>
        <v/>
      </c>
    </row>
    <row r="207" spans="2:8" ht="20.100000000000001" customHeight="1" x14ac:dyDescent="0.2">
      <c r="B207" s="8" t="s">
        <v>470</v>
      </c>
      <c r="C207" s="9">
        <v>0</v>
      </c>
      <c r="D207" s="9">
        <v>0</v>
      </c>
      <c r="E207" s="15" t="str">
        <f t="shared" si="13"/>
        <v/>
      </c>
      <c r="F207" s="15" t="str">
        <f t="shared" si="14"/>
        <v/>
      </c>
      <c r="G207" s="14" t="str">
        <f t="shared" si="15"/>
        <v>0</v>
      </c>
      <c r="H207" s="17" t="str">
        <f t="shared" si="16"/>
        <v/>
      </c>
    </row>
    <row r="208" spans="2:8" ht="20.100000000000001" customHeight="1" x14ac:dyDescent="0.2">
      <c r="B208" s="8" t="s">
        <v>72</v>
      </c>
      <c r="C208" s="9">
        <v>0</v>
      </c>
      <c r="D208" s="9">
        <v>1</v>
      </c>
      <c r="E208" s="15" t="str">
        <f t="shared" si="13"/>
        <v/>
      </c>
      <c r="F208" s="15">
        <f t="shared" si="14"/>
        <v>9.0909090909090912E-2</v>
      </c>
      <c r="G208" s="14" t="str">
        <f t="shared" si="15"/>
        <v>0</v>
      </c>
      <c r="H208" s="17" t="str">
        <f t="shared" si="16"/>
        <v/>
      </c>
    </row>
    <row r="209" spans="2:8" ht="20.100000000000001" customHeight="1" x14ac:dyDescent="0.2">
      <c r="B209" s="8" t="s">
        <v>71</v>
      </c>
      <c r="C209" s="9">
        <v>31</v>
      </c>
      <c r="D209" s="9">
        <v>0</v>
      </c>
      <c r="E209" s="15">
        <f t="shared" si="13"/>
        <v>0.64583333333333337</v>
      </c>
      <c r="F209" s="15" t="str">
        <f t="shared" si="14"/>
        <v/>
      </c>
      <c r="G209" s="14" t="str">
        <f t="shared" si="15"/>
        <v>0</v>
      </c>
      <c r="H209" s="17">
        <f t="shared" si="16"/>
        <v>0</v>
      </c>
    </row>
    <row r="210" spans="2:8" ht="20.100000000000001" customHeight="1" x14ac:dyDescent="0.2">
      <c r="B210" s="8" t="s">
        <v>73</v>
      </c>
      <c r="C210" s="9">
        <v>0</v>
      </c>
      <c r="D210" s="9">
        <v>0</v>
      </c>
      <c r="E210" s="15" t="str">
        <f t="shared" si="13"/>
        <v/>
      </c>
      <c r="F210" s="15" t="str">
        <f t="shared" si="14"/>
        <v/>
      </c>
      <c r="G210" s="14" t="str">
        <f t="shared" si="15"/>
        <v>0</v>
      </c>
      <c r="H210" s="17" t="str">
        <f t="shared" si="16"/>
        <v/>
      </c>
    </row>
    <row r="211" spans="2:8" ht="20.100000000000001" customHeight="1" x14ac:dyDescent="0.2">
      <c r="B211" s="8" t="s">
        <v>69</v>
      </c>
      <c r="C211" s="9">
        <v>0</v>
      </c>
      <c r="D211" s="9">
        <v>0</v>
      </c>
      <c r="E211" s="15" t="str">
        <f t="shared" si="13"/>
        <v/>
      </c>
      <c r="F211" s="15" t="str">
        <f t="shared" si="14"/>
        <v/>
      </c>
      <c r="G211" s="14" t="str">
        <f t="shared" si="15"/>
        <v>0</v>
      </c>
      <c r="H211" s="17" t="str">
        <f t="shared" si="16"/>
        <v/>
      </c>
    </row>
    <row r="212" spans="2:8" ht="20.100000000000001" customHeight="1" x14ac:dyDescent="0.2">
      <c r="B212" s="8" t="s">
        <v>68</v>
      </c>
      <c r="C212" s="9">
        <v>0</v>
      </c>
      <c r="D212" s="9">
        <v>0</v>
      </c>
      <c r="E212" s="15" t="str">
        <f t="shared" si="13"/>
        <v/>
      </c>
      <c r="F212" s="15" t="str">
        <f t="shared" si="14"/>
        <v/>
      </c>
      <c r="G212" s="14" t="str">
        <f t="shared" si="15"/>
        <v>0</v>
      </c>
      <c r="H212" s="17" t="str">
        <f t="shared" si="16"/>
        <v/>
      </c>
    </row>
    <row r="213" spans="2:8" ht="20.100000000000001" customHeight="1" x14ac:dyDescent="0.2">
      <c r="B213" s="8" t="s">
        <v>302</v>
      </c>
      <c r="C213" s="9">
        <v>0</v>
      </c>
      <c r="D213" s="9">
        <v>0</v>
      </c>
      <c r="E213" s="15" t="str">
        <f t="shared" si="13"/>
        <v/>
      </c>
      <c r="F213" s="15" t="str">
        <f t="shared" si="14"/>
        <v/>
      </c>
      <c r="G213" s="14" t="str">
        <f t="shared" si="15"/>
        <v>0</v>
      </c>
      <c r="H213" s="17" t="str">
        <f t="shared" si="16"/>
        <v/>
      </c>
    </row>
    <row r="214" spans="2:8" ht="20.100000000000001" customHeight="1" x14ac:dyDescent="0.2">
      <c r="B214" s="8" t="s">
        <v>70</v>
      </c>
      <c r="C214" s="9">
        <v>0</v>
      </c>
      <c r="D214" s="9">
        <v>0</v>
      </c>
      <c r="E214" s="15" t="str">
        <f t="shared" si="13"/>
        <v/>
      </c>
      <c r="F214" s="15" t="str">
        <f t="shared" si="14"/>
        <v/>
      </c>
      <c r="G214" s="14" t="str">
        <f t="shared" si="15"/>
        <v>0</v>
      </c>
      <c r="H214" s="17" t="str">
        <f t="shared" si="16"/>
        <v/>
      </c>
    </row>
    <row r="215" spans="2:8" ht="20.100000000000001" customHeight="1" x14ac:dyDescent="0.2">
      <c r="B215" s="8" t="s">
        <v>303</v>
      </c>
      <c r="C215" s="9">
        <v>0</v>
      </c>
      <c r="D215" s="9">
        <v>0</v>
      </c>
      <c r="E215" s="15" t="str">
        <f t="shared" si="13"/>
        <v/>
      </c>
      <c r="F215" s="15" t="str">
        <f t="shared" si="14"/>
        <v/>
      </c>
      <c r="G215" s="14" t="str">
        <f t="shared" si="15"/>
        <v>0</v>
      </c>
      <c r="H215" s="17" t="str">
        <f t="shared" si="16"/>
        <v/>
      </c>
    </row>
    <row r="216" spans="2:8" ht="20.100000000000001" customHeight="1" x14ac:dyDescent="0.2">
      <c r="B216" s="8" t="s">
        <v>304</v>
      </c>
      <c r="C216" s="9">
        <v>2</v>
      </c>
      <c r="D216" s="9">
        <v>0</v>
      </c>
      <c r="E216" s="15">
        <f t="shared" si="13"/>
        <v>4.1666666666666664E-2</v>
      </c>
      <c r="F216" s="15" t="str">
        <f t="shared" si="14"/>
        <v/>
      </c>
      <c r="G216" s="14" t="str">
        <f t="shared" si="15"/>
        <v>0</v>
      </c>
      <c r="H216" s="17">
        <f t="shared" si="16"/>
        <v>0</v>
      </c>
    </row>
    <row r="217" spans="2:8" ht="20.100000000000001" customHeight="1" x14ac:dyDescent="0.2">
      <c r="B217" s="8" t="s">
        <v>471</v>
      </c>
      <c r="C217" s="9">
        <v>0</v>
      </c>
      <c r="D217" s="9">
        <v>0</v>
      </c>
      <c r="E217" s="15" t="str">
        <f t="shared" ref="E217:E280" si="17">+IF(C217=0,"",C217/C$151)</f>
        <v/>
      </c>
      <c r="F217" s="15" t="str">
        <f t="shared" ref="F217:F280" si="18">+IF(D217=0,"",D217/D$151)</f>
        <v/>
      </c>
      <c r="G217" s="14" t="str">
        <f t="shared" ref="G217:G280" si="19">+IF(OR(AND(D217=0),(C217=0)),"0",((D217-C217)/C217))</f>
        <v>0</v>
      </c>
      <c r="H217" s="17" t="str">
        <f t="shared" ref="H217:H280" si="20">+IF(OR(AND(E217=""),(G217="")),"",E217*G217)</f>
        <v/>
      </c>
    </row>
    <row r="218" spans="2:8" ht="20.100000000000001" customHeight="1" x14ac:dyDescent="0.2">
      <c r="B218" s="8" t="s">
        <v>305</v>
      </c>
      <c r="C218" s="9">
        <v>0</v>
      </c>
      <c r="D218" s="9">
        <v>0</v>
      </c>
      <c r="E218" s="15" t="str">
        <f t="shared" si="17"/>
        <v/>
      </c>
      <c r="F218" s="15" t="str">
        <f t="shared" si="18"/>
        <v/>
      </c>
      <c r="G218" s="14" t="str">
        <f t="shared" si="19"/>
        <v>0</v>
      </c>
      <c r="H218" s="17" t="str">
        <f t="shared" si="20"/>
        <v/>
      </c>
    </row>
    <row r="219" spans="2:8" ht="20.100000000000001" customHeight="1" x14ac:dyDescent="0.2">
      <c r="B219" s="8" t="s">
        <v>306</v>
      </c>
      <c r="C219" s="9">
        <v>0</v>
      </c>
      <c r="D219" s="9">
        <v>0</v>
      </c>
      <c r="E219" s="15" t="str">
        <f t="shared" si="17"/>
        <v/>
      </c>
      <c r="F219" s="15" t="str">
        <f t="shared" si="18"/>
        <v/>
      </c>
      <c r="G219" s="14" t="str">
        <f t="shared" si="19"/>
        <v>0</v>
      </c>
      <c r="H219" s="17" t="str">
        <f t="shared" si="20"/>
        <v/>
      </c>
    </row>
    <row r="220" spans="2:8" ht="20.100000000000001" customHeight="1" x14ac:dyDescent="0.2">
      <c r="B220" s="8" t="s">
        <v>307</v>
      </c>
      <c r="C220" s="9">
        <v>0</v>
      </c>
      <c r="D220" s="9">
        <v>0</v>
      </c>
      <c r="E220" s="15" t="str">
        <f t="shared" si="17"/>
        <v/>
      </c>
      <c r="F220" s="15" t="str">
        <f t="shared" si="18"/>
        <v/>
      </c>
      <c r="G220" s="14" t="str">
        <f t="shared" si="19"/>
        <v>0</v>
      </c>
      <c r="H220" s="17" t="str">
        <f t="shared" si="20"/>
        <v/>
      </c>
    </row>
    <row r="221" spans="2:8" ht="20.100000000000001" customHeight="1" x14ac:dyDescent="0.2">
      <c r="B221" s="8" t="s">
        <v>308</v>
      </c>
      <c r="C221" s="9">
        <v>0</v>
      </c>
      <c r="D221" s="9">
        <v>0</v>
      </c>
      <c r="E221" s="15" t="str">
        <f t="shared" si="17"/>
        <v/>
      </c>
      <c r="F221" s="15" t="str">
        <f t="shared" si="18"/>
        <v/>
      </c>
      <c r="G221" s="14" t="str">
        <f t="shared" si="19"/>
        <v>0</v>
      </c>
      <c r="H221" s="17" t="str">
        <f t="shared" si="20"/>
        <v/>
      </c>
    </row>
    <row r="222" spans="2:8" ht="20.100000000000001" customHeight="1" x14ac:dyDescent="0.2">
      <c r="B222" s="8" t="s">
        <v>309</v>
      </c>
      <c r="C222" s="9">
        <v>0</v>
      </c>
      <c r="D222" s="9">
        <v>0</v>
      </c>
      <c r="E222" s="15" t="str">
        <f t="shared" si="17"/>
        <v/>
      </c>
      <c r="F222" s="15" t="str">
        <f t="shared" si="18"/>
        <v/>
      </c>
      <c r="G222" s="14" t="str">
        <f t="shared" si="19"/>
        <v>0</v>
      </c>
      <c r="H222" s="17" t="str">
        <f t="shared" si="20"/>
        <v/>
      </c>
    </row>
    <row r="223" spans="2:8" ht="20.100000000000001" customHeight="1" x14ac:dyDescent="0.2">
      <c r="B223" s="8" t="s">
        <v>472</v>
      </c>
      <c r="C223" s="9">
        <v>0</v>
      </c>
      <c r="D223" s="9">
        <v>0</v>
      </c>
      <c r="E223" s="15" t="str">
        <f t="shared" si="17"/>
        <v/>
      </c>
      <c r="F223" s="15" t="str">
        <f t="shared" si="18"/>
        <v/>
      </c>
      <c r="G223" s="14" t="str">
        <f t="shared" si="19"/>
        <v>0</v>
      </c>
      <c r="H223" s="17" t="str">
        <f t="shared" si="20"/>
        <v/>
      </c>
    </row>
    <row r="224" spans="2:8" ht="20.100000000000001" customHeight="1" x14ac:dyDescent="0.2">
      <c r="B224" s="8" t="s">
        <v>310</v>
      </c>
      <c r="C224" s="9"/>
      <c r="D224" s="9">
        <v>0</v>
      </c>
      <c r="E224" s="15" t="str">
        <f t="shared" si="17"/>
        <v/>
      </c>
      <c r="F224" s="15" t="str">
        <f t="shared" si="18"/>
        <v/>
      </c>
      <c r="G224" s="14" t="str">
        <f t="shared" si="19"/>
        <v>0</v>
      </c>
      <c r="H224" s="17" t="str">
        <f t="shared" si="20"/>
        <v/>
      </c>
    </row>
    <row r="225" spans="2:8" ht="20.100000000000001" customHeight="1" x14ac:dyDescent="0.2">
      <c r="B225" s="8" t="s">
        <v>473</v>
      </c>
      <c r="C225" s="9"/>
      <c r="D225" s="9">
        <v>0</v>
      </c>
      <c r="E225" s="15" t="str">
        <f t="shared" si="17"/>
        <v/>
      </c>
      <c r="F225" s="15" t="str">
        <f t="shared" si="18"/>
        <v/>
      </c>
      <c r="G225" s="14" t="str">
        <f t="shared" si="19"/>
        <v>0</v>
      </c>
      <c r="H225" s="17" t="str">
        <f t="shared" si="20"/>
        <v/>
      </c>
    </row>
    <row r="226" spans="2:8" ht="20.100000000000001" customHeight="1" x14ac:dyDescent="0.2">
      <c r="B226" s="8" t="s">
        <v>565</v>
      </c>
      <c r="C226" s="9">
        <v>0</v>
      </c>
      <c r="D226" s="9">
        <v>0</v>
      </c>
      <c r="E226" s="15" t="str">
        <f t="shared" si="17"/>
        <v/>
      </c>
      <c r="F226" s="15" t="str">
        <f t="shared" si="18"/>
        <v/>
      </c>
      <c r="G226" s="14" t="str">
        <f t="shared" si="19"/>
        <v>0</v>
      </c>
      <c r="H226" s="17" t="str">
        <f t="shared" si="20"/>
        <v/>
      </c>
    </row>
    <row r="227" spans="2:8" ht="20.100000000000001" customHeight="1" x14ac:dyDescent="0.2">
      <c r="B227" s="8" t="s">
        <v>474</v>
      </c>
      <c r="C227" s="9">
        <v>0</v>
      </c>
      <c r="D227" s="9">
        <v>0</v>
      </c>
      <c r="E227" s="15" t="str">
        <f t="shared" si="17"/>
        <v/>
      </c>
      <c r="F227" s="15" t="str">
        <f t="shared" si="18"/>
        <v/>
      </c>
      <c r="G227" s="14" t="str">
        <f t="shared" si="19"/>
        <v>0</v>
      </c>
      <c r="H227" s="17" t="str">
        <f t="shared" si="20"/>
        <v/>
      </c>
    </row>
    <row r="228" spans="2:8" ht="20.100000000000001" customHeight="1" x14ac:dyDescent="0.2">
      <c r="B228" s="8" t="s">
        <v>76</v>
      </c>
      <c r="C228" s="9">
        <v>0</v>
      </c>
      <c r="D228" s="9">
        <v>0</v>
      </c>
      <c r="E228" s="15" t="str">
        <f t="shared" si="17"/>
        <v/>
      </c>
      <c r="F228" s="15" t="str">
        <f t="shared" si="18"/>
        <v/>
      </c>
      <c r="G228" s="14" t="str">
        <f t="shared" si="19"/>
        <v>0</v>
      </c>
      <c r="H228" s="17" t="str">
        <f t="shared" si="20"/>
        <v/>
      </c>
    </row>
    <row r="229" spans="2:8" ht="20.100000000000001" customHeight="1" x14ac:dyDescent="0.2">
      <c r="B229" s="8" t="s">
        <v>311</v>
      </c>
      <c r="C229" s="9">
        <v>0</v>
      </c>
      <c r="D229" s="9">
        <v>0</v>
      </c>
      <c r="E229" s="15" t="str">
        <f t="shared" si="17"/>
        <v/>
      </c>
      <c r="F229" s="15" t="str">
        <f t="shared" si="18"/>
        <v/>
      </c>
      <c r="G229" s="14" t="str">
        <f t="shared" si="19"/>
        <v>0</v>
      </c>
      <c r="H229" s="17" t="str">
        <f t="shared" si="20"/>
        <v/>
      </c>
    </row>
    <row r="230" spans="2:8" ht="20.100000000000001" customHeight="1" x14ac:dyDescent="0.2">
      <c r="B230" s="8" t="s">
        <v>312</v>
      </c>
      <c r="C230" s="9">
        <v>0</v>
      </c>
      <c r="D230" s="9">
        <v>0</v>
      </c>
      <c r="E230" s="15" t="str">
        <f t="shared" si="17"/>
        <v/>
      </c>
      <c r="F230" s="15" t="str">
        <f t="shared" si="18"/>
        <v/>
      </c>
      <c r="G230" s="14" t="str">
        <f t="shared" si="19"/>
        <v>0</v>
      </c>
      <c r="H230" s="17" t="str">
        <f t="shared" si="20"/>
        <v/>
      </c>
    </row>
    <row r="231" spans="2:8" ht="20.100000000000001" customHeight="1" x14ac:dyDescent="0.2">
      <c r="B231" s="8" t="s">
        <v>313</v>
      </c>
      <c r="C231" s="9">
        <v>0</v>
      </c>
      <c r="D231" s="9">
        <v>0</v>
      </c>
      <c r="E231" s="15" t="str">
        <f t="shared" si="17"/>
        <v/>
      </c>
      <c r="F231" s="15" t="str">
        <f t="shared" si="18"/>
        <v/>
      </c>
      <c r="G231" s="14" t="str">
        <f t="shared" si="19"/>
        <v>0</v>
      </c>
      <c r="H231" s="17" t="str">
        <f t="shared" si="20"/>
        <v/>
      </c>
    </row>
    <row r="232" spans="2:8" ht="20.100000000000001" customHeight="1" x14ac:dyDescent="0.2">
      <c r="B232" s="8" t="s">
        <v>77</v>
      </c>
      <c r="C232" s="9">
        <v>0</v>
      </c>
      <c r="D232" s="9">
        <v>1</v>
      </c>
      <c r="E232" s="15" t="str">
        <f t="shared" si="17"/>
        <v/>
      </c>
      <c r="F232" s="15">
        <f t="shared" si="18"/>
        <v>9.0909090909090912E-2</v>
      </c>
      <c r="G232" s="14" t="str">
        <f t="shared" si="19"/>
        <v>0</v>
      </c>
      <c r="H232" s="17" t="str">
        <f t="shared" si="20"/>
        <v/>
      </c>
    </row>
    <row r="233" spans="2:8" ht="20.100000000000001" customHeight="1" x14ac:dyDescent="0.2">
      <c r="B233" s="8" t="s">
        <v>74</v>
      </c>
      <c r="C233" s="9">
        <v>0</v>
      </c>
      <c r="D233" s="9">
        <v>0</v>
      </c>
      <c r="E233" s="15" t="str">
        <f t="shared" si="17"/>
        <v/>
      </c>
      <c r="F233" s="15" t="str">
        <f t="shared" si="18"/>
        <v/>
      </c>
      <c r="G233" s="14" t="str">
        <f t="shared" si="19"/>
        <v>0</v>
      </c>
      <c r="H233" s="17" t="str">
        <f t="shared" si="20"/>
        <v/>
      </c>
    </row>
    <row r="234" spans="2:8" ht="20.100000000000001" customHeight="1" x14ac:dyDescent="0.2">
      <c r="B234" s="8" t="s">
        <v>75</v>
      </c>
      <c r="C234" s="9">
        <v>0</v>
      </c>
      <c r="D234" s="9">
        <v>0</v>
      </c>
      <c r="E234" s="15" t="str">
        <f t="shared" si="17"/>
        <v/>
      </c>
      <c r="F234" s="15" t="str">
        <f t="shared" si="18"/>
        <v/>
      </c>
      <c r="G234" s="14" t="str">
        <f t="shared" si="19"/>
        <v>0</v>
      </c>
      <c r="H234" s="17" t="str">
        <f t="shared" si="20"/>
        <v/>
      </c>
    </row>
    <row r="235" spans="2:8" ht="20.100000000000001" customHeight="1" x14ac:dyDescent="0.2">
      <c r="B235" s="8" t="s">
        <v>314</v>
      </c>
      <c r="C235" s="9">
        <v>0</v>
      </c>
      <c r="D235" s="9">
        <v>0</v>
      </c>
      <c r="E235" s="15" t="str">
        <f t="shared" si="17"/>
        <v/>
      </c>
      <c r="F235" s="15" t="str">
        <f t="shared" si="18"/>
        <v/>
      </c>
      <c r="G235" s="14" t="str">
        <f t="shared" si="19"/>
        <v>0</v>
      </c>
      <c r="H235" s="17" t="str">
        <f t="shared" si="20"/>
        <v/>
      </c>
    </row>
    <row r="236" spans="2:8" ht="20.100000000000001" customHeight="1" x14ac:dyDescent="0.2">
      <c r="B236" s="8" t="s">
        <v>315</v>
      </c>
      <c r="C236" s="9">
        <v>0</v>
      </c>
      <c r="D236" s="9">
        <v>0</v>
      </c>
      <c r="E236" s="15" t="str">
        <f t="shared" si="17"/>
        <v/>
      </c>
      <c r="F236" s="15" t="str">
        <f t="shared" si="18"/>
        <v/>
      </c>
      <c r="G236" s="14" t="str">
        <f t="shared" si="19"/>
        <v>0</v>
      </c>
      <c r="H236" s="17" t="str">
        <f t="shared" si="20"/>
        <v/>
      </c>
    </row>
    <row r="237" spans="2:8" ht="20.100000000000001" customHeight="1" x14ac:dyDescent="0.2">
      <c r="B237" s="8" t="s">
        <v>80</v>
      </c>
      <c r="C237" s="9">
        <v>0</v>
      </c>
      <c r="D237" s="9">
        <v>0</v>
      </c>
      <c r="E237" s="15" t="str">
        <f t="shared" si="17"/>
        <v/>
      </c>
      <c r="F237" s="15" t="str">
        <f t="shared" si="18"/>
        <v/>
      </c>
      <c r="G237" s="14" t="str">
        <f t="shared" si="19"/>
        <v>0</v>
      </c>
      <c r="H237" s="17" t="str">
        <f t="shared" si="20"/>
        <v/>
      </c>
    </row>
    <row r="238" spans="2:8" ht="20.100000000000001" customHeight="1" x14ac:dyDescent="0.2">
      <c r="B238" s="8" t="s">
        <v>85</v>
      </c>
      <c r="C238" s="9">
        <v>1</v>
      </c>
      <c r="D238" s="9">
        <v>1</v>
      </c>
      <c r="E238" s="15">
        <f t="shared" si="17"/>
        <v>2.0833333333333332E-2</v>
      </c>
      <c r="F238" s="15">
        <f t="shared" si="18"/>
        <v>9.0909090909090912E-2</v>
      </c>
      <c r="G238" s="14">
        <f t="shared" si="19"/>
        <v>0</v>
      </c>
      <c r="H238" s="17">
        <f t="shared" si="20"/>
        <v>0</v>
      </c>
    </row>
    <row r="239" spans="2:8" ht="20.100000000000001" customHeight="1" x14ac:dyDescent="0.2">
      <c r="B239" s="8" t="s">
        <v>81</v>
      </c>
      <c r="C239" s="9">
        <v>0</v>
      </c>
      <c r="D239" s="9">
        <v>0</v>
      </c>
      <c r="E239" s="15" t="str">
        <f t="shared" si="17"/>
        <v/>
      </c>
      <c r="F239" s="15" t="str">
        <f t="shared" si="18"/>
        <v/>
      </c>
      <c r="G239" s="14" t="str">
        <f t="shared" si="19"/>
        <v>0</v>
      </c>
      <c r="H239" s="17" t="str">
        <f t="shared" si="20"/>
        <v/>
      </c>
    </row>
    <row r="240" spans="2:8" ht="20.100000000000001" customHeight="1" x14ac:dyDescent="0.2">
      <c r="B240" s="8" t="s">
        <v>316</v>
      </c>
      <c r="C240" s="9">
        <v>0</v>
      </c>
      <c r="D240" s="9">
        <v>0</v>
      </c>
      <c r="E240" s="15" t="str">
        <f t="shared" si="17"/>
        <v/>
      </c>
      <c r="F240" s="15" t="str">
        <f t="shared" si="18"/>
        <v/>
      </c>
      <c r="G240" s="14" t="str">
        <f t="shared" si="19"/>
        <v>0</v>
      </c>
      <c r="H240" s="17" t="str">
        <f t="shared" si="20"/>
        <v/>
      </c>
    </row>
    <row r="241" spans="2:8" ht="20.100000000000001" customHeight="1" x14ac:dyDescent="0.2">
      <c r="B241" s="8" t="s">
        <v>78</v>
      </c>
      <c r="C241" s="9">
        <v>0</v>
      </c>
      <c r="D241" s="9">
        <v>0</v>
      </c>
      <c r="E241" s="15" t="str">
        <f t="shared" si="17"/>
        <v/>
      </c>
      <c r="F241" s="15" t="str">
        <f t="shared" si="18"/>
        <v/>
      </c>
      <c r="G241" s="14" t="str">
        <f t="shared" si="19"/>
        <v>0</v>
      </c>
      <c r="H241" s="17" t="str">
        <f t="shared" si="20"/>
        <v/>
      </c>
    </row>
    <row r="242" spans="2:8" ht="20.100000000000001" customHeight="1" x14ac:dyDescent="0.2">
      <c r="B242" s="8" t="s">
        <v>83</v>
      </c>
      <c r="C242" s="9">
        <v>0</v>
      </c>
      <c r="D242" s="9">
        <v>0</v>
      </c>
      <c r="E242" s="15" t="str">
        <f t="shared" si="17"/>
        <v/>
      </c>
      <c r="F242" s="15" t="str">
        <f t="shared" si="18"/>
        <v/>
      </c>
      <c r="G242" s="14" t="str">
        <f t="shared" si="19"/>
        <v>0</v>
      </c>
      <c r="H242" s="17" t="str">
        <f t="shared" si="20"/>
        <v/>
      </c>
    </row>
    <row r="243" spans="2:8" ht="20.100000000000001" customHeight="1" x14ac:dyDescent="0.2">
      <c r="B243" s="8" t="s">
        <v>317</v>
      </c>
      <c r="C243" s="9">
        <v>0</v>
      </c>
      <c r="D243" s="9">
        <v>0</v>
      </c>
      <c r="E243" s="15" t="str">
        <f t="shared" si="17"/>
        <v/>
      </c>
      <c r="F243" s="15" t="str">
        <f t="shared" si="18"/>
        <v/>
      </c>
      <c r="G243" s="14" t="str">
        <f t="shared" si="19"/>
        <v>0</v>
      </c>
      <c r="H243" s="17" t="str">
        <f t="shared" si="20"/>
        <v/>
      </c>
    </row>
    <row r="244" spans="2:8" ht="20.100000000000001" customHeight="1" x14ac:dyDescent="0.2">
      <c r="B244" s="8" t="s">
        <v>79</v>
      </c>
      <c r="C244" s="9">
        <v>0</v>
      </c>
      <c r="D244" s="9">
        <v>0</v>
      </c>
      <c r="E244" s="15" t="str">
        <f t="shared" si="17"/>
        <v/>
      </c>
      <c r="F244" s="15" t="str">
        <f t="shared" si="18"/>
        <v/>
      </c>
      <c r="G244" s="14" t="str">
        <f t="shared" si="19"/>
        <v>0</v>
      </c>
      <c r="H244" s="17" t="str">
        <f t="shared" si="20"/>
        <v/>
      </c>
    </row>
    <row r="245" spans="2:8" ht="20.100000000000001" customHeight="1" x14ac:dyDescent="0.2">
      <c r="B245" s="8" t="s">
        <v>84</v>
      </c>
      <c r="C245" s="9">
        <v>0</v>
      </c>
      <c r="D245" s="9">
        <v>0</v>
      </c>
      <c r="E245" s="15" t="str">
        <f t="shared" si="17"/>
        <v/>
      </c>
      <c r="F245" s="15" t="str">
        <f t="shared" si="18"/>
        <v/>
      </c>
      <c r="G245" s="14" t="str">
        <f t="shared" si="19"/>
        <v>0</v>
      </c>
      <c r="H245" s="17" t="str">
        <f t="shared" si="20"/>
        <v/>
      </c>
    </row>
    <row r="246" spans="2:8" ht="20.100000000000001" customHeight="1" x14ac:dyDescent="0.2">
      <c r="B246" s="8" t="s">
        <v>318</v>
      </c>
      <c r="C246" s="9">
        <v>0</v>
      </c>
      <c r="D246" s="9">
        <v>0</v>
      </c>
      <c r="E246" s="15" t="str">
        <f t="shared" si="17"/>
        <v/>
      </c>
      <c r="F246" s="15" t="str">
        <f t="shared" si="18"/>
        <v/>
      </c>
      <c r="G246" s="14" t="str">
        <f t="shared" si="19"/>
        <v>0</v>
      </c>
      <c r="H246" s="17" t="str">
        <f t="shared" si="20"/>
        <v/>
      </c>
    </row>
    <row r="247" spans="2:8" ht="20.100000000000001" customHeight="1" x14ac:dyDescent="0.2">
      <c r="B247" s="8" t="s">
        <v>319</v>
      </c>
      <c r="C247" s="9">
        <v>0</v>
      </c>
      <c r="D247" s="9">
        <v>0</v>
      </c>
      <c r="E247" s="15" t="str">
        <f t="shared" si="17"/>
        <v/>
      </c>
      <c r="F247" s="15" t="str">
        <f t="shared" si="18"/>
        <v/>
      </c>
      <c r="G247" s="14" t="str">
        <f t="shared" si="19"/>
        <v>0</v>
      </c>
      <c r="H247" s="17" t="str">
        <f t="shared" si="20"/>
        <v/>
      </c>
    </row>
    <row r="248" spans="2:8" ht="20.100000000000001" customHeight="1" x14ac:dyDescent="0.2">
      <c r="B248" s="8" t="s">
        <v>86</v>
      </c>
      <c r="C248" s="9">
        <v>0</v>
      </c>
      <c r="D248" s="9">
        <v>0</v>
      </c>
      <c r="E248" s="15" t="str">
        <f t="shared" si="17"/>
        <v/>
      </c>
      <c r="F248" s="15" t="str">
        <f t="shared" si="18"/>
        <v/>
      </c>
      <c r="G248" s="14" t="str">
        <f t="shared" si="19"/>
        <v>0</v>
      </c>
      <c r="H248" s="17" t="str">
        <f t="shared" si="20"/>
        <v/>
      </c>
    </row>
    <row r="249" spans="2:8" ht="20.100000000000001" customHeight="1" x14ac:dyDescent="0.2">
      <c r="B249" s="8" t="s">
        <v>87</v>
      </c>
      <c r="C249" s="9">
        <v>0</v>
      </c>
      <c r="D249" s="9">
        <v>0</v>
      </c>
      <c r="E249" s="15" t="str">
        <f t="shared" si="17"/>
        <v/>
      </c>
      <c r="F249" s="15" t="str">
        <f t="shared" si="18"/>
        <v/>
      </c>
      <c r="G249" s="14" t="str">
        <f t="shared" si="19"/>
        <v>0</v>
      </c>
      <c r="H249" s="17" t="str">
        <f t="shared" si="20"/>
        <v/>
      </c>
    </row>
    <row r="250" spans="2:8" ht="20.100000000000001" customHeight="1" x14ac:dyDescent="0.2">
      <c r="B250" s="8" t="s">
        <v>82</v>
      </c>
      <c r="C250" s="9">
        <v>0</v>
      </c>
      <c r="D250" s="9">
        <v>0</v>
      </c>
      <c r="E250" s="15" t="str">
        <f t="shared" si="17"/>
        <v/>
      </c>
      <c r="F250" s="15" t="str">
        <f t="shared" si="18"/>
        <v/>
      </c>
      <c r="G250" s="14" t="str">
        <f t="shared" si="19"/>
        <v>0</v>
      </c>
      <c r="H250" s="17" t="str">
        <f t="shared" si="20"/>
        <v/>
      </c>
    </row>
    <row r="251" spans="2:8" ht="20.100000000000001" customHeight="1" x14ac:dyDescent="0.2">
      <c r="B251" s="8" t="s">
        <v>320</v>
      </c>
      <c r="C251" s="9">
        <v>0</v>
      </c>
      <c r="D251" s="9">
        <v>0</v>
      </c>
      <c r="E251" s="15" t="str">
        <f t="shared" si="17"/>
        <v/>
      </c>
      <c r="F251" s="15" t="str">
        <f t="shared" si="18"/>
        <v/>
      </c>
      <c r="G251" s="14" t="str">
        <f t="shared" si="19"/>
        <v>0</v>
      </c>
      <c r="H251" s="17" t="str">
        <f t="shared" si="20"/>
        <v/>
      </c>
    </row>
    <row r="252" spans="2:8" ht="20.100000000000001" customHeight="1" x14ac:dyDescent="0.2">
      <c r="B252" s="8" t="s">
        <v>321</v>
      </c>
      <c r="C252" s="9">
        <v>0</v>
      </c>
      <c r="D252" s="9">
        <v>0</v>
      </c>
      <c r="E252" s="15" t="str">
        <f t="shared" si="17"/>
        <v/>
      </c>
      <c r="F252" s="15" t="str">
        <f t="shared" si="18"/>
        <v/>
      </c>
      <c r="G252" s="14" t="str">
        <f t="shared" si="19"/>
        <v>0</v>
      </c>
      <c r="H252" s="17" t="str">
        <f t="shared" si="20"/>
        <v/>
      </c>
    </row>
    <row r="253" spans="2:8" ht="20.100000000000001" customHeight="1" x14ac:dyDescent="0.2">
      <c r="B253" s="8" t="s">
        <v>322</v>
      </c>
      <c r="C253" s="9">
        <v>0</v>
      </c>
      <c r="D253" s="9">
        <v>0</v>
      </c>
      <c r="E253" s="15" t="str">
        <f t="shared" si="17"/>
        <v/>
      </c>
      <c r="F253" s="15" t="str">
        <f t="shared" si="18"/>
        <v/>
      </c>
      <c r="G253" s="14" t="str">
        <f t="shared" si="19"/>
        <v>0</v>
      </c>
      <c r="H253" s="17" t="str">
        <f t="shared" si="20"/>
        <v/>
      </c>
    </row>
    <row r="254" spans="2:8" ht="20.100000000000001" customHeight="1" x14ac:dyDescent="0.2">
      <c r="B254" s="8" t="s">
        <v>323</v>
      </c>
      <c r="C254" s="9">
        <v>0</v>
      </c>
      <c r="D254" s="9">
        <v>0</v>
      </c>
      <c r="E254" s="15" t="str">
        <f t="shared" si="17"/>
        <v/>
      </c>
      <c r="F254" s="15" t="str">
        <f t="shared" si="18"/>
        <v/>
      </c>
      <c r="G254" s="14" t="str">
        <f t="shared" si="19"/>
        <v>0</v>
      </c>
      <c r="H254" s="17" t="str">
        <f t="shared" si="20"/>
        <v/>
      </c>
    </row>
    <row r="255" spans="2:8" ht="20.100000000000001" customHeight="1" x14ac:dyDescent="0.2">
      <c r="B255" s="8" t="s">
        <v>324</v>
      </c>
      <c r="C255" s="9">
        <v>0</v>
      </c>
      <c r="D255" s="9">
        <v>0</v>
      </c>
      <c r="E255" s="15" t="str">
        <f t="shared" si="17"/>
        <v/>
      </c>
      <c r="F255" s="15" t="str">
        <f t="shared" si="18"/>
        <v/>
      </c>
      <c r="G255" s="14" t="str">
        <f t="shared" si="19"/>
        <v>0</v>
      </c>
      <c r="H255" s="17" t="str">
        <f t="shared" si="20"/>
        <v/>
      </c>
    </row>
    <row r="256" spans="2:8" ht="20.100000000000001" customHeight="1" x14ac:dyDescent="0.2">
      <c r="B256" s="8" t="s">
        <v>88</v>
      </c>
      <c r="C256" s="9">
        <v>0</v>
      </c>
      <c r="D256" s="9">
        <v>0</v>
      </c>
      <c r="E256" s="15" t="str">
        <f t="shared" si="17"/>
        <v/>
      </c>
      <c r="F256" s="15" t="str">
        <f t="shared" si="18"/>
        <v/>
      </c>
      <c r="G256" s="14" t="str">
        <f t="shared" si="19"/>
        <v>0</v>
      </c>
      <c r="H256" s="17" t="str">
        <f t="shared" si="20"/>
        <v/>
      </c>
    </row>
    <row r="257" spans="2:8" ht="20.100000000000001" customHeight="1" x14ac:dyDescent="0.2">
      <c r="B257" s="8" t="s">
        <v>325</v>
      </c>
      <c r="C257" s="9">
        <v>0</v>
      </c>
      <c r="D257" s="9">
        <v>0</v>
      </c>
      <c r="E257" s="15" t="str">
        <f t="shared" si="17"/>
        <v/>
      </c>
      <c r="F257" s="15" t="str">
        <f t="shared" si="18"/>
        <v/>
      </c>
      <c r="G257" s="14" t="str">
        <f t="shared" si="19"/>
        <v>0</v>
      </c>
      <c r="H257" s="17" t="str">
        <f t="shared" si="20"/>
        <v/>
      </c>
    </row>
    <row r="258" spans="2:8" ht="20.100000000000001" customHeight="1" x14ac:dyDescent="0.2">
      <c r="B258" s="8" t="s">
        <v>326</v>
      </c>
      <c r="C258" s="9">
        <v>0</v>
      </c>
      <c r="D258" s="9">
        <v>0</v>
      </c>
      <c r="E258" s="15" t="str">
        <f t="shared" si="17"/>
        <v/>
      </c>
      <c r="F258" s="15" t="str">
        <f t="shared" si="18"/>
        <v/>
      </c>
      <c r="G258" s="14" t="str">
        <f t="shared" si="19"/>
        <v>0</v>
      </c>
      <c r="H258" s="17" t="str">
        <f t="shared" si="20"/>
        <v/>
      </c>
    </row>
    <row r="259" spans="2:8" ht="20.100000000000001" customHeight="1" x14ac:dyDescent="0.2">
      <c r="B259" s="8" t="s">
        <v>327</v>
      </c>
      <c r="C259" s="9">
        <v>0</v>
      </c>
      <c r="D259" s="9">
        <v>0</v>
      </c>
      <c r="E259" s="15" t="str">
        <f t="shared" si="17"/>
        <v/>
      </c>
      <c r="F259" s="15" t="str">
        <f t="shared" si="18"/>
        <v/>
      </c>
      <c r="G259" s="14" t="str">
        <f t="shared" si="19"/>
        <v>0</v>
      </c>
      <c r="H259" s="17" t="str">
        <f t="shared" si="20"/>
        <v/>
      </c>
    </row>
    <row r="260" spans="2:8" ht="20.100000000000001" customHeight="1" x14ac:dyDescent="0.2">
      <c r="B260" s="8" t="s">
        <v>89</v>
      </c>
      <c r="C260" s="9">
        <v>0</v>
      </c>
      <c r="D260" s="9">
        <v>0</v>
      </c>
      <c r="E260" s="15" t="str">
        <f t="shared" si="17"/>
        <v/>
      </c>
      <c r="F260" s="15" t="str">
        <f t="shared" si="18"/>
        <v/>
      </c>
      <c r="G260" s="14" t="str">
        <f t="shared" si="19"/>
        <v>0</v>
      </c>
      <c r="H260" s="17" t="str">
        <f t="shared" si="20"/>
        <v/>
      </c>
    </row>
    <row r="261" spans="2:8" ht="20.100000000000001" customHeight="1" x14ac:dyDescent="0.2">
      <c r="B261" s="8" t="s">
        <v>328</v>
      </c>
      <c r="C261" s="9">
        <v>0</v>
      </c>
      <c r="D261" s="9">
        <v>0</v>
      </c>
      <c r="E261" s="15" t="str">
        <f t="shared" si="17"/>
        <v/>
      </c>
      <c r="F261" s="15" t="str">
        <f t="shared" si="18"/>
        <v/>
      </c>
      <c r="G261" s="14" t="str">
        <f t="shared" si="19"/>
        <v>0</v>
      </c>
      <c r="H261" s="17" t="str">
        <f t="shared" si="20"/>
        <v/>
      </c>
    </row>
    <row r="262" spans="2:8" ht="20.100000000000001" customHeight="1" x14ac:dyDescent="0.2">
      <c r="B262" s="8" t="s">
        <v>90</v>
      </c>
      <c r="C262" s="9">
        <v>0</v>
      </c>
      <c r="D262" s="9">
        <v>0</v>
      </c>
      <c r="E262" s="15" t="str">
        <f t="shared" si="17"/>
        <v/>
      </c>
      <c r="F262" s="15" t="str">
        <f t="shared" si="18"/>
        <v/>
      </c>
      <c r="G262" s="14" t="str">
        <f t="shared" si="19"/>
        <v>0</v>
      </c>
      <c r="H262" s="17" t="str">
        <f t="shared" si="20"/>
        <v/>
      </c>
    </row>
    <row r="263" spans="2:8" ht="20.100000000000001" customHeight="1" x14ac:dyDescent="0.2">
      <c r="B263" s="8" t="s">
        <v>329</v>
      </c>
      <c r="C263" s="9">
        <v>0</v>
      </c>
      <c r="D263" s="9">
        <v>0</v>
      </c>
      <c r="E263" s="15" t="str">
        <f t="shared" si="17"/>
        <v/>
      </c>
      <c r="F263" s="15" t="str">
        <f t="shared" si="18"/>
        <v/>
      </c>
      <c r="G263" s="14" t="str">
        <f t="shared" si="19"/>
        <v>0</v>
      </c>
      <c r="H263" s="17" t="str">
        <f t="shared" si="20"/>
        <v/>
      </c>
    </row>
    <row r="264" spans="2:8" ht="20.100000000000001" customHeight="1" x14ac:dyDescent="0.2">
      <c r="B264" s="8" t="s">
        <v>330</v>
      </c>
      <c r="C264" s="9">
        <v>0</v>
      </c>
      <c r="D264" s="9">
        <v>0</v>
      </c>
      <c r="E264" s="15" t="str">
        <f t="shared" si="17"/>
        <v/>
      </c>
      <c r="F264" s="15" t="str">
        <f t="shared" si="18"/>
        <v/>
      </c>
      <c r="G264" s="14" t="str">
        <f t="shared" si="19"/>
        <v>0</v>
      </c>
      <c r="H264" s="17" t="str">
        <f t="shared" si="20"/>
        <v/>
      </c>
    </row>
    <row r="265" spans="2:8" ht="20.100000000000001" customHeight="1" x14ac:dyDescent="0.2">
      <c r="B265" s="8" t="s">
        <v>331</v>
      </c>
      <c r="C265" s="9">
        <v>0</v>
      </c>
      <c r="D265" s="9">
        <v>0</v>
      </c>
      <c r="E265" s="15" t="str">
        <f t="shared" si="17"/>
        <v/>
      </c>
      <c r="F265" s="15" t="str">
        <f t="shared" si="18"/>
        <v/>
      </c>
      <c r="G265" s="14" t="str">
        <f t="shared" si="19"/>
        <v>0</v>
      </c>
      <c r="H265" s="17" t="str">
        <f t="shared" si="20"/>
        <v/>
      </c>
    </row>
    <row r="266" spans="2:8" ht="20.100000000000001" customHeight="1" x14ac:dyDescent="0.2">
      <c r="B266" s="8" t="s">
        <v>332</v>
      </c>
      <c r="C266" s="9">
        <v>0</v>
      </c>
      <c r="D266" s="9">
        <v>0</v>
      </c>
      <c r="E266" s="15" t="str">
        <f t="shared" si="17"/>
        <v/>
      </c>
      <c r="F266" s="15" t="str">
        <f t="shared" si="18"/>
        <v/>
      </c>
      <c r="G266" s="14" t="str">
        <f t="shared" si="19"/>
        <v>0</v>
      </c>
      <c r="H266" s="17" t="str">
        <f t="shared" si="20"/>
        <v/>
      </c>
    </row>
    <row r="267" spans="2:8" ht="20.100000000000001" customHeight="1" x14ac:dyDescent="0.2">
      <c r="B267" s="8" t="s">
        <v>333</v>
      </c>
      <c r="C267" s="9">
        <v>0</v>
      </c>
      <c r="D267" s="9">
        <v>0</v>
      </c>
      <c r="E267" s="15" t="str">
        <f t="shared" si="17"/>
        <v/>
      </c>
      <c r="F267" s="15" t="str">
        <f t="shared" si="18"/>
        <v/>
      </c>
      <c r="G267" s="14" t="str">
        <f t="shared" si="19"/>
        <v>0</v>
      </c>
      <c r="H267" s="17" t="str">
        <f t="shared" si="20"/>
        <v/>
      </c>
    </row>
    <row r="268" spans="2:8" ht="20.100000000000001" customHeight="1" x14ac:dyDescent="0.2">
      <c r="B268" s="8" t="s">
        <v>334</v>
      </c>
      <c r="C268" s="9">
        <v>0</v>
      </c>
      <c r="D268" s="9">
        <v>0</v>
      </c>
      <c r="E268" s="15" t="str">
        <f t="shared" si="17"/>
        <v/>
      </c>
      <c r="F268" s="15" t="str">
        <f t="shared" si="18"/>
        <v/>
      </c>
      <c r="G268" s="14" t="str">
        <f t="shared" si="19"/>
        <v>0</v>
      </c>
      <c r="H268" s="17" t="str">
        <f t="shared" si="20"/>
        <v/>
      </c>
    </row>
    <row r="269" spans="2:8" ht="20.100000000000001" customHeight="1" x14ac:dyDescent="0.2">
      <c r="B269" s="8" t="s">
        <v>335</v>
      </c>
      <c r="C269" s="9">
        <v>0</v>
      </c>
      <c r="D269" s="9">
        <v>0</v>
      </c>
      <c r="E269" s="15" t="str">
        <f t="shared" si="17"/>
        <v/>
      </c>
      <c r="F269" s="15" t="str">
        <f t="shared" si="18"/>
        <v/>
      </c>
      <c r="G269" s="14" t="str">
        <f t="shared" si="19"/>
        <v>0</v>
      </c>
      <c r="H269" s="17" t="str">
        <f t="shared" si="20"/>
        <v/>
      </c>
    </row>
    <row r="270" spans="2:8" ht="20.100000000000001" customHeight="1" x14ac:dyDescent="0.2">
      <c r="B270" s="8" t="s">
        <v>336</v>
      </c>
      <c r="C270" s="9">
        <v>0</v>
      </c>
      <c r="D270" s="9">
        <v>0</v>
      </c>
      <c r="E270" s="15" t="str">
        <f t="shared" si="17"/>
        <v/>
      </c>
      <c r="F270" s="15" t="str">
        <f t="shared" si="18"/>
        <v/>
      </c>
      <c r="G270" s="14" t="str">
        <f t="shared" si="19"/>
        <v>0</v>
      </c>
      <c r="H270" s="17" t="str">
        <f t="shared" si="20"/>
        <v/>
      </c>
    </row>
    <row r="271" spans="2:8" ht="20.100000000000001" customHeight="1" x14ac:dyDescent="0.2">
      <c r="B271" s="8" t="s">
        <v>93</v>
      </c>
      <c r="C271" s="9">
        <v>0</v>
      </c>
      <c r="D271" s="9">
        <v>0</v>
      </c>
      <c r="E271" s="15" t="str">
        <f t="shared" si="17"/>
        <v/>
      </c>
      <c r="F271" s="15" t="str">
        <f t="shared" si="18"/>
        <v/>
      </c>
      <c r="G271" s="14" t="str">
        <f t="shared" si="19"/>
        <v>0</v>
      </c>
      <c r="H271" s="17" t="str">
        <f t="shared" si="20"/>
        <v/>
      </c>
    </row>
    <row r="272" spans="2:8" ht="20.100000000000001" customHeight="1" x14ac:dyDescent="0.2">
      <c r="B272" s="8" t="s">
        <v>337</v>
      </c>
      <c r="C272" s="9">
        <v>0</v>
      </c>
      <c r="D272" s="9">
        <v>0</v>
      </c>
      <c r="E272" s="15" t="str">
        <f t="shared" si="17"/>
        <v/>
      </c>
      <c r="F272" s="15" t="str">
        <f t="shared" si="18"/>
        <v/>
      </c>
      <c r="G272" s="14" t="str">
        <f t="shared" si="19"/>
        <v>0</v>
      </c>
      <c r="H272" s="17" t="str">
        <f t="shared" si="20"/>
        <v/>
      </c>
    </row>
    <row r="273" spans="2:8" ht="20.100000000000001" customHeight="1" x14ac:dyDescent="0.2">
      <c r="B273" s="8" t="s">
        <v>91</v>
      </c>
      <c r="C273" s="9">
        <v>0</v>
      </c>
      <c r="D273" s="9">
        <v>0</v>
      </c>
      <c r="E273" s="15" t="str">
        <f t="shared" si="17"/>
        <v/>
      </c>
      <c r="F273" s="15" t="str">
        <f t="shared" si="18"/>
        <v/>
      </c>
      <c r="G273" s="14" t="str">
        <f t="shared" si="19"/>
        <v>0</v>
      </c>
      <c r="H273" s="17" t="str">
        <f t="shared" si="20"/>
        <v/>
      </c>
    </row>
    <row r="274" spans="2:8" ht="20.100000000000001" customHeight="1" x14ac:dyDescent="0.2">
      <c r="B274" s="8" t="s">
        <v>338</v>
      </c>
      <c r="C274" s="9">
        <v>0</v>
      </c>
      <c r="D274" s="9">
        <v>0</v>
      </c>
      <c r="E274" s="15" t="str">
        <f t="shared" si="17"/>
        <v/>
      </c>
      <c r="F274" s="15" t="str">
        <f t="shared" si="18"/>
        <v/>
      </c>
      <c r="G274" s="14" t="str">
        <f t="shared" si="19"/>
        <v>0</v>
      </c>
      <c r="H274" s="17" t="str">
        <f t="shared" si="20"/>
        <v/>
      </c>
    </row>
    <row r="275" spans="2:8" ht="20.100000000000001" customHeight="1" x14ac:dyDescent="0.2">
      <c r="B275" s="8" t="s">
        <v>339</v>
      </c>
      <c r="C275" s="9">
        <v>0</v>
      </c>
      <c r="D275" s="9">
        <v>0</v>
      </c>
      <c r="E275" s="15" t="str">
        <f t="shared" si="17"/>
        <v/>
      </c>
      <c r="F275" s="15" t="str">
        <f t="shared" si="18"/>
        <v/>
      </c>
      <c r="G275" s="14" t="str">
        <f t="shared" si="19"/>
        <v>0</v>
      </c>
      <c r="H275" s="17" t="str">
        <f t="shared" si="20"/>
        <v/>
      </c>
    </row>
    <row r="276" spans="2:8" ht="20.100000000000001" customHeight="1" x14ac:dyDescent="0.2">
      <c r="B276" s="8" t="s">
        <v>92</v>
      </c>
      <c r="C276" s="9">
        <v>0</v>
      </c>
      <c r="D276" s="9">
        <v>0</v>
      </c>
      <c r="E276" s="15" t="str">
        <f t="shared" si="17"/>
        <v/>
      </c>
      <c r="F276" s="15" t="str">
        <f t="shared" si="18"/>
        <v/>
      </c>
      <c r="G276" s="14" t="str">
        <f t="shared" si="19"/>
        <v>0</v>
      </c>
      <c r="H276" s="17" t="str">
        <f t="shared" si="20"/>
        <v/>
      </c>
    </row>
    <row r="277" spans="2:8" ht="20.100000000000001" customHeight="1" x14ac:dyDescent="0.2">
      <c r="B277" s="8" t="s">
        <v>340</v>
      </c>
      <c r="C277" s="9">
        <v>0</v>
      </c>
      <c r="D277" s="9">
        <v>0</v>
      </c>
      <c r="E277" s="15" t="str">
        <f t="shared" si="17"/>
        <v/>
      </c>
      <c r="F277" s="15" t="str">
        <f t="shared" si="18"/>
        <v/>
      </c>
      <c r="G277" s="14" t="str">
        <f t="shared" si="19"/>
        <v>0</v>
      </c>
      <c r="H277" s="17" t="str">
        <f t="shared" si="20"/>
        <v/>
      </c>
    </row>
    <row r="278" spans="2:8" ht="20.100000000000001" customHeight="1" x14ac:dyDescent="0.2">
      <c r="B278" s="8" t="s">
        <v>341</v>
      </c>
      <c r="C278" s="9">
        <v>0</v>
      </c>
      <c r="D278" s="9">
        <v>0</v>
      </c>
      <c r="E278" s="15" t="str">
        <f t="shared" si="17"/>
        <v/>
      </c>
      <c r="F278" s="15" t="str">
        <f t="shared" si="18"/>
        <v/>
      </c>
      <c r="G278" s="14" t="str">
        <f t="shared" si="19"/>
        <v>0</v>
      </c>
      <c r="H278" s="17" t="str">
        <f t="shared" si="20"/>
        <v/>
      </c>
    </row>
    <row r="279" spans="2:8" ht="20.100000000000001" customHeight="1" x14ac:dyDescent="0.2">
      <c r="B279" s="8" t="s">
        <v>342</v>
      </c>
      <c r="C279" s="9">
        <v>0</v>
      </c>
      <c r="D279" s="9">
        <v>0</v>
      </c>
      <c r="E279" s="15" t="str">
        <f t="shared" si="17"/>
        <v/>
      </c>
      <c r="F279" s="15" t="str">
        <f t="shared" si="18"/>
        <v/>
      </c>
      <c r="G279" s="14" t="str">
        <f t="shared" si="19"/>
        <v>0</v>
      </c>
      <c r="H279" s="17" t="str">
        <f t="shared" si="20"/>
        <v/>
      </c>
    </row>
    <row r="280" spans="2:8" ht="20.100000000000001" customHeight="1" x14ac:dyDescent="0.2">
      <c r="B280" s="8" t="s">
        <v>343</v>
      </c>
      <c r="C280" s="9">
        <v>0</v>
      </c>
      <c r="D280" s="9">
        <v>0</v>
      </c>
      <c r="E280" s="15" t="str">
        <f t="shared" si="17"/>
        <v/>
      </c>
      <c r="F280" s="15" t="str">
        <f t="shared" si="18"/>
        <v/>
      </c>
      <c r="G280" s="14" t="str">
        <f t="shared" si="19"/>
        <v>0</v>
      </c>
      <c r="H280" s="17" t="str">
        <f t="shared" si="20"/>
        <v/>
      </c>
    </row>
    <row r="281" spans="2:8" ht="20.100000000000001" customHeight="1" x14ac:dyDescent="0.2">
      <c r="B281" s="8" t="s">
        <v>344</v>
      </c>
      <c r="C281" s="9">
        <v>0</v>
      </c>
      <c r="D281" s="9">
        <v>0</v>
      </c>
      <c r="E281" s="15" t="str">
        <f t="shared" ref="E281:E288" si="21">+IF(C281=0,"",C281/C$151)</f>
        <v/>
      </c>
      <c r="F281" s="15" t="str">
        <f t="shared" ref="F281:F288" si="22">+IF(D281=0,"",D281/D$151)</f>
        <v/>
      </c>
      <c r="G281" s="14" t="str">
        <f t="shared" ref="G281:G288" si="23">+IF(OR(AND(D281=0),(C281=0)),"0",((D281-C281)/C281))</f>
        <v>0</v>
      </c>
      <c r="H281" s="17" t="str">
        <f t="shared" ref="H281:H288" si="24">+IF(OR(AND(E281=""),(G281="")),"",E281*G281)</f>
        <v/>
      </c>
    </row>
    <row r="282" spans="2:8" ht="20.100000000000001" customHeight="1" x14ac:dyDescent="0.2">
      <c r="B282" s="8" t="s">
        <v>345</v>
      </c>
      <c r="C282" s="9">
        <v>0</v>
      </c>
      <c r="D282" s="9">
        <v>0</v>
      </c>
      <c r="E282" s="15" t="str">
        <f t="shared" si="21"/>
        <v/>
      </c>
      <c r="F282" s="15" t="str">
        <f t="shared" si="22"/>
        <v/>
      </c>
      <c r="G282" s="14" t="str">
        <f t="shared" si="23"/>
        <v>0</v>
      </c>
      <c r="H282" s="17" t="str">
        <f t="shared" si="24"/>
        <v/>
      </c>
    </row>
    <row r="283" spans="2:8" ht="20.100000000000001" customHeight="1" x14ac:dyDescent="0.2">
      <c r="B283" s="8" t="s">
        <v>346</v>
      </c>
      <c r="C283" s="9">
        <v>0</v>
      </c>
      <c r="D283" s="9">
        <v>0</v>
      </c>
      <c r="E283" s="15" t="str">
        <f t="shared" si="21"/>
        <v/>
      </c>
      <c r="F283" s="15" t="str">
        <f t="shared" si="22"/>
        <v/>
      </c>
      <c r="G283" s="14" t="str">
        <f t="shared" si="23"/>
        <v>0</v>
      </c>
      <c r="H283" s="17" t="str">
        <f t="shared" si="24"/>
        <v/>
      </c>
    </row>
    <row r="284" spans="2:8" ht="20.100000000000001" customHeight="1" x14ac:dyDescent="0.2">
      <c r="B284" s="8" t="s">
        <v>347</v>
      </c>
      <c r="C284" s="9">
        <v>0</v>
      </c>
      <c r="D284" s="9">
        <v>0</v>
      </c>
      <c r="E284" s="15" t="str">
        <f t="shared" si="21"/>
        <v/>
      </c>
      <c r="F284" s="15" t="str">
        <f t="shared" si="22"/>
        <v/>
      </c>
      <c r="G284" s="14" t="str">
        <f t="shared" si="23"/>
        <v>0</v>
      </c>
      <c r="H284" s="17" t="str">
        <f t="shared" si="24"/>
        <v/>
      </c>
    </row>
    <row r="285" spans="2:8" ht="20.100000000000001" customHeight="1" x14ac:dyDescent="0.2">
      <c r="B285" s="8" t="s">
        <v>94</v>
      </c>
      <c r="C285" s="9">
        <v>0</v>
      </c>
      <c r="D285" s="9">
        <v>0</v>
      </c>
      <c r="E285" s="15" t="str">
        <f t="shared" si="21"/>
        <v/>
      </c>
      <c r="F285" s="15" t="str">
        <f t="shared" si="22"/>
        <v/>
      </c>
      <c r="G285" s="14" t="str">
        <f t="shared" si="23"/>
        <v>0</v>
      </c>
      <c r="H285" s="17" t="str">
        <f t="shared" si="24"/>
        <v/>
      </c>
    </row>
    <row r="286" spans="2:8" ht="20.100000000000001" customHeight="1" x14ac:dyDescent="0.2">
      <c r="B286" s="8" t="s">
        <v>348</v>
      </c>
      <c r="C286" s="9">
        <v>0</v>
      </c>
      <c r="D286" s="9">
        <v>0</v>
      </c>
      <c r="E286" s="15" t="str">
        <f t="shared" si="21"/>
        <v/>
      </c>
      <c r="F286" s="15" t="str">
        <f t="shared" si="22"/>
        <v/>
      </c>
      <c r="G286" s="14" t="str">
        <f t="shared" si="23"/>
        <v>0</v>
      </c>
      <c r="H286" s="17" t="str">
        <f t="shared" si="24"/>
        <v/>
      </c>
    </row>
    <row r="287" spans="2:8" ht="20.100000000000001" customHeight="1" x14ac:dyDescent="0.2">
      <c r="B287" s="8" t="s">
        <v>349</v>
      </c>
      <c r="C287" s="9">
        <v>0</v>
      </c>
      <c r="D287" s="9">
        <v>0</v>
      </c>
      <c r="E287" s="15" t="str">
        <f t="shared" si="21"/>
        <v/>
      </c>
      <c r="F287" s="15" t="str">
        <f t="shared" si="22"/>
        <v/>
      </c>
      <c r="G287" s="14" t="str">
        <f t="shared" si="23"/>
        <v>0</v>
      </c>
      <c r="H287" s="17" t="str">
        <f t="shared" si="24"/>
        <v/>
      </c>
    </row>
    <row r="288" spans="2:8" ht="20.100000000000001" customHeight="1" x14ac:dyDescent="0.2">
      <c r="B288" s="8" t="s">
        <v>350</v>
      </c>
      <c r="C288" s="9">
        <v>0</v>
      </c>
      <c r="D288" s="9">
        <v>0</v>
      </c>
      <c r="E288" s="15" t="str">
        <f t="shared" si="21"/>
        <v/>
      </c>
      <c r="F288" s="15" t="str">
        <f t="shared" si="22"/>
        <v/>
      </c>
      <c r="G288" s="14" t="str">
        <f t="shared" si="23"/>
        <v>0</v>
      </c>
      <c r="H288" s="17" t="str">
        <f t="shared" si="24"/>
        <v/>
      </c>
    </row>
    <row r="289" spans="2:8" ht="20.100000000000001" customHeight="1" x14ac:dyDescent="0.2">
      <c r="B289" s="24"/>
      <c r="C289" s="29"/>
      <c r="D289" s="29"/>
      <c r="E289" s="28"/>
      <c r="F289" s="28"/>
      <c r="G289" s="25"/>
      <c r="H289" s="26"/>
    </row>
    <row r="290" spans="2:8" ht="20.100000000000001" customHeight="1" x14ac:dyDescent="0.2">
      <c r="B290" s="24"/>
      <c r="C290" s="29"/>
      <c r="D290" s="29"/>
      <c r="E290" s="28"/>
      <c r="F290" s="28"/>
      <c r="G290" s="25"/>
      <c r="H290" s="26"/>
    </row>
    <row r="291" spans="2:8" s="4" customFormat="1" ht="26.25" customHeight="1" x14ac:dyDescent="0.2">
      <c r="B291" s="21"/>
      <c r="C291" s="21"/>
      <c r="D291" s="21"/>
      <c r="E291" s="21"/>
      <c r="F291" s="21"/>
      <c r="H291" s="3"/>
    </row>
    <row r="292" spans="2:8" ht="15" customHeight="1" x14ac:dyDescent="0.2">
      <c r="B292" s="51" t="s">
        <v>522</v>
      </c>
      <c r="C292" s="52" t="s">
        <v>523</v>
      </c>
      <c r="D292" s="53"/>
      <c r="E292" s="54" t="s">
        <v>487</v>
      </c>
      <c r="F292" s="55"/>
      <c r="G292" s="56" t="s">
        <v>568</v>
      </c>
      <c r="H292" s="58" t="s">
        <v>486</v>
      </c>
    </row>
    <row r="293" spans="2:8" x14ac:dyDescent="0.2">
      <c r="B293" s="51"/>
      <c r="C293" s="50">
        <v>2012</v>
      </c>
      <c r="D293" s="50">
        <v>2013</v>
      </c>
      <c r="E293" s="50">
        <v>2012</v>
      </c>
      <c r="F293" s="50">
        <v>2013</v>
      </c>
      <c r="G293" s="57"/>
      <c r="H293" s="59"/>
    </row>
    <row r="294" spans="2:8" ht="30" x14ac:dyDescent="0.2">
      <c r="B294" s="48" t="s">
        <v>527</v>
      </c>
      <c r="C294" s="41">
        <f>SUM(C295:C499)</f>
        <v>89</v>
      </c>
      <c r="D294" s="41">
        <f>SUM(D295:D499)</f>
        <v>178</v>
      </c>
      <c r="E294" s="42">
        <f>+IF(C294=0,"",C294/C$294)</f>
        <v>1</v>
      </c>
      <c r="F294" s="42">
        <f>+IF(D294=0,"",D294/D$294)</f>
        <v>1</v>
      </c>
      <c r="G294" s="38">
        <f>+IF(OR(AND(D294=0),(C294=0)),"0",((D294-C294)/C294))</f>
        <v>1</v>
      </c>
      <c r="H294" s="39">
        <f>+IF(OR(AND(E294=""),(G294="")),"",E294*G294)</f>
        <v>1</v>
      </c>
    </row>
    <row r="295" spans="2:8" ht="15" x14ac:dyDescent="0.2">
      <c r="B295" s="5" t="s">
        <v>100</v>
      </c>
      <c r="C295" s="9">
        <v>5</v>
      </c>
      <c r="D295" s="9">
        <v>3</v>
      </c>
      <c r="E295" s="15">
        <f>+IF(C295=0,"",C295/C$294)</f>
        <v>5.6179775280898875E-2</v>
      </c>
      <c r="F295" s="15">
        <f>+IF(D295=0,"",D295/D$294)</f>
        <v>1.6853932584269662E-2</v>
      </c>
      <c r="G295" s="14">
        <f>+IF(OR(AND(D295=0),(C295=0)),"0",((D295-C295)/C295))</f>
        <v>-0.4</v>
      </c>
      <c r="H295" s="17">
        <f>+IF(OR(AND(E295=""),(G295="")),"",E295*G295)</f>
        <v>-2.247191011235955E-2</v>
      </c>
    </row>
    <row r="296" spans="2:8" ht="15" x14ac:dyDescent="0.2">
      <c r="B296" s="5" t="s">
        <v>113</v>
      </c>
      <c r="C296" s="9">
        <v>0</v>
      </c>
      <c r="D296" s="9">
        <v>0</v>
      </c>
      <c r="E296" s="15" t="str">
        <f t="shared" ref="E296:E359" si="25">+IF(C296=0,"",C296/C$294)</f>
        <v/>
      </c>
      <c r="F296" s="15" t="str">
        <f t="shared" ref="F296:F359" si="26">+IF(D296=0,"",D296/D$294)</f>
        <v/>
      </c>
      <c r="G296" s="14" t="str">
        <f t="shared" ref="G296:G359" si="27">+IF(OR(AND(D296=0),(C296=0)),"0",((D296-C296)/C296))</f>
        <v>0</v>
      </c>
      <c r="H296" s="17" t="str">
        <f t="shared" ref="H296:H359" si="28">+IF(OR(AND(E296=""),(G296="")),"",E296*G296)</f>
        <v/>
      </c>
    </row>
    <row r="297" spans="2:8" ht="15" x14ac:dyDescent="0.2">
      <c r="B297" s="5" t="s">
        <v>104</v>
      </c>
      <c r="C297" s="9">
        <v>0</v>
      </c>
      <c r="D297" s="9">
        <v>1</v>
      </c>
      <c r="E297" s="15" t="str">
        <f t="shared" si="25"/>
        <v/>
      </c>
      <c r="F297" s="15">
        <f t="shared" si="26"/>
        <v>5.6179775280898875E-3</v>
      </c>
      <c r="G297" s="14" t="str">
        <f t="shared" si="27"/>
        <v>0</v>
      </c>
      <c r="H297" s="17" t="str">
        <f t="shared" si="28"/>
        <v/>
      </c>
    </row>
    <row r="298" spans="2:8" ht="15" x14ac:dyDescent="0.2">
      <c r="B298" s="5" t="s">
        <v>95</v>
      </c>
      <c r="C298" s="9">
        <v>0</v>
      </c>
      <c r="D298" s="9">
        <v>4</v>
      </c>
      <c r="E298" s="15" t="str">
        <f t="shared" si="25"/>
        <v/>
      </c>
      <c r="F298" s="15">
        <f t="shared" si="26"/>
        <v>2.247191011235955E-2</v>
      </c>
      <c r="G298" s="14" t="str">
        <f t="shared" si="27"/>
        <v>0</v>
      </c>
      <c r="H298" s="17" t="str">
        <f t="shared" si="28"/>
        <v/>
      </c>
    </row>
    <row r="299" spans="2:8" ht="15" x14ac:dyDescent="0.2">
      <c r="B299" s="5" t="s">
        <v>112</v>
      </c>
      <c r="C299" s="9">
        <v>0</v>
      </c>
      <c r="D299" s="9">
        <v>0</v>
      </c>
      <c r="E299" s="15" t="str">
        <f t="shared" si="25"/>
        <v/>
      </c>
      <c r="F299" s="15" t="str">
        <f t="shared" si="26"/>
        <v/>
      </c>
      <c r="G299" s="14" t="str">
        <f t="shared" si="27"/>
        <v>0</v>
      </c>
      <c r="H299" s="17" t="str">
        <f t="shared" si="28"/>
        <v/>
      </c>
    </row>
    <row r="300" spans="2:8" ht="15" x14ac:dyDescent="0.2">
      <c r="B300" s="5" t="s">
        <v>111</v>
      </c>
      <c r="C300" s="9">
        <v>5</v>
      </c>
      <c r="D300" s="9">
        <v>0</v>
      </c>
      <c r="E300" s="15">
        <f t="shared" si="25"/>
        <v>5.6179775280898875E-2</v>
      </c>
      <c r="F300" s="15" t="str">
        <f t="shared" si="26"/>
        <v/>
      </c>
      <c r="G300" s="14" t="str">
        <f t="shared" si="27"/>
        <v>0</v>
      </c>
      <c r="H300" s="17">
        <f t="shared" si="28"/>
        <v>0</v>
      </c>
    </row>
    <row r="301" spans="2:8" ht="15" x14ac:dyDescent="0.2">
      <c r="B301" s="5" t="s">
        <v>105</v>
      </c>
      <c r="C301" s="9">
        <v>5</v>
      </c>
      <c r="D301" s="9">
        <v>4</v>
      </c>
      <c r="E301" s="15">
        <f t="shared" si="25"/>
        <v>5.6179775280898875E-2</v>
      </c>
      <c r="F301" s="15">
        <f t="shared" si="26"/>
        <v>2.247191011235955E-2</v>
      </c>
      <c r="G301" s="14">
        <f t="shared" si="27"/>
        <v>-0.2</v>
      </c>
      <c r="H301" s="17">
        <f t="shared" si="28"/>
        <v>-1.1235955056179775E-2</v>
      </c>
    </row>
    <row r="302" spans="2:8" ht="15" x14ac:dyDescent="0.2">
      <c r="B302" s="5" t="s">
        <v>109</v>
      </c>
      <c r="C302" s="9">
        <v>0</v>
      </c>
      <c r="D302" s="9">
        <v>1</v>
      </c>
      <c r="E302" s="15" t="str">
        <f t="shared" si="25"/>
        <v/>
      </c>
      <c r="F302" s="15">
        <f t="shared" si="26"/>
        <v>5.6179775280898875E-3</v>
      </c>
      <c r="G302" s="14" t="str">
        <f t="shared" si="27"/>
        <v>0</v>
      </c>
      <c r="H302" s="17" t="str">
        <f t="shared" si="28"/>
        <v/>
      </c>
    </row>
    <row r="303" spans="2:8" ht="30" x14ac:dyDescent="0.2">
      <c r="B303" s="5" t="s">
        <v>108</v>
      </c>
      <c r="C303" s="9">
        <v>1</v>
      </c>
      <c r="D303" s="9">
        <v>0</v>
      </c>
      <c r="E303" s="15">
        <f t="shared" si="25"/>
        <v>1.1235955056179775E-2</v>
      </c>
      <c r="F303" s="15" t="str">
        <f t="shared" si="26"/>
        <v/>
      </c>
      <c r="G303" s="14" t="str">
        <f t="shared" si="27"/>
        <v>0</v>
      </c>
      <c r="H303" s="17">
        <f t="shared" si="28"/>
        <v>0</v>
      </c>
    </row>
    <row r="304" spans="2:8" ht="15" x14ac:dyDescent="0.2">
      <c r="B304" s="5" t="s">
        <v>107</v>
      </c>
      <c r="C304" s="9">
        <v>0</v>
      </c>
      <c r="D304" s="9">
        <v>0</v>
      </c>
      <c r="E304" s="15" t="str">
        <f t="shared" si="25"/>
        <v/>
      </c>
      <c r="F304" s="15" t="str">
        <f t="shared" si="26"/>
        <v/>
      </c>
      <c r="G304" s="14" t="str">
        <f t="shared" si="27"/>
        <v>0</v>
      </c>
      <c r="H304" s="17" t="str">
        <f t="shared" si="28"/>
        <v/>
      </c>
    </row>
    <row r="305" spans="2:8" ht="15" x14ac:dyDescent="0.2">
      <c r="B305" s="5" t="s">
        <v>351</v>
      </c>
      <c r="C305" s="9">
        <v>0</v>
      </c>
      <c r="D305" s="9">
        <v>0</v>
      </c>
      <c r="E305" s="15" t="str">
        <f t="shared" si="25"/>
        <v/>
      </c>
      <c r="F305" s="15" t="str">
        <f t="shared" si="26"/>
        <v/>
      </c>
      <c r="G305" s="14" t="str">
        <f t="shared" si="27"/>
        <v>0</v>
      </c>
      <c r="H305" s="17" t="str">
        <f t="shared" si="28"/>
        <v/>
      </c>
    </row>
    <row r="306" spans="2:8" ht="15" x14ac:dyDescent="0.2">
      <c r="B306" s="5" t="s">
        <v>564</v>
      </c>
      <c r="C306" s="9">
        <v>0</v>
      </c>
      <c r="D306" s="9">
        <v>0</v>
      </c>
      <c r="E306" s="15" t="str">
        <f t="shared" si="25"/>
        <v/>
      </c>
      <c r="F306" s="15" t="str">
        <f t="shared" si="26"/>
        <v/>
      </c>
      <c r="G306" s="14" t="str">
        <f t="shared" si="27"/>
        <v>0</v>
      </c>
      <c r="H306" s="17" t="str">
        <f t="shared" si="28"/>
        <v/>
      </c>
    </row>
    <row r="307" spans="2:8" ht="15" x14ac:dyDescent="0.2">
      <c r="B307" s="5" t="s">
        <v>110</v>
      </c>
      <c r="C307" s="9">
        <v>18</v>
      </c>
      <c r="D307" s="9">
        <v>121</v>
      </c>
      <c r="E307" s="15">
        <f t="shared" si="25"/>
        <v>0.20224719101123595</v>
      </c>
      <c r="F307" s="15">
        <f t="shared" si="26"/>
        <v>0.6797752808988764</v>
      </c>
      <c r="G307" s="14">
        <f t="shared" si="27"/>
        <v>5.7222222222222223</v>
      </c>
      <c r="H307" s="17">
        <f t="shared" si="28"/>
        <v>1.1573033707865168</v>
      </c>
    </row>
    <row r="308" spans="2:8" ht="15" x14ac:dyDescent="0.2">
      <c r="B308" s="5" t="s">
        <v>99</v>
      </c>
      <c r="C308" s="9">
        <v>0</v>
      </c>
      <c r="D308" s="9">
        <v>0</v>
      </c>
      <c r="E308" s="15" t="str">
        <f t="shared" si="25"/>
        <v/>
      </c>
      <c r="F308" s="15" t="str">
        <f t="shared" si="26"/>
        <v/>
      </c>
      <c r="G308" s="14" t="str">
        <f t="shared" si="27"/>
        <v>0</v>
      </c>
      <c r="H308" s="17" t="str">
        <f t="shared" si="28"/>
        <v/>
      </c>
    </row>
    <row r="309" spans="2:8" ht="15" x14ac:dyDescent="0.2">
      <c r="B309" s="5" t="s">
        <v>96</v>
      </c>
      <c r="C309" s="9">
        <v>0</v>
      </c>
      <c r="D309" s="9">
        <v>0</v>
      </c>
      <c r="E309" s="15" t="str">
        <f t="shared" si="25"/>
        <v/>
      </c>
      <c r="F309" s="15" t="str">
        <f t="shared" si="26"/>
        <v/>
      </c>
      <c r="G309" s="14" t="str">
        <f t="shared" si="27"/>
        <v>0</v>
      </c>
      <c r="H309" s="17" t="str">
        <f t="shared" si="28"/>
        <v/>
      </c>
    </row>
    <row r="310" spans="2:8" ht="15" x14ac:dyDescent="0.2">
      <c r="B310" s="5" t="s">
        <v>106</v>
      </c>
      <c r="C310" s="9">
        <v>7</v>
      </c>
      <c r="D310" s="9">
        <v>1</v>
      </c>
      <c r="E310" s="15">
        <f t="shared" si="25"/>
        <v>7.8651685393258425E-2</v>
      </c>
      <c r="F310" s="15">
        <f t="shared" si="26"/>
        <v>5.6179775280898875E-3</v>
      </c>
      <c r="G310" s="14">
        <f t="shared" si="27"/>
        <v>-0.8571428571428571</v>
      </c>
      <c r="H310" s="17">
        <f t="shared" si="28"/>
        <v>-6.741573033707865E-2</v>
      </c>
    </row>
    <row r="311" spans="2:8" ht="15" x14ac:dyDescent="0.2">
      <c r="B311" s="5" t="s">
        <v>102</v>
      </c>
      <c r="C311" s="9">
        <v>0</v>
      </c>
      <c r="D311" s="9">
        <v>0</v>
      </c>
      <c r="E311" s="15" t="str">
        <f t="shared" si="25"/>
        <v/>
      </c>
      <c r="F311" s="15" t="str">
        <f t="shared" si="26"/>
        <v/>
      </c>
      <c r="G311" s="14" t="str">
        <f t="shared" si="27"/>
        <v>0</v>
      </c>
      <c r="H311" s="17" t="str">
        <f t="shared" si="28"/>
        <v/>
      </c>
    </row>
    <row r="312" spans="2:8" ht="15" x14ac:dyDescent="0.2">
      <c r="B312" s="5" t="s">
        <v>97</v>
      </c>
      <c r="C312" s="9">
        <v>0</v>
      </c>
      <c r="D312" s="9">
        <v>0</v>
      </c>
      <c r="E312" s="15" t="str">
        <f t="shared" si="25"/>
        <v/>
      </c>
      <c r="F312" s="15" t="str">
        <f t="shared" si="26"/>
        <v/>
      </c>
      <c r="G312" s="14" t="str">
        <f t="shared" si="27"/>
        <v>0</v>
      </c>
      <c r="H312" s="17" t="str">
        <f t="shared" si="28"/>
        <v/>
      </c>
    </row>
    <row r="313" spans="2:8" ht="15" x14ac:dyDescent="0.2">
      <c r="B313" s="5" t="s">
        <v>352</v>
      </c>
      <c r="C313" s="9">
        <v>0</v>
      </c>
      <c r="D313" s="9">
        <v>0</v>
      </c>
      <c r="E313" s="15" t="str">
        <f t="shared" si="25"/>
        <v/>
      </c>
      <c r="F313" s="15" t="str">
        <f t="shared" si="26"/>
        <v/>
      </c>
      <c r="G313" s="14" t="str">
        <f t="shared" si="27"/>
        <v>0</v>
      </c>
      <c r="H313" s="17" t="str">
        <f t="shared" si="28"/>
        <v/>
      </c>
    </row>
    <row r="314" spans="2:8" ht="15" x14ac:dyDescent="0.2">
      <c r="B314" s="5" t="s">
        <v>353</v>
      </c>
      <c r="C314" s="9">
        <v>0</v>
      </c>
      <c r="D314" s="9">
        <v>0</v>
      </c>
      <c r="E314" s="15" t="str">
        <f t="shared" si="25"/>
        <v/>
      </c>
      <c r="F314" s="15" t="str">
        <f t="shared" si="26"/>
        <v/>
      </c>
      <c r="G314" s="14" t="str">
        <f t="shared" si="27"/>
        <v>0</v>
      </c>
      <c r="H314" s="17" t="str">
        <f t="shared" si="28"/>
        <v/>
      </c>
    </row>
    <row r="315" spans="2:8" ht="15" x14ac:dyDescent="0.2">
      <c r="B315" s="5" t="s">
        <v>354</v>
      </c>
      <c r="C315" s="9">
        <v>0</v>
      </c>
      <c r="D315" s="9">
        <v>0</v>
      </c>
      <c r="E315" s="15" t="str">
        <f t="shared" si="25"/>
        <v/>
      </c>
      <c r="F315" s="15" t="str">
        <f t="shared" si="26"/>
        <v/>
      </c>
      <c r="G315" s="14" t="str">
        <f t="shared" si="27"/>
        <v>0</v>
      </c>
      <c r="H315" s="17" t="str">
        <f t="shared" si="28"/>
        <v/>
      </c>
    </row>
    <row r="316" spans="2:8" ht="15" x14ac:dyDescent="0.2">
      <c r="B316" s="5" t="s">
        <v>101</v>
      </c>
      <c r="C316" s="9">
        <v>0</v>
      </c>
      <c r="D316" s="9">
        <v>0</v>
      </c>
      <c r="E316" s="15" t="str">
        <f t="shared" si="25"/>
        <v/>
      </c>
      <c r="F316" s="15" t="str">
        <f t="shared" si="26"/>
        <v/>
      </c>
      <c r="G316" s="14" t="str">
        <f t="shared" si="27"/>
        <v>0</v>
      </c>
      <c r="H316" s="17" t="str">
        <f t="shared" si="28"/>
        <v/>
      </c>
    </row>
    <row r="317" spans="2:8" ht="15" x14ac:dyDescent="0.2">
      <c r="B317" s="5" t="s">
        <v>103</v>
      </c>
      <c r="C317" s="9">
        <v>0</v>
      </c>
      <c r="D317" s="9">
        <v>1</v>
      </c>
      <c r="E317" s="15" t="str">
        <f t="shared" si="25"/>
        <v/>
      </c>
      <c r="F317" s="15">
        <f t="shared" si="26"/>
        <v>5.6179775280898875E-3</v>
      </c>
      <c r="G317" s="14" t="str">
        <f t="shared" si="27"/>
        <v>0</v>
      </c>
      <c r="H317" s="17" t="str">
        <f t="shared" si="28"/>
        <v/>
      </c>
    </row>
    <row r="318" spans="2:8" ht="15" x14ac:dyDescent="0.2">
      <c r="B318" s="5" t="s">
        <v>355</v>
      </c>
      <c r="C318" s="9">
        <v>0</v>
      </c>
      <c r="D318" s="9">
        <v>1</v>
      </c>
      <c r="E318" s="15" t="str">
        <f t="shared" si="25"/>
        <v/>
      </c>
      <c r="F318" s="15">
        <f t="shared" si="26"/>
        <v>5.6179775280898875E-3</v>
      </c>
      <c r="G318" s="14" t="str">
        <f t="shared" si="27"/>
        <v>0</v>
      </c>
      <c r="H318" s="17" t="str">
        <f t="shared" si="28"/>
        <v/>
      </c>
    </row>
    <row r="319" spans="2:8" ht="15" x14ac:dyDescent="0.2">
      <c r="B319" s="5" t="s">
        <v>115</v>
      </c>
      <c r="C319" s="9">
        <v>0</v>
      </c>
      <c r="D319" s="9">
        <v>0</v>
      </c>
      <c r="E319" s="15" t="str">
        <f t="shared" si="25"/>
        <v/>
      </c>
      <c r="F319" s="15" t="str">
        <f t="shared" si="26"/>
        <v/>
      </c>
      <c r="G319" s="14" t="str">
        <f t="shared" si="27"/>
        <v>0</v>
      </c>
      <c r="H319" s="17" t="str">
        <f t="shared" si="28"/>
        <v/>
      </c>
    </row>
    <row r="320" spans="2:8" ht="15" x14ac:dyDescent="0.2">
      <c r="B320" s="5" t="s">
        <v>114</v>
      </c>
      <c r="C320" s="9">
        <v>0</v>
      </c>
      <c r="D320" s="9">
        <v>0</v>
      </c>
      <c r="E320" s="15" t="str">
        <f t="shared" si="25"/>
        <v/>
      </c>
      <c r="F320" s="15" t="str">
        <f t="shared" si="26"/>
        <v/>
      </c>
      <c r="G320" s="14" t="str">
        <f t="shared" si="27"/>
        <v>0</v>
      </c>
      <c r="H320" s="17" t="str">
        <f t="shared" si="28"/>
        <v/>
      </c>
    </row>
    <row r="321" spans="2:8" ht="15" x14ac:dyDescent="0.2">
      <c r="B321" s="5" t="s">
        <v>98</v>
      </c>
      <c r="C321" s="9">
        <v>0</v>
      </c>
      <c r="D321" s="9">
        <v>0</v>
      </c>
      <c r="E321" s="15" t="str">
        <f t="shared" si="25"/>
        <v/>
      </c>
      <c r="F321" s="15" t="str">
        <f t="shared" si="26"/>
        <v/>
      </c>
      <c r="G321" s="14" t="str">
        <f t="shared" si="27"/>
        <v>0</v>
      </c>
      <c r="H321" s="17" t="str">
        <f t="shared" si="28"/>
        <v/>
      </c>
    </row>
    <row r="322" spans="2:8" ht="15" x14ac:dyDescent="0.2">
      <c r="B322" s="5" t="s">
        <v>356</v>
      </c>
      <c r="C322" s="9">
        <v>0</v>
      </c>
      <c r="D322" s="9">
        <v>0</v>
      </c>
      <c r="E322" s="15" t="str">
        <f t="shared" si="25"/>
        <v/>
      </c>
      <c r="F322" s="15" t="str">
        <f t="shared" si="26"/>
        <v/>
      </c>
      <c r="G322" s="14" t="str">
        <f t="shared" si="27"/>
        <v>0</v>
      </c>
      <c r="H322" s="17" t="str">
        <f t="shared" si="28"/>
        <v/>
      </c>
    </row>
    <row r="323" spans="2:8" ht="15" x14ac:dyDescent="0.2">
      <c r="B323" s="5" t="s">
        <v>475</v>
      </c>
      <c r="C323" s="9">
        <v>0</v>
      </c>
      <c r="D323" s="9">
        <v>0</v>
      </c>
      <c r="E323" s="15" t="str">
        <f t="shared" si="25"/>
        <v/>
      </c>
      <c r="F323" s="15" t="str">
        <f t="shared" si="26"/>
        <v/>
      </c>
      <c r="G323" s="14" t="str">
        <f t="shared" si="27"/>
        <v>0</v>
      </c>
      <c r="H323" s="17" t="str">
        <f t="shared" si="28"/>
        <v/>
      </c>
    </row>
    <row r="324" spans="2:8" ht="15" x14ac:dyDescent="0.2">
      <c r="B324" s="5" t="s">
        <v>476</v>
      </c>
      <c r="C324" s="9">
        <v>0</v>
      </c>
      <c r="D324" s="9">
        <v>0</v>
      </c>
      <c r="E324" s="15" t="str">
        <f t="shared" si="25"/>
        <v/>
      </c>
      <c r="F324" s="15" t="str">
        <f t="shared" si="26"/>
        <v/>
      </c>
      <c r="G324" s="14" t="str">
        <f t="shared" si="27"/>
        <v>0</v>
      </c>
      <c r="H324" s="17" t="str">
        <f t="shared" si="28"/>
        <v/>
      </c>
    </row>
    <row r="325" spans="2:8" ht="15" x14ac:dyDescent="0.2">
      <c r="B325" s="5" t="s">
        <v>477</v>
      </c>
      <c r="C325" s="9">
        <v>0</v>
      </c>
      <c r="D325" s="9">
        <v>0</v>
      </c>
      <c r="E325" s="15" t="str">
        <f t="shared" si="25"/>
        <v/>
      </c>
      <c r="F325" s="15" t="str">
        <f t="shared" si="26"/>
        <v/>
      </c>
      <c r="G325" s="14" t="str">
        <f t="shared" si="27"/>
        <v>0</v>
      </c>
      <c r="H325" s="17" t="str">
        <f t="shared" si="28"/>
        <v/>
      </c>
    </row>
    <row r="326" spans="2:8" ht="15" x14ac:dyDescent="0.2">
      <c r="B326" s="5" t="s">
        <v>357</v>
      </c>
      <c r="C326" s="9">
        <v>1</v>
      </c>
      <c r="D326" s="9">
        <v>0</v>
      </c>
      <c r="E326" s="15">
        <f t="shared" si="25"/>
        <v>1.1235955056179775E-2</v>
      </c>
      <c r="F326" s="15" t="str">
        <f t="shared" si="26"/>
        <v/>
      </c>
      <c r="G326" s="14" t="str">
        <f t="shared" si="27"/>
        <v>0</v>
      </c>
      <c r="H326" s="17">
        <f t="shared" si="28"/>
        <v>0</v>
      </c>
    </row>
    <row r="327" spans="2:8" ht="15" x14ac:dyDescent="0.2">
      <c r="B327" s="5" t="s">
        <v>358</v>
      </c>
      <c r="C327" s="9">
        <v>0</v>
      </c>
      <c r="D327" s="9">
        <v>0</v>
      </c>
      <c r="E327" s="15" t="str">
        <f t="shared" si="25"/>
        <v/>
      </c>
      <c r="F327" s="15" t="str">
        <f t="shared" si="26"/>
        <v/>
      </c>
      <c r="G327" s="14" t="str">
        <f t="shared" si="27"/>
        <v>0</v>
      </c>
      <c r="H327" s="17" t="str">
        <f t="shared" si="28"/>
        <v/>
      </c>
    </row>
    <row r="328" spans="2:8" ht="15" x14ac:dyDescent="0.2">
      <c r="B328" s="5" t="s">
        <v>116</v>
      </c>
      <c r="C328" s="9">
        <v>0</v>
      </c>
      <c r="D328" s="9">
        <v>0</v>
      </c>
      <c r="E328" s="15" t="str">
        <f t="shared" si="25"/>
        <v/>
      </c>
      <c r="F328" s="15" t="str">
        <f t="shared" si="26"/>
        <v/>
      </c>
      <c r="G328" s="14" t="str">
        <f t="shared" si="27"/>
        <v>0</v>
      </c>
      <c r="H328" s="17" t="str">
        <f t="shared" si="28"/>
        <v/>
      </c>
    </row>
    <row r="329" spans="2:8" ht="15" x14ac:dyDescent="0.2">
      <c r="B329" s="5" t="s">
        <v>359</v>
      </c>
      <c r="C329" s="9">
        <v>0</v>
      </c>
      <c r="D329" s="9">
        <v>0</v>
      </c>
      <c r="E329" s="15" t="str">
        <f t="shared" si="25"/>
        <v/>
      </c>
      <c r="F329" s="15" t="str">
        <f t="shared" si="26"/>
        <v/>
      </c>
      <c r="G329" s="14" t="str">
        <f t="shared" si="27"/>
        <v>0</v>
      </c>
      <c r="H329" s="17" t="str">
        <f t="shared" si="28"/>
        <v/>
      </c>
    </row>
    <row r="330" spans="2:8" ht="15" x14ac:dyDescent="0.2">
      <c r="B330" s="5" t="s">
        <v>360</v>
      </c>
      <c r="C330" s="9">
        <v>1</v>
      </c>
      <c r="D330" s="9">
        <v>2</v>
      </c>
      <c r="E330" s="15">
        <f t="shared" si="25"/>
        <v>1.1235955056179775E-2</v>
      </c>
      <c r="F330" s="15">
        <f t="shared" si="26"/>
        <v>1.1235955056179775E-2</v>
      </c>
      <c r="G330" s="14">
        <f t="shared" si="27"/>
        <v>1</v>
      </c>
      <c r="H330" s="17">
        <f t="shared" si="28"/>
        <v>1.1235955056179775E-2</v>
      </c>
    </row>
    <row r="331" spans="2:8" ht="15" x14ac:dyDescent="0.2">
      <c r="B331" s="5" t="s">
        <v>117</v>
      </c>
      <c r="C331" s="9">
        <v>0</v>
      </c>
      <c r="D331" s="9">
        <v>0</v>
      </c>
      <c r="E331" s="15" t="str">
        <f t="shared" si="25"/>
        <v/>
      </c>
      <c r="F331" s="15" t="str">
        <f t="shared" si="26"/>
        <v/>
      </c>
      <c r="G331" s="14" t="str">
        <f t="shared" si="27"/>
        <v>0</v>
      </c>
      <c r="H331" s="17" t="str">
        <f t="shared" si="28"/>
        <v/>
      </c>
    </row>
    <row r="332" spans="2:8" ht="15" x14ac:dyDescent="0.2">
      <c r="B332" s="5" t="s">
        <v>361</v>
      </c>
      <c r="C332" s="9">
        <v>19</v>
      </c>
      <c r="D332" s="9">
        <v>1</v>
      </c>
      <c r="E332" s="15">
        <f t="shared" si="25"/>
        <v>0.21348314606741572</v>
      </c>
      <c r="F332" s="15">
        <f t="shared" si="26"/>
        <v>5.6179775280898875E-3</v>
      </c>
      <c r="G332" s="14">
        <f t="shared" si="27"/>
        <v>-0.94736842105263153</v>
      </c>
      <c r="H332" s="17">
        <f t="shared" si="28"/>
        <v>-0.20224719101123595</v>
      </c>
    </row>
    <row r="333" spans="2:8" ht="15" x14ac:dyDescent="0.2">
      <c r="B333" s="5" t="s">
        <v>130</v>
      </c>
      <c r="C333" s="9">
        <v>2</v>
      </c>
      <c r="D333" s="9">
        <v>21</v>
      </c>
      <c r="E333" s="15">
        <f t="shared" si="25"/>
        <v>2.247191011235955E-2</v>
      </c>
      <c r="F333" s="15">
        <f t="shared" si="26"/>
        <v>0.11797752808988764</v>
      </c>
      <c r="G333" s="14">
        <f t="shared" si="27"/>
        <v>9.5</v>
      </c>
      <c r="H333" s="17">
        <f t="shared" si="28"/>
        <v>0.21348314606741572</v>
      </c>
    </row>
    <row r="334" spans="2:8" ht="15" x14ac:dyDescent="0.2">
      <c r="B334" s="5" t="s">
        <v>119</v>
      </c>
      <c r="C334" s="9">
        <v>3</v>
      </c>
      <c r="D334" s="9">
        <v>1</v>
      </c>
      <c r="E334" s="15">
        <f t="shared" si="25"/>
        <v>3.3707865168539325E-2</v>
      </c>
      <c r="F334" s="15">
        <f t="shared" si="26"/>
        <v>5.6179775280898875E-3</v>
      </c>
      <c r="G334" s="14">
        <f t="shared" si="27"/>
        <v>-0.66666666666666663</v>
      </c>
      <c r="H334" s="17">
        <f t="shared" si="28"/>
        <v>-2.247191011235955E-2</v>
      </c>
    </row>
    <row r="335" spans="2:8" ht="15" x14ac:dyDescent="0.2">
      <c r="B335" s="5" t="s">
        <v>128</v>
      </c>
      <c r="C335" s="9">
        <v>1</v>
      </c>
      <c r="D335" s="9">
        <v>1</v>
      </c>
      <c r="E335" s="15">
        <f t="shared" si="25"/>
        <v>1.1235955056179775E-2</v>
      </c>
      <c r="F335" s="15">
        <f t="shared" si="26"/>
        <v>5.6179775280898875E-3</v>
      </c>
      <c r="G335" s="14">
        <f t="shared" si="27"/>
        <v>0</v>
      </c>
      <c r="H335" s="17">
        <f t="shared" si="28"/>
        <v>0</v>
      </c>
    </row>
    <row r="336" spans="2:8" ht="15" x14ac:dyDescent="0.2">
      <c r="B336" s="5" t="s">
        <v>132</v>
      </c>
      <c r="C336" s="9">
        <v>0</v>
      </c>
      <c r="D336" s="9">
        <v>0</v>
      </c>
      <c r="E336" s="15" t="str">
        <f t="shared" si="25"/>
        <v/>
      </c>
      <c r="F336" s="15" t="str">
        <f t="shared" si="26"/>
        <v/>
      </c>
      <c r="G336" s="14" t="str">
        <f t="shared" si="27"/>
        <v>0</v>
      </c>
      <c r="H336" s="17" t="str">
        <f t="shared" si="28"/>
        <v/>
      </c>
    </row>
    <row r="337" spans="2:8" ht="15" x14ac:dyDescent="0.2">
      <c r="B337" s="5" t="s">
        <v>133</v>
      </c>
      <c r="C337" s="9">
        <v>0</v>
      </c>
      <c r="D337" s="9">
        <v>0</v>
      </c>
      <c r="E337" s="15" t="str">
        <f t="shared" si="25"/>
        <v/>
      </c>
      <c r="F337" s="15" t="str">
        <f t="shared" si="26"/>
        <v/>
      </c>
      <c r="G337" s="14" t="str">
        <f t="shared" si="27"/>
        <v>0</v>
      </c>
      <c r="H337" s="17" t="str">
        <f t="shared" si="28"/>
        <v/>
      </c>
    </row>
    <row r="338" spans="2:8" ht="30" x14ac:dyDescent="0.2">
      <c r="B338" s="5" t="s">
        <v>362</v>
      </c>
      <c r="C338" s="9">
        <v>0</v>
      </c>
      <c r="D338" s="9">
        <v>0</v>
      </c>
      <c r="E338" s="15" t="str">
        <f t="shared" si="25"/>
        <v/>
      </c>
      <c r="F338" s="15" t="str">
        <f t="shared" si="26"/>
        <v/>
      </c>
      <c r="G338" s="14" t="str">
        <f t="shared" si="27"/>
        <v>0</v>
      </c>
      <c r="H338" s="17" t="str">
        <f t="shared" si="28"/>
        <v/>
      </c>
    </row>
    <row r="339" spans="2:8" ht="15" x14ac:dyDescent="0.2">
      <c r="B339" s="5" t="s">
        <v>363</v>
      </c>
      <c r="C339" s="9">
        <v>0</v>
      </c>
      <c r="D339" s="9">
        <v>0</v>
      </c>
      <c r="E339" s="15" t="str">
        <f t="shared" si="25"/>
        <v/>
      </c>
      <c r="F339" s="15" t="str">
        <f t="shared" si="26"/>
        <v/>
      </c>
      <c r="G339" s="14" t="str">
        <f t="shared" si="27"/>
        <v>0</v>
      </c>
      <c r="H339" s="17" t="str">
        <f t="shared" si="28"/>
        <v/>
      </c>
    </row>
    <row r="340" spans="2:8" ht="15" x14ac:dyDescent="0.2">
      <c r="B340" s="5" t="s">
        <v>364</v>
      </c>
      <c r="C340" s="9">
        <v>0</v>
      </c>
      <c r="D340" s="9">
        <v>0</v>
      </c>
      <c r="E340" s="15" t="str">
        <f t="shared" si="25"/>
        <v/>
      </c>
      <c r="F340" s="15" t="str">
        <f t="shared" si="26"/>
        <v/>
      </c>
      <c r="G340" s="14" t="str">
        <f t="shared" si="27"/>
        <v>0</v>
      </c>
      <c r="H340" s="17" t="str">
        <f t="shared" si="28"/>
        <v/>
      </c>
    </row>
    <row r="341" spans="2:8" ht="15" x14ac:dyDescent="0.2">
      <c r="B341" s="5" t="s">
        <v>118</v>
      </c>
      <c r="C341" s="9">
        <v>0</v>
      </c>
      <c r="D341" s="9">
        <v>0</v>
      </c>
      <c r="E341" s="15" t="str">
        <f t="shared" si="25"/>
        <v/>
      </c>
      <c r="F341" s="15" t="str">
        <f t="shared" si="26"/>
        <v/>
      </c>
      <c r="G341" s="14" t="str">
        <f t="shared" si="27"/>
        <v>0</v>
      </c>
      <c r="H341" s="17" t="str">
        <f t="shared" si="28"/>
        <v/>
      </c>
    </row>
    <row r="342" spans="2:8" ht="15" x14ac:dyDescent="0.2">
      <c r="B342" s="5" t="s">
        <v>365</v>
      </c>
      <c r="C342" s="9">
        <v>0</v>
      </c>
      <c r="D342" s="9">
        <v>0</v>
      </c>
      <c r="E342" s="15" t="str">
        <f t="shared" si="25"/>
        <v/>
      </c>
      <c r="F342" s="15" t="str">
        <f t="shared" si="26"/>
        <v/>
      </c>
      <c r="G342" s="14" t="str">
        <f t="shared" si="27"/>
        <v>0</v>
      </c>
      <c r="H342" s="17" t="str">
        <f t="shared" si="28"/>
        <v/>
      </c>
    </row>
    <row r="343" spans="2:8" ht="30" x14ac:dyDescent="0.2">
      <c r="B343" s="5" t="s">
        <v>129</v>
      </c>
      <c r="C343" s="9">
        <v>0</v>
      </c>
      <c r="D343" s="9">
        <v>0</v>
      </c>
      <c r="E343" s="15" t="str">
        <f t="shared" si="25"/>
        <v/>
      </c>
      <c r="F343" s="15" t="str">
        <f t="shared" si="26"/>
        <v/>
      </c>
      <c r="G343" s="14" t="str">
        <f t="shared" si="27"/>
        <v>0</v>
      </c>
      <c r="H343" s="17" t="str">
        <f t="shared" si="28"/>
        <v/>
      </c>
    </row>
    <row r="344" spans="2:8" ht="15" x14ac:dyDescent="0.2">
      <c r="B344" s="5" t="s">
        <v>131</v>
      </c>
      <c r="C344" s="9">
        <v>2</v>
      </c>
      <c r="D344" s="9">
        <v>0</v>
      </c>
      <c r="E344" s="15">
        <f t="shared" si="25"/>
        <v>2.247191011235955E-2</v>
      </c>
      <c r="F344" s="15" t="str">
        <f t="shared" si="26"/>
        <v/>
      </c>
      <c r="G344" s="14" t="str">
        <f t="shared" si="27"/>
        <v>0</v>
      </c>
      <c r="H344" s="17">
        <f t="shared" si="28"/>
        <v>0</v>
      </c>
    </row>
    <row r="345" spans="2:8" ht="15" x14ac:dyDescent="0.2">
      <c r="B345" s="5" t="s">
        <v>366</v>
      </c>
      <c r="C345" s="9">
        <v>5</v>
      </c>
      <c r="D345" s="9">
        <v>3</v>
      </c>
      <c r="E345" s="15">
        <f t="shared" si="25"/>
        <v>5.6179775280898875E-2</v>
      </c>
      <c r="F345" s="15">
        <f t="shared" si="26"/>
        <v>1.6853932584269662E-2</v>
      </c>
      <c r="G345" s="14">
        <f t="shared" si="27"/>
        <v>-0.4</v>
      </c>
      <c r="H345" s="17">
        <f t="shared" si="28"/>
        <v>-2.247191011235955E-2</v>
      </c>
    </row>
    <row r="346" spans="2:8" ht="15" x14ac:dyDescent="0.2">
      <c r="B346" s="5" t="s">
        <v>122</v>
      </c>
      <c r="C346" s="9">
        <v>0</v>
      </c>
      <c r="D346" s="9">
        <v>0</v>
      </c>
      <c r="E346" s="15" t="str">
        <f t="shared" si="25"/>
        <v/>
      </c>
      <c r="F346" s="15" t="str">
        <f t="shared" si="26"/>
        <v/>
      </c>
      <c r="G346" s="14" t="str">
        <f t="shared" si="27"/>
        <v>0</v>
      </c>
      <c r="H346" s="17" t="str">
        <f t="shared" si="28"/>
        <v/>
      </c>
    </row>
    <row r="347" spans="2:8" ht="15" x14ac:dyDescent="0.2">
      <c r="B347" s="5" t="s">
        <v>121</v>
      </c>
      <c r="C347" s="9">
        <v>0</v>
      </c>
      <c r="D347" s="9">
        <v>0</v>
      </c>
      <c r="E347" s="15" t="str">
        <f t="shared" si="25"/>
        <v/>
      </c>
      <c r="F347" s="15" t="str">
        <f t="shared" si="26"/>
        <v/>
      </c>
      <c r="G347" s="14" t="str">
        <f t="shared" si="27"/>
        <v>0</v>
      </c>
      <c r="H347" s="17" t="str">
        <f t="shared" si="28"/>
        <v/>
      </c>
    </row>
    <row r="348" spans="2:8" ht="15" x14ac:dyDescent="0.2">
      <c r="B348" s="5" t="s">
        <v>367</v>
      </c>
      <c r="C348" s="9">
        <v>0</v>
      </c>
      <c r="D348" s="9">
        <v>0</v>
      </c>
      <c r="E348" s="15" t="str">
        <f t="shared" si="25"/>
        <v/>
      </c>
      <c r="F348" s="15" t="str">
        <f t="shared" si="26"/>
        <v/>
      </c>
      <c r="G348" s="14" t="str">
        <f t="shared" si="27"/>
        <v>0</v>
      </c>
      <c r="H348" s="17" t="str">
        <f t="shared" si="28"/>
        <v/>
      </c>
    </row>
    <row r="349" spans="2:8" ht="15" x14ac:dyDescent="0.2">
      <c r="B349" s="5" t="s">
        <v>368</v>
      </c>
      <c r="C349" s="9">
        <v>0</v>
      </c>
      <c r="D349" s="9">
        <v>0</v>
      </c>
      <c r="E349" s="15" t="str">
        <f t="shared" si="25"/>
        <v/>
      </c>
      <c r="F349" s="15" t="str">
        <f t="shared" si="26"/>
        <v/>
      </c>
      <c r="G349" s="14" t="str">
        <f t="shared" si="27"/>
        <v>0</v>
      </c>
      <c r="H349" s="17" t="str">
        <f t="shared" si="28"/>
        <v/>
      </c>
    </row>
    <row r="350" spans="2:8" ht="15" x14ac:dyDescent="0.2">
      <c r="B350" s="5" t="s">
        <v>369</v>
      </c>
      <c r="C350" s="9">
        <v>0</v>
      </c>
      <c r="D350" s="9">
        <v>0</v>
      </c>
      <c r="E350" s="15" t="str">
        <f t="shared" si="25"/>
        <v/>
      </c>
      <c r="F350" s="15" t="str">
        <f t="shared" si="26"/>
        <v/>
      </c>
      <c r="G350" s="14" t="str">
        <f t="shared" si="27"/>
        <v>0</v>
      </c>
      <c r="H350" s="17" t="str">
        <f t="shared" si="28"/>
        <v/>
      </c>
    </row>
    <row r="351" spans="2:8" ht="15" x14ac:dyDescent="0.2">
      <c r="B351" s="5" t="s">
        <v>120</v>
      </c>
      <c r="C351" s="9">
        <v>0</v>
      </c>
      <c r="D351" s="9">
        <v>0</v>
      </c>
      <c r="E351" s="15" t="str">
        <f t="shared" si="25"/>
        <v/>
      </c>
      <c r="F351" s="15" t="str">
        <f t="shared" si="26"/>
        <v/>
      </c>
      <c r="G351" s="14" t="str">
        <f t="shared" si="27"/>
        <v>0</v>
      </c>
      <c r="H351" s="17" t="str">
        <f t="shared" si="28"/>
        <v/>
      </c>
    </row>
    <row r="352" spans="2:8" ht="15" x14ac:dyDescent="0.2">
      <c r="B352" s="5" t="s">
        <v>370</v>
      </c>
      <c r="C352" s="9">
        <v>0</v>
      </c>
      <c r="D352" s="9">
        <v>0</v>
      </c>
      <c r="E352" s="15" t="str">
        <f t="shared" si="25"/>
        <v/>
      </c>
      <c r="F352" s="15" t="str">
        <f t="shared" si="26"/>
        <v/>
      </c>
      <c r="G352" s="14" t="str">
        <f t="shared" si="27"/>
        <v>0</v>
      </c>
      <c r="H352" s="17" t="str">
        <f t="shared" si="28"/>
        <v/>
      </c>
    </row>
    <row r="353" spans="2:8" ht="15" x14ac:dyDescent="0.2">
      <c r="B353" s="5" t="s">
        <v>125</v>
      </c>
      <c r="C353" s="9">
        <v>0</v>
      </c>
      <c r="D353" s="9">
        <v>0</v>
      </c>
      <c r="E353" s="15" t="str">
        <f t="shared" si="25"/>
        <v/>
      </c>
      <c r="F353" s="15" t="str">
        <f t="shared" si="26"/>
        <v/>
      </c>
      <c r="G353" s="14" t="str">
        <f t="shared" si="27"/>
        <v>0</v>
      </c>
      <c r="H353" s="17" t="str">
        <f t="shared" si="28"/>
        <v/>
      </c>
    </row>
    <row r="354" spans="2:8" ht="15" x14ac:dyDescent="0.2">
      <c r="B354" s="5" t="s">
        <v>124</v>
      </c>
      <c r="C354" s="9">
        <v>10</v>
      </c>
      <c r="D354" s="9">
        <v>1</v>
      </c>
      <c r="E354" s="15">
        <f t="shared" si="25"/>
        <v>0.11235955056179775</v>
      </c>
      <c r="F354" s="15">
        <f t="shared" si="26"/>
        <v>5.6179775280898875E-3</v>
      </c>
      <c r="G354" s="14">
        <f t="shared" si="27"/>
        <v>-0.9</v>
      </c>
      <c r="H354" s="17">
        <f t="shared" si="28"/>
        <v>-0.10112359550561797</v>
      </c>
    </row>
    <row r="355" spans="2:8" ht="15" x14ac:dyDescent="0.2">
      <c r="B355" s="5" t="s">
        <v>126</v>
      </c>
      <c r="C355" s="9">
        <v>0</v>
      </c>
      <c r="D355" s="9">
        <v>0</v>
      </c>
      <c r="E355" s="15" t="str">
        <f t="shared" si="25"/>
        <v/>
      </c>
      <c r="F355" s="15" t="str">
        <f t="shared" si="26"/>
        <v/>
      </c>
      <c r="G355" s="14" t="str">
        <f t="shared" si="27"/>
        <v>0</v>
      </c>
      <c r="H355" s="17" t="str">
        <f t="shared" si="28"/>
        <v/>
      </c>
    </row>
    <row r="356" spans="2:8" ht="15" x14ac:dyDescent="0.2">
      <c r="B356" s="5" t="s">
        <v>371</v>
      </c>
      <c r="C356" s="9">
        <v>0</v>
      </c>
      <c r="D356" s="9">
        <v>0</v>
      </c>
      <c r="E356" s="15" t="str">
        <f t="shared" si="25"/>
        <v/>
      </c>
      <c r="F356" s="15" t="str">
        <f t="shared" si="26"/>
        <v/>
      </c>
      <c r="G356" s="14" t="str">
        <f t="shared" si="27"/>
        <v>0</v>
      </c>
      <c r="H356" s="17" t="str">
        <f t="shared" si="28"/>
        <v/>
      </c>
    </row>
    <row r="357" spans="2:8" ht="15" x14ac:dyDescent="0.2">
      <c r="B357" s="5" t="s">
        <v>372</v>
      </c>
      <c r="C357" s="9">
        <v>1</v>
      </c>
      <c r="D357" s="9">
        <v>0</v>
      </c>
      <c r="E357" s="15">
        <f t="shared" si="25"/>
        <v>1.1235955056179775E-2</v>
      </c>
      <c r="F357" s="15" t="str">
        <f t="shared" si="26"/>
        <v/>
      </c>
      <c r="G357" s="14" t="str">
        <f t="shared" si="27"/>
        <v>0</v>
      </c>
      <c r="H357" s="17">
        <f t="shared" si="28"/>
        <v>0</v>
      </c>
    </row>
    <row r="358" spans="2:8" ht="15" x14ac:dyDescent="0.2">
      <c r="B358" s="5" t="s">
        <v>127</v>
      </c>
      <c r="C358" s="9">
        <v>2</v>
      </c>
      <c r="D358" s="9">
        <v>2</v>
      </c>
      <c r="E358" s="15">
        <f t="shared" si="25"/>
        <v>2.247191011235955E-2</v>
      </c>
      <c r="F358" s="15">
        <f t="shared" si="26"/>
        <v>1.1235955056179775E-2</v>
      </c>
      <c r="G358" s="14">
        <f t="shared" si="27"/>
        <v>0</v>
      </c>
      <c r="H358" s="17">
        <f t="shared" si="28"/>
        <v>0</v>
      </c>
    </row>
    <row r="359" spans="2:8" ht="15" x14ac:dyDescent="0.2">
      <c r="B359" s="5" t="s">
        <v>123</v>
      </c>
      <c r="C359" s="9">
        <v>0</v>
      </c>
      <c r="D359" s="9">
        <v>0</v>
      </c>
      <c r="E359" s="15" t="str">
        <f t="shared" si="25"/>
        <v/>
      </c>
      <c r="F359" s="15" t="str">
        <f t="shared" si="26"/>
        <v/>
      </c>
      <c r="G359" s="14" t="str">
        <f t="shared" si="27"/>
        <v>0</v>
      </c>
      <c r="H359" s="17" t="str">
        <f t="shared" si="28"/>
        <v/>
      </c>
    </row>
    <row r="360" spans="2:8" ht="15" x14ac:dyDescent="0.2">
      <c r="B360" s="5" t="s">
        <v>373</v>
      </c>
      <c r="C360" s="9">
        <v>0</v>
      </c>
      <c r="D360" s="9">
        <v>0</v>
      </c>
      <c r="E360" s="15" t="str">
        <f t="shared" ref="E360:E423" si="29">+IF(C360=0,"",C360/C$294)</f>
        <v/>
      </c>
      <c r="F360" s="15" t="str">
        <f t="shared" ref="F360:F423" si="30">+IF(D360=0,"",D360/D$294)</f>
        <v/>
      </c>
      <c r="G360" s="14" t="str">
        <f t="shared" ref="G360:G423" si="31">+IF(OR(AND(D360=0),(C360=0)),"0",((D360-C360)/C360))</f>
        <v>0</v>
      </c>
      <c r="H360" s="17" t="str">
        <f t="shared" ref="H360:H423" si="32">+IF(OR(AND(E360=""),(G360="")),"",E360*G360)</f>
        <v/>
      </c>
    </row>
    <row r="361" spans="2:8" ht="15" x14ac:dyDescent="0.2">
      <c r="B361" s="5" t="s">
        <v>374</v>
      </c>
      <c r="C361" s="9">
        <v>0</v>
      </c>
      <c r="D361" s="9">
        <v>0</v>
      </c>
      <c r="E361" s="15" t="str">
        <f t="shared" si="29"/>
        <v/>
      </c>
      <c r="F361" s="15" t="str">
        <f t="shared" si="30"/>
        <v/>
      </c>
      <c r="G361" s="14" t="str">
        <f t="shared" si="31"/>
        <v>0</v>
      </c>
      <c r="H361" s="17" t="str">
        <f t="shared" si="32"/>
        <v/>
      </c>
    </row>
    <row r="362" spans="2:8" ht="30" x14ac:dyDescent="0.2">
      <c r="B362" s="5" t="s">
        <v>375</v>
      </c>
      <c r="C362" s="9">
        <v>0</v>
      </c>
      <c r="D362" s="9">
        <v>0</v>
      </c>
      <c r="E362" s="15" t="str">
        <f t="shared" si="29"/>
        <v/>
      </c>
      <c r="F362" s="15" t="str">
        <f t="shared" si="30"/>
        <v/>
      </c>
      <c r="G362" s="14" t="str">
        <f t="shared" si="31"/>
        <v>0</v>
      </c>
      <c r="H362" s="17" t="str">
        <f t="shared" si="32"/>
        <v/>
      </c>
    </row>
    <row r="363" spans="2:8" ht="30" x14ac:dyDescent="0.2">
      <c r="B363" s="5" t="s">
        <v>376</v>
      </c>
      <c r="C363" s="9">
        <v>0</v>
      </c>
      <c r="D363" s="9">
        <v>0</v>
      </c>
      <c r="E363" s="15" t="str">
        <f t="shared" si="29"/>
        <v/>
      </c>
      <c r="F363" s="15" t="str">
        <f t="shared" si="30"/>
        <v/>
      </c>
      <c r="G363" s="14" t="str">
        <f t="shared" si="31"/>
        <v>0</v>
      </c>
      <c r="H363" s="17" t="str">
        <f t="shared" si="32"/>
        <v/>
      </c>
    </row>
    <row r="364" spans="2:8" ht="15" x14ac:dyDescent="0.2">
      <c r="B364" s="5" t="s">
        <v>377</v>
      </c>
      <c r="C364" s="9">
        <v>0</v>
      </c>
      <c r="D364" s="9">
        <v>0</v>
      </c>
      <c r="E364" s="15" t="str">
        <f t="shared" si="29"/>
        <v/>
      </c>
      <c r="F364" s="15" t="str">
        <f t="shared" si="30"/>
        <v/>
      </c>
      <c r="G364" s="14" t="str">
        <f t="shared" si="31"/>
        <v>0</v>
      </c>
      <c r="H364" s="17" t="str">
        <f t="shared" si="32"/>
        <v/>
      </c>
    </row>
    <row r="365" spans="2:8" ht="30" x14ac:dyDescent="0.2">
      <c r="B365" s="5" t="s">
        <v>378</v>
      </c>
      <c r="C365" s="9">
        <v>0</v>
      </c>
      <c r="D365" s="9">
        <v>0</v>
      </c>
      <c r="E365" s="15" t="str">
        <f t="shared" si="29"/>
        <v/>
      </c>
      <c r="F365" s="15" t="str">
        <f t="shared" si="30"/>
        <v/>
      </c>
      <c r="G365" s="14" t="str">
        <f t="shared" si="31"/>
        <v>0</v>
      </c>
      <c r="H365" s="17" t="str">
        <f t="shared" si="32"/>
        <v/>
      </c>
    </row>
    <row r="366" spans="2:8" ht="30" x14ac:dyDescent="0.2">
      <c r="B366" s="5" t="s">
        <v>478</v>
      </c>
      <c r="C366" s="9">
        <v>0</v>
      </c>
      <c r="D366" s="9">
        <v>0</v>
      </c>
      <c r="E366" s="15" t="str">
        <f t="shared" si="29"/>
        <v/>
      </c>
      <c r="F366" s="15" t="str">
        <f t="shared" si="30"/>
        <v/>
      </c>
      <c r="G366" s="14" t="str">
        <f t="shared" si="31"/>
        <v>0</v>
      </c>
      <c r="H366" s="17" t="str">
        <f t="shared" si="32"/>
        <v/>
      </c>
    </row>
    <row r="367" spans="2:8" ht="15" x14ac:dyDescent="0.2">
      <c r="B367" s="5" t="s">
        <v>379</v>
      </c>
      <c r="C367" s="9">
        <v>0</v>
      </c>
      <c r="D367" s="9">
        <v>0</v>
      </c>
      <c r="E367" s="15" t="str">
        <f t="shared" si="29"/>
        <v/>
      </c>
      <c r="F367" s="15" t="str">
        <f t="shared" si="30"/>
        <v/>
      </c>
      <c r="G367" s="14" t="str">
        <f t="shared" si="31"/>
        <v>0</v>
      </c>
      <c r="H367" s="17" t="str">
        <f t="shared" si="32"/>
        <v/>
      </c>
    </row>
    <row r="368" spans="2:8" ht="15" x14ac:dyDescent="0.2">
      <c r="B368" s="5" t="s">
        <v>380</v>
      </c>
      <c r="C368" s="9">
        <v>0</v>
      </c>
      <c r="D368" s="9">
        <v>0</v>
      </c>
      <c r="E368" s="15" t="str">
        <f t="shared" si="29"/>
        <v/>
      </c>
      <c r="F368" s="15" t="str">
        <f t="shared" si="30"/>
        <v/>
      </c>
      <c r="G368" s="14" t="str">
        <f t="shared" si="31"/>
        <v>0</v>
      </c>
      <c r="H368" s="17" t="str">
        <f t="shared" si="32"/>
        <v/>
      </c>
    </row>
    <row r="369" spans="2:8" ht="15" x14ac:dyDescent="0.2">
      <c r="B369" s="5" t="s">
        <v>381</v>
      </c>
      <c r="C369" s="9">
        <v>0</v>
      </c>
      <c r="D369" s="9">
        <v>0</v>
      </c>
      <c r="E369" s="15" t="str">
        <f t="shared" si="29"/>
        <v/>
      </c>
      <c r="F369" s="15" t="str">
        <f t="shared" si="30"/>
        <v/>
      </c>
      <c r="G369" s="14" t="str">
        <f t="shared" si="31"/>
        <v>0</v>
      </c>
      <c r="H369" s="17" t="str">
        <f t="shared" si="32"/>
        <v/>
      </c>
    </row>
    <row r="370" spans="2:8" ht="15" x14ac:dyDescent="0.2">
      <c r="B370" s="5" t="s">
        <v>135</v>
      </c>
      <c r="C370" s="9">
        <v>0</v>
      </c>
      <c r="D370" s="9">
        <v>0</v>
      </c>
      <c r="E370" s="15" t="str">
        <f t="shared" si="29"/>
        <v/>
      </c>
      <c r="F370" s="15" t="str">
        <f t="shared" si="30"/>
        <v/>
      </c>
      <c r="G370" s="14" t="str">
        <f t="shared" si="31"/>
        <v>0</v>
      </c>
      <c r="H370" s="17" t="str">
        <f t="shared" si="32"/>
        <v/>
      </c>
    </row>
    <row r="371" spans="2:8" ht="15" x14ac:dyDescent="0.2">
      <c r="B371" s="5" t="s">
        <v>136</v>
      </c>
      <c r="C371" s="9">
        <v>0</v>
      </c>
      <c r="D371" s="9">
        <v>0</v>
      </c>
      <c r="E371" s="15" t="str">
        <f t="shared" si="29"/>
        <v/>
      </c>
      <c r="F371" s="15" t="str">
        <f t="shared" si="30"/>
        <v/>
      </c>
      <c r="G371" s="14" t="str">
        <f t="shared" si="31"/>
        <v>0</v>
      </c>
      <c r="H371" s="17" t="str">
        <f t="shared" si="32"/>
        <v/>
      </c>
    </row>
    <row r="372" spans="2:8" ht="15" x14ac:dyDescent="0.2">
      <c r="B372" s="5" t="s">
        <v>137</v>
      </c>
      <c r="C372" s="9">
        <v>0</v>
      </c>
      <c r="D372" s="9">
        <v>0</v>
      </c>
      <c r="E372" s="15" t="str">
        <f t="shared" si="29"/>
        <v/>
      </c>
      <c r="F372" s="15" t="str">
        <f t="shared" si="30"/>
        <v/>
      </c>
      <c r="G372" s="14" t="str">
        <f t="shared" si="31"/>
        <v>0</v>
      </c>
      <c r="H372" s="17" t="str">
        <f t="shared" si="32"/>
        <v/>
      </c>
    </row>
    <row r="373" spans="2:8" ht="30" x14ac:dyDescent="0.2">
      <c r="B373" s="5" t="s">
        <v>382</v>
      </c>
      <c r="C373" s="9">
        <v>0</v>
      </c>
      <c r="D373" s="9">
        <v>0</v>
      </c>
      <c r="E373" s="15" t="str">
        <f t="shared" si="29"/>
        <v/>
      </c>
      <c r="F373" s="15" t="str">
        <f t="shared" si="30"/>
        <v/>
      </c>
      <c r="G373" s="14" t="str">
        <f t="shared" si="31"/>
        <v>0</v>
      </c>
      <c r="H373" s="17" t="str">
        <f t="shared" si="32"/>
        <v/>
      </c>
    </row>
    <row r="374" spans="2:8" ht="15" x14ac:dyDescent="0.2">
      <c r="B374" s="5" t="s">
        <v>134</v>
      </c>
      <c r="C374" s="9">
        <v>0</v>
      </c>
      <c r="D374" s="9">
        <v>0</v>
      </c>
      <c r="E374" s="15" t="str">
        <f t="shared" si="29"/>
        <v/>
      </c>
      <c r="F374" s="15" t="str">
        <f t="shared" si="30"/>
        <v/>
      </c>
      <c r="G374" s="14" t="str">
        <f t="shared" si="31"/>
        <v>0</v>
      </c>
      <c r="H374" s="17" t="str">
        <f t="shared" si="32"/>
        <v/>
      </c>
    </row>
    <row r="375" spans="2:8" ht="15" x14ac:dyDescent="0.2">
      <c r="B375" s="5" t="s">
        <v>383</v>
      </c>
      <c r="C375" s="9">
        <v>0</v>
      </c>
      <c r="D375" s="9">
        <v>0</v>
      </c>
      <c r="E375" s="15" t="str">
        <f t="shared" si="29"/>
        <v/>
      </c>
      <c r="F375" s="15" t="str">
        <f t="shared" si="30"/>
        <v/>
      </c>
      <c r="G375" s="14" t="str">
        <f t="shared" si="31"/>
        <v>0</v>
      </c>
      <c r="H375" s="17" t="str">
        <f t="shared" si="32"/>
        <v/>
      </c>
    </row>
    <row r="376" spans="2:8" ht="15" x14ac:dyDescent="0.2">
      <c r="B376" s="5" t="s">
        <v>141</v>
      </c>
      <c r="C376" s="9">
        <v>0</v>
      </c>
      <c r="D376" s="9">
        <v>0</v>
      </c>
      <c r="E376" s="15" t="str">
        <f t="shared" si="29"/>
        <v/>
      </c>
      <c r="F376" s="15" t="str">
        <f t="shared" si="30"/>
        <v/>
      </c>
      <c r="G376" s="14" t="str">
        <f t="shared" si="31"/>
        <v>0</v>
      </c>
      <c r="H376" s="17" t="str">
        <f t="shared" si="32"/>
        <v/>
      </c>
    </row>
    <row r="377" spans="2:8" ht="15" x14ac:dyDescent="0.2">
      <c r="B377" s="5" t="s">
        <v>150</v>
      </c>
      <c r="C377" s="9">
        <v>0</v>
      </c>
      <c r="D377" s="9">
        <v>0</v>
      </c>
      <c r="E377" s="15" t="str">
        <f t="shared" si="29"/>
        <v/>
      </c>
      <c r="F377" s="15" t="str">
        <f t="shared" si="30"/>
        <v/>
      </c>
      <c r="G377" s="14" t="str">
        <f t="shared" si="31"/>
        <v>0</v>
      </c>
      <c r="H377" s="17" t="str">
        <f t="shared" si="32"/>
        <v/>
      </c>
    </row>
    <row r="378" spans="2:8" ht="15" x14ac:dyDescent="0.2">
      <c r="B378" s="5" t="s">
        <v>149</v>
      </c>
      <c r="C378" s="9">
        <v>0</v>
      </c>
      <c r="D378" s="9">
        <v>0</v>
      </c>
      <c r="E378" s="15" t="str">
        <f t="shared" si="29"/>
        <v/>
      </c>
      <c r="F378" s="15" t="str">
        <f t="shared" si="30"/>
        <v/>
      </c>
      <c r="G378" s="14" t="str">
        <f t="shared" si="31"/>
        <v>0</v>
      </c>
      <c r="H378" s="17" t="str">
        <f t="shared" si="32"/>
        <v/>
      </c>
    </row>
    <row r="379" spans="2:8" ht="15" x14ac:dyDescent="0.2">
      <c r="B379" s="5" t="s">
        <v>384</v>
      </c>
      <c r="C379" s="9">
        <v>0</v>
      </c>
      <c r="D379" s="9">
        <v>0</v>
      </c>
      <c r="E379" s="15" t="str">
        <f t="shared" si="29"/>
        <v/>
      </c>
      <c r="F379" s="15" t="str">
        <f t="shared" si="30"/>
        <v/>
      </c>
      <c r="G379" s="14" t="str">
        <f t="shared" si="31"/>
        <v>0</v>
      </c>
      <c r="H379" s="17" t="str">
        <f t="shared" si="32"/>
        <v/>
      </c>
    </row>
    <row r="380" spans="2:8" ht="30" x14ac:dyDescent="0.2">
      <c r="B380" s="5" t="s">
        <v>385</v>
      </c>
      <c r="C380" s="9">
        <v>0</v>
      </c>
      <c r="D380" s="9">
        <v>0</v>
      </c>
      <c r="E380" s="15" t="str">
        <f t="shared" si="29"/>
        <v/>
      </c>
      <c r="F380" s="15" t="str">
        <f t="shared" si="30"/>
        <v/>
      </c>
      <c r="G380" s="14" t="str">
        <f t="shared" si="31"/>
        <v>0</v>
      </c>
      <c r="H380" s="17" t="str">
        <f t="shared" si="32"/>
        <v/>
      </c>
    </row>
    <row r="381" spans="2:8" ht="30" x14ac:dyDescent="0.2">
      <c r="B381" s="5" t="s">
        <v>386</v>
      </c>
      <c r="C381" s="9">
        <v>0</v>
      </c>
      <c r="D381" s="9">
        <v>0</v>
      </c>
      <c r="E381" s="15" t="str">
        <f t="shared" si="29"/>
        <v/>
      </c>
      <c r="F381" s="15" t="str">
        <f t="shared" si="30"/>
        <v/>
      </c>
      <c r="G381" s="14" t="str">
        <f t="shared" si="31"/>
        <v>0</v>
      </c>
      <c r="H381" s="17" t="str">
        <f t="shared" si="32"/>
        <v/>
      </c>
    </row>
    <row r="382" spans="2:8" ht="30" x14ac:dyDescent="0.2">
      <c r="B382" s="5" t="s">
        <v>387</v>
      </c>
      <c r="C382" s="9">
        <v>0</v>
      </c>
      <c r="D382" s="9">
        <v>0</v>
      </c>
      <c r="E382" s="15" t="str">
        <f t="shared" si="29"/>
        <v/>
      </c>
      <c r="F382" s="15" t="str">
        <f t="shared" si="30"/>
        <v/>
      </c>
      <c r="G382" s="14" t="str">
        <f t="shared" si="31"/>
        <v>0</v>
      </c>
      <c r="H382" s="17" t="str">
        <f t="shared" si="32"/>
        <v/>
      </c>
    </row>
    <row r="383" spans="2:8" ht="15" x14ac:dyDescent="0.2">
      <c r="B383" s="5" t="s">
        <v>145</v>
      </c>
      <c r="C383" s="9">
        <v>0</v>
      </c>
      <c r="D383" s="9">
        <v>0</v>
      </c>
      <c r="E383" s="15" t="str">
        <f t="shared" si="29"/>
        <v/>
      </c>
      <c r="F383" s="15" t="str">
        <f t="shared" si="30"/>
        <v/>
      </c>
      <c r="G383" s="14" t="str">
        <f t="shared" si="31"/>
        <v>0</v>
      </c>
      <c r="H383" s="17" t="str">
        <f t="shared" si="32"/>
        <v/>
      </c>
    </row>
    <row r="384" spans="2:8" ht="30" x14ac:dyDescent="0.2">
      <c r="B384" s="5" t="s">
        <v>388</v>
      </c>
      <c r="C384" s="9">
        <v>0</v>
      </c>
      <c r="D384" s="9">
        <v>0</v>
      </c>
      <c r="E384" s="15" t="str">
        <f t="shared" si="29"/>
        <v/>
      </c>
      <c r="F384" s="15" t="str">
        <f t="shared" si="30"/>
        <v/>
      </c>
      <c r="G384" s="14" t="str">
        <f t="shared" si="31"/>
        <v>0</v>
      </c>
      <c r="H384" s="17" t="str">
        <f t="shared" si="32"/>
        <v/>
      </c>
    </row>
    <row r="385" spans="2:8" ht="15" x14ac:dyDescent="0.2">
      <c r="B385" s="5" t="s">
        <v>146</v>
      </c>
      <c r="C385" s="9">
        <v>0</v>
      </c>
      <c r="D385" s="9">
        <v>0</v>
      </c>
      <c r="E385" s="15" t="str">
        <f t="shared" si="29"/>
        <v/>
      </c>
      <c r="F385" s="15" t="str">
        <f t="shared" si="30"/>
        <v/>
      </c>
      <c r="G385" s="14" t="str">
        <f t="shared" si="31"/>
        <v>0</v>
      </c>
      <c r="H385" s="17" t="str">
        <f t="shared" si="32"/>
        <v/>
      </c>
    </row>
    <row r="386" spans="2:8" ht="15" x14ac:dyDescent="0.2">
      <c r="B386" s="5" t="s">
        <v>479</v>
      </c>
      <c r="C386" s="9">
        <v>0</v>
      </c>
      <c r="D386" s="9">
        <v>0</v>
      </c>
      <c r="E386" s="15" t="str">
        <f t="shared" si="29"/>
        <v/>
      </c>
      <c r="F386" s="15" t="str">
        <f t="shared" si="30"/>
        <v/>
      </c>
      <c r="G386" s="14" t="str">
        <f t="shared" si="31"/>
        <v>0</v>
      </c>
      <c r="H386" s="17" t="str">
        <f t="shared" si="32"/>
        <v/>
      </c>
    </row>
    <row r="387" spans="2:8" ht="15" x14ac:dyDescent="0.2">
      <c r="B387" s="5" t="s">
        <v>144</v>
      </c>
      <c r="C387" s="9">
        <v>0</v>
      </c>
      <c r="D387" s="9">
        <v>0</v>
      </c>
      <c r="E387" s="15" t="str">
        <f t="shared" si="29"/>
        <v/>
      </c>
      <c r="F387" s="15" t="str">
        <f t="shared" si="30"/>
        <v/>
      </c>
      <c r="G387" s="14" t="str">
        <f t="shared" si="31"/>
        <v>0</v>
      </c>
      <c r="H387" s="17" t="str">
        <f t="shared" si="32"/>
        <v/>
      </c>
    </row>
    <row r="388" spans="2:8" ht="15" x14ac:dyDescent="0.2">
      <c r="B388" s="5" t="s">
        <v>389</v>
      </c>
      <c r="C388" s="9">
        <v>0</v>
      </c>
      <c r="D388" s="9">
        <v>0</v>
      </c>
      <c r="E388" s="15" t="str">
        <f t="shared" si="29"/>
        <v/>
      </c>
      <c r="F388" s="15" t="str">
        <f t="shared" si="30"/>
        <v/>
      </c>
      <c r="G388" s="14" t="str">
        <f t="shared" si="31"/>
        <v>0</v>
      </c>
      <c r="H388" s="17" t="str">
        <f t="shared" si="32"/>
        <v/>
      </c>
    </row>
    <row r="389" spans="2:8" ht="15" x14ac:dyDescent="0.2">
      <c r="B389" s="5" t="s">
        <v>143</v>
      </c>
      <c r="C389" s="9">
        <v>0</v>
      </c>
      <c r="D389" s="9">
        <v>0</v>
      </c>
      <c r="E389" s="15" t="str">
        <f t="shared" si="29"/>
        <v/>
      </c>
      <c r="F389" s="15" t="str">
        <f t="shared" si="30"/>
        <v/>
      </c>
      <c r="G389" s="14" t="str">
        <f t="shared" si="31"/>
        <v>0</v>
      </c>
      <c r="H389" s="17" t="str">
        <f t="shared" si="32"/>
        <v/>
      </c>
    </row>
    <row r="390" spans="2:8" ht="15" x14ac:dyDescent="0.2">
      <c r="B390" s="5" t="s">
        <v>480</v>
      </c>
      <c r="C390" s="9">
        <v>0</v>
      </c>
      <c r="D390" s="9">
        <v>0</v>
      </c>
      <c r="E390" s="15" t="str">
        <f t="shared" si="29"/>
        <v/>
      </c>
      <c r="F390" s="15" t="str">
        <f t="shared" si="30"/>
        <v/>
      </c>
      <c r="G390" s="14" t="str">
        <f t="shared" si="31"/>
        <v>0</v>
      </c>
      <c r="H390" s="17" t="str">
        <f t="shared" si="32"/>
        <v/>
      </c>
    </row>
    <row r="391" spans="2:8" ht="15" x14ac:dyDescent="0.2">
      <c r="B391" s="5" t="s">
        <v>153</v>
      </c>
      <c r="C391" s="9">
        <v>0</v>
      </c>
      <c r="D391" s="9">
        <v>0</v>
      </c>
      <c r="E391" s="15" t="str">
        <f t="shared" si="29"/>
        <v/>
      </c>
      <c r="F391" s="15" t="str">
        <f t="shared" si="30"/>
        <v/>
      </c>
      <c r="G391" s="14" t="str">
        <f t="shared" si="31"/>
        <v>0</v>
      </c>
      <c r="H391" s="17" t="str">
        <f t="shared" si="32"/>
        <v/>
      </c>
    </row>
    <row r="392" spans="2:8" ht="15" x14ac:dyDescent="0.2">
      <c r="B392" s="5" t="s">
        <v>140</v>
      </c>
      <c r="C392" s="9">
        <v>0</v>
      </c>
      <c r="D392" s="9">
        <v>0</v>
      </c>
      <c r="E392" s="15" t="str">
        <f t="shared" si="29"/>
        <v/>
      </c>
      <c r="F392" s="15" t="str">
        <f t="shared" si="30"/>
        <v/>
      </c>
      <c r="G392" s="14" t="str">
        <f t="shared" si="31"/>
        <v>0</v>
      </c>
      <c r="H392" s="17" t="str">
        <f t="shared" si="32"/>
        <v/>
      </c>
    </row>
    <row r="393" spans="2:8" ht="15" x14ac:dyDescent="0.2">
      <c r="B393" s="5" t="s">
        <v>390</v>
      </c>
      <c r="C393" s="9">
        <v>0</v>
      </c>
      <c r="D393" s="9">
        <v>0</v>
      </c>
      <c r="E393" s="15" t="str">
        <f t="shared" si="29"/>
        <v/>
      </c>
      <c r="F393" s="15" t="str">
        <f t="shared" si="30"/>
        <v/>
      </c>
      <c r="G393" s="14" t="str">
        <f t="shared" si="31"/>
        <v>0</v>
      </c>
      <c r="H393" s="17" t="str">
        <f t="shared" si="32"/>
        <v/>
      </c>
    </row>
    <row r="394" spans="2:8" ht="15" x14ac:dyDescent="0.2">
      <c r="B394" s="5" t="s">
        <v>391</v>
      </c>
      <c r="C394" s="9">
        <v>0</v>
      </c>
      <c r="D394" s="9">
        <v>0</v>
      </c>
      <c r="E394" s="15" t="str">
        <f t="shared" si="29"/>
        <v/>
      </c>
      <c r="F394" s="15" t="str">
        <f t="shared" si="30"/>
        <v/>
      </c>
      <c r="G394" s="14" t="str">
        <f t="shared" si="31"/>
        <v>0</v>
      </c>
      <c r="H394" s="17" t="str">
        <f t="shared" si="32"/>
        <v/>
      </c>
    </row>
    <row r="395" spans="2:8" ht="15" x14ac:dyDescent="0.2">
      <c r="B395" s="5" t="s">
        <v>147</v>
      </c>
      <c r="C395" s="9">
        <v>0</v>
      </c>
      <c r="D395" s="9">
        <v>0</v>
      </c>
      <c r="E395" s="15" t="str">
        <f t="shared" si="29"/>
        <v/>
      </c>
      <c r="F395" s="15" t="str">
        <f t="shared" si="30"/>
        <v/>
      </c>
      <c r="G395" s="14" t="str">
        <f t="shared" si="31"/>
        <v>0</v>
      </c>
      <c r="H395" s="17" t="str">
        <f t="shared" si="32"/>
        <v/>
      </c>
    </row>
    <row r="396" spans="2:8" ht="15" x14ac:dyDescent="0.2">
      <c r="B396" s="5" t="s">
        <v>151</v>
      </c>
      <c r="C396" s="9">
        <v>0</v>
      </c>
      <c r="D396" s="9">
        <v>0</v>
      </c>
      <c r="E396" s="15" t="str">
        <f t="shared" si="29"/>
        <v/>
      </c>
      <c r="F396" s="15" t="str">
        <f t="shared" si="30"/>
        <v/>
      </c>
      <c r="G396" s="14" t="str">
        <f t="shared" si="31"/>
        <v>0</v>
      </c>
      <c r="H396" s="17" t="str">
        <f t="shared" si="32"/>
        <v/>
      </c>
    </row>
    <row r="397" spans="2:8" ht="15" x14ac:dyDescent="0.2">
      <c r="B397" s="5" t="s">
        <v>138</v>
      </c>
      <c r="C397" s="9">
        <v>0</v>
      </c>
      <c r="D397" s="9">
        <v>0</v>
      </c>
      <c r="E397" s="15" t="str">
        <f t="shared" si="29"/>
        <v/>
      </c>
      <c r="F397" s="15" t="str">
        <f t="shared" si="30"/>
        <v/>
      </c>
      <c r="G397" s="14" t="str">
        <f t="shared" si="31"/>
        <v>0</v>
      </c>
      <c r="H397" s="17" t="str">
        <f t="shared" si="32"/>
        <v/>
      </c>
    </row>
    <row r="398" spans="2:8" ht="15" x14ac:dyDescent="0.2">
      <c r="B398" s="5" t="s">
        <v>142</v>
      </c>
      <c r="C398" s="9">
        <v>0</v>
      </c>
      <c r="D398" s="9">
        <v>5</v>
      </c>
      <c r="E398" s="15" t="str">
        <f t="shared" si="29"/>
        <v/>
      </c>
      <c r="F398" s="15">
        <f t="shared" si="30"/>
        <v>2.8089887640449437E-2</v>
      </c>
      <c r="G398" s="14" t="str">
        <f t="shared" si="31"/>
        <v>0</v>
      </c>
      <c r="H398" s="17" t="str">
        <f t="shared" si="32"/>
        <v/>
      </c>
    </row>
    <row r="399" spans="2:8" ht="15" x14ac:dyDescent="0.2">
      <c r="B399" s="5" t="s">
        <v>148</v>
      </c>
      <c r="C399" s="9">
        <v>0</v>
      </c>
      <c r="D399" s="9">
        <v>0</v>
      </c>
      <c r="E399" s="15" t="str">
        <f t="shared" si="29"/>
        <v/>
      </c>
      <c r="F399" s="15" t="str">
        <f t="shared" si="30"/>
        <v/>
      </c>
      <c r="G399" s="14" t="str">
        <f t="shared" si="31"/>
        <v>0</v>
      </c>
      <c r="H399" s="17" t="str">
        <f t="shared" si="32"/>
        <v/>
      </c>
    </row>
    <row r="400" spans="2:8" ht="15" x14ac:dyDescent="0.2">
      <c r="B400" s="5" t="s">
        <v>152</v>
      </c>
      <c r="C400" s="9">
        <v>0</v>
      </c>
      <c r="D400" s="9">
        <v>0</v>
      </c>
      <c r="E400" s="15" t="str">
        <f t="shared" si="29"/>
        <v/>
      </c>
      <c r="F400" s="15" t="str">
        <f t="shared" si="30"/>
        <v/>
      </c>
      <c r="G400" s="14" t="str">
        <f t="shared" si="31"/>
        <v>0</v>
      </c>
      <c r="H400" s="17" t="str">
        <f t="shared" si="32"/>
        <v/>
      </c>
    </row>
    <row r="401" spans="2:8" ht="15" x14ac:dyDescent="0.2">
      <c r="B401" s="5" t="s">
        <v>392</v>
      </c>
      <c r="C401" s="9">
        <v>0</v>
      </c>
      <c r="D401" s="9">
        <v>0</v>
      </c>
      <c r="E401" s="15" t="str">
        <f t="shared" si="29"/>
        <v/>
      </c>
      <c r="F401" s="15" t="str">
        <f t="shared" si="30"/>
        <v/>
      </c>
      <c r="G401" s="14" t="str">
        <f t="shared" si="31"/>
        <v>0</v>
      </c>
      <c r="H401" s="17" t="str">
        <f t="shared" si="32"/>
        <v/>
      </c>
    </row>
    <row r="402" spans="2:8" ht="15" x14ac:dyDescent="0.2">
      <c r="B402" s="5" t="s">
        <v>393</v>
      </c>
      <c r="C402" s="9">
        <v>0</v>
      </c>
      <c r="D402" s="9">
        <v>0</v>
      </c>
      <c r="E402" s="15" t="str">
        <f t="shared" si="29"/>
        <v/>
      </c>
      <c r="F402" s="15" t="str">
        <f t="shared" si="30"/>
        <v/>
      </c>
      <c r="G402" s="14" t="str">
        <f t="shared" si="31"/>
        <v>0</v>
      </c>
      <c r="H402" s="17" t="str">
        <f t="shared" si="32"/>
        <v/>
      </c>
    </row>
    <row r="403" spans="2:8" ht="15" x14ac:dyDescent="0.2">
      <c r="B403" s="5" t="s">
        <v>394</v>
      </c>
      <c r="C403" s="9">
        <v>0</v>
      </c>
      <c r="D403" s="9">
        <v>0</v>
      </c>
      <c r="E403" s="15" t="str">
        <f t="shared" si="29"/>
        <v/>
      </c>
      <c r="F403" s="15" t="str">
        <f t="shared" si="30"/>
        <v/>
      </c>
      <c r="G403" s="14" t="str">
        <f t="shared" si="31"/>
        <v>0</v>
      </c>
      <c r="H403" s="17" t="str">
        <f t="shared" si="32"/>
        <v/>
      </c>
    </row>
    <row r="404" spans="2:8" ht="15" x14ac:dyDescent="0.2">
      <c r="B404" s="5" t="s">
        <v>395</v>
      </c>
      <c r="C404" s="9">
        <v>0</v>
      </c>
      <c r="D404" s="9">
        <v>0</v>
      </c>
      <c r="E404" s="15" t="str">
        <f t="shared" si="29"/>
        <v/>
      </c>
      <c r="F404" s="15" t="str">
        <f t="shared" si="30"/>
        <v/>
      </c>
      <c r="G404" s="14" t="str">
        <f t="shared" si="31"/>
        <v>0</v>
      </c>
      <c r="H404" s="17" t="str">
        <f t="shared" si="32"/>
        <v/>
      </c>
    </row>
    <row r="405" spans="2:8" ht="30" x14ac:dyDescent="0.2">
      <c r="B405" s="5" t="s">
        <v>396</v>
      </c>
      <c r="C405" s="9">
        <v>0</v>
      </c>
      <c r="D405" s="9">
        <v>0</v>
      </c>
      <c r="E405" s="15" t="str">
        <f t="shared" si="29"/>
        <v/>
      </c>
      <c r="F405" s="15" t="str">
        <f t="shared" si="30"/>
        <v/>
      </c>
      <c r="G405" s="14" t="str">
        <f t="shared" si="31"/>
        <v>0</v>
      </c>
      <c r="H405" s="17" t="str">
        <f t="shared" si="32"/>
        <v/>
      </c>
    </row>
    <row r="406" spans="2:8" ht="15" x14ac:dyDescent="0.2">
      <c r="B406" s="5" t="s">
        <v>397</v>
      </c>
      <c r="C406" s="9">
        <v>0</v>
      </c>
      <c r="D406" s="9">
        <v>0</v>
      </c>
      <c r="E406" s="15" t="str">
        <f t="shared" si="29"/>
        <v/>
      </c>
      <c r="F406" s="15" t="str">
        <f t="shared" si="30"/>
        <v/>
      </c>
      <c r="G406" s="14" t="str">
        <f t="shared" si="31"/>
        <v>0</v>
      </c>
      <c r="H406" s="17" t="str">
        <f t="shared" si="32"/>
        <v/>
      </c>
    </row>
    <row r="407" spans="2:8" ht="15" x14ac:dyDescent="0.2">
      <c r="B407" s="5" t="s">
        <v>398</v>
      </c>
      <c r="C407" s="9">
        <v>0</v>
      </c>
      <c r="D407" s="9">
        <v>0</v>
      </c>
      <c r="E407" s="15" t="str">
        <f t="shared" si="29"/>
        <v/>
      </c>
      <c r="F407" s="15" t="str">
        <f t="shared" si="30"/>
        <v/>
      </c>
      <c r="G407" s="14" t="str">
        <f t="shared" si="31"/>
        <v>0</v>
      </c>
      <c r="H407" s="17" t="str">
        <f t="shared" si="32"/>
        <v/>
      </c>
    </row>
    <row r="408" spans="2:8" ht="15" x14ac:dyDescent="0.2">
      <c r="B408" s="5" t="s">
        <v>399</v>
      </c>
      <c r="C408" s="9">
        <v>0</v>
      </c>
      <c r="D408" s="9">
        <v>0</v>
      </c>
      <c r="E408" s="15" t="str">
        <f t="shared" si="29"/>
        <v/>
      </c>
      <c r="F408" s="15" t="str">
        <f t="shared" si="30"/>
        <v/>
      </c>
      <c r="G408" s="14" t="str">
        <f t="shared" si="31"/>
        <v>0</v>
      </c>
      <c r="H408" s="17" t="str">
        <f t="shared" si="32"/>
        <v/>
      </c>
    </row>
    <row r="409" spans="2:8" ht="15" x14ac:dyDescent="0.2">
      <c r="B409" s="5" t="s">
        <v>139</v>
      </c>
      <c r="C409" s="9">
        <v>0</v>
      </c>
      <c r="D409" s="9">
        <v>0</v>
      </c>
      <c r="E409" s="15" t="str">
        <f t="shared" si="29"/>
        <v/>
      </c>
      <c r="F409" s="15" t="str">
        <f t="shared" si="30"/>
        <v/>
      </c>
      <c r="G409" s="14" t="str">
        <f t="shared" si="31"/>
        <v>0</v>
      </c>
      <c r="H409" s="17" t="str">
        <f t="shared" si="32"/>
        <v/>
      </c>
    </row>
    <row r="410" spans="2:8" ht="15" x14ac:dyDescent="0.2">
      <c r="B410" s="5" t="s">
        <v>400</v>
      </c>
      <c r="C410" s="9">
        <v>0</v>
      </c>
      <c r="D410" s="9">
        <v>0</v>
      </c>
      <c r="E410" s="15" t="str">
        <f t="shared" si="29"/>
        <v/>
      </c>
      <c r="F410" s="15" t="str">
        <f t="shared" si="30"/>
        <v/>
      </c>
      <c r="G410" s="14" t="str">
        <f t="shared" si="31"/>
        <v>0</v>
      </c>
      <c r="H410" s="17" t="str">
        <f t="shared" si="32"/>
        <v/>
      </c>
    </row>
    <row r="411" spans="2:8" ht="15" x14ac:dyDescent="0.2">
      <c r="B411" s="5" t="s">
        <v>401</v>
      </c>
      <c r="C411" s="9">
        <v>0</v>
      </c>
      <c r="D411" s="9">
        <v>0</v>
      </c>
      <c r="E411" s="15" t="str">
        <f t="shared" si="29"/>
        <v/>
      </c>
      <c r="F411" s="15" t="str">
        <f t="shared" si="30"/>
        <v/>
      </c>
      <c r="G411" s="14" t="str">
        <f t="shared" si="31"/>
        <v>0</v>
      </c>
      <c r="H411" s="17" t="str">
        <f t="shared" si="32"/>
        <v/>
      </c>
    </row>
    <row r="412" spans="2:8" ht="30" x14ac:dyDescent="0.2">
      <c r="B412" s="5" t="s">
        <v>402</v>
      </c>
      <c r="C412" s="9">
        <v>0</v>
      </c>
      <c r="D412" s="9">
        <v>0</v>
      </c>
      <c r="E412" s="15" t="str">
        <f t="shared" si="29"/>
        <v/>
      </c>
      <c r="F412" s="15" t="str">
        <f t="shared" si="30"/>
        <v/>
      </c>
      <c r="G412" s="14" t="str">
        <f t="shared" si="31"/>
        <v>0</v>
      </c>
      <c r="H412" s="17" t="str">
        <f t="shared" si="32"/>
        <v/>
      </c>
    </row>
    <row r="413" spans="2:8" ht="30" x14ac:dyDescent="0.2">
      <c r="B413" s="5" t="s">
        <v>403</v>
      </c>
      <c r="C413" s="9">
        <v>0</v>
      </c>
      <c r="D413" s="9">
        <v>0</v>
      </c>
      <c r="E413" s="15" t="str">
        <f t="shared" si="29"/>
        <v/>
      </c>
      <c r="F413" s="15" t="str">
        <f t="shared" si="30"/>
        <v/>
      </c>
      <c r="G413" s="14" t="str">
        <f t="shared" si="31"/>
        <v>0</v>
      </c>
      <c r="H413" s="17" t="str">
        <f t="shared" si="32"/>
        <v/>
      </c>
    </row>
    <row r="414" spans="2:8" ht="30" x14ac:dyDescent="0.2">
      <c r="B414" s="5" t="s">
        <v>404</v>
      </c>
      <c r="C414" s="9">
        <v>0</v>
      </c>
      <c r="D414" s="9">
        <v>0</v>
      </c>
      <c r="E414" s="15" t="str">
        <f t="shared" si="29"/>
        <v/>
      </c>
      <c r="F414" s="15" t="str">
        <f t="shared" si="30"/>
        <v/>
      </c>
      <c r="G414" s="14" t="str">
        <f t="shared" si="31"/>
        <v>0</v>
      </c>
      <c r="H414" s="17" t="str">
        <f t="shared" si="32"/>
        <v/>
      </c>
    </row>
    <row r="415" spans="2:8" ht="15" x14ac:dyDescent="0.2">
      <c r="B415" s="5" t="s">
        <v>405</v>
      </c>
      <c r="C415" s="9">
        <v>0</v>
      </c>
      <c r="D415" s="9">
        <v>0</v>
      </c>
      <c r="E415" s="15" t="str">
        <f t="shared" si="29"/>
        <v/>
      </c>
      <c r="F415" s="15" t="str">
        <f t="shared" si="30"/>
        <v/>
      </c>
      <c r="G415" s="14" t="str">
        <f t="shared" si="31"/>
        <v>0</v>
      </c>
      <c r="H415" s="17" t="str">
        <f t="shared" si="32"/>
        <v/>
      </c>
    </row>
    <row r="416" spans="2:8" ht="30" x14ac:dyDescent="0.2">
      <c r="B416" s="5" t="s">
        <v>406</v>
      </c>
      <c r="C416" s="9">
        <v>0</v>
      </c>
      <c r="D416" s="9">
        <v>0</v>
      </c>
      <c r="E416" s="15" t="str">
        <f t="shared" si="29"/>
        <v/>
      </c>
      <c r="F416" s="15" t="str">
        <f t="shared" si="30"/>
        <v/>
      </c>
      <c r="G416" s="14" t="str">
        <f t="shared" si="31"/>
        <v>0</v>
      </c>
      <c r="H416" s="17" t="str">
        <f t="shared" si="32"/>
        <v/>
      </c>
    </row>
    <row r="417" spans="2:8" ht="30" x14ac:dyDescent="0.2">
      <c r="B417" s="5" t="s">
        <v>165</v>
      </c>
      <c r="C417" s="9">
        <v>0</v>
      </c>
      <c r="D417" s="9">
        <v>0</v>
      </c>
      <c r="E417" s="15" t="str">
        <f t="shared" si="29"/>
        <v/>
      </c>
      <c r="F417" s="15" t="str">
        <f t="shared" si="30"/>
        <v/>
      </c>
      <c r="G417" s="14" t="str">
        <f t="shared" si="31"/>
        <v>0</v>
      </c>
      <c r="H417" s="17" t="str">
        <f t="shared" si="32"/>
        <v/>
      </c>
    </row>
    <row r="418" spans="2:8" ht="30" x14ac:dyDescent="0.2">
      <c r="B418" s="5" t="s">
        <v>166</v>
      </c>
      <c r="C418" s="9">
        <v>0</v>
      </c>
      <c r="D418" s="9">
        <v>0</v>
      </c>
      <c r="E418" s="15" t="str">
        <f t="shared" si="29"/>
        <v/>
      </c>
      <c r="F418" s="15" t="str">
        <f t="shared" si="30"/>
        <v/>
      </c>
      <c r="G418" s="14" t="str">
        <f t="shared" si="31"/>
        <v>0</v>
      </c>
      <c r="H418" s="17" t="str">
        <f t="shared" si="32"/>
        <v/>
      </c>
    </row>
    <row r="419" spans="2:8" ht="15" x14ac:dyDescent="0.2">
      <c r="B419" s="5" t="s">
        <v>407</v>
      </c>
      <c r="C419" s="9">
        <v>0</v>
      </c>
      <c r="D419" s="9">
        <v>0</v>
      </c>
      <c r="E419" s="15" t="str">
        <f t="shared" si="29"/>
        <v/>
      </c>
      <c r="F419" s="15" t="str">
        <f t="shared" si="30"/>
        <v/>
      </c>
      <c r="G419" s="14" t="str">
        <f t="shared" si="31"/>
        <v>0</v>
      </c>
      <c r="H419" s="17" t="str">
        <f t="shared" si="32"/>
        <v/>
      </c>
    </row>
    <row r="420" spans="2:8" ht="30" x14ac:dyDescent="0.2">
      <c r="B420" s="5" t="s">
        <v>408</v>
      </c>
      <c r="C420" s="9">
        <v>0</v>
      </c>
      <c r="D420" s="9">
        <v>0</v>
      </c>
      <c r="E420" s="15" t="str">
        <f t="shared" si="29"/>
        <v/>
      </c>
      <c r="F420" s="15" t="str">
        <f t="shared" si="30"/>
        <v/>
      </c>
      <c r="G420" s="14" t="str">
        <f t="shared" si="31"/>
        <v>0</v>
      </c>
      <c r="H420" s="17" t="str">
        <f t="shared" si="32"/>
        <v/>
      </c>
    </row>
    <row r="421" spans="2:8" ht="45" x14ac:dyDescent="0.2">
      <c r="B421" s="5" t="s">
        <v>409</v>
      </c>
      <c r="C421" s="9">
        <v>0</v>
      </c>
      <c r="D421" s="9">
        <v>0</v>
      </c>
      <c r="E421" s="15" t="str">
        <f t="shared" si="29"/>
        <v/>
      </c>
      <c r="F421" s="15" t="str">
        <f t="shared" si="30"/>
        <v/>
      </c>
      <c r="G421" s="14" t="str">
        <f t="shared" si="31"/>
        <v>0</v>
      </c>
      <c r="H421" s="17" t="str">
        <f t="shared" si="32"/>
        <v/>
      </c>
    </row>
    <row r="422" spans="2:8" ht="30" x14ac:dyDescent="0.2">
      <c r="B422" s="5" t="s">
        <v>163</v>
      </c>
      <c r="C422" s="9">
        <v>0</v>
      </c>
      <c r="D422" s="9">
        <v>0</v>
      </c>
      <c r="E422" s="15" t="str">
        <f t="shared" si="29"/>
        <v/>
      </c>
      <c r="F422" s="15" t="str">
        <f t="shared" si="30"/>
        <v/>
      </c>
      <c r="G422" s="14" t="str">
        <f t="shared" si="31"/>
        <v>0</v>
      </c>
      <c r="H422" s="17" t="str">
        <f t="shared" si="32"/>
        <v/>
      </c>
    </row>
    <row r="423" spans="2:8" ht="30" x14ac:dyDescent="0.2">
      <c r="B423" s="5" t="s">
        <v>410</v>
      </c>
      <c r="C423" s="9">
        <v>0</v>
      </c>
      <c r="D423" s="9">
        <v>0</v>
      </c>
      <c r="E423" s="15" t="str">
        <f t="shared" si="29"/>
        <v/>
      </c>
      <c r="F423" s="15" t="str">
        <f t="shared" si="30"/>
        <v/>
      </c>
      <c r="G423" s="14" t="str">
        <f t="shared" si="31"/>
        <v>0</v>
      </c>
      <c r="H423" s="17" t="str">
        <f t="shared" si="32"/>
        <v/>
      </c>
    </row>
    <row r="424" spans="2:8" ht="30" x14ac:dyDescent="0.2">
      <c r="B424" s="5" t="s">
        <v>411</v>
      </c>
      <c r="C424" s="9">
        <v>0</v>
      </c>
      <c r="D424" s="9">
        <v>0</v>
      </c>
      <c r="E424" s="15" t="str">
        <f t="shared" ref="E424:E487" si="33">+IF(C424=0,"",C424/C$294)</f>
        <v/>
      </c>
      <c r="F424" s="15" t="str">
        <f t="shared" ref="F424:F487" si="34">+IF(D424=0,"",D424/D$294)</f>
        <v/>
      </c>
      <c r="G424" s="14" t="str">
        <f t="shared" ref="G424:G487" si="35">+IF(OR(AND(D424=0),(C424=0)),"0",((D424-C424)/C424))</f>
        <v>0</v>
      </c>
      <c r="H424" s="17" t="str">
        <f t="shared" ref="H424:H487" si="36">+IF(OR(AND(E424=""),(G424="")),"",E424*G424)</f>
        <v/>
      </c>
    </row>
    <row r="425" spans="2:8" ht="30" x14ac:dyDescent="0.2">
      <c r="B425" s="5" t="s">
        <v>412</v>
      </c>
      <c r="C425" s="9">
        <v>0</v>
      </c>
      <c r="D425" s="9">
        <v>0</v>
      </c>
      <c r="E425" s="15" t="str">
        <f t="shared" si="33"/>
        <v/>
      </c>
      <c r="F425" s="15" t="str">
        <f t="shared" si="34"/>
        <v/>
      </c>
      <c r="G425" s="14" t="str">
        <f t="shared" si="35"/>
        <v>0</v>
      </c>
      <c r="H425" s="17" t="str">
        <f t="shared" si="36"/>
        <v/>
      </c>
    </row>
    <row r="426" spans="2:8" ht="30" x14ac:dyDescent="0.2">
      <c r="B426" s="5" t="s">
        <v>413</v>
      </c>
      <c r="C426" s="9">
        <v>0</v>
      </c>
      <c r="D426" s="9">
        <v>0</v>
      </c>
      <c r="E426" s="15" t="str">
        <f t="shared" si="33"/>
        <v/>
      </c>
      <c r="F426" s="15" t="str">
        <f t="shared" si="34"/>
        <v/>
      </c>
      <c r="G426" s="14" t="str">
        <f t="shared" si="35"/>
        <v>0</v>
      </c>
      <c r="H426" s="17" t="str">
        <f t="shared" si="36"/>
        <v/>
      </c>
    </row>
    <row r="427" spans="2:8" ht="30" x14ac:dyDescent="0.2">
      <c r="B427" s="5" t="s">
        <v>160</v>
      </c>
      <c r="C427" s="9">
        <v>0</v>
      </c>
      <c r="D427" s="9">
        <v>0</v>
      </c>
      <c r="E427" s="15" t="str">
        <f t="shared" si="33"/>
        <v/>
      </c>
      <c r="F427" s="15" t="str">
        <f t="shared" si="34"/>
        <v/>
      </c>
      <c r="G427" s="14" t="str">
        <f t="shared" si="35"/>
        <v>0</v>
      </c>
      <c r="H427" s="17" t="str">
        <f t="shared" si="36"/>
        <v/>
      </c>
    </row>
    <row r="428" spans="2:8" ht="30" x14ac:dyDescent="0.2">
      <c r="B428" s="5" t="s">
        <v>414</v>
      </c>
      <c r="C428" s="9">
        <v>0</v>
      </c>
      <c r="D428" s="9">
        <v>0</v>
      </c>
      <c r="E428" s="15" t="str">
        <f t="shared" si="33"/>
        <v/>
      </c>
      <c r="F428" s="15" t="str">
        <f t="shared" si="34"/>
        <v/>
      </c>
      <c r="G428" s="14" t="str">
        <f t="shared" si="35"/>
        <v>0</v>
      </c>
      <c r="H428" s="17" t="str">
        <f t="shared" si="36"/>
        <v/>
      </c>
    </row>
    <row r="429" spans="2:8" ht="30" x14ac:dyDescent="0.2">
      <c r="B429" s="5" t="s">
        <v>415</v>
      </c>
      <c r="C429" s="9">
        <v>0</v>
      </c>
      <c r="D429" s="9">
        <v>0</v>
      </c>
      <c r="E429" s="15" t="str">
        <f t="shared" si="33"/>
        <v/>
      </c>
      <c r="F429" s="15" t="str">
        <f t="shared" si="34"/>
        <v/>
      </c>
      <c r="G429" s="14" t="str">
        <f t="shared" si="35"/>
        <v>0</v>
      </c>
      <c r="H429" s="17" t="str">
        <f t="shared" si="36"/>
        <v/>
      </c>
    </row>
    <row r="430" spans="2:8" ht="30" x14ac:dyDescent="0.2">
      <c r="B430" s="5" t="s">
        <v>416</v>
      </c>
      <c r="C430" s="9">
        <v>0</v>
      </c>
      <c r="D430" s="9">
        <v>0</v>
      </c>
      <c r="E430" s="15" t="str">
        <f t="shared" si="33"/>
        <v/>
      </c>
      <c r="F430" s="15" t="str">
        <f t="shared" si="34"/>
        <v/>
      </c>
      <c r="G430" s="14" t="str">
        <f t="shared" si="35"/>
        <v>0</v>
      </c>
      <c r="H430" s="17" t="str">
        <f t="shared" si="36"/>
        <v/>
      </c>
    </row>
    <row r="431" spans="2:8" ht="15" x14ac:dyDescent="0.2">
      <c r="B431" s="5" t="s">
        <v>169</v>
      </c>
      <c r="C431" s="9">
        <v>0</v>
      </c>
      <c r="D431" s="9">
        <v>0</v>
      </c>
      <c r="E431" s="15" t="str">
        <f t="shared" si="33"/>
        <v/>
      </c>
      <c r="F431" s="15" t="str">
        <f t="shared" si="34"/>
        <v/>
      </c>
      <c r="G431" s="14" t="str">
        <f t="shared" si="35"/>
        <v>0</v>
      </c>
      <c r="H431" s="17" t="str">
        <f t="shared" si="36"/>
        <v/>
      </c>
    </row>
    <row r="432" spans="2:8" ht="15" x14ac:dyDescent="0.2">
      <c r="B432" s="5" t="s">
        <v>417</v>
      </c>
      <c r="C432" s="9">
        <v>0</v>
      </c>
      <c r="D432" s="9">
        <v>1</v>
      </c>
      <c r="E432" s="15" t="str">
        <f t="shared" si="33"/>
        <v/>
      </c>
      <c r="F432" s="15">
        <f t="shared" si="34"/>
        <v>5.6179775280898875E-3</v>
      </c>
      <c r="G432" s="14" t="str">
        <f t="shared" si="35"/>
        <v>0</v>
      </c>
      <c r="H432" s="17" t="str">
        <f t="shared" si="36"/>
        <v/>
      </c>
    </row>
    <row r="433" spans="2:8" ht="15" x14ac:dyDescent="0.2">
      <c r="B433" s="5" t="s">
        <v>162</v>
      </c>
      <c r="C433" s="9">
        <v>0</v>
      </c>
      <c r="D433" s="9">
        <v>0</v>
      </c>
      <c r="E433" s="15" t="str">
        <f t="shared" si="33"/>
        <v/>
      </c>
      <c r="F433" s="15" t="str">
        <f t="shared" si="34"/>
        <v/>
      </c>
      <c r="G433" s="14" t="str">
        <f t="shared" si="35"/>
        <v>0</v>
      </c>
      <c r="H433" s="17" t="str">
        <f t="shared" si="36"/>
        <v/>
      </c>
    </row>
    <row r="434" spans="2:8" ht="45" x14ac:dyDescent="0.2">
      <c r="B434" s="5" t="s">
        <v>418</v>
      </c>
      <c r="C434" s="9">
        <v>0</v>
      </c>
      <c r="D434" s="9">
        <v>0</v>
      </c>
      <c r="E434" s="15" t="str">
        <f t="shared" si="33"/>
        <v/>
      </c>
      <c r="F434" s="15" t="str">
        <f t="shared" si="34"/>
        <v/>
      </c>
      <c r="G434" s="14" t="str">
        <f t="shared" si="35"/>
        <v>0</v>
      </c>
      <c r="H434" s="17" t="str">
        <f t="shared" si="36"/>
        <v/>
      </c>
    </row>
    <row r="435" spans="2:8" ht="30" x14ac:dyDescent="0.2">
      <c r="B435" s="5" t="s">
        <v>164</v>
      </c>
      <c r="C435" s="9">
        <v>0</v>
      </c>
      <c r="D435" s="9">
        <v>0</v>
      </c>
      <c r="E435" s="15" t="str">
        <f t="shared" si="33"/>
        <v/>
      </c>
      <c r="F435" s="15" t="str">
        <f t="shared" si="34"/>
        <v/>
      </c>
      <c r="G435" s="14" t="str">
        <f t="shared" si="35"/>
        <v>0</v>
      </c>
      <c r="H435" s="17" t="str">
        <f t="shared" si="36"/>
        <v/>
      </c>
    </row>
    <row r="436" spans="2:8" ht="30" x14ac:dyDescent="0.2">
      <c r="B436" s="5" t="s">
        <v>419</v>
      </c>
      <c r="C436" s="9">
        <v>0</v>
      </c>
      <c r="D436" s="9">
        <v>0</v>
      </c>
      <c r="E436" s="15" t="str">
        <f t="shared" si="33"/>
        <v/>
      </c>
      <c r="F436" s="15" t="str">
        <f t="shared" si="34"/>
        <v/>
      </c>
      <c r="G436" s="14" t="str">
        <f t="shared" si="35"/>
        <v>0</v>
      </c>
      <c r="H436" s="17" t="str">
        <f t="shared" si="36"/>
        <v/>
      </c>
    </row>
    <row r="437" spans="2:8" ht="45" x14ac:dyDescent="0.2">
      <c r="B437" s="5" t="s">
        <v>420</v>
      </c>
      <c r="C437" s="9">
        <v>0</v>
      </c>
      <c r="D437" s="9">
        <v>0</v>
      </c>
      <c r="E437" s="15" t="str">
        <f t="shared" si="33"/>
        <v/>
      </c>
      <c r="F437" s="15" t="str">
        <f t="shared" si="34"/>
        <v/>
      </c>
      <c r="G437" s="14" t="str">
        <f t="shared" si="35"/>
        <v>0</v>
      </c>
      <c r="H437" s="17" t="str">
        <f t="shared" si="36"/>
        <v/>
      </c>
    </row>
    <row r="438" spans="2:8" ht="15" x14ac:dyDescent="0.2">
      <c r="B438" s="5" t="s">
        <v>155</v>
      </c>
      <c r="C438" s="9">
        <v>0</v>
      </c>
      <c r="D438" s="9">
        <v>0</v>
      </c>
      <c r="E438" s="15" t="str">
        <f t="shared" si="33"/>
        <v/>
      </c>
      <c r="F438" s="15" t="str">
        <f t="shared" si="34"/>
        <v/>
      </c>
      <c r="G438" s="14" t="str">
        <f t="shared" si="35"/>
        <v>0</v>
      </c>
      <c r="H438" s="17" t="str">
        <f t="shared" si="36"/>
        <v/>
      </c>
    </row>
    <row r="439" spans="2:8" ht="30" x14ac:dyDescent="0.2">
      <c r="B439" s="5" t="s">
        <v>154</v>
      </c>
      <c r="C439" s="9">
        <v>0</v>
      </c>
      <c r="D439" s="9">
        <v>0</v>
      </c>
      <c r="E439" s="15" t="str">
        <f t="shared" si="33"/>
        <v/>
      </c>
      <c r="F439" s="15" t="str">
        <f t="shared" si="34"/>
        <v/>
      </c>
      <c r="G439" s="14" t="str">
        <f t="shared" si="35"/>
        <v>0</v>
      </c>
      <c r="H439" s="17" t="str">
        <f t="shared" si="36"/>
        <v/>
      </c>
    </row>
    <row r="440" spans="2:8" ht="30" x14ac:dyDescent="0.2">
      <c r="B440" s="5" t="s">
        <v>421</v>
      </c>
      <c r="C440" s="9">
        <v>0</v>
      </c>
      <c r="D440" s="9">
        <v>0</v>
      </c>
      <c r="E440" s="15" t="str">
        <f t="shared" si="33"/>
        <v/>
      </c>
      <c r="F440" s="15" t="str">
        <f t="shared" si="34"/>
        <v/>
      </c>
      <c r="G440" s="14" t="str">
        <f t="shared" si="35"/>
        <v>0</v>
      </c>
      <c r="H440" s="17" t="str">
        <f t="shared" si="36"/>
        <v/>
      </c>
    </row>
    <row r="441" spans="2:8" ht="30" x14ac:dyDescent="0.2">
      <c r="B441" s="5" t="s">
        <v>159</v>
      </c>
      <c r="C441" s="9">
        <v>0</v>
      </c>
      <c r="D441" s="9">
        <v>0</v>
      </c>
      <c r="E441" s="15" t="str">
        <f t="shared" si="33"/>
        <v/>
      </c>
      <c r="F441" s="15" t="str">
        <f t="shared" si="34"/>
        <v/>
      </c>
      <c r="G441" s="14" t="str">
        <f t="shared" si="35"/>
        <v>0</v>
      </c>
      <c r="H441" s="17" t="str">
        <f t="shared" si="36"/>
        <v/>
      </c>
    </row>
    <row r="442" spans="2:8" ht="15" x14ac:dyDescent="0.2">
      <c r="B442" s="5" t="s">
        <v>422</v>
      </c>
      <c r="C442" s="9">
        <v>0</v>
      </c>
      <c r="D442" s="9">
        <v>0</v>
      </c>
      <c r="E442" s="15" t="str">
        <f t="shared" si="33"/>
        <v/>
      </c>
      <c r="F442" s="15" t="str">
        <f t="shared" si="34"/>
        <v/>
      </c>
      <c r="G442" s="14" t="str">
        <f t="shared" si="35"/>
        <v>0</v>
      </c>
      <c r="H442" s="17" t="str">
        <f t="shared" si="36"/>
        <v/>
      </c>
    </row>
    <row r="443" spans="2:8" ht="30" x14ac:dyDescent="0.2">
      <c r="B443" s="5" t="s">
        <v>423</v>
      </c>
      <c r="C443" s="9">
        <v>0</v>
      </c>
      <c r="D443" s="9">
        <v>0</v>
      </c>
      <c r="E443" s="15" t="str">
        <f t="shared" si="33"/>
        <v/>
      </c>
      <c r="F443" s="15" t="str">
        <f t="shared" si="34"/>
        <v/>
      </c>
      <c r="G443" s="14" t="str">
        <f t="shared" si="35"/>
        <v>0</v>
      </c>
      <c r="H443" s="17" t="str">
        <f t="shared" si="36"/>
        <v/>
      </c>
    </row>
    <row r="444" spans="2:8" ht="30" x14ac:dyDescent="0.2">
      <c r="B444" s="5" t="s">
        <v>424</v>
      </c>
      <c r="C444" s="9">
        <v>0</v>
      </c>
      <c r="D444" s="9">
        <v>0</v>
      </c>
      <c r="E444" s="15" t="str">
        <f t="shared" si="33"/>
        <v/>
      </c>
      <c r="F444" s="15" t="str">
        <f t="shared" si="34"/>
        <v/>
      </c>
      <c r="G444" s="14" t="str">
        <f t="shared" si="35"/>
        <v>0</v>
      </c>
      <c r="H444" s="17" t="str">
        <f t="shared" si="36"/>
        <v/>
      </c>
    </row>
    <row r="445" spans="2:8" ht="15" x14ac:dyDescent="0.2">
      <c r="B445" s="5" t="s">
        <v>425</v>
      </c>
      <c r="C445" s="9">
        <v>0</v>
      </c>
      <c r="D445" s="9">
        <v>0</v>
      </c>
      <c r="E445" s="15" t="str">
        <f t="shared" si="33"/>
        <v/>
      </c>
      <c r="F445" s="15" t="str">
        <f t="shared" si="34"/>
        <v/>
      </c>
      <c r="G445" s="14" t="str">
        <f t="shared" si="35"/>
        <v>0</v>
      </c>
      <c r="H445" s="17" t="str">
        <f t="shared" si="36"/>
        <v/>
      </c>
    </row>
    <row r="446" spans="2:8" ht="30" x14ac:dyDescent="0.2">
      <c r="B446" s="5" t="s">
        <v>426</v>
      </c>
      <c r="C446" s="9">
        <v>0</v>
      </c>
      <c r="D446" s="9">
        <v>0</v>
      </c>
      <c r="E446" s="15" t="str">
        <f t="shared" si="33"/>
        <v/>
      </c>
      <c r="F446" s="15" t="str">
        <f t="shared" si="34"/>
        <v/>
      </c>
      <c r="G446" s="14" t="str">
        <f t="shared" si="35"/>
        <v>0</v>
      </c>
      <c r="H446" s="17" t="str">
        <f t="shared" si="36"/>
        <v/>
      </c>
    </row>
    <row r="447" spans="2:8" ht="30" x14ac:dyDescent="0.2">
      <c r="B447" s="5" t="s">
        <v>427</v>
      </c>
      <c r="C447" s="9">
        <v>0</v>
      </c>
      <c r="D447" s="9">
        <v>0</v>
      </c>
      <c r="E447" s="15" t="str">
        <f t="shared" si="33"/>
        <v/>
      </c>
      <c r="F447" s="15" t="str">
        <f t="shared" si="34"/>
        <v/>
      </c>
      <c r="G447" s="14" t="str">
        <f t="shared" si="35"/>
        <v>0</v>
      </c>
      <c r="H447" s="17" t="str">
        <f t="shared" si="36"/>
        <v/>
      </c>
    </row>
    <row r="448" spans="2:8" ht="30" x14ac:dyDescent="0.2">
      <c r="B448" s="5" t="s">
        <v>428</v>
      </c>
      <c r="C448" s="9">
        <v>0</v>
      </c>
      <c r="D448" s="9">
        <v>0</v>
      </c>
      <c r="E448" s="15" t="str">
        <f t="shared" si="33"/>
        <v/>
      </c>
      <c r="F448" s="15" t="str">
        <f t="shared" si="34"/>
        <v/>
      </c>
      <c r="G448" s="14" t="str">
        <f t="shared" si="35"/>
        <v>0</v>
      </c>
      <c r="H448" s="17" t="str">
        <f t="shared" si="36"/>
        <v/>
      </c>
    </row>
    <row r="449" spans="2:8" ht="45" x14ac:dyDescent="0.2">
      <c r="B449" s="5" t="s">
        <v>429</v>
      </c>
      <c r="C449" s="9">
        <v>0</v>
      </c>
      <c r="D449" s="9">
        <v>0</v>
      </c>
      <c r="E449" s="15" t="str">
        <f t="shared" si="33"/>
        <v/>
      </c>
      <c r="F449" s="15" t="str">
        <f t="shared" si="34"/>
        <v/>
      </c>
      <c r="G449" s="14" t="str">
        <f t="shared" si="35"/>
        <v>0</v>
      </c>
      <c r="H449" s="17" t="str">
        <f t="shared" si="36"/>
        <v/>
      </c>
    </row>
    <row r="450" spans="2:8" ht="30" x14ac:dyDescent="0.2">
      <c r="B450" s="5" t="s">
        <v>430</v>
      </c>
      <c r="C450" s="9">
        <v>0</v>
      </c>
      <c r="D450" s="9">
        <v>0</v>
      </c>
      <c r="E450" s="15" t="str">
        <f t="shared" si="33"/>
        <v/>
      </c>
      <c r="F450" s="15" t="str">
        <f t="shared" si="34"/>
        <v/>
      </c>
      <c r="G450" s="14" t="str">
        <f t="shared" si="35"/>
        <v>0</v>
      </c>
      <c r="H450" s="17" t="str">
        <f t="shared" si="36"/>
        <v/>
      </c>
    </row>
    <row r="451" spans="2:8" ht="30" x14ac:dyDescent="0.2">
      <c r="B451" s="5" t="s">
        <v>157</v>
      </c>
      <c r="C451" s="9">
        <v>0</v>
      </c>
      <c r="D451" s="9">
        <v>0</v>
      </c>
      <c r="E451" s="15" t="str">
        <f t="shared" si="33"/>
        <v/>
      </c>
      <c r="F451" s="15" t="str">
        <f t="shared" si="34"/>
        <v/>
      </c>
      <c r="G451" s="14" t="str">
        <f t="shared" si="35"/>
        <v>0</v>
      </c>
      <c r="H451" s="17" t="str">
        <f t="shared" si="36"/>
        <v/>
      </c>
    </row>
    <row r="452" spans="2:8" ht="45" x14ac:dyDescent="0.2">
      <c r="B452" s="5" t="s">
        <v>431</v>
      </c>
      <c r="C452" s="9">
        <v>0</v>
      </c>
      <c r="D452" s="9">
        <v>0</v>
      </c>
      <c r="E452" s="15" t="str">
        <f t="shared" si="33"/>
        <v/>
      </c>
      <c r="F452" s="15" t="str">
        <f t="shared" si="34"/>
        <v/>
      </c>
      <c r="G452" s="14" t="str">
        <f t="shared" si="35"/>
        <v>0</v>
      </c>
      <c r="H452" s="17" t="str">
        <f t="shared" si="36"/>
        <v/>
      </c>
    </row>
    <row r="453" spans="2:8" ht="30" x14ac:dyDescent="0.2">
      <c r="B453" s="5" t="s">
        <v>167</v>
      </c>
      <c r="C453" s="9">
        <v>0</v>
      </c>
      <c r="D453" s="9">
        <v>0</v>
      </c>
      <c r="E453" s="15" t="str">
        <f t="shared" si="33"/>
        <v/>
      </c>
      <c r="F453" s="15" t="str">
        <f t="shared" si="34"/>
        <v/>
      </c>
      <c r="G453" s="14" t="str">
        <f t="shared" si="35"/>
        <v>0</v>
      </c>
      <c r="H453" s="17" t="str">
        <f t="shared" si="36"/>
        <v/>
      </c>
    </row>
    <row r="454" spans="2:8" ht="30" x14ac:dyDescent="0.2">
      <c r="B454" s="5" t="s">
        <v>156</v>
      </c>
      <c r="C454" s="9">
        <v>0</v>
      </c>
      <c r="D454" s="9">
        <v>0</v>
      </c>
      <c r="E454" s="15" t="str">
        <f t="shared" si="33"/>
        <v/>
      </c>
      <c r="F454" s="15" t="str">
        <f t="shared" si="34"/>
        <v/>
      </c>
      <c r="G454" s="14" t="str">
        <f t="shared" si="35"/>
        <v>0</v>
      </c>
      <c r="H454" s="17" t="str">
        <f t="shared" si="36"/>
        <v/>
      </c>
    </row>
    <row r="455" spans="2:8" ht="15" x14ac:dyDescent="0.2">
      <c r="B455" s="5" t="s">
        <v>158</v>
      </c>
      <c r="C455" s="9">
        <v>0</v>
      </c>
      <c r="D455" s="9">
        <v>0</v>
      </c>
      <c r="E455" s="15" t="str">
        <f t="shared" si="33"/>
        <v/>
      </c>
      <c r="F455" s="15" t="str">
        <f t="shared" si="34"/>
        <v/>
      </c>
      <c r="G455" s="14" t="str">
        <f t="shared" si="35"/>
        <v>0</v>
      </c>
      <c r="H455" s="17" t="str">
        <f t="shared" si="36"/>
        <v/>
      </c>
    </row>
    <row r="456" spans="2:8" ht="30" x14ac:dyDescent="0.2">
      <c r="B456" s="5" t="s">
        <v>432</v>
      </c>
      <c r="C456" s="9">
        <v>0</v>
      </c>
      <c r="D456" s="9">
        <v>0</v>
      </c>
      <c r="E456" s="15" t="str">
        <f t="shared" si="33"/>
        <v/>
      </c>
      <c r="F456" s="15" t="str">
        <f t="shared" si="34"/>
        <v/>
      </c>
      <c r="G456" s="14" t="str">
        <f t="shared" si="35"/>
        <v>0</v>
      </c>
      <c r="H456" s="17" t="str">
        <f t="shared" si="36"/>
        <v/>
      </c>
    </row>
    <row r="457" spans="2:8" ht="15" x14ac:dyDescent="0.2">
      <c r="B457" s="5" t="s">
        <v>433</v>
      </c>
      <c r="C457" s="9">
        <v>0</v>
      </c>
      <c r="D457" s="9">
        <v>0</v>
      </c>
      <c r="E457" s="15" t="str">
        <f t="shared" si="33"/>
        <v/>
      </c>
      <c r="F457" s="15" t="str">
        <f t="shared" si="34"/>
        <v/>
      </c>
      <c r="G457" s="14" t="str">
        <f t="shared" si="35"/>
        <v>0</v>
      </c>
      <c r="H457" s="17" t="str">
        <f t="shared" si="36"/>
        <v/>
      </c>
    </row>
    <row r="458" spans="2:8" ht="15" x14ac:dyDescent="0.2">
      <c r="B458" s="5" t="s">
        <v>168</v>
      </c>
      <c r="C458" s="9">
        <v>0</v>
      </c>
      <c r="D458" s="9">
        <v>0</v>
      </c>
      <c r="E458" s="15" t="str">
        <f t="shared" si="33"/>
        <v/>
      </c>
      <c r="F458" s="15" t="str">
        <f t="shared" si="34"/>
        <v/>
      </c>
      <c r="G458" s="14" t="str">
        <f t="shared" si="35"/>
        <v>0</v>
      </c>
      <c r="H458" s="17" t="str">
        <f t="shared" si="36"/>
        <v/>
      </c>
    </row>
    <row r="459" spans="2:8" ht="15" x14ac:dyDescent="0.2">
      <c r="B459" s="5" t="s">
        <v>161</v>
      </c>
      <c r="C459" s="9">
        <v>0</v>
      </c>
      <c r="D459" s="9">
        <v>0</v>
      </c>
      <c r="E459" s="15" t="str">
        <f t="shared" si="33"/>
        <v/>
      </c>
      <c r="F459" s="15" t="str">
        <f t="shared" si="34"/>
        <v/>
      </c>
      <c r="G459" s="14" t="str">
        <f t="shared" si="35"/>
        <v>0</v>
      </c>
      <c r="H459" s="17" t="str">
        <f t="shared" si="36"/>
        <v/>
      </c>
    </row>
    <row r="460" spans="2:8" ht="15" x14ac:dyDescent="0.2">
      <c r="B460" s="5" t="s">
        <v>176</v>
      </c>
      <c r="C460" s="9">
        <v>0</v>
      </c>
      <c r="D460" s="9">
        <v>0</v>
      </c>
      <c r="E460" s="15" t="str">
        <f t="shared" si="33"/>
        <v/>
      </c>
      <c r="F460" s="15" t="str">
        <f t="shared" si="34"/>
        <v/>
      </c>
      <c r="G460" s="14" t="str">
        <f t="shared" si="35"/>
        <v>0</v>
      </c>
      <c r="H460" s="17" t="str">
        <f t="shared" si="36"/>
        <v/>
      </c>
    </row>
    <row r="461" spans="2:8" ht="30" x14ac:dyDescent="0.2">
      <c r="B461" s="5" t="s">
        <v>173</v>
      </c>
      <c r="C461" s="9">
        <v>0</v>
      </c>
      <c r="D461" s="9">
        <v>0</v>
      </c>
      <c r="E461" s="15" t="str">
        <f t="shared" si="33"/>
        <v/>
      </c>
      <c r="F461" s="15" t="str">
        <f t="shared" si="34"/>
        <v/>
      </c>
      <c r="G461" s="14" t="str">
        <f t="shared" si="35"/>
        <v>0</v>
      </c>
      <c r="H461" s="17" t="str">
        <f t="shared" si="36"/>
        <v/>
      </c>
    </row>
    <row r="462" spans="2:8" ht="15" x14ac:dyDescent="0.2">
      <c r="B462" s="5" t="s">
        <v>174</v>
      </c>
      <c r="C462" s="9">
        <v>0</v>
      </c>
      <c r="D462" s="9">
        <v>0</v>
      </c>
      <c r="E462" s="15" t="str">
        <f t="shared" si="33"/>
        <v/>
      </c>
      <c r="F462" s="15" t="str">
        <f t="shared" si="34"/>
        <v/>
      </c>
      <c r="G462" s="14" t="str">
        <f t="shared" si="35"/>
        <v>0</v>
      </c>
      <c r="H462" s="17" t="str">
        <f t="shared" si="36"/>
        <v/>
      </c>
    </row>
    <row r="463" spans="2:8" ht="15" x14ac:dyDescent="0.2">
      <c r="B463" s="5" t="s">
        <v>481</v>
      </c>
      <c r="C463" s="9">
        <v>0</v>
      </c>
      <c r="D463" s="9">
        <v>0</v>
      </c>
      <c r="E463" s="15" t="str">
        <f t="shared" si="33"/>
        <v/>
      </c>
      <c r="F463" s="15" t="str">
        <f t="shared" si="34"/>
        <v/>
      </c>
      <c r="G463" s="14" t="str">
        <f t="shared" si="35"/>
        <v>0</v>
      </c>
      <c r="H463" s="17" t="str">
        <f t="shared" si="36"/>
        <v/>
      </c>
    </row>
    <row r="464" spans="2:8" ht="15" x14ac:dyDescent="0.2">
      <c r="B464" s="5" t="s">
        <v>482</v>
      </c>
      <c r="C464" s="9">
        <v>0</v>
      </c>
      <c r="D464" s="9">
        <v>0</v>
      </c>
      <c r="E464" s="15" t="str">
        <f t="shared" si="33"/>
        <v/>
      </c>
      <c r="F464" s="15" t="str">
        <f t="shared" si="34"/>
        <v/>
      </c>
      <c r="G464" s="14" t="str">
        <f t="shared" si="35"/>
        <v>0</v>
      </c>
      <c r="H464" s="17" t="str">
        <f t="shared" si="36"/>
        <v/>
      </c>
    </row>
    <row r="465" spans="2:8" ht="15" x14ac:dyDescent="0.2">
      <c r="B465" s="5" t="s">
        <v>183</v>
      </c>
      <c r="C465" s="9">
        <v>0</v>
      </c>
      <c r="D465" s="9">
        <v>0</v>
      </c>
      <c r="E465" s="15" t="str">
        <f t="shared" si="33"/>
        <v/>
      </c>
      <c r="F465" s="15" t="str">
        <f t="shared" si="34"/>
        <v/>
      </c>
      <c r="G465" s="14" t="str">
        <f t="shared" si="35"/>
        <v>0</v>
      </c>
      <c r="H465" s="17" t="str">
        <f t="shared" si="36"/>
        <v/>
      </c>
    </row>
    <row r="466" spans="2:8" ht="15" x14ac:dyDescent="0.2">
      <c r="B466" s="5" t="s">
        <v>178</v>
      </c>
      <c r="C466" s="9">
        <v>0</v>
      </c>
      <c r="D466" s="9">
        <v>0</v>
      </c>
      <c r="E466" s="15" t="str">
        <f t="shared" si="33"/>
        <v/>
      </c>
      <c r="F466" s="15" t="str">
        <f t="shared" si="34"/>
        <v/>
      </c>
      <c r="G466" s="14" t="str">
        <f t="shared" si="35"/>
        <v>0</v>
      </c>
      <c r="H466" s="17" t="str">
        <f t="shared" si="36"/>
        <v/>
      </c>
    </row>
    <row r="467" spans="2:8" ht="15" x14ac:dyDescent="0.2">
      <c r="B467" s="5" t="s">
        <v>483</v>
      </c>
      <c r="C467" s="9">
        <v>0</v>
      </c>
      <c r="D467" s="9">
        <v>0</v>
      </c>
      <c r="E467" s="15" t="str">
        <f t="shared" si="33"/>
        <v/>
      </c>
      <c r="F467" s="15" t="str">
        <f t="shared" si="34"/>
        <v/>
      </c>
      <c r="G467" s="14" t="str">
        <f t="shared" si="35"/>
        <v>0</v>
      </c>
      <c r="H467" s="17" t="str">
        <f t="shared" si="36"/>
        <v/>
      </c>
    </row>
    <row r="468" spans="2:8" ht="15" x14ac:dyDescent="0.2">
      <c r="B468" s="5" t="s">
        <v>182</v>
      </c>
      <c r="C468" s="9">
        <v>0</v>
      </c>
      <c r="D468" s="9">
        <v>0</v>
      </c>
      <c r="E468" s="15" t="str">
        <f t="shared" si="33"/>
        <v/>
      </c>
      <c r="F468" s="15" t="str">
        <f t="shared" si="34"/>
        <v/>
      </c>
      <c r="G468" s="14" t="str">
        <f t="shared" si="35"/>
        <v>0</v>
      </c>
      <c r="H468" s="17" t="str">
        <f t="shared" si="36"/>
        <v/>
      </c>
    </row>
    <row r="469" spans="2:8" ht="15" x14ac:dyDescent="0.2">
      <c r="B469" s="5" t="s">
        <v>175</v>
      </c>
      <c r="C469" s="9">
        <v>0</v>
      </c>
      <c r="D469" s="9">
        <v>0</v>
      </c>
      <c r="E469" s="15" t="str">
        <f t="shared" si="33"/>
        <v/>
      </c>
      <c r="F469" s="15" t="str">
        <f t="shared" si="34"/>
        <v/>
      </c>
      <c r="G469" s="14" t="str">
        <f t="shared" si="35"/>
        <v>0</v>
      </c>
      <c r="H469" s="17" t="str">
        <f t="shared" si="36"/>
        <v/>
      </c>
    </row>
    <row r="470" spans="2:8" ht="15" x14ac:dyDescent="0.2">
      <c r="B470" s="5" t="s">
        <v>434</v>
      </c>
      <c r="C470" s="9">
        <v>0</v>
      </c>
      <c r="D470" s="9">
        <v>0</v>
      </c>
      <c r="E470" s="15" t="str">
        <f t="shared" si="33"/>
        <v/>
      </c>
      <c r="F470" s="15" t="str">
        <f t="shared" si="34"/>
        <v/>
      </c>
      <c r="G470" s="14" t="str">
        <f t="shared" si="35"/>
        <v>0</v>
      </c>
      <c r="H470" s="17" t="str">
        <f t="shared" si="36"/>
        <v/>
      </c>
    </row>
    <row r="471" spans="2:8" ht="15" x14ac:dyDescent="0.2">
      <c r="B471" s="5" t="s">
        <v>170</v>
      </c>
      <c r="C471" s="9">
        <v>0</v>
      </c>
      <c r="D471" s="9">
        <v>0</v>
      </c>
      <c r="E471" s="15" t="str">
        <f t="shared" si="33"/>
        <v/>
      </c>
      <c r="F471" s="15" t="str">
        <f t="shared" si="34"/>
        <v/>
      </c>
      <c r="G471" s="14" t="str">
        <f t="shared" si="35"/>
        <v>0</v>
      </c>
      <c r="H471" s="17" t="str">
        <f t="shared" si="36"/>
        <v/>
      </c>
    </row>
    <row r="472" spans="2:8" ht="15" x14ac:dyDescent="0.2">
      <c r="B472" s="5" t="s">
        <v>185</v>
      </c>
      <c r="C472" s="9">
        <v>0</v>
      </c>
      <c r="D472" s="9">
        <v>0</v>
      </c>
      <c r="E472" s="15" t="str">
        <f t="shared" si="33"/>
        <v/>
      </c>
      <c r="F472" s="15" t="str">
        <f t="shared" si="34"/>
        <v/>
      </c>
      <c r="G472" s="14" t="str">
        <f t="shared" si="35"/>
        <v>0</v>
      </c>
      <c r="H472" s="17" t="str">
        <f t="shared" si="36"/>
        <v/>
      </c>
    </row>
    <row r="473" spans="2:8" ht="30" x14ac:dyDescent="0.2">
      <c r="B473" s="5" t="s">
        <v>435</v>
      </c>
      <c r="C473" s="9">
        <v>0</v>
      </c>
      <c r="D473" s="9">
        <v>0</v>
      </c>
      <c r="E473" s="15" t="str">
        <f t="shared" si="33"/>
        <v/>
      </c>
      <c r="F473" s="15" t="str">
        <f t="shared" si="34"/>
        <v/>
      </c>
      <c r="G473" s="14" t="str">
        <f t="shared" si="35"/>
        <v>0</v>
      </c>
      <c r="H473" s="17" t="str">
        <f t="shared" si="36"/>
        <v/>
      </c>
    </row>
    <row r="474" spans="2:8" ht="30" x14ac:dyDescent="0.2">
      <c r="B474" s="5" t="s">
        <v>436</v>
      </c>
      <c r="C474" s="9">
        <v>0</v>
      </c>
      <c r="D474" s="9">
        <v>0</v>
      </c>
      <c r="E474" s="15" t="str">
        <f t="shared" si="33"/>
        <v/>
      </c>
      <c r="F474" s="15" t="str">
        <f t="shared" si="34"/>
        <v/>
      </c>
      <c r="G474" s="14" t="str">
        <f t="shared" si="35"/>
        <v>0</v>
      </c>
      <c r="H474" s="17" t="str">
        <f t="shared" si="36"/>
        <v/>
      </c>
    </row>
    <row r="475" spans="2:8" ht="15" x14ac:dyDescent="0.2">
      <c r="B475" s="5" t="s">
        <v>437</v>
      </c>
      <c r="C475" s="9">
        <v>0</v>
      </c>
      <c r="D475" s="9">
        <v>0</v>
      </c>
      <c r="E475" s="15" t="str">
        <f t="shared" si="33"/>
        <v/>
      </c>
      <c r="F475" s="15" t="str">
        <f t="shared" si="34"/>
        <v/>
      </c>
      <c r="G475" s="14" t="str">
        <f t="shared" si="35"/>
        <v>0</v>
      </c>
      <c r="H475" s="17" t="str">
        <f t="shared" si="36"/>
        <v/>
      </c>
    </row>
    <row r="476" spans="2:8" ht="45" x14ac:dyDescent="0.2">
      <c r="B476" s="5" t="s">
        <v>438</v>
      </c>
      <c r="C476" s="9">
        <v>0</v>
      </c>
      <c r="D476" s="9">
        <v>0</v>
      </c>
      <c r="E476" s="15" t="str">
        <f t="shared" si="33"/>
        <v/>
      </c>
      <c r="F476" s="15" t="str">
        <f t="shared" si="34"/>
        <v/>
      </c>
      <c r="G476" s="14" t="str">
        <f t="shared" si="35"/>
        <v>0</v>
      </c>
      <c r="H476" s="17" t="str">
        <f t="shared" si="36"/>
        <v/>
      </c>
    </row>
    <row r="477" spans="2:8" ht="15" x14ac:dyDescent="0.2">
      <c r="B477" s="5" t="s">
        <v>181</v>
      </c>
      <c r="C477" s="9">
        <v>0</v>
      </c>
      <c r="D477" s="9">
        <v>0</v>
      </c>
      <c r="E477" s="15" t="str">
        <f t="shared" si="33"/>
        <v/>
      </c>
      <c r="F477" s="15" t="str">
        <f t="shared" si="34"/>
        <v/>
      </c>
      <c r="G477" s="14" t="str">
        <f t="shared" si="35"/>
        <v>0</v>
      </c>
      <c r="H477" s="17" t="str">
        <f t="shared" si="36"/>
        <v/>
      </c>
    </row>
    <row r="478" spans="2:8" ht="15" x14ac:dyDescent="0.2">
      <c r="B478" s="5" t="s">
        <v>439</v>
      </c>
      <c r="C478" s="9">
        <v>0</v>
      </c>
      <c r="D478" s="9">
        <v>0</v>
      </c>
      <c r="E478" s="15" t="str">
        <f t="shared" si="33"/>
        <v/>
      </c>
      <c r="F478" s="15" t="str">
        <f t="shared" si="34"/>
        <v/>
      </c>
      <c r="G478" s="14" t="str">
        <f t="shared" si="35"/>
        <v>0</v>
      </c>
      <c r="H478" s="17" t="str">
        <f t="shared" si="36"/>
        <v/>
      </c>
    </row>
    <row r="479" spans="2:8" ht="30" x14ac:dyDescent="0.2">
      <c r="B479" s="5" t="s">
        <v>440</v>
      </c>
      <c r="C479" s="9">
        <v>0</v>
      </c>
      <c r="D479" s="9">
        <v>0</v>
      </c>
      <c r="E479" s="15" t="str">
        <f t="shared" si="33"/>
        <v/>
      </c>
      <c r="F479" s="15" t="str">
        <f t="shared" si="34"/>
        <v/>
      </c>
      <c r="G479" s="14" t="str">
        <f t="shared" si="35"/>
        <v>0</v>
      </c>
      <c r="H479" s="17" t="str">
        <f t="shared" si="36"/>
        <v/>
      </c>
    </row>
    <row r="480" spans="2:8" ht="15" x14ac:dyDescent="0.2">
      <c r="B480" s="5" t="s">
        <v>441</v>
      </c>
      <c r="C480" s="9">
        <v>0</v>
      </c>
      <c r="D480" s="9">
        <v>0</v>
      </c>
      <c r="E480" s="15" t="str">
        <f t="shared" si="33"/>
        <v/>
      </c>
      <c r="F480" s="15" t="str">
        <f t="shared" si="34"/>
        <v/>
      </c>
      <c r="G480" s="14" t="str">
        <f t="shared" si="35"/>
        <v>0</v>
      </c>
      <c r="H480" s="17" t="str">
        <f t="shared" si="36"/>
        <v/>
      </c>
    </row>
    <row r="481" spans="2:8" ht="15" x14ac:dyDescent="0.2">
      <c r="B481" s="5" t="s">
        <v>177</v>
      </c>
      <c r="C481" s="9">
        <v>0</v>
      </c>
      <c r="D481" s="9">
        <v>0</v>
      </c>
      <c r="E481" s="15" t="str">
        <f t="shared" si="33"/>
        <v/>
      </c>
      <c r="F481" s="15" t="str">
        <f t="shared" si="34"/>
        <v/>
      </c>
      <c r="G481" s="14" t="str">
        <f t="shared" si="35"/>
        <v>0</v>
      </c>
      <c r="H481" s="17" t="str">
        <f t="shared" si="36"/>
        <v/>
      </c>
    </row>
    <row r="482" spans="2:8" ht="15" x14ac:dyDescent="0.2">
      <c r="B482" s="5" t="s">
        <v>179</v>
      </c>
      <c r="C482" s="9">
        <v>0</v>
      </c>
      <c r="D482" s="9">
        <v>0</v>
      </c>
      <c r="E482" s="15" t="str">
        <f t="shared" si="33"/>
        <v/>
      </c>
      <c r="F482" s="15" t="str">
        <f t="shared" si="34"/>
        <v/>
      </c>
      <c r="G482" s="14" t="str">
        <f t="shared" si="35"/>
        <v>0</v>
      </c>
      <c r="H482" s="17" t="str">
        <f t="shared" si="36"/>
        <v/>
      </c>
    </row>
    <row r="483" spans="2:8" ht="15" x14ac:dyDescent="0.2">
      <c r="B483" s="5" t="s">
        <v>442</v>
      </c>
      <c r="C483" s="9">
        <v>0</v>
      </c>
      <c r="D483" s="9">
        <v>0</v>
      </c>
      <c r="E483" s="15" t="str">
        <f t="shared" si="33"/>
        <v/>
      </c>
      <c r="F483" s="15" t="str">
        <f t="shared" si="34"/>
        <v/>
      </c>
      <c r="G483" s="14" t="str">
        <f t="shared" si="35"/>
        <v>0</v>
      </c>
      <c r="H483" s="17" t="str">
        <f t="shared" si="36"/>
        <v/>
      </c>
    </row>
    <row r="484" spans="2:8" ht="30" x14ac:dyDescent="0.2">
      <c r="B484" s="5" t="s">
        <v>184</v>
      </c>
      <c r="C484" s="9">
        <v>0</v>
      </c>
      <c r="D484" s="9">
        <v>0</v>
      </c>
      <c r="E484" s="15" t="str">
        <f t="shared" si="33"/>
        <v/>
      </c>
      <c r="F484" s="15" t="str">
        <f t="shared" si="34"/>
        <v/>
      </c>
      <c r="G484" s="14" t="str">
        <f t="shared" si="35"/>
        <v>0</v>
      </c>
      <c r="H484" s="17" t="str">
        <f t="shared" si="36"/>
        <v/>
      </c>
    </row>
    <row r="485" spans="2:8" ht="15" x14ac:dyDescent="0.2">
      <c r="B485" s="5" t="s">
        <v>443</v>
      </c>
      <c r="C485" s="9">
        <v>1</v>
      </c>
      <c r="D485" s="9">
        <v>2</v>
      </c>
      <c r="E485" s="15">
        <f t="shared" si="33"/>
        <v>1.1235955056179775E-2</v>
      </c>
      <c r="F485" s="15">
        <f t="shared" si="34"/>
        <v>1.1235955056179775E-2</v>
      </c>
      <c r="G485" s="14">
        <f t="shared" si="35"/>
        <v>1</v>
      </c>
      <c r="H485" s="17">
        <f t="shared" si="36"/>
        <v>1.1235955056179775E-2</v>
      </c>
    </row>
    <row r="486" spans="2:8" ht="15" x14ac:dyDescent="0.2">
      <c r="B486" s="5" t="s">
        <v>171</v>
      </c>
      <c r="C486" s="9">
        <v>0</v>
      </c>
      <c r="D486" s="9">
        <v>0</v>
      </c>
      <c r="E486" s="15" t="str">
        <f t="shared" si="33"/>
        <v/>
      </c>
      <c r="F486" s="15" t="str">
        <f t="shared" si="34"/>
        <v/>
      </c>
      <c r="G486" s="14" t="str">
        <f t="shared" si="35"/>
        <v>0</v>
      </c>
      <c r="H486" s="17" t="str">
        <f t="shared" si="36"/>
        <v/>
      </c>
    </row>
    <row r="487" spans="2:8" ht="15" x14ac:dyDescent="0.2">
      <c r="B487" s="5" t="s">
        <v>444</v>
      </c>
      <c r="C487" s="9">
        <v>0</v>
      </c>
      <c r="D487" s="9">
        <v>0</v>
      </c>
      <c r="E487" s="15" t="str">
        <f t="shared" si="33"/>
        <v/>
      </c>
      <c r="F487" s="15" t="str">
        <f t="shared" si="34"/>
        <v/>
      </c>
      <c r="G487" s="14" t="str">
        <f t="shared" si="35"/>
        <v>0</v>
      </c>
      <c r="H487" s="17" t="str">
        <f t="shared" si="36"/>
        <v/>
      </c>
    </row>
    <row r="488" spans="2:8" ht="13.5" customHeight="1" x14ac:dyDescent="0.2">
      <c r="B488" s="5" t="s">
        <v>445</v>
      </c>
      <c r="C488" s="9">
        <v>0</v>
      </c>
      <c r="D488" s="9">
        <v>0</v>
      </c>
      <c r="E488" s="15" t="str">
        <f t="shared" ref="E488:E499" si="37">+IF(C488=0,"",C488/C$294)</f>
        <v/>
      </c>
      <c r="F488" s="15" t="str">
        <f t="shared" ref="F488:F499" si="38">+IF(D488=0,"",D488/D$294)</f>
        <v/>
      </c>
      <c r="G488" s="14" t="str">
        <f t="shared" ref="G488:G499" si="39">+IF(OR(AND(D488=0),(C488=0)),"0",((D488-C488)/C488))</f>
        <v>0</v>
      </c>
      <c r="H488" s="17" t="str">
        <f t="shared" ref="H488:H499" si="40">+IF(OR(AND(E488=""),(G488="")),"",E488*G488)</f>
        <v/>
      </c>
    </row>
    <row r="489" spans="2:8" ht="13.5" customHeight="1" x14ac:dyDescent="0.2">
      <c r="B489" s="5" t="s">
        <v>446</v>
      </c>
      <c r="C489" s="9">
        <v>0</v>
      </c>
      <c r="D489" s="9">
        <v>0</v>
      </c>
      <c r="E489" s="15" t="str">
        <f t="shared" si="37"/>
        <v/>
      </c>
      <c r="F489" s="15" t="str">
        <f t="shared" si="38"/>
        <v/>
      </c>
      <c r="G489" s="14" t="str">
        <f t="shared" si="39"/>
        <v>0</v>
      </c>
      <c r="H489" s="17" t="str">
        <f t="shared" si="40"/>
        <v/>
      </c>
    </row>
    <row r="490" spans="2:8" ht="25.5" customHeight="1" x14ac:dyDescent="0.2">
      <c r="B490" s="5" t="s">
        <v>172</v>
      </c>
      <c r="C490" s="9">
        <v>0</v>
      </c>
      <c r="D490" s="9">
        <v>0</v>
      </c>
      <c r="E490" s="15" t="str">
        <f t="shared" si="37"/>
        <v/>
      </c>
      <c r="F490" s="15" t="str">
        <f t="shared" si="38"/>
        <v/>
      </c>
      <c r="G490" s="14" t="str">
        <f t="shared" si="39"/>
        <v>0</v>
      </c>
      <c r="H490" s="17" t="str">
        <f t="shared" si="40"/>
        <v/>
      </c>
    </row>
    <row r="491" spans="2:8" ht="13.5" customHeight="1" x14ac:dyDescent="0.2">
      <c r="B491" s="5" t="s">
        <v>180</v>
      </c>
      <c r="C491" s="9">
        <v>0</v>
      </c>
      <c r="D491" s="9">
        <v>1</v>
      </c>
      <c r="E491" s="15" t="str">
        <f t="shared" si="37"/>
        <v/>
      </c>
      <c r="F491" s="15">
        <f t="shared" si="38"/>
        <v>5.6179775280898875E-3</v>
      </c>
      <c r="G491" s="14" t="str">
        <f t="shared" si="39"/>
        <v>0</v>
      </c>
      <c r="H491" s="17" t="str">
        <f t="shared" si="40"/>
        <v/>
      </c>
    </row>
    <row r="492" spans="2:8" ht="15" x14ac:dyDescent="0.2">
      <c r="B492" s="5" t="s">
        <v>484</v>
      </c>
      <c r="C492" s="9">
        <v>0</v>
      </c>
      <c r="D492" s="9">
        <v>0</v>
      </c>
      <c r="E492" s="15" t="str">
        <f t="shared" si="37"/>
        <v/>
      </c>
      <c r="F492" s="15" t="str">
        <f t="shared" si="38"/>
        <v/>
      </c>
      <c r="G492" s="14" t="str">
        <f t="shared" si="39"/>
        <v>0</v>
      </c>
      <c r="H492" s="17" t="str">
        <f t="shared" si="40"/>
        <v/>
      </c>
    </row>
    <row r="493" spans="2:8" ht="15" x14ac:dyDescent="0.2">
      <c r="B493" s="5" t="s">
        <v>447</v>
      </c>
      <c r="C493" s="9">
        <v>0</v>
      </c>
      <c r="D493" s="9">
        <v>0</v>
      </c>
      <c r="E493" s="15" t="str">
        <f t="shared" si="37"/>
        <v/>
      </c>
      <c r="F493" s="15" t="str">
        <f t="shared" si="38"/>
        <v/>
      </c>
      <c r="G493" s="14" t="str">
        <f t="shared" si="39"/>
        <v>0</v>
      </c>
      <c r="H493" s="17" t="str">
        <f t="shared" si="40"/>
        <v/>
      </c>
    </row>
    <row r="494" spans="2:8" ht="30" x14ac:dyDescent="0.2">
      <c r="B494" s="5" t="s">
        <v>448</v>
      </c>
      <c r="C494" s="9">
        <v>0</v>
      </c>
      <c r="D494" s="9">
        <v>0</v>
      </c>
      <c r="E494" s="15" t="str">
        <f t="shared" si="37"/>
        <v/>
      </c>
      <c r="F494" s="15" t="str">
        <f t="shared" si="38"/>
        <v/>
      </c>
      <c r="G494" s="14" t="str">
        <f t="shared" si="39"/>
        <v>0</v>
      </c>
      <c r="H494" s="17" t="str">
        <f t="shared" si="40"/>
        <v/>
      </c>
    </row>
    <row r="495" spans="2:8" ht="13.5" customHeight="1" x14ac:dyDescent="0.2">
      <c r="B495" s="5" t="s">
        <v>449</v>
      </c>
      <c r="C495" s="9">
        <v>0</v>
      </c>
      <c r="D495" s="9">
        <v>0</v>
      </c>
      <c r="E495" s="15" t="str">
        <f t="shared" si="37"/>
        <v/>
      </c>
      <c r="F495" s="15" t="str">
        <f t="shared" si="38"/>
        <v/>
      </c>
      <c r="G495" s="14" t="str">
        <f t="shared" si="39"/>
        <v>0</v>
      </c>
      <c r="H495" s="17" t="str">
        <f t="shared" si="40"/>
        <v/>
      </c>
    </row>
    <row r="496" spans="2:8" s="4" customFormat="1" ht="26.25" customHeight="1" x14ac:dyDescent="0.2">
      <c r="B496" s="5" t="s">
        <v>450</v>
      </c>
      <c r="C496" s="9">
        <v>0</v>
      </c>
      <c r="D496" s="9">
        <v>0</v>
      </c>
      <c r="E496" s="15" t="str">
        <f t="shared" si="37"/>
        <v/>
      </c>
      <c r="F496" s="15" t="str">
        <f t="shared" si="38"/>
        <v/>
      </c>
      <c r="G496" s="14" t="str">
        <f t="shared" si="39"/>
        <v>0</v>
      </c>
      <c r="H496" s="17" t="str">
        <f t="shared" si="40"/>
        <v/>
      </c>
    </row>
    <row r="497" spans="2:8" ht="15" x14ac:dyDescent="0.2">
      <c r="B497" s="5" t="s">
        <v>451</v>
      </c>
      <c r="C497" s="9">
        <v>0</v>
      </c>
      <c r="D497" s="9">
        <v>0</v>
      </c>
      <c r="E497" s="15" t="str">
        <f t="shared" si="37"/>
        <v/>
      </c>
      <c r="F497" s="15" t="str">
        <f t="shared" si="38"/>
        <v/>
      </c>
      <c r="G497" s="14" t="str">
        <f t="shared" si="39"/>
        <v>0</v>
      </c>
      <c r="H497" s="17" t="str">
        <f t="shared" si="40"/>
        <v/>
      </c>
    </row>
    <row r="498" spans="2:8" ht="30" x14ac:dyDescent="0.2">
      <c r="B498" s="5" t="s">
        <v>452</v>
      </c>
      <c r="C498" s="9">
        <v>0</v>
      </c>
      <c r="D498" s="9">
        <v>0</v>
      </c>
      <c r="E498" s="15" t="str">
        <f t="shared" si="37"/>
        <v/>
      </c>
      <c r="F498" s="15" t="str">
        <f t="shared" si="38"/>
        <v/>
      </c>
      <c r="G498" s="14" t="str">
        <f t="shared" si="39"/>
        <v>0</v>
      </c>
      <c r="H498" s="17" t="str">
        <f t="shared" si="40"/>
        <v/>
      </c>
    </row>
    <row r="499" spans="2:8" ht="30" x14ac:dyDescent="0.2">
      <c r="B499" s="5" t="s">
        <v>453</v>
      </c>
      <c r="C499" s="9">
        <v>0</v>
      </c>
      <c r="D499" s="9">
        <v>0</v>
      </c>
      <c r="E499" s="15" t="str">
        <f t="shared" si="37"/>
        <v/>
      </c>
      <c r="F499" s="15" t="str">
        <f t="shared" si="38"/>
        <v/>
      </c>
      <c r="G499" s="14" t="str">
        <f t="shared" si="39"/>
        <v>0</v>
      </c>
      <c r="H499" s="17" t="str">
        <f t="shared" si="40"/>
        <v/>
      </c>
    </row>
    <row r="500" spans="2:8" ht="15" x14ac:dyDescent="0.2">
      <c r="B500" s="30"/>
      <c r="C500" s="29"/>
      <c r="D500" s="29"/>
      <c r="E500" s="28"/>
      <c r="F500" s="28"/>
      <c r="G500" s="25"/>
      <c r="H500" s="26"/>
    </row>
    <row r="502" spans="2:8" x14ac:dyDescent="0.2">
      <c r="B502" s="19"/>
      <c r="C502" s="19"/>
      <c r="D502" s="19"/>
      <c r="E502" s="19"/>
      <c r="F502" s="19"/>
    </row>
    <row r="503" spans="2:8" ht="15" customHeight="1" x14ac:dyDescent="0.2">
      <c r="B503" s="51" t="s">
        <v>522</v>
      </c>
      <c r="C503" s="52" t="s">
        <v>523</v>
      </c>
      <c r="D503" s="53"/>
      <c r="E503" s="54" t="s">
        <v>487</v>
      </c>
      <c r="F503" s="55"/>
      <c r="G503" s="56" t="s">
        <v>568</v>
      </c>
      <c r="H503" s="58" t="s">
        <v>486</v>
      </c>
    </row>
    <row r="504" spans="2:8" x14ac:dyDescent="0.2">
      <c r="B504" s="51"/>
      <c r="C504" s="50">
        <v>2012</v>
      </c>
      <c r="D504" s="50">
        <v>2013</v>
      </c>
      <c r="E504" s="50">
        <v>2012</v>
      </c>
      <c r="F504" s="50">
        <v>2013</v>
      </c>
      <c r="G504" s="57"/>
      <c r="H504" s="59"/>
    </row>
    <row r="505" spans="2:8" ht="30" x14ac:dyDescent="0.2">
      <c r="B505" s="43" t="s">
        <v>528</v>
      </c>
      <c r="C505" s="41">
        <f>SUM(C506:C530)</f>
        <v>269</v>
      </c>
      <c r="D505" s="41">
        <f>SUM(D506:D530)</f>
        <v>29</v>
      </c>
      <c r="E505" s="42">
        <f>+IF(C505=0,"",C505/C$505)</f>
        <v>1</v>
      </c>
      <c r="F505" s="42">
        <f>+IF(D505=0,"",D505/D$505)</f>
        <v>1</v>
      </c>
      <c r="G505" s="38">
        <f>+IF(OR(AND(D505=0),(C505=0)),"0",((D505-C505)/C505))</f>
        <v>-0.89219330855018586</v>
      </c>
      <c r="H505" s="39">
        <f>+IF(OR(AND(E505=""),(G505="")),"",E505*G505)</f>
        <v>-0.89219330855018586</v>
      </c>
    </row>
    <row r="506" spans="2:8" ht="15" x14ac:dyDescent="0.2">
      <c r="B506" s="5" t="s">
        <v>454</v>
      </c>
      <c r="C506" s="9">
        <v>0</v>
      </c>
      <c r="D506" s="9">
        <v>0</v>
      </c>
      <c r="E506" s="15" t="str">
        <f>+IF(C506=0,"",C506/C$505)</f>
        <v/>
      </c>
      <c r="F506" s="15" t="str">
        <f>+IF(D506=0,"",D506/D$505)</f>
        <v/>
      </c>
      <c r="G506" s="14" t="str">
        <f>+IF(OR(AND(D506=0),(C506=0)),"0",((D506-C506)/C506))</f>
        <v>0</v>
      </c>
      <c r="H506" s="17" t="str">
        <f>+IF(OR(AND(E506=""),(G506="")),"",E506*G506)</f>
        <v/>
      </c>
    </row>
    <row r="507" spans="2:8" ht="15" x14ac:dyDescent="0.2">
      <c r="B507" s="5" t="s">
        <v>187</v>
      </c>
      <c r="C507" s="9">
        <v>0</v>
      </c>
      <c r="D507" s="9">
        <v>0</v>
      </c>
      <c r="E507" s="15" t="str">
        <f t="shared" ref="E507:E530" si="41">+IF(C507=0,"",C507/C$505)</f>
        <v/>
      </c>
      <c r="F507" s="15" t="str">
        <f t="shared" ref="F507:F530" si="42">+IF(D507=0,"",D507/D$505)</f>
        <v/>
      </c>
      <c r="G507" s="14" t="str">
        <f t="shared" ref="G507:G530" si="43">+IF(OR(AND(D507=0),(C507=0)),"0",((D507-C507)/C507))</f>
        <v>0</v>
      </c>
      <c r="H507" s="17" t="str">
        <f t="shared" ref="H507:H530" si="44">+IF(OR(AND(E507=""),(G507="")),"",E507*G507)</f>
        <v/>
      </c>
    </row>
    <row r="508" spans="2:8" ht="15" x14ac:dyDescent="0.2">
      <c r="B508" s="5" t="s">
        <v>455</v>
      </c>
      <c r="C508" s="9">
        <v>3</v>
      </c>
      <c r="D508" s="9">
        <v>3</v>
      </c>
      <c r="E508" s="15">
        <f t="shared" si="41"/>
        <v>1.1152416356877323E-2</v>
      </c>
      <c r="F508" s="15">
        <f t="shared" si="42"/>
        <v>0.10344827586206896</v>
      </c>
      <c r="G508" s="14">
        <f t="shared" si="43"/>
        <v>0</v>
      </c>
      <c r="H508" s="17">
        <f t="shared" si="44"/>
        <v>0</v>
      </c>
    </row>
    <row r="509" spans="2:8" ht="15" x14ac:dyDescent="0.2">
      <c r="B509" s="5" t="s">
        <v>456</v>
      </c>
      <c r="C509" s="9">
        <v>5</v>
      </c>
      <c r="D509" s="9">
        <v>1</v>
      </c>
      <c r="E509" s="15">
        <f t="shared" si="41"/>
        <v>1.858736059479554E-2</v>
      </c>
      <c r="F509" s="15">
        <f t="shared" si="42"/>
        <v>3.4482758620689655E-2</v>
      </c>
      <c r="G509" s="14">
        <f t="shared" si="43"/>
        <v>-0.8</v>
      </c>
      <c r="H509" s="17">
        <f t="shared" si="44"/>
        <v>-1.4869888475836432E-2</v>
      </c>
    </row>
    <row r="510" spans="2:8" ht="15" x14ac:dyDescent="0.2">
      <c r="B510" s="5" t="s">
        <v>188</v>
      </c>
      <c r="C510" s="9">
        <v>0</v>
      </c>
      <c r="D510" s="9">
        <v>0</v>
      </c>
      <c r="E510" s="15" t="str">
        <f t="shared" si="41"/>
        <v/>
      </c>
      <c r="F510" s="15" t="str">
        <f t="shared" si="42"/>
        <v/>
      </c>
      <c r="G510" s="14" t="str">
        <f t="shared" si="43"/>
        <v>0</v>
      </c>
      <c r="H510" s="17" t="str">
        <f t="shared" si="44"/>
        <v/>
      </c>
    </row>
    <row r="511" spans="2:8" ht="15" x14ac:dyDescent="0.2">
      <c r="B511" s="5" t="s">
        <v>186</v>
      </c>
      <c r="C511" s="9">
        <v>0</v>
      </c>
      <c r="D511" s="9">
        <v>0</v>
      </c>
      <c r="E511" s="15" t="str">
        <f t="shared" si="41"/>
        <v/>
      </c>
      <c r="F511" s="15" t="str">
        <f t="shared" si="42"/>
        <v/>
      </c>
      <c r="G511" s="14" t="str">
        <f t="shared" si="43"/>
        <v>0</v>
      </c>
      <c r="H511" s="17" t="str">
        <f t="shared" si="44"/>
        <v/>
      </c>
    </row>
    <row r="512" spans="2:8" ht="15" x14ac:dyDescent="0.2">
      <c r="B512" s="5" t="s">
        <v>189</v>
      </c>
      <c r="C512" s="9">
        <v>0</v>
      </c>
      <c r="D512" s="9">
        <v>0</v>
      </c>
      <c r="E512" s="15" t="str">
        <f t="shared" si="41"/>
        <v/>
      </c>
      <c r="F512" s="15" t="str">
        <f t="shared" si="42"/>
        <v/>
      </c>
      <c r="G512" s="14" t="str">
        <f t="shared" si="43"/>
        <v>0</v>
      </c>
      <c r="H512" s="17" t="str">
        <f t="shared" si="44"/>
        <v/>
      </c>
    </row>
    <row r="513" spans="2:8" ht="30" x14ac:dyDescent="0.2">
      <c r="B513" s="5" t="s">
        <v>457</v>
      </c>
      <c r="C513" s="9">
        <v>0</v>
      </c>
      <c r="D513" s="9">
        <v>0</v>
      </c>
      <c r="E513" s="15" t="str">
        <f t="shared" si="41"/>
        <v/>
      </c>
      <c r="F513" s="15" t="str">
        <f t="shared" si="42"/>
        <v/>
      </c>
      <c r="G513" s="14" t="str">
        <f t="shared" si="43"/>
        <v>0</v>
      </c>
      <c r="H513" s="17" t="str">
        <f t="shared" si="44"/>
        <v/>
      </c>
    </row>
    <row r="514" spans="2:8" ht="15" x14ac:dyDescent="0.2">
      <c r="B514" s="5" t="s">
        <v>458</v>
      </c>
      <c r="C514" s="9">
        <v>0</v>
      </c>
      <c r="D514" s="9">
        <v>0</v>
      </c>
      <c r="E514" s="15" t="str">
        <f t="shared" si="41"/>
        <v/>
      </c>
      <c r="F514" s="15" t="str">
        <f t="shared" si="42"/>
        <v/>
      </c>
      <c r="G514" s="14" t="str">
        <f t="shared" si="43"/>
        <v>0</v>
      </c>
      <c r="H514" s="17" t="str">
        <f t="shared" si="44"/>
        <v/>
      </c>
    </row>
    <row r="515" spans="2:8" ht="30" x14ac:dyDescent="0.2">
      <c r="B515" s="5" t="s">
        <v>485</v>
      </c>
      <c r="C515" s="9">
        <v>1</v>
      </c>
      <c r="D515" s="9">
        <v>0</v>
      </c>
      <c r="E515" s="15">
        <f t="shared" si="41"/>
        <v>3.7174721189591076E-3</v>
      </c>
      <c r="F515" s="15" t="str">
        <f t="shared" si="42"/>
        <v/>
      </c>
      <c r="G515" s="14" t="str">
        <f t="shared" si="43"/>
        <v>0</v>
      </c>
      <c r="H515" s="17">
        <f t="shared" si="44"/>
        <v>0</v>
      </c>
    </row>
    <row r="516" spans="2:8" ht="15" x14ac:dyDescent="0.2">
      <c r="B516" s="5" t="s">
        <v>459</v>
      </c>
      <c r="C516" s="9">
        <v>152</v>
      </c>
      <c r="D516" s="9">
        <v>0</v>
      </c>
      <c r="E516" s="15">
        <f t="shared" si="41"/>
        <v>0.56505576208178443</v>
      </c>
      <c r="F516" s="15" t="str">
        <f t="shared" si="42"/>
        <v/>
      </c>
      <c r="G516" s="14" t="str">
        <f t="shared" si="43"/>
        <v>0</v>
      </c>
      <c r="H516" s="17">
        <f t="shared" si="44"/>
        <v>0</v>
      </c>
    </row>
    <row r="517" spans="2:8" ht="30" x14ac:dyDescent="0.2">
      <c r="B517" s="5" t="s">
        <v>460</v>
      </c>
      <c r="C517" s="9">
        <v>0</v>
      </c>
      <c r="D517" s="9">
        <v>0</v>
      </c>
      <c r="E517" s="15" t="str">
        <f t="shared" si="41"/>
        <v/>
      </c>
      <c r="F517" s="15" t="str">
        <f t="shared" si="42"/>
        <v/>
      </c>
      <c r="G517" s="14" t="str">
        <f t="shared" si="43"/>
        <v>0</v>
      </c>
      <c r="H517" s="17" t="str">
        <f t="shared" si="44"/>
        <v/>
      </c>
    </row>
    <row r="518" spans="2:8" ht="15" x14ac:dyDescent="0.2">
      <c r="B518" s="5" t="s">
        <v>190</v>
      </c>
      <c r="C518" s="9">
        <v>0</v>
      </c>
      <c r="D518" s="9">
        <v>0</v>
      </c>
      <c r="E518" s="15" t="str">
        <f t="shared" si="41"/>
        <v/>
      </c>
      <c r="F518" s="15" t="str">
        <f t="shared" si="42"/>
        <v/>
      </c>
      <c r="G518" s="14" t="str">
        <f t="shared" si="43"/>
        <v>0</v>
      </c>
      <c r="H518" s="17" t="str">
        <f t="shared" si="44"/>
        <v/>
      </c>
    </row>
    <row r="519" spans="2:8" ht="15" x14ac:dyDescent="0.2">
      <c r="B519" s="5" t="s">
        <v>192</v>
      </c>
      <c r="C519" s="9">
        <v>0</v>
      </c>
      <c r="D519" s="9">
        <v>0</v>
      </c>
      <c r="E519" s="15" t="str">
        <f t="shared" si="41"/>
        <v/>
      </c>
      <c r="F519" s="15" t="str">
        <f t="shared" si="42"/>
        <v/>
      </c>
      <c r="G519" s="14" t="str">
        <f t="shared" si="43"/>
        <v>0</v>
      </c>
      <c r="H519" s="17" t="str">
        <f t="shared" si="44"/>
        <v/>
      </c>
    </row>
    <row r="520" spans="2:8" ht="13.5" customHeight="1" x14ac:dyDescent="0.2">
      <c r="B520" s="5" t="s">
        <v>191</v>
      </c>
      <c r="C520" s="9">
        <v>0</v>
      </c>
      <c r="D520" s="9">
        <v>0</v>
      </c>
      <c r="E520" s="15" t="str">
        <f t="shared" si="41"/>
        <v/>
      </c>
      <c r="F520" s="15" t="str">
        <f t="shared" si="42"/>
        <v/>
      </c>
      <c r="G520" s="14" t="str">
        <f t="shared" si="43"/>
        <v>0</v>
      </c>
      <c r="H520" s="17" t="str">
        <f t="shared" si="44"/>
        <v/>
      </c>
    </row>
    <row r="521" spans="2:8" ht="13.5" customHeight="1" x14ac:dyDescent="0.2">
      <c r="B521" s="5" t="s">
        <v>461</v>
      </c>
      <c r="C521" s="9">
        <v>33</v>
      </c>
      <c r="D521" s="9">
        <v>23</v>
      </c>
      <c r="E521" s="15">
        <f t="shared" si="41"/>
        <v>0.12267657992565056</v>
      </c>
      <c r="F521" s="15">
        <f t="shared" si="42"/>
        <v>0.7931034482758621</v>
      </c>
      <c r="G521" s="14">
        <f t="shared" si="43"/>
        <v>-0.30303030303030304</v>
      </c>
      <c r="H521" s="17">
        <f t="shared" si="44"/>
        <v>-3.717472118959108E-2</v>
      </c>
    </row>
    <row r="522" spans="2:8" ht="25.5" customHeight="1" x14ac:dyDescent="0.2">
      <c r="B522" s="5" t="s">
        <v>193</v>
      </c>
      <c r="C522" s="9">
        <v>0</v>
      </c>
      <c r="D522" s="9">
        <v>0</v>
      </c>
      <c r="E522" s="15" t="str">
        <f t="shared" si="41"/>
        <v/>
      </c>
      <c r="F522" s="15" t="str">
        <f t="shared" si="42"/>
        <v/>
      </c>
      <c r="G522" s="14" t="str">
        <f t="shared" si="43"/>
        <v>0</v>
      </c>
      <c r="H522" s="17" t="str">
        <f t="shared" si="44"/>
        <v/>
      </c>
    </row>
    <row r="523" spans="2:8" ht="13.5" customHeight="1" x14ac:dyDescent="0.2">
      <c r="B523" s="5" t="s">
        <v>462</v>
      </c>
      <c r="C523" s="9">
        <v>75</v>
      </c>
      <c r="D523" s="9">
        <v>0</v>
      </c>
      <c r="E523" s="15">
        <f t="shared" si="41"/>
        <v>0.27881040892193309</v>
      </c>
      <c r="F523" s="15" t="str">
        <f t="shared" si="42"/>
        <v/>
      </c>
      <c r="G523" s="14" t="str">
        <f t="shared" si="43"/>
        <v>0</v>
      </c>
      <c r="H523" s="17">
        <f t="shared" si="44"/>
        <v>0</v>
      </c>
    </row>
    <row r="524" spans="2:8" ht="12" customHeight="1" x14ac:dyDescent="0.2">
      <c r="B524" s="5" t="s">
        <v>194</v>
      </c>
      <c r="C524" s="9">
        <v>0</v>
      </c>
      <c r="D524" s="9">
        <v>0</v>
      </c>
      <c r="E524" s="15" t="str">
        <f t="shared" si="41"/>
        <v/>
      </c>
      <c r="F524" s="15" t="str">
        <f t="shared" si="42"/>
        <v/>
      </c>
      <c r="G524" s="14" t="str">
        <f t="shared" si="43"/>
        <v>0</v>
      </c>
      <c r="H524" s="17" t="str">
        <f t="shared" si="44"/>
        <v/>
      </c>
    </row>
    <row r="525" spans="2:8" ht="13.5" customHeight="1" x14ac:dyDescent="0.2">
      <c r="B525" s="5" t="s">
        <v>195</v>
      </c>
      <c r="C525" s="9">
        <v>0</v>
      </c>
      <c r="D525" s="9">
        <v>0</v>
      </c>
      <c r="E525" s="15" t="str">
        <f t="shared" si="41"/>
        <v/>
      </c>
      <c r="F525" s="15" t="str">
        <f t="shared" si="42"/>
        <v/>
      </c>
      <c r="G525" s="14" t="str">
        <f t="shared" si="43"/>
        <v>0</v>
      </c>
      <c r="H525" s="17" t="str">
        <f t="shared" si="44"/>
        <v/>
      </c>
    </row>
    <row r="526" spans="2:8" ht="13.5" customHeight="1" x14ac:dyDescent="0.2">
      <c r="B526" s="5" t="s">
        <v>463</v>
      </c>
      <c r="C526" s="9">
        <v>0</v>
      </c>
      <c r="D526" s="9">
        <v>0</v>
      </c>
      <c r="E526" s="15" t="str">
        <f t="shared" si="41"/>
        <v/>
      </c>
      <c r="F526" s="15" t="str">
        <f t="shared" si="42"/>
        <v/>
      </c>
      <c r="G526" s="14" t="str">
        <f t="shared" si="43"/>
        <v>0</v>
      </c>
      <c r="H526" s="17" t="str">
        <f t="shared" si="44"/>
        <v/>
      </c>
    </row>
    <row r="527" spans="2:8" ht="15" x14ac:dyDescent="0.2">
      <c r="B527" s="5" t="s">
        <v>464</v>
      </c>
      <c r="C527" s="9">
        <v>0</v>
      </c>
      <c r="D527" s="9">
        <v>0</v>
      </c>
      <c r="E527" s="15" t="str">
        <f t="shared" si="41"/>
        <v/>
      </c>
      <c r="F527" s="15" t="str">
        <f t="shared" si="42"/>
        <v/>
      </c>
      <c r="G527" s="14" t="str">
        <f t="shared" si="43"/>
        <v>0</v>
      </c>
      <c r="H527" s="17" t="str">
        <f t="shared" si="44"/>
        <v/>
      </c>
    </row>
    <row r="528" spans="2:8" ht="30" x14ac:dyDescent="0.2">
      <c r="B528" s="5" t="s">
        <v>465</v>
      </c>
      <c r="C528" s="9">
        <v>0</v>
      </c>
      <c r="D528" s="9">
        <v>0</v>
      </c>
      <c r="E528" s="15" t="str">
        <f t="shared" si="41"/>
        <v/>
      </c>
      <c r="F528" s="15" t="str">
        <f t="shared" si="42"/>
        <v/>
      </c>
      <c r="G528" s="14" t="str">
        <f t="shared" si="43"/>
        <v>0</v>
      </c>
      <c r="H528" s="17" t="str">
        <f t="shared" si="44"/>
        <v/>
      </c>
    </row>
    <row r="529" spans="2:8" ht="30" x14ac:dyDescent="0.2">
      <c r="B529" s="6" t="s">
        <v>466</v>
      </c>
      <c r="C529" s="9">
        <v>0</v>
      </c>
      <c r="D529" s="9">
        <v>0</v>
      </c>
      <c r="E529" s="15" t="str">
        <f t="shared" si="41"/>
        <v/>
      </c>
      <c r="F529" s="15" t="str">
        <f t="shared" si="42"/>
        <v/>
      </c>
      <c r="G529" s="14" t="str">
        <f t="shared" si="43"/>
        <v>0</v>
      </c>
      <c r="H529" s="17" t="str">
        <f t="shared" si="44"/>
        <v/>
      </c>
    </row>
    <row r="530" spans="2:8" ht="30" x14ac:dyDescent="0.2">
      <c r="B530" s="5" t="s">
        <v>467</v>
      </c>
      <c r="C530" s="9">
        <v>0</v>
      </c>
      <c r="D530" s="9">
        <v>2</v>
      </c>
      <c r="E530" s="15" t="str">
        <f t="shared" si="41"/>
        <v/>
      </c>
      <c r="F530" s="15">
        <f t="shared" si="42"/>
        <v>6.8965517241379309E-2</v>
      </c>
      <c r="G530" s="14" t="str">
        <f t="shared" si="43"/>
        <v>0</v>
      </c>
      <c r="H530" s="17" t="str">
        <f t="shared" si="44"/>
        <v/>
      </c>
    </row>
    <row r="531" spans="2:8" x14ac:dyDescent="0.2">
      <c r="B531" s="22" t="s">
        <v>569</v>
      </c>
    </row>
  </sheetData>
  <mergeCells count="30">
    <mergeCell ref="B503:B504"/>
    <mergeCell ref="B292:B293"/>
    <mergeCell ref="B149:B150"/>
    <mergeCell ref="C292:D292"/>
    <mergeCell ref="E16:F16"/>
    <mergeCell ref="B68:B69"/>
    <mergeCell ref="C68:D68"/>
    <mergeCell ref="E68:F68"/>
    <mergeCell ref="B16:B17"/>
    <mergeCell ref="C16:D16"/>
    <mergeCell ref="C503:D503"/>
    <mergeCell ref="E503:F503"/>
    <mergeCell ref="G503:G504"/>
    <mergeCell ref="H503:H504"/>
    <mergeCell ref="G68:G69"/>
    <mergeCell ref="H68:H69"/>
    <mergeCell ref="C149:D149"/>
    <mergeCell ref="E149:F149"/>
    <mergeCell ref="G149:G150"/>
    <mergeCell ref="H149:H150"/>
    <mergeCell ref="G16:G17"/>
    <mergeCell ref="H16:H17"/>
    <mergeCell ref="E292:F292"/>
    <mergeCell ref="G292:G293"/>
    <mergeCell ref="H292:H293"/>
    <mergeCell ref="B6:B7"/>
    <mergeCell ref="C6:D6"/>
    <mergeCell ref="E6:F6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workbookViewId="0">
      <pane xSplit="1" ySplit="3" topLeftCell="B4" activePane="bottomRight" state="frozen"/>
      <selection activeCell="E1" sqref="E1:E1048576"/>
      <selection pane="topRight" activeCell="E1" sqref="E1:E1048576"/>
      <selection pane="bottomLeft" activeCell="E1" sqref="E1:E1048576"/>
      <selection pane="bottomRight" activeCell="E1" sqref="E1:E1048576"/>
    </sheetView>
  </sheetViews>
  <sheetFormatPr baseColWidth="10" defaultRowHeight="12.75" x14ac:dyDescent="0.2"/>
  <cols>
    <col min="1" max="1" width="3.7109375" style="2" customWidth="1"/>
    <col min="2" max="2" width="42.5703125" style="1" customWidth="1"/>
    <col min="3" max="4" width="11.42578125" style="1"/>
    <col min="5" max="5" width="11.42578125" style="2" hidden="1" customWidth="1"/>
    <col min="6" max="6" width="11.42578125" style="2"/>
    <col min="7" max="7" width="17.42578125" style="2" customWidth="1"/>
    <col min="8" max="8" width="14.42578125" style="2" customWidth="1"/>
    <col min="9" max="16384" width="11.42578125" style="2"/>
  </cols>
  <sheetData>
    <row r="1" spans="2:8" ht="20.100000000000001" customHeight="1" x14ac:dyDescent="0.2">
      <c r="B1" s="45" t="s">
        <v>566</v>
      </c>
      <c r="C1" s="16"/>
    </row>
    <row r="2" spans="2:8" ht="20.100000000000001" customHeight="1" x14ac:dyDescent="0.2">
      <c r="B2" s="1" t="s">
        <v>567</v>
      </c>
      <c r="C2" s="16"/>
    </row>
    <row r="3" spans="2:8" ht="20.100000000000001" customHeight="1" x14ac:dyDescent="0.2">
      <c r="B3" s="1" t="s">
        <v>563</v>
      </c>
      <c r="C3" s="16"/>
    </row>
    <row r="4" spans="2:8" ht="20.100000000000001" customHeight="1" x14ac:dyDescent="0.2">
      <c r="B4" s="47" t="s">
        <v>549</v>
      </c>
    </row>
    <row r="6" spans="2:8" ht="12.75" customHeight="1" x14ac:dyDescent="0.2">
      <c r="B6" s="51" t="s">
        <v>522</v>
      </c>
      <c r="C6" s="52" t="s">
        <v>523</v>
      </c>
      <c r="D6" s="53"/>
      <c r="E6" s="54" t="s">
        <v>487</v>
      </c>
      <c r="F6" s="55"/>
      <c r="G6" s="56" t="s">
        <v>568</v>
      </c>
      <c r="H6" s="58" t="s">
        <v>486</v>
      </c>
    </row>
    <row r="7" spans="2:8" x14ac:dyDescent="0.2">
      <c r="B7" s="51"/>
      <c r="C7" s="23">
        <v>2012</v>
      </c>
      <c r="D7" s="23">
        <v>2013</v>
      </c>
      <c r="E7" s="23">
        <v>2012</v>
      </c>
      <c r="F7" s="23">
        <v>2013</v>
      </c>
      <c r="G7" s="57"/>
      <c r="H7" s="59"/>
    </row>
    <row r="8" spans="2:8" ht="24.95" customHeight="1" x14ac:dyDescent="0.2">
      <c r="B8" s="18" t="s">
        <v>502</v>
      </c>
      <c r="C8" s="31">
        <f>+C18+C70+C151+C294+C505</f>
        <v>785</v>
      </c>
      <c r="D8" s="31">
        <f>+D18+D70+D151+D294+D505</f>
        <v>1126</v>
      </c>
      <c r="E8" s="32">
        <f>+C8/C$8</f>
        <v>1</v>
      </c>
      <c r="F8" s="32">
        <f>+D8/D$8</f>
        <v>1</v>
      </c>
      <c r="G8" s="32">
        <f>+(D8-C8)/C8</f>
        <v>0.43439490445859874</v>
      </c>
      <c r="H8" s="33">
        <f>+E8*G8</f>
        <v>0.43439490445859874</v>
      </c>
    </row>
    <row r="9" spans="2:8" ht="24.95" customHeight="1" x14ac:dyDescent="0.2">
      <c r="B9" s="44" t="str">
        <f>+B18</f>
        <v>Total Colocaciones  en ocupaciones de nivel Directivo</v>
      </c>
      <c r="C9" s="46">
        <f>+C18</f>
        <v>2</v>
      </c>
      <c r="D9" s="46">
        <f>+D18</f>
        <v>17</v>
      </c>
      <c r="E9" s="34">
        <f t="shared" ref="E9:E13" si="0">C9/$C$8</f>
        <v>2.5477707006369425E-3</v>
      </c>
      <c r="F9" s="34">
        <f>D9/$D$8</f>
        <v>1.5097690941385435E-2</v>
      </c>
      <c r="G9" s="14">
        <f>+IF(OR(AND(D9=0),(C9=0)),"0",((D9-C9)/C9))</f>
        <v>7.5</v>
      </c>
      <c r="H9" s="13">
        <f>+IF(OR(AND(E9=""),(G9="")),"",E9*G9)</f>
        <v>1.9108280254777069E-2</v>
      </c>
    </row>
    <row r="10" spans="2:8" ht="24.95" customHeight="1" x14ac:dyDescent="0.2">
      <c r="B10" s="44" t="str">
        <f>+B70</f>
        <v xml:space="preserve">Total Colocaciones  en ocupaciones de nivel Profesional </v>
      </c>
      <c r="C10" s="46">
        <f>+C70</f>
        <v>83</v>
      </c>
      <c r="D10" s="46">
        <f>+D70</f>
        <v>134</v>
      </c>
      <c r="E10" s="34">
        <f t="shared" si="0"/>
        <v>0.10573248407643313</v>
      </c>
      <c r="F10" s="34">
        <f>D10/$D$8</f>
        <v>0.11900532859680284</v>
      </c>
      <c r="G10" s="14">
        <f>+IF(OR(AND(D10=0),(C10=0)),"0",((D10-C10)/C10))</f>
        <v>0.61445783132530118</v>
      </c>
      <c r="H10" s="13">
        <f>+IF(OR(AND(E10=""),(G10="")),"",E10*G10)</f>
        <v>6.4968152866242038E-2</v>
      </c>
    </row>
    <row r="11" spans="2:8" ht="24.95" customHeight="1" x14ac:dyDescent="0.2">
      <c r="B11" s="44" t="str">
        <f>+B151</f>
        <v>Total Colocaciones  en ocupaciones de nivel Técnicos Profesionales - Tecnólogos</v>
      </c>
      <c r="C11" s="46">
        <f>+C151</f>
        <v>77</v>
      </c>
      <c r="D11" s="46">
        <f>+D151</f>
        <v>48</v>
      </c>
      <c r="E11" s="34">
        <f t="shared" si="0"/>
        <v>9.8089171974522299E-2</v>
      </c>
      <c r="F11" s="34">
        <f>D11/$D$8</f>
        <v>4.2628774422735348E-2</v>
      </c>
      <c r="G11" s="14">
        <f>+IF(OR(AND(D11=0),(C11=0)),"0",((D11-C11)/C11))</f>
        <v>-0.37662337662337664</v>
      </c>
      <c r="H11" s="13">
        <f>+IF(OR(AND(E11=""),(G11="")),"",E11*G11)</f>
        <v>-3.6942675159235674E-2</v>
      </c>
    </row>
    <row r="12" spans="2:8" ht="24.95" customHeight="1" x14ac:dyDescent="0.2">
      <c r="B12" s="44" t="str">
        <f>+B294</f>
        <v>Total Colocaciones   en ocupaciones de nivel Calificados</v>
      </c>
      <c r="C12" s="46">
        <f>+C294</f>
        <v>419</v>
      </c>
      <c r="D12" s="46">
        <f>+D294</f>
        <v>603</v>
      </c>
      <c r="E12" s="34">
        <f t="shared" si="0"/>
        <v>0.53375796178343948</v>
      </c>
      <c r="F12" s="34">
        <f>D12/$D$8</f>
        <v>0.53552397868561274</v>
      </c>
      <c r="G12" s="14">
        <f>+IF(OR(AND(D12=0),(C12=0)),"0",((D12-C12)/C12))</f>
        <v>0.43914081145584727</v>
      </c>
      <c r="H12" s="13">
        <f>+IF(OR(AND(E12=""),(G12="")),"",E12*G12)</f>
        <v>0.23439490445859873</v>
      </c>
    </row>
    <row r="13" spans="2:8" ht="24.95" customHeight="1" x14ac:dyDescent="0.2">
      <c r="B13" s="44" t="str">
        <f>+B505</f>
        <v>Total  Colocaciones en ocupaciones de nivel Elemental</v>
      </c>
      <c r="C13" s="46">
        <f>+C505</f>
        <v>204</v>
      </c>
      <c r="D13" s="46">
        <f>+D505</f>
        <v>324</v>
      </c>
      <c r="E13" s="34">
        <f t="shared" si="0"/>
        <v>0.25987261146496815</v>
      </c>
      <c r="F13" s="34">
        <f>D13/$D$8</f>
        <v>0.28774422735346361</v>
      </c>
      <c r="G13" s="14">
        <f>+IF(OR(AND(D13=0),(C13=0)),"0",((D13-C13)/C13))</f>
        <v>0.58823529411764708</v>
      </c>
      <c r="H13" s="13">
        <f>+IF(OR(AND(E13=""),(G13="")),"",E13*G13)</f>
        <v>0.15286624203821655</v>
      </c>
    </row>
    <row r="14" spans="2:8" ht="17.25" customHeight="1" x14ac:dyDescent="0.2"/>
    <row r="16" spans="2:8" ht="27.75" customHeight="1" x14ac:dyDescent="0.2">
      <c r="B16" s="51" t="s">
        <v>522</v>
      </c>
      <c r="C16" s="52" t="s">
        <v>523</v>
      </c>
      <c r="D16" s="53"/>
      <c r="E16" s="54" t="s">
        <v>487</v>
      </c>
      <c r="F16" s="55"/>
      <c r="G16" s="56" t="s">
        <v>568</v>
      </c>
      <c r="H16" s="58" t="s">
        <v>486</v>
      </c>
    </row>
    <row r="17" spans="2:8" s="4" customFormat="1" ht="26.25" customHeight="1" x14ac:dyDescent="0.2">
      <c r="B17" s="51"/>
      <c r="C17" s="50">
        <v>2012</v>
      </c>
      <c r="D17" s="50">
        <v>2013</v>
      </c>
      <c r="E17" s="50">
        <v>2012</v>
      </c>
      <c r="F17" s="50">
        <v>2013</v>
      </c>
      <c r="G17" s="57"/>
      <c r="H17" s="59"/>
    </row>
    <row r="18" spans="2:8" s="4" customFormat="1" ht="38.25" customHeight="1" x14ac:dyDescent="0.2">
      <c r="B18" s="40" t="s">
        <v>524</v>
      </c>
      <c r="C18" s="36">
        <f>SUM(C19:C64)</f>
        <v>2</v>
      </c>
      <c r="D18" s="36">
        <f>SUM(D19:D64)</f>
        <v>17</v>
      </c>
      <c r="E18" s="37">
        <f>+IF(C18=0,"",C18/C$18)</f>
        <v>1</v>
      </c>
      <c r="F18" s="37">
        <f>+IF(D18=0,"",D18/D$18)</f>
        <v>1</v>
      </c>
      <c r="G18" s="38">
        <f>+IF(OR(AND(D18=0),(C18=0)),"0",((D18-C18)/C18))</f>
        <v>7.5</v>
      </c>
      <c r="H18" s="39">
        <f>+IF(OR(AND(E18=""),(G18="")),"",E18*G18)</f>
        <v>7.5</v>
      </c>
    </row>
    <row r="19" spans="2:8" ht="29.25" customHeight="1" x14ac:dyDescent="0.2">
      <c r="B19" s="5" t="s">
        <v>0</v>
      </c>
      <c r="C19" s="9">
        <v>0</v>
      </c>
      <c r="D19" s="9">
        <v>0</v>
      </c>
      <c r="E19" s="13" t="str">
        <f>+IF(C19=0,"",C19/C$18)</f>
        <v/>
      </c>
      <c r="F19" s="13" t="str">
        <f>+IF(D19=0,"",D19/D$18)</f>
        <v/>
      </c>
      <c r="G19" s="14" t="str">
        <f>+IF(OR(AND(D19=0),(C19=0)),"0",((D19-C19)/C19))</f>
        <v>0</v>
      </c>
      <c r="H19" s="17" t="str">
        <f>+IF(OR(AND(E19=""),(G19="")),"",E19*G19)</f>
        <v/>
      </c>
    </row>
    <row r="20" spans="2:8" ht="30" x14ac:dyDescent="0.2">
      <c r="B20" s="5" t="s">
        <v>196</v>
      </c>
      <c r="C20" s="9">
        <v>0</v>
      </c>
      <c r="D20" s="9">
        <v>0</v>
      </c>
      <c r="E20" s="13" t="str">
        <f t="shared" ref="E20:E64" si="1">+IF(C20=0,"",C20/C$18)</f>
        <v/>
      </c>
      <c r="F20" s="13" t="str">
        <f t="shared" ref="F20:F64" si="2">+IF(D20=0,"",D20/D$18)</f>
        <v/>
      </c>
      <c r="G20" s="14" t="str">
        <f t="shared" ref="G20:G64" si="3">+IF(OR(AND(D20=0),(C20=0)),"0",((D20-C20)/C20))</f>
        <v>0</v>
      </c>
      <c r="H20" s="17" t="str">
        <f t="shared" ref="H20:H64" si="4">+IF(OR(AND(E20=""),(G20="")),"",E20*G20)</f>
        <v/>
      </c>
    </row>
    <row r="21" spans="2:8" ht="45" x14ac:dyDescent="0.2">
      <c r="B21" s="5" t="s">
        <v>1</v>
      </c>
      <c r="C21" s="9">
        <v>0</v>
      </c>
      <c r="D21" s="9">
        <v>0</v>
      </c>
      <c r="E21" s="13" t="str">
        <f t="shared" si="1"/>
        <v/>
      </c>
      <c r="F21" s="13" t="str">
        <f t="shared" si="2"/>
        <v/>
      </c>
      <c r="G21" s="14" t="str">
        <f t="shared" si="3"/>
        <v>0</v>
      </c>
      <c r="H21" s="17" t="str">
        <f t="shared" si="4"/>
        <v/>
      </c>
    </row>
    <row r="22" spans="2:8" ht="45" x14ac:dyDescent="0.2">
      <c r="B22" s="5" t="s">
        <v>197</v>
      </c>
      <c r="C22" s="9">
        <v>0</v>
      </c>
      <c r="D22" s="9">
        <v>0</v>
      </c>
      <c r="E22" s="13" t="str">
        <f t="shared" si="1"/>
        <v/>
      </c>
      <c r="F22" s="13" t="str">
        <f t="shared" si="2"/>
        <v/>
      </c>
      <c r="G22" s="14" t="str">
        <f t="shared" si="3"/>
        <v>0</v>
      </c>
      <c r="H22" s="17" t="str">
        <f t="shared" si="4"/>
        <v/>
      </c>
    </row>
    <row r="23" spans="2:8" ht="30" x14ac:dyDescent="0.2">
      <c r="B23" s="5" t="s">
        <v>198</v>
      </c>
      <c r="C23" s="9">
        <v>0</v>
      </c>
      <c r="D23" s="9">
        <v>0</v>
      </c>
      <c r="E23" s="13" t="str">
        <f t="shared" si="1"/>
        <v/>
      </c>
      <c r="F23" s="13" t="str">
        <f t="shared" si="2"/>
        <v/>
      </c>
      <c r="G23" s="14" t="str">
        <f t="shared" si="3"/>
        <v>0</v>
      </c>
      <c r="H23" s="17" t="str">
        <f t="shared" si="4"/>
        <v/>
      </c>
    </row>
    <row r="24" spans="2:8" ht="45" x14ac:dyDescent="0.2">
      <c r="B24" s="5" t="s">
        <v>199</v>
      </c>
      <c r="C24" s="9">
        <v>0</v>
      </c>
      <c r="D24" s="9">
        <v>0</v>
      </c>
      <c r="E24" s="13" t="str">
        <f t="shared" si="1"/>
        <v/>
      </c>
      <c r="F24" s="13" t="str">
        <f t="shared" si="2"/>
        <v/>
      </c>
      <c r="G24" s="14" t="str">
        <f t="shared" si="3"/>
        <v>0</v>
      </c>
      <c r="H24" s="17" t="str">
        <f t="shared" si="4"/>
        <v/>
      </c>
    </row>
    <row r="25" spans="2:8" ht="15" x14ac:dyDescent="0.2">
      <c r="B25" s="5" t="s">
        <v>2</v>
      </c>
      <c r="C25" s="9">
        <v>0</v>
      </c>
      <c r="D25" s="9">
        <v>0</v>
      </c>
      <c r="E25" s="13" t="str">
        <f t="shared" si="1"/>
        <v/>
      </c>
      <c r="F25" s="13" t="str">
        <f t="shared" si="2"/>
        <v/>
      </c>
      <c r="G25" s="14" t="str">
        <f t="shared" si="3"/>
        <v>0</v>
      </c>
      <c r="H25" s="17" t="str">
        <f t="shared" si="4"/>
        <v/>
      </c>
    </row>
    <row r="26" spans="2:8" ht="15" x14ac:dyDescent="0.2">
      <c r="B26" s="5" t="s">
        <v>6</v>
      </c>
      <c r="C26" s="9">
        <v>0</v>
      </c>
      <c r="D26" s="9">
        <v>0</v>
      </c>
      <c r="E26" s="13" t="str">
        <f t="shared" si="1"/>
        <v/>
      </c>
      <c r="F26" s="13" t="str">
        <f t="shared" si="2"/>
        <v/>
      </c>
      <c r="G26" s="14" t="str">
        <f t="shared" si="3"/>
        <v>0</v>
      </c>
      <c r="H26" s="17" t="str">
        <f t="shared" si="4"/>
        <v/>
      </c>
    </row>
    <row r="27" spans="2:8" ht="15" x14ac:dyDescent="0.2">
      <c r="B27" s="5" t="s">
        <v>3</v>
      </c>
      <c r="C27" s="9">
        <v>1</v>
      </c>
      <c r="D27" s="9">
        <v>0</v>
      </c>
      <c r="E27" s="13">
        <f t="shared" si="1"/>
        <v>0.5</v>
      </c>
      <c r="F27" s="13" t="str">
        <f t="shared" si="2"/>
        <v/>
      </c>
      <c r="G27" s="14" t="str">
        <f t="shared" si="3"/>
        <v>0</v>
      </c>
      <c r="H27" s="17">
        <f t="shared" si="4"/>
        <v>0</v>
      </c>
    </row>
    <row r="28" spans="2:8" ht="15" x14ac:dyDescent="0.2">
      <c r="B28" s="5" t="s">
        <v>5</v>
      </c>
      <c r="C28" s="9">
        <v>0</v>
      </c>
      <c r="D28" s="9">
        <v>2</v>
      </c>
      <c r="E28" s="13" t="str">
        <f t="shared" si="1"/>
        <v/>
      </c>
      <c r="F28" s="13">
        <f t="shared" si="2"/>
        <v>0.11764705882352941</v>
      </c>
      <c r="G28" s="14" t="str">
        <f t="shared" si="3"/>
        <v>0</v>
      </c>
      <c r="H28" s="17" t="str">
        <f t="shared" si="4"/>
        <v/>
      </c>
    </row>
    <row r="29" spans="2:8" ht="30" x14ac:dyDescent="0.2">
      <c r="B29" s="5" t="s">
        <v>200</v>
      </c>
      <c r="C29" s="9">
        <v>0</v>
      </c>
      <c r="D29" s="9">
        <v>0</v>
      </c>
      <c r="E29" s="13" t="str">
        <f t="shared" si="1"/>
        <v/>
      </c>
      <c r="F29" s="13" t="str">
        <f t="shared" si="2"/>
        <v/>
      </c>
      <c r="G29" s="14" t="str">
        <f t="shared" si="3"/>
        <v>0</v>
      </c>
      <c r="H29" s="17" t="str">
        <f t="shared" si="4"/>
        <v/>
      </c>
    </row>
    <row r="30" spans="2:8" ht="15" x14ac:dyDescent="0.2">
      <c r="B30" s="5" t="s">
        <v>201</v>
      </c>
      <c r="C30" s="9">
        <v>0</v>
      </c>
      <c r="D30" s="9">
        <v>0</v>
      </c>
      <c r="E30" s="13" t="str">
        <f t="shared" si="1"/>
        <v/>
      </c>
      <c r="F30" s="13" t="str">
        <f t="shared" si="2"/>
        <v/>
      </c>
      <c r="G30" s="14" t="str">
        <f t="shared" si="3"/>
        <v>0</v>
      </c>
      <c r="H30" s="17" t="str">
        <f t="shared" si="4"/>
        <v/>
      </c>
    </row>
    <row r="31" spans="2:8" ht="15" x14ac:dyDescent="0.2">
      <c r="B31" s="5" t="s">
        <v>4</v>
      </c>
      <c r="C31" s="9">
        <v>0</v>
      </c>
      <c r="D31" s="9">
        <v>0</v>
      </c>
      <c r="E31" s="13" t="str">
        <f t="shared" si="1"/>
        <v/>
      </c>
      <c r="F31" s="13" t="str">
        <f t="shared" si="2"/>
        <v/>
      </c>
      <c r="G31" s="14" t="str">
        <f t="shared" si="3"/>
        <v>0</v>
      </c>
      <c r="H31" s="17" t="str">
        <f t="shared" si="4"/>
        <v/>
      </c>
    </row>
    <row r="32" spans="2:8" ht="30" x14ac:dyDescent="0.2">
      <c r="B32" s="5" t="s">
        <v>7</v>
      </c>
      <c r="C32" s="9">
        <v>0</v>
      </c>
      <c r="D32" s="9">
        <v>0</v>
      </c>
      <c r="E32" s="13" t="str">
        <f t="shared" si="1"/>
        <v/>
      </c>
      <c r="F32" s="13" t="str">
        <f t="shared" si="2"/>
        <v/>
      </c>
      <c r="G32" s="14" t="str">
        <f t="shared" si="3"/>
        <v>0</v>
      </c>
      <c r="H32" s="17" t="str">
        <f t="shared" si="4"/>
        <v/>
      </c>
    </row>
    <row r="33" spans="2:8" ht="15" x14ac:dyDescent="0.2">
      <c r="B33" s="5" t="s">
        <v>202</v>
      </c>
      <c r="C33" s="9">
        <v>0</v>
      </c>
      <c r="D33" s="9">
        <v>0</v>
      </c>
      <c r="E33" s="13" t="str">
        <f t="shared" si="1"/>
        <v/>
      </c>
      <c r="F33" s="13" t="str">
        <f t="shared" si="2"/>
        <v/>
      </c>
      <c r="G33" s="14" t="str">
        <f t="shared" si="3"/>
        <v>0</v>
      </c>
      <c r="H33" s="17" t="str">
        <f t="shared" si="4"/>
        <v/>
      </c>
    </row>
    <row r="34" spans="2:8" ht="15" x14ac:dyDescent="0.2">
      <c r="B34" s="5" t="s">
        <v>203</v>
      </c>
      <c r="C34" s="9">
        <v>0</v>
      </c>
      <c r="D34" s="9">
        <v>1</v>
      </c>
      <c r="E34" s="13" t="str">
        <f t="shared" si="1"/>
        <v/>
      </c>
      <c r="F34" s="13">
        <f t="shared" si="2"/>
        <v>5.8823529411764705E-2</v>
      </c>
      <c r="G34" s="14" t="str">
        <f t="shared" si="3"/>
        <v>0</v>
      </c>
      <c r="H34" s="17" t="str">
        <f t="shared" si="4"/>
        <v/>
      </c>
    </row>
    <row r="35" spans="2:8" ht="30" x14ac:dyDescent="0.2">
      <c r="B35" s="5" t="s">
        <v>204</v>
      </c>
      <c r="C35" s="9">
        <v>0</v>
      </c>
      <c r="D35" s="9">
        <v>0</v>
      </c>
      <c r="E35" s="13" t="str">
        <f t="shared" si="1"/>
        <v/>
      </c>
      <c r="F35" s="13" t="str">
        <f t="shared" si="2"/>
        <v/>
      </c>
      <c r="G35" s="14" t="str">
        <f t="shared" si="3"/>
        <v>0</v>
      </c>
      <c r="H35" s="17" t="str">
        <f t="shared" si="4"/>
        <v/>
      </c>
    </row>
    <row r="36" spans="2:8" ht="30" x14ac:dyDescent="0.2">
      <c r="B36" s="5" t="s">
        <v>205</v>
      </c>
      <c r="C36" s="9">
        <v>0</v>
      </c>
      <c r="D36" s="9">
        <v>0</v>
      </c>
      <c r="E36" s="13" t="str">
        <f t="shared" si="1"/>
        <v/>
      </c>
      <c r="F36" s="13" t="str">
        <f t="shared" si="2"/>
        <v/>
      </c>
      <c r="G36" s="14" t="str">
        <f t="shared" si="3"/>
        <v>0</v>
      </c>
      <c r="H36" s="17" t="str">
        <f t="shared" si="4"/>
        <v/>
      </c>
    </row>
    <row r="37" spans="2:8" ht="15" x14ac:dyDescent="0.2">
      <c r="B37" s="5" t="s">
        <v>8</v>
      </c>
      <c r="C37" s="9">
        <v>0</v>
      </c>
      <c r="D37" s="9">
        <v>0</v>
      </c>
      <c r="E37" s="13" t="str">
        <f t="shared" si="1"/>
        <v/>
      </c>
      <c r="F37" s="13" t="str">
        <f t="shared" si="2"/>
        <v/>
      </c>
      <c r="G37" s="14" t="str">
        <f t="shared" si="3"/>
        <v>0</v>
      </c>
      <c r="H37" s="17" t="str">
        <f t="shared" si="4"/>
        <v/>
      </c>
    </row>
    <row r="38" spans="2:8" ht="30" x14ac:dyDescent="0.2">
      <c r="B38" s="5" t="s">
        <v>206</v>
      </c>
      <c r="C38" s="9">
        <v>0</v>
      </c>
      <c r="D38" s="9">
        <v>0</v>
      </c>
      <c r="E38" s="13" t="str">
        <f t="shared" si="1"/>
        <v/>
      </c>
      <c r="F38" s="13" t="str">
        <f t="shared" si="2"/>
        <v/>
      </c>
      <c r="G38" s="14" t="str">
        <f t="shared" si="3"/>
        <v>0</v>
      </c>
      <c r="H38" s="17" t="str">
        <f t="shared" si="4"/>
        <v/>
      </c>
    </row>
    <row r="39" spans="2:8" ht="30" x14ac:dyDescent="0.2">
      <c r="B39" s="5" t="s">
        <v>207</v>
      </c>
      <c r="C39" s="9">
        <v>0</v>
      </c>
      <c r="D39" s="9">
        <v>0</v>
      </c>
      <c r="E39" s="13" t="str">
        <f t="shared" si="1"/>
        <v/>
      </c>
      <c r="F39" s="13" t="str">
        <f t="shared" si="2"/>
        <v/>
      </c>
      <c r="G39" s="14" t="str">
        <f t="shared" si="3"/>
        <v>0</v>
      </c>
      <c r="H39" s="17" t="str">
        <f t="shared" si="4"/>
        <v/>
      </c>
    </row>
    <row r="40" spans="2:8" ht="15" x14ac:dyDescent="0.2">
      <c r="B40" s="5" t="s">
        <v>208</v>
      </c>
      <c r="C40" s="9">
        <v>0</v>
      </c>
      <c r="D40" s="9">
        <v>0</v>
      </c>
      <c r="E40" s="13" t="str">
        <f t="shared" si="1"/>
        <v/>
      </c>
      <c r="F40" s="13" t="str">
        <f t="shared" si="2"/>
        <v/>
      </c>
      <c r="G40" s="14" t="str">
        <f t="shared" si="3"/>
        <v>0</v>
      </c>
      <c r="H40" s="17" t="str">
        <f t="shared" si="4"/>
        <v/>
      </c>
    </row>
    <row r="41" spans="2:8" ht="15" x14ac:dyDescent="0.2">
      <c r="B41" s="5" t="s">
        <v>209</v>
      </c>
      <c r="C41" s="9">
        <v>0</v>
      </c>
      <c r="D41" s="9">
        <v>0</v>
      </c>
      <c r="E41" s="13" t="str">
        <f t="shared" si="1"/>
        <v/>
      </c>
      <c r="F41" s="13" t="str">
        <f t="shared" si="2"/>
        <v/>
      </c>
      <c r="G41" s="14" t="str">
        <f t="shared" si="3"/>
        <v>0</v>
      </c>
      <c r="H41" s="17" t="str">
        <f t="shared" si="4"/>
        <v/>
      </c>
    </row>
    <row r="42" spans="2:8" ht="30" x14ac:dyDescent="0.2">
      <c r="B42" s="5" t="s">
        <v>210</v>
      </c>
      <c r="C42" s="9">
        <v>0</v>
      </c>
      <c r="D42" s="9">
        <v>0</v>
      </c>
      <c r="E42" s="13" t="str">
        <f t="shared" si="1"/>
        <v/>
      </c>
      <c r="F42" s="13" t="str">
        <f t="shared" si="2"/>
        <v/>
      </c>
      <c r="G42" s="14" t="str">
        <f t="shared" si="3"/>
        <v>0</v>
      </c>
      <c r="H42" s="17" t="str">
        <f t="shared" si="4"/>
        <v/>
      </c>
    </row>
    <row r="43" spans="2:8" ht="30" x14ac:dyDescent="0.2">
      <c r="B43" s="5" t="s">
        <v>211</v>
      </c>
      <c r="C43" s="9">
        <v>0</v>
      </c>
      <c r="D43" s="9">
        <v>1</v>
      </c>
      <c r="E43" s="13" t="str">
        <f t="shared" si="1"/>
        <v/>
      </c>
      <c r="F43" s="13">
        <f t="shared" si="2"/>
        <v>5.8823529411764705E-2</v>
      </c>
      <c r="G43" s="14" t="str">
        <f t="shared" si="3"/>
        <v>0</v>
      </c>
      <c r="H43" s="17" t="str">
        <f t="shared" si="4"/>
        <v/>
      </c>
    </row>
    <row r="44" spans="2:8" ht="30" x14ac:dyDescent="0.2">
      <c r="B44" s="5" t="s">
        <v>9</v>
      </c>
      <c r="C44" s="9">
        <v>0</v>
      </c>
      <c r="D44" s="9">
        <v>0</v>
      </c>
      <c r="E44" s="13" t="str">
        <f t="shared" si="1"/>
        <v/>
      </c>
      <c r="F44" s="13" t="str">
        <f t="shared" si="2"/>
        <v/>
      </c>
      <c r="G44" s="14" t="str">
        <f t="shared" si="3"/>
        <v>0</v>
      </c>
      <c r="H44" s="17" t="str">
        <f t="shared" si="4"/>
        <v/>
      </c>
    </row>
    <row r="45" spans="2:8" ht="30" x14ac:dyDescent="0.2">
      <c r="B45" s="5" t="s">
        <v>212</v>
      </c>
      <c r="C45" s="9">
        <v>0</v>
      </c>
      <c r="D45" s="9">
        <v>2</v>
      </c>
      <c r="E45" s="13" t="str">
        <f t="shared" si="1"/>
        <v/>
      </c>
      <c r="F45" s="13">
        <f t="shared" si="2"/>
        <v>0.11764705882352941</v>
      </c>
      <c r="G45" s="14" t="str">
        <f t="shared" si="3"/>
        <v>0</v>
      </c>
      <c r="H45" s="17" t="str">
        <f t="shared" si="4"/>
        <v/>
      </c>
    </row>
    <row r="46" spans="2:8" ht="30" x14ac:dyDescent="0.2">
      <c r="B46" s="5" t="s">
        <v>213</v>
      </c>
      <c r="C46" s="9">
        <v>0</v>
      </c>
      <c r="D46" s="9">
        <v>0</v>
      </c>
      <c r="E46" s="13" t="str">
        <f t="shared" si="1"/>
        <v/>
      </c>
      <c r="F46" s="13" t="str">
        <f t="shared" si="2"/>
        <v/>
      </c>
      <c r="G46" s="14" t="str">
        <f t="shared" si="3"/>
        <v>0</v>
      </c>
      <c r="H46" s="17" t="str">
        <f t="shared" si="4"/>
        <v/>
      </c>
    </row>
    <row r="47" spans="2:8" ht="30" x14ac:dyDescent="0.2">
      <c r="B47" s="5" t="s">
        <v>10</v>
      </c>
      <c r="C47" s="9">
        <v>0</v>
      </c>
      <c r="D47" s="9">
        <v>0</v>
      </c>
      <c r="E47" s="13" t="str">
        <f t="shared" si="1"/>
        <v/>
      </c>
      <c r="F47" s="13" t="str">
        <f t="shared" si="2"/>
        <v/>
      </c>
      <c r="G47" s="14" t="str">
        <f t="shared" si="3"/>
        <v>0</v>
      </c>
      <c r="H47" s="17" t="str">
        <f t="shared" si="4"/>
        <v/>
      </c>
    </row>
    <row r="48" spans="2:8" ht="15" x14ac:dyDescent="0.2">
      <c r="B48" s="5" t="s">
        <v>11</v>
      </c>
      <c r="C48" s="9">
        <v>0</v>
      </c>
      <c r="D48" s="9">
        <v>0</v>
      </c>
      <c r="E48" s="13" t="str">
        <f t="shared" si="1"/>
        <v/>
      </c>
      <c r="F48" s="13" t="str">
        <f t="shared" si="2"/>
        <v/>
      </c>
      <c r="G48" s="14" t="str">
        <f t="shared" si="3"/>
        <v>0</v>
      </c>
      <c r="H48" s="17" t="str">
        <f t="shared" si="4"/>
        <v/>
      </c>
    </row>
    <row r="49" spans="2:8" ht="15" x14ac:dyDescent="0.2">
      <c r="B49" s="5" t="s">
        <v>16</v>
      </c>
      <c r="C49" s="9">
        <v>0</v>
      </c>
      <c r="D49" s="9">
        <v>0</v>
      </c>
      <c r="E49" s="13" t="str">
        <f t="shared" si="1"/>
        <v/>
      </c>
      <c r="F49" s="13" t="str">
        <f t="shared" si="2"/>
        <v/>
      </c>
      <c r="G49" s="14" t="str">
        <f t="shared" si="3"/>
        <v>0</v>
      </c>
      <c r="H49" s="17" t="str">
        <f t="shared" si="4"/>
        <v/>
      </c>
    </row>
    <row r="50" spans="2:8" ht="15" x14ac:dyDescent="0.2">
      <c r="B50" s="5" t="s">
        <v>15</v>
      </c>
      <c r="C50" s="9">
        <v>0</v>
      </c>
      <c r="D50" s="9">
        <v>0</v>
      </c>
      <c r="E50" s="13" t="str">
        <f t="shared" si="1"/>
        <v/>
      </c>
      <c r="F50" s="13" t="str">
        <f t="shared" si="2"/>
        <v/>
      </c>
      <c r="G50" s="14" t="str">
        <f t="shared" si="3"/>
        <v>0</v>
      </c>
      <c r="H50" s="17" t="str">
        <f t="shared" si="4"/>
        <v/>
      </c>
    </row>
    <row r="51" spans="2:8" ht="30" x14ac:dyDescent="0.2">
      <c r="B51" s="5" t="s">
        <v>13</v>
      </c>
      <c r="C51" s="9">
        <v>0</v>
      </c>
      <c r="D51" s="9">
        <v>0</v>
      </c>
      <c r="E51" s="13" t="str">
        <f t="shared" si="1"/>
        <v/>
      </c>
      <c r="F51" s="13" t="str">
        <f t="shared" si="2"/>
        <v/>
      </c>
      <c r="G51" s="14" t="str">
        <f t="shared" si="3"/>
        <v>0</v>
      </c>
      <c r="H51" s="17" t="str">
        <f t="shared" si="4"/>
        <v/>
      </c>
    </row>
    <row r="52" spans="2:8" ht="15" x14ac:dyDescent="0.2">
      <c r="B52" s="5" t="s">
        <v>14</v>
      </c>
      <c r="C52" s="9">
        <v>0</v>
      </c>
      <c r="D52" s="9">
        <v>1</v>
      </c>
      <c r="E52" s="13" t="str">
        <f t="shared" si="1"/>
        <v/>
      </c>
      <c r="F52" s="13">
        <f t="shared" si="2"/>
        <v>5.8823529411764705E-2</v>
      </c>
      <c r="G52" s="14" t="str">
        <f t="shared" si="3"/>
        <v>0</v>
      </c>
      <c r="H52" s="17" t="str">
        <f t="shared" si="4"/>
        <v/>
      </c>
    </row>
    <row r="53" spans="2:8" ht="15" x14ac:dyDescent="0.2">
      <c r="B53" s="5" t="s">
        <v>12</v>
      </c>
      <c r="C53" s="9">
        <v>0</v>
      </c>
      <c r="D53" s="9">
        <v>0</v>
      </c>
      <c r="E53" s="13" t="str">
        <f t="shared" si="1"/>
        <v/>
      </c>
      <c r="F53" s="13" t="str">
        <f t="shared" si="2"/>
        <v/>
      </c>
      <c r="G53" s="14" t="str">
        <f t="shared" si="3"/>
        <v>0</v>
      </c>
      <c r="H53" s="17" t="str">
        <f t="shared" si="4"/>
        <v/>
      </c>
    </row>
    <row r="54" spans="2:8" ht="15" x14ac:dyDescent="0.2">
      <c r="B54" s="5" t="s">
        <v>214</v>
      </c>
      <c r="C54" s="9">
        <v>0</v>
      </c>
      <c r="D54" s="9">
        <v>0</v>
      </c>
      <c r="E54" s="13" t="str">
        <f t="shared" si="1"/>
        <v/>
      </c>
      <c r="F54" s="13" t="str">
        <f t="shared" si="2"/>
        <v/>
      </c>
      <c r="G54" s="14" t="str">
        <f t="shared" si="3"/>
        <v>0</v>
      </c>
      <c r="H54" s="17" t="str">
        <f t="shared" si="4"/>
        <v/>
      </c>
    </row>
    <row r="55" spans="2:8" ht="15" x14ac:dyDescent="0.2">
      <c r="B55" s="5" t="s">
        <v>17</v>
      </c>
      <c r="C55" s="9">
        <v>0</v>
      </c>
      <c r="D55" s="9">
        <v>0</v>
      </c>
      <c r="E55" s="13" t="str">
        <f t="shared" si="1"/>
        <v/>
      </c>
      <c r="F55" s="13" t="str">
        <f t="shared" si="2"/>
        <v/>
      </c>
      <c r="G55" s="14" t="str">
        <f t="shared" si="3"/>
        <v>0</v>
      </c>
      <c r="H55" s="17" t="str">
        <f t="shared" si="4"/>
        <v/>
      </c>
    </row>
    <row r="56" spans="2:8" ht="15" x14ac:dyDescent="0.2">
      <c r="B56" s="5" t="s">
        <v>18</v>
      </c>
      <c r="C56" s="9">
        <v>0</v>
      </c>
      <c r="D56" s="9">
        <v>0</v>
      </c>
      <c r="E56" s="13" t="str">
        <f t="shared" si="1"/>
        <v/>
      </c>
      <c r="F56" s="13" t="str">
        <f t="shared" si="2"/>
        <v/>
      </c>
      <c r="G56" s="14" t="str">
        <f t="shared" si="3"/>
        <v>0</v>
      </c>
      <c r="H56" s="17" t="str">
        <f t="shared" si="4"/>
        <v/>
      </c>
    </row>
    <row r="57" spans="2:8" ht="30" x14ac:dyDescent="0.2">
      <c r="B57" s="5" t="s">
        <v>215</v>
      </c>
      <c r="C57" s="9">
        <v>0</v>
      </c>
      <c r="D57" s="9">
        <v>0</v>
      </c>
      <c r="E57" s="13" t="str">
        <f t="shared" si="1"/>
        <v/>
      </c>
      <c r="F57" s="13" t="str">
        <f t="shared" si="2"/>
        <v/>
      </c>
      <c r="G57" s="14" t="str">
        <f t="shared" si="3"/>
        <v>0</v>
      </c>
      <c r="H57" s="17" t="str">
        <f t="shared" si="4"/>
        <v/>
      </c>
    </row>
    <row r="58" spans="2:8" ht="15" x14ac:dyDescent="0.2">
      <c r="B58" s="5" t="s">
        <v>216</v>
      </c>
      <c r="C58" s="9">
        <v>0</v>
      </c>
      <c r="D58" s="9">
        <v>0</v>
      </c>
      <c r="E58" s="13" t="str">
        <f t="shared" si="1"/>
        <v/>
      </c>
      <c r="F58" s="13" t="str">
        <f t="shared" si="2"/>
        <v/>
      </c>
      <c r="G58" s="14" t="str">
        <f t="shared" si="3"/>
        <v>0</v>
      </c>
      <c r="H58" s="17" t="str">
        <f t="shared" si="4"/>
        <v/>
      </c>
    </row>
    <row r="59" spans="2:8" ht="15" x14ac:dyDescent="0.2">
      <c r="B59" s="5" t="s">
        <v>217</v>
      </c>
      <c r="C59" s="9">
        <v>0</v>
      </c>
      <c r="D59" s="9">
        <v>0</v>
      </c>
      <c r="E59" s="13" t="str">
        <f t="shared" si="1"/>
        <v/>
      </c>
      <c r="F59" s="13" t="str">
        <f t="shared" si="2"/>
        <v/>
      </c>
      <c r="G59" s="14" t="str">
        <f t="shared" si="3"/>
        <v>0</v>
      </c>
      <c r="H59" s="17" t="str">
        <f t="shared" si="4"/>
        <v/>
      </c>
    </row>
    <row r="60" spans="2:8" ht="15" x14ac:dyDescent="0.2">
      <c r="B60" s="5" t="s">
        <v>218</v>
      </c>
      <c r="C60" s="9">
        <v>1</v>
      </c>
      <c r="D60" s="9">
        <v>0</v>
      </c>
      <c r="E60" s="13">
        <f t="shared" si="1"/>
        <v>0.5</v>
      </c>
      <c r="F60" s="13" t="str">
        <f t="shared" si="2"/>
        <v/>
      </c>
      <c r="G60" s="14" t="str">
        <f t="shared" si="3"/>
        <v>0</v>
      </c>
      <c r="H60" s="17">
        <f t="shared" si="4"/>
        <v>0</v>
      </c>
    </row>
    <row r="61" spans="2:8" ht="30" x14ac:dyDescent="0.2">
      <c r="B61" s="5" t="s">
        <v>219</v>
      </c>
      <c r="C61" s="9">
        <v>0</v>
      </c>
      <c r="D61" s="9">
        <v>0</v>
      </c>
      <c r="E61" s="13" t="str">
        <f t="shared" si="1"/>
        <v/>
      </c>
      <c r="F61" s="13" t="str">
        <f t="shared" si="2"/>
        <v/>
      </c>
      <c r="G61" s="14" t="str">
        <f t="shared" si="3"/>
        <v>0</v>
      </c>
      <c r="H61" s="17" t="str">
        <f t="shared" si="4"/>
        <v/>
      </c>
    </row>
    <row r="62" spans="2:8" ht="15" x14ac:dyDescent="0.2">
      <c r="B62" s="5" t="s">
        <v>19</v>
      </c>
      <c r="C62" s="9">
        <v>0</v>
      </c>
      <c r="D62" s="9">
        <v>0</v>
      </c>
      <c r="E62" s="13" t="str">
        <f t="shared" si="1"/>
        <v/>
      </c>
      <c r="F62" s="13" t="str">
        <f t="shared" si="2"/>
        <v/>
      </c>
      <c r="G62" s="14" t="str">
        <f t="shared" si="3"/>
        <v>0</v>
      </c>
      <c r="H62" s="17" t="str">
        <f t="shared" si="4"/>
        <v/>
      </c>
    </row>
    <row r="63" spans="2:8" ht="15" x14ac:dyDescent="0.2">
      <c r="B63" s="5" t="s">
        <v>220</v>
      </c>
      <c r="C63" s="9">
        <v>0</v>
      </c>
      <c r="D63" s="9">
        <v>10</v>
      </c>
      <c r="E63" s="13" t="str">
        <f t="shared" si="1"/>
        <v/>
      </c>
      <c r="F63" s="13">
        <f t="shared" si="2"/>
        <v>0.58823529411764708</v>
      </c>
      <c r="G63" s="14" t="str">
        <f t="shared" si="3"/>
        <v>0</v>
      </c>
      <c r="H63" s="17" t="str">
        <f t="shared" si="4"/>
        <v/>
      </c>
    </row>
    <row r="64" spans="2:8" ht="13.5" customHeight="1" x14ac:dyDescent="0.2">
      <c r="B64" s="5" t="s">
        <v>221</v>
      </c>
      <c r="C64" s="9">
        <v>0</v>
      </c>
      <c r="D64" s="9">
        <v>0</v>
      </c>
      <c r="E64" s="13" t="str">
        <f t="shared" si="1"/>
        <v/>
      </c>
      <c r="F64" s="13" t="str">
        <f t="shared" si="2"/>
        <v/>
      </c>
      <c r="G64" s="14" t="str">
        <f t="shared" si="3"/>
        <v>0</v>
      </c>
      <c r="H64" s="17" t="str">
        <f t="shared" si="4"/>
        <v/>
      </c>
    </row>
    <row r="65" spans="2:8" x14ac:dyDescent="0.2">
      <c r="B65" s="2"/>
      <c r="C65" s="2"/>
      <c r="D65" s="2"/>
    </row>
    <row r="66" spans="2:8" x14ac:dyDescent="0.2">
      <c r="B66" s="2"/>
      <c r="C66" s="2"/>
      <c r="D66" s="2"/>
    </row>
    <row r="67" spans="2:8" ht="15" x14ac:dyDescent="0.2">
      <c r="B67" s="20"/>
      <c r="C67" s="20"/>
      <c r="D67" s="20"/>
      <c r="E67" s="20"/>
      <c r="F67" s="20"/>
    </row>
    <row r="68" spans="2:8" ht="13.5" customHeight="1" x14ac:dyDescent="0.2">
      <c r="B68" s="51" t="s">
        <v>522</v>
      </c>
      <c r="C68" s="52" t="s">
        <v>523</v>
      </c>
      <c r="D68" s="53"/>
      <c r="E68" s="54" t="s">
        <v>487</v>
      </c>
      <c r="F68" s="55"/>
      <c r="G68" s="56" t="s">
        <v>568</v>
      </c>
      <c r="H68" s="58" t="s">
        <v>486</v>
      </c>
    </row>
    <row r="69" spans="2:8" s="4" customFormat="1" ht="26.25" customHeight="1" x14ac:dyDescent="0.2">
      <c r="B69" s="51"/>
      <c r="C69" s="50">
        <v>2012</v>
      </c>
      <c r="D69" s="50">
        <v>2013</v>
      </c>
      <c r="E69" s="50">
        <v>2012</v>
      </c>
      <c r="F69" s="50">
        <v>2013</v>
      </c>
      <c r="G69" s="57"/>
      <c r="H69" s="59"/>
    </row>
    <row r="70" spans="2:8" s="4" customFormat="1" ht="33" customHeight="1" x14ac:dyDescent="0.2">
      <c r="B70" s="40" t="s">
        <v>525</v>
      </c>
      <c r="C70" s="41">
        <f>SUM(C71:C145)</f>
        <v>83</v>
      </c>
      <c r="D70" s="41">
        <f>SUM(D71:D145)</f>
        <v>134</v>
      </c>
      <c r="E70" s="42">
        <f>+IF(C70=0,"",C70/C$70)</f>
        <v>1</v>
      </c>
      <c r="F70" s="42">
        <f>+IF(D70=0,"",D70/D$70)</f>
        <v>1</v>
      </c>
      <c r="G70" s="38">
        <f>+IF(OR(AND(D70=0),(C70=0)),"0",((D70-C70)/C70))</f>
        <v>0.61445783132530118</v>
      </c>
      <c r="H70" s="39">
        <f>+IF(OR(AND(E70=""),(G70="")),"",E70*G70)</f>
        <v>0.61445783132530118</v>
      </c>
    </row>
    <row r="71" spans="2:8" ht="15" x14ac:dyDescent="0.2">
      <c r="B71" s="5" t="s">
        <v>20</v>
      </c>
      <c r="C71" s="9">
        <v>25</v>
      </c>
      <c r="D71" s="9">
        <v>0</v>
      </c>
      <c r="E71" s="15">
        <f>+IF(C71=0,"",C71/C$70)</f>
        <v>0.30120481927710846</v>
      </c>
      <c r="F71" s="15" t="str">
        <f>+IF(D71=0,"",D71/D$70)</f>
        <v/>
      </c>
      <c r="G71" s="14" t="str">
        <f>+IF(OR(AND(D71=0),(C71=0)),"0",((D71-C71)/C71))</f>
        <v>0</v>
      </c>
      <c r="H71" s="17">
        <f>+IF(OR(AND(E71=""),(G71="")),"",E71*G71)</f>
        <v>0</v>
      </c>
    </row>
    <row r="72" spans="2:8" ht="15" x14ac:dyDescent="0.2">
      <c r="B72" s="5" t="s">
        <v>21</v>
      </c>
      <c r="C72" s="9">
        <v>0</v>
      </c>
      <c r="D72" s="9">
        <v>0</v>
      </c>
      <c r="E72" s="15" t="str">
        <f t="shared" ref="E72:E135" si="5">+IF(C72=0,"",C72/C$70)</f>
        <v/>
      </c>
      <c r="F72" s="15" t="str">
        <f t="shared" ref="F72:F135" si="6">+IF(D72=0,"",D72/D$70)</f>
        <v/>
      </c>
      <c r="G72" s="14" t="str">
        <f t="shared" ref="G72:G135" si="7">+IF(OR(AND(D72=0),(C72=0)),"0",((D72-C72)/C72))</f>
        <v>0</v>
      </c>
      <c r="H72" s="17" t="str">
        <f t="shared" ref="H72:H135" si="8">+IF(OR(AND(E72=""),(G72="")),"",E72*G72)</f>
        <v/>
      </c>
    </row>
    <row r="73" spans="2:8" ht="15" x14ac:dyDescent="0.2">
      <c r="B73" s="5" t="s">
        <v>22</v>
      </c>
      <c r="C73" s="9">
        <v>3</v>
      </c>
      <c r="D73" s="9">
        <v>3</v>
      </c>
      <c r="E73" s="15">
        <f t="shared" si="5"/>
        <v>3.614457831325301E-2</v>
      </c>
      <c r="F73" s="15">
        <f t="shared" si="6"/>
        <v>2.2388059701492536E-2</v>
      </c>
      <c r="G73" s="14">
        <f t="shared" si="7"/>
        <v>0</v>
      </c>
      <c r="H73" s="17">
        <f t="shared" si="8"/>
        <v>0</v>
      </c>
    </row>
    <row r="74" spans="2:8" ht="30" x14ac:dyDescent="0.2">
      <c r="B74" s="5" t="s">
        <v>222</v>
      </c>
      <c r="C74" s="9">
        <v>3</v>
      </c>
      <c r="D74" s="9">
        <v>7</v>
      </c>
      <c r="E74" s="15">
        <f t="shared" si="5"/>
        <v>3.614457831325301E-2</v>
      </c>
      <c r="F74" s="15">
        <f t="shared" si="6"/>
        <v>5.2238805970149252E-2</v>
      </c>
      <c r="G74" s="14">
        <f t="shared" si="7"/>
        <v>1.3333333333333333</v>
      </c>
      <c r="H74" s="17">
        <f t="shared" si="8"/>
        <v>4.8192771084337345E-2</v>
      </c>
    </row>
    <row r="75" spans="2:8" ht="15" x14ac:dyDescent="0.2">
      <c r="B75" s="5" t="s">
        <v>23</v>
      </c>
      <c r="C75" s="9">
        <v>0</v>
      </c>
      <c r="D75" s="9">
        <v>0</v>
      </c>
      <c r="E75" s="15" t="str">
        <f t="shared" si="5"/>
        <v/>
      </c>
      <c r="F75" s="15" t="str">
        <f t="shared" si="6"/>
        <v/>
      </c>
      <c r="G75" s="14" t="str">
        <f t="shared" si="7"/>
        <v>0</v>
      </c>
      <c r="H75" s="17" t="str">
        <f t="shared" si="8"/>
        <v/>
      </c>
    </row>
    <row r="76" spans="2:8" ht="15" x14ac:dyDescent="0.2">
      <c r="B76" s="5" t="s">
        <v>223</v>
      </c>
      <c r="C76" s="9">
        <v>0</v>
      </c>
      <c r="D76" s="9">
        <v>0</v>
      </c>
      <c r="E76" s="15" t="str">
        <f t="shared" si="5"/>
        <v/>
      </c>
      <c r="F76" s="15" t="str">
        <f t="shared" si="6"/>
        <v/>
      </c>
      <c r="G76" s="14" t="str">
        <f t="shared" si="7"/>
        <v>0</v>
      </c>
      <c r="H76" s="17" t="str">
        <f t="shared" si="8"/>
        <v/>
      </c>
    </row>
    <row r="77" spans="2:8" ht="15" x14ac:dyDescent="0.2">
      <c r="B77" s="5" t="s">
        <v>224</v>
      </c>
      <c r="C77" s="9">
        <v>0</v>
      </c>
      <c r="D77" s="9">
        <v>3</v>
      </c>
      <c r="E77" s="15" t="str">
        <f t="shared" si="5"/>
        <v/>
      </c>
      <c r="F77" s="15">
        <f t="shared" si="6"/>
        <v>2.2388059701492536E-2</v>
      </c>
      <c r="G77" s="14" t="str">
        <f t="shared" si="7"/>
        <v>0</v>
      </c>
      <c r="H77" s="17" t="str">
        <f t="shared" si="8"/>
        <v/>
      </c>
    </row>
    <row r="78" spans="2:8" ht="15" x14ac:dyDescent="0.2">
      <c r="B78" s="5" t="s">
        <v>225</v>
      </c>
      <c r="C78" s="9">
        <v>0</v>
      </c>
      <c r="D78" s="9">
        <v>0</v>
      </c>
      <c r="E78" s="15" t="str">
        <f t="shared" si="5"/>
        <v/>
      </c>
      <c r="F78" s="15" t="str">
        <f t="shared" si="6"/>
        <v/>
      </c>
      <c r="G78" s="14" t="str">
        <f t="shared" si="7"/>
        <v>0</v>
      </c>
      <c r="H78" s="17" t="str">
        <f t="shared" si="8"/>
        <v/>
      </c>
    </row>
    <row r="79" spans="2:8" ht="15" x14ac:dyDescent="0.2">
      <c r="B79" s="5" t="s">
        <v>226</v>
      </c>
      <c r="C79" s="9">
        <v>0</v>
      </c>
      <c r="D79" s="9">
        <v>0</v>
      </c>
      <c r="E79" s="15" t="str">
        <f t="shared" si="5"/>
        <v/>
      </c>
      <c r="F79" s="15" t="str">
        <f t="shared" si="6"/>
        <v/>
      </c>
      <c r="G79" s="14" t="str">
        <f t="shared" si="7"/>
        <v>0</v>
      </c>
      <c r="H79" s="17" t="str">
        <f t="shared" si="8"/>
        <v/>
      </c>
    </row>
    <row r="80" spans="2:8" ht="15" x14ac:dyDescent="0.2">
      <c r="B80" s="5" t="s">
        <v>227</v>
      </c>
      <c r="C80" s="9">
        <v>2</v>
      </c>
      <c r="D80" s="9">
        <v>0</v>
      </c>
      <c r="E80" s="15">
        <f t="shared" si="5"/>
        <v>2.4096385542168676E-2</v>
      </c>
      <c r="F80" s="15" t="str">
        <f t="shared" si="6"/>
        <v/>
      </c>
      <c r="G80" s="14" t="str">
        <f t="shared" si="7"/>
        <v>0</v>
      </c>
      <c r="H80" s="17">
        <f t="shared" si="8"/>
        <v>0</v>
      </c>
    </row>
    <row r="81" spans="2:8" ht="15" x14ac:dyDescent="0.2">
      <c r="B81" s="5" t="s">
        <v>24</v>
      </c>
      <c r="C81" s="9">
        <v>0</v>
      </c>
      <c r="D81" s="9">
        <v>0</v>
      </c>
      <c r="E81" s="15" t="str">
        <f t="shared" si="5"/>
        <v/>
      </c>
      <c r="F81" s="15" t="str">
        <f t="shared" si="6"/>
        <v/>
      </c>
      <c r="G81" s="14" t="str">
        <f t="shared" si="7"/>
        <v>0</v>
      </c>
      <c r="H81" s="17" t="str">
        <f t="shared" si="8"/>
        <v/>
      </c>
    </row>
    <row r="82" spans="2:8" ht="15" x14ac:dyDescent="0.2">
      <c r="B82" s="5" t="s">
        <v>228</v>
      </c>
      <c r="C82" s="9">
        <v>2</v>
      </c>
      <c r="D82" s="9">
        <v>1</v>
      </c>
      <c r="E82" s="15">
        <f t="shared" si="5"/>
        <v>2.4096385542168676E-2</v>
      </c>
      <c r="F82" s="15">
        <f t="shared" si="6"/>
        <v>7.462686567164179E-3</v>
      </c>
      <c r="G82" s="14">
        <f t="shared" si="7"/>
        <v>-0.5</v>
      </c>
      <c r="H82" s="17">
        <f t="shared" si="8"/>
        <v>-1.2048192771084338E-2</v>
      </c>
    </row>
    <row r="83" spans="2:8" ht="15" x14ac:dyDescent="0.2">
      <c r="B83" s="5" t="s">
        <v>229</v>
      </c>
      <c r="C83" s="9">
        <v>2</v>
      </c>
      <c r="D83" s="9">
        <v>2</v>
      </c>
      <c r="E83" s="15">
        <f t="shared" si="5"/>
        <v>2.4096385542168676E-2</v>
      </c>
      <c r="F83" s="15">
        <f t="shared" si="6"/>
        <v>1.4925373134328358E-2</v>
      </c>
      <c r="G83" s="14">
        <f t="shared" si="7"/>
        <v>0</v>
      </c>
      <c r="H83" s="17">
        <f t="shared" si="8"/>
        <v>0</v>
      </c>
    </row>
    <row r="84" spans="2:8" ht="15" x14ac:dyDescent="0.2">
      <c r="B84" s="5" t="s">
        <v>230</v>
      </c>
      <c r="C84" s="9">
        <v>3</v>
      </c>
      <c r="D84" s="9">
        <v>1</v>
      </c>
      <c r="E84" s="15">
        <f t="shared" si="5"/>
        <v>3.614457831325301E-2</v>
      </c>
      <c r="F84" s="15">
        <f t="shared" si="6"/>
        <v>7.462686567164179E-3</v>
      </c>
      <c r="G84" s="14">
        <f t="shared" si="7"/>
        <v>-0.66666666666666663</v>
      </c>
      <c r="H84" s="17">
        <f t="shared" si="8"/>
        <v>-2.4096385542168672E-2</v>
      </c>
    </row>
    <row r="85" spans="2:8" ht="15" x14ac:dyDescent="0.2">
      <c r="B85" s="5" t="s">
        <v>28</v>
      </c>
      <c r="C85" s="9">
        <v>0</v>
      </c>
      <c r="D85" s="9">
        <v>0</v>
      </c>
      <c r="E85" s="15" t="str">
        <f t="shared" si="5"/>
        <v/>
      </c>
      <c r="F85" s="15" t="str">
        <f t="shared" si="6"/>
        <v/>
      </c>
      <c r="G85" s="14" t="str">
        <f t="shared" si="7"/>
        <v>0</v>
      </c>
      <c r="H85" s="17" t="str">
        <f t="shared" si="8"/>
        <v/>
      </c>
    </row>
    <row r="86" spans="2:8" ht="30" x14ac:dyDescent="0.2">
      <c r="B86" s="5" t="s">
        <v>231</v>
      </c>
      <c r="C86" s="9">
        <v>0</v>
      </c>
      <c r="D86" s="9">
        <v>0</v>
      </c>
      <c r="E86" s="15" t="str">
        <f t="shared" si="5"/>
        <v/>
      </c>
      <c r="F86" s="15" t="str">
        <f t="shared" si="6"/>
        <v/>
      </c>
      <c r="G86" s="14" t="str">
        <f t="shared" si="7"/>
        <v>0</v>
      </c>
      <c r="H86" s="17" t="str">
        <f t="shared" si="8"/>
        <v/>
      </c>
    </row>
    <row r="87" spans="2:8" ht="15" x14ac:dyDescent="0.2">
      <c r="B87" s="5" t="s">
        <v>232</v>
      </c>
      <c r="C87" s="9">
        <v>0</v>
      </c>
      <c r="D87" s="9">
        <v>1</v>
      </c>
      <c r="E87" s="15" t="str">
        <f t="shared" si="5"/>
        <v/>
      </c>
      <c r="F87" s="15">
        <f t="shared" si="6"/>
        <v>7.462686567164179E-3</v>
      </c>
      <c r="G87" s="14" t="str">
        <f t="shared" si="7"/>
        <v>0</v>
      </c>
      <c r="H87" s="17" t="str">
        <f t="shared" si="8"/>
        <v/>
      </c>
    </row>
    <row r="88" spans="2:8" ht="15" x14ac:dyDescent="0.2">
      <c r="B88" s="5" t="s">
        <v>233</v>
      </c>
      <c r="C88" s="9">
        <v>3</v>
      </c>
      <c r="D88" s="9">
        <v>6</v>
      </c>
      <c r="E88" s="15">
        <f t="shared" si="5"/>
        <v>3.614457831325301E-2</v>
      </c>
      <c r="F88" s="15">
        <f t="shared" si="6"/>
        <v>4.4776119402985072E-2</v>
      </c>
      <c r="G88" s="14">
        <f t="shared" si="7"/>
        <v>1</v>
      </c>
      <c r="H88" s="17">
        <f t="shared" si="8"/>
        <v>3.614457831325301E-2</v>
      </c>
    </row>
    <row r="89" spans="2:8" ht="15" x14ac:dyDescent="0.2">
      <c r="B89" s="5" t="s">
        <v>26</v>
      </c>
      <c r="C89" s="9">
        <v>0</v>
      </c>
      <c r="D89" s="9">
        <v>0</v>
      </c>
      <c r="E89" s="15" t="str">
        <f t="shared" si="5"/>
        <v/>
      </c>
      <c r="F89" s="15" t="str">
        <f t="shared" si="6"/>
        <v/>
      </c>
      <c r="G89" s="14" t="str">
        <f t="shared" si="7"/>
        <v>0</v>
      </c>
      <c r="H89" s="17" t="str">
        <f t="shared" si="8"/>
        <v/>
      </c>
    </row>
    <row r="90" spans="2:8" ht="15" x14ac:dyDescent="0.2">
      <c r="B90" s="5" t="s">
        <v>29</v>
      </c>
      <c r="C90" s="9">
        <v>0</v>
      </c>
      <c r="D90" s="9">
        <v>0</v>
      </c>
      <c r="E90" s="15" t="str">
        <f t="shared" si="5"/>
        <v/>
      </c>
      <c r="F90" s="15" t="str">
        <f t="shared" si="6"/>
        <v/>
      </c>
      <c r="G90" s="14" t="str">
        <f t="shared" si="7"/>
        <v>0</v>
      </c>
      <c r="H90" s="17" t="str">
        <f t="shared" si="8"/>
        <v/>
      </c>
    </row>
    <row r="91" spans="2:8" ht="15" x14ac:dyDescent="0.2">
      <c r="B91" s="5" t="s">
        <v>234</v>
      </c>
      <c r="C91" s="9">
        <v>0</v>
      </c>
      <c r="D91" s="9">
        <v>0</v>
      </c>
      <c r="E91" s="15" t="str">
        <f t="shared" si="5"/>
        <v/>
      </c>
      <c r="F91" s="15" t="str">
        <f t="shared" si="6"/>
        <v/>
      </c>
      <c r="G91" s="14" t="str">
        <f t="shared" si="7"/>
        <v>0</v>
      </c>
      <c r="H91" s="17" t="str">
        <f t="shared" si="8"/>
        <v/>
      </c>
    </row>
    <row r="92" spans="2:8" ht="30" x14ac:dyDescent="0.2">
      <c r="B92" s="5" t="s">
        <v>235</v>
      </c>
      <c r="C92" s="9">
        <v>0</v>
      </c>
      <c r="D92" s="9">
        <v>6</v>
      </c>
      <c r="E92" s="15" t="str">
        <f t="shared" si="5"/>
        <v/>
      </c>
      <c r="F92" s="15">
        <f t="shared" si="6"/>
        <v>4.4776119402985072E-2</v>
      </c>
      <c r="G92" s="14" t="str">
        <f t="shared" si="7"/>
        <v>0</v>
      </c>
      <c r="H92" s="17" t="str">
        <f t="shared" si="8"/>
        <v/>
      </c>
    </row>
    <row r="93" spans="2:8" ht="15" x14ac:dyDescent="0.2">
      <c r="B93" s="5" t="s">
        <v>468</v>
      </c>
      <c r="C93" s="9">
        <v>0</v>
      </c>
      <c r="D93" s="9">
        <v>6</v>
      </c>
      <c r="E93" s="15" t="str">
        <f t="shared" si="5"/>
        <v/>
      </c>
      <c r="F93" s="15">
        <f t="shared" si="6"/>
        <v>4.4776119402985072E-2</v>
      </c>
      <c r="G93" s="14" t="str">
        <f t="shared" si="7"/>
        <v>0</v>
      </c>
      <c r="H93" s="17" t="str">
        <f t="shared" si="8"/>
        <v/>
      </c>
    </row>
    <row r="94" spans="2:8" ht="15" x14ac:dyDescent="0.2">
      <c r="B94" s="5" t="s">
        <v>25</v>
      </c>
      <c r="C94" s="9">
        <v>5</v>
      </c>
      <c r="D94" s="9">
        <v>3</v>
      </c>
      <c r="E94" s="15">
        <f t="shared" si="5"/>
        <v>6.0240963855421686E-2</v>
      </c>
      <c r="F94" s="15">
        <f t="shared" si="6"/>
        <v>2.2388059701492536E-2</v>
      </c>
      <c r="G94" s="14">
        <f t="shared" si="7"/>
        <v>-0.4</v>
      </c>
      <c r="H94" s="17">
        <f t="shared" si="8"/>
        <v>-2.4096385542168676E-2</v>
      </c>
    </row>
    <row r="95" spans="2:8" ht="15" x14ac:dyDescent="0.2">
      <c r="B95" s="5" t="s">
        <v>27</v>
      </c>
      <c r="C95" s="9">
        <v>0</v>
      </c>
      <c r="D95" s="9">
        <v>0</v>
      </c>
      <c r="E95" s="15" t="str">
        <f t="shared" si="5"/>
        <v/>
      </c>
      <c r="F95" s="15" t="str">
        <f t="shared" si="6"/>
        <v/>
      </c>
      <c r="G95" s="14" t="str">
        <f t="shared" si="7"/>
        <v>0</v>
      </c>
      <c r="H95" s="17" t="str">
        <f t="shared" si="8"/>
        <v/>
      </c>
    </row>
    <row r="96" spans="2:8" ht="15" x14ac:dyDescent="0.2">
      <c r="B96" s="5" t="s">
        <v>236</v>
      </c>
      <c r="C96" s="9">
        <v>0</v>
      </c>
      <c r="D96" s="9">
        <v>0</v>
      </c>
      <c r="E96" s="15" t="str">
        <f t="shared" si="5"/>
        <v/>
      </c>
      <c r="F96" s="15" t="str">
        <f t="shared" si="6"/>
        <v/>
      </c>
      <c r="G96" s="14" t="str">
        <f t="shared" si="7"/>
        <v>0</v>
      </c>
      <c r="H96" s="17" t="str">
        <f t="shared" si="8"/>
        <v/>
      </c>
    </row>
    <row r="97" spans="2:8" ht="15" x14ac:dyDescent="0.2">
      <c r="B97" s="5" t="s">
        <v>237</v>
      </c>
      <c r="C97" s="9">
        <v>0</v>
      </c>
      <c r="D97" s="9">
        <v>0</v>
      </c>
      <c r="E97" s="15" t="str">
        <f t="shared" si="5"/>
        <v/>
      </c>
      <c r="F97" s="15" t="str">
        <f t="shared" si="6"/>
        <v/>
      </c>
      <c r="G97" s="14" t="str">
        <f t="shared" si="7"/>
        <v>0</v>
      </c>
      <c r="H97" s="17" t="str">
        <f t="shared" si="8"/>
        <v/>
      </c>
    </row>
    <row r="98" spans="2:8" ht="15" x14ac:dyDescent="0.2">
      <c r="B98" s="5" t="s">
        <v>238</v>
      </c>
      <c r="C98" s="9">
        <v>0</v>
      </c>
      <c r="D98" s="9">
        <v>1</v>
      </c>
      <c r="E98" s="15" t="str">
        <f t="shared" si="5"/>
        <v/>
      </c>
      <c r="F98" s="15">
        <f t="shared" si="6"/>
        <v>7.462686567164179E-3</v>
      </c>
      <c r="G98" s="14" t="str">
        <f t="shared" si="7"/>
        <v>0</v>
      </c>
      <c r="H98" s="17" t="str">
        <f t="shared" si="8"/>
        <v/>
      </c>
    </row>
    <row r="99" spans="2:8" ht="15" x14ac:dyDescent="0.2">
      <c r="B99" s="5" t="s">
        <v>239</v>
      </c>
      <c r="C99" s="9">
        <v>0</v>
      </c>
      <c r="D99" s="9">
        <v>0</v>
      </c>
      <c r="E99" s="15" t="str">
        <f t="shared" si="5"/>
        <v/>
      </c>
      <c r="F99" s="15" t="str">
        <f t="shared" si="6"/>
        <v/>
      </c>
      <c r="G99" s="14" t="str">
        <f t="shared" si="7"/>
        <v>0</v>
      </c>
      <c r="H99" s="17" t="str">
        <f t="shared" si="8"/>
        <v/>
      </c>
    </row>
    <row r="100" spans="2:8" ht="15" x14ac:dyDescent="0.2">
      <c r="B100" s="5" t="s">
        <v>240</v>
      </c>
      <c r="C100" s="9">
        <v>0</v>
      </c>
      <c r="D100" s="9">
        <v>0</v>
      </c>
      <c r="E100" s="15" t="str">
        <f t="shared" si="5"/>
        <v/>
      </c>
      <c r="F100" s="15" t="str">
        <f t="shared" si="6"/>
        <v/>
      </c>
      <c r="G100" s="14" t="str">
        <f t="shared" si="7"/>
        <v>0</v>
      </c>
      <c r="H100" s="17" t="str">
        <f t="shared" si="8"/>
        <v/>
      </c>
    </row>
    <row r="101" spans="2:8" ht="15" x14ac:dyDescent="0.2">
      <c r="B101" s="5" t="s">
        <v>241</v>
      </c>
      <c r="C101" s="9">
        <v>0</v>
      </c>
      <c r="D101" s="9">
        <v>0</v>
      </c>
      <c r="E101" s="15" t="str">
        <f t="shared" si="5"/>
        <v/>
      </c>
      <c r="F101" s="15" t="str">
        <f t="shared" si="6"/>
        <v/>
      </c>
      <c r="G101" s="14" t="str">
        <f t="shared" si="7"/>
        <v>0</v>
      </c>
      <c r="H101" s="17" t="str">
        <f t="shared" si="8"/>
        <v/>
      </c>
    </row>
    <row r="102" spans="2:8" ht="15" x14ac:dyDescent="0.2">
      <c r="B102" s="5" t="s">
        <v>242</v>
      </c>
      <c r="C102" s="9">
        <v>0</v>
      </c>
      <c r="D102" s="9">
        <v>12</v>
      </c>
      <c r="E102" s="15" t="str">
        <f t="shared" si="5"/>
        <v/>
      </c>
      <c r="F102" s="15">
        <f t="shared" si="6"/>
        <v>8.9552238805970144E-2</v>
      </c>
      <c r="G102" s="14" t="str">
        <f t="shared" si="7"/>
        <v>0</v>
      </c>
      <c r="H102" s="17" t="str">
        <f t="shared" si="8"/>
        <v/>
      </c>
    </row>
    <row r="103" spans="2:8" ht="15" x14ac:dyDescent="0.2">
      <c r="B103" s="5" t="s">
        <v>243</v>
      </c>
      <c r="C103" s="9">
        <v>0</v>
      </c>
      <c r="D103" s="9">
        <v>0</v>
      </c>
      <c r="E103" s="15" t="str">
        <f t="shared" si="5"/>
        <v/>
      </c>
      <c r="F103" s="15" t="str">
        <f t="shared" si="6"/>
        <v/>
      </c>
      <c r="G103" s="14" t="str">
        <f t="shared" si="7"/>
        <v>0</v>
      </c>
      <c r="H103" s="17" t="str">
        <f t="shared" si="8"/>
        <v/>
      </c>
    </row>
    <row r="104" spans="2:8" ht="15" x14ac:dyDescent="0.2">
      <c r="B104" s="5" t="s">
        <v>34</v>
      </c>
      <c r="C104" s="9">
        <v>0</v>
      </c>
      <c r="D104" s="9">
        <v>3</v>
      </c>
      <c r="E104" s="15" t="str">
        <f t="shared" si="5"/>
        <v/>
      </c>
      <c r="F104" s="15">
        <f t="shared" si="6"/>
        <v>2.2388059701492536E-2</v>
      </c>
      <c r="G104" s="14" t="str">
        <f t="shared" si="7"/>
        <v>0</v>
      </c>
      <c r="H104" s="17" t="str">
        <f t="shared" si="8"/>
        <v/>
      </c>
    </row>
    <row r="105" spans="2:8" ht="15" x14ac:dyDescent="0.2">
      <c r="B105" s="5" t="s">
        <v>244</v>
      </c>
      <c r="C105" s="9">
        <v>0</v>
      </c>
      <c r="D105" s="9">
        <v>0</v>
      </c>
      <c r="E105" s="15" t="str">
        <f t="shared" si="5"/>
        <v/>
      </c>
      <c r="F105" s="15" t="str">
        <f t="shared" si="6"/>
        <v/>
      </c>
      <c r="G105" s="14" t="str">
        <f t="shared" si="7"/>
        <v>0</v>
      </c>
      <c r="H105" s="17" t="str">
        <f t="shared" si="8"/>
        <v/>
      </c>
    </row>
    <row r="106" spans="2:8" ht="30" x14ac:dyDescent="0.2">
      <c r="B106" s="5" t="s">
        <v>245</v>
      </c>
      <c r="C106" s="9">
        <v>0</v>
      </c>
      <c r="D106" s="9">
        <v>0</v>
      </c>
      <c r="E106" s="15" t="str">
        <f t="shared" si="5"/>
        <v/>
      </c>
      <c r="F106" s="15" t="str">
        <f t="shared" si="6"/>
        <v/>
      </c>
      <c r="G106" s="14" t="str">
        <f t="shared" si="7"/>
        <v>0</v>
      </c>
      <c r="H106" s="17" t="str">
        <f t="shared" si="8"/>
        <v/>
      </c>
    </row>
    <row r="107" spans="2:8" ht="15" x14ac:dyDescent="0.2">
      <c r="B107" s="5" t="s">
        <v>246</v>
      </c>
      <c r="C107" s="9">
        <v>1</v>
      </c>
      <c r="D107" s="9">
        <v>0</v>
      </c>
      <c r="E107" s="15">
        <f t="shared" si="5"/>
        <v>1.2048192771084338E-2</v>
      </c>
      <c r="F107" s="15" t="str">
        <f t="shared" si="6"/>
        <v/>
      </c>
      <c r="G107" s="14" t="str">
        <f t="shared" si="7"/>
        <v>0</v>
      </c>
      <c r="H107" s="17">
        <f t="shared" si="8"/>
        <v>0</v>
      </c>
    </row>
    <row r="108" spans="2:8" ht="15" x14ac:dyDescent="0.2">
      <c r="B108" s="5" t="s">
        <v>31</v>
      </c>
      <c r="C108" s="9">
        <v>0</v>
      </c>
      <c r="D108" s="9">
        <v>0</v>
      </c>
      <c r="E108" s="15" t="str">
        <f t="shared" si="5"/>
        <v/>
      </c>
      <c r="F108" s="15" t="str">
        <f t="shared" si="6"/>
        <v/>
      </c>
      <c r="G108" s="14" t="str">
        <f t="shared" si="7"/>
        <v>0</v>
      </c>
      <c r="H108" s="17" t="str">
        <f t="shared" si="8"/>
        <v/>
      </c>
    </row>
    <row r="109" spans="2:8" ht="15" x14ac:dyDescent="0.2">
      <c r="B109" s="5" t="s">
        <v>247</v>
      </c>
      <c r="C109" s="9">
        <v>0</v>
      </c>
      <c r="D109" s="9">
        <v>1</v>
      </c>
      <c r="E109" s="15" t="str">
        <f t="shared" si="5"/>
        <v/>
      </c>
      <c r="F109" s="15">
        <f t="shared" si="6"/>
        <v>7.462686567164179E-3</v>
      </c>
      <c r="G109" s="14" t="str">
        <f t="shared" si="7"/>
        <v>0</v>
      </c>
      <c r="H109" s="17" t="str">
        <f t="shared" si="8"/>
        <v/>
      </c>
    </row>
    <row r="110" spans="2:8" ht="15" x14ac:dyDescent="0.2">
      <c r="B110" s="5" t="s">
        <v>32</v>
      </c>
      <c r="C110" s="9">
        <v>2</v>
      </c>
      <c r="D110" s="9">
        <v>1</v>
      </c>
      <c r="E110" s="15">
        <f t="shared" si="5"/>
        <v>2.4096385542168676E-2</v>
      </c>
      <c r="F110" s="15">
        <f t="shared" si="6"/>
        <v>7.462686567164179E-3</v>
      </c>
      <c r="G110" s="14">
        <f t="shared" si="7"/>
        <v>-0.5</v>
      </c>
      <c r="H110" s="17">
        <f t="shared" si="8"/>
        <v>-1.2048192771084338E-2</v>
      </c>
    </row>
    <row r="111" spans="2:8" ht="15" x14ac:dyDescent="0.2">
      <c r="B111" s="5" t="s">
        <v>30</v>
      </c>
      <c r="C111" s="9">
        <v>0</v>
      </c>
      <c r="D111" s="9">
        <v>0</v>
      </c>
      <c r="E111" s="15" t="str">
        <f t="shared" si="5"/>
        <v/>
      </c>
      <c r="F111" s="15" t="str">
        <f t="shared" si="6"/>
        <v/>
      </c>
      <c r="G111" s="14" t="str">
        <f t="shared" si="7"/>
        <v>0</v>
      </c>
      <c r="H111" s="17" t="str">
        <f t="shared" si="8"/>
        <v/>
      </c>
    </row>
    <row r="112" spans="2:8" ht="15" x14ac:dyDescent="0.2">
      <c r="B112" s="5" t="s">
        <v>33</v>
      </c>
      <c r="C112" s="9">
        <v>2</v>
      </c>
      <c r="D112" s="9">
        <v>0</v>
      </c>
      <c r="E112" s="15">
        <f t="shared" si="5"/>
        <v>2.4096385542168676E-2</v>
      </c>
      <c r="F112" s="15" t="str">
        <f t="shared" si="6"/>
        <v/>
      </c>
      <c r="G112" s="14" t="str">
        <f t="shared" si="7"/>
        <v>0</v>
      </c>
      <c r="H112" s="17">
        <f t="shared" si="8"/>
        <v>0</v>
      </c>
    </row>
    <row r="113" spans="2:8" ht="15" x14ac:dyDescent="0.2">
      <c r="B113" s="5" t="s">
        <v>248</v>
      </c>
      <c r="C113" s="9">
        <v>1</v>
      </c>
      <c r="D113" s="9">
        <v>1</v>
      </c>
      <c r="E113" s="15">
        <f t="shared" si="5"/>
        <v>1.2048192771084338E-2</v>
      </c>
      <c r="F113" s="15">
        <f t="shared" si="6"/>
        <v>7.462686567164179E-3</v>
      </c>
      <c r="G113" s="14">
        <f t="shared" si="7"/>
        <v>0</v>
      </c>
      <c r="H113" s="17">
        <f t="shared" si="8"/>
        <v>0</v>
      </c>
    </row>
    <row r="114" spans="2:8" ht="15" x14ac:dyDescent="0.2">
      <c r="B114" s="5" t="s">
        <v>38</v>
      </c>
      <c r="C114" s="9">
        <v>0</v>
      </c>
      <c r="D114" s="9">
        <v>0</v>
      </c>
      <c r="E114" s="15" t="str">
        <f t="shared" si="5"/>
        <v/>
      </c>
      <c r="F114" s="15" t="str">
        <f t="shared" si="6"/>
        <v/>
      </c>
      <c r="G114" s="14" t="str">
        <f t="shared" si="7"/>
        <v>0</v>
      </c>
      <c r="H114" s="17" t="str">
        <f t="shared" si="8"/>
        <v/>
      </c>
    </row>
    <row r="115" spans="2:8" ht="15" x14ac:dyDescent="0.2">
      <c r="B115" s="5" t="s">
        <v>40</v>
      </c>
      <c r="C115" s="9">
        <v>0</v>
      </c>
      <c r="D115" s="9">
        <v>1</v>
      </c>
      <c r="E115" s="15" t="str">
        <f t="shared" si="5"/>
        <v/>
      </c>
      <c r="F115" s="15">
        <f t="shared" si="6"/>
        <v>7.462686567164179E-3</v>
      </c>
      <c r="G115" s="14" t="str">
        <f t="shared" si="7"/>
        <v>0</v>
      </c>
      <c r="H115" s="17" t="str">
        <f t="shared" si="8"/>
        <v/>
      </c>
    </row>
    <row r="116" spans="2:8" ht="15" x14ac:dyDescent="0.2">
      <c r="B116" s="5" t="s">
        <v>249</v>
      </c>
      <c r="C116" s="9">
        <v>0</v>
      </c>
      <c r="D116" s="9">
        <v>0</v>
      </c>
      <c r="E116" s="15" t="str">
        <f t="shared" si="5"/>
        <v/>
      </c>
      <c r="F116" s="15" t="str">
        <f t="shared" si="6"/>
        <v/>
      </c>
      <c r="G116" s="14" t="str">
        <f t="shared" si="7"/>
        <v>0</v>
      </c>
      <c r="H116" s="17" t="str">
        <f t="shared" si="8"/>
        <v/>
      </c>
    </row>
    <row r="117" spans="2:8" ht="30" x14ac:dyDescent="0.2">
      <c r="B117" s="5" t="s">
        <v>250</v>
      </c>
      <c r="C117" s="9">
        <v>0</v>
      </c>
      <c r="D117" s="9">
        <v>0</v>
      </c>
      <c r="E117" s="15" t="str">
        <f t="shared" si="5"/>
        <v/>
      </c>
      <c r="F117" s="15" t="str">
        <f t="shared" si="6"/>
        <v/>
      </c>
      <c r="G117" s="14" t="str">
        <f t="shared" si="7"/>
        <v>0</v>
      </c>
      <c r="H117" s="17" t="str">
        <f t="shared" si="8"/>
        <v/>
      </c>
    </row>
    <row r="118" spans="2:8" ht="15" x14ac:dyDescent="0.2">
      <c r="B118" s="5" t="s">
        <v>251</v>
      </c>
      <c r="C118" s="9">
        <v>23</v>
      </c>
      <c r="D118" s="9">
        <v>57</v>
      </c>
      <c r="E118" s="15">
        <f t="shared" si="5"/>
        <v>0.27710843373493976</v>
      </c>
      <c r="F118" s="15">
        <f t="shared" si="6"/>
        <v>0.42537313432835822</v>
      </c>
      <c r="G118" s="14">
        <f t="shared" si="7"/>
        <v>1.4782608695652173</v>
      </c>
      <c r="H118" s="17">
        <f t="shared" si="8"/>
        <v>0.40963855421686746</v>
      </c>
    </row>
    <row r="119" spans="2:8" ht="30" x14ac:dyDescent="0.2">
      <c r="B119" s="5" t="s">
        <v>252</v>
      </c>
      <c r="C119" s="9">
        <v>0</v>
      </c>
      <c r="D119" s="9">
        <v>0</v>
      </c>
      <c r="E119" s="15" t="str">
        <f t="shared" si="5"/>
        <v/>
      </c>
      <c r="F119" s="15" t="str">
        <f t="shared" si="6"/>
        <v/>
      </c>
      <c r="G119" s="14" t="str">
        <f t="shared" si="7"/>
        <v>0</v>
      </c>
      <c r="H119" s="17" t="str">
        <f t="shared" si="8"/>
        <v/>
      </c>
    </row>
    <row r="120" spans="2:8" ht="15" x14ac:dyDescent="0.2">
      <c r="B120" s="5" t="s">
        <v>253</v>
      </c>
      <c r="C120" s="9">
        <v>0</v>
      </c>
      <c r="D120" s="9">
        <v>0</v>
      </c>
      <c r="E120" s="15" t="str">
        <f t="shared" si="5"/>
        <v/>
      </c>
      <c r="F120" s="15" t="str">
        <f t="shared" si="6"/>
        <v/>
      </c>
      <c r="G120" s="14" t="str">
        <f t="shared" si="7"/>
        <v>0</v>
      </c>
      <c r="H120" s="17" t="str">
        <f t="shared" si="8"/>
        <v/>
      </c>
    </row>
    <row r="121" spans="2:8" ht="15" x14ac:dyDescent="0.2">
      <c r="B121" s="5" t="s">
        <v>35</v>
      </c>
      <c r="C121" s="9">
        <v>0</v>
      </c>
      <c r="D121" s="9">
        <v>5</v>
      </c>
      <c r="E121" s="15" t="str">
        <f t="shared" si="5"/>
        <v/>
      </c>
      <c r="F121" s="15">
        <f t="shared" si="6"/>
        <v>3.7313432835820892E-2</v>
      </c>
      <c r="G121" s="14" t="str">
        <f t="shared" si="7"/>
        <v>0</v>
      </c>
      <c r="H121" s="17" t="str">
        <f t="shared" si="8"/>
        <v/>
      </c>
    </row>
    <row r="122" spans="2:8" ht="15" x14ac:dyDescent="0.2">
      <c r="B122" s="5" t="s">
        <v>39</v>
      </c>
      <c r="C122" s="9">
        <v>3</v>
      </c>
      <c r="D122" s="9">
        <v>0</v>
      </c>
      <c r="E122" s="15">
        <f t="shared" si="5"/>
        <v>3.614457831325301E-2</v>
      </c>
      <c r="F122" s="15" t="str">
        <f t="shared" si="6"/>
        <v/>
      </c>
      <c r="G122" s="14" t="str">
        <f t="shared" si="7"/>
        <v>0</v>
      </c>
      <c r="H122" s="17">
        <f t="shared" si="8"/>
        <v>0</v>
      </c>
    </row>
    <row r="123" spans="2:8" ht="30" x14ac:dyDescent="0.2">
      <c r="B123" s="5" t="s">
        <v>37</v>
      </c>
      <c r="C123" s="9">
        <v>1</v>
      </c>
      <c r="D123" s="9">
        <v>6</v>
      </c>
      <c r="E123" s="15">
        <f t="shared" si="5"/>
        <v>1.2048192771084338E-2</v>
      </c>
      <c r="F123" s="15">
        <f t="shared" si="6"/>
        <v>4.4776119402985072E-2</v>
      </c>
      <c r="G123" s="14">
        <f t="shared" si="7"/>
        <v>5</v>
      </c>
      <c r="H123" s="17">
        <f t="shared" si="8"/>
        <v>6.0240963855421686E-2</v>
      </c>
    </row>
    <row r="124" spans="2:8" ht="15" x14ac:dyDescent="0.2">
      <c r="B124" s="5" t="s">
        <v>36</v>
      </c>
      <c r="C124" s="9">
        <v>0</v>
      </c>
      <c r="D124" s="9">
        <v>0</v>
      </c>
      <c r="E124" s="15" t="str">
        <f t="shared" si="5"/>
        <v/>
      </c>
      <c r="F124" s="15" t="str">
        <f t="shared" si="6"/>
        <v/>
      </c>
      <c r="G124" s="14" t="str">
        <f t="shared" si="7"/>
        <v>0</v>
      </c>
      <c r="H124" s="17" t="str">
        <f t="shared" si="8"/>
        <v/>
      </c>
    </row>
    <row r="125" spans="2:8" ht="15" x14ac:dyDescent="0.2">
      <c r="B125" s="5" t="s">
        <v>254</v>
      </c>
      <c r="C125" s="9">
        <v>0</v>
      </c>
      <c r="D125" s="9">
        <v>0</v>
      </c>
      <c r="E125" s="15" t="str">
        <f t="shared" si="5"/>
        <v/>
      </c>
      <c r="F125" s="15" t="str">
        <f t="shared" si="6"/>
        <v/>
      </c>
      <c r="G125" s="14" t="str">
        <f t="shared" si="7"/>
        <v>0</v>
      </c>
      <c r="H125" s="17" t="str">
        <f t="shared" si="8"/>
        <v/>
      </c>
    </row>
    <row r="126" spans="2:8" ht="15" x14ac:dyDescent="0.2">
      <c r="B126" s="5" t="s">
        <v>255</v>
      </c>
      <c r="C126" s="9">
        <v>0</v>
      </c>
      <c r="D126" s="9">
        <v>0</v>
      </c>
      <c r="E126" s="15" t="str">
        <f t="shared" si="5"/>
        <v/>
      </c>
      <c r="F126" s="15" t="str">
        <f t="shared" si="6"/>
        <v/>
      </c>
      <c r="G126" s="14" t="str">
        <f t="shared" si="7"/>
        <v>0</v>
      </c>
      <c r="H126" s="17" t="str">
        <f t="shared" si="8"/>
        <v/>
      </c>
    </row>
    <row r="127" spans="2:8" ht="30" x14ac:dyDescent="0.2">
      <c r="B127" s="5" t="s">
        <v>256</v>
      </c>
      <c r="C127" s="9">
        <v>1</v>
      </c>
      <c r="D127" s="9">
        <v>0</v>
      </c>
      <c r="E127" s="15">
        <f t="shared" si="5"/>
        <v>1.2048192771084338E-2</v>
      </c>
      <c r="F127" s="15" t="str">
        <f t="shared" si="6"/>
        <v/>
      </c>
      <c r="G127" s="14" t="str">
        <f t="shared" si="7"/>
        <v>0</v>
      </c>
      <c r="H127" s="17">
        <f t="shared" si="8"/>
        <v>0</v>
      </c>
    </row>
    <row r="128" spans="2:8" ht="30" x14ac:dyDescent="0.2">
      <c r="B128" s="5" t="s">
        <v>257</v>
      </c>
      <c r="C128" s="9">
        <v>0</v>
      </c>
      <c r="D128" s="9">
        <v>0</v>
      </c>
      <c r="E128" s="15" t="str">
        <f t="shared" si="5"/>
        <v/>
      </c>
      <c r="F128" s="15" t="str">
        <f t="shared" si="6"/>
        <v/>
      </c>
      <c r="G128" s="14" t="str">
        <f t="shared" si="7"/>
        <v>0</v>
      </c>
      <c r="H128" s="17" t="str">
        <f t="shared" si="8"/>
        <v/>
      </c>
    </row>
    <row r="129" spans="2:8" ht="30" x14ac:dyDescent="0.2">
      <c r="B129" s="5" t="s">
        <v>258</v>
      </c>
      <c r="C129" s="9">
        <v>0</v>
      </c>
      <c r="D129" s="9">
        <v>4</v>
      </c>
      <c r="E129" s="15" t="str">
        <f t="shared" si="5"/>
        <v/>
      </c>
      <c r="F129" s="15">
        <f t="shared" si="6"/>
        <v>2.9850746268656716E-2</v>
      </c>
      <c r="G129" s="14" t="str">
        <f t="shared" si="7"/>
        <v>0</v>
      </c>
      <c r="H129" s="17" t="str">
        <f t="shared" si="8"/>
        <v/>
      </c>
    </row>
    <row r="130" spans="2:8" ht="30" x14ac:dyDescent="0.2">
      <c r="B130" s="5" t="s">
        <v>259</v>
      </c>
      <c r="C130" s="9">
        <v>0</v>
      </c>
      <c r="D130" s="9">
        <v>0</v>
      </c>
      <c r="E130" s="15" t="str">
        <f t="shared" si="5"/>
        <v/>
      </c>
      <c r="F130" s="15" t="str">
        <f t="shared" si="6"/>
        <v/>
      </c>
      <c r="G130" s="14" t="str">
        <f t="shared" si="7"/>
        <v>0</v>
      </c>
      <c r="H130" s="17" t="str">
        <f t="shared" si="8"/>
        <v/>
      </c>
    </row>
    <row r="131" spans="2:8" ht="30" x14ac:dyDescent="0.2">
      <c r="B131" s="5" t="s">
        <v>260</v>
      </c>
      <c r="C131" s="9">
        <v>0</v>
      </c>
      <c r="D131" s="9">
        <v>0</v>
      </c>
      <c r="E131" s="15" t="str">
        <f t="shared" si="5"/>
        <v/>
      </c>
      <c r="F131" s="15" t="str">
        <f t="shared" si="6"/>
        <v/>
      </c>
      <c r="G131" s="14" t="str">
        <f t="shared" si="7"/>
        <v>0</v>
      </c>
      <c r="H131" s="17" t="str">
        <f t="shared" si="8"/>
        <v/>
      </c>
    </row>
    <row r="132" spans="2:8" ht="15" x14ac:dyDescent="0.2">
      <c r="B132" s="5" t="s">
        <v>50</v>
      </c>
      <c r="C132" s="9">
        <v>0</v>
      </c>
      <c r="D132" s="9">
        <v>0</v>
      </c>
      <c r="E132" s="15" t="str">
        <f t="shared" si="5"/>
        <v/>
      </c>
      <c r="F132" s="15" t="str">
        <f t="shared" si="6"/>
        <v/>
      </c>
      <c r="G132" s="14" t="str">
        <f t="shared" si="7"/>
        <v>0</v>
      </c>
      <c r="H132" s="17" t="str">
        <f t="shared" si="8"/>
        <v/>
      </c>
    </row>
    <row r="133" spans="2:8" ht="15" x14ac:dyDescent="0.2">
      <c r="B133" s="5" t="s">
        <v>45</v>
      </c>
      <c r="C133" s="9">
        <v>0</v>
      </c>
      <c r="D133" s="9">
        <v>0</v>
      </c>
      <c r="E133" s="15" t="str">
        <f t="shared" si="5"/>
        <v/>
      </c>
      <c r="F133" s="15" t="str">
        <f t="shared" si="6"/>
        <v/>
      </c>
      <c r="G133" s="14" t="str">
        <f t="shared" si="7"/>
        <v>0</v>
      </c>
      <c r="H133" s="17" t="str">
        <f t="shared" si="8"/>
        <v/>
      </c>
    </row>
    <row r="134" spans="2:8" ht="15" x14ac:dyDescent="0.2">
      <c r="B134" s="5" t="s">
        <v>42</v>
      </c>
      <c r="C134" s="9">
        <v>0</v>
      </c>
      <c r="D134" s="9">
        <v>2</v>
      </c>
      <c r="E134" s="15" t="str">
        <f t="shared" si="5"/>
        <v/>
      </c>
      <c r="F134" s="15">
        <f t="shared" si="6"/>
        <v>1.4925373134328358E-2</v>
      </c>
      <c r="G134" s="14" t="str">
        <f t="shared" si="7"/>
        <v>0</v>
      </c>
      <c r="H134" s="17" t="str">
        <f t="shared" si="8"/>
        <v/>
      </c>
    </row>
    <row r="135" spans="2:8" ht="15" x14ac:dyDescent="0.2">
      <c r="B135" s="5" t="s">
        <v>43</v>
      </c>
      <c r="C135" s="9">
        <v>0</v>
      </c>
      <c r="D135" s="9">
        <v>0</v>
      </c>
      <c r="E135" s="15" t="str">
        <f t="shared" si="5"/>
        <v/>
      </c>
      <c r="F135" s="15" t="str">
        <f t="shared" si="6"/>
        <v/>
      </c>
      <c r="G135" s="14" t="str">
        <f t="shared" si="7"/>
        <v>0</v>
      </c>
      <c r="H135" s="17" t="str">
        <f t="shared" si="8"/>
        <v/>
      </c>
    </row>
    <row r="136" spans="2:8" ht="15" x14ac:dyDescent="0.2">
      <c r="B136" s="5" t="s">
        <v>44</v>
      </c>
      <c r="C136" s="9">
        <v>0</v>
      </c>
      <c r="D136" s="9">
        <v>0</v>
      </c>
      <c r="E136" s="15" t="str">
        <f t="shared" ref="E136:E145" si="9">+IF(C136=0,"",C136/C$70)</f>
        <v/>
      </c>
      <c r="F136" s="15" t="str">
        <f t="shared" ref="F136:F145" si="10">+IF(D136=0,"",D136/D$70)</f>
        <v/>
      </c>
      <c r="G136" s="14" t="str">
        <f t="shared" ref="G136:G145" si="11">+IF(OR(AND(D136=0),(C136=0)),"0",((D136-C136)/C136))</f>
        <v>0</v>
      </c>
      <c r="H136" s="17" t="str">
        <f t="shared" ref="H136:H145" si="12">+IF(OR(AND(E136=""),(G136="")),"",E136*G136)</f>
        <v/>
      </c>
    </row>
    <row r="137" spans="2:8" ht="15" x14ac:dyDescent="0.2">
      <c r="B137" s="5" t="s">
        <v>41</v>
      </c>
      <c r="C137" s="9">
        <v>1</v>
      </c>
      <c r="D137" s="9">
        <v>1</v>
      </c>
      <c r="E137" s="15">
        <f t="shared" si="9"/>
        <v>1.2048192771084338E-2</v>
      </c>
      <c r="F137" s="15">
        <f t="shared" si="10"/>
        <v>7.462686567164179E-3</v>
      </c>
      <c r="G137" s="14">
        <f t="shared" si="11"/>
        <v>0</v>
      </c>
      <c r="H137" s="17">
        <f t="shared" si="12"/>
        <v>0</v>
      </c>
    </row>
    <row r="138" spans="2:8" ht="15" x14ac:dyDescent="0.2">
      <c r="B138" s="5" t="s">
        <v>261</v>
      </c>
      <c r="C138" s="9">
        <v>0</v>
      </c>
      <c r="D138" s="9">
        <v>0</v>
      </c>
      <c r="E138" s="15" t="str">
        <f t="shared" si="9"/>
        <v/>
      </c>
      <c r="F138" s="15" t="str">
        <f t="shared" si="10"/>
        <v/>
      </c>
      <c r="G138" s="14" t="str">
        <f t="shared" si="11"/>
        <v>0</v>
      </c>
      <c r="H138" s="17" t="str">
        <f t="shared" si="12"/>
        <v/>
      </c>
    </row>
    <row r="139" spans="2:8" ht="30" x14ac:dyDescent="0.2">
      <c r="B139" s="5" t="s">
        <v>262</v>
      </c>
      <c r="C139" s="9">
        <v>0</v>
      </c>
      <c r="D139" s="9">
        <v>0</v>
      </c>
      <c r="E139" s="15" t="str">
        <f t="shared" si="9"/>
        <v/>
      </c>
      <c r="F139" s="15" t="str">
        <f t="shared" si="10"/>
        <v/>
      </c>
      <c r="G139" s="14" t="str">
        <f t="shared" si="11"/>
        <v>0</v>
      </c>
      <c r="H139" s="17" t="str">
        <f t="shared" si="12"/>
        <v/>
      </c>
    </row>
    <row r="140" spans="2:8" ht="30" x14ac:dyDescent="0.2">
      <c r="B140" s="5" t="s">
        <v>263</v>
      </c>
      <c r="C140" s="9">
        <v>0</v>
      </c>
      <c r="D140" s="9">
        <v>0</v>
      </c>
      <c r="E140" s="15" t="str">
        <f t="shared" si="9"/>
        <v/>
      </c>
      <c r="F140" s="15" t="str">
        <f t="shared" si="10"/>
        <v/>
      </c>
      <c r="G140" s="14" t="str">
        <f t="shared" si="11"/>
        <v>0</v>
      </c>
      <c r="H140" s="17" t="str">
        <f t="shared" si="12"/>
        <v/>
      </c>
    </row>
    <row r="141" spans="2:8" ht="30" x14ac:dyDescent="0.2">
      <c r="B141" s="5" t="s">
        <v>48</v>
      </c>
      <c r="C141" s="9">
        <v>0</v>
      </c>
      <c r="D141" s="9">
        <v>0</v>
      </c>
      <c r="E141" s="15" t="str">
        <f t="shared" si="9"/>
        <v/>
      </c>
      <c r="F141" s="15" t="str">
        <f t="shared" si="10"/>
        <v/>
      </c>
      <c r="G141" s="14" t="str">
        <f t="shared" si="11"/>
        <v>0</v>
      </c>
      <c r="H141" s="17" t="str">
        <f t="shared" si="12"/>
        <v/>
      </c>
    </row>
    <row r="142" spans="2:8" ht="15" x14ac:dyDescent="0.2">
      <c r="B142" s="5" t="s">
        <v>264</v>
      </c>
      <c r="C142" s="9">
        <v>0</v>
      </c>
      <c r="D142" s="9">
        <v>0</v>
      </c>
      <c r="E142" s="15" t="str">
        <f t="shared" si="9"/>
        <v/>
      </c>
      <c r="F142" s="15" t="str">
        <f t="shared" si="10"/>
        <v/>
      </c>
      <c r="G142" s="14" t="str">
        <f t="shared" si="11"/>
        <v>0</v>
      </c>
      <c r="H142" s="17" t="str">
        <f t="shared" si="12"/>
        <v/>
      </c>
    </row>
    <row r="143" spans="2:8" ht="15" x14ac:dyDescent="0.2">
      <c r="B143" s="5" t="s">
        <v>49</v>
      </c>
      <c r="C143" s="9">
        <v>0</v>
      </c>
      <c r="D143" s="9">
        <v>0</v>
      </c>
      <c r="E143" s="15" t="str">
        <f t="shared" si="9"/>
        <v/>
      </c>
      <c r="F143" s="15" t="str">
        <f t="shared" si="10"/>
        <v/>
      </c>
      <c r="G143" s="14" t="str">
        <f t="shared" si="11"/>
        <v>0</v>
      </c>
      <c r="H143" s="17" t="str">
        <f t="shared" si="12"/>
        <v/>
      </c>
    </row>
    <row r="144" spans="2:8" ht="15" x14ac:dyDescent="0.2">
      <c r="B144" s="5" t="s">
        <v>46</v>
      </c>
      <c r="C144" s="9">
        <v>0</v>
      </c>
      <c r="D144" s="9">
        <v>0</v>
      </c>
      <c r="E144" s="15" t="str">
        <f t="shared" si="9"/>
        <v/>
      </c>
      <c r="F144" s="15" t="str">
        <f t="shared" si="10"/>
        <v/>
      </c>
      <c r="G144" s="14" t="str">
        <f t="shared" si="11"/>
        <v>0</v>
      </c>
      <c r="H144" s="17" t="str">
        <f t="shared" si="12"/>
        <v/>
      </c>
    </row>
    <row r="145" spans="2:8" ht="13.5" customHeight="1" x14ac:dyDescent="0.2">
      <c r="B145" s="5" t="s">
        <v>47</v>
      </c>
      <c r="C145" s="9">
        <v>0</v>
      </c>
      <c r="D145" s="9">
        <v>0</v>
      </c>
      <c r="E145" s="15" t="str">
        <f t="shared" si="9"/>
        <v/>
      </c>
      <c r="F145" s="15" t="str">
        <f t="shared" si="10"/>
        <v/>
      </c>
      <c r="G145" s="14" t="str">
        <f t="shared" si="11"/>
        <v>0</v>
      </c>
      <c r="H145" s="17" t="str">
        <f t="shared" si="12"/>
        <v/>
      </c>
    </row>
    <row r="146" spans="2:8" x14ac:dyDescent="0.2">
      <c r="B146" s="2"/>
      <c r="C146" s="2"/>
      <c r="D146" s="2"/>
    </row>
    <row r="147" spans="2:8" x14ac:dyDescent="0.2">
      <c r="B147" s="2"/>
      <c r="C147" s="2"/>
      <c r="D147" s="2"/>
    </row>
    <row r="148" spans="2:8" x14ac:dyDescent="0.2">
      <c r="B148" s="19"/>
      <c r="C148" s="19"/>
      <c r="D148" s="19"/>
      <c r="E148" s="19"/>
      <c r="F148" s="19"/>
    </row>
    <row r="149" spans="2:8" ht="13.5" customHeight="1" x14ac:dyDescent="0.2">
      <c r="B149" s="51" t="s">
        <v>522</v>
      </c>
      <c r="C149" s="52" t="s">
        <v>523</v>
      </c>
      <c r="D149" s="53"/>
      <c r="E149" s="54" t="s">
        <v>487</v>
      </c>
      <c r="F149" s="55"/>
      <c r="G149" s="56" t="s">
        <v>568</v>
      </c>
      <c r="H149" s="58" t="s">
        <v>486</v>
      </c>
    </row>
    <row r="150" spans="2:8" s="4" customFormat="1" ht="26.25" customHeight="1" x14ac:dyDescent="0.2">
      <c r="B150" s="51"/>
      <c r="C150" s="50">
        <v>2012</v>
      </c>
      <c r="D150" s="50">
        <v>2013</v>
      </c>
      <c r="E150" s="50">
        <v>2012</v>
      </c>
      <c r="F150" s="50">
        <v>2013</v>
      </c>
      <c r="G150" s="57"/>
      <c r="H150" s="59"/>
    </row>
    <row r="151" spans="2:8" s="4" customFormat="1" ht="26.25" customHeight="1" x14ac:dyDescent="0.2">
      <c r="B151" s="43" t="s">
        <v>526</v>
      </c>
      <c r="C151" s="36">
        <f>SUM(C152:C288)</f>
        <v>77</v>
      </c>
      <c r="D151" s="36">
        <f>SUM(D152:D288)</f>
        <v>48</v>
      </c>
      <c r="E151" s="42">
        <f>+IF(C151=0,"",C151/C$151)</f>
        <v>1</v>
      </c>
      <c r="F151" s="42">
        <f>+IF(D151=0,"",D151/D$151)</f>
        <v>1</v>
      </c>
      <c r="G151" s="38">
        <f>+IF(OR(AND(D151=0),(C151=0)),"0",((D151-C151)/C151))</f>
        <v>-0.37662337662337664</v>
      </c>
      <c r="H151" s="39">
        <f>+IF(OR(AND(E151=""),(G151="")),"",E151*G151)</f>
        <v>-0.37662337662337664</v>
      </c>
    </row>
    <row r="152" spans="2:8" ht="30" x14ac:dyDescent="0.2">
      <c r="B152" s="8" t="s">
        <v>54</v>
      </c>
      <c r="C152" s="9">
        <v>1</v>
      </c>
      <c r="D152" s="9">
        <v>5</v>
      </c>
      <c r="E152" s="15">
        <f>+IF(C152=0,"",C152/C$151)</f>
        <v>1.2987012987012988E-2</v>
      </c>
      <c r="F152" s="15">
        <f>+IF(D152=0,"",D152/D$151)</f>
        <v>0.10416666666666667</v>
      </c>
      <c r="G152" s="14">
        <f>+IF(OR(AND(D152=0),(C152=0)),"0",((D152-C152)/C152))</f>
        <v>4</v>
      </c>
      <c r="H152" s="17">
        <f>+IF(OR(AND(E152=""),(G152="")),"",E152*G152)</f>
        <v>5.1948051948051951E-2</v>
      </c>
    </row>
    <row r="153" spans="2:8" ht="30" x14ac:dyDescent="0.2">
      <c r="B153" s="8" t="s">
        <v>58</v>
      </c>
      <c r="C153" s="9">
        <v>2</v>
      </c>
      <c r="D153" s="9">
        <v>0</v>
      </c>
      <c r="E153" s="15">
        <f t="shared" ref="E153:E216" si="13">+IF(C153=0,"",C153/C$151)</f>
        <v>2.5974025974025976E-2</v>
      </c>
      <c r="F153" s="15" t="str">
        <f t="shared" ref="F153:F216" si="14">+IF(D153=0,"",D153/D$151)</f>
        <v/>
      </c>
      <c r="G153" s="14" t="str">
        <f t="shared" ref="G153:G216" si="15">+IF(OR(AND(D153=0),(C153=0)),"0",((D153-C153)/C153))</f>
        <v>0</v>
      </c>
      <c r="H153" s="17">
        <f t="shared" ref="H153:H216" si="16">+IF(OR(AND(E153=""),(G153="")),"",E153*G153)</f>
        <v>0</v>
      </c>
    </row>
    <row r="154" spans="2:8" ht="30" x14ac:dyDescent="0.2">
      <c r="B154" s="8" t="s">
        <v>265</v>
      </c>
      <c r="C154" s="9">
        <v>0</v>
      </c>
      <c r="D154" s="9">
        <v>1</v>
      </c>
      <c r="E154" s="15" t="str">
        <f t="shared" si="13"/>
        <v/>
      </c>
      <c r="F154" s="15">
        <f t="shared" si="14"/>
        <v>2.0833333333333332E-2</v>
      </c>
      <c r="G154" s="14" t="str">
        <f t="shared" si="15"/>
        <v>0</v>
      </c>
      <c r="H154" s="17" t="str">
        <f t="shared" si="16"/>
        <v/>
      </c>
    </row>
    <row r="155" spans="2:8" ht="30" x14ac:dyDescent="0.2">
      <c r="B155" s="8" t="s">
        <v>266</v>
      </c>
      <c r="C155" s="9">
        <v>0</v>
      </c>
      <c r="D155" s="9">
        <v>0</v>
      </c>
      <c r="E155" s="15" t="str">
        <f t="shared" si="13"/>
        <v/>
      </c>
      <c r="F155" s="15" t="str">
        <f t="shared" si="14"/>
        <v/>
      </c>
      <c r="G155" s="14" t="str">
        <f t="shared" si="15"/>
        <v>0</v>
      </c>
      <c r="H155" s="17" t="str">
        <f t="shared" si="16"/>
        <v/>
      </c>
    </row>
    <row r="156" spans="2:8" ht="30" x14ac:dyDescent="0.2">
      <c r="B156" s="8" t="s">
        <v>267</v>
      </c>
      <c r="C156" s="9">
        <v>0</v>
      </c>
      <c r="D156" s="9">
        <v>2</v>
      </c>
      <c r="E156" s="15" t="str">
        <f t="shared" si="13"/>
        <v/>
      </c>
      <c r="F156" s="15">
        <f t="shared" si="14"/>
        <v>4.1666666666666664E-2</v>
      </c>
      <c r="G156" s="14" t="str">
        <f t="shared" si="15"/>
        <v>0</v>
      </c>
      <c r="H156" s="17" t="str">
        <f t="shared" si="16"/>
        <v/>
      </c>
    </row>
    <row r="157" spans="2:8" ht="15" x14ac:dyDescent="0.2">
      <c r="B157" s="8" t="s">
        <v>53</v>
      </c>
      <c r="C157" s="9">
        <v>1</v>
      </c>
      <c r="D157" s="9">
        <v>4</v>
      </c>
      <c r="E157" s="15">
        <f t="shared" si="13"/>
        <v>1.2987012987012988E-2</v>
      </c>
      <c r="F157" s="15">
        <f t="shared" si="14"/>
        <v>8.3333333333333329E-2</v>
      </c>
      <c r="G157" s="14">
        <f t="shared" si="15"/>
        <v>3</v>
      </c>
      <c r="H157" s="17">
        <f t="shared" si="16"/>
        <v>3.896103896103896E-2</v>
      </c>
    </row>
    <row r="158" spans="2:8" ht="15" x14ac:dyDescent="0.2">
      <c r="B158" s="8" t="s">
        <v>59</v>
      </c>
      <c r="C158" s="9">
        <v>0</v>
      </c>
      <c r="D158" s="9">
        <v>0</v>
      </c>
      <c r="E158" s="15" t="str">
        <f t="shared" si="13"/>
        <v/>
      </c>
      <c r="F158" s="15" t="str">
        <f t="shared" si="14"/>
        <v/>
      </c>
      <c r="G158" s="14" t="str">
        <f t="shared" si="15"/>
        <v>0</v>
      </c>
      <c r="H158" s="17" t="str">
        <f t="shared" si="16"/>
        <v/>
      </c>
    </row>
    <row r="159" spans="2:8" ht="15" x14ac:dyDescent="0.2">
      <c r="B159" s="8" t="s">
        <v>268</v>
      </c>
      <c r="C159" s="9">
        <v>0</v>
      </c>
      <c r="D159" s="9">
        <v>0</v>
      </c>
      <c r="E159" s="15" t="str">
        <f t="shared" si="13"/>
        <v/>
      </c>
      <c r="F159" s="15" t="str">
        <f t="shared" si="14"/>
        <v/>
      </c>
      <c r="G159" s="14" t="str">
        <f t="shared" si="15"/>
        <v>0</v>
      </c>
      <c r="H159" s="17" t="str">
        <f t="shared" si="16"/>
        <v/>
      </c>
    </row>
    <row r="160" spans="2:8" ht="15" x14ac:dyDescent="0.2">
      <c r="B160" s="8" t="s">
        <v>55</v>
      </c>
      <c r="C160" s="9">
        <v>0</v>
      </c>
      <c r="D160" s="9">
        <v>0</v>
      </c>
      <c r="E160" s="15" t="str">
        <f t="shared" si="13"/>
        <v/>
      </c>
      <c r="F160" s="15" t="str">
        <f t="shared" si="14"/>
        <v/>
      </c>
      <c r="G160" s="14" t="str">
        <f t="shared" si="15"/>
        <v>0</v>
      </c>
      <c r="H160" s="17" t="str">
        <f t="shared" si="16"/>
        <v/>
      </c>
    </row>
    <row r="161" spans="2:8" ht="15" x14ac:dyDescent="0.2">
      <c r="B161" s="8" t="s">
        <v>51</v>
      </c>
      <c r="C161" s="9">
        <v>0</v>
      </c>
      <c r="D161" s="9">
        <v>0</v>
      </c>
      <c r="E161" s="15" t="str">
        <f t="shared" si="13"/>
        <v/>
      </c>
      <c r="F161" s="15" t="str">
        <f t="shared" si="14"/>
        <v/>
      </c>
      <c r="G161" s="14" t="str">
        <f t="shared" si="15"/>
        <v>0</v>
      </c>
      <c r="H161" s="17" t="str">
        <f t="shared" si="16"/>
        <v/>
      </c>
    </row>
    <row r="162" spans="2:8" ht="30" x14ac:dyDescent="0.2">
      <c r="B162" s="8" t="s">
        <v>269</v>
      </c>
      <c r="C162" s="9">
        <v>0</v>
      </c>
      <c r="D162" s="9">
        <v>0</v>
      </c>
      <c r="E162" s="15" t="str">
        <f t="shared" si="13"/>
        <v/>
      </c>
      <c r="F162" s="15" t="str">
        <f t="shared" si="14"/>
        <v/>
      </c>
      <c r="G162" s="14" t="str">
        <f t="shared" si="15"/>
        <v>0</v>
      </c>
      <c r="H162" s="17" t="str">
        <f t="shared" si="16"/>
        <v/>
      </c>
    </row>
    <row r="163" spans="2:8" ht="15" x14ac:dyDescent="0.2">
      <c r="B163" s="8" t="s">
        <v>61</v>
      </c>
      <c r="C163" s="9">
        <v>0</v>
      </c>
      <c r="D163" s="9">
        <v>0</v>
      </c>
      <c r="E163" s="15" t="str">
        <f t="shared" si="13"/>
        <v/>
      </c>
      <c r="F163" s="15" t="str">
        <f t="shared" si="14"/>
        <v/>
      </c>
      <c r="G163" s="14" t="str">
        <f t="shared" si="15"/>
        <v>0</v>
      </c>
      <c r="H163" s="17" t="str">
        <f t="shared" si="16"/>
        <v/>
      </c>
    </row>
    <row r="164" spans="2:8" ht="15" x14ac:dyDescent="0.2">
      <c r="B164" s="8" t="s">
        <v>56</v>
      </c>
      <c r="C164" s="9">
        <v>0</v>
      </c>
      <c r="D164" s="9">
        <v>0</v>
      </c>
      <c r="E164" s="15" t="str">
        <f t="shared" si="13"/>
        <v/>
      </c>
      <c r="F164" s="15" t="str">
        <f t="shared" si="14"/>
        <v/>
      </c>
      <c r="G164" s="14" t="str">
        <f t="shared" si="15"/>
        <v>0</v>
      </c>
      <c r="H164" s="17" t="str">
        <f t="shared" si="16"/>
        <v/>
      </c>
    </row>
    <row r="165" spans="2:8" ht="15" x14ac:dyDescent="0.2">
      <c r="B165" s="8" t="s">
        <v>57</v>
      </c>
      <c r="C165" s="9">
        <v>0</v>
      </c>
      <c r="D165" s="9">
        <v>0</v>
      </c>
      <c r="E165" s="15" t="str">
        <f t="shared" si="13"/>
        <v/>
      </c>
      <c r="F165" s="15" t="str">
        <f t="shared" si="14"/>
        <v/>
      </c>
      <c r="G165" s="14" t="str">
        <f t="shared" si="15"/>
        <v>0</v>
      </c>
      <c r="H165" s="17" t="str">
        <f t="shared" si="16"/>
        <v/>
      </c>
    </row>
    <row r="166" spans="2:8" ht="15" x14ac:dyDescent="0.2">
      <c r="B166" s="8" t="s">
        <v>270</v>
      </c>
      <c r="C166" s="9">
        <v>0</v>
      </c>
      <c r="D166" s="9">
        <v>0</v>
      </c>
      <c r="E166" s="15" t="str">
        <f t="shared" si="13"/>
        <v/>
      </c>
      <c r="F166" s="15" t="str">
        <f t="shared" si="14"/>
        <v/>
      </c>
      <c r="G166" s="14" t="str">
        <f t="shared" si="15"/>
        <v>0</v>
      </c>
      <c r="H166" s="17" t="str">
        <f t="shared" si="16"/>
        <v/>
      </c>
    </row>
    <row r="167" spans="2:8" ht="15" x14ac:dyDescent="0.2">
      <c r="B167" s="8" t="s">
        <v>52</v>
      </c>
      <c r="C167" s="9">
        <v>0</v>
      </c>
      <c r="D167" s="9">
        <v>0</v>
      </c>
      <c r="E167" s="15" t="str">
        <f t="shared" si="13"/>
        <v/>
      </c>
      <c r="F167" s="15" t="str">
        <f t="shared" si="14"/>
        <v/>
      </c>
      <c r="G167" s="14" t="str">
        <f t="shared" si="15"/>
        <v>0</v>
      </c>
      <c r="H167" s="17" t="str">
        <f t="shared" si="16"/>
        <v/>
      </c>
    </row>
    <row r="168" spans="2:8" ht="15" x14ac:dyDescent="0.2">
      <c r="B168" s="8" t="s">
        <v>60</v>
      </c>
      <c r="C168" s="9">
        <v>0</v>
      </c>
      <c r="D168" s="9">
        <v>0</v>
      </c>
      <c r="E168" s="15" t="str">
        <f t="shared" si="13"/>
        <v/>
      </c>
      <c r="F168" s="15" t="str">
        <f t="shared" si="14"/>
        <v/>
      </c>
      <c r="G168" s="14" t="str">
        <f t="shared" si="15"/>
        <v>0</v>
      </c>
      <c r="H168" s="17" t="str">
        <f t="shared" si="16"/>
        <v/>
      </c>
    </row>
    <row r="169" spans="2:8" ht="15" x14ac:dyDescent="0.2">
      <c r="B169" s="8" t="s">
        <v>271</v>
      </c>
      <c r="C169" s="9">
        <v>0</v>
      </c>
      <c r="D169" s="9">
        <v>0</v>
      </c>
      <c r="E169" s="15" t="str">
        <f t="shared" si="13"/>
        <v/>
      </c>
      <c r="F169" s="15" t="str">
        <f t="shared" si="14"/>
        <v/>
      </c>
      <c r="G169" s="14" t="str">
        <f t="shared" si="15"/>
        <v>0</v>
      </c>
      <c r="H169" s="17" t="str">
        <f t="shared" si="16"/>
        <v/>
      </c>
    </row>
    <row r="170" spans="2:8" ht="15" x14ac:dyDescent="0.2">
      <c r="B170" s="8" t="s">
        <v>272</v>
      </c>
      <c r="C170" s="9">
        <v>0</v>
      </c>
      <c r="D170" s="9">
        <v>0</v>
      </c>
      <c r="E170" s="15" t="str">
        <f t="shared" si="13"/>
        <v/>
      </c>
      <c r="F170" s="15" t="str">
        <f t="shared" si="14"/>
        <v/>
      </c>
      <c r="G170" s="14" t="str">
        <f t="shared" si="15"/>
        <v>0</v>
      </c>
      <c r="H170" s="17" t="str">
        <f t="shared" si="16"/>
        <v/>
      </c>
    </row>
    <row r="171" spans="2:8" ht="15" x14ac:dyDescent="0.2">
      <c r="B171" s="8" t="s">
        <v>273</v>
      </c>
      <c r="C171" s="9">
        <v>0</v>
      </c>
      <c r="D171" s="9">
        <v>0</v>
      </c>
      <c r="E171" s="15" t="str">
        <f t="shared" si="13"/>
        <v/>
      </c>
      <c r="F171" s="15" t="str">
        <f t="shared" si="14"/>
        <v/>
      </c>
      <c r="G171" s="14" t="str">
        <f t="shared" si="15"/>
        <v>0</v>
      </c>
      <c r="H171" s="17" t="str">
        <f t="shared" si="16"/>
        <v/>
      </c>
    </row>
    <row r="172" spans="2:8" ht="15" x14ac:dyDescent="0.2">
      <c r="B172" s="8" t="s">
        <v>274</v>
      </c>
      <c r="C172" s="9">
        <v>0</v>
      </c>
      <c r="D172" s="9">
        <v>0</v>
      </c>
      <c r="E172" s="15" t="str">
        <f t="shared" si="13"/>
        <v/>
      </c>
      <c r="F172" s="15" t="str">
        <f t="shared" si="14"/>
        <v/>
      </c>
      <c r="G172" s="14" t="str">
        <f t="shared" si="15"/>
        <v>0</v>
      </c>
      <c r="H172" s="17" t="str">
        <f t="shared" si="16"/>
        <v/>
      </c>
    </row>
    <row r="173" spans="2:8" ht="15" x14ac:dyDescent="0.2">
      <c r="B173" s="8" t="s">
        <v>275</v>
      </c>
      <c r="C173" s="9">
        <v>1</v>
      </c>
      <c r="D173" s="9">
        <v>0</v>
      </c>
      <c r="E173" s="15">
        <f t="shared" si="13"/>
        <v>1.2987012987012988E-2</v>
      </c>
      <c r="F173" s="15" t="str">
        <f t="shared" si="14"/>
        <v/>
      </c>
      <c r="G173" s="14" t="str">
        <f t="shared" si="15"/>
        <v>0</v>
      </c>
      <c r="H173" s="17">
        <f t="shared" si="16"/>
        <v>0</v>
      </c>
    </row>
    <row r="174" spans="2:8" ht="15" x14ac:dyDescent="0.2">
      <c r="B174" s="8" t="s">
        <v>276</v>
      </c>
      <c r="C174" s="9">
        <v>0</v>
      </c>
      <c r="D174" s="9">
        <v>1</v>
      </c>
      <c r="E174" s="15" t="str">
        <f t="shared" si="13"/>
        <v/>
      </c>
      <c r="F174" s="15">
        <f t="shared" si="14"/>
        <v>2.0833333333333332E-2</v>
      </c>
      <c r="G174" s="14" t="str">
        <f t="shared" si="15"/>
        <v>0</v>
      </c>
      <c r="H174" s="17" t="str">
        <f t="shared" si="16"/>
        <v/>
      </c>
    </row>
    <row r="175" spans="2:8" ht="30" x14ac:dyDescent="0.2">
      <c r="B175" s="8" t="s">
        <v>277</v>
      </c>
      <c r="C175" s="9">
        <v>0</v>
      </c>
      <c r="D175" s="9">
        <v>0</v>
      </c>
      <c r="E175" s="15" t="str">
        <f t="shared" si="13"/>
        <v/>
      </c>
      <c r="F175" s="15" t="str">
        <f t="shared" si="14"/>
        <v/>
      </c>
      <c r="G175" s="14" t="str">
        <f t="shared" si="15"/>
        <v>0</v>
      </c>
      <c r="H175" s="17" t="str">
        <f t="shared" si="16"/>
        <v/>
      </c>
    </row>
    <row r="176" spans="2:8" ht="15" x14ac:dyDescent="0.2">
      <c r="B176" s="8" t="s">
        <v>278</v>
      </c>
      <c r="C176" s="9">
        <v>0</v>
      </c>
      <c r="D176" s="9">
        <v>1</v>
      </c>
      <c r="E176" s="15" t="str">
        <f t="shared" si="13"/>
        <v/>
      </c>
      <c r="F176" s="15">
        <f t="shared" si="14"/>
        <v>2.0833333333333332E-2</v>
      </c>
      <c r="G176" s="14" t="str">
        <f t="shared" si="15"/>
        <v>0</v>
      </c>
      <c r="H176" s="17" t="str">
        <f t="shared" si="16"/>
        <v/>
      </c>
    </row>
    <row r="177" spans="2:8" ht="15" x14ac:dyDescent="0.2">
      <c r="B177" s="8" t="s">
        <v>279</v>
      </c>
      <c r="C177" s="9">
        <v>0</v>
      </c>
      <c r="D177" s="9">
        <v>1</v>
      </c>
      <c r="E177" s="15" t="str">
        <f t="shared" si="13"/>
        <v/>
      </c>
      <c r="F177" s="15">
        <f t="shared" si="14"/>
        <v>2.0833333333333332E-2</v>
      </c>
      <c r="G177" s="14" t="str">
        <f t="shared" si="15"/>
        <v>0</v>
      </c>
      <c r="H177" s="17" t="str">
        <f t="shared" si="16"/>
        <v/>
      </c>
    </row>
    <row r="178" spans="2:8" ht="20.100000000000001" customHeight="1" x14ac:dyDescent="0.2">
      <c r="B178" s="8" t="s">
        <v>280</v>
      </c>
      <c r="C178" s="9">
        <v>1</v>
      </c>
      <c r="D178" s="9">
        <v>3</v>
      </c>
      <c r="E178" s="15">
        <f t="shared" si="13"/>
        <v>1.2987012987012988E-2</v>
      </c>
      <c r="F178" s="15">
        <f t="shared" si="14"/>
        <v>6.25E-2</v>
      </c>
      <c r="G178" s="14">
        <f t="shared" si="15"/>
        <v>2</v>
      </c>
      <c r="H178" s="17">
        <f t="shared" si="16"/>
        <v>2.5974025974025976E-2</v>
      </c>
    </row>
    <row r="179" spans="2:8" ht="20.100000000000001" customHeight="1" x14ac:dyDescent="0.2">
      <c r="B179" s="8" t="s">
        <v>281</v>
      </c>
      <c r="C179" s="9">
        <v>0</v>
      </c>
      <c r="D179" s="9">
        <v>0</v>
      </c>
      <c r="E179" s="15" t="str">
        <f t="shared" si="13"/>
        <v/>
      </c>
      <c r="F179" s="15" t="str">
        <f t="shared" si="14"/>
        <v/>
      </c>
      <c r="G179" s="14" t="str">
        <f t="shared" si="15"/>
        <v>0</v>
      </c>
      <c r="H179" s="17" t="str">
        <f t="shared" si="16"/>
        <v/>
      </c>
    </row>
    <row r="180" spans="2:8" ht="20.100000000000001" customHeight="1" x14ac:dyDescent="0.2">
      <c r="B180" s="8" t="s">
        <v>282</v>
      </c>
      <c r="C180" s="9">
        <v>0</v>
      </c>
      <c r="D180" s="9">
        <v>0</v>
      </c>
      <c r="E180" s="15" t="str">
        <f t="shared" si="13"/>
        <v/>
      </c>
      <c r="F180" s="15" t="str">
        <f t="shared" si="14"/>
        <v/>
      </c>
      <c r="G180" s="14" t="str">
        <f t="shared" si="15"/>
        <v>0</v>
      </c>
      <c r="H180" s="17" t="str">
        <f t="shared" si="16"/>
        <v/>
      </c>
    </row>
    <row r="181" spans="2:8" ht="20.100000000000001" customHeight="1" x14ac:dyDescent="0.2">
      <c r="B181" s="8" t="s">
        <v>283</v>
      </c>
      <c r="C181" s="9">
        <v>0</v>
      </c>
      <c r="D181" s="9">
        <v>0</v>
      </c>
      <c r="E181" s="15" t="str">
        <f t="shared" si="13"/>
        <v/>
      </c>
      <c r="F181" s="15" t="str">
        <f t="shared" si="14"/>
        <v/>
      </c>
      <c r="G181" s="14" t="str">
        <f t="shared" si="15"/>
        <v>0</v>
      </c>
      <c r="H181" s="17" t="str">
        <f t="shared" si="16"/>
        <v/>
      </c>
    </row>
    <row r="182" spans="2:8" ht="20.100000000000001" customHeight="1" x14ac:dyDescent="0.2">
      <c r="B182" s="8" t="s">
        <v>284</v>
      </c>
      <c r="C182" s="9">
        <v>0</v>
      </c>
      <c r="D182" s="9">
        <v>0</v>
      </c>
      <c r="E182" s="15" t="str">
        <f t="shared" si="13"/>
        <v/>
      </c>
      <c r="F182" s="15" t="str">
        <f t="shared" si="14"/>
        <v/>
      </c>
      <c r="G182" s="14" t="str">
        <f t="shared" si="15"/>
        <v>0</v>
      </c>
      <c r="H182" s="17" t="str">
        <f t="shared" si="16"/>
        <v/>
      </c>
    </row>
    <row r="183" spans="2:8" ht="20.100000000000001" customHeight="1" x14ac:dyDescent="0.2">
      <c r="B183" s="8" t="s">
        <v>285</v>
      </c>
      <c r="C183" s="9">
        <v>6</v>
      </c>
      <c r="D183" s="9">
        <v>1</v>
      </c>
      <c r="E183" s="15">
        <f t="shared" si="13"/>
        <v>7.792207792207792E-2</v>
      </c>
      <c r="F183" s="15">
        <f t="shared" si="14"/>
        <v>2.0833333333333332E-2</v>
      </c>
      <c r="G183" s="14">
        <f t="shared" si="15"/>
        <v>-0.83333333333333337</v>
      </c>
      <c r="H183" s="17">
        <f t="shared" si="16"/>
        <v>-6.4935064935064943E-2</v>
      </c>
    </row>
    <row r="184" spans="2:8" ht="20.100000000000001" customHeight="1" x14ac:dyDescent="0.2">
      <c r="B184" s="8" t="s">
        <v>286</v>
      </c>
      <c r="C184" s="9">
        <v>0</v>
      </c>
      <c r="D184" s="9">
        <v>0</v>
      </c>
      <c r="E184" s="15" t="str">
        <f t="shared" si="13"/>
        <v/>
      </c>
      <c r="F184" s="15" t="str">
        <f t="shared" si="14"/>
        <v/>
      </c>
      <c r="G184" s="14" t="str">
        <f t="shared" si="15"/>
        <v>0</v>
      </c>
      <c r="H184" s="17" t="str">
        <f t="shared" si="16"/>
        <v/>
      </c>
    </row>
    <row r="185" spans="2:8" ht="20.100000000000001" customHeight="1" x14ac:dyDescent="0.2">
      <c r="B185" s="8" t="s">
        <v>62</v>
      </c>
      <c r="C185" s="9">
        <v>0</v>
      </c>
      <c r="D185" s="9">
        <v>0</v>
      </c>
      <c r="E185" s="15" t="str">
        <f t="shared" si="13"/>
        <v/>
      </c>
      <c r="F185" s="15" t="str">
        <f t="shared" si="14"/>
        <v/>
      </c>
      <c r="G185" s="14" t="str">
        <f t="shared" si="15"/>
        <v>0</v>
      </c>
      <c r="H185" s="17" t="str">
        <f t="shared" si="16"/>
        <v/>
      </c>
    </row>
    <row r="186" spans="2:8" ht="20.100000000000001" customHeight="1" x14ac:dyDescent="0.2">
      <c r="B186" s="8" t="s">
        <v>63</v>
      </c>
      <c r="C186" s="9">
        <v>2</v>
      </c>
      <c r="D186" s="9">
        <v>2</v>
      </c>
      <c r="E186" s="15">
        <f t="shared" si="13"/>
        <v>2.5974025974025976E-2</v>
      </c>
      <c r="F186" s="15">
        <f t="shared" si="14"/>
        <v>4.1666666666666664E-2</v>
      </c>
      <c r="G186" s="14">
        <f t="shared" si="15"/>
        <v>0</v>
      </c>
      <c r="H186" s="17">
        <f t="shared" si="16"/>
        <v>0</v>
      </c>
    </row>
    <row r="187" spans="2:8" ht="20.100000000000001" customHeight="1" x14ac:dyDescent="0.2">
      <c r="B187" s="8" t="s">
        <v>287</v>
      </c>
      <c r="C187" s="9">
        <v>2</v>
      </c>
      <c r="D187" s="9">
        <v>0</v>
      </c>
      <c r="E187" s="15">
        <f t="shared" si="13"/>
        <v>2.5974025974025976E-2</v>
      </c>
      <c r="F187" s="15" t="str">
        <f t="shared" si="14"/>
        <v/>
      </c>
      <c r="G187" s="14" t="str">
        <f t="shared" si="15"/>
        <v>0</v>
      </c>
      <c r="H187" s="17">
        <f t="shared" si="16"/>
        <v>0</v>
      </c>
    </row>
    <row r="188" spans="2:8" ht="20.100000000000001" customHeight="1" x14ac:dyDescent="0.2">
      <c r="B188" s="8" t="s">
        <v>288</v>
      </c>
      <c r="C188" s="9">
        <v>0</v>
      </c>
      <c r="D188" s="9">
        <v>0</v>
      </c>
      <c r="E188" s="15" t="str">
        <f t="shared" si="13"/>
        <v/>
      </c>
      <c r="F188" s="15" t="str">
        <f t="shared" si="14"/>
        <v/>
      </c>
      <c r="G188" s="14" t="str">
        <f t="shared" si="15"/>
        <v>0</v>
      </c>
      <c r="H188" s="17" t="str">
        <f t="shared" si="16"/>
        <v/>
      </c>
    </row>
    <row r="189" spans="2:8" ht="20.100000000000001" customHeight="1" x14ac:dyDescent="0.2">
      <c r="B189" s="8" t="s">
        <v>289</v>
      </c>
      <c r="C189" s="9">
        <v>0</v>
      </c>
      <c r="D189" s="9">
        <v>0</v>
      </c>
      <c r="E189" s="15" t="str">
        <f t="shared" si="13"/>
        <v/>
      </c>
      <c r="F189" s="15" t="str">
        <f t="shared" si="14"/>
        <v/>
      </c>
      <c r="G189" s="14" t="str">
        <f t="shared" si="15"/>
        <v>0</v>
      </c>
      <c r="H189" s="17" t="str">
        <f t="shared" si="16"/>
        <v/>
      </c>
    </row>
    <row r="190" spans="2:8" ht="20.100000000000001" customHeight="1" x14ac:dyDescent="0.2">
      <c r="B190" s="8" t="s">
        <v>65</v>
      </c>
      <c r="C190" s="9">
        <v>0</v>
      </c>
      <c r="D190" s="9">
        <v>0</v>
      </c>
      <c r="E190" s="15" t="str">
        <f t="shared" si="13"/>
        <v/>
      </c>
      <c r="F190" s="15" t="str">
        <f t="shared" si="14"/>
        <v/>
      </c>
      <c r="G190" s="14" t="str">
        <f t="shared" si="15"/>
        <v>0</v>
      </c>
      <c r="H190" s="17" t="str">
        <f t="shared" si="16"/>
        <v/>
      </c>
    </row>
    <row r="191" spans="2:8" ht="20.100000000000001" customHeight="1" x14ac:dyDescent="0.2">
      <c r="B191" s="8" t="s">
        <v>290</v>
      </c>
      <c r="C191" s="9">
        <v>0</v>
      </c>
      <c r="D191" s="9">
        <v>0</v>
      </c>
      <c r="E191" s="15" t="str">
        <f t="shared" si="13"/>
        <v/>
      </c>
      <c r="F191" s="15" t="str">
        <f t="shared" si="14"/>
        <v/>
      </c>
      <c r="G191" s="14" t="str">
        <f t="shared" si="15"/>
        <v>0</v>
      </c>
      <c r="H191" s="17" t="str">
        <f t="shared" si="16"/>
        <v/>
      </c>
    </row>
    <row r="192" spans="2:8" ht="20.100000000000001" customHeight="1" x14ac:dyDescent="0.2">
      <c r="B192" s="8" t="s">
        <v>64</v>
      </c>
      <c r="C192" s="9">
        <v>0</v>
      </c>
      <c r="D192" s="9">
        <v>0</v>
      </c>
      <c r="E192" s="15" t="str">
        <f t="shared" si="13"/>
        <v/>
      </c>
      <c r="F192" s="15" t="str">
        <f t="shared" si="14"/>
        <v/>
      </c>
      <c r="G192" s="14" t="str">
        <f t="shared" si="15"/>
        <v>0</v>
      </c>
      <c r="H192" s="17" t="str">
        <f t="shared" si="16"/>
        <v/>
      </c>
    </row>
    <row r="193" spans="2:8" ht="20.100000000000001" customHeight="1" x14ac:dyDescent="0.2">
      <c r="B193" s="8" t="s">
        <v>291</v>
      </c>
      <c r="C193" s="9">
        <v>1</v>
      </c>
      <c r="D193" s="9">
        <v>0</v>
      </c>
      <c r="E193" s="15">
        <f t="shared" si="13"/>
        <v>1.2987012987012988E-2</v>
      </c>
      <c r="F193" s="15" t="str">
        <f t="shared" si="14"/>
        <v/>
      </c>
      <c r="G193" s="14" t="str">
        <f t="shared" si="15"/>
        <v>0</v>
      </c>
      <c r="H193" s="17">
        <f t="shared" si="16"/>
        <v>0</v>
      </c>
    </row>
    <row r="194" spans="2:8" ht="20.100000000000001" customHeight="1" x14ac:dyDescent="0.2">
      <c r="B194" s="8" t="s">
        <v>292</v>
      </c>
      <c r="C194" s="9">
        <v>0</v>
      </c>
      <c r="D194" s="9">
        <v>0</v>
      </c>
      <c r="E194" s="15" t="str">
        <f t="shared" si="13"/>
        <v/>
      </c>
      <c r="F194" s="15" t="str">
        <f t="shared" si="14"/>
        <v/>
      </c>
      <c r="G194" s="14" t="str">
        <f t="shared" si="15"/>
        <v>0</v>
      </c>
      <c r="H194" s="17" t="str">
        <f t="shared" si="16"/>
        <v/>
      </c>
    </row>
    <row r="195" spans="2:8" ht="20.100000000000001" customHeight="1" x14ac:dyDescent="0.2">
      <c r="B195" s="8" t="s">
        <v>469</v>
      </c>
      <c r="C195" s="9">
        <v>0</v>
      </c>
      <c r="D195" s="9">
        <v>1</v>
      </c>
      <c r="E195" s="15" t="str">
        <f t="shared" si="13"/>
        <v/>
      </c>
      <c r="F195" s="15">
        <f t="shared" si="14"/>
        <v>2.0833333333333332E-2</v>
      </c>
      <c r="G195" s="14" t="str">
        <f t="shared" si="15"/>
        <v>0</v>
      </c>
      <c r="H195" s="17" t="str">
        <f t="shared" si="16"/>
        <v/>
      </c>
    </row>
    <row r="196" spans="2:8" ht="20.100000000000001" customHeight="1" x14ac:dyDescent="0.2">
      <c r="B196" s="8" t="s">
        <v>293</v>
      </c>
      <c r="C196" s="9">
        <v>0</v>
      </c>
      <c r="D196" s="9">
        <v>1</v>
      </c>
      <c r="E196" s="15" t="str">
        <f t="shared" si="13"/>
        <v/>
      </c>
      <c r="F196" s="15">
        <f t="shared" si="14"/>
        <v>2.0833333333333332E-2</v>
      </c>
      <c r="G196" s="14" t="str">
        <f t="shared" si="15"/>
        <v>0</v>
      </c>
      <c r="H196" s="17" t="str">
        <f t="shared" si="16"/>
        <v/>
      </c>
    </row>
    <row r="197" spans="2:8" ht="20.100000000000001" customHeight="1" x14ac:dyDescent="0.2">
      <c r="B197" s="8" t="s">
        <v>294</v>
      </c>
      <c r="C197" s="9">
        <v>0</v>
      </c>
      <c r="D197" s="9">
        <v>0</v>
      </c>
      <c r="E197" s="15" t="str">
        <f t="shared" si="13"/>
        <v/>
      </c>
      <c r="F197" s="15" t="str">
        <f t="shared" si="14"/>
        <v/>
      </c>
      <c r="G197" s="14" t="str">
        <f t="shared" si="15"/>
        <v>0</v>
      </c>
      <c r="H197" s="17" t="str">
        <f t="shared" si="16"/>
        <v/>
      </c>
    </row>
    <row r="198" spans="2:8" ht="20.100000000000001" customHeight="1" x14ac:dyDescent="0.2">
      <c r="B198" s="8" t="s">
        <v>295</v>
      </c>
      <c r="C198" s="9">
        <v>0</v>
      </c>
      <c r="D198" s="9">
        <v>0</v>
      </c>
      <c r="E198" s="15" t="str">
        <f t="shared" si="13"/>
        <v/>
      </c>
      <c r="F198" s="15" t="str">
        <f t="shared" si="14"/>
        <v/>
      </c>
      <c r="G198" s="14" t="str">
        <f t="shared" si="15"/>
        <v>0</v>
      </c>
      <c r="H198" s="17" t="str">
        <f t="shared" si="16"/>
        <v/>
      </c>
    </row>
    <row r="199" spans="2:8" ht="20.100000000000001" customHeight="1" x14ac:dyDescent="0.2">
      <c r="B199" s="8" t="s">
        <v>296</v>
      </c>
      <c r="C199" s="9">
        <v>0</v>
      </c>
      <c r="D199" s="9">
        <v>0</v>
      </c>
      <c r="E199" s="15" t="str">
        <f t="shared" si="13"/>
        <v/>
      </c>
      <c r="F199" s="15" t="str">
        <f t="shared" si="14"/>
        <v/>
      </c>
      <c r="G199" s="14" t="str">
        <f t="shared" si="15"/>
        <v>0</v>
      </c>
      <c r="H199" s="17" t="str">
        <f t="shared" si="16"/>
        <v/>
      </c>
    </row>
    <row r="200" spans="2:8" ht="20.100000000000001" customHeight="1" x14ac:dyDescent="0.2">
      <c r="B200" s="8" t="s">
        <v>297</v>
      </c>
      <c r="C200" s="9">
        <v>0</v>
      </c>
      <c r="D200" s="9">
        <v>0</v>
      </c>
      <c r="E200" s="15" t="str">
        <f t="shared" si="13"/>
        <v/>
      </c>
      <c r="F200" s="15" t="str">
        <f t="shared" si="14"/>
        <v/>
      </c>
      <c r="G200" s="14" t="str">
        <f t="shared" si="15"/>
        <v>0</v>
      </c>
      <c r="H200" s="17" t="str">
        <f t="shared" si="16"/>
        <v/>
      </c>
    </row>
    <row r="201" spans="2:8" ht="20.100000000000001" customHeight="1" x14ac:dyDescent="0.2">
      <c r="B201" s="8" t="s">
        <v>298</v>
      </c>
      <c r="C201" s="9">
        <v>0</v>
      </c>
      <c r="D201" s="9">
        <v>0</v>
      </c>
      <c r="E201" s="15" t="str">
        <f t="shared" si="13"/>
        <v/>
      </c>
      <c r="F201" s="15" t="str">
        <f t="shared" si="14"/>
        <v/>
      </c>
      <c r="G201" s="14" t="str">
        <f t="shared" si="15"/>
        <v>0</v>
      </c>
      <c r="H201" s="17" t="str">
        <f t="shared" si="16"/>
        <v/>
      </c>
    </row>
    <row r="202" spans="2:8" ht="20.100000000000001" customHeight="1" x14ac:dyDescent="0.2">
      <c r="B202" s="8" t="s">
        <v>299</v>
      </c>
      <c r="C202" s="9">
        <v>0</v>
      </c>
      <c r="D202" s="9">
        <v>0</v>
      </c>
      <c r="E202" s="15" t="str">
        <f t="shared" si="13"/>
        <v/>
      </c>
      <c r="F202" s="15" t="str">
        <f t="shared" si="14"/>
        <v/>
      </c>
      <c r="G202" s="14" t="str">
        <f t="shared" si="15"/>
        <v>0</v>
      </c>
      <c r="H202" s="17" t="str">
        <f t="shared" si="16"/>
        <v/>
      </c>
    </row>
    <row r="203" spans="2:8" ht="20.100000000000001" customHeight="1" x14ac:dyDescent="0.2">
      <c r="B203" s="8" t="s">
        <v>67</v>
      </c>
      <c r="C203" s="9">
        <v>0</v>
      </c>
      <c r="D203" s="9">
        <v>0</v>
      </c>
      <c r="E203" s="15" t="str">
        <f t="shared" si="13"/>
        <v/>
      </c>
      <c r="F203" s="15" t="str">
        <f t="shared" si="14"/>
        <v/>
      </c>
      <c r="G203" s="14" t="str">
        <f t="shared" si="15"/>
        <v>0</v>
      </c>
      <c r="H203" s="17" t="str">
        <f t="shared" si="16"/>
        <v/>
      </c>
    </row>
    <row r="204" spans="2:8" ht="20.100000000000001" customHeight="1" x14ac:dyDescent="0.2">
      <c r="B204" s="8" t="s">
        <v>300</v>
      </c>
      <c r="C204" s="9">
        <v>0</v>
      </c>
      <c r="D204" s="9">
        <v>0</v>
      </c>
      <c r="E204" s="15" t="str">
        <f t="shared" si="13"/>
        <v/>
      </c>
      <c r="F204" s="15" t="str">
        <f t="shared" si="14"/>
        <v/>
      </c>
      <c r="G204" s="14" t="str">
        <f t="shared" si="15"/>
        <v>0</v>
      </c>
      <c r="H204" s="17" t="str">
        <f t="shared" si="16"/>
        <v/>
      </c>
    </row>
    <row r="205" spans="2:8" ht="20.100000000000001" customHeight="1" x14ac:dyDescent="0.2">
      <c r="B205" s="8" t="s">
        <v>66</v>
      </c>
      <c r="C205" s="9">
        <v>0</v>
      </c>
      <c r="D205" s="9">
        <v>0</v>
      </c>
      <c r="E205" s="15" t="str">
        <f t="shared" si="13"/>
        <v/>
      </c>
      <c r="F205" s="15" t="str">
        <f t="shared" si="14"/>
        <v/>
      </c>
      <c r="G205" s="14" t="str">
        <f t="shared" si="15"/>
        <v>0</v>
      </c>
      <c r="H205" s="17" t="str">
        <f t="shared" si="16"/>
        <v/>
      </c>
    </row>
    <row r="206" spans="2:8" ht="20.100000000000001" customHeight="1" x14ac:dyDescent="0.2">
      <c r="B206" s="8" t="s">
        <v>301</v>
      </c>
      <c r="C206" s="9">
        <v>0</v>
      </c>
      <c r="D206" s="9">
        <v>0</v>
      </c>
      <c r="E206" s="15" t="str">
        <f t="shared" si="13"/>
        <v/>
      </c>
      <c r="F206" s="15" t="str">
        <f t="shared" si="14"/>
        <v/>
      </c>
      <c r="G206" s="14" t="str">
        <f t="shared" si="15"/>
        <v>0</v>
      </c>
      <c r="H206" s="17" t="str">
        <f t="shared" si="16"/>
        <v/>
      </c>
    </row>
    <row r="207" spans="2:8" ht="20.100000000000001" customHeight="1" x14ac:dyDescent="0.2">
      <c r="B207" s="8" t="s">
        <v>470</v>
      </c>
      <c r="C207" s="9">
        <v>0</v>
      </c>
      <c r="D207" s="9">
        <v>0</v>
      </c>
      <c r="E207" s="15" t="str">
        <f t="shared" si="13"/>
        <v/>
      </c>
      <c r="F207" s="15" t="str">
        <f t="shared" si="14"/>
        <v/>
      </c>
      <c r="G207" s="14" t="str">
        <f t="shared" si="15"/>
        <v>0</v>
      </c>
      <c r="H207" s="17" t="str">
        <f t="shared" si="16"/>
        <v/>
      </c>
    </row>
    <row r="208" spans="2:8" ht="20.100000000000001" customHeight="1" x14ac:dyDescent="0.2">
      <c r="B208" s="8" t="s">
        <v>72</v>
      </c>
      <c r="C208" s="9">
        <v>0</v>
      </c>
      <c r="D208" s="9">
        <v>0</v>
      </c>
      <c r="E208" s="15" t="str">
        <f t="shared" si="13"/>
        <v/>
      </c>
      <c r="F208" s="15" t="str">
        <f t="shared" si="14"/>
        <v/>
      </c>
      <c r="G208" s="14" t="str">
        <f t="shared" si="15"/>
        <v>0</v>
      </c>
      <c r="H208" s="17" t="str">
        <f t="shared" si="16"/>
        <v/>
      </c>
    </row>
    <row r="209" spans="2:8" ht="20.100000000000001" customHeight="1" x14ac:dyDescent="0.2">
      <c r="B209" s="8" t="s">
        <v>71</v>
      </c>
      <c r="C209" s="9">
        <v>0</v>
      </c>
      <c r="D209" s="9">
        <v>0</v>
      </c>
      <c r="E209" s="15" t="str">
        <f t="shared" si="13"/>
        <v/>
      </c>
      <c r="F209" s="15" t="str">
        <f t="shared" si="14"/>
        <v/>
      </c>
      <c r="G209" s="14" t="str">
        <f t="shared" si="15"/>
        <v>0</v>
      </c>
      <c r="H209" s="17" t="str">
        <f t="shared" si="16"/>
        <v/>
      </c>
    </row>
    <row r="210" spans="2:8" ht="20.100000000000001" customHeight="1" x14ac:dyDescent="0.2">
      <c r="B210" s="8" t="s">
        <v>73</v>
      </c>
      <c r="C210" s="9">
        <v>0</v>
      </c>
      <c r="D210" s="9">
        <v>0</v>
      </c>
      <c r="E210" s="15" t="str">
        <f t="shared" si="13"/>
        <v/>
      </c>
      <c r="F210" s="15" t="str">
        <f t="shared" si="14"/>
        <v/>
      </c>
      <c r="G210" s="14" t="str">
        <f t="shared" si="15"/>
        <v>0</v>
      </c>
      <c r="H210" s="17" t="str">
        <f t="shared" si="16"/>
        <v/>
      </c>
    </row>
    <row r="211" spans="2:8" ht="20.100000000000001" customHeight="1" x14ac:dyDescent="0.2">
      <c r="B211" s="8" t="s">
        <v>69</v>
      </c>
      <c r="C211" s="9">
        <v>0</v>
      </c>
      <c r="D211" s="9">
        <v>0</v>
      </c>
      <c r="E211" s="15" t="str">
        <f t="shared" si="13"/>
        <v/>
      </c>
      <c r="F211" s="15" t="str">
        <f t="shared" si="14"/>
        <v/>
      </c>
      <c r="G211" s="14" t="str">
        <f t="shared" si="15"/>
        <v>0</v>
      </c>
      <c r="H211" s="17" t="str">
        <f t="shared" si="16"/>
        <v/>
      </c>
    </row>
    <row r="212" spans="2:8" ht="20.100000000000001" customHeight="1" x14ac:dyDescent="0.2">
      <c r="B212" s="8" t="s">
        <v>68</v>
      </c>
      <c r="C212" s="9">
        <v>0</v>
      </c>
      <c r="D212" s="9">
        <v>0</v>
      </c>
      <c r="E212" s="15" t="str">
        <f t="shared" si="13"/>
        <v/>
      </c>
      <c r="F212" s="15" t="str">
        <f t="shared" si="14"/>
        <v/>
      </c>
      <c r="G212" s="14" t="str">
        <f t="shared" si="15"/>
        <v>0</v>
      </c>
      <c r="H212" s="17" t="str">
        <f t="shared" si="16"/>
        <v/>
      </c>
    </row>
    <row r="213" spans="2:8" ht="20.100000000000001" customHeight="1" x14ac:dyDescent="0.2">
      <c r="B213" s="8" t="s">
        <v>302</v>
      </c>
      <c r="C213" s="9">
        <v>0</v>
      </c>
      <c r="D213" s="9">
        <v>0</v>
      </c>
      <c r="E213" s="15" t="str">
        <f t="shared" si="13"/>
        <v/>
      </c>
      <c r="F213" s="15" t="str">
        <f t="shared" si="14"/>
        <v/>
      </c>
      <c r="G213" s="14" t="str">
        <f t="shared" si="15"/>
        <v>0</v>
      </c>
      <c r="H213" s="17" t="str">
        <f t="shared" si="16"/>
        <v/>
      </c>
    </row>
    <row r="214" spans="2:8" ht="20.100000000000001" customHeight="1" x14ac:dyDescent="0.2">
      <c r="B214" s="8" t="s">
        <v>70</v>
      </c>
      <c r="C214" s="9">
        <v>0</v>
      </c>
      <c r="D214" s="9">
        <v>0</v>
      </c>
      <c r="E214" s="15" t="str">
        <f t="shared" si="13"/>
        <v/>
      </c>
      <c r="F214" s="15" t="str">
        <f t="shared" si="14"/>
        <v/>
      </c>
      <c r="G214" s="14" t="str">
        <f t="shared" si="15"/>
        <v>0</v>
      </c>
      <c r="H214" s="17" t="str">
        <f t="shared" si="16"/>
        <v/>
      </c>
    </row>
    <row r="215" spans="2:8" ht="20.100000000000001" customHeight="1" x14ac:dyDescent="0.2">
      <c r="B215" s="8" t="s">
        <v>303</v>
      </c>
      <c r="C215" s="9">
        <v>0</v>
      </c>
      <c r="D215" s="9">
        <v>0</v>
      </c>
      <c r="E215" s="15" t="str">
        <f t="shared" si="13"/>
        <v/>
      </c>
      <c r="F215" s="15" t="str">
        <f t="shared" si="14"/>
        <v/>
      </c>
      <c r="G215" s="14" t="str">
        <f t="shared" si="15"/>
        <v>0</v>
      </c>
      <c r="H215" s="17" t="str">
        <f t="shared" si="16"/>
        <v/>
      </c>
    </row>
    <row r="216" spans="2:8" ht="20.100000000000001" customHeight="1" x14ac:dyDescent="0.2">
      <c r="B216" s="8" t="s">
        <v>304</v>
      </c>
      <c r="C216" s="9">
        <v>0</v>
      </c>
      <c r="D216" s="9">
        <v>0</v>
      </c>
      <c r="E216" s="15" t="str">
        <f t="shared" si="13"/>
        <v/>
      </c>
      <c r="F216" s="15" t="str">
        <f t="shared" si="14"/>
        <v/>
      </c>
      <c r="G216" s="14" t="str">
        <f t="shared" si="15"/>
        <v>0</v>
      </c>
      <c r="H216" s="17" t="str">
        <f t="shared" si="16"/>
        <v/>
      </c>
    </row>
    <row r="217" spans="2:8" ht="20.100000000000001" customHeight="1" x14ac:dyDescent="0.2">
      <c r="B217" s="8" t="s">
        <v>471</v>
      </c>
      <c r="C217" s="9">
        <v>0</v>
      </c>
      <c r="D217" s="9">
        <v>0</v>
      </c>
      <c r="E217" s="15" t="str">
        <f t="shared" ref="E217:E280" si="17">+IF(C217=0,"",C217/C$151)</f>
        <v/>
      </c>
      <c r="F217" s="15" t="str">
        <f t="shared" ref="F217:F280" si="18">+IF(D217=0,"",D217/D$151)</f>
        <v/>
      </c>
      <c r="G217" s="14" t="str">
        <f t="shared" ref="G217:G280" si="19">+IF(OR(AND(D217=0),(C217=0)),"0",((D217-C217)/C217))</f>
        <v>0</v>
      </c>
      <c r="H217" s="17" t="str">
        <f t="shared" ref="H217:H280" si="20">+IF(OR(AND(E217=""),(G217="")),"",E217*G217)</f>
        <v/>
      </c>
    </row>
    <row r="218" spans="2:8" ht="20.100000000000001" customHeight="1" x14ac:dyDescent="0.2">
      <c r="B218" s="8" t="s">
        <v>305</v>
      </c>
      <c r="C218" s="9">
        <v>0</v>
      </c>
      <c r="D218" s="9">
        <v>0</v>
      </c>
      <c r="E218" s="15" t="str">
        <f t="shared" si="17"/>
        <v/>
      </c>
      <c r="F218" s="15" t="str">
        <f t="shared" si="18"/>
        <v/>
      </c>
      <c r="G218" s="14" t="str">
        <f t="shared" si="19"/>
        <v>0</v>
      </c>
      <c r="H218" s="17" t="str">
        <f t="shared" si="20"/>
        <v/>
      </c>
    </row>
    <row r="219" spans="2:8" ht="20.100000000000001" customHeight="1" x14ac:dyDescent="0.2">
      <c r="B219" s="8" t="s">
        <v>306</v>
      </c>
      <c r="C219" s="9">
        <v>0</v>
      </c>
      <c r="D219" s="9">
        <v>0</v>
      </c>
      <c r="E219" s="15" t="str">
        <f t="shared" si="17"/>
        <v/>
      </c>
      <c r="F219" s="15" t="str">
        <f t="shared" si="18"/>
        <v/>
      </c>
      <c r="G219" s="14" t="str">
        <f t="shared" si="19"/>
        <v>0</v>
      </c>
      <c r="H219" s="17" t="str">
        <f t="shared" si="20"/>
        <v/>
      </c>
    </row>
    <row r="220" spans="2:8" ht="20.100000000000001" customHeight="1" x14ac:dyDescent="0.2">
      <c r="B220" s="8" t="s">
        <v>307</v>
      </c>
      <c r="C220" s="9">
        <v>0</v>
      </c>
      <c r="D220" s="9">
        <v>0</v>
      </c>
      <c r="E220" s="15" t="str">
        <f t="shared" si="17"/>
        <v/>
      </c>
      <c r="F220" s="15" t="str">
        <f t="shared" si="18"/>
        <v/>
      </c>
      <c r="G220" s="14" t="str">
        <f t="shared" si="19"/>
        <v>0</v>
      </c>
      <c r="H220" s="17" t="str">
        <f t="shared" si="20"/>
        <v/>
      </c>
    </row>
    <row r="221" spans="2:8" ht="20.100000000000001" customHeight="1" x14ac:dyDescent="0.2">
      <c r="B221" s="8" t="s">
        <v>308</v>
      </c>
      <c r="C221" s="9">
        <v>0</v>
      </c>
      <c r="D221" s="9">
        <v>0</v>
      </c>
      <c r="E221" s="15" t="str">
        <f t="shared" si="17"/>
        <v/>
      </c>
      <c r="F221" s="15" t="str">
        <f t="shared" si="18"/>
        <v/>
      </c>
      <c r="G221" s="14" t="str">
        <f t="shared" si="19"/>
        <v>0</v>
      </c>
      <c r="H221" s="17" t="str">
        <f t="shared" si="20"/>
        <v/>
      </c>
    </row>
    <row r="222" spans="2:8" ht="20.100000000000001" customHeight="1" x14ac:dyDescent="0.2">
      <c r="B222" s="8" t="s">
        <v>309</v>
      </c>
      <c r="C222" s="9">
        <v>0</v>
      </c>
      <c r="D222" s="9">
        <v>0</v>
      </c>
      <c r="E222" s="15" t="str">
        <f t="shared" si="17"/>
        <v/>
      </c>
      <c r="F222" s="15" t="str">
        <f t="shared" si="18"/>
        <v/>
      </c>
      <c r="G222" s="14" t="str">
        <f t="shared" si="19"/>
        <v>0</v>
      </c>
      <c r="H222" s="17" t="str">
        <f t="shared" si="20"/>
        <v/>
      </c>
    </row>
    <row r="223" spans="2:8" ht="20.100000000000001" customHeight="1" x14ac:dyDescent="0.2">
      <c r="B223" s="8" t="s">
        <v>472</v>
      </c>
      <c r="C223" s="9">
        <v>0</v>
      </c>
      <c r="D223" s="9">
        <v>0</v>
      </c>
      <c r="E223" s="15" t="str">
        <f t="shared" si="17"/>
        <v/>
      </c>
      <c r="F223" s="15" t="str">
        <f t="shared" si="18"/>
        <v/>
      </c>
      <c r="G223" s="14" t="str">
        <f t="shared" si="19"/>
        <v>0</v>
      </c>
      <c r="H223" s="17" t="str">
        <f t="shared" si="20"/>
        <v/>
      </c>
    </row>
    <row r="224" spans="2:8" ht="20.100000000000001" customHeight="1" x14ac:dyDescent="0.2">
      <c r="B224" s="8" t="s">
        <v>310</v>
      </c>
      <c r="C224" s="9"/>
      <c r="D224" s="9">
        <v>0</v>
      </c>
      <c r="E224" s="15" t="str">
        <f t="shared" si="17"/>
        <v/>
      </c>
      <c r="F224" s="15" t="str">
        <f t="shared" si="18"/>
        <v/>
      </c>
      <c r="G224" s="14" t="str">
        <f t="shared" si="19"/>
        <v>0</v>
      </c>
      <c r="H224" s="17" t="str">
        <f t="shared" si="20"/>
        <v/>
      </c>
    </row>
    <row r="225" spans="2:8" ht="20.100000000000001" customHeight="1" x14ac:dyDescent="0.2">
      <c r="B225" s="8" t="s">
        <v>473</v>
      </c>
      <c r="C225" s="9"/>
      <c r="D225" s="9">
        <v>0</v>
      </c>
      <c r="E225" s="15" t="str">
        <f t="shared" si="17"/>
        <v/>
      </c>
      <c r="F225" s="15" t="str">
        <f t="shared" si="18"/>
        <v/>
      </c>
      <c r="G225" s="14" t="str">
        <f t="shared" si="19"/>
        <v>0</v>
      </c>
      <c r="H225" s="17" t="str">
        <f t="shared" si="20"/>
        <v/>
      </c>
    </row>
    <row r="226" spans="2:8" ht="20.100000000000001" customHeight="1" x14ac:dyDescent="0.2">
      <c r="B226" s="8" t="s">
        <v>565</v>
      </c>
      <c r="C226" s="9">
        <v>0</v>
      </c>
      <c r="D226" s="9">
        <v>0</v>
      </c>
      <c r="E226" s="15" t="str">
        <f t="shared" si="17"/>
        <v/>
      </c>
      <c r="F226" s="15" t="str">
        <f t="shared" si="18"/>
        <v/>
      </c>
      <c r="G226" s="14" t="str">
        <f t="shared" si="19"/>
        <v>0</v>
      </c>
      <c r="H226" s="17" t="str">
        <f t="shared" si="20"/>
        <v/>
      </c>
    </row>
    <row r="227" spans="2:8" ht="20.100000000000001" customHeight="1" x14ac:dyDescent="0.2">
      <c r="B227" s="8" t="s">
        <v>474</v>
      </c>
      <c r="C227" s="9">
        <v>0</v>
      </c>
      <c r="D227" s="9">
        <v>0</v>
      </c>
      <c r="E227" s="15" t="str">
        <f t="shared" si="17"/>
        <v/>
      </c>
      <c r="F227" s="15" t="str">
        <f t="shared" si="18"/>
        <v/>
      </c>
      <c r="G227" s="14" t="str">
        <f t="shared" si="19"/>
        <v>0</v>
      </c>
      <c r="H227" s="17" t="str">
        <f t="shared" si="20"/>
        <v/>
      </c>
    </row>
    <row r="228" spans="2:8" ht="20.100000000000001" customHeight="1" x14ac:dyDescent="0.2">
      <c r="B228" s="8" t="s">
        <v>76</v>
      </c>
      <c r="C228" s="9">
        <v>0</v>
      </c>
      <c r="D228" s="9">
        <v>0</v>
      </c>
      <c r="E228" s="15" t="str">
        <f t="shared" si="17"/>
        <v/>
      </c>
      <c r="F228" s="15" t="str">
        <f t="shared" si="18"/>
        <v/>
      </c>
      <c r="G228" s="14" t="str">
        <f t="shared" si="19"/>
        <v>0</v>
      </c>
      <c r="H228" s="17" t="str">
        <f t="shared" si="20"/>
        <v/>
      </c>
    </row>
    <row r="229" spans="2:8" ht="20.100000000000001" customHeight="1" x14ac:dyDescent="0.2">
      <c r="B229" s="8" t="s">
        <v>311</v>
      </c>
      <c r="C229" s="9">
        <v>0</v>
      </c>
      <c r="D229" s="9">
        <v>1</v>
      </c>
      <c r="E229" s="15" t="str">
        <f t="shared" si="17"/>
        <v/>
      </c>
      <c r="F229" s="15">
        <f t="shared" si="18"/>
        <v>2.0833333333333332E-2</v>
      </c>
      <c r="G229" s="14" t="str">
        <f t="shared" si="19"/>
        <v>0</v>
      </c>
      <c r="H229" s="17" t="str">
        <f t="shared" si="20"/>
        <v/>
      </c>
    </row>
    <row r="230" spans="2:8" ht="20.100000000000001" customHeight="1" x14ac:dyDescent="0.2">
      <c r="B230" s="8" t="s">
        <v>312</v>
      </c>
      <c r="C230" s="9">
        <v>0</v>
      </c>
      <c r="D230" s="9">
        <v>0</v>
      </c>
      <c r="E230" s="15" t="str">
        <f t="shared" si="17"/>
        <v/>
      </c>
      <c r="F230" s="15" t="str">
        <f t="shared" si="18"/>
        <v/>
      </c>
      <c r="G230" s="14" t="str">
        <f t="shared" si="19"/>
        <v>0</v>
      </c>
      <c r="H230" s="17" t="str">
        <f t="shared" si="20"/>
        <v/>
      </c>
    </row>
    <row r="231" spans="2:8" ht="20.100000000000001" customHeight="1" x14ac:dyDescent="0.2">
      <c r="B231" s="8" t="s">
        <v>313</v>
      </c>
      <c r="C231" s="9">
        <v>0</v>
      </c>
      <c r="D231" s="9">
        <v>0</v>
      </c>
      <c r="E231" s="15" t="str">
        <f t="shared" si="17"/>
        <v/>
      </c>
      <c r="F231" s="15" t="str">
        <f t="shared" si="18"/>
        <v/>
      </c>
      <c r="G231" s="14" t="str">
        <f t="shared" si="19"/>
        <v>0</v>
      </c>
      <c r="H231" s="17" t="str">
        <f t="shared" si="20"/>
        <v/>
      </c>
    </row>
    <row r="232" spans="2:8" ht="20.100000000000001" customHeight="1" x14ac:dyDescent="0.2">
      <c r="B232" s="8" t="s">
        <v>77</v>
      </c>
      <c r="C232" s="9">
        <v>3</v>
      </c>
      <c r="D232" s="9">
        <v>2</v>
      </c>
      <c r="E232" s="15">
        <f t="shared" si="17"/>
        <v>3.896103896103896E-2</v>
      </c>
      <c r="F232" s="15">
        <f t="shared" si="18"/>
        <v>4.1666666666666664E-2</v>
      </c>
      <c r="G232" s="14">
        <f t="shared" si="19"/>
        <v>-0.33333333333333331</v>
      </c>
      <c r="H232" s="17">
        <f t="shared" si="20"/>
        <v>-1.2987012987012986E-2</v>
      </c>
    </row>
    <row r="233" spans="2:8" ht="20.100000000000001" customHeight="1" x14ac:dyDescent="0.2">
      <c r="B233" s="8" t="s">
        <v>74</v>
      </c>
      <c r="C233" s="9">
        <v>0</v>
      </c>
      <c r="D233" s="9">
        <v>0</v>
      </c>
      <c r="E233" s="15" t="str">
        <f t="shared" si="17"/>
        <v/>
      </c>
      <c r="F233" s="15" t="str">
        <f t="shared" si="18"/>
        <v/>
      </c>
      <c r="G233" s="14" t="str">
        <f t="shared" si="19"/>
        <v>0</v>
      </c>
      <c r="H233" s="17" t="str">
        <f t="shared" si="20"/>
        <v/>
      </c>
    </row>
    <row r="234" spans="2:8" ht="20.100000000000001" customHeight="1" x14ac:dyDescent="0.2">
      <c r="B234" s="8" t="s">
        <v>75</v>
      </c>
      <c r="C234" s="9">
        <v>0</v>
      </c>
      <c r="D234" s="9">
        <v>0</v>
      </c>
      <c r="E234" s="15" t="str">
        <f t="shared" si="17"/>
        <v/>
      </c>
      <c r="F234" s="15" t="str">
        <f t="shared" si="18"/>
        <v/>
      </c>
      <c r="G234" s="14" t="str">
        <f t="shared" si="19"/>
        <v>0</v>
      </c>
      <c r="H234" s="17" t="str">
        <f t="shared" si="20"/>
        <v/>
      </c>
    </row>
    <row r="235" spans="2:8" ht="20.100000000000001" customHeight="1" x14ac:dyDescent="0.2">
      <c r="B235" s="8" t="s">
        <v>314</v>
      </c>
      <c r="C235" s="9">
        <v>0</v>
      </c>
      <c r="D235" s="9">
        <v>0</v>
      </c>
      <c r="E235" s="15" t="str">
        <f t="shared" si="17"/>
        <v/>
      </c>
      <c r="F235" s="15" t="str">
        <f t="shared" si="18"/>
        <v/>
      </c>
      <c r="G235" s="14" t="str">
        <f t="shared" si="19"/>
        <v>0</v>
      </c>
      <c r="H235" s="17" t="str">
        <f t="shared" si="20"/>
        <v/>
      </c>
    </row>
    <row r="236" spans="2:8" ht="20.100000000000001" customHeight="1" x14ac:dyDescent="0.2">
      <c r="B236" s="8" t="s">
        <v>315</v>
      </c>
      <c r="C236" s="9">
        <v>0</v>
      </c>
      <c r="D236" s="9">
        <v>0</v>
      </c>
      <c r="E236" s="15" t="str">
        <f t="shared" si="17"/>
        <v/>
      </c>
      <c r="F236" s="15" t="str">
        <f t="shared" si="18"/>
        <v/>
      </c>
      <c r="G236" s="14" t="str">
        <f t="shared" si="19"/>
        <v>0</v>
      </c>
      <c r="H236" s="17" t="str">
        <f t="shared" si="20"/>
        <v/>
      </c>
    </row>
    <row r="237" spans="2:8" ht="20.100000000000001" customHeight="1" x14ac:dyDescent="0.2">
      <c r="B237" s="8" t="s">
        <v>80</v>
      </c>
      <c r="C237" s="9">
        <v>0</v>
      </c>
      <c r="D237" s="9">
        <v>0</v>
      </c>
      <c r="E237" s="15" t="str">
        <f t="shared" si="17"/>
        <v/>
      </c>
      <c r="F237" s="15" t="str">
        <f t="shared" si="18"/>
        <v/>
      </c>
      <c r="G237" s="14" t="str">
        <f t="shared" si="19"/>
        <v>0</v>
      </c>
      <c r="H237" s="17" t="str">
        <f t="shared" si="20"/>
        <v/>
      </c>
    </row>
    <row r="238" spans="2:8" ht="20.100000000000001" customHeight="1" x14ac:dyDescent="0.2">
      <c r="B238" s="8" t="s">
        <v>85</v>
      </c>
      <c r="C238" s="9">
        <v>1</v>
      </c>
      <c r="D238" s="9">
        <v>12</v>
      </c>
      <c r="E238" s="15">
        <f t="shared" si="17"/>
        <v>1.2987012987012988E-2</v>
      </c>
      <c r="F238" s="15">
        <f t="shared" si="18"/>
        <v>0.25</v>
      </c>
      <c r="G238" s="14">
        <f t="shared" si="19"/>
        <v>11</v>
      </c>
      <c r="H238" s="17">
        <f t="shared" si="20"/>
        <v>0.14285714285714288</v>
      </c>
    </row>
    <row r="239" spans="2:8" ht="20.100000000000001" customHeight="1" x14ac:dyDescent="0.2">
      <c r="B239" s="8" t="s">
        <v>81</v>
      </c>
      <c r="C239" s="9">
        <v>0</v>
      </c>
      <c r="D239" s="9">
        <v>1</v>
      </c>
      <c r="E239" s="15" t="str">
        <f t="shared" si="17"/>
        <v/>
      </c>
      <c r="F239" s="15">
        <f t="shared" si="18"/>
        <v>2.0833333333333332E-2</v>
      </c>
      <c r="G239" s="14" t="str">
        <f t="shared" si="19"/>
        <v>0</v>
      </c>
      <c r="H239" s="17" t="str">
        <f t="shared" si="20"/>
        <v/>
      </c>
    </row>
    <row r="240" spans="2:8" ht="20.100000000000001" customHeight="1" x14ac:dyDescent="0.2">
      <c r="B240" s="8" t="s">
        <v>316</v>
      </c>
      <c r="C240" s="9">
        <v>0</v>
      </c>
      <c r="D240" s="9">
        <v>1</v>
      </c>
      <c r="E240" s="15" t="str">
        <f t="shared" si="17"/>
        <v/>
      </c>
      <c r="F240" s="15">
        <f t="shared" si="18"/>
        <v>2.0833333333333332E-2</v>
      </c>
      <c r="G240" s="14" t="str">
        <f t="shared" si="19"/>
        <v>0</v>
      </c>
      <c r="H240" s="17" t="str">
        <f t="shared" si="20"/>
        <v/>
      </c>
    </row>
    <row r="241" spans="2:8" ht="20.100000000000001" customHeight="1" x14ac:dyDescent="0.2">
      <c r="B241" s="8" t="s">
        <v>78</v>
      </c>
      <c r="C241" s="9">
        <v>0</v>
      </c>
      <c r="D241" s="9">
        <v>0</v>
      </c>
      <c r="E241" s="15" t="str">
        <f t="shared" si="17"/>
        <v/>
      </c>
      <c r="F241" s="15" t="str">
        <f t="shared" si="18"/>
        <v/>
      </c>
      <c r="G241" s="14" t="str">
        <f t="shared" si="19"/>
        <v>0</v>
      </c>
      <c r="H241" s="17" t="str">
        <f t="shared" si="20"/>
        <v/>
      </c>
    </row>
    <row r="242" spans="2:8" ht="20.100000000000001" customHeight="1" x14ac:dyDescent="0.2">
      <c r="B242" s="8" t="s">
        <v>83</v>
      </c>
      <c r="C242" s="9">
        <v>0</v>
      </c>
      <c r="D242" s="9">
        <v>0</v>
      </c>
      <c r="E242" s="15" t="str">
        <f t="shared" si="17"/>
        <v/>
      </c>
      <c r="F242" s="15" t="str">
        <f t="shared" si="18"/>
        <v/>
      </c>
      <c r="G242" s="14" t="str">
        <f t="shared" si="19"/>
        <v>0</v>
      </c>
      <c r="H242" s="17" t="str">
        <f t="shared" si="20"/>
        <v/>
      </c>
    </row>
    <row r="243" spans="2:8" ht="20.100000000000001" customHeight="1" x14ac:dyDescent="0.2">
      <c r="B243" s="8" t="s">
        <v>317</v>
      </c>
      <c r="C243" s="9">
        <v>0</v>
      </c>
      <c r="D243" s="9">
        <v>0</v>
      </c>
      <c r="E243" s="15" t="str">
        <f t="shared" si="17"/>
        <v/>
      </c>
      <c r="F243" s="15" t="str">
        <f t="shared" si="18"/>
        <v/>
      </c>
      <c r="G243" s="14" t="str">
        <f t="shared" si="19"/>
        <v>0</v>
      </c>
      <c r="H243" s="17" t="str">
        <f t="shared" si="20"/>
        <v/>
      </c>
    </row>
    <row r="244" spans="2:8" ht="20.100000000000001" customHeight="1" x14ac:dyDescent="0.2">
      <c r="B244" s="8" t="s">
        <v>79</v>
      </c>
      <c r="C244" s="9">
        <v>0</v>
      </c>
      <c r="D244" s="9">
        <v>0</v>
      </c>
      <c r="E244" s="15" t="str">
        <f t="shared" si="17"/>
        <v/>
      </c>
      <c r="F244" s="15" t="str">
        <f t="shared" si="18"/>
        <v/>
      </c>
      <c r="G244" s="14" t="str">
        <f t="shared" si="19"/>
        <v>0</v>
      </c>
      <c r="H244" s="17" t="str">
        <f t="shared" si="20"/>
        <v/>
      </c>
    </row>
    <row r="245" spans="2:8" ht="20.100000000000001" customHeight="1" x14ac:dyDescent="0.2">
      <c r="B245" s="8" t="s">
        <v>84</v>
      </c>
      <c r="C245" s="9">
        <v>0</v>
      </c>
      <c r="D245" s="9">
        <v>0</v>
      </c>
      <c r="E245" s="15" t="str">
        <f t="shared" si="17"/>
        <v/>
      </c>
      <c r="F245" s="15" t="str">
        <f t="shared" si="18"/>
        <v/>
      </c>
      <c r="G245" s="14" t="str">
        <f t="shared" si="19"/>
        <v>0</v>
      </c>
      <c r="H245" s="17" t="str">
        <f t="shared" si="20"/>
        <v/>
      </c>
    </row>
    <row r="246" spans="2:8" ht="20.100000000000001" customHeight="1" x14ac:dyDescent="0.2">
      <c r="B246" s="8" t="s">
        <v>318</v>
      </c>
      <c r="C246" s="9">
        <v>0</v>
      </c>
      <c r="D246" s="9">
        <v>0</v>
      </c>
      <c r="E246" s="15" t="str">
        <f t="shared" si="17"/>
        <v/>
      </c>
      <c r="F246" s="15" t="str">
        <f t="shared" si="18"/>
        <v/>
      </c>
      <c r="G246" s="14" t="str">
        <f t="shared" si="19"/>
        <v>0</v>
      </c>
      <c r="H246" s="17" t="str">
        <f t="shared" si="20"/>
        <v/>
      </c>
    </row>
    <row r="247" spans="2:8" ht="20.100000000000001" customHeight="1" x14ac:dyDescent="0.2">
      <c r="B247" s="8" t="s">
        <v>319</v>
      </c>
      <c r="C247" s="9">
        <v>55</v>
      </c>
      <c r="D247" s="9">
        <v>1</v>
      </c>
      <c r="E247" s="15">
        <f t="shared" si="17"/>
        <v>0.7142857142857143</v>
      </c>
      <c r="F247" s="15">
        <f t="shared" si="18"/>
        <v>2.0833333333333332E-2</v>
      </c>
      <c r="G247" s="14">
        <f t="shared" si="19"/>
        <v>-0.98181818181818181</v>
      </c>
      <c r="H247" s="17">
        <f t="shared" si="20"/>
        <v>-0.70129870129870131</v>
      </c>
    </row>
    <row r="248" spans="2:8" ht="20.100000000000001" customHeight="1" x14ac:dyDescent="0.2">
      <c r="B248" s="8" t="s">
        <v>86</v>
      </c>
      <c r="C248" s="9">
        <v>0</v>
      </c>
      <c r="D248" s="9">
        <v>0</v>
      </c>
      <c r="E248" s="15" t="str">
        <f t="shared" si="17"/>
        <v/>
      </c>
      <c r="F248" s="15" t="str">
        <f t="shared" si="18"/>
        <v/>
      </c>
      <c r="G248" s="14" t="str">
        <f t="shared" si="19"/>
        <v>0</v>
      </c>
      <c r="H248" s="17" t="str">
        <f t="shared" si="20"/>
        <v/>
      </c>
    </row>
    <row r="249" spans="2:8" ht="20.100000000000001" customHeight="1" x14ac:dyDescent="0.2">
      <c r="B249" s="8" t="s">
        <v>87</v>
      </c>
      <c r="C249" s="9">
        <v>0</v>
      </c>
      <c r="D249" s="9">
        <v>4</v>
      </c>
      <c r="E249" s="15" t="str">
        <f t="shared" si="17"/>
        <v/>
      </c>
      <c r="F249" s="15">
        <f t="shared" si="18"/>
        <v>8.3333333333333329E-2</v>
      </c>
      <c r="G249" s="14" t="str">
        <f t="shared" si="19"/>
        <v>0</v>
      </c>
      <c r="H249" s="17" t="str">
        <f t="shared" si="20"/>
        <v/>
      </c>
    </row>
    <row r="250" spans="2:8" ht="20.100000000000001" customHeight="1" x14ac:dyDescent="0.2">
      <c r="B250" s="8" t="s">
        <v>82</v>
      </c>
      <c r="C250" s="9">
        <v>0</v>
      </c>
      <c r="D250" s="9">
        <v>0</v>
      </c>
      <c r="E250" s="15" t="str">
        <f t="shared" si="17"/>
        <v/>
      </c>
      <c r="F250" s="15" t="str">
        <f t="shared" si="18"/>
        <v/>
      </c>
      <c r="G250" s="14" t="str">
        <f t="shared" si="19"/>
        <v>0</v>
      </c>
      <c r="H250" s="17" t="str">
        <f t="shared" si="20"/>
        <v/>
      </c>
    </row>
    <row r="251" spans="2:8" ht="20.100000000000001" customHeight="1" x14ac:dyDescent="0.2">
      <c r="B251" s="8" t="s">
        <v>320</v>
      </c>
      <c r="C251" s="9">
        <v>0</v>
      </c>
      <c r="D251" s="9">
        <v>0</v>
      </c>
      <c r="E251" s="15" t="str">
        <f t="shared" si="17"/>
        <v/>
      </c>
      <c r="F251" s="15" t="str">
        <f t="shared" si="18"/>
        <v/>
      </c>
      <c r="G251" s="14" t="str">
        <f t="shared" si="19"/>
        <v>0</v>
      </c>
      <c r="H251" s="17" t="str">
        <f t="shared" si="20"/>
        <v/>
      </c>
    </row>
    <row r="252" spans="2:8" ht="20.100000000000001" customHeight="1" x14ac:dyDescent="0.2">
      <c r="B252" s="8" t="s">
        <v>321</v>
      </c>
      <c r="C252" s="9">
        <v>0</v>
      </c>
      <c r="D252" s="9">
        <v>0</v>
      </c>
      <c r="E252" s="15" t="str">
        <f t="shared" si="17"/>
        <v/>
      </c>
      <c r="F252" s="15" t="str">
        <f t="shared" si="18"/>
        <v/>
      </c>
      <c r="G252" s="14" t="str">
        <f t="shared" si="19"/>
        <v>0</v>
      </c>
      <c r="H252" s="17" t="str">
        <f t="shared" si="20"/>
        <v/>
      </c>
    </row>
    <row r="253" spans="2:8" ht="20.100000000000001" customHeight="1" x14ac:dyDescent="0.2">
      <c r="B253" s="8" t="s">
        <v>322</v>
      </c>
      <c r="C253" s="9">
        <v>0</v>
      </c>
      <c r="D253" s="9">
        <v>0</v>
      </c>
      <c r="E253" s="15" t="str">
        <f t="shared" si="17"/>
        <v/>
      </c>
      <c r="F253" s="15" t="str">
        <f t="shared" si="18"/>
        <v/>
      </c>
      <c r="G253" s="14" t="str">
        <f t="shared" si="19"/>
        <v>0</v>
      </c>
      <c r="H253" s="17" t="str">
        <f t="shared" si="20"/>
        <v/>
      </c>
    </row>
    <row r="254" spans="2:8" ht="20.100000000000001" customHeight="1" x14ac:dyDescent="0.2">
      <c r="B254" s="8" t="s">
        <v>323</v>
      </c>
      <c r="C254" s="9">
        <v>0</v>
      </c>
      <c r="D254" s="9">
        <v>0</v>
      </c>
      <c r="E254" s="15" t="str">
        <f t="shared" si="17"/>
        <v/>
      </c>
      <c r="F254" s="15" t="str">
        <f t="shared" si="18"/>
        <v/>
      </c>
      <c r="G254" s="14" t="str">
        <f t="shared" si="19"/>
        <v>0</v>
      </c>
      <c r="H254" s="17" t="str">
        <f t="shared" si="20"/>
        <v/>
      </c>
    </row>
    <row r="255" spans="2:8" ht="20.100000000000001" customHeight="1" x14ac:dyDescent="0.2">
      <c r="B255" s="8" t="s">
        <v>324</v>
      </c>
      <c r="C255" s="9">
        <v>0</v>
      </c>
      <c r="D255" s="9">
        <v>0</v>
      </c>
      <c r="E255" s="15" t="str">
        <f t="shared" si="17"/>
        <v/>
      </c>
      <c r="F255" s="15" t="str">
        <f t="shared" si="18"/>
        <v/>
      </c>
      <c r="G255" s="14" t="str">
        <f t="shared" si="19"/>
        <v>0</v>
      </c>
      <c r="H255" s="17" t="str">
        <f t="shared" si="20"/>
        <v/>
      </c>
    </row>
    <row r="256" spans="2:8" ht="20.100000000000001" customHeight="1" x14ac:dyDescent="0.2">
      <c r="B256" s="8" t="s">
        <v>88</v>
      </c>
      <c r="C256" s="9">
        <v>0</v>
      </c>
      <c r="D256" s="9">
        <v>0</v>
      </c>
      <c r="E256" s="15" t="str">
        <f t="shared" si="17"/>
        <v/>
      </c>
      <c r="F256" s="15" t="str">
        <f t="shared" si="18"/>
        <v/>
      </c>
      <c r="G256" s="14" t="str">
        <f t="shared" si="19"/>
        <v>0</v>
      </c>
      <c r="H256" s="17" t="str">
        <f t="shared" si="20"/>
        <v/>
      </c>
    </row>
    <row r="257" spans="2:8" ht="20.100000000000001" customHeight="1" x14ac:dyDescent="0.2">
      <c r="B257" s="8" t="s">
        <v>325</v>
      </c>
      <c r="C257" s="9">
        <v>0</v>
      </c>
      <c r="D257" s="9">
        <v>0</v>
      </c>
      <c r="E257" s="15" t="str">
        <f t="shared" si="17"/>
        <v/>
      </c>
      <c r="F257" s="15" t="str">
        <f t="shared" si="18"/>
        <v/>
      </c>
      <c r="G257" s="14" t="str">
        <f t="shared" si="19"/>
        <v>0</v>
      </c>
      <c r="H257" s="17" t="str">
        <f t="shared" si="20"/>
        <v/>
      </c>
    </row>
    <row r="258" spans="2:8" ht="20.100000000000001" customHeight="1" x14ac:dyDescent="0.2">
      <c r="B258" s="8" t="s">
        <v>326</v>
      </c>
      <c r="C258" s="9">
        <v>0</v>
      </c>
      <c r="D258" s="9">
        <v>0</v>
      </c>
      <c r="E258" s="15" t="str">
        <f t="shared" si="17"/>
        <v/>
      </c>
      <c r="F258" s="15" t="str">
        <f t="shared" si="18"/>
        <v/>
      </c>
      <c r="G258" s="14" t="str">
        <f t="shared" si="19"/>
        <v>0</v>
      </c>
      <c r="H258" s="17" t="str">
        <f t="shared" si="20"/>
        <v/>
      </c>
    </row>
    <row r="259" spans="2:8" ht="20.100000000000001" customHeight="1" x14ac:dyDescent="0.2">
      <c r="B259" s="8" t="s">
        <v>327</v>
      </c>
      <c r="C259" s="9">
        <v>1</v>
      </c>
      <c r="D259" s="9">
        <v>1</v>
      </c>
      <c r="E259" s="15">
        <f t="shared" si="17"/>
        <v>1.2987012987012988E-2</v>
      </c>
      <c r="F259" s="15">
        <f t="shared" si="18"/>
        <v>2.0833333333333332E-2</v>
      </c>
      <c r="G259" s="14">
        <f t="shared" si="19"/>
        <v>0</v>
      </c>
      <c r="H259" s="17">
        <f t="shared" si="20"/>
        <v>0</v>
      </c>
    </row>
    <row r="260" spans="2:8" ht="20.100000000000001" customHeight="1" x14ac:dyDescent="0.2">
      <c r="B260" s="8" t="s">
        <v>89</v>
      </c>
      <c r="C260" s="9">
        <v>0</v>
      </c>
      <c r="D260" s="9">
        <v>0</v>
      </c>
      <c r="E260" s="15" t="str">
        <f t="shared" si="17"/>
        <v/>
      </c>
      <c r="F260" s="15" t="str">
        <f t="shared" si="18"/>
        <v/>
      </c>
      <c r="G260" s="14" t="str">
        <f t="shared" si="19"/>
        <v>0</v>
      </c>
      <c r="H260" s="17" t="str">
        <f t="shared" si="20"/>
        <v/>
      </c>
    </row>
    <row r="261" spans="2:8" ht="20.100000000000001" customHeight="1" x14ac:dyDescent="0.2">
      <c r="B261" s="8" t="s">
        <v>328</v>
      </c>
      <c r="C261" s="9">
        <v>0</v>
      </c>
      <c r="D261" s="9">
        <v>0</v>
      </c>
      <c r="E261" s="15" t="str">
        <f t="shared" si="17"/>
        <v/>
      </c>
      <c r="F261" s="15" t="str">
        <f t="shared" si="18"/>
        <v/>
      </c>
      <c r="G261" s="14" t="str">
        <f t="shared" si="19"/>
        <v>0</v>
      </c>
      <c r="H261" s="17" t="str">
        <f t="shared" si="20"/>
        <v/>
      </c>
    </row>
    <row r="262" spans="2:8" ht="20.100000000000001" customHeight="1" x14ac:dyDescent="0.2">
      <c r="B262" s="8" t="s">
        <v>90</v>
      </c>
      <c r="C262" s="9">
        <v>0</v>
      </c>
      <c r="D262" s="9">
        <v>0</v>
      </c>
      <c r="E262" s="15" t="str">
        <f t="shared" si="17"/>
        <v/>
      </c>
      <c r="F262" s="15" t="str">
        <f t="shared" si="18"/>
        <v/>
      </c>
      <c r="G262" s="14" t="str">
        <f t="shared" si="19"/>
        <v>0</v>
      </c>
      <c r="H262" s="17" t="str">
        <f t="shared" si="20"/>
        <v/>
      </c>
    </row>
    <row r="263" spans="2:8" ht="20.100000000000001" customHeight="1" x14ac:dyDescent="0.2">
      <c r="B263" s="8" t="s">
        <v>329</v>
      </c>
      <c r="C263" s="9">
        <v>0</v>
      </c>
      <c r="D263" s="9">
        <v>0</v>
      </c>
      <c r="E263" s="15" t="str">
        <f t="shared" si="17"/>
        <v/>
      </c>
      <c r="F263" s="15" t="str">
        <f t="shared" si="18"/>
        <v/>
      </c>
      <c r="G263" s="14" t="str">
        <f t="shared" si="19"/>
        <v>0</v>
      </c>
      <c r="H263" s="17" t="str">
        <f t="shared" si="20"/>
        <v/>
      </c>
    </row>
    <row r="264" spans="2:8" ht="20.100000000000001" customHeight="1" x14ac:dyDescent="0.2">
      <c r="B264" s="8" t="s">
        <v>330</v>
      </c>
      <c r="C264" s="9">
        <v>0</v>
      </c>
      <c r="D264" s="9">
        <v>0</v>
      </c>
      <c r="E264" s="15" t="str">
        <f t="shared" si="17"/>
        <v/>
      </c>
      <c r="F264" s="15" t="str">
        <f t="shared" si="18"/>
        <v/>
      </c>
      <c r="G264" s="14" t="str">
        <f t="shared" si="19"/>
        <v>0</v>
      </c>
      <c r="H264" s="17" t="str">
        <f t="shared" si="20"/>
        <v/>
      </c>
    </row>
    <row r="265" spans="2:8" ht="20.100000000000001" customHeight="1" x14ac:dyDescent="0.2">
      <c r="B265" s="8" t="s">
        <v>331</v>
      </c>
      <c r="C265" s="9">
        <v>0</v>
      </c>
      <c r="D265" s="9">
        <v>0</v>
      </c>
      <c r="E265" s="15" t="str">
        <f t="shared" si="17"/>
        <v/>
      </c>
      <c r="F265" s="15" t="str">
        <f t="shared" si="18"/>
        <v/>
      </c>
      <c r="G265" s="14" t="str">
        <f t="shared" si="19"/>
        <v>0</v>
      </c>
      <c r="H265" s="17" t="str">
        <f t="shared" si="20"/>
        <v/>
      </c>
    </row>
    <row r="266" spans="2:8" ht="20.100000000000001" customHeight="1" x14ac:dyDescent="0.2">
      <c r="B266" s="8" t="s">
        <v>332</v>
      </c>
      <c r="C266" s="9">
        <v>0</v>
      </c>
      <c r="D266" s="9">
        <v>0</v>
      </c>
      <c r="E266" s="15" t="str">
        <f t="shared" si="17"/>
        <v/>
      </c>
      <c r="F266" s="15" t="str">
        <f t="shared" si="18"/>
        <v/>
      </c>
      <c r="G266" s="14" t="str">
        <f t="shared" si="19"/>
        <v>0</v>
      </c>
      <c r="H266" s="17" t="str">
        <f t="shared" si="20"/>
        <v/>
      </c>
    </row>
    <row r="267" spans="2:8" ht="20.100000000000001" customHeight="1" x14ac:dyDescent="0.2">
      <c r="B267" s="8" t="s">
        <v>333</v>
      </c>
      <c r="C267" s="9">
        <v>0</v>
      </c>
      <c r="D267" s="9">
        <v>0</v>
      </c>
      <c r="E267" s="15" t="str">
        <f t="shared" si="17"/>
        <v/>
      </c>
      <c r="F267" s="15" t="str">
        <f t="shared" si="18"/>
        <v/>
      </c>
      <c r="G267" s="14" t="str">
        <f t="shared" si="19"/>
        <v>0</v>
      </c>
      <c r="H267" s="17" t="str">
        <f t="shared" si="20"/>
        <v/>
      </c>
    </row>
    <row r="268" spans="2:8" ht="20.100000000000001" customHeight="1" x14ac:dyDescent="0.2">
      <c r="B268" s="8" t="s">
        <v>334</v>
      </c>
      <c r="C268" s="9">
        <v>0</v>
      </c>
      <c r="D268" s="9">
        <v>1</v>
      </c>
      <c r="E268" s="15" t="str">
        <f t="shared" si="17"/>
        <v/>
      </c>
      <c r="F268" s="15">
        <f t="shared" si="18"/>
        <v>2.0833333333333332E-2</v>
      </c>
      <c r="G268" s="14" t="str">
        <f t="shared" si="19"/>
        <v>0</v>
      </c>
      <c r="H268" s="17" t="str">
        <f t="shared" si="20"/>
        <v/>
      </c>
    </row>
    <row r="269" spans="2:8" ht="20.100000000000001" customHeight="1" x14ac:dyDescent="0.2">
      <c r="B269" s="8" t="s">
        <v>335</v>
      </c>
      <c r="C269" s="9">
        <v>0</v>
      </c>
      <c r="D269" s="9">
        <v>0</v>
      </c>
      <c r="E269" s="15" t="str">
        <f t="shared" si="17"/>
        <v/>
      </c>
      <c r="F269" s="15" t="str">
        <f t="shared" si="18"/>
        <v/>
      </c>
      <c r="G269" s="14" t="str">
        <f t="shared" si="19"/>
        <v>0</v>
      </c>
      <c r="H269" s="17" t="str">
        <f t="shared" si="20"/>
        <v/>
      </c>
    </row>
    <row r="270" spans="2:8" ht="20.100000000000001" customHeight="1" x14ac:dyDescent="0.2">
      <c r="B270" s="8" t="s">
        <v>336</v>
      </c>
      <c r="C270" s="9">
        <v>0</v>
      </c>
      <c r="D270" s="9">
        <v>0</v>
      </c>
      <c r="E270" s="15" t="str">
        <f t="shared" si="17"/>
        <v/>
      </c>
      <c r="F270" s="15" t="str">
        <f t="shared" si="18"/>
        <v/>
      </c>
      <c r="G270" s="14" t="str">
        <f t="shared" si="19"/>
        <v>0</v>
      </c>
      <c r="H270" s="17" t="str">
        <f t="shared" si="20"/>
        <v/>
      </c>
    </row>
    <row r="271" spans="2:8" ht="20.100000000000001" customHeight="1" x14ac:dyDescent="0.2">
      <c r="B271" s="8" t="s">
        <v>93</v>
      </c>
      <c r="C271" s="9">
        <v>0</v>
      </c>
      <c r="D271" s="9">
        <v>0</v>
      </c>
      <c r="E271" s="15" t="str">
        <f t="shared" si="17"/>
        <v/>
      </c>
      <c r="F271" s="15" t="str">
        <f t="shared" si="18"/>
        <v/>
      </c>
      <c r="G271" s="14" t="str">
        <f t="shared" si="19"/>
        <v>0</v>
      </c>
      <c r="H271" s="17" t="str">
        <f t="shared" si="20"/>
        <v/>
      </c>
    </row>
    <row r="272" spans="2:8" ht="20.100000000000001" customHeight="1" x14ac:dyDescent="0.2">
      <c r="B272" s="8" t="s">
        <v>337</v>
      </c>
      <c r="C272" s="9">
        <v>0</v>
      </c>
      <c r="D272" s="9">
        <v>0</v>
      </c>
      <c r="E272" s="15" t="str">
        <f t="shared" si="17"/>
        <v/>
      </c>
      <c r="F272" s="15" t="str">
        <f t="shared" si="18"/>
        <v/>
      </c>
      <c r="G272" s="14" t="str">
        <f t="shared" si="19"/>
        <v>0</v>
      </c>
      <c r="H272" s="17" t="str">
        <f t="shared" si="20"/>
        <v/>
      </c>
    </row>
    <row r="273" spans="2:8" ht="20.100000000000001" customHeight="1" x14ac:dyDescent="0.2">
      <c r="B273" s="8" t="s">
        <v>91</v>
      </c>
      <c r="C273" s="9">
        <v>0</v>
      </c>
      <c r="D273" s="9">
        <v>1</v>
      </c>
      <c r="E273" s="15" t="str">
        <f t="shared" si="17"/>
        <v/>
      </c>
      <c r="F273" s="15">
        <f t="shared" si="18"/>
        <v>2.0833333333333332E-2</v>
      </c>
      <c r="G273" s="14" t="str">
        <f t="shared" si="19"/>
        <v>0</v>
      </c>
      <c r="H273" s="17" t="str">
        <f t="shared" si="20"/>
        <v/>
      </c>
    </row>
    <row r="274" spans="2:8" ht="20.100000000000001" customHeight="1" x14ac:dyDescent="0.2">
      <c r="B274" s="8" t="s">
        <v>338</v>
      </c>
      <c r="C274" s="9">
        <v>0</v>
      </c>
      <c r="D274" s="9">
        <v>0</v>
      </c>
      <c r="E274" s="15" t="str">
        <f t="shared" si="17"/>
        <v/>
      </c>
      <c r="F274" s="15" t="str">
        <f t="shared" si="18"/>
        <v/>
      </c>
      <c r="G274" s="14" t="str">
        <f t="shared" si="19"/>
        <v>0</v>
      </c>
      <c r="H274" s="17" t="str">
        <f t="shared" si="20"/>
        <v/>
      </c>
    </row>
    <row r="275" spans="2:8" ht="20.100000000000001" customHeight="1" x14ac:dyDescent="0.2">
      <c r="B275" s="8" t="s">
        <v>339</v>
      </c>
      <c r="C275" s="9">
        <v>0</v>
      </c>
      <c r="D275" s="9">
        <v>0</v>
      </c>
      <c r="E275" s="15" t="str">
        <f t="shared" si="17"/>
        <v/>
      </c>
      <c r="F275" s="15" t="str">
        <f t="shared" si="18"/>
        <v/>
      </c>
      <c r="G275" s="14" t="str">
        <f t="shared" si="19"/>
        <v>0</v>
      </c>
      <c r="H275" s="17" t="str">
        <f t="shared" si="20"/>
        <v/>
      </c>
    </row>
    <row r="276" spans="2:8" ht="20.100000000000001" customHeight="1" x14ac:dyDescent="0.2">
      <c r="B276" s="8" t="s">
        <v>92</v>
      </c>
      <c r="C276" s="9">
        <v>0</v>
      </c>
      <c r="D276" s="9">
        <v>0</v>
      </c>
      <c r="E276" s="15" t="str">
        <f t="shared" si="17"/>
        <v/>
      </c>
      <c r="F276" s="15" t="str">
        <f t="shared" si="18"/>
        <v/>
      </c>
      <c r="G276" s="14" t="str">
        <f t="shared" si="19"/>
        <v>0</v>
      </c>
      <c r="H276" s="17" t="str">
        <f t="shared" si="20"/>
        <v/>
      </c>
    </row>
    <row r="277" spans="2:8" ht="20.100000000000001" customHeight="1" x14ac:dyDescent="0.2">
      <c r="B277" s="8" t="s">
        <v>340</v>
      </c>
      <c r="C277" s="9">
        <v>0</v>
      </c>
      <c r="D277" s="9">
        <v>0</v>
      </c>
      <c r="E277" s="15" t="str">
        <f t="shared" si="17"/>
        <v/>
      </c>
      <c r="F277" s="15" t="str">
        <f t="shared" si="18"/>
        <v/>
      </c>
      <c r="G277" s="14" t="str">
        <f t="shared" si="19"/>
        <v>0</v>
      </c>
      <c r="H277" s="17" t="str">
        <f t="shared" si="20"/>
        <v/>
      </c>
    </row>
    <row r="278" spans="2:8" ht="20.100000000000001" customHeight="1" x14ac:dyDescent="0.2">
      <c r="B278" s="8" t="s">
        <v>341</v>
      </c>
      <c r="C278" s="9">
        <v>0</v>
      </c>
      <c r="D278" s="9">
        <v>0</v>
      </c>
      <c r="E278" s="15" t="str">
        <f t="shared" si="17"/>
        <v/>
      </c>
      <c r="F278" s="15" t="str">
        <f t="shared" si="18"/>
        <v/>
      </c>
      <c r="G278" s="14" t="str">
        <f t="shared" si="19"/>
        <v>0</v>
      </c>
      <c r="H278" s="17" t="str">
        <f t="shared" si="20"/>
        <v/>
      </c>
    </row>
    <row r="279" spans="2:8" ht="20.100000000000001" customHeight="1" x14ac:dyDescent="0.2">
      <c r="B279" s="8" t="s">
        <v>342</v>
      </c>
      <c r="C279" s="9">
        <v>0</v>
      </c>
      <c r="D279" s="9">
        <v>0</v>
      </c>
      <c r="E279" s="15" t="str">
        <f t="shared" si="17"/>
        <v/>
      </c>
      <c r="F279" s="15" t="str">
        <f t="shared" si="18"/>
        <v/>
      </c>
      <c r="G279" s="14" t="str">
        <f t="shared" si="19"/>
        <v>0</v>
      </c>
      <c r="H279" s="17" t="str">
        <f t="shared" si="20"/>
        <v/>
      </c>
    </row>
    <row r="280" spans="2:8" ht="20.100000000000001" customHeight="1" x14ac:dyDescent="0.2">
      <c r="B280" s="8" t="s">
        <v>343</v>
      </c>
      <c r="C280" s="9">
        <v>0</v>
      </c>
      <c r="D280" s="9">
        <v>0</v>
      </c>
      <c r="E280" s="15" t="str">
        <f t="shared" si="17"/>
        <v/>
      </c>
      <c r="F280" s="15" t="str">
        <f t="shared" si="18"/>
        <v/>
      </c>
      <c r="G280" s="14" t="str">
        <f t="shared" si="19"/>
        <v>0</v>
      </c>
      <c r="H280" s="17" t="str">
        <f t="shared" si="20"/>
        <v/>
      </c>
    </row>
    <row r="281" spans="2:8" ht="20.100000000000001" customHeight="1" x14ac:dyDescent="0.2">
      <c r="B281" s="8" t="s">
        <v>344</v>
      </c>
      <c r="C281" s="9">
        <v>0</v>
      </c>
      <c r="D281" s="9">
        <v>0</v>
      </c>
      <c r="E281" s="15" t="str">
        <f t="shared" ref="E281:E288" si="21">+IF(C281=0,"",C281/C$151)</f>
        <v/>
      </c>
      <c r="F281" s="15" t="str">
        <f t="shared" ref="F281:F288" si="22">+IF(D281=0,"",D281/D$151)</f>
        <v/>
      </c>
      <c r="G281" s="14" t="str">
        <f t="shared" ref="G281:G288" si="23">+IF(OR(AND(D281=0),(C281=0)),"0",((D281-C281)/C281))</f>
        <v>0</v>
      </c>
      <c r="H281" s="17" t="str">
        <f t="shared" ref="H281:H288" si="24">+IF(OR(AND(E281=""),(G281="")),"",E281*G281)</f>
        <v/>
      </c>
    </row>
    <row r="282" spans="2:8" ht="20.100000000000001" customHeight="1" x14ac:dyDescent="0.2">
      <c r="B282" s="8" t="s">
        <v>345</v>
      </c>
      <c r="C282" s="9">
        <v>0</v>
      </c>
      <c r="D282" s="9">
        <v>0</v>
      </c>
      <c r="E282" s="15" t="str">
        <f t="shared" si="21"/>
        <v/>
      </c>
      <c r="F282" s="15" t="str">
        <f t="shared" si="22"/>
        <v/>
      </c>
      <c r="G282" s="14" t="str">
        <f t="shared" si="23"/>
        <v>0</v>
      </c>
      <c r="H282" s="17" t="str">
        <f t="shared" si="24"/>
        <v/>
      </c>
    </row>
    <row r="283" spans="2:8" ht="20.100000000000001" customHeight="1" x14ac:dyDescent="0.2">
      <c r="B283" s="8" t="s">
        <v>346</v>
      </c>
      <c r="C283" s="9">
        <v>0</v>
      </c>
      <c r="D283" s="9">
        <v>0</v>
      </c>
      <c r="E283" s="15" t="str">
        <f t="shared" si="21"/>
        <v/>
      </c>
      <c r="F283" s="15" t="str">
        <f t="shared" si="22"/>
        <v/>
      </c>
      <c r="G283" s="14" t="str">
        <f t="shared" si="23"/>
        <v>0</v>
      </c>
      <c r="H283" s="17" t="str">
        <f t="shared" si="24"/>
        <v/>
      </c>
    </row>
    <row r="284" spans="2:8" ht="20.100000000000001" customHeight="1" x14ac:dyDescent="0.2">
      <c r="B284" s="8" t="s">
        <v>347</v>
      </c>
      <c r="C284" s="9">
        <v>0</v>
      </c>
      <c r="D284" s="9">
        <v>0</v>
      </c>
      <c r="E284" s="15" t="str">
        <f t="shared" si="21"/>
        <v/>
      </c>
      <c r="F284" s="15" t="str">
        <f t="shared" si="22"/>
        <v/>
      </c>
      <c r="G284" s="14" t="str">
        <f t="shared" si="23"/>
        <v>0</v>
      </c>
      <c r="H284" s="17" t="str">
        <f t="shared" si="24"/>
        <v/>
      </c>
    </row>
    <row r="285" spans="2:8" ht="20.100000000000001" customHeight="1" x14ac:dyDescent="0.2">
      <c r="B285" s="8" t="s">
        <v>94</v>
      </c>
      <c r="C285" s="9">
        <v>0</v>
      </c>
      <c r="D285" s="9">
        <v>0</v>
      </c>
      <c r="E285" s="15" t="str">
        <f t="shared" si="21"/>
        <v/>
      </c>
      <c r="F285" s="15" t="str">
        <f t="shared" si="22"/>
        <v/>
      </c>
      <c r="G285" s="14" t="str">
        <f t="shared" si="23"/>
        <v>0</v>
      </c>
      <c r="H285" s="17" t="str">
        <f t="shared" si="24"/>
        <v/>
      </c>
    </row>
    <row r="286" spans="2:8" ht="20.100000000000001" customHeight="1" x14ac:dyDescent="0.2">
      <c r="B286" s="8" t="s">
        <v>348</v>
      </c>
      <c r="C286" s="9">
        <v>0</v>
      </c>
      <c r="D286" s="9">
        <v>0</v>
      </c>
      <c r="E286" s="15" t="str">
        <f t="shared" si="21"/>
        <v/>
      </c>
      <c r="F286" s="15" t="str">
        <f t="shared" si="22"/>
        <v/>
      </c>
      <c r="G286" s="14" t="str">
        <f t="shared" si="23"/>
        <v>0</v>
      </c>
      <c r="H286" s="17" t="str">
        <f t="shared" si="24"/>
        <v/>
      </c>
    </row>
    <row r="287" spans="2:8" ht="20.100000000000001" customHeight="1" x14ac:dyDescent="0.2">
      <c r="B287" s="8" t="s">
        <v>349</v>
      </c>
      <c r="C287" s="9">
        <v>0</v>
      </c>
      <c r="D287" s="9">
        <v>0</v>
      </c>
      <c r="E287" s="15" t="str">
        <f t="shared" si="21"/>
        <v/>
      </c>
      <c r="F287" s="15" t="str">
        <f t="shared" si="22"/>
        <v/>
      </c>
      <c r="G287" s="14" t="str">
        <f t="shared" si="23"/>
        <v>0</v>
      </c>
      <c r="H287" s="17" t="str">
        <f t="shared" si="24"/>
        <v/>
      </c>
    </row>
    <row r="288" spans="2:8" ht="20.100000000000001" customHeight="1" x14ac:dyDescent="0.2">
      <c r="B288" s="8" t="s">
        <v>350</v>
      </c>
      <c r="C288" s="9">
        <v>0</v>
      </c>
      <c r="D288" s="9">
        <v>0</v>
      </c>
      <c r="E288" s="15" t="str">
        <f t="shared" si="21"/>
        <v/>
      </c>
      <c r="F288" s="15" t="str">
        <f t="shared" si="22"/>
        <v/>
      </c>
      <c r="G288" s="14" t="str">
        <f t="shared" si="23"/>
        <v>0</v>
      </c>
      <c r="H288" s="17" t="str">
        <f t="shared" si="24"/>
        <v/>
      </c>
    </row>
    <row r="289" spans="2:8" ht="20.100000000000001" customHeight="1" x14ac:dyDescent="0.2">
      <c r="B289" s="24"/>
      <c r="C289" s="29"/>
      <c r="D289" s="29"/>
      <c r="E289" s="28"/>
      <c r="F289" s="28"/>
      <c r="G289" s="25"/>
      <c r="H289" s="26"/>
    </row>
    <row r="290" spans="2:8" ht="20.100000000000001" customHeight="1" x14ac:dyDescent="0.2">
      <c r="B290" s="24"/>
      <c r="C290" s="29"/>
      <c r="D290" s="29"/>
      <c r="E290" s="28"/>
      <c r="F290" s="28"/>
      <c r="G290" s="25"/>
      <c r="H290" s="26"/>
    </row>
    <row r="291" spans="2:8" s="4" customFormat="1" ht="26.25" customHeight="1" x14ac:dyDescent="0.2">
      <c r="B291" s="21"/>
      <c r="C291" s="21"/>
      <c r="D291" s="21"/>
      <c r="E291" s="21"/>
      <c r="F291" s="21"/>
      <c r="H291" s="3"/>
    </row>
    <row r="292" spans="2:8" ht="15" customHeight="1" x14ac:dyDescent="0.2">
      <c r="B292" s="51" t="s">
        <v>522</v>
      </c>
      <c r="C292" s="52" t="s">
        <v>523</v>
      </c>
      <c r="D292" s="53"/>
      <c r="E292" s="54" t="s">
        <v>487</v>
      </c>
      <c r="F292" s="55"/>
      <c r="G292" s="56" t="s">
        <v>568</v>
      </c>
      <c r="H292" s="58" t="s">
        <v>486</v>
      </c>
    </row>
    <row r="293" spans="2:8" x14ac:dyDescent="0.2">
      <c r="B293" s="51"/>
      <c r="C293" s="50">
        <v>2012</v>
      </c>
      <c r="D293" s="50">
        <v>2013</v>
      </c>
      <c r="E293" s="50">
        <v>2012</v>
      </c>
      <c r="F293" s="50">
        <v>2013</v>
      </c>
      <c r="G293" s="57"/>
      <c r="H293" s="59"/>
    </row>
    <row r="294" spans="2:8" ht="30" x14ac:dyDescent="0.2">
      <c r="B294" s="48" t="s">
        <v>527</v>
      </c>
      <c r="C294" s="41">
        <f>SUM(C295:C499)</f>
        <v>419</v>
      </c>
      <c r="D294" s="41">
        <f>SUM(D295:D499)</f>
        <v>603</v>
      </c>
      <c r="E294" s="42">
        <f>+IF(C294=0,"",C294/C$294)</f>
        <v>1</v>
      </c>
      <c r="F294" s="42">
        <f>+IF(D294=0,"",D294/D$294)</f>
        <v>1</v>
      </c>
      <c r="G294" s="38">
        <f>+IF(OR(AND(D294=0),(C294=0)),"0",((D294-C294)/C294))</f>
        <v>0.43914081145584727</v>
      </c>
      <c r="H294" s="39">
        <f>+IF(OR(AND(E294=""),(G294="")),"",E294*G294)</f>
        <v>0.43914081145584727</v>
      </c>
    </row>
    <row r="295" spans="2:8" ht="15" x14ac:dyDescent="0.2">
      <c r="B295" s="5" t="s">
        <v>100</v>
      </c>
      <c r="C295" s="9">
        <v>0</v>
      </c>
      <c r="D295" s="9">
        <v>6</v>
      </c>
      <c r="E295" s="15" t="str">
        <f>+IF(C295=0,"",C295/C$294)</f>
        <v/>
      </c>
      <c r="F295" s="15">
        <f>+IF(D295=0,"",D295/D$294)</f>
        <v>9.9502487562189053E-3</v>
      </c>
      <c r="G295" s="14" t="str">
        <f>+IF(OR(AND(D295=0),(C295=0)),"0",((D295-C295)/C295))</f>
        <v>0</v>
      </c>
      <c r="H295" s="17" t="str">
        <f>+IF(OR(AND(E295=""),(G295="")),"",E295*G295)</f>
        <v/>
      </c>
    </row>
    <row r="296" spans="2:8" ht="15" x14ac:dyDescent="0.2">
      <c r="B296" s="5" t="s">
        <v>113</v>
      </c>
      <c r="C296" s="9">
        <v>0</v>
      </c>
      <c r="D296" s="9">
        <v>1</v>
      </c>
      <c r="E296" s="15" t="str">
        <f t="shared" ref="E296:E359" si="25">+IF(C296=0,"",C296/C$294)</f>
        <v/>
      </c>
      <c r="F296" s="15">
        <f t="shared" ref="F296:F359" si="26">+IF(D296=0,"",D296/D$294)</f>
        <v>1.658374792703151E-3</v>
      </c>
      <c r="G296" s="14" t="str">
        <f t="shared" ref="G296:G359" si="27">+IF(OR(AND(D296=0),(C296=0)),"0",((D296-C296)/C296))</f>
        <v>0</v>
      </c>
      <c r="H296" s="17" t="str">
        <f t="shared" ref="H296:H359" si="28">+IF(OR(AND(E296=""),(G296="")),"",E296*G296)</f>
        <v/>
      </c>
    </row>
    <row r="297" spans="2:8" ht="15" x14ac:dyDescent="0.2">
      <c r="B297" s="5" t="s">
        <v>104</v>
      </c>
      <c r="C297" s="9">
        <v>0</v>
      </c>
      <c r="D297" s="9">
        <v>0</v>
      </c>
      <c r="E297" s="15" t="str">
        <f t="shared" si="25"/>
        <v/>
      </c>
      <c r="F297" s="15" t="str">
        <f t="shared" si="26"/>
        <v/>
      </c>
      <c r="G297" s="14" t="str">
        <f t="shared" si="27"/>
        <v>0</v>
      </c>
      <c r="H297" s="17" t="str">
        <f t="shared" si="28"/>
        <v/>
      </c>
    </row>
    <row r="298" spans="2:8" ht="15" x14ac:dyDescent="0.2">
      <c r="B298" s="5" t="s">
        <v>95</v>
      </c>
      <c r="C298" s="9">
        <v>0</v>
      </c>
      <c r="D298" s="9">
        <v>2</v>
      </c>
      <c r="E298" s="15" t="str">
        <f t="shared" si="25"/>
        <v/>
      </c>
      <c r="F298" s="15">
        <f t="shared" si="26"/>
        <v>3.3167495854063019E-3</v>
      </c>
      <c r="G298" s="14" t="str">
        <f t="shared" si="27"/>
        <v>0</v>
      </c>
      <c r="H298" s="17" t="str">
        <f t="shared" si="28"/>
        <v/>
      </c>
    </row>
    <row r="299" spans="2:8" ht="15" x14ac:dyDescent="0.2">
      <c r="B299" s="5" t="s">
        <v>112</v>
      </c>
      <c r="C299" s="9">
        <v>0</v>
      </c>
      <c r="D299" s="9">
        <v>0</v>
      </c>
      <c r="E299" s="15" t="str">
        <f t="shared" si="25"/>
        <v/>
      </c>
      <c r="F299" s="15" t="str">
        <f t="shared" si="26"/>
        <v/>
      </c>
      <c r="G299" s="14" t="str">
        <f t="shared" si="27"/>
        <v>0</v>
      </c>
      <c r="H299" s="17" t="str">
        <f t="shared" si="28"/>
        <v/>
      </c>
    </row>
    <row r="300" spans="2:8" ht="15" x14ac:dyDescent="0.2">
      <c r="B300" s="5" t="s">
        <v>111</v>
      </c>
      <c r="C300" s="9">
        <v>0</v>
      </c>
      <c r="D300" s="9">
        <v>1</v>
      </c>
      <c r="E300" s="15" t="str">
        <f t="shared" si="25"/>
        <v/>
      </c>
      <c r="F300" s="15">
        <f t="shared" si="26"/>
        <v>1.658374792703151E-3</v>
      </c>
      <c r="G300" s="14" t="str">
        <f t="shared" si="27"/>
        <v>0</v>
      </c>
      <c r="H300" s="17" t="str">
        <f t="shared" si="28"/>
        <v/>
      </c>
    </row>
    <row r="301" spans="2:8" ht="15" x14ac:dyDescent="0.2">
      <c r="B301" s="5" t="s">
        <v>105</v>
      </c>
      <c r="C301" s="9">
        <v>1</v>
      </c>
      <c r="D301" s="9">
        <v>8</v>
      </c>
      <c r="E301" s="15">
        <f t="shared" si="25"/>
        <v>2.3866348448687352E-3</v>
      </c>
      <c r="F301" s="15">
        <f t="shared" si="26"/>
        <v>1.3266998341625208E-2</v>
      </c>
      <c r="G301" s="14">
        <f t="shared" si="27"/>
        <v>7</v>
      </c>
      <c r="H301" s="17">
        <f t="shared" si="28"/>
        <v>1.6706443914081145E-2</v>
      </c>
    </row>
    <row r="302" spans="2:8" ht="15" x14ac:dyDescent="0.2">
      <c r="B302" s="5" t="s">
        <v>109</v>
      </c>
      <c r="C302" s="9">
        <v>0</v>
      </c>
      <c r="D302" s="9">
        <v>0</v>
      </c>
      <c r="E302" s="15" t="str">
        <f t="shared" si="25"/>
        <v/>
      </c>
      <c r="F302" s="15" t="str">
        <f t="shared" si="26"/>
        <v/>
      </c>
      <c r="G302" s="14" t="str">
        <f t="shared" si="27"/>
        <v>0</v>
      </c>
      <c r="H302" s="17" t="str">
        <f t="shared" si="28"/>
        <v/>
      </c>
    </row>
    <row r="303" spans="2:8" ht="30" x14ac:dyDescent="0.2">
      <c r="B303" s="5" t="s">
        <v>108</v>
      </c>
      <c r="C303" s="9">
        <v>0</v>
      </c>
      <c r="D303" s="9">
        <v>0</v>
      </c>
      <c r="E303" s="15" t="str">
        <f t="shared" si="25"/>
        <v/>
      </c>
      <c r="F303" s="15" t="str">
        <f t="shared" si="26"/>
        <v/>
      </c>
      <c r="G303" s="14" t="str">
        <f t="shared" si="27"/>
        <v>0</v>
      </c>
      <c r="H303" s="17" t="str">
        <f t="shared" si="28"/>
        <v/>
      </c>
    </row>
    <row r="304" spans="2:8" ht="15" x14ac:dyDescent="0.2">
      <c r="B304" s="5" t="s">
        <v>107</v>
      </c>
      <c r="C304" s="9">
        <v>0</v>
      </c>
      <c r="D304" s="9">
        <v>5</v>
      </c>
      <c r="E304" s="15" t="str">
        <f t="shared" si="25"/>
        <v/>
      </c>
      <c r="F304" s="15">
        <f t="shared" si="26"/>
        <v>8.291873963515755E-3</v>
      </c>
      <c r="G304" s="14" t="str">
        <f t="shared" si="27"/>
        <v>0</v>
      </c>
      <c r="H304" s="17" t="str">
        <f t="shared" si="28"/>
        <v/>
      </c>
    </row>
    <row r="305" spans="2:8" ht="15" x14ac:dyDescent="0.2">
      <c r="B305" s="5" t="s">
        <v>351</v>
      </c>
      <c r="C305" s="9">
        <v>0</v>
      </c>
      <c r="D305" s="9">
        <v>0</v>
      </c>
      <c r="E305" s="15" t="str">
        <f t="shared" si="25"/>
        <v/>
      </c>
      <c r="F305" s="15" t="str">
        <f t="shared" si="26"/>
        <v/>
      </c>
      <c r="G305" s="14" t="str">
        <f t="shared" si="27"/>
        <v>0</v>
      </c>
      <c r="H305" s="17" t="str">
        <f t="shared" si="28"/>
        <v/>
      </c>
    </row>
    <row r="306" spans="2:8" ht="15" x14ac:dyDescent="0.2">
      <c r="B306" s="5" t="s">
        <v>564</v>
      </c>
      <c r="C306" s="9">
        <v>0</v>
      </c>
      <c r="D306" s="9">
        <v>0</v>
      </c>
      <c r="E306" s="15" t="str">
        <f t="shared" si="25"/>
        <v/>
      </c>
      <c r="F306" s="15" t="str">
        <f t="shared" si="26"/>
        <v/>
      </c>
      <c r="G306" s="14" t="str">
        <f t="shared" si="27"/>
        <v>0</v>
      </c>
      <c r="H306" s="17" t="str">
        <f t="shared" si="28"/>
        <v/>
      </c>
    </row>
    <row r="307" spans="2:8" ht="15" x14ac:dyDescent="0.2">
      <c r="B307" s="5" t="s">
        <v>110</v>
      </c>
      <c r="C307" s="9">
        <v>1</v>
      </c>
      <c r="D307" s="9">
        <v>4</v>
      </c>
      <c r="E307" s="15">
        <f t="shared" si="25"/>
        <v>2.3866348448687352E-3</v>
      </c>
      <c r="F307" s="15">
        <f t="shared" si="26"/>
        <v>6.6334991708126038E-3</v>
      </c>
      <c r="G307" s="14">
        <f t="shared" si="27"/>
        <v>3</v>
      </c>
      <c r="H307" s="17">
        <f t="shared" si="28"/>
        <v>7.1599045346062056E-3</v>
      </c>
    </row>
    <row r="308" spans="2:8" ht="15" x14ac:dyDescent="0.2">
      <c r="B308" s="5" t="s">
        <v>99</v>
      </c>
      <c r="C308" s="9">
        <v>0</v>
      </c>
      <c r="D308" s="9">
        <v>0</v>
      </c>
      <c r="E308" s="15" t="str">
        <f t="shared" si="25"/>
        <v/>
      </c>
      <c r="F308" s="15" t="str">
        <f t="shared" si="26"/>
        <v/>
      </c>
      <c r="G308" s="14" t="str">
        <f t="shared" si="27"/>
        <v>0</v>
      </c>
      <c r="H308" s="17" t="str">
        <f t="shared" si="28"/>
        <v/>
      </c>
    </row>
    <row r="309" spans="2:8" ht="15" x14ac:dyDescent="0.2">
      <c r="B309" s="5" t="s">
        <v>96</v>
      </c>
      <c r="C309" s="9">
        <v>1</v>
      </c>
      <c r="D309" s="9">
        <v>0</v>
      </c>
      <c r="E309" s="15">
        <f t="shared" si="25"/>
        <v>2.3866348448687352E-3</v>
      </c>
      <c r="F309" s="15" t="str">
        <f t="shared" si="26"/>
        <v/>
      </c>
      <c r="G309" s="14" t="str">
        <f t="shared" si="27"/>
        <v>0</v>
      </c>
      <c r="H309" s="17">
        <f t="shared" si="28"/>
        <v>0</v>
      </c>
    </row>
    <row r="310" spans="2:8" ht="15" x14ac:dyDescent="0.2">
      <c r="B310" s="5" t="s">
        <v>106</v>
      </c>
      <c r="C310" s="9">
        <v>0</v>
      </c>
      <c r="D310" s="9">
        <v>8</v>
      </c>
      <c r="E310" s="15" t="str">
        <f t="shared" si="25"/>
        <v/>
      </c>
      <c r="F310" s="15">
        <f t="shared" si="26"/>
        <v>1.3266998341625208E-2</v>
      </c>
      <c r="G310" s="14" t="str">
        <f t="shared" si="27"/>
        <v>0</v>
      </c>
      <c r="H310" s="17" t="str">
        <f t="shared" si="28"/>
        <v/>
      </c>
    </row>
    <row r="311" spans="2:8" ht="15" x14ac:dyDescent="0.2">
      <c r="B311" s="5" t="s">
        <v>102</v>
      </c>
      <c r="C311" s="9">
        <v>0</v>
      </c>
      <c r="D311" s="9">
        <v>0</v>
      </c>
      <c r="E311" s="15" t="str">
        <f t="shared" si="25"/>
        <v/>
      </c>
      <c r="F311" s="15" t="str">
        <f t="shared" si="26"/>
        <v/>
      </c>
      <c r="G311" s="14" t="str">
        <f t="shared" si="27"/>
        <v>0</v>
      </c>
      <c r="H311" s="17" t="str">
        <f t="shared" si="28"/>
        <v/>
      </c>
    </row>
    <row r="312" spans="2:8" ht="15" x14ac:dyDescent="0.2">
      <c r="B312" s="5" t="s">
        <v>97</v>
      </c>
      <c r="C312" s="9">
        <v>0</v>
      </c>
      <c r="D312" s="9">
        <v>0</v>
      </c>
      <c r="E312" s="15" t="str">
        <f t="shared" si="25"/>
        <v/>
      </c>
      <c r="F312" s="15" t="str">
        <f t="shared" si="26"/>
        <v/>
      </c>
      <c r="G312" s="14" t="str">
        <f t="shared" si="27"/>
        <v>0</v>
      </c>
      <c r="H312" s="17" t="str">
        <f t="shared" si="28"/>
        <v/>
      </c>
    </row>
    <row r="313" spans="2:8" ht="15" x14ac:dyDescent="0.2">
      <c r="B313" s="5" t="s">
        <v>352</v>
      </c>
      <c r="C313" s="9">
        <v>0</v>
      </c>
      <c r="D313" s="9">
        <v>0</v>
      </c>
      <c r="E313" s="15" t="str">
        <f t="shared" si="25"/>
        <v/>
      </c>
      <c r="F313" s="15" t="str">
        <f t="shared" si="26"/>
        <v/>
      </c>
      <c r="G313" s="14" t="str">
        <f t="shared" si="27"/>
        <v>0</v>
      </c>
      <c r="H313" s="17" t="str">
        <f t="shared" si="28"/>
        <v/>
      </c>
    </row>
    <row r="314" spans="2:8" ht="15" x14ac:dyDescent="0.2">
      <c r="B314" s="5" t="s">
        <v>353</v>
      </c>
      <c r="C314" s="9">
        <v>53</v>
      </c>
      <c r="D314" s="9">
        <v>46</v>
      </c>
      <c r="E314" s="15">
        <f t="shared" si="25"/>
        <v>0.12649164677804295</v>
      </c>
      <c r="F314" s="15">
        <f t="shared" si="26"/>
        <v>7.6285240464344942E-2</v>
      </c>
      <c r="G314" s="14">
        <f t="shared" si="27"/>
        <v>-0.13207547169811321</v>
      </c>
      <c r="H314" s="17">
        <f t="shared" si="28"/>
        <v>-1.6706443914081145E-2</v>
      </c>
    </row>
    <row r="315" spans="2:8" ht="15" x14ac:dyDescent="0.2">
      <c r="B315" s="5" t="s">
        <v>354</v>
      </c>
      <c r="C315" s="9">
        <v>0</v>
      </c>
      <c r="D315" s="9">
        <v>0</v>
      </c>
      <c r="E315" s="15" t="str">
        <f t="shared" si="25"/>
        <v/>
      </c>
      <c r="F315" s="15" t="str">
        <f t="shared" si="26"/>
        <v/>
      </c>
      <c r="G315" s="14" t="str">
        <f t="shared" si="27"/>
        <v>0</v>
      </c>
      <c r="H315" s="17" t="str">
        <f t="shared" si="28"/>
        <v/>
      </c>
    </row>
    <row r="316" spans="2:8" ht="15" x14ac:dyDescent="0.2">
      <c r="B316" s="5" t="s">
        <v>101</v>
      </c>
      <c r="C316" s="9">
        <v>0</v>
      </c>
      <c r="D316" s="9">
        <v>0</v>
      </c>
      <c r="E316" s="15" t="str">
        <f t="shared" si="25"/>
        <v/>
      </c>
      <c r="F316" s="15" t="str">
        <f t="shared" si="26"/>
        <v/>
      </c>
      <c r="G316" s="14" t="str">
        <f t="shared" si="27"/>
        <v>0</v>
      </c>
      <c r="H316" s="17" t="str">
        <f t="shared" si="28"/>
        <v/>
      </c>
    </row>
    <row r="317" spans="2:8" ht="15" x14ac:dyDescent="0.2">
      <c r="B317" s="5" t="s">
        <v>103</v>
      </c>
      <c r="C317" s="9">
        <v>1</v>
      </c>
      <c r="D317" s="9">
        <v>1</v>
      </c>
      <c r="E317" s="15">
        <f t="shared" si="25"/>
        <v>2.3866348448687352E-3</v>
      </c>
      <c r="F317" s="15">
        <f t="shared" si="26"/>
        <v>1.658374792703151E-3</v>
      </c>
      <c r="G317" s="14">
        <f t="shared" si="27"/>
        <v>0</v>
      </c>
      <c r="H317" s="17">
        <f t="shared" si="28"/>
        <v>0</v>
      </c>
    </row>
    <row r="318" spans="2:8" ht="15" x14ac:dyDescent="0.2">
      <c r="B318" s="5" t="s">
        <v>355</v>
      </c>
      <c r="C318" s="9">
        <v>32</v>
      </c>
      <c r="D318" s="9">
        <v>9</v>
      </c>
      <c r="E318" s="15">
        <f t="shared" si="25"/>
        <v>7.6372315035799526E-2</v>
      </c>
      <c r="F318" s="15">
        <f t="shared" si="26"/>
        <v>1.4925373134328358E-2</v>
      </c>
      <c r="G318" s="14">
        <f t="shared" si="27"/>
        <v>-0.71875</v>
      </c>
      <c r="H318" s="17">
        <f t="shared" si="28"/>
        <v>-5.4892601431980909E-2</v>
      </c>
    </row>
    <row r="319" spans="2:8" ht="15" x14ac:dyDescent="0.2">
      <c r="B319" s="5" t="s">
        <v>115</v>
      </c>
      <c r="C319" s="9">
        <v>9</v>
      </c>
      <c r="D319" s="9">
        <v>0</v>
      </c>
      <c r="E319" s="15">
        <f t="shared" si="25"/>
        <v>2.1479713603818614E-2</v>
      </c>
      <c r="F319" s="15" t="str">
        <f t="shared" si="26"/>
        <v/>
      </c>
      <c r="G319" s="14" t="str">
        <f t="shared" si="27"/>
        <v>0</v>
      </c>
      <c r="H319" s="17">
        <f t="shared" si="28"/>
        <v>0</v>
      </c>
    </row>
    <row r="320" spans="2:8" ht="15" x14ac:dyDescent="0.2">
      <c r="B320" s="5" t="s">
        <v>114</v>
      </c>
      <c r="C320" s="9">
        <v>0</v>
      </c>
      <c r="D320" s="9">
        <v>0</v>
      </c>
      <c r="E320" s="15" t="str">
        <f t="shared" si="25"/>
        <v/>
      </c>
      <c r="F320" s="15" t="str">
        <f t="shared" si="26"/>
        <v/>
      </c>
      <c r="G320" s="14" t="str">
        <f t="shared" si="27"/>
        <v>0</v>
      </c>
      <c r="H320" s="17" t="str">
        <f t="shared" si="28"/>
        <v/>
      </c>
    </row>
    <row r="321" spans="2:8" ht="15" x14ac:dyDescent="0.2">
      <c r="B321" s="5" t="s">
        <v>98</v>
      </c>
      <c r="C321" s="9">
        <v>0</v>
      </c>
      <c r="D321" s="9">
        <v>0</v>
      </c>
      <c r="E321" s="15" t="str">
        <f t="shared" si="25"/>
        <v/>
      </c>
      <c r="F321" s="15" t="str">
        <f t="shared" si="26"/>
        <v/>
      </c>
      <c r="G321" s="14" t="str">
        <f t="shared" si="27"/>
        <v>0</v>
      </c>
      <c r="H321" s="17" t="str">
        <f t="shared" si="28"/>
        <v/>
      </c>
    </row>
    <row r="322" spans="2:8" ht="15" x14ac:dyDescent="0.2">
      <c r="B322" s="5" t="s">
        <v>356</v>
      </c>
      <c r="C322" s="9">
        <v>0</v>
      </c>
      <c r="D322" s="9">
        <v>0</v>
      </c>
      <c r="E322" s="15" t="str">
        <f t="shared" si="25"/>
        <v/>
      </c>
      <c r="F322" s="15" t="str">
        <f t="shared" si="26"/>
        <v/>
      </c>
      <c r="G322" s="14" t="str">
        <f t="shared" si="27"/>
        <v>0</v>
      </c>
      <c r="H322" s="17" t="str">
        <f t="shared" si="28"/>
        <v/>
      </c>
    </row>
    <row r="323" spans="2:8" ht="15" x14ac:dyDescent="0.2">
      <c r="B323" s="5" t="s">
        <v>475</v>
      </c>
      <c r="C323" s="9">
        <v>0</v>
      </c>
      <c r="D323" s="9">
        <v>0</v>
      </c>
      <c r="E323" s="15" t="str">
        <f t="shared" si="25"/>
        <v/>
      </c>
      <c r="F323" s="15" t="str">
        <f t="shared" si="26"/>
        <v/>
      </c>
      <c r="G323" s="14" t="str">
        <f t="shared" si="27"/>
        <v>0</v>
      </c>
      <c r="H323" s="17" t="str">
        <f t="shared" si="28"/>
        <v/>
      </c>
    </row>
    <row r="324" spans="2:8" ht="15" x14ac:dyDescent="0.2">
      <c r="B324" s="5" t="s">
        <v>476</v>
      </c>
      <c r="C324" s="9">
        <v>0</v>
      </c>
      <c r="D324" s="9">
        <v>0</v>
      </c>
      <c r="E324" s="15" t="str">
        <f t="shared" si="25"/>
        <v/>
      </c>
      <c r="F324" s="15" t="str">
        <f t="shared" si="26"/>
        <v/>
      </c>
      <c r="G324" s="14" t="str">
        <f t="shared" si="27"/>
        <v>0</v>
      </c>
      <c r="H324" s="17" t="str">
        <f t="shared" si="28"/>
        <v/>
      </c>
    </row>
    <row r="325" spans="2:8" ht="15" x14ac:dyDescent="0.2">
      <c r="B325" s="5" t="s">
        <v>477</v>
      </c>
      <c r="C325" s="9">
        <v>0</v>
      </c>
      <c r="D325" s="9">
        <v>0</v>
      </c>
      <c r="E325" s="15" t="str">
        <f t="shared" si="25"/>
        <v/>
      </c>
      <c r="F325" s="15" t="str">
        <f t="shared" si="26"/>
        <v/>
      </c>
      <c r="G325" s="14" t="str">
        <f t="shared" si="27"/>
        <v>0</v>
      </c>
      <c r="H325" s="17" t="str">
        <f t="shared" si="28"/>
        <v/>
      </c>
    </row>
    <row r="326" spans="2:8" ht="15" x14ac:dyDescent="0.2">
      <c r="B326" s="5" t="s">
        <v>357</v>
      </c>
      <c r="C326" s="9">
        <v>2</v>
      </c>
      <c r="D326" s="9">
        <v>12</v>
      </c>
      <c r="E326" s="15">
        <f t="shared" si="25"/>
        <v>4.7732696897374704E-3</v>
      </c>
      <c r="F326" s="15">
        <f t="shared" si="26"/>
        <v>1.9900497512437811E-2</v>
      </c>
      <c r="G326" s="14">
        <f t="shared" si="27"/>
        <v>5</v>
      </c>
      <c r="H326" s="17">
        <f t="shared" si="28"/>
        <v>2.3866348448687354E-2</v>
      </c>
    </row>
    <row r="327" spans="2:8" ht="15" x14ac:dyDescent="0.2">
      <c r="B327" s="5" t="s">
        <v>358</v>
      </c>
      <c r="C327" s="9">
        <v>0</v>
      </c>
      <c r="D327" s="9">
        <v>0</v>
      </c>
      <c r="E327" s="15" t="str">
        <f t="shared" si="25"/>
        <v/>
      </c>
      <c r="F327" s="15" t="str">
        <f t="shared" si="26"/>
        <v/>
      </c>
      <c r="G327" s="14" t="str">
        <f t="shared" si="27"/>
        <v>0</v>
      </c>
      <c r="H327" s="17" t="str">
        <f t="shared" si="28"/>
        <v/>
      </c>
    </row>
    <row r="328" spans="2:8" ht="15" x14ac:dyDescent="0.2">
      <c r="B328" s="5" t="s">
        <v>116</v>
      </c>
      <c r="C328" s="9">
        <v>0</v>
      </c>
      <c r="D328" s="9">
        <v>0</v>
      </c>
      <c r="E328" s="15" t="str">
        <f t="shared" si="25"/>
        <v/>
      </c>
      <c r="F328" s="15" t="str">
        <f t="shared" si="26"/>
        <v/>
      </c>
      <c r="G328" s="14" t="str">
        <f t="shared" si="27"/>
        <v>0</v>
      </c>
      <c r="H328" s="17" t="str">
        <f t="shared" si="28"/>
        <v/>
      </c>
    </row>
    <row r="329" spans="2:8" ht="15" x14ac:dyDescent="0.2">
      <c r="B329" s="5" t="s">
        <v>359</v>
      </c>
      <c r="C329" s="9">
        <v>0</v>
      </c>
      <c r="D329" s="9">
        <v>0</v>
      </c>
      <c r="E329" s="15" t="str">
        <f t="shared" si="25"/>
        <v/>
      </c>
      <c r="F329" s="15" t="str">
        <f t="shared" si="26"/>
        <v/>
      </c>
      <c r="G329" s="14" t="str">
        <f t="shared" si="27"/>
        <v>0</v>
      </c>
      <c r="H329" s="17" t="str">
        <f t="shared" si="28"/>
        <v/>
      </c>
    </row>
    <row r="330" spans="2:8" ht="15" x14ac:dyDescent="0.2">
      <c r="B330" s="5" t="s">
        <v>360</v>
      </c>
      <c r="C330" s="9">
        <v>0</v>
      </c>
      <c r="D330" s="9">
        <v>3</v>
      </c>
      <c r="E330" s="15" t="str">
        <f t="shared" si="25"/>
        <v/>
      </c>
      <c r="F330" s="15">
        <f t="shared" si="26"/>
        <v>4.9751243781094526E-3</v>
      </c>
      <c r="G330" s="14" t="str">
        <f t="shared" si="27"/>
        <v>0</v>
      </c>
      <c r="H330" s="17" t="str">
        <f t="shared" si="28"/>
        <v/>
      </c>
    </row>
    <row r="331" spans="2:8" ht="15" x14ac:dyDescent="0.2">
      <c r="B331" s="5" t="s">
        <v>117</v>
      </c>
      <c r="C331" s="9">
        <v>0</v>
      </c>
      <c r="D331" s="9">
        <v>0</v>
      </c>
      <c r="E331" s="15" t="str">
        <f t="shared" si="25"/>
        <v/>
      </c>
      <c r="F331" s="15" t="str">
        <f t="shared" si="26"/>
        <v/>
      </c>
      <c r="G331" s="14" t="str">
        <f t="shared" si="27"/>
        <v>0</v>
      </c>
      <c r="H331" s="17" t="str">
        <f t="shared" si="28"/>
        <v/>
      </c>
    </row>
    <row r="332" spans="2:8" ht="15" x14ac:dyDescent="0.2">
      <c r="B332" s="5" t="s">
        <v>361</v>
      </c>
      <c r="C332" s="9">
        <v>89</v>
      </c>
      <c r="D332" s="9">
        <v>73</v>
      </c>
      <c r="E332" s="15">
        <f t="shared" si="25"/>
        <v>0.21241050119331742</v>
      </c>
      <c r="F332" s="15">
        <f t="shared" si="26"/>
        <v>0.12106135986733002</v>
      </c>
      <c r="G332" s="14">
        <f t="shared" si="27"/>
        <v>-0.1797752808988764</v>
      </c>
      <c r="H332" s="17">
        <f t="shared" si="28"/>
        <v>-3.8186157517899763E-2</v>
      </c>
    </row>
    <row r="333" spans="2:8" ht="15" x14ac:dyDescent="0.2">
      <c r="B333" s="5" t="s">
        <v>130</v>
      </c>
      <c r="C333" s="9">
        <v>82</v>
      </c>
      <c r="D333" s="9">
        <v>99</v>
      </c>
      <c r="E333" s="15">
        <f t="shared" si="25"/>
        <v>0.19570405727923629</v>
      </c>
      <c r="F333" s="15">
        <f t="shared" si="26"/>
        <v>0.16417910447761194</v>
      </c>
      <c r="G333" s="14">
        <f t="shared" si="27"/>
        <v>0.2073170731707317</v>
      </c>
      <c r="H333" s="17">
        <f t="shared" si="28"/>
        <v>4.0572792362768499E-2</v>
      </c>
    </row>
    <row r="334" spans="2:8" ht="15" x14ac:dyDescent="0.2">
      <c r="B334" s="5" t="s">
        <v>119</v>
      </c>
      <c r="C334" s="9">
        <v>0</v>
      </c>
      <c r="D334" s="9">
        <v>5</v>
      </c>
      <c r="E334" s="15" t="str">
        <f t="shared" si="25"/>
        <v/>
      </c>
      <c r="F334" s="15">
        <f t="shared" si="26"/>
        <v>8.291873963515755E-3</v>
      </c>
      <c r="G334" s="14" t="str">
        <f t="shared" si="27"/>
        <v>0</v>
      </c>
      <c r="H334" s="17" t="str">
        <f t="shared" si="28"/>
        <v/>
      </c>
    </row>
    <row r="335" spans="2:8" ht="15" x14ac:dyDescent="0.2">
      <c r="B335" s="5" t="s">
        <v>128</v>
      </c>
      <c r="C335" s="9">
        <v>80</v>
      </c>
      <c r="D335" s="9">
        <v>21</v>
      </c>
      <c r="E335" s="15">
        <f t="shared" si="25"/>
        <v>0.1909307875894988</v>
      </c>
      <c r="F335" s="15">
        <f t="shared" si="26"/>
        <v>3.482587064676617E-2</v>
      </c>
      <c r="G335" s="14">
        <f t="shared" si="27"/>
        <v>-0.73750000000000004</v>
      </c>
      <c r="H335" s="17">
        <f t="shared" si="28"/>
        <v>-0.14081145584725538</v>
      </c>
    </row>
    <row r="336" spans="2:8" ht="15" x14ac:dyDescent="0.2">
      <c r="B336" s="5" t="s">
        <v>132</v>
      </c>
      <c r="C336" s="9">
        <v>0</v>
      </c>
      <c r="D336" s="9">
        <v>0</v>
      </c>
      <c r="E336" s="15" t="str">
        <f t="shared" si="25"/>
        <v/>
      </c>
      <c r="F336" s="15" t="str">
        <f t="shared" si="26"/>
        <v/>
      </c>
      <c r="G336" s="14" t="str">
        <f t="shared" si="27"/>
        <v>0</v>
      </c>
      <c r="H336" s="17" t="str">
        <f t="shared" si="28"/>
        <v/>
      </c>
    </row>
    <row r="337" spans="2:8" ht="15" x14ac:dyDescent="0.2">
      <c r="B337" s="5" t="s">
        <v>133</v>
      </c>
      <c r="C337" s="9">
        <v>0</v>
      </c>
      <c r="D337" s="9">
        <v>1</v>
      </c>
      <c r="E337" s="15" t="str">
        <f t="shared" si="25"/>
        <v/>
      </c>
      <c r="F337" s="15">
        <f t="shared" si="26"/>
        <v>1.658374792703151E-3</v>
      </c>
      <c r="G337" s="14" t="str">
        <f t="shared" si="27"/>
        <v>0</v>
      </c>
      <c r="H337" s="17" t="str">
        <f t="shared" si="28"/>
        <v/>
      </c>
    </row>
    <row r="338" spans="2:8" ht="30" x14ac:dyDescent="0.2">
      <c r="B338" s="5" t="s">
        <v>362</v>
      </c>
      <c r="C338" s="9">
        <v>0</v>
      </c>
      <c r="D338" s="9">
        <v>0</v>
      </c>
      <c r="E338" s="15" t="str">
        <f t="shared" si="25"/>
        <v/>
      </c>
      <c r="F338" s="15" t="str">
        <f t="shared" si="26"/>
        <v/>
      </c>
      <c r="G338" s="14" t="str">
        <f t="shared" si="27"/>
        <v>0</v>
      </c>
      <c r="H338" s="17" t="str">
        <f t="shared" si="28"/>
        <v/>
      </c>
    </row>
    <row r="339" spans="2:8" ht="15" x14ac:dyDescent="0.2">
      <c r="B339" s="5" t="s">
        <v>363</v>
      </c>
      <c r="C339" s="9">
        <v>0</v>
      </c>
      <c r="D339" s="9">
        <v>0</v>
      </c>
      <c r="E339" s="15" t="str">
        <f t="shared" si="25"/>
        <v/>
      </c>
      <c r="F339" s="15" t="str">
        <f t="shared" si="26"/>
        <v/>
      </c>
      <c r="G339" s="14" t="str">
        <f t="shared" si="27"/>
        <v>0</v>
      </c>
      <c r="H339" s="17" t="str">
        <f t="shared" si="28"/>
        <v/>
      </c>
    </row>
    <row r="340" spans="2:8" ht="15" x14ac:dyDescent="0.2">
      <c r="B340" s="5" t="s">
        <v>364</v>
      </c>
      <c r="C340" s="9">
        <v>0</v>
      </c>
      <c r="D340" s="9">
        <v>0</v>
      </c>
      <c r="E340" s="15" t="str">
        <f t="shared" si="25"/>
        <v/>
      </c>
      <c r="F340" s="15" t="str">
        <f t="shared" si="26"/>
        <v/>
      </c>
      <c r="G340" s="14" t="str">
        <f t="shared" si="27"/>
        <v>0</v>
      </c>
      <c r="H340" s="17" t="str">
        <f t="shared" si="28"/>
        <v/>
      </c>
    </row>
    <row r="341" spans="2:8" ht="15" x14ac:dyDescent="0.2">
      <c r="B341" s="5" t="s">
        <v>118</v>
      </c>
      <c r="C341" s="9">
        <v>0</v>
      </c>
      <c r="D341" s="9">
        <v>0</v>
      </c>
      <c r="E341" s="15" t="str">
        <f t="shared" si="25"/>
        <v/>
      </c>
      <c r="F341" s="15" t="str">
        <f t="shared" si="26"/>
        <v/>
      </c>
      <c r="G341" s="14" t="str">
        <f t="shared" si="27"/>
        <v>0</v>
      </c>
      <c r="H341" s="17" t="str">
        <f t="shared" si="28"/>
        <v/>
      </c>
    </row>
    <row r="342" spans="2:8" ht="15" x14ac:dyDescent="0.2">
      <c r="B342" s="5" t="s">
        <v>365</v>
      </c>
      <c r="C342" s="9">
        <v>0</v>
      </c>
      <c r="D342" s="9">
        <v>0</v>
      </c>
      <c r="E342" s="15" t="str">
        <f t="shared" si="25"/>
        <v/>
      </c>
      <c r="F342" s="15" t="str">
        <f t="shared" si="26"/>
        <v/>
      </c>
      <c r="G342" s="14" t="str">
        <f t="shared" si="27"/>
        <v>0</v>
      </c>
      <c r="H342" s="17" t="str">
        <f t="shared" si="28"/>
        <v/>
      </c>
    </row>
    <row r="343" spans="2:8" ht="30" x14ac:dyDescent="0.2">
      <c r="B343" s="5" t="s">
        <v>129</v>
      </c>
      <c r="C343" s="9">
        <v>0</v>
      </c>
      <c r="D343" s="9">
        <v>3</v>
      </c>
      <c r="E343" s="15" t="str">
        <f t="shared" si="25"/>
        <v/>
      </c>
      <c r="F343" s="15">
        <f t="shared" si="26"/>
        <v>4.9751243781094526E-3</v>
      </c>
      <c r="G343" s="14" t="str">
        <f t="shared" si="27"/>
        <v>0</v>
      </c>
      <c r="H343" s="17" t="str">
        <f t="shared" si="28"/>
        <v/>
      </c>
    </row>
    <row r="344" spans="2:8" ht="15" x14ac:dyDescent="0.2">
      <c r="B344" s="5" t="s">
        <v>131</v>
      </c>
      <c r="C344" s="9">
        <v>0</v>
      </c>
      <c r="D344" s="9">
        <v>0</v>
      </c>
      <c r="E344" s="15" t="str">
        <f t="shared" si="25"/>
        <v/>
      </c>
      <c r="F344" s="15" t="str">
        <f t="shared" si="26"/>
        <v/>
      </c>
      <c r="G344" s="14" t="str">
        <f t="shared" si="27"/>
        <v>0</v>
      </c>
      <c r="H344" s="17" t="str">
        <f t="shared" si="28"/>
        <v/>
      </c>
    </row>
    <row r="345" spans="2:8" ht="15" x14ac:dyDescent="0.2">
      <c r="B345" s="5" t="s">
        <v>366</v>
      </c>
      <c r="C345" s="9">
        <v>17</v>
      </c>
      <c r="D345" s="9">
        <v>1</v>
      </c>
      <c r="E345" s="15">
        <f t="shared" si="25"/>
        <v>4.0572792362768499E-2</v>
      </c>
      <c r="F345" s="15">
        <f t="shared" si="26"/>
        <v>1.658374792703151E-3</v>
      </c>
      <c r="G345" s="14">
        <f t="shared" si="27"/>
        <v>-0.94117647058823528</v>
      </c>
      <c r="H345" s="17">
        <f t="shared" si="28"/>
        <v>-3.8186157517899763E-2</v>
      </c>
    </row>
    <row r="346" spans="2:8" ht="15" x14ac:dyDescent="0.2">
      <c r="B346" s="5" t="s">
        <v>122</v>
      </c>
      <c r="C346" s="9">
        <v>0</v>
      </c>
      <c r="D346" s="9">
        <v>1</v>
      </c>
      <c r="E346" s="15" t="str">
        <f t="shared" si="25"/>
        <v/>
      </c>
      <c r="F346" s="15">
        <f t="shared" si="26"/>
        <v>1.658374792703151E-3</v>
      </c>
      <c r="G346" s="14" t="str">
        <f t="shared" si="27"/>
        <v>0</v>
      </c>
      <c r="H346" s="17" t="str">
        <f t="shared" si="28"/>
        <v/>
      </c>
    </row>
    <row r="347" spans="2:8" ht="15" x14ac:dyDescent="0.2">
      <c r="B347" s="5" t="s">
        <v>121</v>
      </c>
      <c r="C347" s="9">
        <v>0</v>
      </c>
      <c r="D347" s="9">
        <v>0</v>
      </c>
      <c r="E347" s="15" t="str">
        <f t="shared" si="25"/>
        <v/>
      </c>
      <c r="F347" s="15" t="str">
        <f t="shared" si="26"/>
        <v/>
      </c>
      <c r="G347" s="14" t="str">
        <f t="shared" si="27"/>
        <v>0</v>
      </c>
      <c r="H347" s="17" t="str">
        <f t="shared" si="28"/>
        <v/>
      </c>
    </row>
    <row r="348" spans="2:8" ht="15" x14ac:dyDescent="0.2">
      <c r="B348" s="5" t="s">
        <v>367</v>
      </c>
      <c r="C348" s="9">
        <v>0</v>
      </c>
      <c r="D348" s="9">
        <v>0</v>
      </c>
      <c r="E348" s="15" t="str">
        <f t="shared" si="25"/>
        <v/>
      </c>
      <c r="F348" s="15" t="str">
        <f t="shared" si="26"/>
        <v/>
      </c>
      <c r="G348" s="14" t="str">
        <f t="shared" si="27"/>
        <v>0</v>
      </c>
      <c r="H348" s="17" t="str">
        <f t="shared" si="28"/>
        <v/>
      </c>
    </row>
    <row r="349" spans="2:8" ht="15" x14ac:dyDescent="0.2">
      <c r="B349" s="5" t="s">
        <v>368</v>
      </c>
      <c r="C349" s="9">
        <v>0</v>
      </c>
      <c r="D349" s="9">
        <v>0</v>
      </c>
      <c r="E349" s="15" t="str">
        <f t="shared" si="25"/>
        <v/>
      </c>
      <c r="F349" s="15" t="str">
        <f t="shared" si="26"/>
        <v/>
      </c>
      <c r="G349" s="14" t="str">
        <f t="shared" si="27"/>
        <v>0</v>
      </c>
      <c r="H349" s="17" t="str">
        <f t="shared" si="28"/>
        <v/>
      </c>
    </row>
    <row r="350" spans="2:8" ht="15" x14ac:dyDescent="0.2">
      <c r="B350" s="5" t="s">
        <v>369</v>
      </c>
      <c r="C350" s="9">
        <v>0</v>
      </c>
      <c r="D350" s="9">
        <v>0</v>
      </c>
      <c r="E350" s="15" t="str">
        <f t="shared" si="25"/>
        <v/>
      </c>
      <c r="F350" s="15" t="str">
        <f t="shared" si="26"/>
        <v/>
      </c>
      <c r="G350" s="14" t="str">
        <f t="shared" si="27"/>
        <v>0</v>
      </c>
      <c r="H350" s="17" t="str">
        <f t="shared" si="28"/>
        <v/>
      </c>
    </row>
    <row r="351" spans="2:8" ht="15" x14ac:dyDescent="0.2">
      <c r="B351" s="5" t="s">
        <v>120</v>
      </c>
      <c r="C351" s="9">
        <v>0</v>
      </c>
      <c r="D351" s="9">
        <v>0</v>
      </c>
      <c r="E351" s="15" t="str">
        <f t="shared" si="25"/>
        <v/>
      </c>
      <c r="F351" s="15" t="str">
        <f t="shared" si="26"/>
        <v/>
      </c>
      <c r="G351" s="14" t="str">
        <f t="shared" si="27"/>
        <v>0</v>
      </c>
      <c r="H351" s="17" t="str">
        <f t="shared" si="28"/>
        <v/>
      </c>
    </row>
    <row r="352" spans="2:8" ht="15" x14ac:dyDescent="0.2">
      <c r="B352" s="5" t="s">
        <v>370</v>
      </c>
      <c r="C352" s="9">
        <v>0</v>
      </c>
      <c r="D352" s="9">
        <v>0</v>
      </c>
      <c r="E352" s="15" t="str">
        <f t="shared" si="25"/>
        <v/>
      </c>
      <c r="F352" s="15" t="str">
        <f t="shared" si="26"/>
        <v/>
      </c>
      <c r="G352" s="14" t="str">
        <f t="shared" si="27"/>
        <v>0</v>
      </c>
      <c r="H352" s="17" t="str">
        <f t="shared" si="28"/>
        <v/>
      </c>
    </row>
    <row r="353" spans="2:8" ht="15" x14ac:dyDescent="0.2">
      <c r="B353" s="5" t="s">
        <v>125</v>
      </c>
      <c r="C353" s="9">
        <v>0</v>
      </c>
      <c r="D353" s="9">
        <v>0</v>
      </c>
      <c r="E353" s="15" t="str">
        <f t="shared" si="25"/>
        <v/>
      </c>
      <c r="F353" s="15" t="str">
        <f t="shared" si="26"/>
        <v/>
      </c>
      <c r="G353" s="14" t="str">
        <f t="shared" si="27"/>
        <v>0</v>
      </c>
      <c r="H353" s="17" t="str">
        <f t="shared" si="28"/>
        <v/>
      </c>
    </row>
    <row r="354" spans="2:8" ht="15" x14ac:dyDescent="0.2">
      <c r="B354" s="5" t="s">
        <v>124</v>
      </c>
      <c r="C354" s="9">
        <v>0</v>
      </c>
      <c r="D354" s="9">
        <v>6</v>
      </c>
      <c r="E354" s="15" t="str">
        <f t="shared" si="25"/>
        <v/>
      </c>
      <c r="F354" s="15">
        <f t="shared" si="26"/>
        <v>9.9502487562189053E-3</v>
      </c>
      <c r="G354" s="14" t="str">
        <f t="shared" si="27"/>
        <v>0</v>
      </c>
      <c r="H354" s="17" t="str">
        <f t="shared" si="28"/>
        <v/>
      </c>
    </row>
    <row r="355" spans="2:8" ht="15" x14ac:dyDescent="0.2">
      <c r="B355" s="5" t="s">
        <v>126</v>
      </c>
      <c r="C355" s="9">
        <v>0</v>
      </c>
      <c r="D355" s="9">
        <v>0</v>
      </c>
      <c r="E355" s="15" t="str">
        <f t="shared" si="25"/>
        <v/>
      </c>
      <c r="F355" s="15" t="str">
        <f t="shared" si="26"/>
        <v/>
      </c>
      <c r="G355" s="14" t="str">
        <f t="shared" si="27"/>
        <v>0</v>
      </c>
      <c r="H355" s="17" t="str">
        <f t="shared" si="28"/>
        <v/>
      </c>
    </row>
    <row r="356" spans="2:8" ht="15" x14ac:dyDescent="0.2">
      <c r="B356" s="5" t="s">
        <v>371</v>
      </c>
      <c r="C356" s="9">
        <v>0</v>
      </c>
      <c r="D356" s="9">
        <v>0</v>
      </c>
      <c r="E356" s="15" t="str">
        <f t="shared" si="25"/>
        <v/>
      </c>
      <c r="F356" s="15" t="str">
        <f t="shared" si="26"/>
        <v/>
      </c>
      <c r="G356" s="14" t="str">
        <f t="shared" si="27"/>
        <v>0</v>
      </c>
      <c r="H356" s="17" t="str">
        <f t="shared" si="28"/>
        <v/>
      </c>
    </row>
    <row r="357" spans="2:8" ht="15" x14ac:dyDescent="0.2">
      <c r="B357" s="5" t="s">
        <v>372</v>
      </c>
      <c r="C357" s="9">
        <v>0</v>
      </c>
      <c r="D357" s="9">
        <v>0</v>
      </c>
      <c r="E357" s="15" t="str">
        <f t="shared" si="25"/>
        <v/>
      </c>
      <c r="F357" s="15" t="str">
        <f t="shared" si="26"/>
        <v/>
      </c>
      <c r="G357" s="14" t="str">
        <f t="shared" si="27"/>
        <v>0</v>
      </c>
      <c r="H357" s="17" t="str">
        <f t="shared" si="28"/>
        <v/>
      </c>
    </row>
    <row r="358" spans="2:8" ht="15" x14ac:dyDescent="0.2">
      <c r="B358" s="5" t="s">
        <v>127</v>
      </c>
      <c r="C358" s="9">
        <v>0</v>
      </c>
      <c r="D358" s="9">
        <v>5</v>
      </c>
      <c r="E358" s="15" t="str">
        <f t="shared" si="25"/>
        <v/>
      </c>
      <c r="F358" s="15">
        <f t="shared" si="26"/>
        <v>8.291873963515755E-3</v>
      </c>
      <c r="G358" s="14" t="str">
        <f t="shared" si="27"/>
        <v>0</v>
      </c>
      <c r="H358" s="17" t="str">
        <f t="shared" si="28"/>
        <v/>
      </c>
    </row>
    <row r="359" spans="2:8" ht="15" x14ac:dyDescent="0.2">
      <c r="B359" s="5" t="s">
        <v>123</v>
      </c>
      <c r="C359" s="9">
        <v>0</v>
      </c>
      <c r="D359" s="9">
        <v>24</v>
      </c>
      <c r="E359" s="15" t="str">
        <f t="shared" si="25"/>
        <v/>
      </c>
      <c r="F359" s="15">
        <f t="shared" si="26"/>
        <v>3.9800995024875621E-2</v>
      </c>
      <c r="G359" s="14" t="str">
        <f t="shared" si="27"/>
        <v>0</v>
      </c>
      <c r="H359" s="17" t="str">
        <f t="shared" si="28"/>
        <v/>
      </c>
    </row>
    <row r="360" spans="2:8" ht="15" x14ac:dyDescent="0.2">
      <c r="B360" s="5" t="s">
        <v>373</v>
      </c>
      <c r="C360" s="9">
        <v>0</v>
      </c>
      <c r="D360" s="9">
        <v>0</v>
      </c>
      <c r="E360" s="15" t="str">
        <f t="shared" ref="E360:E423" si="29">+IF(C360=0,"",C360/C$294)</f>
        <v/>
      </c>
      <c r="F360" s="15" t="str">
        <f t="shared" ref="F360:F423" si="30">+IF(D360=0,"",D360/D$294)</f>
        <v/>
      </c>
      <c r="G360" s="14" t="str">
        <f t="shared" ref="G360:G423" si="31">+IF(OR(AND(D360=0),(C360=0)),"0",((D360-C360)/C360))</f>
        <v>0</v>
      </c>
      <c r="H360" s="17" t="str">
        <f t="shared" ref="H360:H423" si="32">+IF(OR(AND(E360=""),(G360="")),"",E360*G360)</f>
        <v/>
      </c>
    </row>
    <row r="361" spans="2:8" ht="15" x14ac:dyDescent="0.2">
      <c r="B361" s="5" t="s">
        <v>374</v>
      </c>
      <c r="C361" s="9">
        <v>0</v>
      </c>
      <c r="D361" s="9">
        <v>0</v>
      </c>
      <c r="E361" s="15" t="str">
        <f t="shared" si="29"/>
        <v/>
      </c>
      <c r="F361" s="15" t="str">
        <f t="shared" si="30"/>
        <v/>
      </c>
      <c r="G361" s="14" t="str">
        <f t="shared" si="31"/>
        <v>0</v>
      </c>
      <c r="H361" s="17" t="str">
        <f t="shared" si="32"/>
        <v/>
      </c>
    </row>
    <row r="362" spans="2:8" ht="30" x14ac:dyDescent="0.2">
      <c r="B362" s="5" t="s">
        <v>375</v>
      </c>
      <c r="C362" s="9">
        <v>0</v>
      </c>
      <c r="D362" s="9">
        <v>0</v>
      </c>
      <c r="E362" s="15" t="str">
        <f t="shared" si="29"/>
        <v/>
      </c>
      <c r="F362" s="15" t="str">
        <f t="shared" si="30"/>
        <v/>
      </c>
      <c r="G362" s="14" t="str">
        <f t="shared" si="31"/>
        <v>0</v>
      </c>
      <c r="H362" s="17" t="str">
        <f t="shared" si="32"/>
        <v/>
      </c>
    </row>
    <row r="363" spans="2:8" ht="30" x14ac:dyDescent="0.2">
      <c r="B363" s="5" t="s">
        <v>376</v>
      </c>
      <c r="C363" s="9">
        <v>0</v>
      </c>
      <c r="D363" s="9">
        <v>0</v>
      </c>
      <c r="E363" s="15" t="str">
        <f t="shared" si="29"/>
        <v/>
      </c>
      <c r="F363" s="15" t="str">
        <f t="shared" si="30"/>
        <v/>
      </c>
      <c r="G363" s="14" t="str">
        <f t="shared" si="31"/>
        <v>0</v>
      </c>
      <c r="H363" s="17" t="str">
        <f t="shared" si="32"/>
        <v/>
      </c>
    </row>
    <row r="364" spans="2:8" ht="15" x14ac:dyDescent="0.2">
      <c r="B364" s="5" t="s">
        <v>377</v>
      </c>
      <c r="C364" s="9">
        <v>0</v>
      </c>
      <c r="D364" s="9">
        <v>0</v>
      </c>
      <c r="E364" s="15" t="str">
        <f t="shared" si="29"/>
        <v/>
      </c>
      <c r="F364" s="15" t="str">
        <f t="shared" si="30"/>
        <v/>
      </c>
      <c r="G364" s="14" t="str">
        <f t="shared" si="31"/>
        <v>0</v>
      </c>
      <c r="H364" s="17" t="str">
        <f t="shared" si="32"/>
        <v/>
      </c>
    </row>
    <row r="365" spans="2:8" ht="30" x14ac:dyDescent="0.2">
      <c r="B365" s="5" t="s">
        <v>378</v>
      </c>
      <c r="C365" s="9">
        <v>0</v>
      </c>
      <c r="D365" s="9">
        <v>0</v>
      </c>
      <c r="E365" s="15" t="str">
        <f t="shared" si="29"/>
        <v/>
      </c>
      <c r="F365" s="15" t="str">
        <f t="shared" si="30"/>
        <v/>
      </c>
      <c r="G365" s="14" t="str">
        <f t="shared" si="31"/>
        <v>0</v>
      </c>
      <c r="H365" s="17" t="str">
        <f t="shared" si="32"/>
        <v/>
      </c>
    </row>
    <row r="366" spans="2:8" ht="30" x14ac:dyDescent="0.2">
      <c r="B366" s="5" t="s">
        <v>478</v>
      </c>
      <c r="C366" s="9">
        <v>0</v>
      </c>
      <c r="D366" s="9">
        <v>0</v>
      </c>
      <c r="E366" s="15" t="str">
        <f t="shared" si="29"/>
        <v/>
      </c>
      <c r="F366" s="15" t="str">
        <f t="shared" si="30"/>
        <v/>
      </c>
      <c r="G366" s="14" t="str">
        <f t="shared" si="31"/>
        <v>0</v>
      </c>
      <c r="H366" s="17" t="str">
        <f t="shared" si="32"/>
        <v/>
      </c>
    </row>
    <row r="367" spans="2:8" ht="15" x14ac:dyDescent="0.2">
      <c r="B367" s="5" t="s">
        <v>379</v>
      </c>
      <c r="C367" s="9">
        <v>0</v>
      </c>
      <c r="D367" s="9">
        <v>0</v>
      </c>
      <c r="E367" s="15" t="str">
        <f t="shared" si="29"/>
        <v/>
      </c>
      <c r="F367" s="15" t="str">
        <f t="shared" si="30"/>
        <v/>
      </c>
      <c r="G367" s="14" t="str">
        <f t="shared" si="31"/>
        <v>0</v>
      </c>
      <c r="H367" s="17" t="str">
        <f t="shared" si="32"/>
        <v/>
      </c>
    </row>
    <row r="368" spans="2:8" ht="15" x14ac:dyDescent="0.2">
      <c r="B368" s="5" t="s">
        <v>380</v>
      </c>
      <c r="C368" s="9">
        <v>0</v>
      </c>
      <c r="D368" s="9">
        <v>0</v>
      </c>
      <c r="E368" s="15" t="str">
        <f t="shared" si="29"/>
        <v/>
      </c>
      <c r="F368" s="15" t="str">
        <f t="shared" si="30"/>
        <v/>
      </c>
      <c r="G368" s="14" t="str">
        <f t="shared" si="31"/>
        <v>0</v>
      </c>
      <c r="H368" s="17" t="str">
        <f t="shared" si="32"/>
        <v/>
      </c>
    </row>
    <row r="369" spans="2:8" ht="15" x14ac:dyDescent="0.2">
      <c r="B369" s="5" t="s">
        <v>381</v>
      </c>
      <c r="C369" s="9">
        <v>0</v>
      </c>
      <c r="D369" s="9">
        <v>0</v>
      </c>
      <c r="E369" s="15" t="str">
        <f t="shared" si="29"/>
        <v/>
      </c>
      <c r="F369" s="15" t="str">
        <f t="shared" si="30"/>
        <v/>
      </c>
      <c r="G369" s="14" t="str">
        <f t="shared" si="31"/>
        <v>0</v>
      </c>
      <c r="H369" s="17" t="str">
        <f t="shared" si="32"/>
        <v/>
      </c>
    </row>
    <row r="370" spans="2:8" ht="15" x14ac:dyDescent="0.2">
      <c r="B370" s="5" t="s">
        <v>135</v>
      </c>
      <c r="C370" s="9">
        <v>0</v>
      </c>
      <c r="D370" s="9">
        <v>24</v>
      </c>
      <c r="E370" s="15" t="str">
        <f t="shared" si="29"/>
        <v/>
      </c>
      <c r="F370" s="15">
        <f t="shared" si="30"/>
        <v>3.9800995024875621E-2</v>
      </c>
      <c r="G370" s="14" t="str">
        <f t="shared" si="31"/>
        <v>0</v>
      </c>
      <c r="H370" s="17" t="str">
        <f t="shared" si="32"/>
        <v/>
      </c>
    </row>
    <row r="371" spans="2:8" ht="15" x14ac:dyDescent="0.2">
      <c r="B371" s="5" t="s">
        <v>136</v>
      </c>
      <c r="C371" s="9">
        <v>0</v>
      </c>
      <c r="D371" s="9">
        <v>0</v>
      </c>
      <c r="E371" s="15" t="str">
        <f t="shared" si="29"/>
        <v/>
      </c>
      <c r="F371" s="15" t="str">
        <f t="shared" si="30"/>
        <v/>
      </c>
      <c r="G371" s="14" t="str">
        <f t="shared" si="31"/>
        <v>0</v>
      </c>
      <c r="H371" s="17" t="str">
        <f t="shared" si="32"/>
        <v/>
      </c>
    </row>
    <row r="372" spans="2:8" ht="15" x14ac:dyDescent="0.2">
      <c r="B372" s="5" t="s">
        <v>137</v>
      </c>
      <c r="C372" s="9">
        <v>0</v>
      </c>
      <c r="D372" s="9">
        <v>7</v>
      </c>
      <c r="E372" s="15" t="str">
        <f t="shared" si="29"/>
        <v/>
      </c>
      <c r="F372" s="15">
        <f t="shared" si="30"/>
        <v>1.1608623548922056E-2</v>
      </c>
      <c r="G372" s="14" t="str">
        <f t="shared" si="31"/>
        <v>0</v>
      </c>
      <c r="H372" s="17" t="str">
        <f t="shared" si="32"/>
        <v/>
      </c>
    </row>
    <row r="373" spans="2:8" ht="30" x14ac:dyDescent="0.2">
      <c r="B373" s="5" t="s">
        <v>382</v>
      </c>
      <c r="C373" s="9">
        <v>0</v>
      </c>
      <c r="D373" s="9">
        <v>0</v>
      </c>
      <c r="E373" s="15" t="str">
        <f t="shared" si="29"/>
        <v/>
      </c>
      <c r="F373" s="15" t="str">
        <f t="shared" si="30"/>
        <v/>
      </c>
      <c r="G373" s="14" t="str">
        <f t="shared" si="31"/>
        <v>0</v>
      </c>
      <c r="H373" s="17" t="str">
        <f t="shared" si="32"/>
        <v/>
      </c>
    </row>
    <row r="374" spans="2:8" ht="15" x14ac:dyDescent="0.2">
      <c r="B374" s="5" t="s">
        <v>134</v>
      </c>
      <c r="C374" s="9">
        <v>0</v>
      </c>
      <c r="D374" s="9">
        <v>0</v>
      </c>
      <c r="E374" s="15" t="str">
        <f t="shared" si="29"/>
        <v/>
      </c>
      <c r="F374" s="15" t="str">
        <f t="shared" si="30"/>
        <v/>
      </c>
      <c r="G374" s="14" t="str">
        <f t="shared" si="31"/>
        <v>0</v>
      </c>
      <c r="H374" s="17" t="str">
        <f t="shared" si="32"/>
        <v/>
      </c>
    </row>
    <row r="375" spans="2:8" ht="15" x14ac:dyDescent="0.2">
      <c r="B375" s="5" t="s">
        <v>383</v>
      </c>
      <c r="C375" s="9">
        <v>0</v>
      </c>
      <c r="D375" s="9">
        <v>0</v>
      </c>
      <c r="E375" s="15" t="str">
        <f t="shared" si="29"/>
        <v/>
      </c>
      <c r="F375" s="15" t="str">
        <f t="shared" si="30"/>
        <v/>
      </c>
      <c r="G375" s="14" t="str">
        <f t="shared" si="31"/>
        <v>0</v>
      </c>
      <c r="H375" s="17" t="str">
        <f t="shared" si="32"/>
        <v/>
      </c>
    </row>
    <row r="376" spans="2:8" ht="15" x14ac:dyDescent="0.2">
      <c r="B376" s="5" t="s">
        <v>141</v>
      </c>
      <c r="C376" s="9">
        <v>0</v>
      </c>
      <c r="D376" s="9">
        <v>0</v>
      </c>
      <c r="E376" s="15" t="str">
        <f t="shared" si="29"/>
        <v/>
      </c>
      <c r="F376" s="15" t="str">
        <f t="shared" si="30"/>
        <v/>
      </c>
      <c r="G376" s="14" t="str">
        <f t="shared" si="31"/>
        <v>0</v>
      </c>
      <c r="H376" s="17" t="str">
        <f t="shared" si="32"/>
        <v/>
      </c>
    </row>
    <row r="377" spans="2:8" ht="15" x14ac:dyDescent="0.2">
      <c r="B377" s="5" t="s">
        <v>150</v>
      </c>
      <c r="C377" s="9">
        <v>0</v>
      </c>
      <c r="D377" s="9">
        <v>0</v>
      </c>
      <c r="E377" s="15" t="str">
        <f t="shared" si="29"/>
        <v/>
      </c>
      <c r="F377" s="15" t="str">
        <f t="shared" si="30"/>
        <v/>
      </c>
      <c r="G377" s="14" t="str">
        <f t="shared" si="31"/>
        <v>0</v>
      </c>
      <c r="H377" s="17" t="str">
        <f t="shared" si="32"/>
        <v/>
      </c>
    </row>
    <row r="378" spans="2:8" ht="15" x14ac:dyDescent="0.2">
      <c r="B378" s="5" t="s">
        <v>149</v>
      </c>
      <c r="C378" s="9">
        <v>2</v>
      </c>
      <c r="D378" s="9">
        <v>1</v>
      </c>
      <c r="E378" s="15">
        <f t="shared" si="29"/>
        <v>4.7732696897374704E-3</v>
      </c>
      <c r="F378" s="15">
        <f t="shared" si="30"/>
        <v>1.658374792703151E-3</v>
      </c>
      <c r="G378" s="14">
        <f t="shared" si="31"/>
        <v>-0.5</v>
      </c>
      <c r="H378" s="17">
        <f t="shared" si="32"/>
        <v>-2.3866348448687352E-3</v>
      </c>
    </row>
    <row r="379" spans="2:8" ht="15" x14ac:dyDescent="0.2">
      <c r="B379" s="5" t="s">
        <v>384</v>
      </c>
      <c r="C379" s="9">
        <v>1</v>
      </c>
      <c r="D379" s="9">
        <v>0</v>
      </c>
      <c r="E379" s="15">
        <f t="shared" si="29"/>
        <v>2.3866348448687352E-3</v>
      </c>
      <c r="F379" s="15" t="str">
        <f t="shared" si="30"/>
        <v/>
      </c>
      <c r="G379" s="14" t="str">
        <f t="shared" si="31"/>
        <v>0</v>
      </c>
      <c r="H379" s="17">
        <f t="shared" si="32"/>
        <v>0</v>
      </c>
    </row>
    <row r="380" spans="2:8" ht="30" x14ac:dyDescent="0.2">
      <c r="B380" s="5" t="s">
        <v>385</v>
      </c>
      <c r="C380" s="9">
        <v>0</v>
      </c>
      <c r="D380" s="9">
        <v>0</v>
      </c>
      <c r="E380" s="15" t="str">
        <f t="shared" si="29"/>
        <v/>
      </c>
      <c r="F380" s="15" t="str">
        <f t="shared" si="30"/>
        <v/>
      </c>
      <c r="G380" s="14" t="str">
        <f t="shared" si="31"/>
        <v>0</v>
      </c>
      <c r="H380" s="17" t="str">
        <f t="shared" si="32"/>
        <v/>
      </c>
    </row>
    <row r="381" spans="2:8" ht="30" x14ac:dyDescent="0.2">
      <c r="B381" s="5" t="s">
        <v>386</v>
      </c>
      <c r="C381" s="9">
        <v>0</v>
      </c>
      <c r="D381" s="9">
        <v>0</v>
      </c>
      <c r="E381" s="15" t="str">
        <f t="shared" si="29"/>
        <v/>
      </c>
      <c r="F381" s="15" t="str">
        <f t="shared" si="30"/>
        <v/>
      </c>
      <c r="G381" s="14" t="str">
        <f t="shared" si="31"/>
        <v>0</v>
      </c>
      <c r="H381" s="17" t="str">
        <f t="shared" si="32"/>
        <v/>
      </c>
    </row>
    <row r="382" spans="2:8" ht="30" x14ac:dyDescent="0.2">
      <c r="B382" s="5" t="s">
        <v>387</v>
      </c>
      <c r="C382" s="9">
        <v>0</v>
      </c>
      <c r="D382" s="9">
        <v>0</v>
      </c>
      <c r="E382" s="15" t="str">
        <f t="shared" si="29"/>
        <v/>
      </c>
      <c r="F382" s="15" t="str">
        <f t="shared" si="30"/>
        <v/>
      </c>
      <c r="G382" s="14" t="str">
        <f t="shared" si="31"/>
        <v>0</v>
      </c>
      <c r="H382" s="17" t="str">
        <f t="shared" si="32"/>
        <v/>
      </c>
    </row>
    <row r="383" spans="2:8" ht="15" x14ac:dyDescent="0.2">
      <c r="B383" s="5" t="s">
        <v>145</v>
      </c>
      <c r="C383" s="9">
        <v>1</v>
      </c>
      <c r="D383" s="9">
        <v>0</v>
      </c>
      <c r="E383" s="15">
        <f t="shared" si="29"/>
        <v>2.3866348448687352E-3</v>
      </c>
      <c r="F383" s="15" t="str">
        <f t="shared" si="30"/>
        <v/>
      </c>
      <c r="G383" s="14" t="str">
        <f t="shared" si="31"/>
        <v>0</v>
      </c>
      <c r="H383" s="17">
        <f t="shared" si="32"/>
        <v>0</v>
      </c>
    </row>
    <row r="384" spans="2:8" ht="30" x14ac:dyDescent="0.2">
      <c r="B384" s="5" t="s">
        <v>388</v>
      </c>
      <c r="C384" s="9">
        <v>0</v>
      </c>
      <c r="D384" s="9">
        <v>0</v>
      </c>
      <c r="E384" s="15" t="str">
        <f t="shared" si="29"/>
        <v/>
      </c>
      <c r="F384" s="15" t="str">
        <f t="shared" si="30"/>
        <v/>
      </c>
      <c r="G384" s="14" t="str">
        <f t="shared" si="31"/>
        <v>0</v>
      </c>
      <c r="H384" s="17" t="str">
        <f t="shared" si="32"/>
        <v/>
      </c>
    </row>
    <row r="385" spans="2:8" ht="15" x14ac:dyDescent="0.2">
      <c r="B385" s="5" t="s">
        <v>146</v>
      </c>
      <c r="C385" s="9">
        <v>0</v>
      </c>
      <c r="D385" s="9">
        <v>0</v>
      </c>
      <c r="E385" s="15" t="str">
        <f t="shared" si="29"/>
        <v/>
      </c>
      <c r="F385" s="15" t="str">
        <f t="shared" si="30"/>
        <v/>
      </c>
      <c r="G385" s="14" t="str">
        <f t="shared" si="31"/>
        <v>0</v>
      </c>
      <c r="H385" s="17" t="str">
        <f t="shared" si="32"/>
        <v/>
      </c>
    </row>
    <row r="386" spans="2:8" ht="15" x14ac:dyDescent="0.2">
      <c r="B386" s="5" t="s">
        <v>479</v>
      </c>
      <c r="C386" s="9">
        <v>0</v>
      </c>
      <c r="D386" s="9">
        <v>0</v>
      </c>
      <c r="E386" s="15" t="str">
        <f t="shared" si="29"/>
        <v/>
      </c>
      <c r="F386" s="15" t="str">
        <f t="shared" si="30"/>
        <v/>
      </c>
      <c r="G386" s="14" t="str">
        <f t="shared" si="31"/>
        <v>0</v>
      </c>
      <c r="H386" s="17" t="str">
        <f t="shared" si="32"/>
        <v/>
      </c>
    </row>
    <row r="387" spans="2:8" ht="15" x14ac:dyDescent="0.2">
      <c r="B387" s="5" t="s">
        <v>144</v>
      </c>
      <c r="C387" s="9">
        <v>10</v>
      </c>
      <c r="D387" s="9">
        <v>1</v>
      </c>
      <c r="E387" s="15">
        <f t="shared" si="29"/>
        <v>2.386634844868735E-2</v>
      </c>
      <c r="F387" s="15">
        <f t="shared" si="30"/>
        <v>1.658374792703151E-3</v>
      </c>
      <c r="G387" s="14">
        <f t="shared" si="31"/>
        <v>-0.9</v>
      </c>
      <c r="H387" s="17">
        <f t="shared" si="32"/>
        <v>-2.1479713603818614E-2</v>
      </c>
    </row>
    <row r="388" spans="2:8" ht="15" x14ac:dyDescent="0.2">
      <c r="B388" s="5" t="s">
        <v>389</v>
      </c>
      <c r="C388" s="9">
        <v>0</v>
      </c>
      <c r="D388" s="9">
        <v>0</v>
      </c>
      <c r="E388" s="15" t="str">
        <f t="shared" si="29"/>
        <v/>
      </c>
      <c r="F388" s="15" t="str">
        <f t="shared" si="30"/>
        <v/>
      </c>
      <c r="G388" s="14" t="str">
        <f t="shared" si="31"/>
        <v>0</v>
      </c>
      <c r="H388" s="17" t="str">
        <f t="shared" si="32"/>
        <v/>
      </c>
    </row>
    <row r="389" spans="2:8" ht="15" x14ac:dyDescent="0.2">
      <c r="B389" s="5" t="s">
        <v>143</v>
      </c>
      <c r="C389" s="9">
        <v>0</v>
      </c>
      <c r="D389" s="9">
        <v>9</v>
      </c>
      <c r="E389" s="15" t="str">
        <f t="shared" si="29"/>
        <v/>
      </c>
      <c r="F389" s="15">
        <f t="shared" si="30"/>
        <v>1.4925373134328358E-2</v>
      </c>
      <c r="G389" s="14" t="str">
        <f t="shared" si="31"/>
        <v>0</v>
      </c>
      <c r="H389" s="17" t="str">
        <f t="shared" si="32"/>
        <v/>
      </c>
    </row>
    <row r="390" spans="2:8" ht="15" x14ac:dyDescent="0.2">
      <c r="B390" s="5" t="s">
        <v>480</v>
      </c>
      <c r="C390" s="9">
        <v>0</v>
      </c>
      <c r="D390" s="9">
        <v>0</v>
      </c>
      <c r="E390" s="15" t="str">
        <f t="shared" si="29"/>
        <v/>
      </c>
      <c r="F390" s="15" t="str">
        <f t="shared" si="30"/>
        <v/>
      </c>
      <c r="G390" s="14" t="str">
        <f t="shared" si="31"/>
        <v>0</v>
      </c>
      <c r="H390" s="17" t="str">
        <f t="shared" si="32"/>
        <v/>
      </c>
    </row>
    <row r="391" spans="2:8" ht="15" x14ac:dyDescent="0.2">
      <c r="B391" s="5" t="s">
        <v>153</v>
      </c>
      <c r="C391" s="9">
        <v>0</v>
      </c>
      <c r="D391" s="9">
        <v>0</v>
      </c>
      <c r="E391" s="15" t="str">
        <f t="shared" si="29"/>
        <v/>
      </c>
      <c r="F391" s="15" t="str">
        <f t="shared" si="30"/>
        <v/>
      </c>
      <c r="G391" s="14" t="str">
        <f t="shared" si="31"/>
        <v>0</v>
      </c>
      <c r="H391" s="17" t="str">
        <f t="shared" si="32"/>
        <v/>
      </c>
    </row>
    <row r="392" spans="2:8" ht="15" x14ac:dyDescent="0.2">
      <c r="B392" s="5" t="s">
        <v>140</v>
      </c>
      <c r="C392" s="9">
        <v>0</v>
      </c>
      <c r="D392" s="9">
        <v>1</v>
      </c>
      <c r="E392" s="15" t="str">
        <f t="shared" si="29"/>
        <v/>
      </c>
      <c r="F392" s="15">
        <f t="shared" si="30"/>
        <v>1.658374792703151E-3</v>
      </c>
      <c r="G392" s="14" t="str">
        <f t="shared" si="31"/>
        <v>0</v>
      </c>
      <c r="H392" s="17" t="str">
        <f t="shared" si="32"/>
        <v/>
      </c>
    </row>
    <row r="393" spans="2:8" ht="15" x14ac:dyDescent="0.2">
      <c r="B393" s="5" t="s">
        <v>390</v>
      </c>
      <c r="C393" s="9">
        <v>7</v>
      </c>
      <c r="D393" s="9">
        <v>173</v>
      </c>
      <c r="E393" s="15">
        <f t="shared" si="29"/>
        <v>1.6706443914081145E-2</v>
      </c>
      <c r="F393" s="15">
        <f t="shared" si="30"/>
        <v>0.28689883913764513</v>
      </c>
      <c r="G393" s="14">
        <f t="shared" si="31"/>
        <v>23.714285714285715</v>
      </c>
      <c r="H393" s="17">
        <f t="shared" si="32"/>
        <v>0.39618138424821003</v>
      </c>
    </row>
    <row r="394" spans="2:8" ht="15" x14ac:dyDescent="0.2">
      <c r="B394" s="5" t="s">
        <v>391</v>
      </c>
      <c r="C394" s="9">
        <v>0</v>
      </c>
      <c r="D394" s="9">
        <v>0</v>
      </c>
      <c r="E394" s="15" t="str">
        <f t="shared" si="29"/>
        <v/>
      </c>
      <c r="F394" s="15" t="str">
        <f t="shared" si="30"/>
        <v/>
      </c>
      <c r="G394" s="14" t="str">
        <f t="shared" si="31"/>
        <v>0</v>
      </c>
      <c r="H394" s="17" t="str">
        <f t="shared" si="32"/>
        <v/>
      </c>
    </row>
    <row r="395" spans="2:8" ht="15" x14ac:dyDescent="0.2">
      <c r="B395" s="5" t="s">
        <v>147</v>
      </c>
      <c r="C395" s="9">
        <v>0</v>
      </c>
      <c r="D395" s="9">
        <v>0</v>
      </c>
      <c r="E395" s="15" t="str">
        <f t="shared" si="29"/>
        <v/>
      </c>
      <c r="F395" s="15" t="str">
        <f t="shared" si="30"/>
        <v/>
      </c>
      <c r="G395" s="14" t="str">
        <f t="shared" si="31"/>
        <v>0</v>
      </c>
      <c r="H395" s="17" t="str">
        <f t="shared" si="32"/>
        <v/>
      </c>
    </row>
    <row r="396" spans="2:8" ht="15" x14ac:dyDescent="0.2">
      <c r="B396" s="5" t="s">
        <v>151</v>
      </c>
      <c r="C396" s="9">
        <v>0</v>
      </c>
      <c r="D396" s="9">
        <v>0</v>
      </c>
      <c r="E396" s="15" t="str">
        <f t="shared" si="29"/>
        <v/>
      </c>
      <c r="F396" s="15" t="str">
        <f t="shared" si="30"/>
        <v/>
      </c>
      <c r="G396" s="14" t="str">
        <f t="shared" si="31"/>
        <v>0</v>
      </c>
      <c r="H396" s="17" t="str">
        <f t="shared" si="32"/>
        <v/>
      </c>
    </row>
    <row r="397" spans="2:8" ht="15" x14ac:dyDescent="0.2">
      <c r="B397" s="5" t="s">
        <v>138</v>
      </c>
      <c r="C397" s="9">
        <v>0</v>
      </c>
      <c r="D397" s="9">
        <v>0</v>
      </c>
      <c r="E397" s="15" t="str">
        <f t="shared" si="29"/>
        <v/>
      </c>
      <c r="F397" s="15" t="str">
        <f t="shared" si="30"/>
        <v/>
      </c>
      <c r="G397" s="14" t="str">
        <f t="shared" si="31"/>
        <v>0</v>
      </c>
      <c r="H397" s="17" t="str">
        <f t="shared" si="32"/>
        <v/>
      </c>
    </row>
    <row r="398" spans="2:8" ht="15" x14ac:dyDescent="0.2">
      <c r="B398" s="5" t="s">
        <v>142</v>
      </c>
      <c r="C398" s="9">
        <v>0</v>
      </c>
      <c r="D398" s="9">
        <v>1</v>
      </c>
      <c r="E398" s="15" t="str">
        <f t="shared" si="29"/>
        <v/>
      </c>
      <c r="F398" s="15">
        <f t="shared" si="30"/>
        <v>1.658374792703151E-3</v>
      </c>
      <c r="G398" s="14" t="str">
        <f t="shared" si="31"/>
        <v>0</v>
      </c>
      <c r="H398" s="17" t="str">
        <f t="shared" si="32"/>
        <v/>
      </c>
    </row>
    <row r="399" spans="2:8" ht="15" x14ac:dyDescent="0.2">
      <c r="B399" s="5" t="s">
        <v>148</v>
      </c>
      <c r="C399" s="9">
        <v>0</v>
      </c>
      <c r="D399" s="9">
        <v>0</v>
      </c>
      <c r="E399" s="15" t="str">
        <f t="shared" si="29"/>
        <v/>
      </c>
      <c r="F399" s="15" t="str">
        <f t="shared" si="30"/>
        <v/>
      </c>
      <c r="G399" s="14" t="str">
        <f t="shared" si="31"/>
        <v>0</v>
      </c>
      <c r="H399" s="17" t="str">
        <f t="shared" si="32"/>
        <v/>
      </c>
    </row>
    <row r="400" spans="2:8" ht="15" x14ac:dyDescent="0.2">
      <c r="B400" s="5" t="s">
        <v>152</v>
      </c>
      <c r="C400" s="9">
        <v>0</v>
      </c>
      <c r="D400" s="9">
        <v>0</v>
      </c>
      <c r="E400" s="15" t="str">
        <f t="shared" si="29"/>
        <v/>
      </c>
      <c r="F400" s="15" t="str">
        <f t="shared" si="30"/>
        <v/>
      </c>
      <c r="G400" s="14" t="str">
        <f t="shared" si="31"/>
        <v>0</v>
      </c>
      <c r="H400" s="17" t="str">
        <f t="shared" si="32"/>
        <v/>
      </c>
    </row>
    <row r="401" spans="2:8" ht="15" x14ac:dyDescent="0.2">
      <c r="B401" s="5" t="s">
        <v>392</v>
      </c>
      <c r="C401" s="9">
        <v>7</v>
      </c>
      <c r="D401" s="9">
        <v>3</v>
      </c>
      <c r="E401" s="15">
        <f t="shared" si="29"/>
        <v>1.6706443914081145E-2</v>
      </c>
      <c r="F401" s="15">
        <f t="shared" si="30"/>
        <v>4.9751243781094526E-3</v>
      </c>
      <c r="G401" s="14">
        <f t="shared" si="31"/>
        <v>-0.5714285714285714</v>
      </c>
      <c r="H401" s="17">
        <f t="shared" si="32"/>
        <v>-9.546539379474939E-3</v>
      </c>
    </row>
    <row r="402" spans="2:8" ht="15" x14ac:dyDescent="0.2">
      <c r="B402" s="5" t="s">
        <v>393</v>
      </c>
      <c r="C402" s="9">
        <v>0</v>
      </c>
      <c r="D402" s="9">
        <v>0</v>
      </c>
      <c r="E402" s="15" t="str">
        <f t="shared" si="29"/>
        <v/>
      </c>
      <c r="F402" s="15" t="str">
        <f t="shared" si="30"/>
        <v/>
      </c>
      <c r="G402" s="14" t="str">
        <f t="shared" si="31"/>
        <v>0</v>
      </c>
      <c r="H402" s="17" t="str">
        <f t="shared" si="32"/>
        <v/>
      </c>
    </row>
    <row r="403" spans="2:8" ht="15" x14ac:dyDescent="0.2">
      <c r="B403" s="5" t="s">
        <v>394</v>
      </c>
      <c r="C403" s="9">
        <v>0</v>
      </c>
      <c r="D403" s="9">
        <v>0</v>
      </c>
      <c r="E403" s="15" t="str">
        <f t="shared" si="29"/>
        <v/>
      </c>
      <c r="F403" s="15" t="str">
        <f t="shared" si="30"/>
        <v/>
      </c>
      <c r="G403" s="14" t="str">
        <f t="shared" si="31"/>
        <v>0</v>
      </c>
      <c r="H403" s="17" t="str">
        <f t="shared" si="32"/>
        <v/>
      </c>
    </row>
    <row r="404" spans="2:8" ht="15" x14ac:dyDescent="0.2">
      <c r="B404" s="5" t="s">
        <v>395</v>
      </c>
      <c r="C404" s="9">
        <v>0</v>
      </c>
      <c r="D404" s="9">
        <v>0</v>
      </c>
      <c r="E404" s="15" t="str">
        <f t="shared" si="29"/>
        <v/>
      </c>
      <c r="F404" s="15" t="str">
        <f t="shared" si="30"/>
        <v/>
      </c>
      <c r="G404" s="14" t="str">
        <f t="shared" si="31"/>
        <v>0</v>
      </c>
      <c r="H404" s="17" t="str">
        <f t="shared" si="32"/>
        <v/>
      </c>
    </row>
    <row r="405" spans="2:8" ht="30" x14ac:dyDescent="0.2">
      <c r="B405" s="5" t="s">
        <v>396</v>
      </c>
      <c r="C405" s="9">
        <v>1</v>
      </c>
      <c r="D405" s="9">
        <v>0</v>
      </c>
      <c r="E405" s="15">
        <f t="shared" si="29"/>
        <v>2.3866348448687352E-3</v>
      </c>
      <c r="F405" s="15" t="str">
        <f t="shared" si="30"/>
        <v/>
      </c>
      <c r="G405" s="14" t="str">
        <f t="shared" si="31"/>
        <v>0</v>
      </c>
      <c r="H405" s="17">
        <f t="shared" si="32"/>
        <v>0</v>
      </c>
    </row>
    <row r="406" spans="2:8" ht="15" x14ac:dyDescent="0.2">
      <c r="B406" s="5" t="s">
        <v>397</v>
      </c>
      <c r="C406" s="9">
        <v>0</v>
      </c>
      <c r="D406" s="9">
        <v>0</v>
      </c>
      <c r="E406" s="15" t="str">
        <f t="shared" si="29"/>
        <v/>
      </c>
      <c r="F406" s="15" t="str">
        <f t="shared" si="30"/>
        <v/>
      </c>
      <c r="G406" s="14" t="str">
        <f t="shared" si="31"/>
        <v>0</v>
      </c>
      <c r="H406" s="17" t="str">
        <f t="shared" si="32"/>
        <v/>
      </c>
    </row>
    <row r="407" spans="2:8" ht="15" x14ac:dyDescent="0.2">
      <c r="B407" s="5" t="s">
        <v>398</v>
      </c>
      <c r="C407" s="9">
        <v>0</v>
      </c>
      <c r="D407" s="9">
        <v>0</v>
      </c>
      <c r="E407" s="15" t="str">
        <f t="shared" si="29"/>
        <v/>
      </c>
      <c r="F407" s="15" t="str">
        <f t="shared" si="30"/>
        <v/>
      </c>
      <c r="G407" s="14" t="str">
        <f t="shared" si="31"/>
        <v>0</v>
      </c>
      <c r="H407" s="17" t="str">
        <f t="shared" si="32"/>
        <v/>
      </c>
    </row>
    <row r="408" spans="2:8" ht="15" x14ac:dyDescent="0.2">
      <c r="B408" s="5" t="s">
        <v>399</v>
      </c>
      <c r="C408" s="9">
        <v>4</v>
      </c>
      <c r="D408" s="9">
        <v>3</v>
      </c>
      <c r="E408" s="15">
        <f t="shared" si="29"/>
        <v>9.5465393794749408E-3</v>
      </c>
      <c r="F408" s="15">
        <f t="shared" si="30"/>
        <v>4.9751243781094526E-3</v>
      </c>
      <c r="G408" s="14">
        <f t="shared" si="31"/>
        <v>-0.25</v>
      </c>
      <c r="H408" s="17">
        <f t="shared" si="32"/>
        <v>-2.3866348448687352E-3</v>
      </c>
    </row>
    <row r="409" spans="2:8" ht="15" x14ac:dyDescent="0.2">
      <c r="B409" s="5" t="s">
        <v>139</v>
      </c>
      <c r="C409" s="9">
        <v>0</v>
      </c>
      <c r="D409" s="9">
        <v>0</v>
      </c>
      <c r="E409" s="15" t="str">
        <f t="shared" si="29"/>
        <v/>
      </c>
      <c r="F409" s="15" t="str">
        <f t="shared" si="30"/>
        <v/>
      </c>
      <c r="G409" s="14" t="str">
        <f t="shared" si="31"/>
        <v>0</v>
      </c>
      <c r="H409" s="17" t="str">
        <f t="shared" si="32"/>
        <v/>
      </c>
    </row>
    <row r="410" spans="2:8" ht="15" x14ac:dyDescent="0.2">
      <c r="B410" s="5" t="s">
        <v>400</v>
      </c>
      <c r="C410" s="9">
        <v>0</v>
      </c>
      <c r="D410" s="9">
        <v>0</v>
      </c>
      <c r="E410" s="15" t="str">
        <f t="shared" si="29"/>
        <v/>
      </c>
      <c r="F410" s="15" t="str">
        <f t="shared" si="30"/>
        <v/>
      </c>
      <c r="G410" s="14" t="str">
        <f t="shared" si="31"/>
        <v>0</v>
      </c>
      <c r="H410" s="17" t="str">
        <f t="shared" si="32"/>
        <v/>
      </c>
    </row>
    <row r="411" spans="2:8" ht="15" x14ac:dyDescent="0.2">
      <c r="B411" s="5" t="s">
        <v>401</v>
      </c>
      <c r="C411" s="9">
        <v>0</v>
      </c>
      <c r="D411" s="9">
        <v>0</v>
      </c>
      <c r="E411" s="15" t="str">
        <f t="shared" si="29"/>
        <v/>
      </c>
      <c r="F411" s="15" t="str">
        <f t="shared" si="30"/>
        <v/>
      </c>
      <c r="G411" s="14" t="str">
        <f t="shared" si="31"/>
        <v>0</v>
      </c>
      <c r="H411" s="17" t="str">
        <f t="shared" si="32"/>
        <v/>
      </c>
    </row>
    <row r="412" spans="2:8" ht="30" x14ac:dyDescent="0.2">
      <c r="B412" s="5" t="s">
        <v>402</v>
      </c>
      <c r="C412" s="9">
        <v>0</v>
      </c>
      <c r="D412" s="9">
        <v>0</v>
      </c>
      <c r="E412" s="15" t="str">
        <f t="shared" si="29"/>
        <v/>
      </c>
      <c r="F412" s="15" t="str">
        <f t="shared" si="30"/>
        <v/>
      </c>
      <c r="G412" s="14" t="str">
        <f t="shared" si="31"/>
        <v>0</v>
      </c>
      <c r="H412" s="17" t="str">
        <f t="shared" si="32"/>
        <v/>
      </c>
    </row>
    <row r="413" spans="2:8" ht="30" x14ac:dyDescent="0.2">
      <c r="B413" s="5" t="s">
        <v>403</v>
      </c>
      <c r="C413" s="9">
        <v>0</v>
      </c>
      <c r="D413" s="9">
        <v>0</v>
      </c>
      <c r="E413" s="15" t="str">
        <f t="shared" si="29"/>
        <v/>
      </c>
      <c r="F413" s="15" t="str">
        <f t="shared" si="30"/>
        <v/>
      </c>
      <c r="G413" s="14" t="str">
        <f t="shared" si="31"/>
        <v>0</v>
      </c>
      <c r="H413" s="17" t="str">
        <f t="shared" si="32"/>
        <v/>
      </c>
    </row>
    <row r="414" spans="2:8" ht="30" x14ac:dyDescent="0.2">
      <c r="B414" s="5" t="s">
        <v>404</v>
      </c>
      <c r="C414" s="9">
        <v>0</v>
      </c>
      <c r="D414" s="9">
        <v>0</v>
      </c>
      <c r="E414" s="15" t="str">
        <f t="shared" si="29"/>
        <v/>
      </c>
      <c r="F414" s="15" t="str">
        <f t="shared" si="30"/>
        <v/>
      </c>
      <c r="G414" s="14" t="str">
        <f t="shared" si="31"/>
        <v>0</v>
      </c>
      <c r="H414" s="17" t="str">
        <f t="shared" si="32"/>
        <v/>
      </c>
    </row>
    <row r="415" spans="2:8" ht="15" x14ac:dyDescent="0.2">
      <c r="B415" s="5" t="s">
        <v>405</v>
      </c>
      <c r="C415" s="9">
        <v>0</v>
      </c>
      <c r="D415" s="9">
        <v>0</v>
      </c>
      <c r="E415" s="15" t="str">
        <f t="shared" si="29"/>
        <v/>
      </c>
      <c r="F415" s="15" t="str">
        <f t="shared" si="30"/>
        <v/>
      </c>
      <c r="G415" s="14" t="str">
        <f t="shared" si="31"/>
        <v>0</v>
      </c>
      <c r="H415" s="17" t="str">
        <f t="shared" si="32"/>
        <v/>
      </c>
    </row>
    <row r="416" spans="2:8" ht="30" x14ac:dyDescent="0.2">
      <c r="B416" s="5" t="s">
        <v>406</v>
      </c>
      <c r="C416" s="9">
        <v>0</v>
      </c>
      <c r="D416" s="9">
        <v>1</v>
      </c>
      <c r="E416" s="15" t="str">
        <f t="shared" si="29"/>
        <v/>
      </c>
      <c r="F416" s="15">
        <f t="shared" si="30"/>
        <v>1.658374792703151E-3</v>
      </c>
      <c r="G416" s="14" t="str">
        <f t="shared" si="31"/>
        <v>0</v>
      </c>
      <c r="H416" s="17" t="str">
        <f t="shared" si="32"/>
        <v/>
      </c>
    </row>
    <row r="417" spans="2:8" ht="30" x14ac:dyDescent="0.2">
      <c r="B417" s="5" t="s">
        <v>165</v>
      </c>
      <c r="C417" s="9">
        <v>0</v>
      </c>
      <c r="D417" s="9">
        <v>0</v>
      </c>
      <c r="E417" s="15" t="str">
        <f t="shared" si="29"/>
        <v/>
      </c>
      <c r="F417" s="15" t="str">
        <f t="shared" si="30"/>
        <v/>
      </c>
      <c r="G417" s="14" t="str">
        <f t="shared" si="31"/>
        <v>0</v>
      </c>
      <c r="H417" s="17" t="str">
        <f t="shared" si="32"/>
        <v/>
      </c>
    </row>
    <row r="418" spans="2:8" ht="30" x14ac:dyDescent="0.2">
      <c r="B418" s="5" t="s">
        <v>166</v>
      </c>
      <c r="C418" s="9">
        <v>0</v>
      </c>
      <c r="D418" s="9">
        <v>0</v>
      </c>
      <c r="E418" s="15" t="str">
        <f t="shared" si="29"/>
        <v/>
      </c>
      <c r="F418" s="15" t="str">
        <f t="shared" si="30"/>
        <v/>
      </c>
      <c r="G418" s="14" t="str">
        <f t="shared" si="31"/>
        <v>0</v>
      </c>
      <c r="H418" s="17" t="str">
        <f t="shared" si="32"/>
        <v/>
      </c>
    </row>
    <row r="419" spans="2:8" ht="15" x14ac:dyDescent="0.2">
      <c r="B419" s="5" t="s">
        <v>407</v>
      </c>
      <c r="C419" s="9">
        <v>0</v>
      </c>
      <c r="D419" s="9">
        <v>0</v>
      </c>
      <c r="E419" s="15" t="str">
        <f t="shared" si="29"/>
        <v/>
      </c>
      <c r="F419" s="15" t="str">
        <f t="shared" si="30"/>
        <v/>
      </c>
      <c r="G419" s="14" t="str">
        <f t="shared" si="31"/>
        <v>0</v>
      </c>
      <c r="H419" s="17" t="str">
        <f t="shared" si="32"/>
        <v/>
      </c>
    </row>
    <row r="420" spans="2:8" ht="30" x14ac:dyDescent="0.2">
      <c r="B420" s="5" t="s">
        <v>408</v>
      </c>
      <c r="C420" s="9">
        <v>0</v>
      </c>
      <c r="D420" s="9">
        <v>0</v>
      </c>
      <c r="E420" s="15" t="str">
        <f t="shared" si="29"/>
        <v/>
      </c>
      <c r="F420" s="15" t="str">
        <f t="shared" si="30"/>
        <v/>
      </c>
      <c r="G420" s="14" t="str">
        <f t="shared" si="31"/>
        <v>0</v>
      </c>
      <c r="H420" s="17" t="str">
        <f t="shared" si="32"/>
        <v/>
      </c>
    </row>
    <row r="421" spans="2:8" ht="45" x14ac:dyDescent="0.2">
      <c r="B421" s="5" t="s">
        <v>409</v>
      </c>
      <c r="C421" s="9">
        <v>0</v>
      </c>
      <c r="D421" s="9">
        <v>0</v>
      </c>
      <c r="E421" s="15" t="str">
        <f t="shared" si="29"/>
        <v/>
      </c>
      <c r="F421" s="15" t="str">
        <f t="shared" si="30"/>
        <v/>
      </c>
      <c r="G421" s="14" t="str">
        <f t="shared" si="31"/>
        <v>0</v>
      </c>
      <c r="H421" s="17" t="str">
        <f t="shared" si="32"/>
        <v/>
      </c>
    </row>
    <row r="422" spans="2:8" ht="30" x14ac:dyDescent="0.2">
      <c r="B422" s="5" t="s">
        <v>163</v>
      </c>
      <c r="C422" s="9">
        <v>0</v>
      </c>
      <c r="D422" s="9">
        <v>0</v>
      </c>
      <c r="E422" s="15" t="str">
        <f t="shared" si="29"/>
        <v/>
      </c>
      <c r="F422" s="15" t="str">
        <f t="shared" si="30"/>
        <v/>
      </c>
      <c r="G422" s="14" t="str">
        <f t="shared" si="31"/>
        <v>0</v>
      </c>
      <c r="H422" s="17" t="str">
        <f t="shared" si="32"/>
        <v/>
      </c>
    </row>
    <row r="423" spans="2:8" ht="30" x14ac:dyDescent="0.2">
      <c r="B423" s="5" t="s">
        <v>410</v>
      </c>
      <c r="C423" s="9">
        <v>0</v>
      </c>
      <c r="D423" s="9">
        <v>0</v>
      </c>
      <c r="E423" s="15" t="str">
        <f t="shared" si="29"/>
        <v/>
      </c>
      <c r="F423" s="15" t="str">
        <f t="shared" si="30"/>
        <v/>
      </c>
      <c r="G423" s="14" t="str">
        <f t="shared" si="31"/>
        <v>0</v>
      </c>
      <c r="H423" s="17" t="str">
        <f t="shared" si="32"/>
        <v/>
      </c>
    </row>
    <row r="424" spans="2:8" ht="30" x14ac:dyDescent="0.2">
      <c r="B424" s="5" t="s">
        <v>411</v>
      </c>
      <c r="C424" s="9">
        <v>0</v>
      </c>
      <c r="D424" s="9">
        <v>0</v>
      </c>
      <c r="E424" s="15" t="str">
        <f t="shared" ref="E424:E487" si="33">+IF(C424=0,"",C424/C$294)</f>
        <v/>
      </c>
      <c r="F424" s="15" t="str">
        <f t="shared" ref="F424:F487" si="34">+IF(D424=0,"",D424/D$294)</f>
        <v/>
      </c>
      <c r="G424" s="14" t="str">
        <f t="shared" ref="G424:G487" si="35">+IF(OR(AND(D424=0),(C424=0)),"0",((D424-C424)/C424))</f>
        <v>0</v>
      </c>
      <c r="H424" s="17" t="str">
        <f t="shared" ref="H424:H487" si="36">+IF(OR(AND(E424=""),(G424="")),"",E424*G424)</f>
        <v/>
      </c>
    </row>
    <row r="425" spans="2:8" ht="30" x14ac:dyDescent="0.2">
      <c r="B425" s="5" t="s">
        <v>412</v>
      </c>
      <c r="C425" s="9">
        <v>0</v>
      </c>
      <c r="D425" s="9">
        <v>0</v>
      </c>
      <c r="E425" s="15" t="str">
        <f t="shared" si="33"/>
        <v/>
      </c>
      <c r="F425" s="15" t="str">
        <f t="shared" si="34"/>
        <v/>
      </c>
      <c r="G425" s="14" t="str">
        <f t="shared" si="35"/>
        <v>0</v>
      </c>
      <c r="H425" s="17" t="str">
        <f t="shared" si="36"/>
        <v/>
      </c>
    </row>
    <row r="426" spans="2:8" ht="30" x14ac:dyDescent="0.2">
      <c r="B426" s="5" t="s">
        <v>413</v>
      </c>
      <c r="C426" s="9">
        <v>0</v>
      </c>
      <c r="D426" s="9">
        <v>0</v>
      </c>
      <c r="E426" s="15" t="str">
        <f t="shared" si="33"/>
        <v/>
      </c>
      <c r="F426" s="15" t="str">
        <f t="shared" si="34"/>
        <v/>
      </c>
      <c r="G426" s="14" t="str">
        <f t="shared" si="35"/>
        <v>0</v>
      </c>
      <c r="H426" s="17" t="str">
        <f t="shared" si="36"/>
        <v/>
      </c>
    </row>
    <row r="427" spans="2:8" ht="30" x14ac:dyDescent="0.2">
      <c r="B427" s="5" t="s">
        <v>160</v>
      </c>
      <c r="C427" s="9">
        <v>0</v>
      </c>
      <c r="D427" s="9">
        <v>0</v>
      </c>
      <c r="E427" s="15" t="str">
        <f t="shared" si="33"/>
        <v/>
      </c>
      <c r="F427" s="15" t="str">
        <f t="shared" si="34"/>
        <v/>
      </c>
      <c r="G427" s="14" t="str">
        <f t="shared" si="35"/>
        <v>0</v>
      </c>
      <c r="H427" s="17" t="str">
        <f t="shared" si="36"/>
        <v/>
      </c>
    </row>
    <row r="428" spans="2:8" ht="30" x14ac:dyDescent="0.2">
      <c r="B428" s="5" t="s">
        <v>414</v>
      </c>
      <c r="C428" s="9">
        <v>0</v>
      </c>
      <c r="D428" s="9">
        <v>0</v>
      </c>
      <c r="E428" s="15" t="str">
        <f t="shared" si="33"/>
        <v/>
      </c>
      <c r="F428" s="15" t="str">
        <f t="shared" si="34"/>
        <v/>
      </c>
      <c r="G428" s="14" t="str">
        <f t="shared" si="35"/>
        <v>0</v>
      </c>
      <c r="H428" s="17" t="str">
        <f t="shared" si="36"/>
        <v/>
      </c>
    </row>
    <row r="429" spans="2:8" ht="30" x14ac:dyDescent="0.2">
      <c r="B429" s="5" t="s">
        <v>415</v>
      </c>
      <c r="C429" s="9">
        <v>0</v>
      </c>
      <c r="D429" s="9">
        <v>0</v>
      </c>
      <c r="E429" s="15" t="str">
        <f t="shared" si="33"/>
        <v/>
      </c>
      <c r="F429" s="15" t="str">
        <f t="shared" si="34"/>
        <v/>
      </c>
      <c r="G429" s="14" t="str">
        <f t="shared" si="35"/>
        <v>0</v>
      </c>
      <c r="H429" s="17" t="str">
        <f t="shared" si="36"/>
        <v/>
      </c>
    </row>
    <row r="430" spans="2:8" ht="30" x14ac:dyDescent="0.2">
      <c r="B430" s="5" t="s">
        <v>416</v>
      </c>
      <c r="C430" s="9">
        <v>0</v>
      </c>
      <c r="D430" s="9">
        <v>0</v>
      </c>
      <c r="E430" s="15" t="str">
        <f t="shared" si="33"/>
        <v/>
      </c>
      <c r="F430" s="15" t="str">
        <f t="shared" si="34"/>
        <v/>
      </c>
      <c r="G430" s="14" t="str">
        <f t="shared" si="35"/>
        <v>0</v>
      </c>
      <c r="H430" s="17" t="str">
        <f t="shared" si="36"/>
        <v/>
      </c>
    </row>
    <row r="431" spans="2:8" ht="15" x14ac:dyDescent="0.2">
      <c r="B431" s="5" t="s">
        <v>169</v>
      </c>
      <c r="C431" s="9">
        <v>0</v>
      </c>
      <c r="D431" s="9">
        <v>0</v>
      </c>
      <c r="E431" s="15" t="str">
        <f t="shared" si="33"/>
        <v/>
      </c>
      <c r="F431" s="15" t="str">
        <f t="shared" si="34"/>
        <v/>
      </c>
      <c r="G431" s="14" t="str">
        <f t="shared" si="35"/>
        <v>0</v>
      </c>
      <c r="H431" s="17" t="str">
        <f t="shared" si="36"/>
        <v/>
      </c>
    </row>
    <row r="432" spans="2:8" ht="15" x14ac:dyDescent="0.2">
      <c r="B432" s="5" t="s">
        <v>417</v>
      </c>
      <c r="C432" s="9">
        <v>0</v>
      </c>
      <c r="D432" s="9">
        <v>0</v>
      </c>
      <c r="E432" s="15" t="str">
        <f t="shared" si="33"/>
        <v/>
      </c>
      <c r="F432" s="15" t="str">
        <f t="shared" si="34"/>
        <v/>
      </c>
      <c r="G432" s="14" t="str">
        <f t="shared" si="35"/>
        <v>0</v>
      </c>
      <c r="H432" s="17" t="str">
        <f t="shared" si="36"/>
        <v/>
      </c>
    </row>
    <row r="433" spans="2:8" ht="15" x14ac:dyDescent="0.2">
      <c r="B433" s="5" t="s">
        <v>162</v>
      </c>
      <c r="C433" s="9">
        <v>0</v>
      </c>
      <c r="D433" s="9">
        <v>1</v>
      </c>
      <c r="E433" s="15" t="str">
        <f t="shared" si="33"/>
        <v/>
      </c>
      <c r="F433" s="15">
        <f t="shared" si="34"/>
        <v>1.658374792703151E-3</v>
      </c>
      <c r="G433" s="14" t="str">
        <f t="shared" si="35"/>
        <v>0</v>
      </c>
      <c r="H433" s="17" t="str">
        <f t="shared" si="36"/>
        <v/>
      </c>
    </row>
    <row r="434" spans="2:8" ht="45" x14ac:dyDescent="0.2">
      <c r="B434" s="5" t="s">
        <v>418</v>
      </c>
      <c r="C434" s="9">
        <v>0</v>
      </c>
      <c r="D434" s="9">
        <v>0</v>
      </c>
      <c r="E434" s="15" t="str">
        <f t="shared" si="33"/>
        <v/>
      </c>
      <c r="F434" s="15" t="str">
        <f t="shared" si="34"/>
        <v/>
      </c>
      <c r="G434" s="14" t="str">
        <f t="shared" si="35"/>
        <v>0</v>
      </c>
      <c r="H434" s="17" t="str">
        <f t="shared" si="36"/>
        <v/>
      </c>
    </row>
    <row r="435" spans="2:8" ht="30" x14ac:dyDescent="0.2">
      <c r="B435" s="5" t="s">
        <v>164</v>
      </c>
      <c r="C435" s="9">
        <v>0</v>
      </c>
      <c r="D435" s="9">
        <v>0</v>
      </c>
      <c r="E435" s="15" t="str">
        <f t="shared" si="33"/>
        <v/>
      </c>
      <c r="F435" s="15" t="str">
        <f t="shared" si="34"/>
        <v/>
      </c>
      <c r="G435" s="14" t="str">
        <f t="shared" si="35"/>
        <v>0</v>
      </c>
      <c r="H435" s="17" t="str">
        <f t="shared" si="36"/>
        <v/>
      </c>
    </row>
    <row r="436" spans="2:8" ht="30" x14ac:dyDescent="0.2">
      <c r="B436" s="5" t="s">
        <v>419</v>
      </c>
      <c r="C436" s="9">
        <v>0</v>
      </c>
      <c r="D436" s="9">
        <v>0</v>
      </c>
      <c r="E436" s="15" t="str">
        <f t="shared" si="33"/>
        <v/>
      </c>
      <c r="F436" s="15" t="str">
        <f t="shared" si="34"/>
        <v/>
      </c>
      <c r="G436" s="14" t="str">
        <f t="shared" si="35"/>
        <v>0</v>
      </c>
      <c r="H436" s="17" t="str">
        <f t="shared" si="36"/>
        <v/>
      </c>
    </row>
    <row r="437" spans="2:8" ht="45" x14ac:dyDescent="0.2">
      <c r="B437" s="5" t="s">
        <v>420</v>
      </c>
      <c r="C437" s="9">
        <v>0</v>
      </c>
      <c r="D437" s="9">
        <v>0</v>
      </c>
      <c r="E437" s="15" t="str">
        <f t="shared" si="33"/>
        <v/>
      </c>
      <c r="F437" s="15" t="str">
        <f t="shared" si="34"/>
        <v/>
      </c>
      <c r="G437" s="14" t="str">
        <f t="shared" si="35"/>
        <v>0</v>
      </c>
      <c r="H437" s="17" t="str">
        <f t="shared" si="36"/>
        <v/>
      </c>
    </row>
    <row r="438" spans="2:8" ht="15" x14ac:dyDescent="0.2">
      <c r="B438" s="5" t="s">
        <v>155</v>
      </c>
      <c r="C438" s="9">
        <v>0</v>
      </c>
      <c r="D438" s="9">
        <v>0</v>
      </c>
      <c r="E438" s="15" t="str">
        <f t="shared" si="33"/>
        <v/>
      </c>
      <c r="F438" s="15" t="str">
        <f t="shared" si="34"/>
        <v/>
      </c>
      <c r="G438" s="14" t="str">
        <f t="shared" si="35"/>
        <v>0</v>
      </c>
      <c r="H438" s="17" t="str">
        <f t="shared" si="36"/>
        <v/>
      </c>
    </row>
    <row r="439" spans="2:8" ht="30" x14ac:dyDescent="0.2">
      <c r="B439" s="5" t="s">
        <v>154</v>
      </c>
      <c r="C439" s="9">
        <v>0</v>
      </c>
      <c r="D439" s="9">
        <v>0</v>
      </c>
      <c r="E439" s="15" t="str">
        <f t="shared" si="33"/>
        <v/>
      </c>
      <c r="F439" s="15" t="str">
        <f t="shared" si="34"/>
        <v/>
      </c>
      <c r="G439" s="14" t="str">
        <f t="shared" si="35"/>
        <v>0</v>
      </c>
      <c r="H439" s="17" t="str">
        <f t="shared" si="36"/>
        <v/>
      </c>
    </row>
    <row r="440" spans="2:8" ht="30" x14ac:dyDescent="0.2">
      <c r="B440" s="5" t="s">
        <v>421</v>
      </c>
      <c r="C440" s="9">
        <v>0</v>
      </c>
      <c r="D440" s="9">
        <v>0</v>
      </c>
      <c r="E440" s="15" t="str">
        <f t="shared" si="33"/>
        <v/>
      </c>
      <c r="F440" s="15" t="str">
        <f t="shared" si="34"/>
        <v/>
      </c>
      <c r="G440" s="14" t="str">
        <f t="shared" si="35"/>
        <v>0</v>
      </c>
      <c r="H440" s="17" t="str">
        <f t="shared" si="36"/>
        <v/>
      </c>
    </row>
    <row r="441" spans="2:8" ht="30" x14ac:dyDescent="0.2">
      <c r="B441" s="5" t="s">
        <v>159</v>
      </c>
      <c r="C441" s="9">
        <v>0</v>
      </c>
      <c r="D441" s="9">
        <v>1</v>
      </c>
      <c r="E441" s="15" t="str">
        <f t="shared" si="33"/>
        <v/>
      </c>
      <c r="F441" s="15">
        <f t="shared" si="34"/>
        <v>1.658374792703151E-3</v>
      </c>
      <c r="G441" s="14" t="str">
        <f t="shared" si="35"/>
        <v>0</v>
      </c>
      <c r="H441" s="17" t="str">
        <f t="shared" si="36"/>
        <v/>
      </c>
    </row>
    <row r="442" spans="2:8" ht="15" x14ac:dyDescent="0.2">
      <c r="B442" s="5" t="s">
        <v>422</v>
      </c>
      <c r="C442" s="9">
        <v>0</v>
      </c>
      <c r="D442" s="9">
        <v>0</v>
      </c>
      <c r="E442" s="15" t="str">
        <f t="shared" si="33"/>
        <v/>
      </c>
      <c r="F442" s="15" t="str">
        <f t="shared" si="34"/>
        <v/>
      </c>
      <c r="G442" s="14" t="str">
        <f t="shared" si="35"/>
        <v>0</v>
      </c>
      <c r="H442" s="17" t="str">
        <f t="shared" si="36"/>
        <v/>
      </c>
    </row>
    <row r="443" spans="2:8" ht="30" x14ac:dyDescent="0.2">
      <c r="B443" s="5" t="s">
        <v>423</v>
      </c>
      <c r="C443" s="9">
        <v>0</v>
      </c>
      <c r="D443" s="9">
        <v>0</v>
      </c>
      <c r="E443" s="15" t="str">
        <f t="shared" si="33"/>
        <v/>
      </c>
      <c r="F443" s="15" t="str">
        <f t="shared" si="34"/>
        <v/>
      </c>
      <c r="G443" s="14" t="str">
        <f t="shared" si="35"/>
        <v>0</v>
      </c>
      <c r="H443" s="17" t="str">
        <f t="shared" si="36"/>
        <v/>
      </c>
    </row>
    <row r="444" spans="2:8" ht="30" x14ac:dyDescent="0.2">
      <c r="B444" s="5" t="s">
        <v>424</v>
      </c>
      <c r="C444" s="9">
        <v>0</v>
      </c>
      <c r="D444" s="9">
        <v>0</v>
      </c>
      <c r="E444" s="15" t="str">
        <f t="shared" si="33"/>
        <v/>
      </c>
      <c r="F444" s="15" t="str">
        <f t="shared" si="34"/>
        <v/>
      </c>
      <c r="G444" s="14" t="str">
        <f t="shared" si="35"/>
        <v>0</v>
      </c>
      <c r="H444" s="17" t="str">
        <f t="shared" si="36"/>
        <v/>
      </c>
    </row>
    <row r="445" spans="2:8" ht="15" x14ac:dyDescent="0.2">
      <c r="B445" s="5" t="s">
        <v>425</v>
      </c>
      <c r="C445" s="9">
        <v>0</v>
      </c>
      <c r="D445" s="9">
        <v>0</v>
      </c>
      <c r="E445" s="15" t="str">
        <f t="shared" si="33"/>
        <v/>
      </c>
      <c r="F445" s="15" t="str">
        <f t="shared" si="34"/>
        <v/>
      </c>
      <c r="G445" s="14" t="str">
        <f t="shared" si="35"/>
        <v>0</v>
      </c>
      <c r="H445" s="17" t="str">
        <f t="shared" si="36"/>
        <v/>
      </c>
    </row>
    <row r="446" spans="2:8" ht="30" x14ac:dyDescent="0.2">
      <c r="B446" s="5" t="s">
        <v>426</v>
      </c>
      <c r="C446" s="9">
        <v>0</v>
      </c>
      <c r="D446" s="9">
        <v>0</v>
      </c>
      <c r="E446" s="15" t="str">
        <f t="shared" si="33"/>
        <v/>
      </c>
      <c r="F446" s="15" t="str">
        <f t="shared" si="34"/>
        <v/>
      </c>
      <c r="G446" s="14" t="str">
        <f t="shared" si="35"/>
        <v>0</v>
      </c>
      <c r="H446" s="17" t="str">
        <f t="shared" si="36"/>
        <v/>
      </c>
    </row>
    <row r="447" spans="2:8" ht="30" x14ac:dyDescent="0.2">
      <c r="B447" s="5" t="s">
        <v>427</v>
      </c>
      <c r="C447" s="9">
        <v>0</v>
      </c>
      <c r="D447" s="9">
        <v>0</v>
      </c>
      <c r="E447" s="15" t="str">
        <f t="shared" si="33"/>
        <v/>
      </c>
      <c r="F447" s="15" t="str">
        <f t="shared" si="34"/>
        <v/>
      </c>
      <c r="G447" s="14" t="str">
        <f t="shared" si="35"/>
        <v>0</v>
      </c>
      <c r="H447" s="17" t="str">
        <f t="shared" si="36"/>
        <v/>
      </c>
    </row>
    <row r="448" spans="2:8" ht="30" x14ac:dyDescent="0.2">
      <c r="B448" s="5" t="s">
        <v>428</v>
      </c>
      <c r="C448" s="9">
        <v>0</v>
      </c>
      <c r="D448" s="9">
        <v>0</v>
      </c>
      <c r="E448" s="15" t="str">
        <f t="shared" si="33"/>
        <v/>
      </c>
      <c r="F448" s="15" t="str">
        <f t="shared" si="34"/>
        <v/>
      </c>
      <c r="G448" s="14" t="str">
        <f t="shared" si="35"/>
        <v>0</v>
      </c>
      <c r="H448" s="17" t="str">
        <f t="shared" si="36"/>
        <v/>
      </c>
    </row>
    <row r="449" spans="2:8" ht="45" x14ac:dyDescent="0.2">
      <c r="B449" s="5" t="s">
        <v>429</v>
      </c>
      <c r="C449" s="9">
        <v>0</v>
      </c>
      <c r="D449" s="9">
        <v>0</v>
      </c>
      <c r="E449" s="15" t="str">
        <f t="shared" si="33"/>
        <v/>
      </c>
      <c r="F449" s="15" t="str">
        <f t="shared" si="34"/>
        <v/>
      </c>
      <c r="G449" s="14" t="str">
        <f t="shared" si="35"/>
        <v>0</v>
      </c>
      <c r="H449" s="17" t="str">
        <f t="shared" si="36"/>
        <v/>
      </c>
    </row>
    <row r="450" spans="2:8" ht="30" x14ac:dyDescent="0.2">
      <c r="B450" s="5" t="s">
        <v>430</v>
      </c>
      <c r="C450" s="9">
        <v>0</v>
      </c>
      <c r="D450" s="9">
        <v>0</v>
      </c>
      <c r="E450" s="15" t="str">
        <f t="shared" si="33"/>
        <v/>
      </c>
      <c r="F450" s="15" t="str">
        <f t="shared" si="34"/>
        <v/>
      </c>
      <c r="G450" s="14" t="str">
        <f t="shared" si="35"/>
        <v>0</v>
      </c>
      <c r="H450" s="17" t="str">
        <f t="shared" si="36"/>
        <v/>
      </c>
    </row>
    <row r="451" spans="2:8" ht="30" x14ac:dyDescent="0.2">
      <c r="B451" s="5" t="s">
        <v>157</v>
      </c>
      <c r="C451" s="9">
        <v>0</v>
      </c>
      <c r="D451" s="9">
        <v>0</v>
      </c>
      <c r="E451" s="15" t="str">
        <f t="shared" si="33"/>
        <v/>
      </c>
      <c r="F451" s="15" t="str">
        <f t="shared" si="34"/>
        <v/>
      </c>
      <c r="G451" s="14" t="str">
        <f t="shared" si="35"/>
        <v>0</v>
      </c>
      <c r="H451" s="17" t="str">
        <f t="shared" si="36"/>
        <v/>
      </c>
    </row>
    <row r="452" spans="2:8" ht="45" x14ac:dyDescent="0.2">
      <c r="B452" s="5" t="s">
        <v>431</v>
      </c>
      <c r="C452" s="9">
        <v>0</v>
      </c>
      <c r="D452" s="9">
        <v>0</v>
      </c>
      <c r="E452" s="15" t="str">
        <f t="shared" si="33"/>
        <v/>
      </c>
      <c r="F452" s="15" t="str">
        <f t="shared" si="34"/>
        <v/>
      </c>
      <c r="G452" s="14" t="str">
        <f t="shared" si="35"/>
        <v>0</v>
      </c>
      <c r="H452" s="17" t="str">
        <f t="shared" si="36"/>
        <v/>
      </c>
    </row>
    <row r="453" spans="2:8" ht="30" x14ac:dyDescent="0.2">
      <c r="B453" s="5" t="s">
        <v>167</v>
      </c>
      <c r="C453" s="9">
        <v>0</v>
      </c>
      <c r="D453" s="9">
        <v>0</v>
      </c>
      <c r="E453" s="15" t="str">
        <f t="shared" si="33"/>
        <v/>
      </c>
      <c r="F453" s="15" t="str">
        <f t="shared" si="34"/>
        <v/>
      </c>
      <c r="G453" s="14" t="str">
        <f t="shared" si="35"/>
        <v>0</v>
      </c>
      <c r="H453" s="17" t="str">
        <f t="shared" si="36"/>
        <v/>
      </c>
    </row>
    <row r="454" spans="2:8" ht="30" x14ac:dyDescent="0.2">
      <c r="B454" s="5" t="s">
        <v>156</v>
      </c>
      <c r="C454" s="9">
        <v>0</v>
      </c>
      <c r="D454" s="9">
        <v>0</v>
      </c>
      <c r="E454" s="15" t="str">
        <f t="shared" si="33"/>
        <v/>
      </c>
      <c r="F454" s="15" t="str">
        <f t="shared" si="34"/>
        <v/>
      </c>
      <c r="G454" s="14" t="str">
        <f t="shared" si="35"/>
        <v>0</v>
      </c>
      <c r="H454" s="17" t="str">
        <f t="shared" si="36"/>
        <v/>
      </c>
    </row>
    <row r="455" spans="2:8" ht="15" x14ac:dyDescent="0.2">
      <c r="B455" s="5" t="s">
        <v>158</v>
      </c>
      <c r="C455" s="9">
        <v>0</v>
      </c>
      <c r="D455" s="9">
        <v>1</v>
      </c>
      <c r="E455" s="15" t="str">
        <f t="shared" si="33"/>
        <v/>
      </c>
      <c r="F455" s="15">
        <f t="shared" si="34"/>
        <v>1.658374792703151E-3</v>
      </c>
      <c r="G455" s="14" t="str">
        <f t="shared" si="35"/>
        <v>0</v>
      </c>
      <c r="H455" s="17" t="str">
        <f t="shared" si="36"/>
        <v/>
      </c>
    </row>
    <row r="456" spans="2:8" ht="30" x14ac:dyDescent="0.2">
      <c r="B456" s="5" t="s">
        <v>432</v>
      </c>
      <c r="C456" s="9">
        <v>0</v>
      </c>
      <c r="D456" s="9">
        <v>0</v>
      </c>
      <c r="E456" s="15" t="str">
        <f t="shared" si="33"/>
        <v/>
      </c>
      <c r="F456" s="15" t="str">
        <f t="shared" si="34"/>
        <v/>
      </c>
      <c r="G456" s="14" t="str">
        <f t="shared" si="35"/>
        <v>0</v>
      </c>
      <c r="H456" s="17" t="str">
        <f t="shared" si="36"/>
        <v/>
      </c>
    </row>
    <row r="457" spans="2:8" ht="15" x14ac:dyDescent="0.2">
      <c r="B457" s="5" t="s">
        <v>433</v>
      </c>
      <c r="C457" s="9">
        <v>0</v>
      </c>
      <c r="D457" s="9">
        <v>0</v>
      </c>
      <c r="E457" s="15" t="str">
        <f t="shared" si="33"/>
        <v/>
      </c>
      <c r="F457" s="15" t="str">
        <f t="shared" si="34"/>
        <v/>
      </c>
      <c r="G457" s="14" t="str">
        <f t="shared" si="35"/>
        <v>0</v>
      </c>
      <c r="H457" s="17" t="str">
        <f t="shared" si="36"/>
        <v/>
      </c>
    </row>
    <row r="458" spans="2:8" ht="15" x14ac:dyDescent="0.2">
      <c r="B458" s="5" t="s">
        <v>168</v>
      </c>
      <c r="C458" s="9">
        <v>0</v>
      </c>
      <c r="D458" s="9">
        <v>2</v>
      </c>
      <c r="E458" s="15" t="str">
        <f t="shared" si="33"/>
        <v/>
      </c>
      <c r="F458" s="15">
        <f t="shared" si="34"/>
        <v>3.3167495854063019E-3</v>
      </c>
      <c r="G458" s="14" t="str">
        <f t="shared" si="35"/>
        <v>0</v>
      </c>
      <c r="H458" s="17" t="str">
        <f t="shared" si="36"/>
        <v/>
      </c>
    </row>
    <row r="459" spans="2:8" ht="15" x14ac:dyDescent="0.2">
      <c r="B459" s="5" t="s">
        <v>161</v>
      </c>
      <c r="C459" s="9">
        <v>0</v>
      </c>
      <c r="D459" s="9">
        <v>0</v>
      </c>
      <c r="E459" s="15" t="str">
        <f t="shared" si="33"/>
        <v/>
      </c>
      <c r="F459" s="15" t="str">
        <f t="shared" si="34"/>
        <v/>
      </c>
      <c r="G459" s="14" t="str">
        <f t="shared" si="35"/>
        <v>0</v>
      </c>
      <c r="H459" s="17" t="str">
        <f t="shared" si="36"/>
        <v/>
      </c>
    </row>
    <row r="460" spans="2:8" ht="15" x14ac:dyDescent="0.2">
      <c r="B460" s="5" t="s">
        <v>176</v>
      </c>
      <c r="C460" s="9">
        <v>4</v>
      </c>
      <c r="D460" s="9">
        <v>17</v>
      </c>
      <c r="E460" s="15">
        <f t="shared" si="33"/>
        <v>9.5465393794749408E-3</v>
      </c>
      <c r="F460" s="15">
        <f t="shared" si="34"/>
        <v>2.8192371475953566E-2</v>
      </c>
      <c r="G460" s="14">
        <f t="shared" si="35"/>
        <v>3.25</v>
      </c>
      <c r="H460" s="17">
        <f t="shared" si="36"/>
        <v>3.1026252983293558E-2</v>
      </c>
    </row>
    <row r="461" spans="2:8" ht="30" x14ac:dyDescent="0.2">
      <c r="B461" s="5" t="s">
        <v>173</v>
      </c>
      <c r="C461" s="9">
        <v>0</v>
      </c>
      <c r="D461" s="9">
        <v>0</v>
      </c>
      <c r="E461" s="15" t="str">
        <f t="shared" si="33"/>
        <v/>
      </c>
      <c r="F461" s="15" t="str">
        <f t="shared" si="34"/>
        <v/>
      </c>
      <c r="G461" s="14" t="str">
        <f t="shared" si="35"/>
        <v>0</v>
      </c>
      <c r="H461" s="17" t="str">
        <f t="shared" si="36"/>
        <v/>
      </c>
    </row>
    <row r="462" spans="2:8" ht="15" x14ac:dyDescent="0.2">
      <c r="B462" s="5" t="s">
        <v>174</v>
      </c>
      <c r="C462" s="9">
        <v>0</v>
      </c>
      <c r="D462" s="9">
        <v>0</v>
      </c>
      <c r="E462" s="15" t="str">
        <f t="shared" si="33"/>
        <v/>
      </c>
      <c r="F462" s="15" t="str">
        <f t="shared" si="34"/>
        <v/>
      </c>
      <c r="G462" s="14" t="str">
        <f t="shared" si="35"/>
        <v>0</v>
      </c>
      <c r="H462" s="17" t="str">
        <f t="shared" si="36"/>
        <v/>
      </c>
    </row>
    <row r="463" spans="2:8" ht="15" x14ac:dyDescent="0.2">
      <c r="B463" s="5" t="s">
        <v>481</v>
      </c>
      <c r="C463" s="9">
        <v>0</v>
      </c>
      <c r="D463" s="9">
        <v>4</v>
      </c>
      <c r="E463" s="15" t="str">
        <f t="shared" si="33"/>
        <v/>
      </c>
      <c r="F463" s="15">
        <f t="shared" si="34"/>
        <v>6.6334991708126038E-3</v>
      </c>
      <c r="G463" s="14" t="str">
        <f t="shared" si="35"/>
        <v>0</v>
      </c>
      <c r="H463" s="17" t="str">
        <f t="shared" si="36"/>
        <v/>
      </c>
    </row>
    <row r="464" spans="2:8" ht="15" x14ac:dyDescent="0.2">
      <c r="B464" s="5" t="s">
        <v>482</v>
      </c>
      <c r="C464" s="9">
        <v>0</v>
      </c>
      <c r="D464" s="9">
        <v>0</v>
      </c>
      <c r="E464" s="15" t="str">
        <f t="shared" si="33"/>
        <v/>
      </c>
      <c r="F464" s="15" t="str">
        <f t="shared" si="34"/>
        <v/>
      </c>
      <c r="G464" s="14" t="str">
        <f t="shared" si="35"/>
        <v>0</v>
      </c>
      <c r="H464" s="17" t="str">
        <f t="shared" si="36"/>
        <v/>
      </c>
    </row>
    <row r="465" spans="2:8" ht="15" x14ac:dyDescent="0.2">
      <c r="B465" s="5" t="s">
        <v>183</v>
      </c>
      <c r="C465" s="9">
        <v>0</v>
      </c>
      <c r="D465" s="9">
        <v>0</v>
      </c>
      <c r="E465" s="15" t="str">
        <f t="shared" si="33"/>
        <v/>
      </c>
      <c r="F465" s="15" t="str">
        <f t="shared" si="34"/>
        <v/>
      </c>
      <c r="G465" s="14" t="str">
        <f t="shared" si="35"/>
        <v>0</v>
      </c>
      <c r="H465" s="17" t="str">
        <f t="shared" si="36"/>
        <v/>
      </c>
    </row>
    <row r="466" spans="2:8" ht="15" x14ac:dyDescent="0.2">
      <c r="B466" s="5" t="s">
        <v>178</v>
      </c>
      <c r="C466" s="9">
        <v>0</v>
      </c>
      <c r="D466" s="9">
        <v>0</v>
      </c>
      <c r="E466" s="15" t="str">
        <f t="shared" si="33"/>
        <v/>
      </c>
      <c r="F466" s="15" t="str">
        <f t="shared" si="34"/>
        <v/>
      </c>
      <c r="G466" s="14" t="str">
        <f t="shared" si="35"/>
        <v>0</v>
      </c>
      <c r="H466" s="17" t="str">
        <f t="shared" si="36"/>
        <v/>
      </c>
    </row>
    <row r="467" spans="2:8" ht="15" x14ac:dyDescent="0.2">
      <c r="B467" s="5" t="s">
        <v>483</v>
      </c>
      <c r="C467" s="9">
        <v>0</v>
      </c>
      <c r="D467" s="9">
        <v>1</v>
      </c>
      <c r="E467" s="15" t="str">
        <f t="shared" si="33"/>
        <v/>
      </c>
      <c r="F467" s="15">
        <f t="shared" si="34"/>
        <v>1.658374792703151E-3</v>
      </c>
      <c r="G467" s="14" t="str">
        <f t="shared" si="35"/>
        <v>0</v>
      </c>
      <c r="H467" s="17" t="str">
        <f t="shared" si="36"/>
        <v/>
      </c>
    </row>
    <row r="468" spans="2:8" ht="15" x14ac:dyDescent="0.2">
      <c r="B468" s="5" t="s">
        <v>182</v>
      </c>
      <c r="C468" s="9">
        <v>0</v>
      </c>
      <c r="D468" s="9">
        <v>0</v>
      </c>
      <c r="E468" s="15" t="str">
        <f t="shared" si="33"/>
        <v/>
      </c>
      <c r="F468" s="15" t="str">
        <f t="shared" si="34"/>
        <v/>
      </c>
      <c r="G468" s="14" t="str">
        <f t="shared" si="35"/>
        <v>0</v>
      </c>
      <c r="H468" s="17" t="str">
        <f t="shared" si="36"/>
        <v/>
      </c>
    </row>
    <row r="469" spans="2:8" ht="15" x14ac:dyDescent="0.2">
      <c r="B469" s="5" t="s">
        <v>175</v>
      </c>
      <c r="C469" s="9">
        <v>0</v>
      </c>
      <c r="D469" s="9">
        <v>0</v>
      </c>
      <c r="E469" s="15" t="str">
        <f t="shared" si="33"/>
        <v/>
      </c>
      <c r="F469" s="15" t="str">
        <f t="shared" si="34"/>
        <v/>
      </c>
      <c r="G469" s="14" t="str">
        <f t="shared" si="35"/>
        <v>0</v>
      </c>
      <c r="H469" s="17" t="str">
        <f t="shared" si="36"/>
        <v/>
      </c>
    </row>
    <row r="470" spans="2:8" ht="15" x14ac:dyDescent="0.2">
      <c r="B470" s="5" t="s">
        <v>434</v>
      </c>
      <c r="C470" s="9">
        <v>0</v>
      </c>
      <c r="D470" s="9">
        <v>0</v>
      </c>
      <c r="E470" s="15" t="str">
        <f t="shared" si="33"/>
        <v/>
      </c>
      <c r="F470" s="15" t="str">
        <f t="shared" si="34"/>
        <v/>
      </c>
      <c r="G470" s="14" t="str">
        <f t="shared" si="35"/>
        <v>0</v>
      </c>
      <c r="H470" s="17" t="str">
        <f t="shared" si="36"/>
        <v/>
      </c>
    </row>
    <row r="471" spans="2:8" ht="15" x14ac:dyDescent="0.2">
      <c r="B471" s="5" t="s">
        <v>170</v>
      </c>
      <c r="C471" s="9">
        <v>0</v>
      </c>
      <c r="D471" s="9">
        <v>0</v>
      </c>
      <c r="E471" s="15" t="str">
        <f t="shared" si="33"/>
        <v/>
      </c>
      <c r="F471" s="15" t="str">
        <f t="shared" si="34"/>
        <v/>
      </c>
      <c r="G471" s="14" t="str">
        <f t="shared" si="35"/>
        <v>0</v>
      </c>
      <c r="H471" s="17" t="str">
        <f t="shared" si="36"/>
        <v/>
      </c>
    </row>
    <row r="472" spans="2:8" ht="15" x14ac:dyDescent="0.2">
      <c r="B472" s="5" t="s">
        <v>185</v>
      </c>
      <c r="C472" s="9">
        <v>0</v>
      </c>
      <c r="D472" s="9">
        <v>0</v>
      </c>
      <c r="E472" s="15" t="str">
        <f t="shared" si="33"/>
        <v/>
      </c>
      <c r="F472" s="15" t="str">
        <f t="shared" si="34"/>
        <v/>
      </c>
      <c r="G472" s="14" t="str">
        <f t="shared" si="35"/>
        <v>0</v>
      </c>
      <c r="H472" s="17" t="str">
        <f t="shared" si="36"/>
        <v/>
      </c>
    </row>
    <row r="473" spans="2:8" ht="30" x14ac:dyDescent="0.2">
      <c r="B473" s="5" t="s">
        <v>435</v>
      </c>
      <c r="C473" s="9">
        <v>0</v>
      </c>
      <c r="D473" s="9">
        <v>0</v>
      </c>
      <c r="E473" s="15" t="str">
        <f t="shared" si="33"/>
        <v/>
      </c>
      <c r="F473" s="15" t="str">
        <f t="shared" si="34"/>
        <v/>
      </c>
      <c r="G473" s="14" t="str">
        <f t="shared" si="35"/>
        <v>0</v>
      </c>
      <c r="H473" s="17" t="str">
        <f t="shared" si="36"/>
        <v/>
      </c>
    </row>
    <row r="474" spans="2:8" ht="30" x14ac:dyDescent="0.2">
      <c r="B474" s="5" t="s">
        <v>436</v>
      </c>
      <c r="C474" s="9">
        <v>0</v>
      </c>
      <c r="D474" s="9">
        <v>0</v>
      </c>
      <c r="E474" s="15" t="str">
        <f t="shared" si="33"/>
        <v/>
      </c>
      <c r="F474" s="15" t="str">
        <f t="shared" si="34"/>
        <v/>
      </c>
      <c r="G474" s="14" t="str">
        <f t="shared" si="35"/>
        <v>0</v>
      </c>
      <c r="H474" s="17" t="str">
        <f t="shared" si="36"/>
        <v/>
      </c>
    </row>
    <row r="475" spans="2:8" ht="15" x14ac:dyDescent="0.2">
      <c r="B475" s="5" t="s">
        <v>437</v>
      </c>
      <c r="C475" s="9">
        <v>0</v>
      </c>
      <c r="D475" s="9">
        <v>0</v>
      </c>
      <c r="E475" s="15" t="str">
        <f t="shared" si="33"/>
        <v/>
      </c>
      <c r="F475" s="15" t="str">
        <f t="shared" si="34"/>
        <v/>
      </c>
      <c r="G475" s="14" t="str">
        <f t="shared" si="35"/>
        <v>0</v>
      </c>
      <c r="H475" s="17" t="str">
        <f t="shared" si="36"/>
        <v/>
      </c>
    </row>
    <row r="476" spans="2:8" ht="45" x14ac:dyDescent="0.2">
      <c r="B476" s="5" t="s">
        <v>438</v>
      </c>
      <c r="C476" s="9">
        <v>0</v>
      </c>
      <c r="D476" s="9">
        <v>0</v>
      </c>
      <c r="E476" s="15" t="str">
        <f t="shared" si="33"/>
        <v/>
      </c>
      <c r="F476" s="15" t="str">
        <f t="shared" si="34"/>
        <v/>
      </c>
      <c r="G476" s="14" t="str">
        <f t="shared" si="35"/>
        <v>0</v>
      </c>
      <c r="H476" s="17" t="str">
        <f t="shared" si="36"/>
        <v/>
      </c>
    </row>
    <row r="477" spans="2:8" ht="15" x14ac:dyDescent="0.2">
      <c r="B477" s="5" t="s">
        <v>181</v>
      </c>
      <c r="C477" s="9">
        <v>0</v>
      </c>
      <c r="D477" s="9">
        <v>0</v>
      </c>
      <c r="E477" s="15" t="str">
        <f t="shared" si="33"/>
        <v/>
      </c>
      <c r="F477" s="15" t="str">
        <f t="shared" si="34"/>
        <v/>
      </c>
      <c r="G477" s="14" t="str">
        <f t="shared" si="35"/>
        <v>0</v>
      </c>
      <c r="H477" s="17" t="str">
        <f t="shared" si="36"/>
        <v/>
      </c>
    </row>
    <row r="478" spans="2:8" ht="15" x14ac:dyDescent="0.2">
      <c r="B478" s="5" t="s">
        <v>439</v>
      </c>
      <c r="C478" s="9">
        <v>2</v>
      </c>
      <c r="D478" s="9">
        <v>0</v>
      </c>
      <c r="E478" s="15">
        <f t="shared" si="33"/>
        <v>4.7732696897374704E-3</v>
      </c>
      <c r="F478" s="15" t="str">
        <f t="shared" si="34"/>
        <v/>
      </c>
      <c r="G478" s="14" t="str">
        <f t="shared" si="35"/>
        <v>0</v>
      </c>
      <c r="H478" s="17">
        <f t="shared" si="36"/>
        <v>0</v>
      </c>
    </row>
    <row r="479" spans="2:8" ht="30" x14ac:dyDescent="0.2">
      <c r="B479" s="5" t="s">
        <v>440</v>
      </c>
      <c r="C479" s="9">
        <v>0</v>
      </c>
      <c r="D479" s="9">
        <v>0</v>
      </c>
      <c r="E479" s="15" t="str">
        <f t="shared" si="33"/>
        <v/>
      </c>
      <c r="F479" s="15" t="str">
        <f t="shared" si="34"/>
        <v/>
      </c>
      <c r="G479" s="14" t="str">
        <f t="shared" si="35"/>
        <v>0</v>
      </c>
      <c r="H479" s="17" t="str">
        <f t="shared" si="36"/>
        <v/>
      </c>
    </row>
    <row r="480" spans="2:8" ht="15" x14ac:dyDescent="0.2">
      <c r="B480" s="5" t="s">
        <v>441</v>
      </c>
      <c r="C480" s="9">
        <v>0</v>
      </c>
      <c r="D480" s="9">
        <v>0</v>
      </c>
      <c r="E480" s="15" t="str">
        <f t="shared" si="33"/>
        <v/>
      </c>
      <c r="F480" s="15" t="str">
        <f t="shared" si="34"/>
        <v/>
      </c>
      <c r="G480" s="14" t="str">
        <f t="shared" si="35"/>
        <v>0</v>
      </c>
      <c r="H480" s="17" t="str">
        <f t="shared" si="36"/>
        <v/>
      </c>
    </row>
    <row r="481" spans="2:8" ht="15" x14ac:dyDescent="0.2">
      <c r="B481" s="5" t="s">
        <v>177</v>
      </c>
      <c r="C481" s="9">
        <v>0</v>
      </c>
      <c r="D481" s="9">
        <v>0</v>
      </c>
      <c r="E481" s="15" t="str">
        <f t="shared" si="33"/>
        <v/>
      </c>
      <c r="F481" s="15" t="str">
        <f t="shared" si="34"/>
        <v/>
      </c>
      <c r="G481" s="14" t="str">
        <f t="shared" si="35"/>
        <v>0</v>
      </c>
      <c r="H481" s="17" t="str">
        <f t="shared" si="36"/>
        <v/>
      </c>
    </row>
    <row r="482" spans="2:8" ht="15" x14ac:dyDescent="0.2">
      <c r="B482" s="5" t="s">
        <v>179</v>
      </c>
      <c r="C482" s="9">
        <v>0</v>
      </c>
      <c r="D482" s="9">
        <v>0</v>
      </c>
      <c r="E482" s="15" t="str">
        <f t="shared" si="33"/>
        <v/>
      </c>
      <c r="F482" s="15" t="str">
        <f t="shared" si="34"/>
        <v/>
      </c>
      <c r="G482" s="14" t="str">
        <f t="shared" si="35"/>
        <v>0</v>
      </c>
      <c r="H482" s="17" t="str">
        <f t="shared" si="36"/>
        <v/>
      </c>
    </row>
    <row r="483" spans="2:8" ht="15" x14ac:dyDescent="0.2">
      <c r="B483" s="5" t="s">
        <v>442</v>
      </c>
      <c r="C483" s="9">
        <v>5</v>
      </c>
      <c r="D483" s="9">
        <v>2</v>
      </c>
      <c r="E483" s="15">
        <f t="shared" si="33"/>
        <v>1.1933174224343675E-2</v>
      </c>
      <c r="F483" s="15">
        <f t="shared" si="34"/>
        <v>3.3167495854063019E-3</v>
      </c>
      <c r="G483" s="14">
        <f t="shared" si="35"/>
        <v>-0.6</v>
      </c>
      <c r="H483" s="17">
        <f t="shared" si="36"/>
        <v>-7.1599045346062047E-3</v>
      </c>
    </row>
    <row r="484" spans="2:8" ht="30" x14ac:dyDescent="0.2">
      <c r="B484" s="5" t="s">
        <v>184</v>
      </c>
      <c r="C484" s="9">
        <v>0</v>
      </c>
      <c r="D484" s="9">
        <v>0</v>
      </c>
      <c r="E484" s="15" t="str">
        <f t="shared" si="33"/>
        <v/>
      </c>
      <c r="F484" s="15" t="str">
        <f t="shared" si="34"/>
        <v/>
      </c>
      <c r="G484" s="14" t="str">
        <f t="shared" si="35"/>
        <v>0</v>
      </c>
      <c r="H484" s="17" t="str">
        <f t="shared" si="36"/>
        <v/>
      </c>
    </row>
    <row r="485" spans="2:8" ht="15" x14ac:dyDescent="0.2">
      <c r="B485" s="5" t="s">
        <v>443</v>
      </c>
      <c r="C485" s="9">
        <v>2</v>
      </c>
      <c r="D485" s="9">
        <v>5</v>
      </c>
      <c r="E485" s="15">
        <f t="shared" si="33"/>
        <v>4.7732696897374704E-3</v>
      </c>
      <c r="F485" s="15">
        <f t="shared" si="34"/>
        <v>8.291873963515755E-3</v>
      </c>
      <c r="G485" s="14">
        <f t="shared" si="35"/>
        <v>1.5</v>
      </c>
      <c r="H485" s="17">
        <f t="shared" si="36"/>
        <v>7.1599045346062056E-3</v>
      </c>
    </row>
    <row r="486" spans="2:8" ht="15" x14ac:dyDescent="0.2">
      <c r="B486" s="5" t="s">
        <v>171</v>
      </c>
      <c r="C486" s="9">
        <v>0</v>
      </c>
      <c r="D486" s="9">
        <v>0</v>
      </c>
      <c r="E486" s="15" t="str">
        <f t="shared" si="33"/>
        <v/>
      </c>
      <c r="F486" s="15" t="str">
        <f t="shared" si="34"/>
        <v/>
      </c>
      <c r="G486" s="14" t="str">
        <f t="shared" si="35"/>
        <v>0</v>
      </c>
      <c r="H486" s="17" t="str">
        <f t="shared" si="36"/>
        <v/>
      </c>
    </row>
    <row r="487" spans="2:8" ht="15" x14ac:dyDescent="0.2">
      <c r="B487" s="5" t="s">
        <v>444</v>
      </c>
      <c r="C487" s="9">
        <v>0</v>
      </c>
      <c r="D487" s="9">
        <v>0</v>
      </c>
      <c r="E487" s="15" t="str">
        <f t="shared" si="33"/>
        <v/>
      </c>
      <c r="F487" s="15" t="str">
        <f t="shared" si="34"/>
        <v/>
      </c>
      <c r="G487" s="14" t="str">
        <f t="shared" si="35"/>
        <v>0</v>
      </c>
      <c r="H487" s="17" t="str">
        <f t="shared" si="36"/>
        <v/>
      </c>
    </row>
    <row r="488" spans="2:8" ht="13.5" customHeight="1" x14ac:dyDescent="0.2">
      <c r="B488" s="5" t="s">
        <v>445</v>
      </c>
      <c r="C488" s="9">
        <v>0</v>
      </c>
      <c r="D488" s="9">
        <v>0</v>
      </c>
      <c r="E488" s="15" t="str">
        <f t="shared" ref="E488:E499" si="37">+IF(C488=0,"",C488/C$294)</f>
        <v/>
      </c>
      <c r="F488" s="15" t="str">
        <f t="shared" ref="F488:F499" si="38">+IF(D488=0,"",D488/D$294)</f>
        <v/>
      </c>
      <c r="G488" s="14" t="str">
        <f t="shared" ref="G488:G499" si="39">+IF(OR(AND(D488=0),(C488=0)),"0",((D488-C488)/C488))</f>
        <v>0</v>
      </c>
      <c r="H488" s="17" t="str">
        <f t="shared" ref="H488:H499" si="40">+IF(OR(AND(E488=""),(G488="")),"",E488*G488)</f>
        <v/>
      </c>
    </row>
    <row r="489" spans="2:8" ht="13.5" customHeight="1" x14ac:dyDescent="0.2">
      <c r="B489" s="5" t="s">
        <v>446</v>
      </c>
      <c r="C489" s="9">
        <v>0</v>
      </c>
      <c r="D489" s="9">
        <v>0</v>
      </c>
      <c r="E489" s="15" t="str">
        <f t="shared" si="37"/>
        <v/>
      </c>
      <c r="F489" s="15" t="str">
        <f t="shared" si="38"/>
        <v/>
      </c>
      <c r="G489" s="14" t="str">
        <f t="shared" si="39"/>
        <v>0</v>
      </c>
      <c r="H489" s="17" t="str">
        <f t="shared" si="40"/>
        <v/>
      </c>
    </row>
    <row r="490" spans="2:8" ht="25.5" customHeight="1" x14ac:dyDescent="0.2">
      <c r="B490" s="5" t="s">
        <v>172</v>
      </c>
      <c r="C490" s="9">
        <v>0</v>
      </c>
      <c r="D490" s="9">
        <v>0</v>
      </c>
      <c r="E490" s="15" t="str">
        <f t="shared" si="37"/>
        <v/>
      </c>
      <c r="F490" s="15" t="str">
        <f t="shared" si="38"/>
        <v/>
      </c>
      <c r="G490" s="14" t="str">
        <f t="shared" si="39"/>
        <v>0</v>
      </c>
      <c r="H490" s="17" t="str">
        <f t="shared" si="40"/>
        <v/>
      </c>
    </row>
    <row r="491" spans="2:8" ht="13.5" customHeight="1" x14ac:dyDescent="0.2">
      <c r="B491" s="5" t="s">
        <v>180</v>
      </c>
      <c r="C491" s="9">
        <v>5</v>
      </c>
      <c r="D491" s="9">
        <v>0</v>
      </c>
      <c r="E491" s="15">
        <f t="shared" si="37"/>
        <v>1.1933174224343675E-2</v>
      </c>
      <c r="F491" s="15" t="str">
        <f t="shared" si="38"/>
        <v/>
      </c>
      <c r="G491" s="14" t="str">
        <f t="shared" si="39"/>
        <v>0</v>
      </c>
      <c r="H491" s="17">
        <f t="shared" si="40"/>
        <v>0</v>
      </c>
    </row>
    <row r="492" spans="2:8" ht="15" x14ac:dyDescent="0.2">
      <c r="B492" s="5" t="s">
        <v>484</v>
      </c>
      <c r="C492" s="9">
        <v>0</v>
      </c>
      <c r="D492" s="9">
        <v>0</v>
      </c>
      <c r="E492" s="15" t="str">
        <f t="shared" si="37"/>
        <v/>
      </c>
      <c r="F492" s="15" t="str">
        <f t="shared" si="38"/>
        <v/>
      </c>
      <c r="G492" s="14" t="str">
        <f t="shared" si="39"/>
        <v>0</v>
      </c>
      <c r="H492" s="17" t="str">
        <f t="shared" si="40"/>
        <v/>
      </c>
    </row>
    <row r="493" spans="2:8" ht="15" x14ac:dyDescent="0.2">
      <c r="B493" s="5" t="s">
        <v>447</v>
      </c>
      <c r="C493" s="9">
        <v>0</v>
      </c>
      <c r="D493" s="9">
        <v>0</v>
      </c>
      <c r="E493" s="15" t="str">
        <f t="shared" si="37"/>
        <v/>
      </c>
      <c r="F493" s="15" t="str">
        <f t="shared" si="38"/>
        <v/>
      </c>
      <c r="G493" s="14" t="str">
        <f t="shared" si="39"/>
        <v>0</v>
      </c>
      <c r="H493" s="17" t="str">
        <f t="shared" si="40"/>
        <v/>
      </c>
    </row>
    <row r="494" spans="2:8" ht="30" x14ac:dyDescent="0.2">
      <c r="B494" s="5" t="s">
        <v>448</v>
      </c>
      <c r="C494" s="9">
        <v>0</v>
      </c>
      <c r="D494" s="9">
        <v>0</v>
      </c>
      <c r="E494" s="15" t="str">
        <f t="shared" si="37"/>
        <v/>
      </c>
      <c r="F494" s="15" t="str">
        <f t="shared" si="38"/>
        <v/>
      </c>
      <c r="G494" s="14" t="str">
        <f t="shared" si="39"/>
        <v>0</v>
      </c>
      <c r="H494" s="17" t="str">
        <f t="shared" si="40"/>
        <v/>
      </c>
    </row>
    <row r="495" spans="2:8" ht="13.5" customHeight="1" x14ac:dyDescent="0.2">
      <c r="B495" s="5" t="s">
        <v>449</v>
      </c>
      <c r="C495" s="9">
        <v>0</v>
      </c>
      <c r="D495" s="9">
        <v>0</v>
      </c>
      <c r="E495" s="15" t="str">
        <f t="shared" si="37"/>
        <v/>
      </c>
      <c r="F495" s="15" t="str">
        <f t="shared" si="38"/>
        <v/>
      </c>
      <c r="G495" s="14" t="str">
        <f t="shared" si="39"/>
        <v>0</v>
      </c>
      <c r="H495" s="17" t="str">
        <f t="shared" si="40"/>
        <v/>
      </c>
    </row>
    <row r="496" spans="2:8" s="4" customFormat="1" ht="26.25" customHeight="1" x14ac:dyDescent="0.2">
      <c r="B496" s="5" t="s">
        <v>450</v>
      </c>
      <c r="C496" s="9">
        <v>0</v>
      </c>
      <c r="D496" s="9">
        <v>0</v>
      </c>
      <c r="E496" s="15" t="str">
        <f t="shared" si="37"/>
        <v/>
      </c>
      <c r="F496" s="15" t="str">
        <f t="shared" si="38"/>
        <v/>
      </c>
      <c r="G496" s="14" t="str">
        <f t="shared" si="39"/>
        <v>0</v>
      </c>
      <c r="H496" s="17" t="str">
        <f t="shared" si="40"/>
        <v/>
      </c>
    </row>
    <row r="497" spans="2:8" ht="15" x14ac:dyDescent="0.2">
      <c r="B497" s="5" t="s">
        <v>451</v>
      </c>
      <c r="C497" s="9">
        <v>0</v>
      </c>
      <c r="D497" s="9">
        <v>0</v>
      </c>
      <c r="E497" s="15" t="str">
        <f t="shared" si="37"/>
        <v/>
      </c>
      <c r="F497" s="15" t="str">
        <f t="shared" si="38"/>
        <v/>
      </c>
      <c r="G497" s="14" t="str">
        <f t="shared" si="39"/>
        <v>0</v>
      </c>
      <c r="H497" s="17" t="str">
        <f t="shared" si="40"/>
        <v/>
      </c>
    </row>
    <row r="498" spans="2:8" ht="30" x14ac:dyDescent="0.2">
      <c r="B498" s="5" t="s">
        <v>452</v>
      </c>
      <c r="C498" s="9">
        <v>0</v>
      </c>
      <c r="D498" s="9">
        <v>0</v>
      </c>
      <c r="E498" s="15" t="str">
        <f t="shared" si="37"/>
        <v/>
      </c>
      <c r="F498" s="15" t="str">
        <f t="shared" si="38"/>
        <v/>
      </c>
      <c r="G498" s="14" t="str">
        <f t="shared" si="39"/>
        <v>0</v>
      </c>
      <c r="H498" s="17" t="str">
        <f t="shared" si="40"/>
        <v/>
      </c>
    </row>
    <row r="499" spans="2:8" ht="30" x14ac:dyDescent="0.2">
      <c r="B499" s="5" t="s">
        <v>453</v>
      </c>
      <c r="C499" s="9">
        <v>0</v>
      </c>
      <c r="D499" s="9">
        <v>0</v>
      </c>
      <c r="E499" s="15" t="str">
        <f t="shared" si="37"/>
        <v/>
      </c>
      <c r="F499" s="15" t="str">
        <f t="shared" si="38"/>
        <v/>
      </c>
      <c r="G499" s="14" t="str">
        <f t="shared" si="39"/>
        <v>0</v>
      </c>
      <c r="H499" s="17" t="str">
        <f t="shared" si="40"/>
        <v/>
      </c>
    </row>
    <row r="500" spans="2:8" ht="15" x14ac:dyDescent="0.2">
      <c r="B500" s="30"/>
      <c r="C500" s="29"/>
      <c r="D500" s="29"/>
      <c r="E500" s="28"/>
      <c r="F500" s="28"/>
      <c r="G500" s="25"/>
      <c r="H500" s="26"/>
    </row>
    <row r="502" spans="2:8" x14ac:dyDescent="0.2">
      <c r="B502" s="19"/>
      <c r="C502" s="19"/>
      <c r="D502" s="19"/>
      <c r="E502" s="19"/>
      <c r="F502" s="19"/>
    </row>
    <row r="503" spans="2:8" ht="15" customHeight="1" x14ac:dyDescent="0.2">
      <c r="B503" s="51" t="s">
        <v>522</v>
      </c>
      <c r="C503" s="52" t="s">
        <v>523</v>
      </c>
      <c r="D503" s="53"/>
      <c r="E503" s="54" t="s">
        <v>487</v>
      </c>
      <c r="F503" s="55"/>
      <c r="G503" s="56" t="s">
        <v>568</v>
      </c>
      <c r="H503" s="58" t="s">
        <v>486</v>
      </c>
    </row>
    <row r="504" spans="2:8" x14ac:dyDescent="0.2">
      <c r="B504" s="51"/>
      <c r="C504" s="50">
        <v>2012</v>
      </c>
      <c r="D504" s="50">
        <v>2013</v>
      </c>
      <c r="E504" s="50">
        <v>2012</v>
      </c>
      <c r="F504" s="50">
        <v>2013</v>
      </c>
      <c r="G504" s="57"/>
      <c r="H504" s="59"/>
    </row>
    <row r="505" spans="2:8" ht="30" x14ac:dyDescent="0.2">
      <c r="B505" s="43" t="s">
        <v>528</v>
      </c>
      <c r="C505" s="41">
        <f>SUM(C506:C530)</f>
        <v>204</v>
      </c>
      <c r="D505" s="41">
        <f>SUM(D506:D530)</f>
        <v>324</v>
      </c>
      <c r="E505" s="42">
        <f>+IF(C505=0,"",C505/C$505)</f>
        <v>1</v>
      </c>
      <c r="F505" s="42">
        <f>+IF(D505=0,"",D505/D$505)</f>
        <v>1</v>
      </c>
      <c r="G505" s="38">
        <f>+IF(OR(AND(D505=0),(C505=0)),"0",((D505-C505)/C505))</f>
        <v>0.58823529411764708</v>
      </c>
      <c r="H505" s="39">
        <f>+IF(OR(AND(E505=""),(G505="")),"",E505*G505)</f>
        <v>0.58823529411764708</v>
      </c>
    </row>
    <row r="506" spans="2:8" ht="15" x14ac:dyDescent="0.2">
      <c r="B506" s="5" t="s">
        <v>454</v>
      </c>
      <c r="C506" s="9">
        <v>0</v>
      </c>
      <c r="D506" s="9">
        <v>0</v>
      </c>
      <c r="E506" s="15" t="str">
        <f>+IF(C506=0,"",C506/C$505)</f>
        <v/>
      </c>
      <c r="F506" s="15" t="str">
        <f>+IF(D506=0,"",D506/D$505)</f>
        <v/>
      </c>
      <c r="G506" s="14" t="str">
        <f>+IF(OR(AND(D506=0),(C506=0)),"0",((D506-C506)/C506))</f>
        <v>0</v>
      </c>
      <c r="H506" s="17" t="str">
        <f>+IF(OR(AND(E506=""),(G506="")),"",E506*G506)</f>
        <v/>
      </c>
    </row>
    <row r="507" spans="2:8" ht="15" x14ac:dyDescent="0.2">
      <c r="B507" s="5" t="s">
        <v>187</v>
      </c>
      <c r="C507" s="9">
        <v>1</v>
      </c>
      <c r="D507" s="9">
        <v>16</v>
      </c>
      <c r="E507" s="15">
        <f t="shared" ref="E507:E530" si="41">+IF(C507=0,"",C507/C$505)</f>
        <v>4.9019607843137254E-3</v>
      </c>
      <c r="F507" s="15">
        <f t="shared" ref="F507:F530" si="42">+IF(D507=0,"",D507/D$505)</f>
        <v>4.9382716049382713E-2</v>
      </c>
      <c r="G507" s="14">
        <f t="shared" ref="G507:G530" si="43">+IF(OR(AND(D507=0),(C507=0)),"0",((D507-C507)/C507))</f>
        <v>15</v>
      </c>
      <c r="H507" s="17">
        <f t="shared" ref="H507:H530" si="44">+IF(OR(AND(E507=""),(G507="")),"",E507*G507)</f>
        <v>7.3529411764705885E-2</v>
      </c>
    </row>
    <row r="508" spans="2:8" ht="15" x14ac:dyDescent="0.2">
      <c r="B508" s="5" t="s">
        <v>455</v>
      </c>
      <c r="C508" s="9">
        <v>1</v>
      </c>
      <c r="D508" s="9">
        <v>15</v>
      </c>
      <c r="E508" s="15">
        <f t="shared" si="41"/>
        <v>4.9019607843137254E-3</v>
      </c>
      <c r="F508" s="15">
        <f t="shared" si="42"/>
        <v>4.6296296296296294E-2</v>
      </c>
      <c r="G508" s="14">
        <f t="shared" si="43"/>
        <v>14</v>
      </c>
      <c r="H508" s="17">
        <f t="shared" si="44"/>
        <v>6.8627450980392163E-2</v>
      </c>
    </row>
    <row r="509" spans="2:8" ht="15" x14ac:dyDescent="0.2">
      <c r="B509" s="5" t="s">
        <v>456</v>
      </c>
      <c r="C509" s="9">
        <v>4</v>
      </c>
      <c r="D509" s="9">
        <v>10</v>
      </c>
      <c r="E509" s="15">
        <f t="shared" si="41"/>
        <v>1.9607843137254902E-2</v>
      </c>
      <c r="F509" s="15">
        <f t="shared" si="42"/>
        <v>3.0864197530864196E-2</v>
      </c>
      <c r="G509" s="14">
        <f t="shared" si="43"/>
        <v>1.5</v>
      </c>
      <c r="H509" s="17">
        <f t="shared" si="44"/>
        <v>2.9411764705882353E-2</v>
      </c>
    </row>
    <row r="510" spans="2:8" ht="15" x14ac:dyDescent="0.2">
      <c r="B510" s="5" t="s">
        <v>188</v>
      </c>
      <c r="C510" s="9">
        <v>0</v>
      </c>
      <c r="D510" s="9">
        <v>0</v>
      </c>
      <c r="E510" s="15" t="str">
        <f t="shared" si="41"/>
        <v/>
      </c>
      <c r="F510" s="15" t="str">
        <f t="shared" si="42"/>
        <v/>
      </c>
      <c r="G510" s="14" t="str">
        <f t="shared" si="43"/>
        <v>0</v>
      </c>
      <c r="H510" s="17" t="str">
        <f t="shared" si="44"/>
        <v/>
      </c>
    </row>
    <row r="511" spans="2:8" ht="15" x14ac:dyDescent="0.2">
      <c r="B511" s="5" t="s">
        <v>186</v>
      </c>
      <c r="C511" s="9">
        <v>0</v>
      </c>
      <c r="D511" s="9">
        <v>0</v>
      </c>
      <c r="E511" s="15" t="str">
        <f t="shared" si="41"/>
        <v/>
      </c>
      <c r="F511" s="15" t="str">
        <f t="shared" si="42"/>
        <v/>
      </c>
      <c r="G511" s="14" t="str">
        <f t="shared" si="43"/>
        <v>0</v>
      </c>
      <c r="H511" s="17" t="str">
        <f t="shared" si="44"/>
        <v/>
      </c>
    </row>
    <row r="512" spans="2:8" ht="15" x14ac:dyDescent="0.2">
      <c r="B512" s="5" t="s">
        <v>189</v>
      </c>
      <c r="C512" s="9">
        <v>0</v>
      </c>
      <c r="D512" s="9">
        <v>1</v>
      </c>
      <c r="E512" s="15" t="str">
        <f t="shared" si="41"/>
        <v/>
      </c>
      <c r="F512" s="15">
        <f t="shared" si="42"/>
        <v>3.0864197530864196E-3</v>
      </c>
      <c r="G512" s="14" t="str">
        <f t="shared" si="43"/>
        <v>0</v>
      </c>
      <c r="H512" s="17" t="str">
        <f t="shared" si="44"/>
        <v/>
      </c>
    </row>
    <row r="513" spans="2:8" ht="30" x14ac:dyDescent="0.2">
      <c r="B513" s="5" t="s">
        <v>457</v>
      </c>
      <c r="C513" s="9">
        <v>0</v>
      </c>
      <c r="D513" s="9">
        <v>0</v>
      </c>
      <c r="E513" s="15" t="str">
        <f t="shared" si="41"/>
        <v/>
      </c>
      <c r="F513" s="15" t="str">
        <f t="shared" si="42"/>
        <v/>
      </c>
      <c r="G513" s="14" t="str">
        <f t="shared" si="43"/>
        <v>0</v>
      </c>
      <c r="H513" s="17" t="str">
        <f t="shared" si="44"/>
        <v/>
      </c>
    </row>
    <row r="514" spans="2:8" ht="15" x14ac:dyDescent="0.2">
      <c r="B514" s="5" t="s">
        <v>458</v>
      </c>
      <c r="C514" s="9">
        <v>0</v>
      </c>
      <c r="D514" s="9">
        <v>1</v>
      </c>
      <c r="E514" s="15" t="str">
        <f t="shared" si="41"/>
        <v/>
      </c>
      <c r="F514" s="15">
        <f t="shared" si="42"/>
        <v>3.0864197530864196E-3</v>
      </c>
      <c r="G514" s="14" t="str">
        <f t="shared" si="43"/>
        <v>0</v>
      </c>
      <c r="H514" s="17" t="str">
        <f t="shared" si="44"/>
        <v/>
      </c>
    </row>
    <row r="515" spans="2:8" ht="30" x14ac:dyDescent="0.2">
      <c r="B515" s="5" t="s">
        <v>485</v>
      </c>
      <c r="C515" s="9">
        <v>3</v>
      </c>
      <c r="D515" s="9">
        <v>4</v>
      </c>
      <c r="E515" s="15">
        <f t="shared" si="41"/>
        <v>1.4705882352941176E-2</v>
      </c>
      <c r="F515" s="15">
        <f t="shared" si="42"/>
        <v>1.2345679012345678E-2</v>
      </c>
      <c r="G515" s="14">
        <f t="shared" si="43"/>
        <v>0.33333333333333331</v>
      </c>
      <c r="H515" s="17">
        <f t="shared" si="44"/>
        <v>4.9019607843137254E-3</v>
      </c>
    </row>
    <row r="516" spans="2:8" ht="15" x14ac:dyDescent="0.2">
      <c r="B516" s="5" t="s">
        <v>459</v>
      </c>
      <c r="C516" s="9">
        <v>0</v>
      </c>
      <c r="D516" s="9">
        <v>0</v>
      </c>
      <c r="E516" s="15" t="str">
        <f t="shared" si="41"/>
        <v/>
      </c>
      <c r="F516" s="15" t="str">
        <f t="shared" si="42"/>
        <v/>
      </c>
      <c r="G516" s="14" t="str">
        <f t="shared" si="43"/>
        <v>0</v>
      </c>
      <c r="H516" s="17" t="str">
        <f t="shared" si="44"/>
        <v/>
      </c>
    </row>
    <row r="517" spans="2:8" ht="30" x14ac:dyDescent="0.2">
      <c r="B517" s="5" t="s">
        <v>460</v>
      </c>
      <c r="C517" s="9">
        <v>1</v>
      </c>
      <c r="D517" s="9">
        <v>0</v>
      </c>
      <c r="E517" s="15">
        <f t="shared" si="41"/>
        <v>4.9019607843137254E-3</v>
      </c>
      <c r="F517" s="15" t="str">
        <f t="shared" si="42"/>
        <v/>
      </c>
      <c r="G517" s="14" t="str">
        <f t="shared" si="43"/>
        <v>0</v>
      </c>
      <c r="H517" s="17">
        <f t="shared" si="44"/>
        <v>0</v>
      </c>
    </row>
    <row r="518" spans="2:8" ht="15" x14ac:dyDescent="0.2">
      <c r="B518" s="5" t="s">
        <v>190</v>
      </c>
      <c r="C518" s="9">
        <v>0</v>
      </c>
      <c r="D518" s="9">
        <v>0</v>
      </c>
      <c r="E518" s="15" t="str">
        <f t="shared" si="41"/>
        <v/>
      </c>
      <c r="F518" s="15" t="str">
        <f t="shared" si="42"/>
        <v/>
      </c>
      <c r="G518" s="14" t="str">
        <f t="shared" si="43"/>
        <v>0</v>
      </c>
      <c r="H518" s="17" t="str">
        <f t="shared" si="44"/>
        <v/>
      </c>
    </row>
    <row r="519" spans="2:8" ht="15" x14ac:dyDescent="0.2">
      <c r="B519" s="5" t="s">
        <v>192</v>
      </c>
      <c r="C519" s="9">
        <v>0</v>
      </c>
      <c r="D519" s="9">
        <v>0</v>
      </c>
      <c r="E519" s="15" t="str">
        <f t="shared" si="41"/>
        <v/>
      </c>
      <c r="F519" s="15" t="str">
        <f t="shared" si="42"/>
        <v/>
      </c>
      <c r="G519" s="14" t="str">
        <f t="shared" si="43"/>
        <v>0</v>
      </c>
      <c r="H519" s="17" t="str">
        <f t="shared" si="44"/>
        <v/>
      </c>
    </row>
    <row r="520" spans="2:8" ht="13.5" customHeight="1" x14ac:dyDescent="0.2">
      <c r="B520" s="5" t="s">
        <v>191</v>
      </c>
      <c r="C520" s="9">
        <v>0</v>
      </c>
      <c r="D520" s="9">
        <v>0</v>
      </c>
      <c r="E520" s="15" t="str">
        <f t="shared" si="41"/>
        <v/>
      </c>
      <c r="F520" s="15" t="str">
        <f t="shared" si="42"/>
        <v/>
      </c>
      <c r="G520" s="14" t="str">
        <f t="shared" si="43"/>
        <v>0</v>
      </c>
      <c r="H520" s="17" t="str">
        <f t="shared" si="44"/>
        <v/>
      </c>
    </row>
    <row r="521" spans="2:8" ht="13.5" customHeight="1" x14ac:dyDescent="0.2">
      <c r="B521" s="5" t="s">
        <v>461</v>
      </c>
      <c r="C521" s="9">
        <v>161</v>
      </c>
      <c r="D521" s="9">
        <v>227</v>
      </c>
      <c r="E521" s="15">
        <f t="shared" si="41"/>
        <v>0.78921568627450978</v>
      </c>
      <c r="F521" s="15">
        <f t="shared" si="42"/>
        <v>0.70061728395061729</v>
      </c>
      <c r="G521" s="14">
        <f t="shared" si="43"/>
        <v>0.40993788819875776</v>
      </c>
      <c r="H521" s="17">
        <f t="shared" si="44"/>
        <v>0.32352941176470584</v>
      </c>
    </row>
    <row r="522" spans="2:8" ht="25.5" customHeight="1" x14ac:dyDescent="0.2">
      <c r="B522" s="5" t="s">
        <v>193</v>
      </c>
      <c r="C522" s="9">
        <v>32</v>
      </c>
      <c r="D522" s="9">
        <v>0</v>
      </c>
      <c r="E522" s="15">
        <f t="shared" si="41"/>
        <v>0.15686274509803921</v>
      </c>
      <c r="F522" s="15" t="str">
        <f t="shared" si="42"/>
        <v/>
      </c>
      <c r="G522" s="14" t="str">
        <f t="shared" si="43"/>
        <v>0</v>
      </c>
      <c r="H522" s="17">
        <f t="shared" si="44"/>
        <v>0</v>
      </c>
    </row>
    <row r="523" spans="2:8" ht="13.5" customHeight="1" x14ac:dyDescent="0.2">
      <c r="B523" s="5" t="s">
        <v>462</v>
      </c>
      <c r="C523" s="9">
        <v>1</v>
      </c>
      <c r="D523" s="9">
        <v>13</v>
      </c>
      <c r="E523" s="15">
        <f t="shared" si="41"/>
        <v>4.9019607843137254E-3</v>
      </c>
      <c r="F523" s="15">
        <f t="shared" si="42"/>
        <v>4.0123456790123455E-2</v>
      </c>
      <c r="G523" s="14">
        <f t="shared" si="43"/>
        <v>12</v>
      </c>
      <c r="H523" s="17">
        <f t="shared" si="44"/>
        <v>5.8823529411764705E-2</v>
      </c>
    </row>
    <row r="524" spans="2:8" ht="12" customHeight="1" x14ac:dyDescent="0.2">
      <c r="B524" s="5" t="s">
        <v>194</v>
      </c>
      <c r="C524" s="9">
        <v>0</v>
      </c>
      <c r="D524" s="9">
        <v>0</v>
      </c>
      <c r="E524" s="15" t="str">
        <f t="shared" si="41"/>
        <v/>
      </c>
      <c r="F524" s="15" t="str">
        <f t="shared" si="42"/>
        <v/>
      </c>
      <c r="G524" s="14" t="str">
        <f t="shared" si="43"/>
        <v>0</v>
      </c>
      <c r="H524" s="17" t="str">
        <f t="shared" si="44"/>
        <v/>
      </c>
    </row>
    <row r="525" spans="2:8" ht="13.5" customHeight="1" x14ac:dyDescent="0.2">
      <c r="B525" s="5" t="s">
        <v>195</v>
      </c>
      <c r="C525" s="9">
        <v>0</v>
      </c>
      <c r="D525" s="9">
        <v>0</v>
      </c>
      <c r="E525" s="15" t="str">
        <f t="shared" si="41"/>
        <v/>
      </c>
      <c r="F525" s="15" t="str">
        <f t="shared" si="42"/>
        <v/>
      </c>
      <c r="G525" s="14" t="str">
        <f t="shared" si="43"/>
        <v>0</v>
      </c>
      <c r="H525" s="17" t="str">
        <f t="shared" si="44"/>
        <v/>
      </c>
    </row>
    <row r="526" spans="2:8" ht="13.5" customHeight="1" x14ac:dyDescent="0.2">
      <c r="B526" s="5" t="s">
        <v>463</v>
      </c>
      <c r="C526" s="9">
        <v>0</v>
      </c>
      <c r="D526" s="9">
        <v>0</v>
      </c>
      <c r="E526" s="15" t="str">
        <f t="shared" si="41"/>
        <v/>
      </c>
      <c r="F526" s="15" t="str">
        <f t="shared" si="42"/>
        <v/>
      </c>
      <c r="G526" s="14" t="str">
        <f t="shared" si="43"/>
        <v>0</v>
      </c>
      <c r="H526" s="17" t="str">
        <f t="shared" si="44"/>
        <v/>
      </c>
    </row>
    <row r="527" spans="2:8" ht="15" x14ac:dyDescent="0.2">
      <c r="B527" s="5" t="s">
        <v>464</v>
      </c>
      <c r="C527" s="9">
        <v>0</v>
      </c>
      <c r="D527" s="9">
        <v>10</v>
      </c>
      <c r="E527" s="15" t="str">
        <f t="shared" si="41"/>
        <v/>
      </c>
      <c r="F527" s="15">
        <f t="shared" si="42"/>
        <v>3.0864197530864196E-2</v>
      </c>
      <c r="G527" s="14" t="str">
        <f t="shared" si="43"/>
        <v>0</v>
      </c>
      <c r="H527" s="17" t="str">
        <f t="shared" si="44"/>
        <v/>
      </c>
    </row>
    <row r="528" spans="2:8" ht="30" x14ac:dyDescent="0.2">
      <c r="B528" s="5" t="s">
        <v>465</v>
      </c>
      <c r="C528" s="9">
        <v>0</v>
      </c>
      <c r="D528" s="9">
        <v>0</v>
      </c>
      <c r="E528" s="15" t="str">
        <f t="shared" si="41"/>
        <v/>
      </c>
      <c r="F528" s="15" t="str">
        <f t="shared" si="42"/>
        <v/>
      </c>
      <c r="G528" s="14" t="str">
        <f t="shared" si="43"/>
        <v>0</v>
      </c>
      <c r="H528" s="17" t="str">
        <f t="shared" si="44"/>
        <v/>
      </c>
    </row>
    <row r="529" spans="2:8" ht="30" x14ac:dyDescent="0.2">
      <c r="B529" s="6" t="s">
        <v>466</v>
      </c>
      <c r="C529" s="9">
        <v>0</v>
      </c>
      <c r="D529" s="9">
        <v>1</v>
      </c>
      <c r="E529" s="15" t="str">
        <f t="shared" si="41"/>
        <v/>
      </c>
      <c r="F529" s="15">
        <f t="shared" si="42"/>
        <v>3.0864197530864196E-3</v>
      </c>
      <c r="G529" s="14" t="str">
        <f t="shared" si="43"/>
        <v>0</v>
      </c>
      <c r="H529" s="17" t="str">
        <f t="shared" si="44"/>
        <v/>
      </c>
    </row>
    <row r="530" spans="2:8" ht="30" x14ac:dyDescent="0.2">
      <c r="B530" s="5" t="s">
        <v>467</v>
      </c>
      <c r="C530" s="9">
        <v>0</v>
      </c>
      <c r="D530" s="9">
        <v>26</v>
      </c>
      <c r="E530" s="15" t="str">
        <f t="shared" si="41"/>
        <v/>
      </c>
      <c r="F530" s="15">
        <f t="shared" si="42"/>
        <v>8.0246913580246909E-2</v>
      </c>
      <c r="G530" s="14" t="str">
        <f t="shared" si="43"/>
        <v>0</v>
      </c>
      <c r="H530" s="17" t="str">
        <f t="shared" si="44"/>
        <v/>
      </c>
    </row>
    <row r="531" spans="2:8" x14ac:dyDescent="0.2">
      <c r="B531" s="22" t="s">
        <v>569</v>
      </c>
    </row>
  </sheetData>
  <mergeCells count="30">
    <mergeCell ref="B503:B504"/>
    <mergeCell ref="B292:B293"/>
    <mergeCell ref="B149:B150"/>
    <mergeCell ref="C292:D292"/>
    <mergeCell ref="E16:F16"/>
    <mergeCell ref="B68:B69"/>
    <mergeCell ref="C68:D68"/>
    <mergeCell ref="E68:F68"/>
    <mergeCell ref="B16:B17"/>
    <mergeCell ref="C16:D16"/>
    <mergeCell ref="C503:D503"/>
    <mergeCell ref="E503:F503"/>
    <mergeCell ref="G503:G504"/>
    <mergeCell ref="H503:H504"/>
    <mergeCell ref="G68:G69"/>
    <mergeCell ref="H68:H69"/>
    <mergeCell ref="C149:D149"/>
    <mergeCell ref="E149:F149"/>
    <mergeCell ref="G149:G150"/>
    <mergeCell ref="H149:H150"/>
    <mergeCell ref="G16:G17"/>
    <mergeCell ref="H16:H17"/>
    <mergeCell ref="E292:F292"/>
    <mergeCell ref="G292:G293"/>
    <mergeCell ref="H292:H293"/>
    <mergeCell ref="B6:B7"/>
    <mergeCell ref="C6:D6"/>
    <mergeCell ref="E6:F6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workbookViewId="0">
      <pane xSplit="1" ySplit="3" topLeftCell="B4" activePane="bottomRight" state="frozen"/>
      <selection activeCell="E1" sqref="E1:E1048576"/>
      <selection pane="topRight" activeCell="E1" sqref="E1:E1048576"/>
      <selection pane="bottomLeft" activeCell="E1" sqref="E1:E1048576"/>
      <selection pane="bottomRight" activeCell="E1" sqref="E1:E1048576"/>
    </sheetView>
  </sheetViews>
  <sheetFormatPr baseColWidth="10" defaultRowHeight="12.75" x14ac:dyDescent="0.2"/>
  <cols>
    <col min="1" max="1" width="3.7109375" style="2" customWidth="1"/>
    <col min="2" max="2" width="42.5703125" style="1" customWidth="1"/>
    <col min="3" max="4" width="11.42578125" style="1"/>
    <col min="5" max="5" width="11.42578125" style="2" hidden="1" customWidth="1"/>
    <col min="6" max="6" width="11.42578125" style="2"/>
    <col min="7" max="7" width="17.42578125" style="2" customWidth="1"/>
    <col min="8" max="8" width="14.42578125" style="2" customWidth="1"/>
    <col min="9" max="16384" width="11.42578125" style="2"/>
  </cols>
  <sheetData>
    <row r="1" spans="2:8" ht="20.100000000000001" customHeight="1" x14ac:dyDescent="0.2">
      <c r="B1" s="45" t="s">
        <v>566</v>
      </c>
      <c r="C1" s="16"/>
    </row>
    <row r="2" spans="2:8" ht="20.100000000000001" customHeight="1" x14ac:dyDescent="0.2">
      <c r="B2" s="1" t="s">
        <v>567</v>
      </c>
      <c r="C2" s="16"/>
    </row>
    <row r="3" spans="2:8" ht="20.100000000000001" customHeight="1" x14ac:dyDescent="0.2">
      <c r="B3" s="1" t="s">
        <v>563</v>
      </c>
      <c r="C3" s="16"/>
    </row>
    <row r="4" spans="2:8" ht="20.100000000000001" customHeight="1" x14ac:dyDescent="0.2">
      <c r="B4" s="47" t="s">
        <v>548</v>
      </c>
    </row>
    <row r="6" spans="2:8" ht="12.75" customHeight="1" x14ac:dyDescent="0.2">
      <c r="B6" s="51" t="s">
        <v>522</v>
      </c>
      <c r="C6" s="52" t="s">
        <v>523</v>
      </c>
      <c r="D6" s="53"/>
      <c r="E6" s="54" t="s">
        <v>487</v>
      </c>
      <c r="F6" s="55"/>
      <c r="G6" s="56" t="s">
        <v>568</v>
      </c>
      <c r="H6" s="58" t="s">
        <v>486</v>
      </c>
    </row>
    <row r="7" spans="2:8" x14ac:dyDescent="0.2">
      <c r="B7" s="51"/>
      <c r="C7" s="23">
        <v>2012</v>
      </c>
      <c r="D7" s="23">
        <v>2013</v>
      </c>
      <c r="E7" s="23">
        <v>2012</v>
      </c>
      <c r="F7" s="23">
        <v>2013</v>
      </c>
      <c r="G7" s="57"/>
      <c r="H7" s="59"/>
    </row>
    <row r="8" spans="2:8" ht="24.95" customHeight="1" x14ac:dyDescent="0.2">
      <c r="B8" s="18" t="s">
        <v>503</v>
      </c>
      <c r="C8" s="31">
        <f>+C18+C70+C151+C294+C505</f>
        <v>1706</v>
      </c>
      <c r="D8" s="31">
        <f>+D18+D70+D151+D294+D505</f>
        <v>2269</v>
      </c>
      <c r="E8" s="32">
        <f>+C8/C$8</f>
        <v>1</v>
      </c>
      <c r="F8" s="32">
        <f>+D8/D$8</f>
        <v>1</v>
      </c>
      <c r="G8" s="32">
        <f>+(D8-C8)/C8</f>
        <v>0.33001172332942558</v>
      </c>
      <c r="H8" s="33">
        <f>+E8*G8</f>
        <v>0.33001172332942558</v>
      </c>
    </row>
    <row r="9" spans="2:8" ht="24.95" customHeight="1" x14ac:dyDescent="0.2">
      <c r="B9" s="44" t="str">
        <f>+B18</f>
        <v>Total Colocaciones  en ocupaciones de nivel Directivo</v>
      </c>
      <c r="C9" s="46">
        <f>+C18</f>
        <v>23</v>
      </c>
      <c r="D9" s="46">
        <f>+D18</f>
        <v>28</v>
      </c>
      <c r="E9" s="34">
        <f t="shared" ref="E9:E13" si="0">C9/$C$8</f>
        <v>1.3481828839390387E-2</v>
      </c>
      <c r="F9" s="34">
        <f>D9/$D$8</f>
        <v>1.23402379903041E-2</v>
      </c>
      <c r="G9" s="14">
        <f>+IF(OR(AND(D9=0),(C9=0)),"0",((D9-C9)/C9))</f>
        <v>0.21739130434782608</v>
      </c>
      <c r="H9" s="13">
        <f>+IF(OR(AND(E9=""),(G9="")),"",E9*G9)</f>
        <v>2.9308323563892145E-3</v>
      </c>
    </row>
    <row r="10" spans="2:8" ht="24.95" customHeight="1" x14ac:dyDescent="0.2">
      <c r="B10" s="44" t="str">
        <f>+B70</f>
        <v xml:space="preserve">Total Colocaciones  en ocupaciones de nivel Profesional </v>
      </c>
      <c r="C10" s="46">
        <f>+C70</f>
        <v>155</v>
      </c>
      <c r="D10" s="46">
        <f>+D70</f>
        <v>270</v>
      </c>
      <c r="E10" s="34">
        <f t="shared" si="0"/>
        <v>9.0855803048065648E-2</v>
      </c>
      <c r="F10" s="34">
        <f>D10/$D$8</f>
        <v>0.11899515204936095</v>
      </c>
      <c r="G10" s="14">
        <f>+IF(OR(AND(D10=0),(C10=0)),"0",((D10-C10)/C10))</f>
        <v>0.74193548387096775</v>
      </c>
      <c r="H10" s="13">
        <f>+IF(OR(AND(E10=""),(G10="")),"",E10*G10)</f>
        <v>6.7409144196951931E-2</v>
      </c>
    </row>
    <row r="11" spans="2:8" ht="24.95" customHeight="1" x14ac:dyDescent="0.2">
      <c r="B11" s="44" t="str">
        <f>+B151</f>
        <v>Total Colocaciones  en ocupaciones de nivel Técnicos Profesionales - Tecnólogos</v>
      </c>
      <c r="C11" s="46">
        <f>+C151</f>
        <v>151</v>
      </c>
      <c r="D11" s="46">
        <f>+D151</f>
        <v>254</v>
      </c>
      <c r="E11" s="34">
        <f t="shared" si="0"/>
        <v>8.8511137162954279E-2</v>
      </c>
      <c r="F11" s="34">
        <f>D11/$D$8</f>
        <v>0.1119435874834729</v>
      </c>
      <c r="G11" s="14">
        <f>+IF(OR(AND(D11=0),(C11=0)),"0",((D11-C11)/C11))</f>
        <v>0.68211920529801329</v>
      </c>
      <c r="H11" s="13">
        <f>+IF(OR(AND(E11=""),(G11="")),"",E11*G11)</f>
        <v>6.0375146541617825E-2</v>
      </c>
    </row>
    <row r="12" spans="2:8" ht="24.95" customHeight="1" x14ac:dyDescent="0.2">
      <c r="B12" s="44" t="str">
        <f>+B294</f>
        <v>Total Colocaciones   en ocupaciones de nivel Calificados</v>
      </c>
      <c r="C12" s="46">
        <f>+C294</f>
        <v>1170</v>
      </c>
      <c r="D12" s="46">
        <f>+D294</f>
        <v>1266</v>
      </c>
      <c r="E12" s="34">
        <f t="shared" si="0"/>
        <v>0.68581477139507618</v>
      </c>
      <c r="F12" s="34">
        <f>D12/$D$8</f>
        <v>0.55795504627589243</v>
      </c>
      <c r="G12" s="14">
        <f>+IF(OR(AND(D12=0),(C12=0)),"0",((D12-C12)/C12))</f>
        <v>8.2051282051282051E-2</v>
      </c>
      <c r="H12" s="13">
        <f>+IF(OR(AND(E12=""),(G12="")),"",E12*G12)</f>
        <v>5.6271981242672915E-2</v>
      </c>
    </row>
    <row r="13" spans="2:8" ht="24.95" customHeight="1" x14ac:dyDescent="0.2">
      <c r="B13" s="44" t="str">
        <f>+B505</f>
        <v>Total  Colocaciones en ocupaciones de nivel Elemental</v>
      </c>
      <c r="C13" s="46">
        <f>+C505</f>
        <v>207</v>
      </c>
      <c r="D13" s="46">
        <f>+D505</f>
        <v>451</v>
      </c>
      <c r="E13" s="34">
        <f t="shared" si="0"/>
        <v>0.12133645955451348</v>
      </c>
      <c r="F13" s="34">
        <f>D13/$D$8</f>
        <v>0.19876597620096959</v>
      </c>
      <c r="G13" s="14">
        <f>+IF(OR(AND(D13=0),(C13=0)),"0",((D13-C13)/C13))</f>
        <v>1.1787439613526569</v>
      </c>
      <c r="H13" s="13">
        <f>+IF(OR(AND(E13=""),(G13="")),"",E13*G13)</f>
        <v>0.14302461899179367</v>
      </c>
    </row>
    <row r="14" spans="2:8" ht="17.25" customHeight="1" x14ac:dyDescent="0.2"/>
    <row r="15" spans="2:8" ht="18.75" customHeight="1" x14ac:dyDescent="0.2"/>
    <row r="16" spans="2:8" ht="27.75" customHeight="1" x14ac:dyDescent="0.2">
      <c r="B16" s="51" t="s">
        <v>522</v>
      </c>
      <c r="C16" s="52" t="s">
        <v>523</v>
      </c>
      <c r="D16" s="53"/>
      <c r="E16" s="54" t="s">
        <v>487</v>
      </c>
      <c r="F16" s="55"/>
      <c r="G16" s="56" t="s">
        <v>568</v>
      </c>
      <c r="H16" s="58" t="s">
        <v>486</v>
      </c>
    </row>
    <row r="17" spans="2:8" s="4" customFormat="1" ht="26.25" customHeight="1" x14ac:dyDescent="0.2">
      <c r="B17" s="51"/>
      <c r="C17" s="50">
        <v>2012</v>
      </c>
      <c r="D17" s="50">
        <v>2013</v>
      </c>
      <c r="E17" s="50">
        <v>2012</v>
      </c>
      <c r="F17" s="50">
        <v>2013</v>
      </c>
      <c r="G17" s="57"/>
      <c r="H17" s="59"/>
    </row>
    <row r="18" spans="2:8" s="4" customFormat="1" ht="38.25" customHeight="1" x14ac:dyDescent="0.2">
      <c r="B18" s="40" t="s">
        <v>524</v>
      </c>
      <c r="C18" s="36">
        <f>SUM(C19:C64)</f>
        <v>23</v>
      </c>
      <c r="D18" s="36">
        <f>SUM(D19:D64)</f>
        <v>28</v>
      </c>
      <c r="E18" s="37">
        <f>+IF(C18=0,"",C18/C$18)</f>
        <v>1</v>
      </c>
      <c r="F18" s="37">
        <f>+IF(D18=0,"",D18/D$18)</f>
        <v>1</v>
      </c>
      <c r="G18" s="38">
        <f>+IF(OR(AND(D18=0),(C18=0)),"0",((D18-C18)/C18))</f>
        <v>0.21739130434782608</v>
      </c>
      <c r="H18" s="39">
        <f>+IF(OR(AND(E18=""),(G18="")),"",E18*G18)</f>
        <v>0.21739130434782608</v>
      </c>
    </row>
    <row r="19" spans="2:8" ht="24.75" customHeight="1" x14ac:dyDescent="0.2">
      <c r="B19" s="5" t="s">
        <v>0</v>
      </c>
      <c r="C19" s="9">
        <v>0</v>
      </c>
      <c r="D19" s="9">
        <v>0</v>
      </c>
      <c r="E19" s="13" t="str">
        <f>+IF(C19=0,"",C19/C$18)</f>
        <v/>
      </c>
      <c r="F19" s="13" t="str">
        <f>+IF(D19=0,"",D19/D$18)</f>
        <v/>
      </c>
      <c r="G19" s="14" t="str">
        <f>+IF(OR(AND(D19=0),(C19=0)),"0",((D19-C19)/C19))</f>
        <v>0</v>
      </c>
      <c r="H19" s="17" t="str">
        <f>+IF(OR(AND(E19=""),(G19="")),"",E19*G19)</f>
        <v/>
      </c>
    </row>
    <row r="20" spans="2:8" ht="30" x14ac:dyDescent="0.2">
      <c r="B20" s="5" t="s">
        <v>196</v>
      </c>
      <c r="C20" s="9">
        <v>1</v>
      </c>
      <c r="D20" s="9">
        <v>0</v>
      </c>
      <c r="E20" s="13">
        <f t="shared" ref="E20:E64" si="1">+IF(C20=0,"",C20/C$18)</f>
        <v>4.3478260869565216E-2</v>
      </c>
      <c r="F20" s="13" t="str">
        <f t="shared" ref="F20:F64" si="2">+IF(D20=0,"",D20/D$18)</f>
        <v/>
      </c>
      <c r="G20" s="14" t="str">
        <f t="shared" ref="G20:G64" si="3">+IF(OR(AND(D20=0),(C20=0)),"0",((D20-C20)/C20))</f>
        <v>0</v>
      </c>
      <c r="H20" s="17">
        <f t="shared" ref="H20:H64" si="4">+IF(OR(AND(E20=""),(G20="")),"",E20*G20)</f>
        <v>0</v>
      </c>
    </row>
    <row r="21" spans="2:8" ht="45" x14ac:dyDescent="0.2">
      <c r="B21" s="5" t="s">
        <v>1</v>
      </c>
      <c r="C21" s="9">
        <v>0</v>
      </c>
      <c r="D21" s="9">
        <v>0</v>
      </c>
      <c r="E21" s="13" t="str">
        <f t="shared" si="1"/>
        <v/>
      </c>
      <c r="F21" s="13" t="str">
        <f t="shared" si="2"/>
        <v/>
      </c>
      <c r="G21" s="14" t="str">
        <f t="shared" si="3"/>
        <v>0</v>
      </c>
      <c r="H21" s="17" t="str">
        <f t="shared" si="4"/>
        <v/>
      </c>
    </row>
    <row r="22" spans="2:8" ht="45" x14ac:dyDescent="0.2">
      <c r="B22" s="5" t="s">
        <v>197</v>
      </c>
      <c r="C22" s="9">
        <v>0</v>
      </c>
      <c r="D22" s="9">
        <v>0</v>
      </c>
      <c r="E22" s="13" t="str">
        <f t="shared" si="1"/>
        <v/>
      </c>
      <c r="F22" s="13" t="str">
        <f t="shared" si="2"/>
        <v/>
      </c>
      <c r="G22" s="14" t="str">
        <f t="shared" si="3"/>
        <v>0</v>
      </c>
      <c r="H22" s="17" t="str">
        <f t="shared" si="4"/>
        <v/>
      </c>
    </row>
    <row r="23" spans="2:8" ht="30" x14ac:dyDescent="0.2">
      <c r="B23" s="5" t="s">
        <v>198</v>
      </c>
      <c r="C23" s="9">
        <v>0</v>
      </c>
      <c r="D23" s="9">
        <v>0</v>
      </c>
      <c r="E23" s="13" t="str">
        <f t="shared" si="1"/>
        <v/>
      </c>
      <c r="F23" s="13" t="str">
        <f t="shared" si="2"/>
        <v/>
      </c>
      <c r="G23" s="14" t="str">
        <f t="shared" si="3"/>
        <v>0</v>
      </c>
      <c r="H23" s="17" t="str">
        <f t="shared" si="4"/>
        <v/>
      </c>
    </row>
    <row r="24" spans="2:8" ht="45" x14ac:dyDescent="0.2">
      <c r="B24" s="5" t="s">
        <v>199</v>
      </c>
      <c r="C24" s="9">
        <v>0</v>
      </c>
      <c r="D24" s="9">
        <v>0</v>
      </c>
      <c r="E24" s="13" t="str">
        <f t="shared" si="1"/>
        <v/>
      </c>
      <c r="F24" s="13" t="str">
        <f t="shared" si="2"/>
        <v/>
      </c>
      <c r="G24" s="14" t="str">
        <f t="shared" si="3"/>
        <v>0</v>
      </c>
      <c r="H24" s="17" t="str">
        <f t="shared" si="4"/>
        <v/>
      </c>
    </row>
    <row r="25" spans="2:8" ht="15" x14ac:dyDescent="0.2">
      <c r="B25" s="5" t="s">
        <v>2</v>
      </c>
      <c r="C25" s="9">
        <v>1</v>
      </c>
      <c r="D25" s="9">
        <v>1</v>
      </c>
      <c r="E25" s="13">
        <f t="shared" si="1"/>
        <v>4.3478260869565216E-2</v>
      </c>
      <c r="F25" s="13">
        <f t="shared" si="2"/>
        <v>3.5714285714285712E-2</v>
      </c>
      <c r="G25" s="14">
        <f t="shared" si="3"/>
        <v>0</v>
      </c>
      <c r="H25" s="17">
        <f t="shared" si="4"/>
        <v>0</v>
      </c>
    </row>
    <row r="26" spans="2:8" ht="15" x14ac:dyDescent="0.2">
      <c r="B26" s="5" t="s">
        <v>6</v>
      </c>
      <c r="C26" s="9">
        <v>1</v>
      </c>
      <c r="D26" s="9">
        <v>1</v>
      </c>
      <c r="E26" s="13">
        <f t="shared" si="1"/>
        <v>4.3478260869565216E-2</v>
      </c>
      <c r="F26" s="13">
        <f t="shared" si="2"/>
        <v>3.5714285714285712E-2</v>
      </c>
      <c r="G26" s="14">
        <f t="shared" si="3"/>
        <v>0</v>
      </c>
      <c r="H26" s="17">
        <f t="shared" si="4"/>
        <v>0</v>
      </c>
    </row>
    <row r="27" spans="2:8" ht="15" x14ac:dyDescent="0.2">
      <c r="B27" s="5" t="s">
        <v>3</v>
      </c>
      <c r="C27" s="9">
        <v>0</v>
      </c>
      <c r="D27" s="9">
        <v>0</v>
      </c>
      <c r="E27" s="13" t="str">
        <f t="shared" si="1"/>
        <v/>
      </c>
      <c r="F27" s="13" t="str">
        <f t="shared" si="2"/>
        <v/>
      </c>
      <c r="G27" s="14" t="str">
        <f t="shared" si="3"/>
        <v>0</v>
      </c>
      <c r="H27" s="17" t="str">
        <f t="shared" si="4"/>
        <v/>
      </c>
    </row>
    <row r="28" spans="2:8" ht="15" x14ac:dyDescent="0.2">
      <c r="B28" s="5" t="s">
        <v>5</v>
      </c>
      <c r="C28" s="9">
        <v>5</v>
      </c>
      <c r="D28" s="9">
        <v>1</v>
      </c>
      <c r="E28" s="13">
        <f t="shared" si="1"/>
        <v>0.21739130434782608</v>
      </c>
      <c r="F28" s="13">
        <f t="shared" si="2"/>
        <v>3.5714285714285712E-2</v>
      </c>
      <c r="G28" s="14">
        <f t="shared" si="3"/>
        <v>-0.8</v>
      </c>
      <c r="H28" s="17">
        <f t="shared" si="4"/>
        <v>-0.17391304347826086</v>
      </c>
    </row>
    <row r="29" spans="2:8" ht="30" x14ac:dyDescent="0.2">
      <c r="B29" s="5" t="s">
        <v>200</v>
      </c>
      <c r="C29" s="9">
        <v>0</v>
      </c>
      <c r="D29" s="9">
        <v>0</v>
      </c>
      <c r="E29" s="13" t="str">
        <f t="shared" si="1"/>
        <v/>
      </c>
      <c r="F29" s="13" t="str">
        <f t="shared" si="2"/>
        <v/>
      </c>
      <c r="G29" s="14" t="str">
        <f t="shared" si="3"/>
        <v>0</v>
      </c>
      <c r="H29" s="17" t="str">
        <f t="shared" si="4"/>
        <v/>
      </c>
    </row>
    <row r="30" spans="2:8" ht="15" x14ac:dyDescent="0.2">
      <c r="B30" s="5" t="s">
        <v>201</v>
      </c>
      <c r="C30" s="9">
        <v>0</v>
      </c>
      <c r="D30" s="9">
        <v>0</v>
      </c>
      <c r="E30" s="13" t="str">
        <f t="shared" si="1"/>
        <v/>
      </c>
      <c r="F30" s="13" t="str">
        <f t="shared" si="2"/>
        <v/>
      </c>
      <c r="G30" s="14" t="str">
        <f t="shared" si="3"/>
        <v>0</v>
      </c>
      <c r="H30" s="17" t="str">
        <f t="shared" si="4"/>
        <v/>
      </c>
    </row>
    <row r="31" spans="2:8" ht="15" x14ac:dyDescent="0.2">
      <c r="B31" s="5" t="s">
        <v>4</v>
      </c>
      <c r="C31" s="9">
        <v>0</v>
      </c>
      <c r="D31" s="9">
        <v>0</v>
      </c>
      <c r="E31" s="13" t="str">
        <f t="shared" si="1"/>
        <v/>
      </c>
      <c r="F31" s="13" t="str">
        <f t="shared" si="2"/>
        <v/>
      </c>
      <c r="G31" s="14" t="str">
        <f t="shared" si="3"/>
        <v>0</v>
      </c>
      <c r="H31" s="17" t="str">
        <f t="shared" si="4"/>
        <v/>
      </c>
    </row>
    <row r="32" spans="2:8" ht="30" x14ac:dyDescent="0.2">
      <c r="B32" s="5" t="s">
        <v>7</v>
      </c>
      <c r="C32" s="9">
        <v>0</v>
      </c>
      <c r="D32" s="9">
        <v>0</v>
      </c>
      <c r="E32" s="13" t="str">
        <f t="shared" si="1"/>
        <v/>
      </c>
      <c r="F32" s="13" t="str">
        <f t="shared" si="2"/>
        <v/>
      </c>
      <c r="G32" s="14" t="str">
        <f t="shared" si="3"/>
        <v>0</v>
      </c>
      <c r="H32" s="17" t="str">
        <f t="shared" si="4"/>
        <v/>
      </c>
    </row>
    <row r="33" spans="2:8" ht="15" x14ac:dyDescent="0.2">
      <c r="B33" s="5" t="s">
        <v>202</v>
      </c>
      <c r="C33" s="9">
        <v>0</v>
      </c>
      <c r="D33" s="9">
        <v>0</v>
      </c>
      <c r="E33" s="13" t="str">
        <f t="shared" si="1"/>
        <v/>
      </c>
      <c r="F33" s="13" t="str">
        <f t="shared" si="2"/>
        <v/>
      </c>
      <c r="G33" s="14" t="str">
        <f t="shared" si="3"/>
        <v>0</v>
      </c>
      <c r="H33" s="17" t="str">
        <f t="shared" si="4"/>
        <v/>
      </c>
    </row>
    <row r="34" spans="2:8" ht="15" x14ac:dyDescent="0.2">
      <c r="B34" s="5" t="s">
        <v>203</v>
      </c>
      <c r="C34" s="9">
        <v>0</v>
      </c>
      <c r="D34" s="9">
        <v>1</v>
      </c>
      <c r="E34" s="13" t="str">
        <f t="shared" si="1"/>
        <v/>
      </c>
      <c r="F34" s="13">
        <f t="shared" si="2"/>
        <v>3.5714285714285712E-2</v>
      </c>
      <c r="G34" s="14" t="str">
        <f t="shared" si="3"/>
        <v>0</v>
      </c>
      <c r="H34" s="17" t="str">
        <f t="shared" si="4"/>
        <v/>
      </c>
    </row>
    <row r="35" spans="2:8" ht="30" x14ac:dyDescent="0.2">
      <c r="B35" s="5" t="s">
        <v>204</v>
      </c>
      <c r="C35" s="9">
        <v>0</v>
      </c>
      <c r="D35" s="9">
        <v>0</v>
      </c>
      <c r="E35" s="13" t="str">
        <f t="shared" si="1"/>
        <v/>
      </c>
      <c r="F35" s="13" t="str">
        <f t="shared" si="2"/>
        <v/>
      </c>
      <c r="G35" s="14" t="str">
        <f t="shared" si="3"/>
        <v>0</v>
      </c>
      <c r="H35" s="17" t="str">
        <f t="shared" si="4"/>
        <v/>
      </c>
    </row>
    <row r="36" spans="2:8" ht="30" x14ac:dyDescent="0.2">
      <c r="B36" s="5" t="s">
        <v>205</v>
      </c>
      <c r="C36" s="9">
        <v>0</v>
      </c>
      <c r="D36" s="9">
        <v>0</v>
      </c>
      <c r="E36" s="13" t="str">
        <f t="shared" si="1"/>
        <v/>
      </c>
      <c r="F36" s="13" t="str">
        <f t="shared" si="2"/>
        <v/>
      </c>
      <c r="G36" s="14" t="str">
        <f t="shared" si="3"/>
        <v>0</v>
      </c>
      <c r="H36" s="17" t="str">
        <f t="shared" si="4"/>
        <v/>
      </c>
    </row>
    <row r="37" spans="2:8" ht="15" x14ac:dyDescent="0.2">
      <c r="B37" s="5" t="s">
        <v>8</v>
      </c>
      <c r="C37" s="9">
        <v>0</v>
      </c>
      <c r="D37" s="9">
        <v>0</v>
      </c>
      <c r="E37" s="13" t="str">
        <f t="shared" si="1"/>
        <v/>
      </c>
      <c r="F37" s="13" t="str">
        <f t="shared" si="2"/>
        <v/>
      </c>
      <c r="G37" s="14" t="str">
        <f t="shared" si="3"/>
        <v>0</v>
      </c>
      <c r="H37" s="17" t="str">
        <f t="shared" si="4"/>
        <v/>
      </c>
    </row>
    <row r="38" spans="2:8" ht="30" x14ac:dyDescent="0.2">
      <c r="B38" s="5" t="s">
        <v>206</v>
      </c>
      <c r="C38" s="9">
        <v>0</v>
      </c>
      <c r="D38" s="9">
        <v>0</v>
      </c>
      <c r="E38" s="13" t="str">
        <f t="shared" si="1"/>
        <v/>
      </c>
      <c r="F38" s="13" t="str">
        <f t="shared" si="2"/>
        <v/>
      </c>
      <c r="G38" s="14" t="str">
        <f t="shared" si="3"/>
        <v>0</v>
      </c>
      <c r="H38" s="17" t="str">
        <f t="shared" si="4"/>
        <v/>
      </c>
    </row>
    <row r="39" spans="2:8" ht="30" x14ac:dyDescent="0.2">
      <c r="B39" s="5" t="s">
        <v>207</v>
      </c>
      <c r="C39" s="9">
        <v>0</v>
      </c>
      <c r="D39" s="9">
        <v>0</v>
      </c>
      <c r="E39" s="13" t="str">
        <f t="shared" si="1"/>
        <v/>
      </c>
      <c r="F39" s="13" t="str">
        <f t="shared" si="2"/>
        <v/>
      </c>
      <c r="G39" s="14" t="str">
        <f t="shared" si="3"/>
        <v>0</v>
      </c>
      <c r="H39" s="17" t="str">
        <f t="shared" si="4"/>
        <v/>
      </c>
    </row>
    <row r="40" spans="2:8" ht="15" x14ac:dyDescent="0.2">
      <c r="B40" s="5" t="s">
        <v>208</v>
      </c>
      <c r="C40" s="9">
        <v>1</v>
      </c>
      <c r="D40" s="9">
        <v>1</v>
      </c>
      <c r="E40" s="13">
        <f t="shared" si="1"/>
        <v>4.3478260869565216E-2</v>
      </c>
      <c r="F40" s="13">
        <f t="shared" si="2"/>
        <v>3.5714285714285712E-2</v>
      </c>
      <c r="G40" s="14">
        <f t="shared" si="3"/>
        <v>0</v>
      </c>
      <c r="H40" s="17">
        <f t="shared" si="4"/>
        <v>0</v>
      </c>
    </row>
    <row r="41" spans="2:8" ht="15" x14ac:dyDescent="0.2">
      <c r="B41" s="5" t="s">
        <v>209</v>
      </c>
      <c r="C41" s="9">
        <v>0</v>
      </c>
      <c r="D41" s="9">
        <v>0</v>
      </c>
      <c r="E41" s="13" t="str">
        <f t="shared" si="1"/>
        <v/>
      </c>
      <c r="F41" s="13" t="str">
        <f t="shared" si="2"/>
        <v/>
      </c>
      <c r="G41" s="14" t="str">
        <f t="shared" si="3"/>
        <v>0</v>
      </c>
      <c r="H41" s="17" t="str">
        <f t="shared" si="4"/>
        <v/>
      </c>
    </row>
    <row r="42" spans="2:8" ht="30" x14ac:dyDescent="0.2">
      <c r="B42" s="5" t="s">
        <v>210</v>
      </c>
      <c r="C42" s="9">
        <v>0</v>
      </c>
      <c r="D42" s="9">
        <v>0</v>
      </c>
      <c r="E42" s="13" t="str">
        <f t="shared" si="1"/>
        <v/>
      </c>
      <c r="F42" s="13" t="str">
        <f t="shared" si="2"/>
        <v/>
      </c>
      <c r="G42" s="14" t="str">
        <f t="shared" si="3"/>
        <v>0</v>
      </c>
      <c r="H42" s="17" t="str">
        <f t="shared" si="4"/>
        <v/>
      </c>
    </row>
    <row r="43" spans="2:8" ht="30" x14ac:dyDescent="0.2">
      <c r="B43" s="5" t="s">
        <v>211</v>
      </c>
      <c r="C43" s="9">
        <v>0</v>
      </c>
      <c r="D43" s="9">
        <v>0</v>
      </c>
      <c r="E43" s="13" t="str">
        <f t="shared" si="1"/>
        <v/>
      </c>
      <c r="F43" s="13" t="str">
        <f t="shared" si="2"/>
        <v/>
      </c>
      <c r="G43" s="14" t="str">
        <f t="shared" si="3"/>
        <v>0</v>
      </c>
      <c r="H43" s="17" t="str">
        <f t="shared" si="4"/>
        <v/>
      </c>
    </row>
    <row r="44" spans="2:8" ht="30" x14ac:dyDescent="0.2">
      <c r="B44" s="5" t="s">
        <v>9</v>
      </c>
      <c r="C44" s="9">
        <v>0</v>
      </c>
      <c r="D44" s="9">
        <v>0</v>
      </c>
      <c r="E44" s="13" t="str">
        <f t="shared" si="1"/>
        <v/>
      </c>
      <c r="F44" s="13" t="str">
        <f t="shared" si="2"/>
        <v/>
      </c>
      <c r="G44" s="14" t="str">
        <f t="shared" si="3"/>
        <v>0</v>
      </c>
      <c r="H44" s="17" t="str">
        <f t="shared" si="4"/>
        <v/>
      </c>
    </row>
    <row r="45" spans="2:8" ht="30" x14ac:dyDescent="0.2">
      <c r="B45" s="5" t="s">
        <v>212</v>
      </c>
      <c r="C45" s="9">
        <v>0</v>
      </c>
      <c r="D45" s="9">
        <v>0</v>
      </c>
      <c r="E45" s="13" t="str">
        <f t="shared" si="1"/>
        <v/>
      </c>
      <c r="F45" s="13" t="str">
        <f t="shared" si="2"/>
        <v/>
      </c>
      <c r="G45" s="14" t="str">
        <f t="shared" si="3"/>
        <v>0</v>
      </c>
      <c r="H45" s="17" t="str">
        <f t="shared" si="4"/>
        <v/>
      </c>
    </row>
    <row r="46" spans="2:8" ht="30" x14ac:dyDescent="0.2">
      <c r="B46" s="5" t="s">
        <v>213</v>
      </c>
      <c r="C46" s="9">
        <v>0</v>
      </c>
      <c r="D46" s="9">
        <v>0</v>
      </c>
      <c r="E46" s="13" t="str">
        <f t="shared" si="1"/>
        <v/>
      </c>
      <c r="F46" s="13" t="str">
        <f t="shared" si="2"/>
        <v/>
      </c>
      <c r="G46" s="14" t="str">
        <f t="shared" si="3"/>
        <v>0</v>
      </c>
      <c r="H46" s="17" t="str">
        <f t="shared" si="4"/>
        <v/>
      </c>
    </row>
    <row r="47" spans="2:8" ht="30" x14ac:dyDescent="0.2">
      <c r="B47" s="5" t="s">
        <v>10</v>
      </c>
      <c r="C47" s="9">
        <v>0</v>
      </c>
      <c r="D47" s="9">
        <v>0</v>
      </c>
      <c r="E47" s="13" t="str">
        <f t="shared" si="1"/>
        <v/>
      </c>
      <c r="F47" s="13" t="str">
        <f t="shared" si="2"/>
        <v/>
      </c>
      <c r="G47" s="14" t="str">
        <f t="shared" si="3"/>
        <v>0</v>
      </c>
      <c r="H47" s="17" t="str">
        <f t="shared" si="4"/>
        <v/>
      </c>
    </row>
    <row r="48" spans="2:8" ht="15" x14ac:dyDescent="0.2">
      <c r="B48" s="5" t="s">
        <v>11</v>
      </c>
      <c r="C48" s="9">
        <v>3</v>
      </c>
      <c r="D48" s="9">
        <v>5</v>
      </c>
      <c r="E48" s="13">
        <f t="shared" si="1"/>
        <v>0.13043478260869565</v>
      </c>
      <c r="F48" s="13">
        <f t="shared" si="2"/>
        <v>0.17857142857142858</v>
      </c>
      <c r="G48" s="14">
        <f t="shared" si="3"/>
        <v>0.66666666666666663</v>
      </c>
      <c r="H48" s="17">
        <f t="shared" si="4"/>
        <v>8.6956521739130432E-2</v>
      </c>
    </row>
    <row r="49" spans="2:8" ht="15" x14ac:dyDescent="0.2">
      <c r="B49" s="5" t="s">
        <v>16</v>
      </c>
      <c r="C49" s="9">
        <v>0</v>
      </c>
      <c r="D49" s="9">
        <v>0</v>
      </c>
      <c r="E49" s="13" t="str">
        <f t="shared" si="1"/>
        <v/>
      </c>
      <c r="F49" s="13" t="str">
        <f t="shared" si="2"/>
        <v/>
      </c>
      <c r="G49" s="14" t="str">
        <f t="shared" si="3"/>
        <v>0</v>
      </c>
      <c r="H49" s="17" t="str">
        <f t="shared" si="4"/>
        <v/>
      </c>
    </row>
    <row r="50" spans="2:8" ht="15" x14ac:dyDescent="0.2">
      <c r="B50" s="5" t="s">
        <v>15</v>
      </c>
      <c r="C50" s="9">
        <v>0</v>
      </c>
      <c r="D50" s="9">
        <v>0</v>
      </c>
      <c r="E50" s="13" t="str">
        <f t="shared" si="1"/>
        <v/>
      </c>
      <c r="F50" s="13" t="str">
        <f t="shared" si="2"/>
        <v/>
      </c>
      <c r="G50" s="14" t="str">
        <f t="shared" si="3"/>
        <v>0</v>
      </c>
      <c r="H50" s="17" t="str">
        <f t="shared" si="4"/>
        <v/>
      </c>
    </row>
    <row r="51" spans="2:8" ht="30" x14ac:dyDescent="0.2">
      <c r="B51" s="5" t="s">
        <v>13</v>
      </c>
      <c r="C51" s="9">
        <v>0</v>
      </c>
      <c r="D51" s="9">
        <v>0</v>
      </c>
      <c r="E51" s="13" t="str">
        <f t="shared" si="1"/>
        <v/>
      </c>
      <c r="F51" s="13" t="str">
        <f t="shared" si="2"/>
        <v/>
      </c>
      <c r="G51" s="14" t="str">
        <f t="shared" si="3"/>
        <v>0</v>
      </c>
      <c r="H51" s="17" t="str">
        <f t="shared" si="4"/>
        <v/>
      </c>
    </row>
    <row r="52" spans="2:8" ht="15" x14ac:dyDescent="0.2">
      <c r="B52" s="5" t="s">
        <v>14</v>
      </c>
      <c r="C52" s="9">
        <v>6</v>
      </c>
      <c r="D52" s="9">
        <v>16</v>
      </c>
      <c r="E52" s="13">
        <f t="shared" si="1"/>
        <v>0.2608695652173913</v>
      </c>
      <c r="F52" s="13">
        <f t="shared" si="2"/>
        <v>0.5714285714285714</v>
      </c>
      <c r="G52" s="14">
        <f t="shared" si="3"/>
        <v>1.6666666666666667</v>
      </c>
      <c r="H52" s="17">
        <f t="shared" si="4"/>
        <v>0.43478260869565216</v>
      </c>
    </row>
    <row r="53" spans="2:8" ht="15" x14ac:dyDescent="0.2">
      <c r="B53" s="5" t="s">
        <v>12</v>
      </c>
      <c r="C53" s="9">
        <v>0</v>
      </c>
      <c r="D53" s="9">
        <v>0</v>
      </c>
      <c r="E53" s="13" t="str">
        <f t="shared" si="1"/>
        <v/>
      </c>
      <c r="F53" s="13" t="str">
        <f t="shared" si="2"/>
        <v/>
      </c>
      <c r="G53" s="14" t="str">
        <f t="shared" si="3"/>
        <v>0</v>
      </c>
      <c r="H53" s="17" t="str">
        <f t="shared" si="4"/>
        <v/>
      </c>
    </row>
    <row r="54" spans="2:8" ht="15" x14ac:dyDescent="0.2">
      <c r="B54" s="5" t="s">
        <v>214</v>
      </c>
      <c r="C54" s="9">
        <v>0</v>
      </c>
      <c r="D54" s="9">
        <v>0</v>
      </c>
      <c r="E54" s="13" t="str">
        <f t="shared" si="1"/>
        <v/>
      </c>
      <c r="F54" s="13" t="str">
        <f t="shared" si="2"/>
        <v/>
      </c>
      <c r="G54" s="14" t="str">
        <f t="shared" si="3"/>
        <v>0</v>
      </c>
      <c r="H54" s="17" t="str">
        <f t="shared" si="4"/>
        <v/>
      </c>
    </row>
    <row r="55" spans="2:8" ht="15" x14ac:dyDescent="0.2">
      <c r="B55" s="5" t="s">
        <v>17</v>
      </c>
      <c r="C55" s="9">
        <v>0</v>
      </c>
      <c r="D55" s="9">
        <v>0</v>
      </c>
      <c r="E55" s="13" t="str">
        <f t="shared" si="1"/>
        <v/>
      </c>
      <c r="F55" s="13" t="str">
        <f t="shared" si="2"/>
        <v/>
      </c>
      <c r="G55" s="14" t="str">
        <f t="shared" si="3"/>
        <v>0</v>
      </c>
      <c r="H55" s="17" t="str">
        <f t="shared" si="4"/>
        <v/>
      </c>
    </row>
    <row r="56" spans="2:8" ht="15" x14ac:dyDescent="0.2">
      <c r="B56" s="5" t="s">
        <v>18</v>
      </c>
      <c r="C56" s="9">
        <v>0</v>
      </c>
      <c r="D56" s="9">
        <v>0</v>
      </c>
      <c r="E56" s="13" t="str">
        <f t="shared" si="1"/>
        <v/>
      </c>
      <c r="F56" s="13" t="str">
        <f t="shared" si="2"/>
        <v/>
      </c>
      <c r="G56" s="14" t="str">
        <f t="shared" si="3"/>
        <v>0</v>
      </c>
      <c r="H56" s="17" t="str">
        <f t="shared" si="4"/>
        <v/>
      </c>
    </row>
    <row r="57" spans="2:8" ht="30" x14ac:dyDescent="0.2">
      <c r="B57" s="5" t="s">
        <v>215</v>
      </c>
      <c r="C57" s="9">
        <v>0</v>
      </c>
      <c r="D57" s="9">
        <v>0</v>
      </c>
      <c r="E57" s="13" t="str">
        <f t="shared" si="1"/>
        <v/>
      </c>
      <c r="F57" s="13" t="str">
        <f t="shared" si="2"/>
        <v/>
      </c>
      <c r="G57" s="14" t="str">
        <f t="shared" si="3"/>
        <v>0</v>
      </c>
      <c r="H57" s="17" t="str">
        <f t="shared" si="4"/>
        <v/>
      </c>
    </row>
    <row r="58" spans="2:8" ht="15" x14ac:dyDescent="0.2">
      <c r="B58" s="5" t="s">
        <v>216</v>
      </c>
      <c r="C58" s="9">
        <v>0</v>
      </c>
      <c r="D58" s="9">
        <v>1</v>
      </c>
      <c r="E58" s="13" t="str">
        <f t="shared" si="1"/>
        <v/>
      </c>
      <c r="F58" s="13">
        <f t="shared" si="2"/>
        <v>3.5714285714285712E-2</v>
      </c>
      <c r="G58" s="14" t="str">
        <f t="shared" si="3"/>
        <v>0</v>
      </c>
      <c r="H58" s="17" t="str">
        <f t="shared" si="4"/>
        <v/>
      </c>
    </row>
    <row r="59" spans="2:8" ht="15" x14ac:dyDescent="0.2">
      <c r="B59" s="5" t="s">
        <v>217</v>
      </c>
      <c r="C59" s="9">
        <v>0</v>
      </c>
      <c r="D59" s="9">
        <v>0</v>
      </c>
      <c r="E59" s="13" t="str">
        <f t="shared" si="1"/>
        <v/>
      </c>
      <c r="F59" s="13" t="str">
        <f t="shared" si="2"/>
        <v/>
      </c>
      <c r="G59" s="14" t="str">
        <f t="shared" si="3"/>
        <v>0</v>
      </c>
      <c r="H59" s="17" t="str">
        <f t="shared" si="4"/>
        <v/>
      </c>
    </row>
    <row r="60" spans="2:8" ht="15" x14ac:dyDescent="0.2">
      <c r="B60" s="5" t="s">
        <v>218</v>
      </c>
      <c r="C60" s="9">
        <v>3</v>
      </c>
      <c r="D60" s="9">
        <v>1</v>
      </c>
      <c r="E60" s="13">
        <f t="shared" si="1"/>
        <v>0.13043478260869565</v>
      </c>
      <c r="F60" s="13">
        <f t="shared" si="2"/>
        <v>3.5714285714285712E-2</v>
      </c>
      <c r="G60" s="14">
        <f t="shared" si="3"/>
        <v>-0.66666666666666663</v>
      </c>
      <c r="H60" s="17">
        <f t="shared" si="4"/>
        <v>-8.6956521739130432E-2</v>
      </c>
    </row>
    <row r="61" spans="2:8" ht="30" x14ac:dyDescent="0.2">
      <c r="B61" s="5" t="s">
        <v>219</v>
      </c>
      <c r="C61" s="9">
        <v>1</v>
      </c>
      <c r="D61" s="9">
        <v>0</v>
      </c>
      <c r="E61" s="13">
        <f t="shared" si="1"/>
        <v>4.3478260869565216E-2</v>
      </c>
      <c r="F61" s="13" t="str">
        <f t="shared" si="2"/>
        <v/>
      </c>
      <c r="G61" s="14" t="str">
        <f t="shared" si="3"/>
        <v>0</v>
      </c>
      <c r="H61" s="17">
        <f t="shared" si="4"/>
        <v>0</v>
      </c>
    </row>
    <row r="62" spans="2:8" ht="15" x14ac:dyDescent="0.2">
      <c r="B62" s="5" t="s">
        <v>19</v>
      </c>
      <c r="C62" s="9">
        <v>0</v>
      </c>
      <c r="D62" s="9">
        <v>0</v>
      </c>
      <c r="E62" s="13" t="str">
        <f t="shared" si="1"/>
        <v/>
      </c>
      <c r="F62" s="13" t="str">
        <f t="shared" si="2"/>
        <v/>
      </c>
      <c r="G62" s="14" t="str">
        <f t="shared" si="3"/>
        <v>0</v>
      </c>
      <c r="H62" s="17" t="str">
        <f t="shared" si="4"/>
        <v/>
      </c>
    </row>
    <row r="63" spans="2:8" ht="15" x14ac:dyDescent="0.2">
      <c r="B63" s="5" t="s">
        <v>220</v>
      </c>
      <c r="C63" s="9">
        <v>0</v>
      </c>
      <c r="D63" s="9">
        <v>0</v>
      </c>
      <c r="E63" s="13" t="str">
        <f t="shared" si="1"/>
        <v/>
      </c>
      <c r="F63" s="13" t="str">
        <f t="shared" si="2"/>
        <v/>
      </c>
      <c r="G63" s="14" t="str">
        <f t="shared" si="3"/>
        <v>0</v>
      </c>
      <c r="H63" s="17" t="str">
        <f t="shared" si="4"/>
        <v/>
      </c>
    </row>
    <row r="64" spans="2:8" ht="13.5" customHeight="1" x14ac:dyDescent="0.2">
      <c r="B64" s="5" t="s">
        <v>221</v>
      </c>
      <c r="C64" s="9">
        <v>1</v>
      </c>
      <c r="D64" s="9">
        <v>0</v>
      </c>
      <c r="E64" s="13">
        <f t="shared" si="1"/>
        <v>4.3478260869565216E-2</v>
      </c>
      <c r="F64" s="13" t="str">
        <f t="shared" si="2"/>
        <v/>
      </c>
      <c r="G64" s="14" t="str">
        <f t="shared" si="3"/>
        <v>0</v>
      </c>
      <c r="H64" s="17">
        <f t="shared" si="4"/>
        <v>0</v>
      </c>
    </row>
    <row r="65" spans="2:8" x14ac:dyDescent="0.2">
      <c r="B65" s="2"/>
      <c r="C65" s="2"/>
      <c r="D65" s="2"/>
    </row>
    <row r="66" spans="2:8" x14ac:dyDescent="0.2">
      <c r="B66" s="2"/>
      <c r="C66" s="2"/>
      <c r="D66" s="2"/>
    </row>
    <row r="67" spans="2:8" ht="15" x14ac:dyDescent="0.2">
      <c r="B67" s="20"/>
      <c r="C67" s="20"/>
      <c r="D67" s="20"/>
      <c r="E67" s="20"/>
      <c r="F67" s="20"/>
    </row>
    <row r="68" spans="2:8" ht="13.5" customHeight="1" x14ac:dyDescent="0.2">
      <c r="B68" s="51" t="s">
        <v>522</v>
      </c>
      <c r="C68" s="52" t="s">
        <v>523</v>
      </c>
      <c r="D68" s="53"/>
      <c r="E68" s="54" t="s">
        <v>487</v>
      </c>
      <c r="F68" s="55"/>
      <c r="G68" s="56" t="s">
        <v>568</v>
      </c>
      <c r="H68" s="58" t="s">
        <v>486</v>
      </c>
    </row>
    <row r="69" spans="2:8" s="4" customFormat="1" ht="26.25" customHeight="1" x14ac:dyDescent="0.2">
      <c r="B69" s="51"/>
      <c r="C69" s="50">
        <v>2012</v>
      </c>
      <c r="D69" s="50">
        <v>2013</v>
      </c>
      <c r="E69" s="50">
        <v>2012</v>
      </c>
      <c r="F69" s="50">
        <v>2013</v>
      </c>
      <c r="G69" s="57"/>
      <c r="H69" s="59"/>
    </row>
    <row r="70" spans="2:8" s="4" customFormat="1" ht="33" customHeight="1" x14ac:dyDescent="0.2">
      <c r="B70" s="40" t="s">
        <v>525</v>
      </c>
      <c r="C70" s="41">
        <f>SUM(C71:C145)</f>
        <v>155</v>
      </c>
      <c r="D70" s="41">
        <f>SUM(D71:D145)</f>
        <v>270</v>
      </c>
      <c r="E70" s="42">
        <f>+IF(C70=0,"",C70/C$70)</f>
        <v>1</v>
      </c>
      <c r="F70" s="42">
        <f>+IF(D70=0,"",D70/D$70)</f>
        <v>1</v>
      </c>
      <c r="G70" s="38">
        <f>+IF(OR(AND(D70=0),(C70=0)),"0",((D70-C70)/C70))</f>
        <v>0.74193548387096775</v>
      </c>
      <c r="H70" s="39">
        <f>+IF(OR(AND(E70=""),(G70="")),"",E70*G70)</f>
        <v>0.74193548387096775</v>
      </c>
    </row>
    <row r="71" spans="2:8" ht="15" x14ac:dyDescent="0.2">
      <c r="B71" s="5" t="s">
        <v>20</v>
      </c>
      <c r="C71" s="9">
        <v>2</v>
      </c>
      <c r="D71" s="9">
        <v>11</v>
      </c>
      <c r="E71" s="15">
        <f>+IF(C71=0,"",C71/C$70)</f>
        <v>1.2903225806451613E-2</v>
      </c>
      <c r="F71" s="15">
        <f>+IF(D71=0,"",D71/D$70)</f>
        <v>4.0740740740740744E-2</v>
      </c>
      <c r="G71" s="14">
        <f>+IF(OR(AND(D71=0),(C71=0)),"0",((D71-C71)/C71))</f>
        <v>4.5</v>
      </c>
      <c r="H71" s="17">
        <f>+IF(OR(AND(E71=""),(G71="")),"",E71*G71)</f>
        <v>5.8064516129032261E-2</v>
      </c>
    </row>
    <row r="72" spans="2:8" ht="15" x14ac:dyDescent="0.2">
      <c r="B72" s="5" t="s">
        <v>21</v>
      </c>
      <c r="C72" s="9">
        <v>0</v>
      </c>
      <c r="D72" s="9">
        <v>0</v>
      </c>
      <c r="E72" s="15" t="str">
        <f t="shared" ref="E72:E135" si="5">+IF(C72=0,"",C72/C$70)</f>
        <v/>
      </c>
      <c r="F72" s="15" t="str">
        <f t="shared" ref="F72:F135" si="6">+IF(D72=0,"",D72/D$70)</f>
        <v/>
      </c>
      <c r="G72" s="14" t="str">
        <f t="shared" ref="G72:G135" si="7">+IF(OR(AND(D72=0),(C72=0)),"0",((D72-C72)/C72))</f>
        <v>0</v>
      </c>
      <c r="H72" s="17" t="str">
        <f t="shared" ref="H72:H135" si="8">+IF(OR(AND(E72=""),(G72="")),"",E72*G72)</f>
        <v/>
      </c>
    </row>
    <row r="73" spans="2:8" ht="15" x14ac:dyDescent="0.2">
      <c r="B73" s="5" t="s">
        <v>22</v>
      </c>
      <c r="C73" s="9">
        <v>18</v>
      </c>
      <c r="D73" s="9">
        <v>9</v>
      </c>
      <c r="E73" s="15">
        <f t="shared" si="5"/>
        <v>0.11612903225806452</v>
      </c>
      <c r="F73" s="15">
        <f t="shared" si="6"/>
        <v>3.3333333333333333E-2</v>
      </c>
      <c r="G73" s="14">
        <f t="shared" si="7"/>
        <v>-0.5</v>
      </c>
      <c r="H73" s="17">
        <f t="shared" si="8"/>
        <v>-5.8064516129032261E-2</v>
      </c>
    </row>
    <row r="74" spans="2:8" ht="30" x14ac:dyDescent="0.2">
      <c r="B74" s="5" t="s">
        <v>222</v>
      </c>
      <c r="C74" s="9">
        <v>19</v>
      </c>
      <c r="D74" s="9">
        <v>21</v>
      </c>
      <c r="E74" s="15">
        <f t="shared" si="5"/>
        <v>0.12258064516129032</v>
      </c>
      <c r="F74" s="15">
        <f t="shared" si="6"/>
        <v>7.7777777777777779E-2</v>
      </c>
      <c r="G74" s="14">
        <f t="shared" si="7"/>
        <v>0.10526315789473684</v>
      </c>
      <c r="H74" s="17">
        <f t="shared" si="8"/>
        <v>1.2903225806451611E-2</v>
      </c>
    </row>
    <row r="75" spans="2:8" ht="15" x14ac:dyDescent="0.2">
      <c r="B75" s="5" t="s">
        <v>23</v>
      </c>
      <c r="C75" s="9">
        <v>0</v>
      </c>
      <c r="D75" s="9">
        <v>0</v>
      </c>
      <c r="E75" s="15" t="str">
        <f t="shared" si="5"/>
        <v/>
      </c>
      <c r="F75" s="15" t="str">
        <f t="shared" si="6"/>
        <v/>
      </c>
      <c r="G75" s="14" t="str">
        <f t="shared" si="7"/>
        <v>0</v>
      </c>
      <c r="H75" s="17" t="str">
        <f t="shared" si="8"/>
        <v/>
      </c>
    </row>
    <row r="76" spans="2:8" ht="15" x14ac:dyDescent="0.2">
      <c r="B76" s="5" t="s">
        <v>223</v>
      </c>
      <c r="C76" s="9">
        <v>0</v>
      </c>
      <c r="D76" s="9">
        <v>0</v>
      </c>
      <c r="E76" s="15" t="str">
        <f t="shared" si="5"/>
        <v/>
      </c>
      <c r="F76" s="15" t="str">
        <f t="shared" si="6"/>
        <v/>
      </c>
      <c r="G76" s="14" t="str">
        <f t="shared" si="7"/>
        <v>0</v>
      </c>
      <c r="H76" s="17" t="str">
        <f t="shared" si="8"/>
        <v/>
      </c>
    </row>
    <row r="77" spans="2:8" ht="15" x14ac:dyDescent="0.2">
      <c r="B77" s="5" t="s">
        <v>224</v>
      </c>
      <c r="C77" s="9">
        <v>0</v>
      </c>
      <c r="D77" s="9">
        <v>0</v>
      </c>
      <c r="E77" s="15" t="str">
        <f t="shared" si="5"/>
        <v/>
      </c>
      <c r="F77" s="15" t="str">
        <f t="shared" si="6"/>
        <v/>
      </c>
      <c r="G77" s="14" t="str">
        <f t="shared" si="7"/>
        <v>0</v>
      </c>
      <c r="H77" s="17" t="str">
        <f t="shared" si="8"/>
        <v/>
      </c>
    </row>
    <row r="78" spans="2:8" ht="15" x14ac:dyDescent="0.2">
      <c r="B78" s="5" t="s">
        <v>225</v>
      </c>
      <c r="C78" s="9">
        <v>0</v>
      </c>
      <c r="D78" s="9">
        <v>0</v>
      </c>
      <c r="E78" s="15" t="str">
        <f t="shared" si="5"/>
        <v/>
      </c>
      <c r="F78" s="15" t="str">
        <f t="shared" si="6"/>
        <v/>
      </c>
      <c r="G78" s="14" t="str">
        <f t="shared" si="7"/>
        <v>0</v>
      </c>
      <c r="H78" s="17" t="str">
        <f t="shared" si="8"/>
        <v/>
      </c>
    </row>
    <row r="79" spans="2:8" ht="15" x14ac:dyDescent="0.2">
      <c r="B79" s="5" t="s">
        <v>226</v>
      </c>
      <c r="C79" s="9">
        <v>0</v>
      </c>
      <c r="D79" s="9">
        <v>0</v>
      </c>
      <c r="E79" s="15" t="str">
        <f t="shared" si="5"/>
        <v/>
      </c>
      <c r="F79" s="15" t="str">
        <f t="shared" si="6"/>
        <v/>
      </c>
      <c r="G79" s="14" t="str">
        <f t="shared" si="7"/>
        <v>0</v>
      </c>
      <c r="H79" s="17" t="str">
        <f t="shared" si="8"/>
        <v/>
      </c>
    </row>
    <row r="80" spans="2:8" ht="15" x14ac:dyDescent="0.2">
      <c r="B80" s="5" t="s">
        <v>227</v>
      </c>
      <c r="C80" s="9">
        <v>0</v>
      </c>
      <c r="D80" s="9">
        <v>0</v>
      </c>
      <c r="E80" s="15" t="str">
        <f t="shared" si="5"/>
        <v/>
      </c>
      <c r="F80" s="15" t="str">
        <f t="shared" si="6"/>
        <v/>
      </c>
      <c r="G80" s="14" t="str">
        <f t="shared" si="7"/>
        <v>0</v>
      </c>
      <c r="H80" s="17" t="str">
        <f t="shared" si="8"/>
        <v/>
      </c>
    </row>
    <row r="81" spans="2:8" ht="15" x14ac:dyDescent="0.2">
      <c r="B81" s="5" t="s">
        <v>24</v>
      </c>
      <c r="C81" s="9">
        <v>0</v>
      </c>
      <c r="D81" s="9">
        <v>0</v>
      </c>
      <c r="E81" s="15" t="str">
        <f t="shared" si="5"/>
        <v/>
      </c>
      <c r="F81" s="15" t="str">
        <f t="shared" si="6"/>
        <v/>
      </c>
      <c r="G81" s="14" t="str">
        <f t="shared" si="7"/>
        <v>0</v>
      </c>
      <c r="H81" s="17" t="str">
        <f t="shared" si="8"/>
        <v/>
      </c>
    </row>
    <row r="82" spans="2:8" ht="15" x14ac:dyDescent="0.2">
      <c r="B82" s="5" t="s">
        <v>228</v>
      </c>
      <c r="C82" s="9">
        <v>8</v>
      </c>
      <c r="D82" s="9">
        <v>3</v>
      </c>
      <c r="E82" s="15">
        <f t="shared" si="5"/>
        <v>5.1612903225806452E-2</v>
      </c>
      <c r="F82" s="15">
        <f t="shared" si="6"/>
        <v>1.1111111111111112E-2</v>
      </c>
      <c r="G82" s="14">
        <f t="shared" si="7"/>
        <v>-0.625</v>
      </c>
      <c r="H82" s="17">
        <f t="shared" si="8"/>
        <v>-3.2258064516129031E-2</v>
      </c>
    </row>
    <row r="83" spans="2:8" ht="15" x14ac:dyDescent="0.2">
      <c r="B83" s="5" t="s">
        <v>229</v>
      </c>
      <c r="C83" s="9">
        <v>2</v>
      </c>
      <c r="D83" s="9">
        <v>1</v>
      </c>
      <c r="E83" s="15">
        <f t="shared" si="5"/>
        <v>1.2903225806451613E-2</v>
      </c>
      <c r="F83" s="15">
        <f t="shared" si="6"/>
        <v>3.7037037037037038E-3</v>
      </c>
      <c r="G83" s="14">
        <f t="shared" si="7"/>
        <v>-0.5</v>
      </c>
      <c r="H83" s="17">
        <f t="shared" si="8"/>
        <v>-6.4516129032258064E-3</v>
      </c>
    </row>
    <row r="84" spans="2:8" ht="15" x14ac:dyDescent="0.2">
      <c r="B84" s="5" t="s">
        <v>230</v>
      </c>
      <c r="C84" s="9">
        <v>1</v>
      </c>
      <c r="D84" s="9">
        <v>1</v>
      </c>
      <c r="E84" s="15">
        <f t="shared" si="5"/>
        <v>6.4516129032258064E-3</v>
      </c>
      <c r="F84" s="15">
        <f t="shared" si="6"/>
        <v>3.7037037037037038E-3</v>
      </c>
      <c r="G84" s="14">
        <f t="shared" si="7"/>
        <v>0</v>
      </c>
      <c r="H84" s="17">
        <f t="shared" si="8"/>
        <v>0</v>
      </c>
    </row>
    <row r="85" spans="2:8" ht="15" x14ac:dyDescent="0.2">
      <c r="B85" s="5" t="s">
        <v>28</v>
      </c>
      <c r="C85" s="9">
        <v>0</v>
      </c>
      <c r="D85" s="9">
        <v>0</v>
      </c>
      <c r="E85" s="15" t="str">
        <f t="shared" si="5"/>
        <v/>
      </c>
      <c r="F85" s="15" t="str">
        <f t="shared" si="6"/>
        <v/>
      </c>
      <c r="G85" s="14" t="str">
        <f t="shared" si="7"/>
        <v>0</v>
      </c>
      <c r="H85" s="17" t="str">
        <f t="shared" si="8"/>
        <v/>
      </c>
    </row>
    <row r="86" spans="2:8" ht="30" x14ac:dyDescent="0.2">
      <c r="B86" s="5" t="s">
        <v>231</v>
      </c>
      <c r="C86" s="9">
        <v>1</v>
      </c>
      <c r="D86" s="9">
        <v>1</v>
      </c>
      <c r="E86" s="15">
        <f t="shared" si="5"/>
        <v>6.4516129032258064E-3</v>
      </c>
      <c r="F86" s="15">
        <f t="shared" si="6"/>
        <v>3.7037037037037038E-3</v>
      </c>
      <c r="G86" s="14">
        <f t="shared" si="7"/>
        <v>0</v>
      </c>
      <c r="H86" s="17">
        <f t="shared" si="8"/>
        <v>0</v>
      </c>
    </row>
    <row r="87" spans="2:8" ht="15" x14ac:dyDescent="0.2">
      <c r="B87" s="5" t="s">
        <v>232</v>
      </c>
      <c r="C87" s="9">
        <v>0</v>
      </c>
      <c r="D87" s="9">
        <v>3</v>
      </c>
      <c r="E87" s="15" t="str">
        <f t="shared" si="5"/>
        <v/>
      </c>
      <c r="F87" s="15">
        <f t="shared" si="6"/>
        <v>1.1111111111111112E-2</v>
      </c>
      <c r="G87" s="14" t="str">
        <f t="shared" si="7"/>
        <v>0</v>
      </c>
      <c r="H87" s="17" t="str">
        <f t="shared" si="8"/>
        <v/>
      </c>
    </row>
    <row r="88" spans="2:8" ht="15" x14ac:dyDescent="0.2">
      <c r="B88" s="5" t="s">
        <v>233</v>
      </c>
      <c r="C88" s="9">
        <v>3</v>
      </c>
      <c r="D88" s="9">
        <v>1</v>
      </c>
      <c r="E88" s="15">
        <f t="shared" si="5"/>
        <v>1.935483870967742E-2</v>
      </c>
      <c r="F88" s="15">
        <f t="shared" si="6"/>
        <v>3.7037037037037038E-3</v>
      </c>
      <c r="G88" s="14">
        <f t="shared" si="7"/>
        <v>-0.66666666666666663</v>
      </c>
      <c r="H88" s="17">
        <f t="shared" si="8"/>
        <v>-1.2903225806451613E-2</v>
      </c>
    </row>
    <row r="89" spans="2:8" ht="15" x14ac:dyDescent="0.2">
      <c r="B89" s="5" t="s">
        <v>26</v>
      </c>
      <c r="C89" s="9">
        <v>0</v>
      </c>
      <c r="D89" s="9">
        <v>0</v>
      </c>
      <c r="E89" s="15" t="str">
        <f t="shared" si="5"/>
        <v/>
      </c>
      <c r="F89" s="15" t="str">
        <f t="shared" si="6"/>
        <v/>
      </c>
      <c r="G89" s="14" t="str">
        <f t="shared" si="7"/>
        <v>0</v>
      </c>
      <c r="H89" s="17" t="str">
        <f t="shared" si="8"/>
        <v/>
      </c>
    </row>
    <row r="90" spans="2:8" ht="15" x14ac:dyDescent="0.2">
      <c r="B90" s="5" t="s">
        <v>29</v>
      </c>
      <c r="C90" s="9">
        <v>0</v>
      </c>
      <c r="D90" s="9">
        <v>0</v>
      </c>
      <c r="E90" s="15" t="str">
        <f t="shared" si="5"/>
        <v/>
      </c>
      <c r="F90" s="15" t="str">
        <f t="shared" si="6"/>
        <v/>
      </c>
      <c r="G90" s="14" t="str">
        <f t="shared" si="7"/>
        <v>0</v>
      </c>
      <c r="H90" s="17" t="str">
        <f t="shared" si="8"/>
        <v/>
      </c>
    </row>
    <row r="91" spans="2:8" ht="15" x14ac:dyDescent="0.2">
      <c r="B91" s="5" t="s">
        <v>234</v>
      </c>
      <c r="C91" s="9">
        <v>0</v>
      </c>
      <c r="D91" s="9">
        <v>0</v>
      </c>
      <c r="E91" s="15" t="str">
        <f t="shared" si="5"/>
        <v/>
      </c>
      <c r="F91" s="15" t="str">
        <f t="shared" si="6"/>
        <v/>
      </c>
      <c r="G91" s="14" t="str">
        <f t="shared" si="7"/>
        <v>0</v>
      </c>
      <c r="H91" s="17" t="str">
        <f t="shared" si="8"/>
        <v/>
      </c>
    </row>
    <row r="92" spans="2:8" ht="30" x14ac:dyDescent="0.2">
      <c r="B92" s="5" t="s">
        <v>235</v>
      </c>
      <c r="C92" s="9">
        <v>12</v>
      </c>
      <c r="D92" s="9">
        <v>5</v>
      </c>
      <c r="E92" s="15">
        <f t="shared" si="5"/>
        <v>7.7419354838709681E-2</v>
      </c>
      <c r="F92" s="15">
        <f t="shared" si="6"/>
        <v>1.8518518518518517E-2</v>
      </c>
      <c r="G92" s="14">
        <f t="shared" si="7"/>
        <v>-0.58333333333333337</v>
      </c>
      <c r="H92" s="17">
        <f t="shared" si="8"/>
        <v>-4.5161290322580649E-2</v>
      </c>
    </row>
    <row r="93" spans="2:8" ht="15" x14ac:dyDescent="0.2">
      <c r="B93" s="5" t="s">
        <v>468</v>
      </c>
      <c r="C93" s="9">
        <v>0</v>
      </c>
      <c r="D93" s="9">
        <v>9</v>
      </c>
      <c r="E93" s="15" t="str">
        <f t="shared" si="5"/>
        <v/>
      </c>
      <c r="F93" s="15">
        <f t="shared" si="6"/>
        <v>3.3333333333333333E-2</v>
      </c>
      <c r="G93" s="14" t="str">
        <f t="shared" si="7"/>
        <v>0</v>
      </c>
      <c r="H93" s="17" t="str">
        <f t="shared" si="8"/>
        <v/>
      </c>
    </row>
    <row r="94" spans="2:8" ht="15" x14ac:dyDescent="0.2">
      <c r="B94" s="5" t="s">
        <v>25</v>
      </c>
      <c r="C94" s="9">
        <v>2</v>
      </c>
      <c r="D94" s="9">
        <v>1</v>
      </c>
      <c r="E94" s="15">
        <f t="shared" si="5"/>
        <v>1.2903225806451613E-2</v>
      </c>
      <c r="F94" s="15">
        <f t="shared" si="6"/>
        <v>3.7037037037037038E-3</v>
      </c>
      <c r="G94" s="14">
        <f t="shared" si="7"/>
        <v>-0.5</v>
      </c>
      <c r="H94" s="17">
        <f t="shared" si="8"/>
        <v>-6.4516129032258064E-3</v>
      </c>
    </row>
    <row r="95" spans="2:8" ht="15" x14ac:dyDescent="0.2">
      <c r="B95" s="5" t="s">
        <v>27</v>
      </c>
      <c r="C95" s="9">
        <v>0</v>
      </c>
      <c r="D95" s="9">
        <v>0</v>
      </c>
      <c r="E95" s="15" t="str">
        <f t="shared" si="5"/>
        <v/>
      </c>
      <c r="F95" s="15" t="str">
        <f t="shared" si="6"/>
        <v/>
      </c>
      <c r="G95" s="14" t="str">
        <f t="shared" si="7"/>
        <v>0</v>
      </c>
      <c r="H95" s="17" t="str">
        <f t="shared" si="8"/>
        <v/>
      </c>
    </row>
    <row r="96" spans="2:8" ht="15" x14ac:dyDescent="0.2">
      <c r="B96" s="5" t="s">
        <v>236</v>
      </c>
      <c r="C96" s="9">
        <v>0</v>
      </c>
      <c r="D96" s="9">
        <v>0</v>
      </c>
      <c r="E96" s="15" t="str">
        <f t="shared" si="5"/>
        <v/>
      </c>
      <c r="F96" s="15" t="str">
        <f t="shared" si="6"/>
        <v/>
      </c>
      <c r="G96" s="14" t="str">
        <f t="shared" si="7"/>
        <v>0</v>
      </c>
      <c r="H96" s="17" t="str">
        <f t="shared" si="8"/>
        <v/>
      </c>
    </row>
    <row r="97" spans="2:8" ht="15" x14ac:dyDescent="0.2">
      <c r="B97" s="5" t="s">
        <v>237</v>
      </c>
      <c r="C97" s="9">
        <v>0</v>
      </c>
      <c r="D97" s="9">
        <v>0</v>
      </c>
      <c r="E97" s="15" t="str">
        <f t="shared" si="5"/>
        <v/>
      </c>
      <c r="F97" s="15" t="str">
        <f t="shared" si="6"/>
        <v/>
      </c>
      <c r="G97" s="14" t="str">
        <f t="shared" si="7"/>
        <v>0</v>
      </c>
      <c r="H97" s="17" t="str">
        <f t="shared" si="8"/>
        <v/>
      </c>
    </row>
    <row r="98" spans="2:8" ht="15" x14ac:dyDescent="0.2">
      <c r="B98" s="5" t="s">
        <v>238</v>
      </c>
      <c r="C98" s="9">
        <v>2</v>
      </c>
      <c r="D98" s="9">
        <v>9</v>
      </c>
      <c r="E98" s="15">
        <f t="shared" si="5"/>
        <v>1.2903225806451613E-2</v>
      </c>
      <c r="F98" s="15">
        <f t="shared" si="6"/>
        <v>3.3333333333333333E-2</v>
      </c>
      <c r="G98" s="14">
        <f t="shared" si="7"/>
        <v>3.5</v>
      </c>
      <c r="H98" s="17">
        <f t="shared" si="8"/>
        <v>4.5161290322580643E-2</v>
      </c>
    </row>
    <row r="99" spans="2:8" ht="15" x14ac:dyDescent="0.2">
      <c r="B99" s="5" t="s">
        <v>239</v>
      </c>
      <c r="C99" s="9">
        <v>0</v>
      </c>
      <c r="D99" s="9">
        <v>1</v>
      </c>
      <c r="E99" s="15" t="str">
        <f t="shared" si="5"/>
        <v/>
      </c>
      <c r="F99" s="15">
        <f t="shared" si="6"/>
        <v>3.7037037037037038E-3</v>
      </c>
      <c r="G99" s="14" t="str">
        <f t="shared" si="7"/>
        <v>0</v>
      </c>
      <c r="H99" s="17" t="str">
        <f t="shared" si="8"/>
        <v/>
      </c>
    </row>
    <row r="100" spans="2:8" ht="15" x14ac:dyDescent="0.2">
      <c r="B100" s="5" t="s">
        <v>240</v>
      </c>
      <c r="C100" s="9">
        <v>1</v>
      </c>
      <c r="D100" s="9">
        <v>2</v>
      </c>
      <c r="E100" s="15">
        <f t="shared" si="5"/>
        <v>6.4516129032258064E-3</v>
      </c>
      <c r="F100" s="15">
        <f t="shared" si="6"/>
        <v>7.4074074074074077E-3</v>
      </c>
      <c r="G100" s="14">
        <f t="shared" si="7"/>
        <v>1</v>
      </c>
      <c r="H100" s="17">
        <f t="shared" si="8"/>
        <v>6.4516129032258064E-3</v>
      </c>
    </row>
    <row r="101" spans="2:8" ht="15" x14ac:dyDescent="0.2">
      <c r="B101" s="5" t="s">
        <v>241</v>
      </c>
      <c r="C101" s="9">
        <v>1</v>
      </c>
      <c r="D101" s="9">
        <v>0</v>
      </c>
      <c r="E101" s="15">
        <f t="shared" si="5"/>
        <v>6.4516129032258064E-3</v>
      </c>
      <c r="F101" s="15" t="str">
        <f t="shared" si="6"/>
        <v/>
      </c>
      <c r="G101" s="14" t="str">
        <f t="shared" si="7"/>
        <v>0</v>
      </c>
      <c r="H101" s="17">
        <f t="shared" si="8"/>
        <v>0</v>
      </c>
    </row>
    <row r="102" spans="2:8" ht="15" x14ac:dyDescent="0.2">
      <c r="B102" s="5" t="s">
        <v>242</v>
      </c>
      <c r="C102" s="9">
        <v>2</v>
      </c>
      <c r="D102" s="9">
        <v>1</v>
      </c>
      <c r="E102" s="15">
        <f t="shared" si="5"/>
        <v>1.2903225806451613E-2</v>
      </c>
      <c r="F102" s="15">
        <f t="shared" si="6"/>
        <v>3.7037037037037038E-3</v>
      </c>
      <c r="G102" s="14">
        <f t="shared" si="7"/>
        <v>-0.5</v>
      </c>
      <c r="H102" s="17">
        <f t="shared" si="8"/>
        <v>-6.4516129032258064E-3</v>
      </c>
    </row>
    <row r="103" spans="2:8" ht="15" x14ac:dyDescent="0.2">
      <c r="B103" s="5" t="s">
        <v>243</v>
      </c>
      <c r="C103" s="9">
        <v>1</v>
      </c>
      <c r="D103" s="9">
        <v>0</v>
      </c>
      <c r="E103" s="15">
        <f t="shared" si="5"/>
        <v>6.4516129032258064E-3</v>
      </c>
      <c r="F103" s="15" t="str">
        <f t="shared" si="6"/>
        <v/>
      </c>
      <c r="G103" s="14" t="str">
        <f t="shared" si="7"/>
        <v>0</v>
      </c>
      <c r="H103" s="17">
        <f t="shared" si="8"/>
        <v>0</v>
      </c>
    </row>
    <row r="104" spans="2:8" ht="15" x14ac:dyDescent="0.2">
      <c r="B104" s="5" t="s">
        <v>34</v>
      </c>
      <c r="C104" s="9">
        <v>4</v>
      </c>
      <c r="D104" s="9">
        <v>1</v>
      </c>
      <c r="E104" s="15">
        <f t="shared" si="5"/>
        <v>2.5806451612903226E-2</v>
      </c>
      <c r="F104" s="15">
        <f t="shared" si="6"/>
        <v>3.7037037037037038E-3</v>
      </c>
      <c r="G104" s="14">
        <f t="shared" si="7"/>
        <v>-0.75</v>
      </c>
      <c r="H104" s="17">
        <f t="shared" si="8"/>
        <v>-1.935483870967742E-2</v>
      </c>
    </row>
    <row r="105" spans="2:8" ht="15" x14ac:dyDescent="0.2">
      <c r="B105" s="5" t="s">
        <v>244</v>
      </c>
      <c r="C105" s="9">
        <v>0</v>
      </c>
      <c r="D105" s="9">
        <v>0</v>
      </c>
      <c r="E105" s="15" t="str">
        <f t="shared" si="5"/>
        <v/>
      </c>
      <c r="F105" s="15" t="str">
        <f t="shared" si="6"/>
        <v/>
      </c>
      <c r="G105" s="14" t="str">
        <f t="shared" si="7"/>
        <v>0</v>
      </c>
      <c r="H105" s="17" t="str">
        <f t="shared" si="8"/>
        <v/>
      </c>
    </row>
    <row r="106" spans="2:8" ht="30" x14ac:dyDescent="0.2">
      <c r="B106" s="5" t="s">
        <v>245</v>
      </c>
      <c r="C106" s="9">
        <v>0</v>
      </c>
      <c r="D106" s="9">
        <v>0</v>
      </c>
      <c r="E106" s="15" t="str">
        <f t="shared" si="5"/>
        <v/>
      </c>
      <c r="F106" s="15" t="str">
        <f t="shared" si="6"/>
        <v/>
      </c>
      <c r="G106" s="14" t="str">
        <f t="shared" si="7"/>
        <v>0</v>
      </c>
      <c r="H106" s="17" t="str">
        <f t="shared" si="8"/>
        <v/>
      </c>
    </row>
    <row r="107" spans="2:8" ht="15" x14ac:dyDescent="0.2">
      <c r="B107" s="5" t="s">
        <v>246</v>
      </c>
      <c r="C107" s="9">
        <v>1</v>
      </c>
      <c r="D107" s="9">
        <v>1</v>
      </c>
      <c r="E107" s="15">
        <f t="shared" si="5"/>
        <v>6.4516129032258064E-3</v>
      </c>
      <c r="F107" s="15">
        <f t="shared" si="6"/>
        <v>3.7037037037037038E-3</v>
      </c>
      <c r="G107" s="14">
        <f t="shared" si="7"/>
        <v>0</v>
      </c>
      <c r="H107" s="17">
        <f t="shared" si="8"/>
        <v>0</v>
      </c>
    </row>
    <row r="108" spans="2:8" ht="15" x14ac:dyDescent="0.2">
      <c r="B108" s="5" t="s">
        <v>31</v>
      </c>
      <c r="C108" s="9">
        <v>1</v>
      </c>
      <c r="D108" s="9">
        <v>1</v>
      </c>
      <c r="E108" s="15">
        <f t="shared" si="5"/>
        <v>6.4516129032258064E-3</v>
      </c>
      <c r="F108" s="15">
        <f t="shared" si="6"/>
        <v>3.7037037037037038E-3</v>
      </c>
      <c r="G108" s="14">
        <f t="shared" si="7"/>
        <v>0</v>
      </c>
      <c r="H108" s="17">
        <f t="shared" si="8"/>
        <v>0</v>
      </c>
    </row>
    <row r="109" spans="2:8" ht="15" x14ac:dyDescent="0.2">
      <c r="B109" s="5" t="s">
        <v>247</v>
      </c>
      <c r="C109" s="9">
        <v>0</v>
      </c>
      <c r="D109" s="9">
        <v>0</v>
      </c>
      <c r="E109" s="15" t="str">
        <f t="shared" si="5"/>
        <v/>
      </c>
      <c r="F109" s="15" t="str">
        <f t="shared" si="6"/>
        <v/>
      </c>
      <c r="G109" s="14" t="str">
        <f t="shared" si="7"/>
        <v>0</v>
      </c>
      <c r="H109" s="17" t="str">
        <f t="shared" si="8"/>
        <v/>
      </c>
    </row>
    <row r="110" spans="2:8" ht="15" x14ac:dyDescent="0.2">
      <c r="B110" s="5" t="s">
        <v>32</v>
      </c>
      <c r="C110" s="9">
        <v>1</v>
      </c>
      <c r="D110" s="9">
        <v>3</v>
      </c>
      <c r="E110" s="15">
        <f t="shared" si="5"/>
        <v>6.4516129032258064E-3</v>
      </c>
      <c r="F110" s="15">
        <f t="shared" si="6"/>
        <v>1.1111111111111112E-2</v>
      </c>
      <c r="G110" s="14">
        <f t="shared" si="7"/>
        <v>2</v>
      </c>
      <c r="H110" s="17">
        <f t="shared" si="8"/>
        <v>1.2903225806451613E-2</v>
      </c>
    </row>
    <row r="111" spans="2:8" ht="15" x14ac:dyDescent="0.2">
      <c r="B111" s="5" t="s">
        <v>30</v>
      </c>
      <c r="C111" s="9">
        <v>2</v>
      </c>
      <c r="D111" s="9">
        <v>5</v>
      </c>
      <c r="E111" s="15">
        <f t="shared" si="5"/>
        <v>1.2903225806451613E-2</v>
      </c>
      <c r="F111" s="15">
        <f t="shared" si="6"/>
        <v>1.8518518518518517E-2</v>
      </c>
      <c r="G111" s="14">
        <f t="shared" si="7"/>
        <v>1.5</v>
      </c>
      <c r="H111" s="17">
        <f t="shared" si="8"/>
        <v>1.935483870967742E-2</v>
      </c>
    </row>
    <row r="112" spans="2:8" ht="15" x14ac:dyDescent="0.2">
      <c r="B112" s="5" t="s">
        <v>33</v>
      </c>
      <c r="C112" s="9">
        <v>4</v>
      </c>
      <c r="D112" s="9">
        <v>0</v>
      </c>
      <c r="E112" s="15">
        <f t="shared" si="5"/>
        <v>2.5806451612903226E-2</v>
      </c>
      <c r="F112" s="15" t="str">
        <f t="shared" si="6"/>
        <v/>
      </c>
      <c r="G112" s="14" t="str">
        <f t="shared" si="7"/>
        <v>0</v>
      </c>
      <c r="H112" s="17">
        <f t="shared" si="8"/>
        <v>0</v>
      </c>
    </row>
    <row r="113" spans="2:8" ht="15" x14ac:dyDescent="0.2">
      <c r="B113" s="5" t="s">
        <v>248</v>
      </c>
      <c r="C113" s="9">
        <v>4</v>
      </c>
      <c r="D113" s="9">
        <v>6</v>
      </c>
      <c r="E113" s="15">
        <f t="shared" si="5"/>
        <v>2.5806451612903226E-2</v>
      </c>
      <c r="F113" s="15">
        <f t="shared" si="6"/>
        <v>2.2222222222222223E-2</v>
      </c>
      <c r="G113" s="14">
        <f t="shared" si="7"/>
        <v>0.5</v>
      </c>
      <c r="H113" s="17">
        <f t="shared" si="8"/>
        <v>1.2903225806451613E-2</v>
      </c>
    </row>
    <row r="114" spans="2:8" ht="15" x14ac:dyDescent="0.2">
      <c r="B114" s="5" t="s">
        <v>38</v>
      </c>
      <c r="C114" s="9">
        <v>0</v>
      </c>
      <c r="D114" s="9">
        <v>0</v>
      </c>
      <c r="E114" s="15" t="str">
        <f t="shared" si="5"/>
        <v/>
      </c>
      <c r="F114" s="15" t="str">
        <f t="shared" si="6"/>
        <v/>
      </c>
      <c r="G114" s="14" t="str">
        <f t="shared" si="7"/>
        <v>0</v>
      </c>
      <c r="H114" s="17" t="str">
        <f t="shared" si="8"/>
        <v/>
      </c>
    </row>
    <row r="115" spans="2:8" ht="15" x14ac:dyDescent="0.2">
      <c r="B115" s="5" t="s">
        <v>40</v>
      </c>
      <c r="C115" s="9">
        <v>3</v>
      </c>
      <c r="D115" s="9">
        <v>16</v>
      </c>
      <c r="E115" s="15">
        <f t="shared" si="5"/>
        <v>1.935483870967742E-2</v>
      </c>
      <c r="F115" s="15">
        <f t="shared" si="6"/>
        <v>5.9259259259259262E-2</v>
      </c>
      <c r="G115" s="14">
        <f t="shared" si="7"/>
        <v>4.333333333333333</v>
      </c>
      <c r="H115" s="17">
        <f t="shared" si="8"/>
        <v>8.3870967741935476E-2</v>
      </c>
    </row>
    <row r="116" spans="2:8" ht="15" x14ac:dyDescent="0.2">
      <c r="B116" s="5" t="s">
        <v>249</v>
      </c>
      <c r="C116" s="9">
        <v>0</v>
      </c>
      <c r="D116" s="9">
        <v>8</v>
      </c>
      <c r="E116" s="15" t="str">
        <f t="shared" si="5"/>
        <v/>
      </c>
      <c r="F116" s="15">
        <f t="shared" si="6"/>
        <v>2.9629629629629631E-2</v>
      </c>
      <c r="G116" s="14" t="str">
        <f t="shared" si="7"/>
        <v>0</v>
      </c>
      <c r="H116" s="17" t="str">
        <f t="shared" si="8"/>
        <v/>
      </c>
    </row>
    <row r="117" spans="2:8" ht="30" x14ac:dyDescent="0.2">
      <c r="B117" s="5" t="s">
        <v>250</v>
      </c>
      <c r="C117" s="9">
        <v>0</v>
      </c>
      <c r="D117" s="9">
        <v>0</v>
      </c>
      <c r="E117" s="15" t="str">
        <f t="shared" si="5"/>
        <v/>
      </c>
      <c r="F117" s="15" t="str">
        <f t="shared" si="6"/>
        <v/>
      </c>
      <c r="G117" s="14" t="str">
        <f t="shared" si="7"/>
        <v>0</v>
      </c>
      <c r="H117" s="17" t="str">
        <f t="shared" si="8"/>
        <v/>
      </c>
    </row>
    <row r="118" spans="2:8" ht="15" x14ac:dyDescent="0.2">
      <c r="B118" s="5" t="s">
        <v>251</v>
      </c>
      <c r="C118" s="9">
        <v>47</v>
      </c>
      <c r="D118" s="9">
        <v>99</v>
      </c>
      <c r="E118" s="15">
        <f t="shared" si="5"/>
        <v>0.3032258064516129</v>
      </c>
      <c r="F118" s="15">
        <f t="shared" si="6"/>
        <v>0.36666666666666664</v>
      </c>
      <c r="G118" s="14">
        <f t="shared" si="7"/>
        <v>1.1063829787234043</v>
      </c>
      <c r="H118" s="17">
        <f t="shared" si="8"/>
        <v>0.33548387096774196</v>
      </c>
    </row>
    <row r="119" spans="2:8" ht="30" x14ac:dyDescent="0.2">
      <c r="B119" s="5" t="s">
        <v>252</v>
      </c>
      <c r="C119" s="9">
        <v>0</v>
      </c>
      <c r="D119" s="9">
        <v>0</v>
      </c>
      <c r="E119" s="15" t="str">
        <f t="shared" si="5"/>
        <v/>
      </c>
      <c r="F119" s="15" t="str">
        <f t="shared" si="6"/>
        <v/>
      </c>
      <c r="G119" s="14" t="str">
        <f t="shared" si="7"/>
        <v>0</v>
      </c>
      <c r="H119" s="17" t="str">
        <f t="shared" si="8"/>
        <v/>
      </c>
    </row>
    <row r="120" spans="2:8" ht="15" x14ac:dyDescent="0.2">
      <c r="B120" s="5" t="s">
        <v>253</v>
      </c>
      <c r="C120" s="9">
        <v>5</v>
      </c>
      <c r="D120" s="9">
        <v>0</v>
      </c>
      <c r="E120" s="15">
        <f t="shared" si="5"/>
        <v>3.2258064516129031E-2</v>
      </c>
      <c r="F120" s="15" t="str">
        <f t="shared" si="6"/>
        <v/>
      </c>
      <c r="G120" s="14" t="str">
        <f t="shared" si="7"/>
        <v>0</v>
      </c>
      <c r="H120" s="17">
        <f t="shared" si="8"/>
        <v>0</v>
      </c>
    </row>
    <row r="121" spans="2:8" ht="15" x14ac:dyDescent="0.2">
      <c r="B121" s="5" t="s">
        <v>35</v>
      </c>
      <c r="C121" s="9">
        <v>1</v>
      </c>
      <c r="D121" s="9">
        <v>1</v>
      </c>
      <c r="E121" s="15">
        <f t="shared" si="5"/>
        <v>6.4516129032258064E-3</v>
      </c>
      <c r="F121" s="15">
        <f t="shared" si="6"/>
        <v>3.7037037037037038E-3</v>
      </c>
      <c r="G121" s="14">
        <f t="shared" si="7"/>
        <v>0</v>
      </c>
      <c r="H121" s="17">
        <f t="shared" si="8"/>
        <v>0</v>
      </c>
    </row>
    <row r="122" spans="2:8" ht="15" x14ac:dyDescent="0.2">
      <c r="B122" s="5" t="s">
        <v>39</v>
      </c>
      <c r="C122" s="9">
        <v>0</v>
      </c>
      <c r="D122" s="9">
        <v>0</v>
      </c>
      <c r="E122" s="15" t="str">
        <f t="shared" si="5"/>
        <v/>
      </c>
      <c r="F122" s="15" t="str">
        <f t="shared" si="6"/>
        <v/>
      </c>
      <c r="G122" s="14" t="str">
        <f t="shared" si="7"/>
        <v>0</v>
      </c>
      <c r="H122" s="17" t="str">
        <f t="shared" si="8"/>
        <v/>
      </c>
    </row>
    <row r="123" spans="2:8" ht="30" x14ac:dyDescent="0.2">
      <c r="B123" s="5" t="s">
        <v>37</v>
      </c>
      <c r="C123" s="9">
        <v>0</v>
      </c>
      <c r="D123" s="9">
        <v>1</v>
      </c>
      <c r="E123" s="15" t="str">
        <f t="shared" si="5"/>
        <v/>
      </c>
      <c r="F123" s="15">
        <f t="shared" si="6"/>
        <v>3.7037037037037038E-3</v>
      </c>
      <c r="G123" s="14" t="str">
        <f t="shared" si="7"/>
        <v>0</v>
      </c>
      <c r="H123" s="17" t="str">
        <f t="shared" si="8"/>
        <v/>
      </c>
    </row>
    <row r="124" spans="2:8" ht="15" x14ac:dyDescent="0.2">
      <c r="B124" s="5" t="s">
        <v>36</v>
      </c>
      <c r="C124" s="9">
        <v>0</v>
      </c>
      <c r="D124" s="9">
        <v>0</v>
      </c>
      <c r="E124" s="15" t="str">
        <f t="shared" si="5"/>
        <v/>
      </c>
      <c r="F124" s="15" t="str">
        <f t="shared" si="6"/>
        <v/>
      </c>
      <c r="G124" s="14" t="str">
        <f t="shared" si="7"/>
        <v>0</v>
      </c>
      <c r="H124" s="17" t="str">
        <f t="shared" si="8"/>
        <v/>
      </c>
    </row>
    <row r="125" spans="2:8" ht="15" x14ac:dyDescent="0.2">
      <c r="B125" s="5" t="s">
        <v>254</v>
      </c>
      <c r="C125" s="9">
        <v>0</v>
      </c>
      <c r="D125" s="9">
        <v>1</v>
      </c>
      <c r="E125" s="15" t="str">
        <f t="shared" si="5"/>
        <v/>
      </c>
      <c r="F125" s="15">
        <f t="shared" si="6"/>
        <v>3.7037037037037038E-3</v>
      </c>
      <c r="G125" s="14" t="str">
        <f t="shared" si="7"/>
        <v>0</v>
      </c>
      <c r="H125" s="17" t="str">
        <f t="shared" si="8"/>
        <v/>
      </c>
    </row>
    <row r="126" spans="2:8" ht="15" x14ac:dyDescent="0.2">
      <c r="B126" s="5" t="s">
        <v>255</v>
      </c>
      <c r="C126" s="9">
        <v>1</v>
      </c>
      <c r="D126" s="9">
        <v>0</v>
      </c>
      <c r="E126" s="15">
        <f t="shared" si="5"/>
        <v>6.4516129032258064E-3</v>
      </c>
      <c r="F126" s="15" t="str">
        <f t="shared" si="6"/>
        <v/>
      </c>
      <c r="G126" s="14" t="str">
        <f t="shared" si="7"/>
        <v>0</v>
      </c>
      <c r="H126" s="17">
        <f t="shared" si="8"/>
        <v>0</v>
      </c>
    </row>
    <row r="127" spans="2:8" ht="30" x14ac:dyDescent="0.2">
      <c r="B127" s="5" t="s">
        <v>256</v>
      </c>
      <c r="C127" s="9">
        <v>0</v>
      </c>
      <c r="D127" s="9">
        <v>0</v>
      </c>
      <c r="E127" s="15" t="str">
        <f t="shared" si="5"/>
        <v/>
      </c>
      <c r="F127" s="15" t="str">
        <f t="shared" si="6"/>
        <v/>
      </c>
      <c r="G127" s="14" t="str">
        <f t="shared" si="7"/>
        <v>0</v>
      </c>
      <c r="H127" s="17" t="str">
        <f t="shared" si="8"/>
        <v/>
      </c>
    </row>
    <row r="128" spans="2:8" ht="30" x14ac:dyDescent="0.2">
      <c r="B128" s="5" t="s">
        <v>257</v>
      </c>
      <c r="C128" s="9">
        <v>0</v>
      </c>
      <c r="D128" s="9">
        <v>0</v>
      </c>
      <c r="E128" s="15" t="str">
        <f t="shared" si="5"/>
        <v/>
      </c>
      <c r="F128" s="15" t="str">
        <f t="shared" si="6"/>
        <v/>
      </c>
      <c r="G128" s="14" t="str">
        <f t="shared" si="7"/>
        <v>0</v>
      </c>
      <c r="H128" s="17" t="str">
        <f t="shared" si="8"/>
        <v/>
      </c>
    </row>
    <row r="129" spans="2:8" ht="30" x14ac:dyDescent="0.2">
      <c r="B129" s="5" t="s">
        <v>258</v>
      </c>
      <c r="C129" s="9">
        <v>0</v>
      </c>
      <c r="D129" s="9">
        <v>0</v>
      </c>
      <c r="E129" s="15" t="str">
        <f t="shared" si="5"/>
        <v/>
      </c>
      <c r="F129" s="15" t="str">
        <f t="shared" si="6"/>
        <v/>
      </c>
      <c r="G129" s="14" t="str">
        <f t="shared" si="7"/>
        <v>0</v>
      </c>
      <c r="H129" s="17" t="str">
        <f t="shared" si="8"/>
        <v/>
      </c>
    </row>
    <row r="130" spans="2:8" ht="30" x14ac:dyDescent="0.2">
      <c r="B130" s="5" t="s">
        <v>259</v>
      </c>
      <c r="C130" s="9">
        <v>0</v>
      </c>
      <c r="D130" s="9">
        <v>0</v>
      </c>
      <c r="E130" s="15" t="str">
        <f t="shared" si="5"/>
        <v/>
      </c>
      <c r="F130" s="15" t="str">
        <f t="shared" si="6"/>
        <v/>
      </c>
      <c r="G130" s="14" t="str">
        <f t="shared" si="7"/>
        <v>0</v>
      </c>
      <c r="H130" s="17" t="str">
        <f t="shared" si="8"/>
        <v/>
      </c>
    </row>
    <row r="131" spans="2:8" ht="30" x14ac:dyDescent="0.2">
      <c r="B131" s="5" t="s">
        <v>260</v>
      </c>
      <c r="C131" s="9">
        <v>0</v>
      </c>
      <c r="D131" s="9">
        <v>0</v>
      </c>
      <c r="E131" s="15" t="str">
        <f t="shared" si="5"/>
        <v/>
      </c>
      <c r="F131" s="15" t="str">
        <f t="shared" si="6"/>
        <v/>
      </c>
      <c r="G131" s="14" t="str">
        <f t="shared" si="7"/>
        <v>0</v>
      </c>
      <c r="H131" s="17" t="str">
        <f t="shared" si="8"/>
        <v/>
      </c>
    </row>
    <row r="132" spans="2:8" ht="15" x14ac:dyDescent="0.2">
      <c r="B132" s="5" t="s">
        <v>50</v>
      </c>
      <c r="C132" s="9">
        <v>1</v>
      </c>
      <c r="D132" s="9">
        <v>2</v>
      </c>
      <c r="E132" s="15">
        <f t="shared" si="5"/>
        <v>6.4516129032258064E-3</v>
      </c>
      <c r="F132" s="15">
        <f t="shared" si="6"/>
        <v>7.4074074074074077E-3</v>
      </c>
      <c r="G132" s="14">
        <f t="shared" si="7"/>
        <v>1</v>
      </c>
      <c r="H132" s="17">
        <f t="shared" si="8"/>
        <v>6.4516129032258064E-3</v>
      </c>
    </row>
    <row r="133" spans="2:8" ht="15" x14ac:dyDescent="0.2">
      <c r="B133" s="5" t="s">
        <v>45</v>
      </c>
      <c r="C133" s="9">
        <v>0</v>
      </c>
      <c r="D133" s="9">
        <v>0</v>
      </c>
      <c r="E133" s="15" t="str">
        <f t="shared" si="5"/>
        <v/>
      </c>
      <c r="F133" s="15" t="str">
        <f t="shared" si="6"/>
        <v/>
      </c>
      <c r="G133" s="14" t="str">
        <f t="shared" si="7"/>
        <v>0</v>
      </c>
      <c r="H133" s="17" t="str">
        <f t="shared" si="8"/>
        <v/>
      </c>
    </row>
    <row r="134" spans="2:8" ht="15" x14ac:dyDescent="0.2">
      <c r="B134" s="5" t="s">
        <v>42</v>
      </c>
      <c r="C134" s="9">
        <v>1</v>
      </c>
      <c r="D134" s="9">
        <v>0</v>
      </c>
      <c r="E134" s="15">
        <f t="shared" si="5"/>
        <v>6.4516129032258064E-3</v>
      </c>
      <c r="F134" s="15" t="str">
        <f t="shared" si="6"/>
        <v/>
      </c>
      <c r="G134" s="14" t="str">
        <f t="shared" si="7"/>
        <v>0</v>
      </c>
      <c r="H134" s="17">
        <f t="shared" si="8"/>
        <v>0</v>
      </c>
    </row>
    <row r="135" spans="2:8" ht="15" x14ac:dyDescent="0.2">
      <c r="B135" s="5" t="s">
        <v>43</v>
      </c>
      <c r="C135" s="9">
        <v>0</v>
      </c>
      <c r="D135" s="9">
        <v>2</v>
      </c>
      <c r="E135" s="15" t="str">
        <f t="shared" si="5"/>
        <v/>
      </c>
      <c r="F135" s="15">
        <f t="shared" si="6"/>
        <v>7.4074074074074077E-3</v>
      </c>
      <c r="G135" s="14" t="str">
        <f t="shared" si="7"/>
        <v>0</v>
      </c>
      <c r="H135" s="17" t="str">
        <f t="shared" si="8"/>
        <v/>
      </c>
    </row>
    <row r="136" spans="2:8" ht="15" x14ac:dyDescent="0.2">
      <c r="B136" s="5" t="s">
        <v>44</v>
      </c>
      <c r="C136" s="9">
        <v>0</v>
      </c>
      <c r="D136" s="9">
        <v>0</v>
      </c>
      <c r="E136" s="15" t="str">
        <f t="shared" ref="E136:E145" si="9">+IF(C136=0,"",C136/C$70)</f>
        <v/>
      </c>
      <c r="F136" s="15" t="str">
        <f t="shared" ref="F136:F145" si="10">+IF(D136=0,"",D136/D$70)</f>
        <v/>
      </c>
      <c r="G136" s="14" t="str">
        <f t="shared" ref="G136:G145" si="11">+IF(OR(AND(D136=0),(C136=0)),"0",((D136-C136)/C136))</f>
        <v>0</v>
      </c>
      <c r="H136" s="17" t="str">
        <f t="shared" ref="H136:H145" si="12">+IF(OR(AND(E136=""),(G136="")),"",E136*G136)</f>
        <v/>
      </c>
    </row>
    <row r="137" spans="2:8" ht="15" x14ac:dyDescent="0.2">
      <c r="B137" s="5" t="s">
        <v>41</v>
      </c>
      <c r="C137" s="9">
        <v>0</v>
      </c>
      <c r="D137" s="9">
        <v>0</v>
      </c>
      <c r="E137" s="15" t="str">
        <f t="shared" si="9"/>
        <v/>
      </c>
      <c r="F137" s="15" t="str">
        <f t="shared" si="10"/>
        <v/>
      </c>
      <c r="G137" s="14" t="str">
        <f t="shared" si="11"/>
        <v>0</v>
      </c>
      <c r="H137" s="17" t="str">
        <f t="shared" si="12"/>
        <v/>
      </c>
    </row>
    <row r="138" spans="2:8" ht="15" x14ac:dyDescent="0.2">
      <c r="B138" s="5" t="s">
        <v>261</v>
      </c>
      <c r="C138" s="9">
        <v>0</v>
      </c>
      <c r="D138" s="9">
        <v>1</v>
      </c>
      <c r="E138" s="15" t="str">
        <f t="shared" si="9"/>
        <v/>
      </c>
      <c r="F138" s="15">
        <f t="shared" si="10"/>
        <v>3.7037037037037038E-3</v>
      </c>
      <c r="G138" s="14" t="str">
        <f t="shared" si="11"/>
        <v>0</v>
      </c>
      <c r="H138" s="17" t="str">
        <f t="shared" si="12"/>
        <v/>
      </c>
    </row>
    <row r="139" spans="2:8" ht="30" x14ac:dyDescent="0.2">
      <c r="B139" s="5" t="s">
        <v>262</v>
      </c>
      <c r="C139" s="9">
        <v>2</v>
      </c>
      <c r="D139" s="9">
        <v>0</v>
      </c>
      <c r="E139" s="15">
        <f t="shared" si="9"/>
        <v>1.2903225806451613E-2</v>
      </c>
      <c r="F139" s="15" t="str">
        <f t="shared" si="10"/>
        <v/>
      </c>
      <c r="G139" s="14" t="str">
        <f t="shared" si="11"/>
        <v>0</v>
      </c>
      <c r="H139" s="17">
        <f t="shared" si="12"/>
        <v>0</v>
      </c>
    </row>
    <row r="140" spans="2:8" ht="30" x14ac:dyDescent="0.2">
      <c r="B140" s="5" t="s">
        <v>263</v>
      </c>
      <c r="C140" s="9">
        <v>0</v>
      </c>
      <c r="D140" s="9">
        <v>0</v>
      </c>
      <c r="E140" s="15" t="str">
        <f t="shared" si="9"/>
        <v/>
      </c>
      <c r="F140" s="15" t="str">
        <f t="shared" si="10"/>
        <v/>
      </c>
      <c r="G140" s="14" t="str">
        <f t="shared" si="11"/>
        <v>0</v>
      </c>
      <c r="H140" s="17" t="str">
        <f t="shared" si="12"/>
        <v/>
      </c>
    </row>
    <row r="141" spans="2:8" ht="30" x14ac:dyDescent="0.2">
      <c r="B141" s="5" t="s">
        <v>48</v>
      </c>
      <c r="C141" s="9">
        <v>0</v>
      </c>
      <c r="D141" s="9">
        <v>0</v>
      </c>
      <c r="E141" s="15" t="str">
        <f t="shared" si="9"/>
        <v/>
      </c>
      <c r="F141" s="15" t="str">
        <f t="shared" si="10"/>
        <v/>
      </c>
      <c r="G141" s="14" t="str">
        <f t="shared" si="11"/>
        <v>0</v>
      </c>
      <c r="H141" s="17" t="str">
        <f t="shared" si="12"/>
        <v/>
      </c>
    </row>
    <row r="142" spans="2:8" ht="15" x14ac:dyDescent="0.2">
      <c r="B142" s="5" t="s">
        <v>264</v>
      </c>
      <c r="C142" s="9">
        <v>1</v>
      </c>
      <c r="D142" s="9">
        <v>0</v>
      </c>
      <c r="E142" s="15">
        <f t="shared" si="9"/>
        <v>6.4516129032258064E-3</v>
      </c>
      <c r="F142" s="15" t="str">
        <f t="shared" si="10"/>
        <v/>
      </c>
      <c r="G142" s="14" t="str">
        <f t="shared" si="11"/>
        <v>0</v>
      </c>
      <c r="H142" s="17">
        <f t="shared" si="12"/>
        <v>0</v>
      </c>
    </row>
    <row r="143" spans="2:8" ht="15" x14ac:dyDescent="0.2">
      <c r="B143" s="5" t="s">
        <v>49</v>
      </c>
      <c r="C143" s="9">
        <v>0</v>
      </c>
      <c r="D143" s="9">
        <v>0</v>
      </c>
      <c r="E143" s="15" t="str">
        <f t="shared" si="9"/>
        <v/>
      </c>
      <c r="F143" s="15" t="str">
        <f t="shared" si="10"/>
        <v/>
      </c>
      <c r="G143" s="14" t="str">
        <f t="shared" si="11"/>
        <v>0</v>
      </c>
      <c r="H143" s="17" t="str">
        <f t="shared" si="12"/>
        <v/>
      </c>
    </row>
    <row r="144" spans="2:8" ht="15" x14ac:dyDescent="0.2">
      <c r="B144" s="5" t="s">
        <v>46</v>
      </c>
      <c r="C144" s="9">
        <v>1</v>
      </c>
      <c r="D144" s="9">
        <v>43</v>
      </c>
      <c r="E144" s="15">
        <f t="shared" si="9"/>
        <v>6.4516129032258064E-3</v>
      </c>
      <c r="F144" s="15">
        <f t="shared" si="10"/>
        <v>0.15925925925925927</v>
      </c>
      <c r="G144" s="14">
        <f t="shared" si="11"/>
        <v>42</v>
      </c>
      <c r="H144" s="17">
        <f t="shared" si="12"/>
        <v>0.2709677419354839</v>
      </c>
    </row>
    <row r="145" spans="2:8" ht="13.5" customHeight="1" x14ac:dyDescent="0.2">
      <c r="B145" s="5" t="s">
        <v>47</v>
      </c>
      <c r="C145" s="9">
        <v>0</v>
      </c>
      <c r="D145" s="9">
        <v>0</v>
      </c>
      <c r="E145" s="15" t="str">
        <f t="shared" si="9"/>
        <v/>
      </c>
      <c r="F145" s="15" t="str">
        <f t="shared" si="10"/>
        <v/>
      </c>
      <c r="G145" s="14" t="str">
        <f t="shared" si="11"/>
        <v>0</v>
      </c>
      <c r="H145" s="17" t="str">
        <f t="shared" si="12"/>
        <v/>
      </c>
    </row>
    <row r="146" spans="2:8" x14ac:dyDescent="0.2">
      <c r="B146" s="2"/>
      <c r="C146" s="2"/>
      <c r="D146" s="2"/>
    </row>
    <row r="147" spans="2:8" x14ac:dyDescent="0.2">
      <c r="B147" s="2"/>
      <c r="C147" s="2"/>
      <c r="D147" s="2"/>
    </row>
    <row r="148" spans="2:8" x14ac:dyDescent="0.2">
      <c r="B148" s="19"/>
      <c r="C148" s="19"/>
      <c r="D148" s="19"/>
      <c r="E148" s="19"/>
      <c r="F148" s="19"/>
    </row>
    <row r="149" spans="2:8" ht="13.5" customHeight="1" x14ac:dyDescent="0.2">
      <c r="B149" s="51" t="s">
        <v>522</v>
      </c>
      <c r="C149" s="52" t="s">
        <v>523</v>
      </c>
      <c r="D149" s="53"/>
      <c r="E149" s="54" t="s">
        <v>487</v>
      </c>
      <c r="F149" s="55"/>
      <c r="G149" s="56" t="s">
        <v>568</v>
      </c>
      <c r="H149" s="58" t="s">
        <v>486</v>
      </c>
    </row>
    <row r="150" spans="2:8" s="4" customFormat="1" ht="26.25" customHeight="1" x14ac:dyDescent="0.2">
      <c r="B150" s="51"/>
      <c r="C150" s="50">
        <v>2012</v>
      </c>
      <c r="D150" s="50">
        <v>2013</v>
      </c>
      <c r="E150" s="50">
        <v>2012</v>
      </c>
      <c r="F150" s="50">
        <v>2013</v>
      </c>
      <c r="G150" s="57"/>
      <c r="H150" s="59"/>
    </row>
    <row r="151" spans="2:8" s="4" customFormat="1" ht="26.25" customHeight="1" x14ac:dyDescent="0.2">
      <c r="B151" s="43" t="s">
        <v>526</v>
      </c>
      <c r="C151" s="36">
        <f>SUM(C152:C288)</f>
        <v>151</v>
      </c>
      <c r="D151" s="36">
        <f>SUM(D152:D288)</f>
        <v>254</v>
      </c>
      <c r="E151" s="42">
        <f>+IF(C151=0,"",C151/C$151)</f>
        <v>1</v>
      </c>
      <c r="F151" s="42">
        <f>+IF(D151=0,"",D151/D$151)</f>
        <v>1</v>
      </c>
      <c r="G151" s="38">
        <f>+IF(OR(AND(D151=0),(C151=0)),"0",((D151-C151)/C151))</f>
        <v>0.68211920529801329</v>
      </c>
      <c r="H151" s="39">
        <f>+IF(OR(AND(E151=""),(G151="")),"",E151*G151)</f>
        <v>0.68211920529801329</v>
      </c>
    </row>
    <row r="152" spans="2:8" ht="30" x14ac:dyDescent="0.2">
      <c r="B152" s="8" t="s">
        <v>54</v>
      </c>
      <c r="C152" s="9">
        <v>1</v>
      </c>
      <c r="D152" s="9">
        <v>0</v>
      </c>
      <c r="E152" s="15">
        <f>+IF(C152=0,"",C152/C$151)</f>
        <v>6.6225165562913907E-3</v>
      </c>
      <c r="F152" s="15" t="str">
        <f>+IF(D152=0,"",D152/D$151)</f>
        <v/>
      </c>
      <c r="G152" s="14" t="str">
        <f>+IF(OR(AND(D152=0),(C152=0)),"0",((D152-C152)/C152))</f>
        <v>0</v>
      </c>
      <c r="H152" s="17">
        <f>+IF(OR(AND(E152=""),(G152="")),"",E152*G152)</f>
        <v>0</v>
      </c>
    </row>
    <row r="153" spans="2:8" ht="30" x14ac:dyDescent="0.2">
      <c r="B153" s="8" t="s">
        <v>58</v>
      </c>
      <c r="C153" s="9">
        <v>0</v>
      </c>
      <c r="D153" s="9">
        <v>0</v>
      </c>
      <c r="E153" s="15" t="str">
        <f t="shared" ref="E153:E216" si="13">+IF(C153=0,"",C153/C$151)</f>
        <v/>
      </c>
      <c r="F153" s="15" t="str">
        <f t="shared" ref="F153:F216" si="14">+IF(D153=0,"",D153/D$151)</f>
        <v/>
      </c>
      <c r="G153" s="14" t="str">
        <f t="shared" ref="G153:G216" si="15">+IF(OR(AND(D153=0),(C153=0)),"0",((D153-C153)/C153))</f>
        <v>0</v>
      </c>
      <c r="H153" s="17" t="str">
        <f t="shared" ref="H153:H216" si="16">+IF(OR(AND(E153=""),(G153="")),"",E153*G153)</f>
        <v/>
      </c>
    </row>
    <row r="154" spans="2:8" ht="30" x14ac:dyDescent="0.2">
      <c r="B154" s="8" t="s">
        <v>265</v>
      </c>
      <c r="C154" s="9">
        <v>0</v>
      </c>
      <c r="D154" s="9">
        <v>0</v>
      </c>
      <c r="E154" s="15" t="str">
        <f t="shared" si="13"/>
        <v/>
      </c>
      <c r="F154" s="15" t="str">
        <f t="shared" si="14"/>
        <v/>
      </c>
      <c r="G154" s="14" t="str">
        <f t="shared" si="15"/>
        <v>0</v>
      </c>
      <c r="H154" s="17" t="str">
        <f t="shared" si="16"/>
        <v/>
      </c>
    </row>
    <row r="155" spans="2:8" ht="30" x14ac:dyDescent="0.2">
      <c r="B155" s="8" t="s">
        <v>266</v>
      </c>
      <c r="C155" s="9">
        <v>0</v>
      </c>
      <c r="D155" s="9">
        <v>0</v>
      </c>
      <c r="E155" s="15" t="str">
        <f t="shared" si="13"/>
        <v/>
      </c>
      <c r="F155" s="15" t="str">
        <f t="shared" si="14"/>
        <v/>
      </c>
      <c r="G155" s="14" t="str">
        <f t="shared" si="15"/>
        <v>0</v>
      </c>
      <c r="H155" s="17" t="str">
        <f t="shared" si="16"/>
        <v/>
      </c>
    </row>
    <row r="156" spans="2:8" ht="30" x14ac:dyDescent="0.2">
      <c r="B156" s="8" t="s">
        <v>267</v>
      </c>
      <c r="C156" s="9">
        <v>4</v>
      </c>
      <c r="D156" s="9">
        <v>0</v>
      </c>
      <c r="E156" s="15">
        <f t="shared" si="13"/>
        <v>2.6490066225165563E-2</v>
      </c>
      <c r="F156" s="15" t="str">
        <f t="shared" si="14"/>
        <v/>
      </c>
      <c r="G156" s="14" t="str">
        <f t="shared" si="15"/>
        <v>0</v>
      </c>
      <c r="H156" s="17">
        <f t="shared" si="16"/>
        <v>0</v>
      </c>
    </row>
    <row r="157" spans="2:8" ht="15" x14ac:dyDescent="0.2">
      <c r="B157" s="8" t="s">
        <v>53</v>
      </c>
      <c r="C157" s="9">
        <v>11</v>
      </c>
      <c r="D157" s="9">
        <v>30</v>
      </c>
      <c r="E157" s="15">
        <f t="shared" si="13"/>
        <v>7.2847682119205295E-2</v>
      </c>
      <c r="F157" s="15">
        <f t="shared" si="14"/>
        <v>0.11811023622047244</v>
      </c>
      <c r="G157" s="14">
        <f t="shared" si="15"/>
        <v>1.7272727272727273</v>
      </c>
      <c r="H157" s="17">
        <f t="shared" si="16"/>
        <v>0.12582781456953643</v>
      </c>
    </row>
    <row r="158" spans="2:8" ht="15" x14ac:dyDescent="0.2">
      <c r="B158" s="8" t="s">
        <v>59</v>
      </c>
      <c r="C158" s="9">
        <v>5</v>
      </c>
      <c r="D158" s="9">
        <v>1</v>
      </c>
      <c r="E158" s="15">
        <f t="shared" si="13"/>
        <v>3.3112582781456956E-2</v>
      </c>
      <c r="F158" s="15">
        <f t="shared" si="14"/>
        <v>3.937007874015748E-3</v>
      </c>
      <c r="G158" s="14">
        <f t="shared" si="15"/>
        <v>-0.8</v>
      </c>
      <c r="H158" s="17">
        <f t="shared" si="16"/>
        <v>-2.6490066225165566E-2</v>
      </c>
    </row>
    <row r="159" spans="2:8" ht="15" x14ac:dyDescent="0.2">
      <c r="B159" s="8" t="s">
        <v>268</v>
      </c>
      <c r="C159" s="9">
        <v>2</v>
      </c>
      <c r="D159" s="9">
        <v>0</v>
      </c>
      <c r="E159" s="15">
        <f t="shared" si="13"/>
        <v>1.3245033112582781E-2</v>
      </c>
      <c r="F159" s="15" t="str">
        <f t="shared" si="14"/>
        <v/>
      </c>
      <c r="G159" s="14" t="str">
        <f t="shared" si="15"/>
        <v>0</v>
      </c>
      <c r="H159" s="17">
        <f t="shared" si="16"/>
        <v>0</v>
      </c>
    </row>
    <row r="160" spans="2:8" ht="15" x14ac:dyDescent="0.2">
      <c r="B160" s="8" t="s">
        <v>55</v>
      </c>
      <c r="C160" s="9">
        <v>0</v>
      </c>
      <c r="D160" s="9">
        <v>0</v>
      </c>
      <c r="E160" s="15" t="str">
        <f t="shared" si="13"/>
        <v/>
      </c>
      <c r="F160" s="15" t="str">
        <f t="shared" si="14"/>
        <v/>
      </c>
      <c r="G160" s="14" t="str">
        <f t="shared" si="15"/>
        <v>0</v>
      </c>
      <c r="H160" s="17" t="str">
        <f t="shared" si="16"/>
        <v/>
      </c>
    </row>
    <row r="161" spans="2:8" ht="15" x14ac:dyDescent="0.2">
      <c r="B161" s="8" t="s">
        <v>51</v>
      </c>
      <c r="C161" s="9">
        <v>0</v>
      </c>
      <c r="D161" s="9">
        <v>0</v>
      </c>
      <c r="E161" s="15" t="str">
        <f t="shared" si="13"/>
        <v/>
      </c>
      <c r="F161" s="15" t="str">
        <f t="shared" si="14"/>
        <v/>
      </c>
      <c r="G161" s="14" t="str">
        <f t="shared" si="15"/>
        <v>0</v>
      </c>
      <c r="H161" s="17" t="str">
        <f t="shared" si="16"/>
        <v/>
      </c>
    </row>
    <row r="162" spans="2:8" ht="30" x14ac:dyDescent="0.2">
      <c r="B162" s="8" t="s">
        <v>269</v>
      </c>
      <c r="C162" s="9">
        <v>0</v>
      </c>
      <c r="D162" s="9">
        <v>0</v>
      </c>
      <c r="E162" s="15" t="str">
        <f t="shared" si="13"/>
        <v/>
      </c>
      <c r="F162" s="15" t="str">
        <f t="shared" si="14"/>
        <v/>
      </c>
      <c r="G162" s="14" t="str">
        <f t="shared" si="15"/>
        <v>0</v>
      </c>
      <c r="H162" s="17" t="str">
        <f t="shared" si="16"/>
        <v/>
      </c>
    </row>
    <row r="163" spans="2:8" ht="15" x14ac:dyDescent="0.2">
      <c r="B163" s="8" t="s">
        <v>61</v>
      </c>
      <c r="C163" s="9">
        <v>1</v>
      </c>
      <c r="D163" s="9">
        <v>0</v>
      </c>
      <c r="E163" s="15">
        <f t="shared" si="13"/>
        <v>6.6225165562913907E-3</v>
      </c>
      <c r="F163" s="15" t="str">
        <f t="shared" si="14"/>
        <v/>
      </c>
      <c r="G163" s="14" t="str">
        <f t="shared" si="15"/>
        <v>0</v>
      </c>
      <c r="H163" s="17">
        <f t="shared" si="16"/>
        <v>0</v>
      </c>
    </row>
    <row r="164" spans="2:8" ht="15" x14ac:dyDescent="0.2">
      <c r="B164" s="8" t="s">
        <v>56</v>
      </c>
      <c r="C164" s="9">
        <v>0</v>
      </c>
      <c r="D164" s="9">
        <v>0</v>
      </c>
      <c r="E164" s="15" t="str">
        <f t="shared" si="13"/>
        <v/>
      </c>
      <c r="F164" s="15" t="str">
        <f t="shared" si="14"/>
        <v/>
      </c>
      <c r="G164" s="14" t="str">
        <f t="shared" si="15"/>
        <v>0</v>
      </c>
      <c r="H164" s="17" t="str">
        <f t="shared" si="16"/>
        <v/>
      </c>
    </row>
    <row r="165" spans="2:8" ht="15" x14ac:dyDescent="0.2">
      <c r="B165" s="8" t="s">
        <v>57</v>
      </c>
      <c r="C165" s="9">
        <v>7</v>
      </c>
      <c r="D165" s="9">
        <v>2</v>
      </c>
      <c r="E165" s="15">
        <f t="shared" si="13"/>
        <v>4.6357615894039736E-2</v>
      </c>
      <c r="F165" s="15">
        <f t="shared" si="14"/>
        <v>7.874015748031496E-3</v>
      </c>
      <c r="G165" s="14">
        <f t="shared" si="15"/>
        <v>-0.7142857142857143</v>
      </c>
      <c r="H165" s="17">
        <f t="shared" si="16"/>
        <v>-3.3112582781456956E-2</v>
      </c>
    </row>
    <row r="166" spans="2:8" ht="15" x14ac:dyDescent="0.2">
      <c r="B166" s="8" t="s">
        <v>270</v>
      </c>
      <c r="C166" s="9">
        <v>1</v>
      </c>
      <c r="D166" s="9">
        <v>5</v>
      </c>
      <c r="E166" s="15">
        <f t="shared" si="13"/>
        <v>6.6225165562913907E-3</v>
      </c>
      <c r="F166" s="15">
        <f t="shared" si="14"/>
        <v>1.968503937007874E-2</v>
      </c>
      <c r="G166" s="14">
        <f t="shared" si="15"/>
        <v>4</v>
      </c>
      <c r="H166" s="17">
        <f t="shared" si="16"/>
        <v>2.6490066225165563E-2</v>
      </c>
    </row>
    <row r="167" spans="2:8" ht="15" x14ac:dyDescent="0.2">
      <c r="B167" s="8" t="s">
        <v>52</v>
      </c>
      <c r="C167" s="9">
        <v>0</v>
      </c>
      <c r="D167" s="9">
        <v>0</v>
      </c>
      <c r="E167" s="15" t="str">
        <f t="shared" si="13"/>
        <v/>
      </c>
      <c r="F167" s="15" t="str">
        <f t="shared" si="14"/>
        <v/>
      </c>
      <c r="G167" s="14" t="str">
        <f t="shared" si="15"/>
        <v>0</v>
      </c>
      <c r="H167" s="17" t="str">
        <f t="shared" si="16"/>
        <v/>
      </c>
    </row>
    <row r="168" spans="2:8" ht="15" x14ac:dyDescent="0.2">
      <c r="B168" s="8" t="s">
        <v>60</v>
      </c>
      <c r="C168" s="9">
        <v>0</v>
      </c>
      <c r="D168" s="9">
        <v>0</v>
      </c>
      <c r="E168" s="15" t="str">
        <f t="shared" si="13"/>
        <v/>
      </c>
      <c r="F168" s="15" t="str">
        <f t="shared" si="14"/>
        <v/>
      </c>
      <c r="G168" s="14" t="str">
        <f t="shared" si="15"/>
        <v>0</v>
      </c>
      <c r="H168" s="17" t="str">
        <f t="shared" si="16"/>
        <v/>
      </c>
    </row>
    <row r="169" spans="2:8" ht="15" x14ac:dyDescent="0.2">
      <c r="B169" s="8" t="s">
        <v>271</v>
      </c>
      <c r="C169" s="9">
        <v>2</v>
      </c>
      <c r="D169" s="9">
        <v>2</v>
      </c>
      <c r="E169" s="15">
        <f t="shared" si="13"/>
        <v>1.3245033112582781E-2</v>
      </c>
      <c r="F169" s="15">
        <f t="shared" si="14"/>
        <v>7.874015748031496E-3</v>
      </c>
      <c r="G169" s="14">
        <f t="shared" si="15"/>
        <v>0</v>
      </c>
      <c r="H169" s="17">
        <f t="shared" si="16"/>
        <v>0</v>
      </c>
    </row>
    <row r="170" spans="2:8" ht="15" x14ac:dyDescent="0.2">
      <c r="B170" s="8" t="s">
        <v>272</v>
      </c>
      <c r="C170" s="9">
        <v>0</v>
      </c>
      <c r="D170" s="9">
        <v>0</v>
      </c>
      <c r="E170" s="15" t="str">
        <f t="shared" si="13"/>
        <v/>
      </c>
      <c r="F170" s="15" t="str">
        <f t="shared" si="14"/>
        <v/>
      </c>
      <c r="G170" s="14" t="str">
        <f t="shared" si="15"/>
        <v>0</v>
      </c>
      <c r="H170" s="17" t="str">
        <f t="shared" si="16"/>
        <v/>
      </c>
    </row>
    <row r="171" spans="2:8" ht="15" x14ac:dyDescent="0.2">
      <c r="B171" s="8" t="s">
        <v>273</v>
      </c>
      <c r="C171" s="9">
        <v>0</v>
      </c>
      <c r="D171" s="9">
        <v>0</v>
      </c>
      <c r="E171" s="15" t="str">
        <f t="shared" si="13"/>
        <v/>
      </c>
      <c r="F171" s="15" t="str">
        <f t="shared" si="14"/>
        <v/>
      </c>
      <c r="G171" s="14" t="str">
        <f t="shared" si="15"/>
        <v>0</v>
      </c>
      <c r="H171" s="17" t="str">
        <f t="shared" si="16"/>
        <v/>
      </c>
    </row>
    <row r="172" spans="2:8" ht="15" x14ac:dyDescent="0.2">
      <c r="B172" s="8" t="s">
        <v>274</v>
      </c>
      <c r="C172" s="9">
        <v>0</v>
      </c>
      <c r="D172" s="9">
        <v>0</v>
      </c>
      <c r="E172" s="15" t="str">
        <f t="shared" si="13"/>
        <v/>
      </c>
      <c r="F172" s="15" t="str">
        <f t="shared" si="14"/>
        <v/>
      </c>
      <c r="G172" s="14" t="str">
        <f t="shared" si="15"/>
        <v>0</v>
      </c>
      <c r="H172" s="17" t="str">
        <f t="shared" si="16"/>
        <v/>
      </c>
    </row>
    <row r="173" spans="2:8" ht="15" x14ac:dyDescent="0.2">
      <c r="B173" s="8" t="s">
        <v>275</v>
      </c>
      <c r="C173" s="9">
        <v>1</v>
      </c>
      <c r="D173" s="9">
        <v>11</v>
      </c>
      <c r="E173" s="15">
        <f t="shared" si="13"/>
        <v>6.6225165562913907E-3</v>
      </c>
      <c r="F173" s="15">
        <f t="shared" si="14"/>
        <v>4.3307086614173228E-2</v>
      </c>
      <c r="G173" s="14">
        <f t="shared" si="15"/>
        <v>10</v>
      </c>
      <c r="H173" s="17">
        <f t="shared" si="16"/>
        <v>6.6225165562913912E-2</v>
      </c>
    </row>
    <row r="174" spans="2:8" ht="15" x14ac:dyDescent="0.2">
      <c r="B174" s="8" t="s">
        <v>276</v>
      </c>
      <c r="C174" s="9">
        <v>0</v>
      </c>
      <c r="D174" s="9">
        <v>4</v>
      </c>
      <c r="E174" s="15" t="str">
        <f t="shared" si="13"/>
        <v/>
      </c>
      <c r="F174" s="15">
        <f t="shared" si="14"/>
        <v>1.5748031496062992E-2</v>
      </c>
      <c r="G174" s="14" t="str">
        <f t="shared" si="15"/>
        <v>0</v>
      </c>
      <c r="H174" s="17" t="str">
        <f t="shared" si="16"/>
        <v/>
      </c>
    </row>
    <row r="175" spans="2:8" ht="30" x14ac:dyDescent="0.2">
      <c r="B175" s="8" t="s">
        <v>277</v>
      </c>
      <c r="C175" s="9">
        <v>0</v>
      </c>
      <c r="D175" s="9">
        <v>0</v>
      </c>
      <c r="E175" s="15" t="str">
        <f t="shared" si="13"/>
        <v/>
      </c>
      <c r="F175" s="15" t="str">
        <f t="shared" si="14"/>
        <v/>
      </c>
      <c r="G175" s="14" t="str">
        <f t="shared" si="15"/>
        <v>0</v>
      </c>
      <c r="H175" s="17" t="str">
        <f t="shared" si="16"/>
        <v/>
      </c>
    </row>
    <row r="176" spans="2:8" ht="15" x14ac:dyDescent="0.2">
      <c r="B176" s="8" t="s">
        <v>278</v>
      </c>
      <c r="C176" s="9">
        <v>4</v>
      </c>
      <c r="D176" s="9">
        <v>1</v>
      </c>
      <c r="E176" s="15">
        <f t="shared" si="13"/>
        <v>2.6490066225165563E-2</v>
      </c>
      <c r="F176" s="15">
        <f t="shared" si="14"/>
        <v>3.937007874015748E-3</v>
      </c>
      <c r="G176" s="14">
        <f t="shared" si="15"/>
        <v>-0.75</v>
      </c>
      <c r="H176" s="17">
        <f t="shared" si="16"/>
        <v>-1.9867549668874173E-2</v>
      </c>
    </row>
    <row r="177" spans="2:8" ht="15" x14ac:dyDescent="0.2">
      <c r="B177" s="8" t="s">
        <v>279</v>
      </c>
      <c r="C177" s="9">
        <v>5</v>
      </c>
      <c r="D177" s="9">
        <v>3</v>
      </c>
      <c r="E177" s="15">
        <f t="shared" si="13"/>
        <v>3.3112582781456956E-2</v>
      </c>
      <c r="F177" s="15">
        <f t="shared" si="14"/>
        <v>1.1811023622047244E-2</v>
      </c>
      <c r="G177" s="14">
        <f t="shared" si="15"/>
        <v>-0.4</v>
      </c>
      <c r="H177" s="17">
        <f t="shared" si="16"/>
        <v>-1.3245033112582783E-2</v>
      </c>
    </row>
    <row r="178" spans="2:8" ht="20.100000000000001" customHeight="1" x14ac:dyDescent="0.2">
      <c r="B178" s="8" t="s">
        <v>280</v>
      </c>
      <c r="C178" s="9">
        <v>0</v>
      </c>
      <c r="D178" s="9">
        <v>70</v>
      </c>
      <c r="E178" s="15" t="str">
        <f t="shared" si="13"/>
        <v/>
      </c>
      <c r="F178" s="15">
        <f t="shared" si="14"/>
        <v>0.27559055118110237</v>
      </c>
      <c r="G178" s="14" t="str">
        <f t="shared" si="15"/>
        <v>0</v>
      </c>
      <c r="H178" s="17" t="str">
        <f t="shared" si="16"/>
        <v/>
      </c>
    </row>
    <row r="179" spans="2:8" ht="20.100000000000001" customHeight="1" x14ac:dyDescent="0.2">
      <c r="B179" s="8" t="s">
        <v>281</v>
      </c>
      <c r="C179" s="9">
        <v>1</v>
      </c>
      <c r="D179" s="9">
        <v>0</v>
      </c>
      <c r="E179" s="15">
        <f t="shared" si="13"/>
        <v>6.6225165562913907E-3</v>
      </c>
      <c r="F179" s="15" t="str">
        <f t="shared" si="14"/>
        <v/>
      </c>
      <c r="G179" s="14" t="str">
        <f t="shared" si="15"/>
        <v>0</v>
      </c>
      <c r="H179" s="17">
        <f t="shared" si="16"/>
        <v>0</v>
      </c>
    </row>
    <row r="180" spans="2:8" ht="20.100000000000001" customHeight="1" x14ac:dyDescent="0.2">
      <c r="B180" s="8" t="s">
        <v>282</v>
      </c>
      <c r="C180" s="9">
        <v>0</v>
      </c>
      <c r="D180" s="9">
        <v>0</v>
      </c>
      <c r="E180" s="15" t="str">
        <f t="shared" si="13"/>
        <v/>
      </c>
      <c r="F180" s="15" t="str">
        <f t="shared" si="14"/>
        <v/>
      </c>
      <c r="G180" s="14" t="str">
        <f t="shared" si="15"/>
        <v>0</v>
      </c>
      <c r="H180" s="17" t="str">
        <f t="shared" si="16"/>
        <v/>
      </c>
    </row>
    <row r="181" spans="2:8" ht="20.100000000000001" customHeight="1" x14ac:dyDescent="0.2">
      <c r="B181" s="8" t="s">
        <v>283</v>
      </c>
      <c r="C181" s="9">
        <v>1</v>
      </c>
      <c r="D181" s="9">
        <v>0</v>
      </c>
      <c r="E181" s="15">
        <f t="shared" si="13"/>
        <v>6.6225165562913907E-3</v>
      </c>
      <c r="F181" s="15" t="str">
        <f t="shared" si="14"/>
        <v/>
      </c>
      <c r="G181" s="14" t="str">
        <f t="shared" si="15"/>
        <v>0</v>
      </c>
      <c r="H181" s="17">
        <f t="shared" si="16"/>
        <v>0</v>
      </c>
    </row>
    <row r="182" spans="2:8" ht="20.100000000000001" customHeight="1" x14ac:dyDescent="0.2">
      <c r="B182" s="8" t="s">
        <v>284</v>
      </c>
      <c r="C182" s="9">
        <v>1</v>
      </c>
      <c r="D182" s="9">
        <v>0</v>
      </c>
      <c r="E182" s="15">
        <f t="shared" si="13"/>
        <v>6.6225165562913907E-3</v>
      </c>
      <c r="F182" s="15" t="str">
        <f t="shared" si="14"/>
        <v/>
      </c>
      <c r="G182" s="14" t="str">
        <f t="shared" si="15"/>
        <v>0</v>
      </c>
      <c r="H182" s="17">
        <f t="shared" si="16"/>
        <v>0</v>
      </c>
    </row>
    <row r="183" spans="2:8" ht="20.100000000000001" customHeight="1" x14ac:dyDescent="0.2">
      <c r="B183" s="8" t="s">
        <v>285</v>
      </c>
      <c r="C183" s="9">
        <v>1</v>
      </c>
      <c r="D183" s="9">
        <v>0</v>
      </c>
      <c r="E183" s="15">
        <f t="shared" si="13"/>
        <v>6.6225165562913907E-3</v>
      </c>
      <c r="F183" s="15" t="str">
        <f t="shared" si="14"/>
        <v/>
      </c>
      <c r="G183" s="14" t="str">
        <f t="shared" si="15"/>
        <v>0</v>
      </c>
      <c r="H183" s="17">
        <f t="shared" si="16"/>
        <v>0</v>
      </c>
    </row>
    <row r="184" spans="2:8" ht="20.100000000000001" customHeight="1" x14ac:dyDescent="0.2">
      <c r="B184" s="8" t="s">
        <v>286</v>
      </c>
      <c r="C184" s="9">
        <v>0</v>
      </c>
      <c r="D184" s="9">
        <v>0</v>
      </c>
      <c r="E184" s="15" t="str">
        <f t="shared" si="13"/>
        <v/>
      </c>
      <c r="F184" s="15" t="str">
        <f t="shared" si="14"/>
        <v/>
      </c>
      <c r="G184" s="14" t="str">
        <f t="shared" si="15"/>
        <v>0</v>
      </c>
      <c r="H184" s="17" t="str">
        <f t="shared" si="16"/>
        <v/>
      </c>
    </row>
    <row r="185" spans="2:8" ht="20.100000000000001" customHeight="1" x14ac:dyDescent="0.2">
      <c r="B185" s="8" t="s">
        <v>62</v>
      </c>
      <c r="C185" s="9">
        <v>0</v>
      </c>
      <c r="D185" s="9">
        <v>0</v>
      </c>
      <c r="E185" s="15" t="str">
        <f t="shared" si="13"/>
        <v/>
      </c>
      <c r="F185" s="15" t="str">
        <f t="shared" si="14"/>
        <v/>
      </c>
      <c r="G185" s="14" t="str">
        <f t="shared" si="15"/>
        <v>0</v>
      </c>
      <c r="H185" s="17" t="str">
        <f t="shared" si="16"/>
        <v/>
      </c>
    </row>
    <row r="186" spans="2:8" ht="20.100000000000001" customHeight="1" x14ac:dyDescent="0.2">
      <c r="B186" s="8" t="s">
        <v>63</v>
      </c>
      <c r="C186" s="9">
        <v>13</v>
      </c>
      <c r="D186" s="9">
        <v>2</v>
      </c>
      <c r="E186" s="15">
        <f t="shared" si="13"/>
        <v>8.6092715231788075E-2</v>
      </c>
      <c r="F186" s="15">
        <f t="shared" si="14"/>
        <v>7.874015748031496E-3</v>
      </c>
      <c r="G186" s="14">
        <f t="shared" si="15"/>
        <v>-0.84615384615384615</v>
      </c>
      <c r="H186" s="17">
        <f t="shared" si="16"/>
        <v>-7.2847682119205295E-2</v>
      </c>
    </row>
    <row r="187" spans="2:8" ht="20.100000000000001" customHeight="1" x14ac:dyDescent="0.2">
      <c r="B187" s="8" t="s">
        <v>287</v>
      </c>
      <c r="C187" s="9">
        <v>0</v>
      </c>
      <c r="D187" s="9">
        <v>2</v>
      </c>
      <c r="E187" s="15" t="str">
        <f t="shared" si="13"/>
        <v/>
      </c>
      <c r="F187" s="15">
        <f t="shared" si="14"/>
        <v>7.874015748031496E-3</v>
      </c>
      <c r="G187" s="14" t="str">
        <f t="shared" si="15"/>
        <v>0</v>
      </c>
      <c r="H187" s="17" t="str">
        <f t="shared" si="16"/>
        <v/>
      </c>
    </row>
    <row r="188" spans="2:8" ht="20.100000000000001" customHeight="1" x14ac:dyDescent="0.2">
      <c r="B188" s="8" t="s">
        <v>288</v>
      </c>
      <c r="C188" s="9">
        <v>0</v>
      </c>
      <c r="D188" s="9">
        <v>0</v>
      </c>
      <c r="E188" s="15" t="str">
        <f t="shared" si="13"/>
        <v/>
      </c>
      <c r="F188" s="15" t="str">
        <f t="shared" si="14"/>
        <v/>
      </c>
      <c r="G188" s="14" t="str">
        <f t="shared" si="15"/>
        <v>0</v>
      </c>
      <c r="H188" s="17" t="str">
        <f t="shared" si="16"/>
        <v/>
      </c>
    </row>
    <row r="189" spans="2:8" ht="20.100000000000001" customHeight="1" x14ac:dyDescent="0.2">
      <c r="B189" s="8" t="s">
        <v>289</v>
      </c>
      <c r="C189" s="9">
        <v>0</v>
      </c>
      <c r="D189" s="9">
        <v>0</v>
      </c>
      <c r="E189" s="15" t="str">
        <f t="shared" si="13"/>
        <v/>
      </c>
      <c r="F189" s="15" t="str">
        <f t="shared" si="14"/>
        <v/>
      </c>
      <c r="G189" s="14" t="str">
        <f t="shared" si="15"/>
        <v>0</v>
      </c>
      <c r="H189" s="17" t="str">
        <f t="shared" si="16"/>
        <v/>
      </c>
    </row>
    <row r="190" spans="2:8" ht="20.100000000000001" customHeight="1" x14ac:dyDescent="0.2">
      <c r="B190" s="8" t="s">
        <v>65</v>
      </c>
      <c r="C190" s="9">
        <v>0</v>
      </c>
      <c r="D190" s="9">
        <v>0</v>
      </c>
      <c r="E190" s="15" t="str">
        <f t="shared" si="13"/>
        <v/>
      </c>
      <c r="F190" s="15" t="str">
        <f t="shared" si="14"/>
        <v/>
      </c>
      <c r="G190" s="14" t="str">
        <f t="shared" si="15"/>
        <v>0</v>
      </c>
      <c r="H190" s="17" t="str">
        <f t="shared" si="16"/>
        <v/>
      </c>
    </row>
    <row r="191" spans="2:8" ht="20.100000000000001" customHeight="1" x14ac:dyDescent="0.2">
      <c r="B191" s="8" t="s">
        <v>290</v>
      </c>
      <c r="C191" s="9">
        <v>0</v>
      </c>
      <c r="D191" s="9">
        <v>0</v>
      </c>
      <c r="E191" s="15" t="str">
        <f t="shared" si="13"/>
        <v/>
      </c>
      <c r="F191" s="15" t="str">
        <f t="shared" si="14"/>
        <v/>
      </c>
      <c r="G191" s="14" t="str">
        <f t="shared" si="15"/>
        <v>0</v>
      </c>
      <c r="H191" s="17" t="str">
        <f t="shared" si="16"/>
        <v/>
      </c>
    </row>
    <row r="192" spans="2:8" ht="20.100000000000001" customHeight="1" x14ac:dyDescent="0.2">
      <c r="B192" s="8" t="s">
        <v>64</v>
      </c>
      <c r="C192" s="9">
        <v>0</v>
      </c>
      <c r="D192" s="9">
        <v>0</v>
      </c>
      <c r="E192" s="15" t="str">
        <f t="shared" si="13"/>
        <v/>
      </c>
      <c r="F192" s="15" t="str">
        <f t="shared" si="14"/>
        <v/>
      </c>
      <c r="G192" s="14" t="str">
        <f t="shared" si="15"/>
        <v>0</v>
      </c>
      <c r="H192" s="17" t="str">
        <f t="shared" si="16"/>
        <v/>
      </c>
    </row>
    <row r="193" spans="2:8" ht="20.100000000000001" customHeight="1" x14ac:dyDescent="0.2">
      <c r="B193" s="8" t="s">
        <v>291</v>
      </c>
      <c r="C193" s="9">
        <v>2</v>
      </c>
      <c r="D193" s="9">
        <v>0</v>
      </c>
      <c r="E193" s="15">
        <f t="shared" si="13"/>
        <v>1.3245033112582781E-2</v>
      </c>
      <c r="F193" s="15" t="str">
        <f t="shared" si="14"/>
        <v/>
      </c>
      <c r="G193" s="14" t="str">
        <f t="shared" si="15"/>
        <v>0</v>
      </c>
      <c r="H193" s="17">
        <f t="shared" si="16"/>
        <v>0</v>
      </c>
    </row>
    <row r="194" spans="2:8" ht="20.100000000000001" customHeight="1" x14ac:dyDescent="0.2">
      <c r="B194" s="8" t="s">
        <v>292</v>
      </c>
      <c r="C194" s="9">
        <v>0</v>
      </c>
      <c r="D194" s="9">
        <v>0</v>
      </c>
      <c r="E194" s="15" t="str">
        <f t="shared" si="13"/>
        <v/>
      </c>
      <c r="F194" s="15" t="str">
        <f t="shared" si="14"/>
        <v/>
      </c>
      <c r="G194" s="14" t="str">
        <f t="shared" si="15"/>
        <v>0</v>
      </c>
      <c r="H194" s="17" t="str">
        <f t="shared" si="16"/>
        <v/>
      </c>
    </row>
    <row r="195" spans="2:8" ht="20.100000000000001" customHeight="1" x14ac:dyDescent="0.2">
      <c r="B195" s="8" t="s">
        <v>469</v>
      </c>
      <c r="C195" s="9">
        <v>0</v>
      </c>
      <c r="D195" s="9">
        <v>0</v>
      </c>
      <c r="E195" s="15" t="str">
        <f t="shared" si="13"/>
        <v/>
      </c>
      <c r="F195" s="15" t="str">
        <f t="shared" si="14"/>
        <v/>
      </c>
      <c r="G195" s="14" t="str">
        <f t="shared" si="15"/>
        <v>0</v>
      </c>
      <c r="H195" s="17" t="str">
        <f t="shared" si="16"/>
        <v/>
      </c>
    </row>
    <row r="196" spans="2:8" ht="20.100000000000001" customHeight="1" x14ac:dyDescent="0.2">
      <c r="B196" s="8" t="s">
        <v>293</v>
      </c>
      <c r="C196" s="9">
        <v>18</v>
      </c>
      <c r="D196" s="9">
        <v>24</v>
      </c>
      <c r="E196" s="15">
        <f t="shared" si="13"/>
        <v>0.11920529801324503</v>
      </c>
      <c r="F196" s="15">
        <f t="shared" si="14"/>
        <v>9.4488188976377951E-2</v>
      </c>
      <c r="G196" s="14">
        <f t="shared" si="15"/>
        <v>0.33333333333333331</v>
      </c>
      <c r="H196" s="17">
        <f t="shared" si="16"/>
        <v>3.9735099337748339E-2</v>
      </c>
    </row>
    <row r="197" spans="2:8" ht="20.100000000000001" customHeight="1" x14ac:dyDescent="0.2">
      <c r="B197" s="8" t="s">
        <v>294</v>
      </c>
      <c r="C197" s="9">
        <v>0</v>
      </c>
      <c r="D197" s="9">
        <v>0</v>
      </c>
      <c r="E197" s="15" t="str">
        <f t="shared" si="13"/>
        <v/>
      </c>
      <c r="F197" s="15" t="str">
        <f t="shared" si="14"/>
        <v/>
      </c>
      <c r="G197" s="14" t="str">
        <f t="shared" si="15"/>
        <v>0</v>
      </c>
      <c r="H197" s="17" t="str">
        <f t="shared" si="16"/>
        <v/>
      </c>
    </row>
    <row r="198" spans="2:8" ht="20.100000000000001" customHeight="1" x14ac:dyDescent="0.2">
      <c r="B198" s="8" t="s">
        <v>295</v>
      </c>
      <c r="C198" s="9">
        <v>0</v>
      </c>
      <c r="D198" s="9">
        <v>0</v>
      </c>
      <c r="E198" s="15" t="str">
        <f t="shared" si="13"/>
        <v/>
      </c>
      <c r="F198" s="15" t="str">
        <f t="shared" si="14"/>
        <v/>
      </c>
      <c r="G198" s="14" t="str">
        <f t="shared" si="15"/>
        <v>0</v>
      </c>
      <c r="H198" s="17" t="str">
        <f t="shared" si="16"/>
        <v/>
      </c>
    </row>
    <row r="199" spans="2:8" ht="20.100000000000001" customHeight="1" x14ac:dyDescent="0.2">
      <c r="B199" s="8" t="s">
        <v>296</v>
      </c>
      <c r="C199" s="9">
        <v>0</v>
      </c>
      <c r="D199" s="9">
        <v>0</v>
      </c>
      <c r="E199" s="15" t="str">
        <f t="shared" si="13"/>
        <v/>
      </c>
      <c r="F199" s="15" t="str">
        <f t="shared" si="14"/>
        <v/>
      </c>
      <c r="G199" s="14" t="str">
        <f t="shared" si="15"/>
        <v>0</v>
      </c>
      <c r="H199" s="17" t="str">
        <f t="shared" si="16"/>
        <v/>
      </c>
    </row>
    <row r="200" spans="2:8" ht="20.100000000000001" customHeight="1" x14ac:dyDescent="0.2">
      <c r="B200" s="8" t="s">
        <v>297</v>
      </c>
      <c r="C200" s="9">
        <v>0</v>
      </c>
      <c r="D200" s="9">
        <v>0</v>
      </c>
      <c r="E200" s="15" t="str">
        <f t="shared" si="13"/>
        <v/>
      </c>
      <c r="F200" s="15" t="str">
        <f t="shared" si="14"/>
        <v/>
      </c>
      <c r="G200" s="14" t="str">
        <f t="shared" si="15"/>
        <v>0</v>
      </c>
      <c r="H200" s="17" t="str">
        <f t="shared" si="16"/>
        <v/>
      </c>
    </row>
    <row r="201" spans="2:8" ht="20.100000000000001" customHeight="1" x14ac:dyDescent="0.2">
      <c r="B201" s="8" t="s">
        <v>298</v>
      </c>
      <c r="C201" s="9">
        <v>0</v>
      </c>
      <c r="D201" s="9">
        <v>0</v>
      </c>
      <c r="E201" s="15" t="str">
        <f t="shared" si="13"/>
        <v/>
      </c>
      <c r="F201" s="15" t="str">
        <f t="shared" si="14"/>
        <v/>
      </c>
      <c r="G201" s="14" t="str">
        <f t="shared" si="15"/>
        <v>0</v>
      </c>
      <c r="H201" s="17" t="str">
        <f t="shared" si="16"/>
        <v/>
      </c>
    </row>
    <row r="202" spans="2:8" ht="20.100000000000001" customHeight="1" x14ac:dyDescent="0.2">
      <c r="B202" s="8" t="s">
        <v>299</v>
      </c>
      <c r="C202" s="9">
        <v>0</v>
      </c>
      <c r="D202" s="9">
        <v>0</v>
      </c>
      <c r="E202" s="15" t="str">
        <f t="shared" si="13"/>
        <v/>
      </c>
      <c r="F202" s="15" t="str">
        <f t="shared" si="14"/>
        <v/>
      </c>
      <c r="G202" s="14" t="str">
        <f t="shared" si="15"/>
        <v>0</v>
      </c>
      <c r="H202" s="17" t="str">
        <f t="shared" si="16"/>
        <v/>
      </c>
    </row>
    <row r="203" spans="2:8" ht="20.100000000000001" customHeight="1" x14ac:dyDescent="0.2">
      <c r="B203" s="8" t="s">
        <v>67</v>
      </c>
      <c r="C203" s="9">
        <v>0</v>
      </c>
      <c r="D203" s="9">
        <v>0</v>
      </c>
      <c r="E203" s="15" t="str">
        <f t="shared" si="13"/>
        <v/>
      </c>
      <c r="F203" s="15" t="str">
        <f t="shared" si="14"/>
        <v/>
      </c>
      <c r="G203" s="14" t="str">
        <f t="shared" si="15"/>
        <v>0</v>
      </c>
      <c r="H203" s="17" t="str">
        <f t="shared" si="16"/>
        <v/>
      </c>
    </row>
    <row r="204" spans="2:8" ht="20.100000000000001" customHeight="1" x14ac:dyDescent="0.2">
      <c r="B204" s="8" t="s">
        <v>300</v>
      </c>
      <c r="C204" s="9">
        <v>0</v>
      </c>
      <c r="D204" s="9">
        <v>0</v>
      </c>
      <c r="E204" s="15" t="str">
        <f t="shared" si="13"/>
        <v/>
      </c>
      <c r="F204" s="15" t="str">
        <f t="shared" si="14"/>
        <v/>
      </c>
      <c r="G204" s="14" t="str">
        <f t="shared" si="15"/>
        <v>0</v>
      </c>
      <c r="H204" s="17" t="str">
        <f t="shared" si="16"/>
        <v/>
      </c>
    </row>
    <row r="205" spans="2:8" ht="20.100000000000001" customHeight="1" x14ac:dyDescent="0.2">
      <c r="B205" s="8" t="s">
        <v>66</v>
      </c>
      <c r="C205" s="9">
        <v>0</v>
      </c>
      <c r="D205" s="9">
        <v>0</v>
      </c>
      <c r="E205" s="15" t="str">
        <f t="shared" si="13"/>
        <v/>
      </c>
      <c r="F205" s="15" t="str">
        <f t="shared" si="14"/>
        <v/>
      </c>
      <c r="G205" s="14" t="str">
        <f t="shared" si="15"/>
        <v>0</v>
      </c>
      <c r="H205" s="17" t="str">
        <f t="shared" si="16"/>
        <v/>
      </c>
    </row>
    <row r="206" spans="2:8" ht="20.100000000000001" customHeight="1" x14ac:dyDescent="0.2">
      <c r="B206" s="8" t="s">
        <v>301</v>
      </c>
      <c r="C206" s="9">
        <v>0</v>
      </c>
      <c r="D206" s="9">
        <v>0</v>
      </c>
      <c r="E206" s="15" t="str">
        <f t="shared" si="13"/>
        <v/>
      </c>
      <c r="F206" s="15" t="str">
        <f t="shared" si="14"/>
        <v/>
      </c>
      <c r="G206" s="14" t="str">
        <f t="shared" si="15"/>
        <v>0</v>
      </c>
      <c r="H206" s="17" t="str">
        <f t="shared" si="16"/>
        <v/>
      </c>
    </row>
    <row r="207" spans="2:8" ht="20.100000000000001" customHeight="1" x14ac:dyDescent="0.2">
      <c r="B207" s="8" t="s">
        <v>470</v>
      </c>
      <c r="C207" s="9">
        <v>0</v>
      </c>
      <c r="D207" s="9">
        <v>0</v>
      </c>
      <c r="E207" s="15" t="str">
        <f t="shared" si="13"/>
        <v/>
      </c>
      <c r="F207" s="15" t="str">
        <f t="shared" si="14"/>
        <v/>
      </c>
      <c r="G207" s="14" t="str">
        <f t="shared" si="15"/>
        <v>0</v>
      </c>
      <c r="H207" s="17" t="str">
        <f t="shared" si="16"/>
        <v/>
      </c>
    </row>
    <row r="208" spans="2:8" ht="20.100000000000001" customHeight="1" x14ac:dyDescent="0.2">
      <c r="B208" s="8" t="s">
        <v>72</v>
      </c>
      <c r="C208" s="9">
        <v>2</v>
      </c>
      <c r="D208" s="9">
        <v>1</v>
      </c>
      <c r="E208" s="15">
        <f t="shared" si="13"/>
        <v>1.3245033112582781E-2</v>
      </c>
      <c r="F208" s="15">
        <f t="shared" si="14"/>
        <v>3.937007874015748E-3</v>
      </c>
      <c r="G208" s="14">
        <f t="shared" si="15"/>
        <v>-0.5</v>
      </c>
      <c r="H208" s="17">
        <f t="shared" si="16"/>
        <v>-6.6225165562913907E-3</v>
      </c>
    </row>
    <row r="209" spans="2:8" ht="20.100000000000001" customHeight="1" x14ac:dyDescent="0.2">
      <c r="B209" s="8" t="s">
        <v>71</v>
      </c>
      <c r="C209" s="9">
        <v>0</v>
      </c>
      <c r="D209" s="9">
        <v>0</v>
      </c>
      <c r="E209" s="15" t="str">
        <f t="shared" si="13"/>
        <v/>
      </c>
      <c r="F209" s="15" t="str">
        <f t="shared" si="14"/>
        <v/>
      </c>
      <c r="G209" s="14" t="str">
        <f t="shared" si="15"/>
        <v>0</v>
      </c>
      <c r="H209" s="17" t="str">
        <f t="shared" si="16"/>
        <v/>
      </c>
    </row>
    <row r="210" spans="2:8" ht="20.100000000000001" customHeight="1" x14ac:dyDescent="0.2">
      <c r="B210" s="8" t="s">
        <v>73</v>
      </c>
      <c r="C210" s="9">
        <v>0</v>
      </c>
      <c r="D210" s="9">
        <v>0</v>
      </c>
      <c r="E210" s="15" t="str">
        <f t="shared" si="13"/>
        <v/>
      </c>
      <c r="F210" s="15" t="str">
        <f t="shared" si="14"/>
        <v/>
      </c>
      <c r="G210" s="14" t="str">
        <f t="shared" si="15"/>
        <v>0</v>
      </c>
      <c r="H210" s="17" t="str">
        <f t="shared" si="16"/>
        <v/>
      </c>
    </row>
    <row r="211" spans="2:8" ht="20.100000000000001" customHeight="1" x14ac:dyDescent="0.2">
      <c r="B211" s="8" t="s">
        <v>69</v>
      </c>
      <c r="C211" s="9">
        <v>1</v>
      </c>
      <c r="D211" s="9">
        <v>0</v>
      </c>
      <c r="E211" s="15">
        <f t="shared" si="13"/>
        <v>6.6225165562913907E-3</v>
      </c>
      <c r="F211" s="15" t="str">
        <f t="shared" si="14"/>
        <v/>
      </c>
      <c r="G211" s="14" t="str">
        <f t="shared" si="15"/>
        <v>0</v>
      </c>
      <c r="H211" s="17">
        <f t="shared" si="16"/>
        <v>0</v>
      </c>
    </row>
    <row r="212" spans="2:8" ht="20.100000000000001" customHeight="1" x14ac:dyDescent="0.2">
      <c r="B212" s="8" t="s">
        <v>68</v>
      </c>
      <c r="C212" s="9">
        <v>0</v>
      </c>
      <c r="D212" s="9">
        <v>0</v>
      </c>
      <c r="E212" s="15" t="str">
        <f t="shared" si="13"/>
        <v/>
      </c>
      <c r="F212" s="15" t="str">
        <f t="shared" si="14"/>
        <v/>
      </c>
      <c r="G212" s="14" t="str">
        <f t="shared" si="15"/>
        <v>0</v>
      </c>
      <c r="H212" s="17" t="str">
        <f t="shared" si="16"/>
        <v/>
      </c>
    </row>
    <row r="213" spans="2:8" ht="20.100000000000001" customHeight="1" x14ac:dyDescent="0.2">
      <c r="B213" s="8" t="s">
        <v>302</v>
      </c>
      <c r="C213" s="9">
        <v>0</v>
      </c>
      <c r="D213" s="9">
        <v>0</v>
      </c>
      <c r="E213" s="15" t="str">
        <f t="shared" si="13"/>
        <v/>
      </c>
      <c r="F213" s="15" t="str">
        <f t="shared" si="14"/>
        <v/>
      </c>
      <c r="G213" s="14" t="str">
        <f t="shared" si="15"/>
        <v>0</v>
      </c>
      <c r="H213" s="17" t="str">
        <f t="shared" si="16"/>
        <v/>
      </c>
    </row>
    <row r="214" spans="2:8" ht="20.100000000000001" customHeight="1" x14ac:dyDescent="0.2">
      <c r="B214" s="8" t="s">
        <v>70</v>
      </c>
      <c r="C214" s="9">
        <v>0</v>
      </c>
      <c r="D214" s="9">
        <v>0</v>
      </c>
      <c r="E214" s="15" t="str">
        <f t="shared" si="13"/>
        <v/>
      </c>
      <c r="F214" s="15" t="str">
        <f t="shared" si="14"/>
        <v/>
      </c>
      <c r="G214" s="14" t="str">
        <f t="shared" si="15"/>
        <v>0</v>
      </c>
      <c r="H214" s="17" t="str">
        <f t="shared" si="16"/>
        <v/>
      </c>
    </row>
    <row r="215" spans="2:8" ht="20.100000000000001" customHeight="1" x14ac:dyDescent="0.2">
      <c r="B215" s="8" t="s">
        <v>303</v>
      </c>
      <c r="C215" s="9">
        <v>0</v>
      </c>
      <c r="D215" s="9">
        <v>0</v>
      </c>
      <c r="E215" s="15" t="str">
        <f t="shared" si="13"/>
        <v/>
      </c>
      <c r="F215" s="15" t="str">
        <f t="shared" si="14"/>
        <v/>
      </c>
      <c r="G215" s="14" t="str">
        <f t="shared" si="15"/>
        <v>0</v>
      </c>
      <c r="H215" s="17" t="str">
        <f t="shared" si="16"/>
        <v/>
      </c>
    </row>
    <row r="216" spans="2:8" ht="20.100000000000001" customHeight="1" x14ac:dyDescent="0.2">
      <c r="B216" s="8" t="s">
        <v>304</v>
      </c>
      <c r="C216" s="9">
        <v>0</v>
      </c>
      <c r="D216" s="9">
        <v>1</v>
      </c>
      <c r="E216" s="15" t="str">
        <f t="shared" si="13"/>
        <v/>
      </c>
      <c r="F216" s="15">
        <f t="shared" si="14"/>
        <v>3.937007874015748E-3</v>
      </c>
      <c r="G216" s="14" t="str">
        <f t="shared" si="15"/>
        <v>0</v>
      </c>
      <c r="H216" s="17" t="str">
        <f t="shared" si="16"/>
        <v/>
      </c>
    </row>
    <row r="217" spans="2:8" ht="20.100000000000001" customHeight="1" x14ac:dyDescent="0.2">
      <c r="B217" s="8" t="s">
        <v>471</v>
      </c>
      <c r="C217" s="9">
        <v>0</v>
      </c>
      <c r="D217" s="9">
        <v>0</v>
      </c>
      <c r="E217" s="15" t="str">
        <f t="shared" ref="E217:E280" si="17">+IF(C217=0,"",C217/C$151)</f>
        <v/>
      </c>
      <c r="F217" s="15" t="str">
        <f t="shared" ref="F217:F280" si="18">+IF(D217=0,"",D217/D$151)</f>
        <v/>
      </c>
      <c r="G217" s="14" t="str">
        <f t="shared" ref="G217:G280" si="19">+IF(OR(AND(D217=0),(C217=0)),"0",((D217-C217)/C217))</f>
        <v>0</v>
      </c>
      <c r="H217" s="17" t="str">
        <f t="shared" ref="H217:H280" si="20">+IF(OR(AND(E217=""),(G217="")),"",E217*G217)</f>
        <v/>
      </c>
    </row>
    <row r="218" spans="2:8" ht="20.100000000000001" customHeight="1" x14ac:dyDescent="0.2">
      <c r="B218" s="8" t="s">
        <v>305</v>
      </c>
      <c r="C218" s="9">
        <v>0</v>
      </c>
      <c r="D218" s="9">
        <v>0</v>
      </c>
      <c r="E218" s="15" t="str">
        <f t="shared" si="17"/>
        <v/>
      </c>
      <c r="F218" s="15" t="str">
        <f t="shared" si="18"/>
        <v/>
      </c>
      <c r="G218" s="14" t="str">
        <f t="shared" si="19"/>
        <v>0</v>
      </c>
      <c r="H218" s="17" t="str">
        <f t="shared" si="20"/>
        <v/>
      </c>
    </row>
    <row r="219" spans="2:8" ht="20.100000000000001" customHeight="1" x14ac:dyDescent="0.2">
      <c r="B219" s="8" t="s">
        <v>306</v>
      </c>
      <c r="C219" s="9">
        <v>0</v>
      </c>
      <c r="D219" s="9">
        <v>0</v>
      </c>
      <c r="E219" s="15" t="str">
        <f t="shared" si="17"/>
        <v/>
      </c>
      <c r="F219" s="15" t="str">
        <f t="shared" si="18"/>
        <v/>
      </c>
      <c r="G219" s="14" t="str">
        <f t="shared" si="19"/>
        <v>0</v>
      </c>
      <c r="H219" s="17" t="str">
        <f t="shared" si="20"/>
        <v/>
      </c>
    </row>
    <row r="220" spans="2:8" ht="20.100000000000001" customHeight="1" x14ac:dyDescent="0.2">
      <c r="B220" s="8" t="s">
        <v>307</v>
      </c>
      <c r="C220" s="9">
        <v>0</v>
      </c>
      <c r="D220" s="9">
        <v>0</v>
      </c>
      <c r="E220" s="15" t="str">
        <f t="shared" si="17"/>
        <v/>
      </c>
      <c r="F220" s="15" t="str">
        <f t="shared" si="18"/>
        <v/>
      </c>
      <c r="G220" s="14" t="str">
        <f t="shared" si="19"/>
        <v>0</v>
      </c>
      <c r="H220" s="17" t="str">
        <f t="shared" si="20"/>
        <v/>
      </c>
    </row>
    <row r="221" spans="2:8" ht="20.100000000000001" customHeight="1" x14ac:dyDescent="0.2">
      <c r="B221" s="8" t="s">
        <v>308</v>
      </c>
      <c r="C221" s="9">
        <v>0</v>
      </c>
      <c r="D221" s="9">
        <v>0</v>
      </c>
      <c r="E221" s="15" t="str">
        <f t="shared" si="17"/>
        <v/>
      </c>
      <c r="F221" s="15" t="str">
        <f t="shared" si="18"/>
        <v/>
      </c>
      <c r="G221" s="14" t="str">
        <f t="shared" si="19"/>
        <v>0</v>
      </c>
      <c r="H221" s="17" t="str">
        <f t="shared" si="20"/>
        <v/>
      </c>
    </row>
    <row r="222" spans="2:8" ht="20.100000000000001" customHeight="1" x14ac:dyDescent="0.2">
      <c r="B222" s="8" t="s">
        <v>309</v>
      </c>
      <c r="C222" s="9">
        <v>1</v>
      </c>
      <c r="D222" s="9">
        <v>3</v>
      </c>
      <c r="E222" s="15">
        <f t="shared" si="17"/>
        <v>6.6225165562913907E-3</v>
      </c>
      <c r="F222" s="15">
        <f t="shared" si="18"/>
        <v>1.1811023622047244E-2</v>
      </c>
      <c r="G222" s="14">
        <f t="shared" si="19"/>
        <v>2</v>
      </c>
      <c r="H222" s="17">
        <f t="shared" si="20"/>
        <v>1.3245033112582781E-2</v>
      </c>
    </row>
    <row r="223" spans="2:8" ht="20.100000000000001" customHeight="1" x14ac:dyDescent="0.2">
      <c r="B223" s="8" t="s">
        <v>472</v>
      </c>
      <c r="C223" s="9">
        <v>0</v>
      </c>
      <c r="D223" s="9">
        <v>0</v>
      </c>
      <c r="E223" s="15" t="str">
        <f t="shared" si="17"/>
        <v/>
      </c>
      <c r="F223" s="15" t="str">
        <f t="shared" si="18"/>
        <v/>
      </c>
      <c r="G223" s="14" t="str">
        <f t="shared" si="19"/>
        <v>0</v>
      </c>
      <c r="H223" s="17" t="str">
        <f t="shared" si="20"/>
        <v/>
      </c>
    </row>
    <row r="224" spans="2:8" ht="20.100000000000001" customHeight="1" x14ac:dyDescent="0.2">
      <c r="B224" s="8" t="s">
        <v>310</v>
      </c>
      <c r="C224" s="9"/>
      <c r="D224" s="9">
        <v>0</v>
      </c>
      <c r="E224" s="15" t="str">
        <f t="shared" si="17"/>
        <v/>
      </c>
      <c r="F224" s="15" t="str">
        <f t="shared" si="18"/>
        <v/>
      </c>
      <c r="G224" s="14" t="str">
        <f t="shared" si="19"/>
        <v>0</v>
      </c>
      <c r="H224" s="17" t="str">
        <f t="shared" si="20"/>
        <v/>
      </c>
    </row>
    <row r="225" spans="2:8" ht="20.100000000000001" customHeight="1" x14ac:dyDescent="0.2">
      <c r="B225" s="8" t="s">
        <v>473</v>
      </c>
      <c r="C225" s="9"/>
      <c r="D225" s="9">
        <v>0</v>
      </c>
      <c r="E225" s="15" t="str">
        <f t="shared" si="17"/>
        <v/>
      </c>
      <c r="F225" s="15" t="str">
        <f t="shared" si="18"/>
        <v/>
      </c>
      <c r="G225" s="14" t="str">
        <f t="shared" si="19"/>
        <v>0</v>
      </c>
      <c r="H225" s="17" t="str">
        <f t="shared" si="20"/>
        <v/>
      </c>
    </row>
    <row r="226" spans="2:8" ht="20.100000000000001" customHeight="1" x14ac:dyDescent="0.2">
      <c r="B226" s="8" t="s">
        <v>565</v>
      </c>
      <c r="C226" s="9">
        <v>0</v>
      </c>
      <c r="D226" s="9">
        <v>0</v>
      </c>
      <c r="E226" s="15" t="str">
        <f t="shared" si="17"/>
        <v/>
      </c>
      <c r="F226" s="15" t="str">
        <f t="shared" si="18"/>
        <v/>
      </c>
      <c r="G226" s="14" t="str">
        <f t="shared" si="19"/>
        <v>0</v>
      </c>
      <c r="H226" s="17" t="str">
        <f t="shared" si="20"/>
        <v/>
      </c>
    </row>
    <row r="227" spans="2:8" ht="20.100000000000001" customHeight="1" x14ac:dyDescent="0.2">
      <c r="B227" s="8" t="s">
        <v>474</v>
      </c>
      <c r="C227" s="9">
        <v>0</v>
      </c>
      <c r="D227" s="9">
        <v>0</v>
      </c>
      <c r="E227" s="15" t="str">
        <f t="shared" si="17"/>
        <v/>
      </c>
      <c r="F227" s="15" t="str">
        <f t="shared" si="18"/>
        <v/>
      </c>
      <c r="G227" s="14" t="str">
        <f t="shared" si="19"/>
        <v>0</v>
      </c>
      <c r="H227" s="17" t="str">
        <f t="shared" si="20"/>
        <v/>
      </c>
    </row>
    <row r="228" spans="2:8" ht="20.100000000000001" customHeight="1" x14ac:dyDescent="0.2">
      <c r="B228" s="8" t="s">
        <v>76</v>
      </c>
      <c r="C228" s="9">
        <v>0</v>
      </c>
      <c r="D228" s="9">
        <v>0</v>
      </c>
      <c r="E228" s="15" t="str">
        <f t="shared" si="17"/>
        <v/>
      </c>
      <c r="F228" s="15" t="str">
        <f t="shared" si="18"/>
        <v/>
      </c>
      <c r="G228" s="14" t="str">
        <f t="shared" si="19"/>
        <v>0</v>
      </c>
      <c r="H228" s="17" t="str">
        <f t="shared" si="20"/>
        <v/>
      </c>
    </row>
    <row r="229" spans="2:8" ht="20.100000000000001" customHeight="1" x14ac:dyDescent="0.2">
      <c r="B229" s="8" t="s">
        <v>311</v>
      </c>
      <c r="C229" s="9">
        <v>4</v>
      </c>
      <c r="D229" s="9">
        <v>2</v>
      </c>
      <c r="E229" s="15">
        <f t="shared" si="17"/>
        <v>2.6490066225165563E-2</v>
      </c>
      <c r="F229" s="15">
        <f t="shared" si="18"/>
        <v>7.874015748031496E-3</v>
      </c>
      <c r="G229" s="14">
        <f t="shared" si="19"/>
        <v>-0.5</v>
      </c>
      <c r="H229" s="17">
        <f t="shared" si="20"/>
        <v>-1.3245033112582781E-2</v>
      </c>
    </row>
    <row r="230" spans="2:8" ht="20.100000000000001" customHeight="1" x14ac:dyDescent="0.2">
      <c r="B230" s="8" t="s">
        <v>312</v>
      </c>
      <c r="C230" s="9">
        <v>0</v>
      </c>
      <c r="D230" s="9">
        <v>0</v>
      </c>
      <c r="E230" s="15" t="str">
        <f t="shared" si="17"/>
        <v/>
      </c>
      <c r="F230" s="15" t="str">
        <f t="shared" si="18"/>
        <v/>
      </c>
      <c r="G230" s="14" t="str">
        <f t="shared" si="19"/>
        <v>0</v>
      </c>
      <c r="H230" s="17" t="str">
        <f t="shared" si="20"/>
        <v/>
      </c>
    </row>
    <row r="231" spans="2:8" ht="20.100000000000001" customHeight="1" x14ac:dyDescent="0.2">
      <c r="B231" s="8" t="s">
        <v>313</v>
      </c>
      <c r="C231" s="9">
        <v>0</v>
      </c>
      <c r="D231" s="9">
        <v>0</v>
      </c>
      <c r="E231" s="15" t="str">
        <f t="shared" si="17"/>
        <v/>
      </c>
      <c r="F231" s="15" t="str">
        <f t="shared" si="18"/>
        <v/>
      </c>
      <c r="G231" s="14" t="str">
        <f t="shared" si="19"/>
        <v>0</v>
      </c>
      <c r="H231" s="17" t="str">
        <f t="shared" si="20"/>
        <v/>
      </c>
    </row>
    <row r="232" spans="2:8" ht="20.100000000000001" customHeight="1" x14ac:dyDescent="0.2">
      <c r="B232" s="8" t="s">
        <v>77</v>
      </c>
      <c r="C232" s="9">
        <v>9</v>
      </c>
      <c r="D232" s="9">
        <v>0</v>
      </c>
      <c r="E232" s="15">
        <f t="shared" si="17"/>
        <v>5.9602649006622516E-2</v>
      </c>
      <c r="F232" s="15" t="str">
        <f t="shared" si="18"/>
        <v/>
      </c>
      <c r="G232" s="14" t="str">
        <f t="shared" si="19"/>
        <v>0</v>
      </c>
      <c r="H232" s="17">
        <f t="shared" si="20"/>
        <v>0</v>
      </c>
    </row>
    <row r="233" spans="2:8" ht="20.100000000000001" customHeight="1" x14ac:dyDescent="0.2">
      <c r="B233" s="8" t="s">
        <v>74</v>
      </c>
      <c r="C233" s="9">
        <v>0</v>
      </c>
      <c r="D233" s="9">
        <v>0</v>
      </c>
      <c r="E233" s="15" t="str">
        <f t="shared" si="17"/>
        <v/>
      </c>
      <c r="F233" s="15" t="str">
        <f t="shared" si="18"/>
        <v/>
      </c>
      <c r="G233" s="14" t="str">
        <f t="shared" si="19"/>
        <v>0</v>
      </c>
      <c r="H233" s="17" t="str">
        <f t="shared" si="20"/>
        <v/>
      </c>
    </row>
    <row r="234" spans="2:8" ht="20.100000000000001" customHeight="1" x14ac:dyDescent="0.2">
      <c r="B234" s="8" t="s">
        <v>75</v>
      </c>
      <c r="C234" s="9">
        <v>0</v>
      </c>
      <c r="D234" s="9">
        <v>2</v>
      </c>
      <c r="E234" s="15" t="str">
        <f t="shared" si="17"/>
        <v/>
      </c>
      <c r="F234" s="15">
        <f t="shared" si="18"/>
        <v>7.874015748031496E-3</v>
      </c>
      <c r="G234" s="14" t="str">
        <f t="shared" si="19"/>
        <v>0</v>
      </c>
      <c r="H234" s="17" t="str">
        <f t="shared" si="20"/>
        <v/>
      </c>
    </row>
    <row r="235" spans="2:8" ht="20.100000000000001" customHeight="1" x14ac:dyDescent="0.2">
      <c r="B235" s="8" t="s">
        <v>314</v>
      </c>
      <c r="C235" s="9">
        <v>7</v>
      </c>
      <c r="D235" s="9">
        <v>10</v>
      </c>
      <c r="E235" s="15">
        <f t="shared" si="17"/>
        <v>4.6357615894039736E-2</v>
      </c>
      <c r="F235" s="15">
        <f t="shared" si="18"/>
        <v>3.937007874015748E-2</v>
      </c>
      <c r="G235" s="14">
        <f t="shared" si="19"/>
        <v>0.42857142857142855</v>
      </c>
      <c r="H235" s="17">
        <f t="shared" si="20"/>
        <v>1.9867549668874173E-2</v>
      </c>
    </row>
    <row r="236" spans="2:8" ht="20.100000000000001" customHeight="1" x14ac:dyDescent="0.2">
      <c r="B236" s="8" t="s">
        <v>315</v>
      </c>
      <c r="C236" s="9">
        <v>0</v>
      </c>
      <c r="D236" s="9">
        <v>0</v>
      </c>
      <c r="E236" s="15" t="str">
        <f t="shared" si="17"/>
        <v/>
      </c>
      <c r="F236" s="15" t="str">
        <f t="shared" si="18"/>
        <v/>
      </c>
      <c r="G236" s="14" t="str">
        <f t="shared" si="19"/>
        <v>0</v>
      </c>
      <c r="H236" s="17" t="str">
        <f t="shared" si="20"/>
        <v/>
      </c>
    </row>
    <row r="237" spans="2:8" ht="20.100000000000001" customHeight="1" x14ac:dyDescent="0.2">
      <c r="B237" s="8" t="s">
        <v>80</v>
      </c>
      <c r="C237" s="9">
        <v>0</v>
      </c>
      <c r="D237" s="9">
        <v>1</v>
      </c>
      <c r="E237" s="15" t="str">
        <f t="shared" si="17"/>
        <v/>
      </c>
      <c r="F237" s="15">
        <f t="shared" si="18"/>
        <v>3.937007874015748E-3</v>
      </c>
      <c r="G237" s="14" t="str">
        <f t="shared" si="19"/>
        <v>0</v>
      </c>
      <c r="H237" s="17" t="str">
        <f t="shared" si="20"/>
        <v/>
      </c>
    </row>
    <row r="238" spans="2:8" ht="20.100000000000001" customHeight="1" x14ac:dyDescent="0.2">
      <c r="B238" s="8" t="s">
        <v>85</v>
      </c>
      <c r="C238" s="9">
        <v>5</v>
      </c>
      <c r="D238" s="9">
        <v>9</v>
      </c>
      <c r="E238" s="15">
        <f t="shared" si="17"/>
        <v>3.3112582781456956E-2</v>
      </c>
      <c r="F238" s="15">
        <f t="shared" si="18"/>
        <v>3.5433070866141732E-2</v>
      </c>
      <c r="G238" s="14">
        <f t="shared" si="19"/>
        <v>0.8</v>
      </c>
      <c r="H238" s="17">
        <f t="shared" si="20"/>
        <v>2.6490066225165566E-2</v>
      </c>
    </row>
    <row r="239" spans="2:8" ht="20.100000000000001" customHeight="1" x14ac:dyDescent="0.2">
      <c r="B239" s="8" t="s">
        <v>81</v>
      </c>
      <c r="C239" s="9">
        <v>13</v>
      </c>
      <c r="D239" s="9">
        <v>0</v>
      </c>
      <c r="E239" s="15">
        <f t="shared" si="17"/>
        <v>8.6092715231788075E-2</v>
      </c>
      <c r="F239" s="15" t="str">
        <f t="shared" si="18"/>
        <v/>
      </c>
      <c r="G239" s="14" t="str">
        <f t="shared" si="19"/>
        <v>0</v>
      </c>
      <c r="H239" s="17">
        <f t="shared" si="20"/>
        <v>0</v>
      </c>
    </row>
    <row r="240" spans="2:8" ht="20.100000000000001" customHeight="1" x14ac:dyDescent="0.2">
      <c r="B240" s="8" t="s">
        <v>316</v>
      </c>
      <c r="C240" s="9">
        <v>0</v>
      </c>
      <c r="D240" s="9">
        <v>1</v>
      </c>
      <c r="E240" s="15" t="str">
        <f t="shared" si="17"/>
        <v/>
      </c>
      <c r="F240" s="15">
        <f t="shared" si="18"/>
        <v>3.937007874015748E-3</v>
      </c>
      <c r="G240" s="14" t="str">
        <f t="shared" si="19"/>
        <v>0</v>
      </c>
      <c r="H240" s="17" t="str">
        <f t="shared" si="20"/>
        <v/>
      </c>
    </row>
    <row r="241" spans="2:8" ht="20.100000000000001" customHeight="1" x14ac:dyDescent="0.2">
      <c r="B241" s="8" t="s">
        <v>78</v>
      </c>
      <c r="C241" s="9">
        <v>0</v>
      </c>
      <c r="D241" s="9">
        <v>0</v>
      </c>
      <c r="E241" s="15" t="str">
        <f t="shared" si="17"/>
        <v/>
      </c>
      <c r="F241" s="15" t="str">
        <f t="shared" si="18"/>
        <v/>
      </c>
      <c r="G241" s="14" t="str">
        <f t="shared" si="19"/>
        <v>0</v>
      </c>
      <c r="H241" s="17" t="str">
        <f t="shared" si="20"/>
        <v/>
      </c>
    </row>
    <row r="242" spans="2:8" ht="20.100000000000001" customHeight="1" x14ac:dyDescent="0.2">
      <c r="B242" s="8" t="s">
        <v>83</v>
      </c>
      <c r="C242" s="9">
        <v>0</v>
      </c>
      <c r="D242" s="9">
        <v>0</v>
      </c>
      <c r="E242" s="15" t="str">
        <f t="shared" si="17"/>
        <v/>
      </c>
      <c r="F242" s="15" t="str">
        <f t="shared" si="18"/>
        <v/>
      </c>
      <c r="G242" s="14" t="str">
        <f t="shared" si="19"/>
        <v>0</v>
      </c>
      <c r="H242" s="17" t="str">
        <f t="shared" si="20"/>
        <v/>
      </c>
    </row>
    <row r="243" spans="2:8" ht="20.100000000000001" customHeight="1" x14ac:dyDescent="0.2">
      <c r="B243" s="8" t="s">
        <v>317</v>
      </c>
      <c r="C243" s="9">
        <v>0</v>
      </c>
      <c r="D243" s="9">
        <v>0</v>
      </c>
      <c r="E243" s="15" t="str">
        <f t="shared" si="17"/>
        <v/>
      </c>
      <c r="F243" s="15" t="str">
        <f t="shared" si="18"/>
        <v/>
      </c>
      <c r="G243" s="14" t="str">
        <f t="shared" si="19"/>
        <v>0</v>
      </c>
      <c r="H243" s="17" t="str">
        <f t="shared" si="20"/>
        <v/>
      </c>
    </row>
    <row r="244" spans="2:8" ht="20.100000000000001" customHeight="1" x14ac:dyDescent="0.2">
      <c r="B244" s="8" t="s">
        <v>79</v>
      </c>
      <c r="C244" s="9">
        <v>0</v>
      </c>
      <c r="D244" s="9">
        <v>1</v>
      </c>
      <c r="E244" s="15" t="str">
        <f t="shared" si="17"/>
        <v/>
      </c>
      <c r="F244" s="15">
        <f t="shared" si="18"/>
        <v>3.937007874015748E-3</v>
      </c>
      <c r="G244" s="14" t="str">
        <f t="shared" si="19"/>
        <v>0</v>
      </c>
      <c r="H244" s="17" t="str">
        <f t="shared" si="20"/>
        <v/>
      </c>
    </row>
    <row r="245" spans="2:8" ht="20.100000000000001" customHeight="1" x14ac:dyDescent="0.2">
      <c r="B245" s="8" t="s">
        <v>84</v>
      </c>
      <c r="C245" s="9">
        <v>0</v>
      </c>
      <c r="D245" s="9">
        <v>0</v>
      </c>
      <c r="E245" s="15" t="str">
        <f t="shared" si="17"/>
        <v/>
      </c>
      <c r="F245" s="15" t="str">
        <f t="shared" si="18"/>
        <v/>
      </c>
      <c r="G245" s="14" t="str">
        <f t="shared" si="19"/>
        <v>0</v>
      </c>
      <c r="H245" s="17" t="str">
        <f t="shared" si="20"/>
        <v/>
      </c>
    </row>
    <row r="246" spans="2:8" ht="20.100000000000001" customHeight="1" x14ac:dyDescent="0.2">
      <c r="B246" s="8" t="s">
        <v>318</v>
      </c>
      <c r="C246" s="9">
        <v>0</v>
      </c>
      <c r="D246" s="9">
        <v>0</v>
      </c>
      <c r="E246" s="15" t="str">
        <f t="shared" si="17"/>
        <v/>
      </c>
      <c r="F246" s="15" t="str">
        <f t="shared" si="18"/>
        <v/>
      </c>
      <c r="G246" s="14" t="str">
        <f t="shared" si="19"/>
        <v>0</v>
      </c>
      <c r="H246" s="17" t="str">
        <f t="shared" si="20"/>
        <v/>
      </c>
    </row>
    <row r="247" spans="2:8" ht="20.100000000000001" customHeight="1" x14ac:dyDescent="0.2">
      <c r="B247" s="8" t="s">
        <v>319</v>
      </c>
      <c r="C247" s="9">
        <v>2</v>
      </c>
      <c r="D247" s="9">
        <v>1</v>
      </c>
      <c r="E247" s="15">
        <f t="shared" si="17"/>
        <v>1.3245033112582781E-2</v>
      </c>
      <c r="F247" s="15">
        <f t="shared" si="18"/>
        <v>3.937007874015748E-3</v>
      </c>
      <c r="G247" s="14">
        <f t="shared" si="19"/>
        <v>-0.5</v>
      </c>
      <c r="H247" s="17">
        <f t="shared" si="20"/>
        <v>-6.6225165562913907E-3</v>
      </c>
    </row>
    <row r="248" spans="2:8" ht="20.100000000000001" customHeight="1" x14ac:dyDescent="0.2">
      <c r="B248" s="8" t="s">
        <v>86</v>
      </c>
      <c r="C248" s="9">
        <v>0</v>
      </c>
      <c r="D248" s="9">
        <v>0</v>
      </c>
      <c r="E248" s="15" t="str">
        <f t="shared" si="17"/>
        <v/>
      </c>
      <c r="F248" s="15" t="str">
        <f t="shared" si="18"/>
        <v/>
      </c>
      <c r="G248" s="14" t="str">
        <f t="shared" si="19"/>
        <v>0</v>
      </c>
      <c r="H248" s="17" t="str">
        <f t="shared" si="20"/>
        <v/>
      </c>
    </row>
    <row r="249" spans="2:8" ht="20.100000000000001" customHeight="1" x14ac:dyDescent="0.2">
      <c r="B249" s="8" t="s">
        <v>87</v>
      </c>
      <c r="C249" s="9">
        <v>3</v>
      </c>
      <c r="D249" s="9">
        <v>9</v>
      </c>
      <c r="E249" s="15">
        <f t="shared" si="17"/>
        <v>1.9867549668874173E-2</v>
      </c>
      <c r="F249" s="15">
        <f t="shared" si="18"/>
        <v>3.5433070866141732E-2</v>
      </c>
      <c r="G249" s="14">
        <f t="shared" si="19"/>
        <v>2</v>
      </c>
      <c r="H249" s="17">
        <f t="shared" si="20"/>
        <v>3.9735099337748346E-2</v>
      </c>
    </row>
    <row r="250" spans="2:8" ht="20.100000000000001" customHeight="1" x14ac:dyDescent="0.2">
      <c r="B250" s="8" t="s">
        <v>82</v>
      </c>
      <c r="C250" s="9">
        <v>0</v>
      </c>
      <c r="D250" s="9">
        <v>0</v>
      </c>
      <c r="E250" s="15" t="str">
        <f t="shared" si="17"/>
        <v/>
      </c>
      <c r="F250" s="15" t="str">
        <f t="shared" si="18"/>
        <v/>
      </c>
      <c r="G250" s="14" t="str">
        <f t="shared" si="19"/>
        <v>0</v>
      </c>
      <c r="H250" s="17" t="str">
        <f t="shared" si="20"/>
        <v/>
      </c>
    </row>
    <row r="251" spans="2:8" ht="20.100000000000001" customHeight="1" x14ac:dyDescent="0.2">
      <c r="B251" s="8" t="s">
        <v>320</v>
      </c>
      <c r="C251" s="9">
        <v>0</v>
      </c>
      <c r="D251" s="9">
        <v>0</v>
      </c>
      <c r="E251" s="15" t="str">
        <f t="shared" si="17"/>
        <v/>
      </c>
      <c r="F251" s="15" t="str">
        <f t="shared" si="18"/>
        <v/>
      </c>
      <c r="G251" s="14" t="str">
        <f t="shared" si="19"/>
        <v>0</v>
      </c>
      <c r="H251" s="17" t="str">
        <f t="shared" si="20"/>
        <v/>
      </c>
    </row>
    <row r="252" spans="2:8" ht="20.100000000000001" customHeight="1" x14ac:dyDescent="0.2">
      <c r="B252" s="8" t="s">
        <v>321</v>
      </c>
      <c r="C252" s="9">
        <v>0</v>
      </c>
      <c r="D252" s="9">
        <v>0</v>
      </c>
      <c r="E252" s="15" t="str">
        <f t="shared" si="17"/>
        <v/>
      </c>
      <c r="F252" s="15" t="str">
        <f t="shared" si="18"/>
        <v/>
      </c>
      <c r="G252" s="14" t="str">
        <f t="shared" si="19"/>
        <v>0</v>
      </c>
      <c r="H252" s="17" t="str">
        <f t="shared" si="20"/>
        <v/>
      </c>
    </row>
    <row r="253" spans="2:8" ht="20.100000000000001" customHeight="1" x14ac:dyDescent="0.2">
      <c r="B253" s="8" t="s">
        <v>322</v>
      </c>
      <c r="C253" s="9">
        <v>2</v>
      </c>
      <c r="D253" s="9">
        <v>4</v>
      </c>
      <c r="E253" s="15">
        <f t="shared" si="17"/>
        <v>1.3245033112582781E-2</v>
      </c>
      <c r="F253" s="15">
        <f t="shared" si="18"/>
        <v>1.5748031496062992E-2</v>
      </c>
      <c r="G253" s="14">
        <f t="shared" si="19"/>
        <v>1</v>
      </c>
      <c r="H253" s="17">
        <f t="shared" si="20"/>
        <v>1.3245033112582781E-2</v>
      </c>
    </row>
    <row r="254" spans="2:8" ht="20.100000000000001" customHeight="1" x14ac:dyDescent="0.2">
      <c r="B254" s="8" t="s">
        <v>323</v>
      </c>
      <c r="C254" s="9">
        <v>0</v>
      </c>
      <c r="D254" s="9">
        <v>0</v>
      </c>
      <c r="E254" s="15" t="str">
        <f t="shared" si="17"/>
        <v/>
      </c>
      <c r="F254" s="15" t="str">
        <f t="shared" si="18"/>
        <v/>
      </c>
      <c r="G254" s="14" t="str">
        <f t="shared" si="19"/>
        <v>0</v>
      </c>
      <c r="H254" s="17" t="str">
        <f t="shared" si="20"/>
        <v/>
      </c>
    </row>
    <row r="255" spans="2:8" ht="20.100000000000001" customHeight="1" x14ac:dyDescent="0.2">
      <c r="B255" s="8" t="s">
        <v>324</v>
      </c>
      <c r="C255" s="9">
        <v>0</v>
      </c>
      <c r="D255" s="9">
        <v>0</v>
      </c>
      <c r="E255" s="15" t="str">
        <f t="shared" si="17"/>
        <v/>
      </c>
      <c r="F255" s="15" t="str">
        <f t="shared" si="18"/>
        <v/>
      </c>
      <c r="G255" s="14" t="str">
        <f t="shared" si="19"/>
        <v>0</v>
      </c>
      <c r="H255" s="17" t="str">
        <f t="shared" si="20"/>
        <v/>
      </c>
    </row>
    <row r="256" spans="2:8" ht="20.100000000000001" customHeight="1" x14ac:dyDescent="0.2">
      <c r="B256" s="8" t="s">
        <v>88</v>
      </c>
      <c r="C256" s="9">
        <v>10</v>
      </c>
      <c r="D256" s="9">
        <v>52</v>
      </c>
      <c r="E256" s="15">
        <f t="shared" si="17"/>
        <v>6.6225165562913912E-2</v>
      </c>
      <c r="F256" s="15">
        <f t="shared" si="18"/>
        <v>0.20472440944881889</v>
      </c>
      <c r="G256" s="14">
        <f t="shared" si="19"/>
        <v>4.2</v>
      </c>
      <c r="H256" s="17">
        <f t="shared" si="20"/>
        <v>0.27814569536423844</v>
      </c>
    </row>
    <row r="257" spans="2:8" ht="20.100000000000001" customHeight="1" x14ac:dyDescent="0.2">
      <c r="B257" s="8" t="s">
        <v>325</v>
      </c>
      <c r="C257" s="9">
        <v>0</v>
      </c>
      <c r="D257" s="9">
        <v>0</v>
      </c>
      <c r="E257" s="15" t="str">
        <f t="shared" si="17"/>
        <v/>
      </c>
      <c r="F257" s="15" t="str">
        <f t="shared" si="18"/>
        <v/>
      </c>
      <c r="G257" s="14" t="str">
        <f t="shared" si="19"/>
        <v>0</v>
      </c>
      <c r="H257" s="17" t="str">
        <f t="shared" si="20"/>
        <v/>
      </c>
    </row>
    <row r="258" spans="2:8" ht="20.100000000000001" customHeight="1" x14ac:dyDescent="0.2">
      <c r="B258" s="8" t="s">
        <v>326</v>
      </c>
      <c r="C258" s="9">
        <v>10</v>
      </c>
      <c r="D258" s="9">
        <v>0</v>
      </c>
      <c r="E258" s="15">
        <f t="shared" si="17"/>
        <v>6.6225165562913912E-2</v>
      </c>
      <c r="F258" s="15" t="str">
        <f t="shared" si="18"/>
        <v/>
      </c>
      <c r="G258" s="14" t="str">
        <f t="shared" si="19"/>
        <v>0</v>
      </c>
      <c r="H258" s="17">
        <f t="shared" si="20"/>
        <v>0</v>
      </c>
    </row>
    <row r="259" spans="2:8" ht="20.100000000000001" customHeight="1" x14ac:dyDescent="0.2">
      <c r="B259" s="8" t="s">
        <v>327</v>
      </c>
      <c r="C259" s="9">
        <v>0</v>
      </c>
      <c r="D259" s="9">
        <v>0</v>
      </c>
      <c r="E259" s="15" t="str">
        <f t="shared" si="17"/>
        <v/>
      </c>
      <c r="F259" s="15" t="str">
        <f t="shared" si="18"/>
        <v/>
      </c>
      <c r="G259" s="14" t="str">
        <f t="shared" si="19"/>
        <v>0</v>
      </c>
      <c r="H259" s="17" t="str">
        <f t="shared" si="20"/>
        <v/>
      </c>
    </row>
    <row r="260" spans="2:8" ht="20.100000000000001" customHeight="1" x14ac:dyDescent="0.2">
      <c r="B260" s="8" t="s">
        <v>89</v>
      </c>
      <c r="C260" s="9">
        <v>0</v>
      </c>
      <c r="D260" s="9">
        <v>0</v>
      </c>
      <c r="E260" s="15" t="str">
        <f t="shared" si="17"/>
        <v/>
      </c>
      <c r="F260" s="15" t="str">
        <f t="shared" si="18"/>
        <v/>
      </c>
      <c r="G260" s="14" t="str">
        <f t="shared" si="19"/>
        <v>0</v>
      </c>
      <c r="H260" s="17" t="str">
        <f t="shared" si="20"/>
        <v/>
      </c>
    </row>
    <row r="261" spans="2:8" ht="20.100000000000001" customHeight="1" x14ac:dyDescent="0.2">
      <c r="B261" s="8" t="s">
        <v>328</v>
      </c>
      <c r="C261" s="9">
        <v>0</v>
      </c>
      <c r="D261" s="9">
        <v>0</v>
      </c>
      <c r="E261" s="15" t="str">
        <f t="shared" si="17"/>
        <v/>
      </c>
      <c r="F261" s="15" t="str">
        <f t="shared" si="18"/>
        <v/>
      </c>
      <c r="G261" s="14" t="str">
        <f t="shared" si="19"/>
        <v>0</v>
      </c>
      <c r="H261" s="17" t="str">
        <f t="shared" si="20"/>
        <v/>
      </c>
    </row>
    <row r="262" spans="2:8" ht="20.100000000000001" customHeight="1" x14ac:dyDescent="0.2">
      <c r="B262" s="8" t="s">
        <v>90</v>
      </c>
      <c r="C262" s="9">
        <v>0</v>
      </c>
      <c r="D262" s="9">
        <v>0</v>
      </c>
      <c r="E262" s="15" t="str">
        <f t="shared" si="17"/>
        <v/>
      </c>
      <c r="F262" s="15" t="str">
        <f t="shared" si="18"/>
        <v/>
      </c>
      <c r="G262" s="14" t="str">
        <f t="shared" si="19"/>
        <v>0</v>
      </c>
      <c r="H262" s="17" t="str">
        <f t="shared" si="20"/>
        <v/>
      </c>
    </row>
    <row r="263" spans="2:8" ht="20.100000000000001" customHeight="1" x14ac:dyDescent="0.2">
      <c r="B263" s="8" t="s">
        <v>329</v>
      </c>
      <c r="C263" s="9">
        <v>0</v>
      </c>
      <c r="D263" s="9">
        <v>0</v>
      </c>
      <c r="E263" s="15" t="str">
        <f t="shared" si="17"/>
        <v/>
      </c>
      <c r="F263" s="15" t="str">
        <f t="shared" si="18"/>
        <v/>
      </c>
      <c r="G263" s="14" t="str">
        <f t="shared" si="19"/>
        <v>0</v>
      </c>
      <c r="H263" s="17" t="str">
        <f t="shared" si="20"/>
        <v/>
      </c>
    </row>
    <row r="264" spans="2:8" ht="20.100000000000001" customHeight="1" x14ac:dyDescent="0.2">
      <c r="B264" s="8" t="s">
        <v>330</v>
      </c>
      <c r="C264" s="9">
        <v>0</v>
      </c>
      <c r="D264" s="9">
        <v>0</v>
      </c>
      <c r="E264" s="15" t="str">
        <f t="shared" si="17"/>
        <v/>
      </c>
      <c r="F264" s="15" t="str">
        <f t="shared" si="18"/>
        <v/>
      </c>
      <c r="G264" s="14" t="str">
        <f t="shared" si="19"/>
        <v>0</v>
      </c>
      <c r="H264" s="17" t="str">
        <f t="shared" si="20"/>
        <v/>
      </c>
    </row>
    <row r="265" spans="2:8" ht="20.100000000000001" customHeight="1" x14ac:dyDescent="0.2">
      <c r="B265" s="8" t="s">
        <v>331</v>
      </c>
      <c r="C265" s="9">
        <v>0</v>
      </c>
      <c r="D265" s="9">
        <v>0</v>
      </c>
      <c r="E265" s="15" t="str">
        <f t="shared" si="17"/>
        <v/>
      </c>
      <c r="F265" s="15" t="str">
        <f t="shared" si="18"/>
        <v/>
      </c>
      <c r="G265" s="14" t="str">
        <f t="shared" si="19"/>
        <v>0</v>
      </c>
      <c r="H265" s="17" t="str">
        <f t="shared" si="20"/>
        <v/>
      </c>
    </row>
    <row r="266" spans="2:8" ht="20.100000000000001" customHeight="1" x14ac:dyDescent="0.2">
      <c r="B266" s="8" t="s">
        <v>332</v>
      </c>
      <c r="C266" s="9">
        <v>0</v>
      </c>
      <c r="D266" s="9">
        <v>0</v>
      </c>
      <c r="E266" s="15" t="str">
        <f t="shared" si="17"/>
        <v/>
      </c>
      <c r="F266" s="15" t="str">
        <f t="shared" si="18"/>
        <v/>
      </c>
      <c r="G266" s="14" t="str">
        <f t="shared" si="19"/>
        <v>0</v>
      </c>
      <c r="H266" s="17" t="str">
        <f t="shared" si="20"/>
        <v/>
      </c>
    </row>
    <row r="267" spans="2:8" ht="20.100000000000001" customHeight="1" x14ac:dyDescent="0.2">
      <c r="B267" s="8" t="s">
        <v>333</v>
      </c>
      <c r="C267" s="9">
        <v>0</v>
      </c>
      <c r="D267" s="9">
        <v>0</v>
      </c>
      <c r="E267" s="15" t="str">
        <f t="shared" si="17"/>
        <v/>
      </c>
      <c r="F267" s="15" t="str">
        <f t="shared" si="18"/>
        <v/>
      </c>
      <c r="G267" s="14" t="str">
        <f t="shared" si="19"/>
        <v>0</v>
      </c>
      <c r="H267" s="17" t="str">
        <f t="shared" si="20"/>
        <v/>
      </c>
    </row>
    <row r="268" spans="2:8" ht="20.100000000000001" customHeight="1" x14ac:dyDescent="0.2">
      <c r="B268" s="8" t="s">
        <v>334</v>
      </c>
      <c r="C268" s="9">
        <v>0</v>
      </c>
      <c r="D268" s="9">
        <v>0</v>
      </c>
      <c r="E268" s="15" t="str">
        <f t="shared" si="17"/>
        <v/>
      </c>
      <c r="F268" s="15" t="str">
        <f t="shared" si="18"/>
        <v/>
      </c>
      <c r="G268" s="14" t="str">
        <f t="shared" si="19"/>
        <v>0</v>
      </c>
      <c r="H268" s="17" t="str">
        <f t="shared" si="20"/>
        <v/>
      </c>
    </row>
    <row r="269" spans="2:8" ht="20.100000000000001" customHeight="1" x14ac:dyDescent="0.2">
      <c r="B269" s="8" t="s">
        <v>335</v>
      </c>
      <c r="C269" s="9">
        <v>0</v>
      </c>
      <c r="D269" s="9">
        <v>0</v>
      </c>
      <c r="E269" s="15" t="str">
        <f t="shared" si="17"/>
        <v/>
      </c>
      <c r="F269" s="15" t="str">
        <f t="shared" si="18"/>
        <v/>
      </c>
      <c r="G269" s="14" t="str">
        <f t="shared" si="19"/>
        <v>0</v>
      </c>
      <c r="H269" s="17" t="str">
        <f t="shared" si="20"/>
        <v/>
      </c>
    </row>
    <row r="270" spans="2:8" ht="20.100000000000001" customHeight="1" x14ac:dyDescent="0.2">
      <c r="B270" s="8" t="s">
        <v>336</v>
      </c>
      <c r="C270" s="9">
        <v>0</v>
      </c>
      <c r="D270" s="9">
        <v>0</v>
      </c>
      <c r="E270" s="15" t="str">
        <f t="shared" si="17"/>
        <v/>
      </c>
      <c r="F270" s="15" t="str">
        <f t="shared" si="18"/>
        <v/>
      </c>
      <c r="G270" s="14" t="str">
        <f t="shared" si="19"/>
        <v>0</v>
      </c>
      <c r="H270" s="17" t="str">
        <f t="shared" si="20"/>
        <v/>
      </c>
    </row>
    <row r="271" spans="2:8" ht="20.100000000000001" customHeight="1" x14ac:dyDescent="0.2">
      <c r="B271" s="8" t="s">
        <v>93</v>
      </c>
      <c r="C271" s="9">
        <v>0</v>
      </c>
      <c r="D271" s="9">
        <v>0</v>
      </c>
      <c r="E271" s="15" t="str">
        <f t="shared" si="17"/>
        <v/>
      </c>
      <c r="F271" s="15" t="str">
        <f t="shared" si="18"/>
        <v/>
      </c>
      <c r="G271" s="14" t="str">
        <f t="shared" si="19"/>
        <v>0</v>
      </c>
      <c r="H271" s="17" t="str">
        <f t="shared" si="20"/>
        <v/>
      </c>
    </row>
    <row r="272" spans="2:8" ht="20.100000000000001" customHeight="1" x14ac:dyDescent="0.2">
      <c r="B272" s="8" t="s">
        <v>337</v>
      </c>
      <c r="C272" s="9">
        <v>0</v>
      </c>
      <c r="D272" s="9">
        <v>0</v>
      </c>
      <c r="E272" s="15" t="str">
        <f t="shared" si="17"/>
        <v/>
      </c>
      <c r="F272" s="15" t="str">
        <f t="shared" si="18"/>
        <v/>
      </c>
      <c r="G272" s="14" t="str">
        <f t="shared" si="19"/>
        <v>0</v>
      </c>
      <c r="H272" s="17" t="str">
        <f t="shared" si="20"/>
        <v/>
      </c>
    </row>
    <row r="273" spans="2:8" ht="20.100000000000001" customHeight="1" x14ac:dyDescent="0.2">
      <c r="B273" s="8" t="s">
        <v>91</v>
      </c>
      <c r="C273" s="9">
        <v>0</v>
      </c>
      <c r="D273" s="9">
        <v>0</v>
      </c>
      <c r="E273" s="15" t="str">
        <f t="shared" si="17"/>
        <v/>
      </c>
      <c r="F273" s="15" t="str">
        <f t="shared" si="18"/>
        <v/>
      </c>
      <c r="G273" s="14" t="str">
        <f t="shared" si="19"/>
        <v>0</v>
      </c>
      <c r="H273" s="17" t="str">
        <f t="shared" si="20"/>
        <v/>
      </c>
    </row>
    <row r="274" spans="2:8" ht="20.100000000000001" customHeight="1" x14ac:dyDescent="0.2">
      <c r="B274" s="8" t="s">
        <v>338</v>
      </c>
      <c r="C274" s="9">
        <v>0</v>
      </c>
      <c r="D274" s="9">
        <v>0</v>
      </c>
      <c r="E274" s="15" t="str">
        <f t="shared" si="17"/>
        <v/>
      </c>
      <c r="F274" s="15" t="str">
        <f t="shared" si="18"/>
        <v/>
      </c>
      <c r="G274" s="14" t="str">
        <f t="shared" si="19"/>
        <v>0</v>
      </c>
      <c r="H274" s="17" t="str">
        <f t="shared" si="20"/>
        <v/>
      </c>
    </row>
    <row r="275" spans="2:8" ht="20.100000000000001" customHeight="1" x14ac:dyDescent="0.2">
      <c r="B275" s="8" t="s">
        <v>339</v>
      </c>
      <c r="C275" s="9">
        <v>0</v>
      </c>
      <c r="D275" s="9">
        <v>0</v>
      </c>
      <c r="E275" s="15" t="str">
        <f t="shared" si="17"/>
        <v/>
      </c>
      <c r="F275" s="15" t="str">
        <f t="shared" si="18"/>
        <v/>
      </c>
      <c r="G275" s="14" t="str">
        <f t="shared" si="19"/>
        <v>0</v>
      </c>
      <c r="H275" s="17" t="str">
        <f t="shared" si="20"/>
        <v/>
      </c>
    </row>
    <row r="276" spans="2:8" ht="20.100000000000001" customHeight="1" x14ac:dyDescent="0.2">
      <c r="B276" s="8" t="s">
        <v>92</v>
      </c>
      <c r="C276" s="9">
        <v>0</v>
      </c>
      <c r="D276" s="9">
        <v>0</v>
      </c>
      <c r="E276" s="15" t="str">
        <f t="shared" si="17"/>
        <v/>
      </c>
      <c r="F276" s="15" t="str">
        <f t="shared" si="18"/>
        <v/>
      </c>
      <c r="G276" s="14" t="str">
        <f t="shared" si="19"/>
        <v>0</v>
      </c>
      <c r="H276" s="17" t="str">
        <f t="shared" si="20"/>
        <v/>
      </c>
    </row>
    <row r="277" spans="2:8" ht="20.100000000000001" customHeight="1" x14ac:dyDescent="0.2">
      <c r="B277" s="8" t="s">
        <v>340</v>
      </c>
      <c r="C277" s="9">
        <v>0</v>
      </c>
      <c r="D277" s="9">
        <v>0</v>
      </c>
      <c r="E277" s="15" t="str">
        <f t="shared" si="17"/>
        <v/>
      </c>
      <c r="F277" s="15" t="str">
        <f t="shared" si="18"/>
        <v/>
      </c>
      <c r="G277" s="14" t="str">
        <f t="shared" si="19"/>
        <v>0</v>
      </c>
      <c r="H277" s="17" t="str">
        <f t="shared" si="20"/>
        <v/>
      </c>
    </row>
    <row r="278" spans="2:8" ht="20.100000000000001" customHeight="1" x14ac:dyDescent="0.2">
      <c r="B278" s="8" t="s">
        <v>341</v>
      </c>
      <c r="C278" s="9">
        <v>0</v>
      </c>
      <c r="D278" s="9">
        <v>0</v>
      </c>
      <c r="E278" s="15" t="str">
        <f t="shared" si="17"/>
        <v/>
      </c>
      <c r="F278" s="15" t="str">
        <f t="shared" si="18"/>
        <v/>
      </c>
      <c r="G278" s="14" t="str">
        <f t="shared" si="19"/>
        <v>0</v>
      </c>
      <c r="H278" s="17" t="str">
        <f t="shared" si="20"/>
        <v/>
      </c>
    </row>
    <row r="279" spans="2:8" ht="20.100000000000001" customHeight="1" x14ac:dyDescent="0.2">
      <c r="B279" s="8" t="s">
        <v>342</v>
      </c>
      <c r="C279" s="9">
        <v>0</v>
      </c>
      <c r="D279" s="9">
        <v>0</v>
      </c>
      <c r="E279" s="15" t="str">
        <f t="shared" si="17"/>
        <v/>
      </c>
      <c r="F279" s="15" t="str">
        <f t="shared" si="18"/>
        <v/>
      </c>
      <c r="G279" s="14" t="str">
        <f t="shared" si="19"/>
        <v>0</v>
      </c>
      <c r="H279" s="17" t="str">
        <f t="shared" si="20"/>
        <v/>
      </c>
    </row>
    <row r="280" spans="2:8" ht="20.100000000000001" customHeight="1" x14ac:dyDescent="0.2">
      <c r="B280" s="8" t="s">
        <v>343</v>
      </c>
      <c r="C280" s="9">
        <v>1</v>
      </c>
      <c r="D280" s="9">
        <v>0</v>
      </c>
      <c r="E280" s="15">
        <f t="shared" si="17"/>
        <v>6.6225165562913907E-3</v>
      </c>
      <c r="F280" s="15" t="str">
        <f t="shared" si="18"/>
        <v/>
      </c>
      <c r="G280" s="14" t="str">
        <f t="shared" si="19"/>
        <v>0</v>
      </c>
      <c r="H280" s="17">
        <f t="shared" si="20"/>
        <v>0</v>
      </c>
    </row>
    <row r="281" spans="2:8" ht="20.100000000000001" customHeight="1" x14ac:dyDescent="0.2">
      <c r="B281" s="8" t="s">
        <v>344</v>
      </c>
      <c r="C281" s="9">
        <v>0</v>
      </c>
      <c r="D281" s="9">
        <v>0</v>
      </c>
      <c r="E281" s="15" t="str">
        <f t="shared" ref="E281:E288" si="21">+IF(C281=0,"",C281/C$151)</f>
        <v/>
      </c>
      <c r="F281" s="15" t="str">
        <f t="shared" ref="F281:F288" si="22">+IF(D281=0,"",D281/D$151)</f>
        <v/>
      </c>
      <c r="G281" s="14" t="str">
        <f t="shared" ref="G281:G288" si="23">+IF(OR(AND(D281=0),(C281=0)),"0",((D281-C281)/C281))</f>
        <v>0</v>
      </c>
      <c r="H281" s="17" t="str">
        <f t="shared" ref="H281:H288" si="24">+IF(OR(AND(E281=""),(G281="")),"",E281*G281)</f>
        <v/>
      </c>
    </row>
    <row r="282" spans="2:8" ht="20.100000000000001" customHeight="1" x14ac:dyDescent="0.2">
      <c r="B282" s="8" t="s">
        <v>345</v>
      </c>
      <c r="C282" s="9">
        <v>0</v>
      </c>
      <c r="D282" s="9">
        <v>0</v>
      </c>
      <c r="E282" s="15" t="str">
        <f t="shared" si="21"/>
        <v/>
      </c>
      <c r="F282" s="15" t="str">
        <f t="shared" si="22"/>
        <v/>
      </c>
      <c r="G282" s="14" t="str">
        <f t="shared" si="23"/>
        <v>0</v>
      </c>
      <c r="H282" s="17" t="str">
        <f t="shared" si="24"/>
        <v/>
      </c>
    </row>
    <row r="283" spans="2:8" ht="20.100000000000001" customHeight="1" x14ac:dyDescent="0.2">
      <c r="B283" s="8" t="s">
        <v>346</v>
      </c>
      <c r="C283" s="9">
        <v>0</v>
      </c>
      <c r="D283" s="9">
        <v>0</v>
      </c>
      <c r="E283" s="15" t="str">
        <f t="shared" si="21"/>
        <v/>
      </c>
      <c r="F283" s="15" t="str">
        <f t="shared" si="22"/>
        <v/>
      </c>
      <c r="G283" s="14" t="str">
        <f t="shared" si="23"/>
        <v>0</v>
      </c>
      <c r="H283" s="17" t="str">
        <f t="shared" si="24"/>
        <v/>
      </c>
    </row>
    <row r="284" spans="2:8" ht="20.100000000000001" customHeight="1" x14ac:dyDescent="0.2">
      <c r="B284" s="8" t="s">
        <v>347</v>
      </c>
      <c r="C284" s="9">
        <v>0</v>
      </c>
      <c r="D284" s="9">
        <v>0</v>
      </c>
      <c r="E284" s="15" t="str">
        <f t="shared" si="21"/>
        <v/>
      </c>
      <c r="F284" s="15" t="str">
        <f t="shared" si="22"/>
        <v/>
      </c>
      <c r="G284" s="14" t="str">
        <f t="shared" si="23"/>
        <v>0</v>
      </c>
      <c r="H284" s="17" t="str">
        <f t="shared" si="24"/>
        <v/>
      </c>
    </row>
    <row r="285" spans="2:8" ht="20.100000000000001" customHeight="1" x14ac:dyDescent="0.2">
      <c r="B285" s="8" t="s">
        <v>94</v>
      </c>
      <c r="C285" s="9">
        <v>0</v>
      </c>
      <c r="D285" s="9">
        <v>0</v>
      </c>
      <c r="E285" s="15" t="str">
        <f t="shared" si="21"/>
        <v/>
      </c>
      <c r="F285" s="15" t="str">
        <f t="shared" si="22"/>
        <v/>
      </c>
      <c r="G285" s="14" t="str">
        <f t="shared" si="23"/>
        <v>0</v>
      </c>
      <c r="H285" s="17" t="str">
        <f t="shared" si="24"/>
        <v/>
      </c>
    </row>
    <row r="286" spans="2:8" ht="20.100000000000001" customHeight="1" x14ac:dyDescent="0.2">
      <c r="B286" s="8" t="s">
        <v>348</v>
      </c>
      <c r="C286" s="9">
        <v>0</v>
      </c>
      <c r="D286" s="9">
        <v>0</v>
      </c>
      <c r="E286" s="15" t="str">
        <f t="shared" si="21"/>
        <v/>
      </c>
      <c r="F286" s="15" t="str">
        <f t="shared" si="22"/>
        <v/>
      </c>
      <c r="G286" s="14" t="str">
        <f t="shared" si="23"/>
        <v>0</v>
      </c>
      <c r="H286" s="17" t="str">
        <f t="shared" si="24"/>
        <v/>
      </c>
    </row>
    <row r="287" spans="2:8" ht="20.100000000000001" customHeight="1" x14ac:dyDescent="0.2">
      <c r="B287" s="8" t="s">
        <v>349</v>
      </c>
      <c r="C287" s="9">
        <v>0</v>
      </c>
      <c r="D287" s="9">
        <v>0</v>
      </c>
      <c r="E287" s="15" t="str">
        <f t="shared" si="21"/>
        <v/>
      </c>
      <c r="F287" s="15" t="str">
        <f t="shared" si="22"/>
        <v/>
      </c>
      <c r="G287" s="14" t="str">
        <f t="shared" si="23"/>
        <v>0</v>
      </c>
      <c r="H287" s="17" t="str">
        <f t="shared" si="24"/>
        <v/>
      </c>
    </row>
    <row r="288" spans="2:8" ht="20.100000000000001" customHeight="1" x14ac:dyDescent="0.2">
      <c r="B288" s="8" t="s">
        <v>350</v>
      </c>
      <c r="C288" s="9">
        <v>0</v>
      </c>
      <c r="D288" s="9">
        <v>0</v>
      </c>
      <c r="E288" s="15" t="str">
        <f t="shared" si="21"/>
        <v/>
      </c>
      <c r="F288" s="15" t="str">
        <f t="shared" si="22"/>
        <v/>
      </c>
      <c r="G288" s="14" t="str">
        <f t="shared" si="23"/>
        <v>0</v>
      </c>
      <c r="H288" s="17" t="str">
        <f t="shared" si="24"/>
        <v/>
      </c>
    </row>
    <row r="289" spans="2:8" ht="20.100000000000001" customHeight="1" x14ac:dyDescent="0.2">
      <c r="B289" s="24"/>
      <c r="C289" s="29"/>
      <c r="D289" s="29"/>
      <c r="E289" s="28"/>
      <c r="F289" s="28"/>
      <c r="G289" s="25"/>
      <c r="H289" s="26"/>
    </row>
    <row r="290" spans="2:8" ht="20.100000000000001" customHeight="1" x14ac:dyDescent="0.2">
      <c r="B290" s="24"/>
      <c r="C290" s="29"/>
      <c r="D290" s="29"/>
      <c r="E290" s="28"/>
      <c r="F290" s="28"/>
      <c r="G290" s="25"/>
      <c r="H290" s="26"/>
    </row>
    <row r="291" spans="2:8" s="4" customFormat="1" ht="26.25" customHeight="1" x14ac:dyDescent="0.2">
      <c r="B291" s="21"/>
      <c r="C291" s="21"/>
      <c r="D291" s="21"/>
      <c r="E291" s="21"/>
      <c r="F291" s="21"/>
      <c r="H291" s="3"/>
    </row>
    <row r="292" spans="2:8" ht="15" customHeight="1" x14ac:dyDescent="0.2">
      <c r="B292" s="51" t="s">
        <v>522</v>
      </c>
      <c r="C292" s="52" t="s">
        <v>523</v>
      </c>
      <c r="D292" s="53"/>
      <c r="E292" s="54" t="s">
        <v>487</v>
      </c>
      <c r="F292" s="55"/>
      <c r="G292" s="56" t="s">
        <v>568</v>
      </c>
      <c r="H292" s="58" t="s">
        <v>486</v>
      </c>
    </row>
    <row r="293" spans="2:8" x14ac:dyDescent="0.2">
      <c r="B293" s="51"/>
      <c r="C293" s="50">
        <v>2012</v>
      </c>
      <c r="D293" s="50">
        <v>2013</v>
      </c>
      <c r="E293" s="50">
        <v>2012</v>
      </c>
      <c r="F293" s="50">
        <v>2013</v>
      </c>
      <c r="G293" s="57"/>
      <c r="H293" s="59"/>
    </row>
    <row r="294" spans="2:8" ht="30" x14ac:dyDescent="0.2">
      <c r="B294" s="48" t="s">
        <v>527</v>
      </c>
      <c r="C294" s="41">
        <f>SUM(C295:C499)</f>
        <v>1170</v>
      </c>
      <c r="D294" s="41">
        <f>SUM(D295:D499)</f>
        <v>1266</v>
      </c>
      <c r="E294" s="42">
        <f>+IF(C294=0,"",C294/C$294)</f>
        <v>1</v>
      </c>
      <c r="F294" s="42">
        <f>+IF(D294=0,"",D294/D$294)</f>
        <v>1</v>
      </c>
      <c r="G294" s="38">
        <f>+IF(OR(AND(D294=0),(C294=0)),"0",((D294-C294)/C294))</f>
        <v>8.2051282051282051E-2</v>
      </c>
      <c r="H294" s="39">
        <f>+IF(OR(AND(E294=""),(G294="")),"",E294*G294)</f>
        <v>8.2051282051282051E-2</v>
      </c>
    </row>
    <row r="295" spans="2:8" ht="15" x14ac:dyDescent="0.2">
      <c r="B295" s="5" t="s">
        <v>100</v>
      </c>
      <c r="C295" s="9">
        <v>22</v>
      </c>
      <c r="D295" s="9">
        <v>14</v>
      </c>
      <c r="E295" s="15">
        <f>+IF(C295=0,"",C295/C$294)</f>
        <v>1.8803418803418803E-2</v>
      </c>
      <c r="F295" s="15">
        <f>+IF(D295=0,"",D295/D$294)</f>
        <v>1.1058451816745656E-2</v>
      </c>
      <c r="G295" s="14">
        <f>+IF(OR(AND(D295=0),(C295=0)),"0",((D295-C295)/C295))</f>
        <v>-0.36363636363636365</v>
      </c>
      <c r="H295" s="17">
        <f>+IF(OR(AND(E295=""),(G295="")),"",E295*G295)</f>
        <v>-6.8376068376068376E-3</v>
      </c>
    </row>
    <row r="296" spans="2:8" ht="15" x14ac:dyDescent="0.2">
      <c r="B296" s="5" t="s">
        <v>113</v>
      </c>
      <c r="C296" s="9">
        <v>3</v>
      </c>
      <c r="D296" s="9">
        <v>5</v>
      </c>
      <c r="E296" s="15">
        <f t="shared" ref="E296:E359" si="25">+IF(C296=0,"",C296/C$294)</f>
        <v>2.5641025641025641E-3</v>
      </c>
      <c r="F296" s="15">
        <f t="shared" ref="F296:F359" si="26">+IF(D296=0,"",D296/D$294)</f>
        <v>3.9494470774091624E-3</v>
      </c>
      <c r="G296" s="14">
        <f t="shared" ref="G296:G359" si="27">+IF(OR(AND(D296=0),(C296=0)),"0",((D296-C296)/C296))</f>
        <v>0.66666666666666663</v>
      </c>
      <c r="H296" s="17">
        <f t="shared" ref="H296:H359" si="28">+IF(OR(AND(E296=""),(G296="")),"",E296*G296)</f>
        <v>1.7094017094017094E-3</v>
      </c>
    </row>
    <row r="297" spans="2:8" ht="15" x14ac:dyDescent="0.2">
      <c r="B297" s="5" t="s">
        <v>104</v>
      </c>
      <c r="C297" s="9">
        <v>7</v>
      </c>
      <c r="D297" s="9">
        <v>8</v>
      </c>
      <c r="E297" s="15">
        <f t="shared" si="25"/>
        <v>5.9829059829059833E-3</v>
      </c>
      <c r="F297" s="15">
        <f t="shared" si="26"/>
        <v>6.3191153238546603E-3</v>
      </c>
      <c r="G297" s="14">
        <f t="shared" si="27"/>
        <v>0.14285714285714285</v>
      </c>
      <c r="H297" s="17">
        <f t="shared" si="28"/>
        <v>8.547008547008547E-4</v>
      </c>
    </row>
    <row r="298" spans="2:8" ht="15" x14ac:dyDescent="0.2">
      <c r="B298" s="5" t="s">
        <v>95</v>
      </c>
      <c r="C298" s="9">
        <v>1</v>
      </c>
      <c r="D298" s="9">
        <v>1</v>
      </c>
      <c r="E298" s="15">
        <f t="shared" si="25"/>
        <v>8.547008547008547E-4</v>
      </c>
      <c r="F298" s="15">
        <f t="shared" si="26"/>
        <v>7.8988941548183253E-4</v>
      </c>
      <c r="G298" s="14">
        <f t="shared" si="27"/>
        <v>0</v>
      </c>
      <c r="H298" s="17">
        <f t="shared" si="28"/>
        <v>0</v>
      </c>
    </row>
    <row r="299" spans="2:8" ht="15" x14ac:dyDescent="0.2">
      <c r="B299" s="5" t="s">
        <v>112</v>
      </c>
      <c r="C299" s="9">
        <v>0</v>
      </c>
      <c r="D299" s="9">
        <v>0</v>
      </c>
      <c r="E299" s="15" t="str">
        <f t="shared" si="25"/>
        <v/>
      </c>
      <c r="F299" s="15" t="str">
        <f t="shared" si="26"/>
        <v/>
      </c>
      <c r="G299" s="14" t="str">
        <f t="shared" si="27"/>
        <v>0</v>
      </c>
      <c r="H299" s="17" t="str">
        <f t="shared" si="28"/>
        <v/>
      </c>
    </row>
    <row r="300" spans="2:8" ht="15" x14ac:dyDescent="0.2">
      <c r="B300" s="5" t="s">
        <v>111</v>
      </c>
      <c r="C300" s="9">
        <v>0</v>
      </c>
      <c r="D300" s="9">
        <v>1</v>
      </c>
      <c r="E300" s="15" t="str">
        <f t="shared" si="25"/>
        <v/>
      </c>
      <c r="F300" s="15">
        <f t="shared" si="26"/>
        <v>7.8988941548183253E-4</v>
      </c>
      <c r="G300" s="14" t="str">
        <f t="shared" si="27"/>
        <v>0</v>
      </c>
      <c r="H300" s="17" t="str">
        <f t="shared" si="28"/>
        <v/>
      </c>
    </row>
    <row r="301" spans="2:8" ht="15" x14ac:dyDescent="0.2">
      <c r="B301" s="5" t="s">
        <v>105</v>
      </c>
      <c r="C301" s="9">
        <v>29</v>
      </c>
      <c r="D301" s="9">
        <v>51</v>
      </c>
      <c r="E301" s="15">
        <f t="shared" si="25"/>
        <v>2.4786324786324785E-2</v>
      </c>
      <c r="F301" s="15">
        <f t="shared" si="26"/>
        <v>4.0284360189573459E-2</v>
      </c>
      <c r="G301" s="14">
        <f t="shared" si="27"/>
        <v>0.75862068965517238</v>
      </c>
      <c r="H301" s="17">
        <f t="shared" si="28"/>
        <v>1.8803418803418803E-2</v>
      </c>
    </row>
    <row r="302" spans="2:8" ht="15" x14ac:dyDescent="0.2">
      <c r="B302" s="5" t="s">
        <v>109</v>
      </c>
      <c r="C302" s="9">
        <v>1</v>
      </c>
      <c r="D302" s="9">
        <v>0</v>
      </c>
      <c r="E302" s="15">
        <f t="shared" si="25"/>
        <v>8.547008547008547E-4</v>
      </c>
      <c r="F302" s="15" t="str">
        <f t="shared" si="26"/>
        <v/>
      </c>
      <c r="G302" s="14" t="str">
        <f t="shared" si="27"/>
        <v>0</v>
      </c>
      <c r="H302" s="17">
        <f t="shared" si="28"/>
        <v>0</v>
      </c>
    </row>
    <row r="303" spans="2:8" ht="30" x14ac:dyDescent="0.2">
      <c r="B303" s="5" t="s">
        <v>108</v>
      </c>
      <c r="C303" s="9">
        <v>0</v>
      </c>
      <c r="D303" s="9">
        <v>0</v>
      </c>
      <c r="E303" s="15" t="str">
        <f t="shared" si="25"/>
        <v/>
      </c>
      <c r="F303" s="15" t="str">
        <f t="shared" si="26"/>
        <v/>
      </c>
      <c r="G303" s="14" t="str">
        <f t="shared" si="27"/>
        <v>0</v>
      </c>
      <c r="H303" s="17" t="str">
        <f t="shared" si="28"/>
        <v/>
      </c>
    </row>
    <row r="304" spans="2:8" ht="15" x14ac:dyDescent="0.2">
      <c r="B304" s="5" t="s">
        <v>107</v>
      </c>
      <c r="C304" s="9">
        <v>1</v>
      </c>
      <c r="D304" s="9">
        <v>1</v>
      </c>
      <c r="E304" s="15">
        <f t="shared" si="25"/>
        <v>8.547008547008547E-4</v>
      </c>
      <c r="F304" s="15">
        <f t="shared" si="26"/>
        <v>7.8988941548183253E-4</v>
      </c>
      <c r="G304" s="14">
        <f t="shared" si="27"/>
        <v>0</v>
      </c>
      <c r="H304" s="17">
        <f t="shared" si="28"/>
        <v>0</v>
      </c>
    </row>
    <row r="305" spans="2:8" ht="15" x14ac:dyDescent="0.2">
      <c r="B305" s="5" t="s">
        <v>351</v>
      </c>
      <c r="C305" s="9">
        <v>1</v>
      </c>
      <c r="D305" s="9">
        <v>0</v>
      </c>
      <c r="E305" s="15">
        <f t="shared" si="25"/>
        <v>8.547008547008547E-4</v>
      </c>
      <c r="F305" s="15" t="str">
        <f t="shared" si="26"/>
        <v/>
      </c>
      <c r="G305" s="14" t="str">
        <f t="shared" si="27"/>
        <v>0</v>
      </c>
      <c r="H305" s="17">
        <f t="shared" si="28"/>
        <v>0</v>
      </c>
    </row>
    <row r="306" spans="2:8" ht="15" x14ac:dyDescent="0.2">
      <c r="B306" s="5" t="s">
        <v>564</v>
      </c>
      <c r="C306" s="9">
        <v>0</v>
      </c>
      <c r="D306" s="9">
        <v>0</v>
      </c>
      <c r="E306" s="15" t="str">
        <f t="shared" si="25"/>
        <v/>
      </c>
      <c r="F306" s="15" t="str">
        <f t="shared" si="26"/>
        <v/>
      </c>
      <c r="G306" s="14" t="str">
        <f t="shared" si="27"/>
        <v>0</v>
      </c>
      <c r="H306" s="17" t="str">
        <f t="shared" si="28"/>
        <v/>
      </c>
    </row>
    <row r="307" spans="2:8" ht="15" x14ac:dyDescent="0.2">
      <c r="B307" s="5" t="s">
        <v>110</v>
      </c>
      <c r="C307" s="9">
        <v>5</v>
      </c>
      <c r="D307" s="9">
        <v>23</v>
      </c>
      <c r="E307" s="15">
        <f t="shared" si="25"/>
        <v>4.2735042735042739E-3</v>
      </c>
      <c r="F307" s="15">
        <f t="shared" si="26"/>
        <v>1.8167456556082148E-2</v>
      </c>
      <c r="G307" s="14">
        <f t="shared" si="27"/>
        <v>3.6</v>
      </c>
      <c r="H307" s="17">
        <f t="shared" si="28"/>
        <v>1.5384615384615387E-2</v>
      </c>
    </row>
    <row r="308" spans="2:8" ht="15" x14ac:dyDescent="0.2">
      <c r="B308" s="5" t="s">
        <v>99</v>
      </c>
      <c r="C308" s="9">
        <v>7</v>
      </c>
      <c r="D308" s="9">
        <v>15</v>
      </c>
      <c r="E308" s="15">
        <f t="shared" si="25"/>
        <v>5.9829059829059833E-3</v>
      </c>
      <c r="F308" s="15">
        <f t="shared" si="26"/>
        <v>1.1848341232227487E-2</v>
      </c>
      <c r="G308" s="14">
        <f t="shared" si="27"/>
        <v>1.1428571428571428</v>
      </c>
      <c r="H308" s="17">
        <f t="shared" si="28"/>
        <v>6.8376068376068376E-3</v>
      </c>
    </row>
    <row r="309" spans="2:8" ht="15" x14ac:dyDescent="0.2">
      <c r="B309" s="5" t="s">
        <v>96</v>
      </c>
      <c r="C309" s="9">
        <v>0</v>
      </c>
      <c r="D309" s="9">
        <v>0</v>
      </c>
      <c r="E309" s="15" t="str">
        <f t="shared" si="25"/>
        <v/>
      </c>
      <c r="F309" s="15" t="str">
        <f t="shared" si="26"/>
        <v/>
      </c>
      <c r="G309" s="14" t="str">
        <f t="shared" si="27"/>
        <v>0</v>
      </c>
      <c r="H309" s="17" t="str">
        <f t="shared" si="28"/>
        <v/>
      </c>
    </row>
    <row r="310" spans="2:8" ht="15" x14ac:dyDescent="0.2">
      <c r="B310" s="5" t="s">
        <v>106</v>
      </c>
      <c r="C310" s="9">
        <v>9</v>
      </c>
      <c r="D310" s="9">
        <v>57</v>
      </c>
      <c r="E310" s="15">
        <f t="shared" si="25"/>
        <v>7.6923076923076927E-3</v>
      </c>
      <c r="F310" s="15">
        <f t="shared" si="26"/>
        <v>4.5023696682464455E-2</v>
      </c>
      <c r="G310" s="14">
        <f t="shared" si="27"/>
        <v>5.333333333333333</v>
      </c>
      <c r="H310" s="17">
        <f t="shared" si="28"/>
        <v>4.1025641025641026E-2</v>
      </c>
    </row>
    <row r="311" spans="2:8" ht="15" x14ac:dyDescent="0.2">
      <c r="B311" s="5" t="s">
        <v>102</v>
      </c>
      <c r="C311" s="9">
        <v>0</v>
      </c>
      <c r="D311" s="9">
        <v>0</v>
      </c>
      <c r="E311" s="15" t="str">
        <f t="shared" si="25"/>
        <v/>
      </c>
      <c r="F311" s="15" t="str">
        <f t="shared" si="26"/>
        <v/>
      </c>
      <c r="G311" s="14" t="str">
        <f t="shared" si="27"/>
        <v>0</v>
      </c>
      <c r="H311" s="17" t="str">
        <f t="shared" si="28"/>
        <v/>
      </c>
    </row>
    <row r="312" spans="2:8" ht="15" x14ac:dyDescent="0.2">
      <c r="B312" s="5" t="s">
        <v>97</v>
      </c>
      <c r="C312" s="9">
        <v>2</v>
      </c>
      <c r="D312" s="9">
        <v>0</v>
      </c>
      <c r="E312" s="15">
        <f t="shared" si="25"/>
        <v>1.7094017094017094E-3</v>
      </c>
      <c r="F312" s="15" t="str">
        <f t="shared" si="26"/>
        <v/>
      </c>
      <c r="G312" s="14" t="str">
        <f t="shared" si="27"/>
        <v>0</v>
      </c>
      <c r="H312" s="17">
        <f t="shared" si="28"/>
        <v>0</v>
      </c>
    </row>
    <row r="313" spans="2:8" ht="15" x14ac:dyDescent="0.2">
      <c r="B313" s="5" t="s">
        <v>352</v>
      </c>
      <c r="C313" s="9">
        <v>0</v>
      </c>
      <c r="D313" s="9">
        <v>0</v>
      </c>
      <c r="E313" s="15" t="str">
        <f t="shared" si="25"/>
        <v/>
      </c>
      <c r="F313" s="15" t="str">
        <f t="shared" si="26"/>
        <v/>
      </c>
      <c r="G313" s="14" t="str">
        <f t="shared" si="27"/>
        <v>0</v>
      </c>
      <c r="H313" s="17" t="str">
        <f t="shared" si="28"/>
        <v/>
      </c>
    </row>
    <row r="314" spans="2:8" ht="15" x14ac:dyDescent="0.2">
      <c r="B314" s="5" t="s">
        <v>353</v>
      </c>
      <c r="C314" s="9">
        <v>9</v>
      </c>
      <c r="D314" s="9">
        <v>103</v>
      </c>
      <c r="E314" s="15">
        <f t="shared" si="25"/>
        <v>7.6923076923076927E-3</v>
      </c>
      <c r="F314" s="15">
        <f t="shared" si="26"/>
        <v>8.135860979462875E-2</v>
      </c>
      <c r="G314" s="14">
        <f t="shared" si="27"/>
        <v>10.444444444444445</v>
      </c>
      <c r="H314" s="17">
        <f t="shared" si="28"/>
        <v>8.0341880341880348E-2</v>
      </c>
    </row>
    <row r="315" spans="2:8" ht="15" x14ac:dyDescent="0.2">
      <c r="B315" s="5" t="s">
        <v>354</v>
      </c>
      <c r="C315" s="9">
        <v>0</v>
      </c>
      <c r="D315" s="9">
        <v>1</v>
      </c>
      <c r="E315" s="15" t="str">
        <f t="shared" si="25"/>
        <v/>
      </c>
      <c r="F315" s="15">
        <f t="shared" si="26"/>
        <v>7.8988941548183253E-4</v>
      </c>
      <c r="G315" s="14" t="str">
        <f t="shared" si="27"/>
        <v>0</v>
      </c>
      <c r="H315" s="17" t="str">
        <f t="shared" si="28"/>
        <v/>
      </c>
    </row>
    <row r="316" spans="2:8" ht="15" x14ac:dyDescent="0.2">
      <c r="B316" s="5" t="s">
        <v>101</v>
      </c>
      <c r="C316" s="9">
        <v>0</v>
      </c>
      <c r="D316" s="9">
        <v>0</v>
      </c>
      <c r="E316" s="15" t="str">
        <f t="shared" si="25"/>
        <v/>
      </c>
      <c r="F316" s="15" t="str">
        <f t="shared" si="26"/>
        <v/>
      </c>
      <c r="G316" s="14" t="str">
        <f t="shared" si="27"/>
        <v>0</v>
      </c>
      <c r="H316" s="17" t="str">
        <f t="shared" si="28"/>
        <v/>
      </c>
    </row>
    <row r="317" spans="2:8" ht="15" x14ac:dyDescent="0.2">
      <c r="B317" s="5" t="s">
        <v>103</v>
      </c>
      <c r="C317" s="9">
        <v>27</v>
      </c>
      <c r="D317" s="9">
        <v>3</v>
      </c>
      <c r="E317" s="15">
        <f t="shared" si="25"/>
        <v>2.3076923076923078E-2</v>
      </c>
      <c r="F317" s="15">
        <f t="shared" si="26"/>
        <v>2.3696682464454978E-3</v>
      </c>
      <c r="G317" s="14">
        <f t="shared" si="27"/>
        <v>-0.88888888888888884</v>
      </c>
      <c r="H317" s="17">
        <f t="shared" si="28"/>
        <v>-2.0512820512820513E-2</v>
      </c>
    </row>
    <row r="318" spans="2:8" ht="15" x14ac:dyDescent="0.2">
      <c r="B318" s="5" t="s">
        <v>355</v>
      </c>
      <c r="C318" s="9">
        <v>21</v>
      </c>
      <c r="D318" s="9">
        <v>74</v>
      </c>
      <c r="E318" s="15">
        <f t="shared" si="25"/>
        <v>1.7948717948717947E-2</v>
      </c>
      <c r="F318" s="15">
        <f t="shared" si="26"/>
        <v>5.845181674565561E-2</v>
      </c>
      <c r="G318" s="14">
        <f t="shared" si="27"/>
        <v>2.5238095238095237</v>
      </c>
      <c r="H318" s="17">
        <f t="shared" si="28"/>
        <v>4.5299145299145291E-2</v>
      </c>
    </row>
    <row r="319" spans="2:8" ht="15" x14ac:dyDescent="0.2">
      <c r="B319" s="5" t="s">
        <v>115</v>
      </c>
      <c r="C319" s="9">
        <v>1</v>
      </c>
      <c r="D319" s="9">
        <v>0</v>
      </c>
      <c r="E319" s="15">
        <f t="shared" si="25"/>
        <v>8.547008547008547E-4</v>
      </c>
      <c r="F319" s="15" t="str">
        <f t="shared" si="26"/>
        <v/>
      </c>
      <c r="G319" s="14" t="str">
        <f t="shared" si="27"/>
        <v>0</v>
      </c>
      <c r="H319" s="17">
        <f t="shared" si="28"/>
        <v>0</v>
      </c>
    </row>
    <row r="320" spans="2:8" ht="15" x14ac:dyDescent="0.2">
      <c r="B320" s="5" t="s">
        <v>114</v>
      </c>
      <c r="C320" s="9">
        <v>0</v>
      </c>
      <c r="D320" s="9">
        <v>0</v>
      </c>
      <c r="E320" s="15" t="str">
        <f t="shared" si="25"/>
        <v/>
      </c>
      <c r="F320" s="15" t="str">
        <f t="shared" si="26"/>
        <v/>
      </c>
      <c r="G320" s="14" t="str">
        <f t="shared" si="27"/>
        <v>0</v>
      </c>
      <c r="H320" s="17" t="str">
        <f t="shared" si="28"/>
        <v/>
      </c>
    </row>
    <row r="321" spans="2:8" ht="15" x14ac:dyDescent="0.2">
      <c r="B321" s="5" t="s">
        <v>98</v>
      </c>
      <c r="C321" s="9">
        <v>0</v>
      </c>
      <c r="D321" s="9">
        <v>0</v>
      </c>
      <c r="E321" s="15" t="str">
        <f t="shared" si="25"/>
        <v/>
      </c>
      <c r="F321" s="15" t="str">
        <f t="shared" si="26"/>
        <v/>
      </c>
      <c r="G321" s="14" t="str">
        <f t="shared" si="27"/>
        <v>0</v>
      </c>
      <c r="H321" s="17" t="str">
        <f t="shared" si="28"/>
        <v/>
      </c>
    </row>
    <row r="322" spans="2:8" ht="15" x14ac:dyDescent="0.2">
      <c r="B322" s="5" t="s">
        <v>356</v>
      </c>
      <c r="C322" s="9">
        <v>1</v>
      </c>
      <c r="D322" s="9">
        <v>0</v>
      </c>
      <c r="E322" s="15">
        <f t="shared" si="25"/>
        <v>8.547008547008547E-4</v>
      </c>
      <c r="F322" s="15" t="str">
        <f t="shared" si="26"/>
        <v/>
      </c>
      <c r="G322" s="14" t="str">
        <f t="shared" si="27"/>
        <v>0</v>
      </c>
      <c r="H322" s="17">
        <f t="shared" si="28"/>
        <v>0</v>
      </c>
    </row>
    <row r="323" spans="2:8" ht="15" x14ac:dyDescent="0.2">
      <c r="B323" s="5" t="s">
        <v>475</v>
      </c>
      <c r="C323" s="9">
        <v>0</v>
      </c>
      <c r="D323" s="9">
        <v>0</v>
      </c>
      <c r="E323" s="15" t="str">
        <f t="shared" si="25"/>
        <v/>
      </c>
      <c r="F323" s="15" t="str">
        <f t="shared" si="26"/>
        <v/>
      </c>
      <c r="G323" s="14" t="str">
        <f t="shared" si="27"/>
        <v>0</v>
      </c>
      <c r="H323" s="17" t="str">
        <f t="shared" si="28"/>
        <v/>
      </c>
    </row>
    <row r="324" spans="2:8" ht="15" x14ac:dyDescent="0.2">
      <c r="B324" s="5" t="s">
        <v>476</v>
      </c>
      <c r="C324" s="9">
        <v>0</v>
      </c>
      <c r="D324" s="9">
        <v>0</v>
      </c>
      <c r="E324" s="15" t="str">
        <f t="shared" si="25"/>
        <v/>
      </c>
      <c r="F324" s="15" t="str">
        <f t="shared" si="26"/>
        <v/>
      </c>
      <c r="G324" s="14" t="str">
        <f t="shared" si="27"/>
        <v>0</v>
      </c>
      <c r="H324" s="17" t="str">
        <f t="shared" si="28"/>
        <v/>
      </c>
    </row>
    <row r="325" spans="2:8" ht="15" x14ac:dyDescent="0.2">
      <c r="B325" s="5" t="s">
        <v>477</v>
      </c>
      <c r="C325" s="9">
        <v>0</v>
      </c>
      <c r="D325" s="9">
        <v>0</v>
      </c>
      <c r="E325" s="15" t="str">
        <f t="shared" si="25"/>
        <v/>
      </c>
      <c r="F325" s="15" t="str">
        <f t="shared" si="26"/>
        <v/>
      </c>
      <c r="G325" s="14" t="str">
        <f t="shared" si="27"/>
        <v>0</v>
      </c>
      <c r="H325" s="17" t="str">
        <f t="shared" si="28"/>
        <v/>
      </c>
    </row>
    <row r="326" spans="2:8" ht="15" x14ac:dyDescent="0.2">
      <c r="B326" s="5" t="s">
        <v>357</v>
      </c>
      <c r="C326" s="9">
        <v>13</v>
      </c>
      <c r="D326" s="9">
        <v>35</v>
      </c>
      <c r="E326" s="15">
        <f t="shared" si="25"/>
        <v>1.1111111111111112E-2</v>
      </c>
      <c r="F326" s="15">
        <f t="shared" si="26"/>
        <v>2.7646129541864139E-2</v>
      </c>
      <c r="G326" s="14">
        <f t="shared" si="27"/>
        <v>1.6923076923076923</v>
      </c>
      <c r="H326" s="17">
        <f t="shared" si="28"/>
        <v>1.8803418803418803E-2</v>
      </c>
    </row>
    <row r="327" spans="2:8" ht="15" x14ac:dyDescent="0.2">
      <c r="B327" s="5" t="s">
        <v>358</v>
      </c>
      <c r="C327" s="9">
        <v>0</v>
      </c>
      <c r="D327" s="9">
        <v>0</v>
      </c>
      <c r="E327" s="15" t="str">
        <f t="shared" si="25"/>
        <v/>
      </c>
      <c r="F327" s="15" t="str">
        <f t="shared" si="26"/>
        <v/>
      </c>
      <c r="G327" s="14" t="str">
        <f t="shared" si="27"/>
        <v>0</v>
      </c>
      <c r="H327" s="17" t="str">
        <f t="shared" si="28"/>
        <v/>
      </c>
    </row>
    <row r="328" spans="2:8" ht="15" x14ac:dyDescent="0.2">
      <c r="B328" s="5" t="s">
        <v>116</v>
      </c>
      <c r="C328" s="9">
        <v>2</v>
      </c>
      <c r="D328" s="9">
        <v>1</v>
      </c>
      <c r="E328" s="15">
        <f t="shared" si="25"/>
        <v>1.7094017094017094E-3</v>
      </c>
      <c r="F328" s="15">
        <f t="shared" si="26"/>
        <v>7.8988941548183253E-4</v>
      </c>
      <c r="G328" s="14">
        <f t="shared" si="27"/>
        <v>-0.5</v>
      </c>
      <c r="H328" s="17">
        <f t="shared" si="28"/>
        <v>-8.547008547008547E-4</v>
      </c>
    </row>
    <row r="329" spans="2:8" ht="15" x14ac:dyDescent="0.2">
      <c r="B329" s="5" t="s">
        <v>359</v>
      </c>
      <c r="C329" s="9">
        <v>0</v>
      </c>
      <c r="D329" s="9">
        <v>0</v>
      </c>
      <c r="E329" s="15" t="str">
        <f t="shared" si="25"/>
        <v/>
      </c>
      <c r="F329" s="15" t="str">
        <f t="shared" si="26"/>
        <v/>
      </c>
      <c r="G329" s="14" t="str">
        <f t="shared" si="27"/>
        <v>0</v>
      </c>
      <c r="H329" s="17" t="str">
        <f t="shared" si="28"/>
        <v/>
      </c>
    </row>
    <row r="330" spans="2:8" ht="15" x14ac:dyDescent="0.2">
      <c r="B330" s="5" t="s">
        <v>360</v>
      </c>
      <c r="C330" s="9">
        <v>11</v>
      </c>
      <c r="D330" s="9">
        <v>3</v>
      </c>
      <c r="E330" s="15">
        <f t="shared" si="25"/>
        <v>9.4017094017094013E-3</v>
      </c>
      <c r="F330" s="15">
        <f t="shared" si="26"/>
        <v>2.3696682464454978E-3</v>
      </c>
      <c r="G330" s="14">
        <f t="shared" si="27"/>
        <v>-0.72727272727272729</v>
      </c>
      <c r="H330" s="17">
        <f t="shared" si="28"/>
        <v>-6.8376068376068376E-3</v>
      </c>
    </row>
    <row r="331" spans="2:8" ht="15" x14ac:dyDescent="0.2">
      <c r="B331" s="5" t="s">
        <v>117</v>
      </c>
      <c r="C331" s="9">
        <v>0</v>
      </c>
      <c r="D331" s="9">
        <v>0</v>
      </c>
      <c r="E331" s="15" t="str">
        <f t="shared" si="25"/>
        <v/>
      </c>
      <c r="F331" s="15" t="str">
        <f t="shared" si="26"/>
        <v/>
      </c>
      <c r="G331" s="14" t="str">
        <f t="shared" si="27"/>
        <v>0</v>
      </c>
      <c r="H331" s="17" t="str">
        <f t="shared" si="28"/>
        <v/>
      </c>
    </row>
    <row r="332" spans="2:8" ht="15" x14ac:dyDescent="0.2">
      <c r="B332" s="5" t="s">
        <v>361</v>
      </c>
      <c r="C332" s="9">
        <v>75</v>
      </c>
      <c r="D332" s="9">
        <v>224</v>
      </c>
      <c r="E332" s="15">
        <f t="shared" si="25"/>
        <v>6.4102564102564097E-2</v>
      </c>
      <c r="F332" s="15">
        <f t="shared" si="26"/>
        <v>0.17693522906793049</v>
      </c>
      <c r="G332" s="14">
        <f t="shared" si="27"/>
        <v>1.9866666666666666</v>
      </c>
      <c r="H332" s="17">
        <f t="shared" si="28"/>
        <v>0.12735042735042734</v>
      </c>
    </row>
    <row r="333" spans="2:8" ht="15" x14ac:dyDescent="0.2">
      <c r="B333" s="5" t="s">
        <v>130</v>
      </c>
      <c r="C333" s="9">
        <v>22</v>
      </c>
      <c r="D333" s="9">
        <v>12</v>
      </c>
      <c r="E333" s="15">
        <f t="shared" si="25"/>
        <v>1.8803418803418803E-2</v>
      </c>
      <c r="F333" s="15">
        <f t="shared" si="26"/>
        <v>9.4786729857819912E-3</v>
      </c>
      <c r="G333" s="14">
        <f t="shared" si="27"/>
        <v>-0.45454545454545453</v>
      </c>
      <c r="H333" s="17">
        <f t="shared" si="28"/>
        <v>-8.5470085470085461E-3</v>
      </c>
    </row>
    <row r="334" spans="2:8" ht="15" x14ac:dyDescent="0.2">
      <c r="B334" s="5" t="s">
        <v>119</v>
      </c>
      <c r="C334" s="9">
        <v>8</v>
      </c>
      <c r="D334" s="9">
        <v>21</v>
      </c>
      <c r="E334" s="15">
        <f t="shared" si="25"/>
        <v>6.8376068376068376E-3</v>
      </c>
      <c r="F334" s="15">
        <f t="shared" si="26"/>
        <v>1.6587677725118485E-2</v>
      </c>
      <c r="G334" s="14">
        <f t="shared" si="27"/>
        <v>1.625</v>
      </c>
      <c r="H334" s="17">
        <f t="shared" si="28"/>
        <v>1.1111111111111112E-2</v>
      </c>
    </row>
    <row r="335" spans="2:8" ht="15" x14ac:dyDescent="0.2">
      <c r="B335" s="5" t="s">
        <v>128</v>
      </c>
      <c r="C335" s="9">
        <v>22</v>
      </c>
      <c r="D335" s="9">
        <v>10</v>
      </c>
      <c r="E335" s="15">
        <f t="shared" si="25"/>
        <v>1.8803418803418803E-2</v>
      </c>
      <c r="F335" s="15">
        <f t="shared" si="26"/>
        <v>7.8988941548183249E-3</v>
      </c>
      <c r="G335" s="14">
        <f t="shared" si="27"/>
        <v>-0.54545454545454541</v>
      </c>
      <c r="H335" s="17">
        <f t="shared" si="28"/>
        <v>-1.0256410256410255E-2</v>
      </c>
    </row>
    <row r="336" spans="2:8" ht="15" x14ac:dyDescent="0.2">
      <c r="B336" s="5" t="s">
        <v>132</v>
      </c>
      <c r="C336" s="9">
        <v>0</v>
      </c>
      <c r="D336" s="9">
        <v>0</v>
      </c>
      <c r="E336" s="15" t="str">
        <f t="shared" si="25"/>
        <v/>
      </c>
      <c r="F336" s="15" t="str">
        <f t="shared" si="26"/>
        <v/>
      </c>
      <c r="G336" s="14" t="str">
        <f t="shared" si="27"/>
        <v>0</v>
      </c>
      <c r="H336" s="17" t="str">
        <f t="shared" si="28"/>
        <v/>
      </c>
    </row>
    <row r="337" spans="2:8" ht="15" x14ac:dyDescent="0.2">
      <c r="B337" s="5" t="s">
        <v>133</v>
      </c>
      <c r="C337" s="9">
        <v>0</v>
      </c>
      <c r="D337" s="9">
        <v>0</v>
      </c>
      <c r="E337" s="15" t="str">
        <f t="shared" si="25"/>
        <v/>
      </c>
      <c r="F337" s="15" t="str">
        <f t="shared" si="26"/>
        <v/>
      </c>
      <c r="G337" s="14" t="str">
        <f t="shared" si="27"/>
        <v>0</v>
      </c>
      <c r="H337" s="17" t="str">
        <f t="shared" si="28"/>
        <v/>
      </c>
    </row>
    <row r="338" spans="2:8" ht="30" x14ac:dyDescent="0.2">
      <c r="B338" s="5" t="s">
        <v>362</v>
      </c>
      <c r="C338" s="9">
        <v>2</v>
      </c>
      <c r="D338" s="9">
        <v>0</v>
      </c>
      <c r="E338" s="15">
        <f t="shared" si="25"/>
        <v>1.7094017094017094E-3</v>
      </c>
      <c r="F338" s="15" t="str">
        <f t="shared" si="26"/>
        <v/>
      </c>
      <c r="G338" s="14" t="str">
        <f t="shared" si="27"/>
        <v>0</v>
      </c>
      <c r="H338" s="17">
        <f t="shared" si="28"/>
        <v>0</v>
      </c>
    </row>
    <row r="339" spans="2:8" ht="15" x14ac:dyDescent="0.2">
      <c r="B339" s="5" t="s">
        <v>363</v>
      </c>
      <c r="C339" s="9">
        <v>3</v>
      </c>
      <c r="D339" s="9">
        <v>2</v>
      </c>
      <c r="E339" s="15">
        <f t="shared" si="25"/>
        <v>2.5641025641025641E-3</v>
      </c>
      <c r="F339" s="15">
        <f t="shared" si="26"/>
        <v>1.5797788309636651E-3</v>
      </c>
      <c r="G339" s="14">
        <f t="shared" si="27"/>
        <v>-0.33333333333333331</v>
      </c>
      <c r="H339" s="17">
        <f t="shared" si="28"/>
        <v>-8.547008547008547E-4</v>
      </c>
    </row>
    <row r="340" spans="2:8" ht="15" x14ac:dyDescent="0.2">
      <c r="B340" s="5" t="s">
        <v>364</v>
      </c>
      <c r="C340" s="9">
        <v>2</v>
      </c>
      <c r="D340" s="9">
        <v>2</v>
      </c>
      <c r="E340" s="15">
        <f t="shared" si="25"/>
        <v>1.7094017094017094E-3</v>
      </c>
      <c r="F340" s="15">
        <f t="shared" si="26"/>
        <v>1.5797788309636651E-3</v>
      </c>
      <c r="G340" s="14">
        <f t="shared" si="27"/>
        <v>0</v>
      </c>
      <c r="H340" s="17">
        <f t="shared" si="28"/>
        <v>0</v>
      </c>
    </row>
    <row r="341" spans="2:8" ht="15" x14ac:dyDescent="0.2">
      <c r="B341" s="5" t="s">
        <v>118</v>
      </c>
      <c r="C341" s="9">
        <v>10</v>
      </c>
      <c r="D341" s="9">
        <v>0</v>
      </c>
      <c r="E341" s="15">
        <f t="shared" si="25"/>
        <v>8.5470085470085479E-3</v>
      </c>
      <c r="F341" s="15" t="str">
        <f t="shared" si="26"/>
        <v/>
      </c>
      <c r="G341" s="14" t="str">
        <f t="shared" si="27"/>
        <v>0</v>
      </c>
      <c r="H341" s="17">
        <f t="shared" si="28"/>
        <v>0</v>
      </c>
    </row>
    <row r="342" spans="2:8" ht="15" x14ac:dyDescent="0.2">
      <c r="B342" s="5" t="s">
        <v>365</v>
      </c>
      <c r="C342" s="9">
        <v>0</v>
      </c>
      <c r="D342" s="9">
        <v>0</v>
      </c>
      <c r="E342" s="15" t="str">
        <f t="shared" si="25"/>
        <v/>
      </c>
      <c r="F342" s="15" t="str">
        <f t="shared" si="26"/>
        <v/>
      </c>
      <c r="G342" s="14" t="str">
        <f t="shared" si="27"/>
        <v>0</v>
      </c>
      <c r="H342" s="17" t="str">
        <f t="shared" si="28"/>
        <v/>
      </c>
    </row>
    <row r="343" spans="2:8" ht="30" x14ac:dyDescent="0.2">
      <c r="B343" s="5" t="s">
        <v>129</v>
      </c>
      <c r="C343" s="9">
        <v>1</v>
      </c>
      <c r="D343" s="9">
        <v>1</v>
      </c>
      <c r="E343" s="15">
        <f t="shared" si="25"/>
        <v>8.547008547008547E-4</v>
      </c>
      <c r="F343" s="15">
        <f t="shared" si="26"/>
        <v>7.8988941548183253E-4</v>
      </c>
      <c r="G343" s="14">
        <f t="shared" si="27"/>
        <v>0</v>
      </c>
      <c r="H343" s="17">
        <f t="shared" si="28"/>
        <v>0</v>
      </c>
    </row>
    <row r="344" spans="2:8" ht="15" x14ac:dyDescent="0.2">
      <c r="B344" s="5" t="s">
        <v>131</v>
      </c>
      <c r="C344" s="9">
        <v>5</v>
      </c>
      <c r="D344" s="9">
        <v>7</v>
      </c>
      <c r="E344" s="15">
        <f t="shared" si="25"/>
        <v>4.2735042735042739E-3</v>
      </c>
      <c r="F344" s="15">
        <f t="shared" si="26"/>
        <v>5.5292259083728279E-3</v>
      </c>
      <c r="G344" s="14">
        <f t="shared" si="27"/>
        <v>0.4</v>
      </c>
      <c r="H344" s="17">
        <f t="shared" si="28"/>
        <v>1.7094017094017096E-3</v>
      </c>
    </row>
    <row r="345" spans="2:8" ht="15" x14ac:dyDescent="0.2">
      <c r="B345" s="5" t="s">
        <v>366</v>
      </c>
      <c r="C345" s="9">
        <v>14</v>
      </c>
      <c r="D345" s="9">
        <v>49</v>
      </c>
      <c r="E345" s="15">
        <f t="shared" si="25"/>
        <v>1.1965811965811967E-2</v>
      </c>
      <c r="F345" s="15">
        <f t="shared" si="26"/>
        <v>3.8704581358609796E-2</v>
      </c>
      <c r="G345" s="14">
        <f t="shared" si="27"/>
        <v>2.5</v>
      </c>
      <c r="H345" s="17">
        <f t="shared" si="28"/>
        <v>2.9914529914529916E-2</v>
      </c>
    </row>
    <row r="346" spans="2:8" ht="15" x14ac:dyDescent="0.2">
      <c r="B346" s="5" t="s">
        <v>122</v>
      </c>
      <c r="C346" s="9">
        <v>0</v>
      </c>
      <c r="D346" s="9">
        <v>3</v>
      </c>
      <c r="E346" s="15" t="str">
        <f t="shared" si="25"/>
        <v/>
      </c>
      <c r="F346" s="15">
        <f t="shared" si="26"/>
        <v>2.3696682464454978E-3</v>
      </c>
      <c r="G346" s="14" t="str">
        <f t="shared" si="27"/>
        <v>0</v>
      </c>
      <c r="H346" s="17" t="str">
        <f t="shared" si="28"/>
        <v/>
      </c>
    </row>
    <row r="347" spans="2:8" ht="15" x14ac:dyDescent="0.2">
      <c r="B347" s="5" t="s">
        <v>121</v>
      </c>
      <c r="C347" s="9">
        <v>7</v>
      </c>
      <c r="D347" s="9">
        <v>29</v>
      </c>
      <c r="E347" s="15">
        <f t="shared" si="25"/>
        <v>5.9829059829059833E-3</v>
      </c>
      <c r="F347" s="15">
        <f t="shared" si="26"/>
        <v>2.2906793048973143E-2</v>
      </c>
      <c r="G347" s="14">
        <f t="shared" si="27"/>
        <v>3.1428571428571428</v>
      </c>
      <c r="H347" s="17">
        <f t="shared" si="28"/>
        <v>1.8803418803418806E-2</v>
      </c>
    </row>
    <row r="348" spans="2:8" ht="15" x14ac:dyDescent="0.2">
      <c r="B348" s="5" t="s">
        <v>367</v>
      </c>
      <c r="C348" s="9">
        <v>0</v>
      </c>
      <c r="D348" s="9">
        <v>0</v>
      </c>
      <c r="E348" s="15" t="str">
        <f t="shared" si="25"/>
        <v/>
      </c>
      <c r="F348" s="15" t="str">
        <f t="shared" si="26"/>
        <v/>
      </c>
      <c r="G348" s="14" t="str">
        <f t="shared" si="27"/>
        <v>0</v>
      </c>
      <c r="H348" s="17" t="str">
        <f t="shared" si="28"/>
        <v/>
      </c>
    </row>
    <row r="349" spans="2:8" ht="15" x14ac:dyDescent="0.2">
      <c r="B349" s="5" t="s">
        <v>368</v>
      </c>
      <c r="C349" s="9">
        <v>0</v>
      </c>
      <c r="D349" s="9">
        <v>0</v>
      </c>
      <c r="E349" s="15" t="str">
        <f t="shared" si="25"/>
        <v/>
      </c>
      <c r="F349" s="15" t="str">
        <f t="shared" si="26"/>
        <v/>
      </c>
      <c r="G349" s="14" t="str">
        <f t="shared" si="27"/>
        <v>0</v>
      </c>
      <c r="H349" s="17" t="str">
        <f t="shared" si="28"/>
        <v/>
      </c>
    </row>
    <row r="350" spans="2:8" ht="15" x14ac:dyDescent="0.2">
      <c r="B350" s="5" t="s">
        <v>369</v>
      </c>
      <c r="C350" s="9">
        <v>0</v>
      </c>
      <c r="D350" s="9">
        <v>0</v>
      </c>
      <c r="E350" s="15" t="str">
        <f t="shared" si="25"/>
        <v/>
      </c>
      <c r="F350" s="15" t="str">
        <f t="shared" si="26"/>
        <v/>
      </c>
      <c r="G350" s="14" t="str">
        <f t="shared" si="27"/>
        <v>0</v>
      </c>
      <c r="H350" s="17" t="str">
        <f t="shared" si="28"/>
        <v/>
      </c>
    </row>
    <row r="351" spans="2:8" ht="15" x14ac:dyDescent="0.2">
      <c r="B351" s="5" t="s">
        <v>120</v>
      </c>
      <c r="C351" s="9">
        <v>0</v>
      </c>
      <c r="D351" s="9">
        <v>0</v>
      </c>
      <c r="E351" s="15" t="str">
        <f t="shared" si="25"/>
        <v/>
      </c>
      <c r="F351" s="15" t="str">
        <f t="shared" si="26"/>
        <v/>
      </c>
      <c r="G351" s="14" t="str">
        <f t="shared" si="27"/>
        <v>0</v>
      </c>
      <c r="H351" s="17" t="str">
        <f t="shared" si="28"/>
        <v/>
      </c>
    </row>
    <row r="352" spans="2:8" ht="15" x14ac:dyDescent="0.2">
      <c r="B352" s="5" t="s">
        <v>370</v>
      </c>
      <c r="C352" s="9">
        <v>0</v>
      </c>
      <c r="D352" s="9">
        <v>0</v>
      </c>
      <c r="E352" s="15" t="str">
        <f t="shared" si="25"/>
        <v/>
      </c>
      <c r="F352" s="15" t="str">
        <f t="shared" si="26"/>
        <v/>
      </c>
      <c r="G352" s="14" t="str">
        <f t="shared" si="27"/>
        <v>0</v>
      </c>
      <c r="H352" s="17" t="str">
        <f t="shared" si="28"/>
        <v/>
      </c>
    </row>
    <row r="353" spans="2:8" ht="15" x14ac:dyDescent="0.2">
      <c r="B353" s="5" t="s">
        <v>125</v>
      </c>
      <c r="C353" s="9">
        <v>0</v>
      </c>
      <c r="D353" s="9">
        <v>0</v>
      </c>
      <c r="E353" s="15" t="str">
        <f t="shared" si="25"/>
        <v/>
      </c>
      <c r="F353" s="15" t="str">
        <f t="shared" si="26"/>
        <v/>
      </c>
      <c r="G353" s="14" t="str">
        <f t="shared" si="27"/>
        <v>0</v>
      </c>
      <c r="H353" s="17" t="str">
        <f t="shared" si="28"/>
        <v/>
      </c>
    </row>
    <row r="354" spans="2:8" ht="15" x14ac:dyDescent="0.2">
      <c r="B354" s="5" t="s">
        <v>124</v>
      </c>
      <c r="C354" s="9">
        <v>2</v>
      </c>
      <c r="D354" s="9">
        <v>10</v>
      </c>
      <c r="E354" s="15">
        <f t="shared" si="25"/>
        <v>1.7094017094017094E-3</v>
      </c>
      <c r="F354" s="15">
        <f t="shared" si="26"/>
        <v>7.8988941548183249E-3</v>
      </c>
      <c r="G354" s="14">
        <f t="shared" si="27"/>
        <v>4</v>
      </c>
      <c r="H354" s="17">
        <f t="shared" si="28"/>
        <v>6.8376068376068376E-3</v>
      </c>
    </row>
    <row r="355" spans="2:8" ht="15" x14ac:dyDescent="0.2">
      <c r="B355" s="5" t="s">
        <v>126</v>
      </c>
      <c r="C355" s="9">
        <v>0</v>
      </c>
      <c r="D355" s="9">
        <v>0</v>
      </c>
      <c r="E355" s="15" t="str">
        <f t="shared" si="25"/>
        <v/>
      </c>
      <c r="F355" s="15" t="str">
        <f t="shared" si="26"/>
        <v/>
      </c>
      <c r="G355" s="14" t="str">
        <f t="shared" si="27"/>
        <v>0</v>
      </c>
      <c r="H355" s="17" t="str">
        <f t="shared" si="28"/>
        <v/>
      </c>
    </row>
    <row r="356" spans="2:8" ht="15" x14ac:dyDescent="0.2">
      <c r="B356" s="5" t="s">
        <v>371</v>
      </c>
      <c r="C356" s="9">
        <v>0</v>
      </c>
      <c r="D356" s="9">
        <v>0</v>
      </c>
      <c r="E356" s="15" t="str">
        <f t="shared" si="25"/>
        <v/>
      </c>
      <c r="F356" s="15" t="str">
        <f t="shared" si="26"/>
        <v/>
      </c>
      <c r="G356" s="14" t="str">
        <f t="shared" si="27"/>
        <v>0</v>
      </c>
      <c r="H356" s="17" t="str">
        <f t="shared" si="28"/>
        <v/>
      </c>
    </row>
    <row r="357" spans="2:8" ht="15" x14ac:dyDescent="0.2">
      <c r="B357" s="5" t="s">
        <v>372</v>
      </c>
      <c r="C357" s="9">
        <v>1</v>
      </c>
      <c r="D357" s="9">
        <v>9</v>
      </c>
      <c r="E357" s="15">
        <f t="shared" si="25"/>
        <v>8.547008547008547E-4</v>
      </c>
      <c r="F357" s="15">
        <f t="shared" si="26"/>
        <v>7.1090047393364926E-3</v>
      </c>
      <c r="G357" s="14">
        <f t="shared" si="27"/>
        <v>8</v>
      </c>
      <c r="H357" s="17">
        <f t="shared" si="28"/>
        <v>6.8376068376068376E-3</v>
      </c>
    </row>
    <row r="358" spans="2:8" ht="15" x14ac:dyDescent="0.2">
      <c r="B358" s="5" t="s">
        <v>127</v>
      </c>
      <c r="C358" s="9">
        <v>2</v>
      </c>
      <c r="D358" s="9">
        <v>4</v>
      </c>
      <c r="E358" s="15">
        <f t="shared" si="25"/>
        <v>1.7094017094017094E-3</v>
      </c>
      <c r="F358" s="15">
        <f t="shared" si="26"/>
        <v>3.1595576619273301E-3</v>
      </c>
      <c r="G358" s="14">
        <f t="shared" si="27"/>
        <v>1</v>
      </c>
      <c r="H358" s="17">
        <f t="shared" si="28"/>
        <v>1.7094017094017094E-3</v>
      </c>
    </row>
    <row r="359" spans="2:8" ht="15" x14ac:dyDescent="0.2">
      <c r="B359" s="5" t="s">
        <v>123</v>
      </c>
      <c r="C359" s="9">
        <v>1</v>
      </c>
      <c r="D359" s="9">
        <v>0</v>
      </c>
      <c r="E359" s="15">
        <f t="shared" si="25"/>
        <v>8.547008547008547E-4</v>
      </c>
      <c r="F359" s="15" t="str">
        <f t="shared" si="26"/>
        <v/>
      </c>
      <c r="G359" s="14" t="str">
        <f t="shared" si="27"/>
        <v>0</v>
      </c>
      <c r="H359" s="17">
        <f t="shared" si="28"/>
        <v>0</v>
      </c>
    </row>
    <row r="360" spans="2:8" ht="15" x14ac:dyDescent="0.2">
      <c r="B360" s="5" t="s">
        <v>373</v>
      </c>
      <c r="C360" s="9">
        <v>0</v>
      </c>
      <c r="D360" s="9">
        <v>0</v>
      </c>
      <c r="E360" s="15" t="str">
        <f t="shared" ref="E360:E423" si="29">+IF(C360=0,"",C360/C$294)</f>
        <v/>
      </c>
      <c r="F360" s="15" t="str">
        <f t="shared" ref="F360:F423" si="30">+IF(D360=0,"",D360/D$294)</f>
        <v/>
      </c>
      <c r="G360" s="14" t="str">
        <f t="shared" ref="G360:G423" si="31">+IF(OR(AND(D360=0),(C360=0)),"0",((D360-C360)/C360))</f>
        <v>0</v>
      </c>
      <c r="H360" s="17" t="str">
        <f t="shared" ref="H360:H423" si="32">+IF(OR(AND(E360=""),(G360="")),"",E360*G360)</f>
        <v/>
      </c>
    </row>
    <row r="361" spans="2:8" ht="15" x14ac:dyDescent="0.2">
      <c r="B361" s="5" t="s">
        <v>374</v>
      </c>
      <c r="C361" s="9">
        <v>0</v>
      </c>
      <c r="D361" s="9">
        <v>0</v>
      </c>
      <c r="E361" s="15" t="str">
        <f t="shared" si="29"/>
        <v/>
      </c>
      <c r="F361" s="15" t="str">
        <f t="shared" si="30"/>
        <v/>
      </c>
      <c r="G361" s="14" t="str">
        <f t="shared" si="31"/>
        <v>0</v>
      </c>
      <c r="H361" s="17" t="str">
        <f t="shared" si="32"/>
        <v/>
      </c>
    </row>
    <row r="362" spans="2:8" ht="30" x14ac:dyDescent="0.2">
      <c r="B362" s="5" t="s">
        <v>375</v>
      </c>
      <c r="C362" s="9">
        <v>0</v>
      </c>
      <c r="D362" s="9">
        <v>0</v>
      </c>
      <c r="E362" s="15" t="str">
        <f t="shared" si="29"/>
        <v/>
      </c>
      <c r="F362" s="15" t="str">
        <f t="shared" si="30"/>
        <v/>
      </c>
      <c r="G362" s="14" t="str">
        <f t="shared" si="31"/>
        <v>0</v>
      </c>
      <c r="H362" s="17" t="str">
        <f t="shared" si="32"/>
        <v/>
      </c>
    </row>
    <row r="363" spans="2:8" ht="30" x14ac:dyDescent="0.2">
      <c r="B363" s="5" t="s">
        <v>376</v>
      </c>
      <c r="C363" s="9">
        <v>1</v>
      </c>
      <c r="D363" s="9">
        <v>0</v>
      </c>
      <c r="E363" s="15">
        <f t="shared" si="29"/>
        <v>8.547008547008547E-4</v>
      </c>
      <c r="F363" s="15" t="str">
        <f t="shared" si="30"/>
        <v/>
      </c>
      <c r="G363" s="14" t="str">
        <f t="shared" si="31"/>
        <v>0</v>
      </c>
      <c r="H363" s="17">
        <f t="shared" si="32"/>
        <v>0</v>
      </c>
    </row>
    <row r="364" spans="2:8" ht="15" x14ac:dyDescent="0.2">
      <c r="B364" s="5" t="s">
        <v>377</v>
      </c>
      <c r="C364" s="9">
        <v>0</v>
      </c>
      <c r="D364" s="9">
        <v>0</v>
      </c>
      <c r="E364" s="15" t="str">
        <f t="shared" si="29"/>
        <v/>
      </c>
      <c r="F364" s="15" t="str">
        <f t="shared" si="30"/>
        <v/>
      </c>
      <c r="G364" s="14" t="str">
        <f t="shared" si="31"/>
        <v>0</v>
      </c>
      <c r="H364" s="17" t="str">
        <f t="shared" si="32"/>
        <v/>
      </c>
    </row>
    <row r="365" spans="2:8" ht="30" x14ac:dyDescent="0.2">
      <c r="B365" s="5" t="s">
        <v>378</v>
      </c>
      <c r="C365" s="9">
        <v>0</v>
      </c>
      <c r="D365" s="9">
        <v>0</v>
      </c>
      <c r="E365" s="15" t="str">
        <f t="shared" si="29"/>
        <v/>
      </c>
      <c r="F365" s="15" t="str">
        <f t="shared" si="30"/>
        <v/>
      </c>
      <c r="G365" s="14" t="str">
        <f t="shared" si="31"/>
        <v>0</v>
      </c>
      <c r="H365" s="17" t="str">
        <f t="shared" si="32"/>
        <v/>
      </c>
    </row>
    <row r="366" spans="2:8" ht="30" x14ac:dyDescent="0.2">
      <c r="B366" s="5" t="s">
        <v>478</v>
      </c>
      <c r="C366" s="9">
        <v>0</v>
      </c>
      <c r="D366" s="9">
        <v>0</v>
      </c>
      <c r="E366" s="15" t="str">
        <f t="shared" si="29"/>
        <v/>
      </c>
      <c r="F366" s="15" t="str">
        <f t="shared" si="30"/>
        <v/>
      </c>
      <c r="G366" s="14" t="str">
        <f t="shared" si="31"/>
        <v>0</v>
      </c>
      <c r="H366" s="17" t="str">
        <f t="shared" si="32"/>
        <v/>
      </c>
    </row>
    <row r="367" spans="2:8" ht="15" x14ac:dyDescent="0.2">
      <c r="B367" s="5" t="s">
        <v>379</v>
      </c>
      <c r="C367" s="9">
        <v>0</v>
      </c>
      <c r="D367" s="9">
        <v>0</v>
      </c>
      <c r="E367" s="15" t="str">
        <f t="shared" si="29"/>
        <v/>
      </c>
      <c r="F367" s="15" t="str">
        <f t="shared" si="30"/>
        <v/>
      </c>
      <c r="G367" s="14" t="str">
        <f t="shared" si="31"/>
        <v>0</v>
      </c>
      <c r="H367" s="17" t="str">
        <f t="shared" si="32"/>
        <v/>
      </c>
    </row>
    <row r="368" spans="2:8" ht="15" x14ac:dyDescent="0.2">
      <c r="B368" s="5" t="s">
        <v>380</v>
      </c>
      <c r="C368" s="9">
        <v>0</v>
      </c>
      <c r="D368" s="9">
        <v>0</v>
      </c>
      <c r="E368" s="15" t="str">
        <f t="shared" si="29"/>
        <v/>
      </c>
      <c r="F368" s="15" t="str">
        <f t="shared" si="30"/>
        <v/>
      </c>
      <c r="G368" s="14" t="str">
        <f t="shared" si="31"/>
        <v>0</v>
      </c>
      <c r="H368" s="17" t="str">
        <f t="shared" si="32"/>
        <v/>
      </c>
    </row>
    <row r="369" spans="2:8" ht="15" x14ac:dyDescent="0.2">
      <c r="B369" s="5" t="s">
        <v>381</v>
      </c>
      <c r="C369" s="9">
        <v>676</v>
      </c>
      <c r="D369" s="9">
        <v>173</v>
      </c>
      <c r="E369" s="15">
        <f t="shared" si="29"/>
        <v>0.57777777777777772</v>
      </c>
      <c r="F369" s="15">
        <f t="shared" si="30"/>
        <v>0.13665086887835703</v>
      </c>
      <c r="G369" s="14">
        <f t="shared" si="31"/>
        <v>-0.74408284023668636</v>
      </c>
      <c r="H369" s="17">
        <f t="shared" si="32"/>
        <v>-0.42991452991452983</v>
      </c>
    </row>
    <row r="370" spans="2:8" ht="15" x14ac:dyDescent="0.2">
      <c r="B370" s="5" t="s">
        <v>135</v>
      </c>
      <c r="C370" s="9">
        <v>7</v>
      </c>
      <c r="D370" s="9">
        <v>1</v>
      </c>
      <c r="E370" s="15">
        <f t="shared" si="29"/>
        <v>5.9829059829059833E-3</v>
      </c>
      <c r="F370" s="15">
        <f t="shared" si="30"/>
        <v>7.8988941548183253E-4</v>
      </c>
      <c r="G370" s="14">
        <f t="shared" si="31"/>
        <v>-0.8571428571428571</v>
      </c>
      <c r="H370" s="17">
        <f t="shared" si="32"/>
        <v>-5.1282051282051282E-3</v>
      </c>
    </row>
    <row r="371" spans="2:8" ht="15" x14ac:dyDescent="0.2">
      <c r="B371" s="5" t="s">
        <v>136</v>
      </c>
      <c r="C371" s="9">
        <v>2</v>
      </c>
      <c r="D371" s="9">
        <v>0</v>
      </c>
      <c r="E371" s="15">
        <f t="shared" si="29"/>
        <v>1.7094017094017094E-3</v>
      </c>
      <c r="F371" s="15" t="str">
        <f t="shared" si="30"/>
        <v/>
      </c>
      <c r="G371" s="14" t="str">
        <f t="shared" si="31"/>
        <v>0</v>
      </c>
      <c r="H371" s="17">
        <f t="shared" si="32"/>
        <v>0</v>
      </c>
    </row>
    <row r="372" spans="2:8" ht="15" x14ac:dyDescent="0.2">
      <c r="B372" s="5" t="s">
        <v>137</v>
      </c>
      <c r="C372" s="9">
        <v>3</v>
      </c>
      <c r="D372" s="9">
        <v>2</v>
      </c>
      <c r="E372" s="15">
        <f t="shared" si="29"/>
        <v>2.5641025641025641E-3</v>
      </c>
      <c r="F372" s="15">
        <f t="shared" si="30"/>
        <v>1.5797788309636651E-3</v>
      </c>
      <c r="G372" s="14">
        <f t="shared" si="31"/>
        <v>-0.33333333333333331</v>
      </c>
      <c r="H372" s="17">
        <f t="shared" si="32"/>
        <v>-8.547008547008547E-4</v>
      </c>
    </row>
    <row r="373" spans="2:8" ht="30" x14ac:dyDescent="0.2">
      <c r="B373" s="5" t="s">
        <v>382</v>
      </c>
      <c r="C373" s="9">
        <v>0</v>
      </c>
      <c r="D373" s="9">
        <v>0</v>
      </c>
      <c r="E373" s="15" t="str">
        <f t="shared" si="29"/>
        <v/>
      </c>
      <c r="F373" s="15" t="str">
        <f t="shared" si="30"/>
        <v/>
      </c>
      <c r="G373" s="14" t="str">
        <f t="shared" si="31"/>
        <v>0</v>
      </c>
      <c r="H373" s="17" t="str">
        <f t="shared" si="32"/>
        <v/>
      </c>
    </row>
    <row r="374" spans="2:8" ht="15" x14ac:dyDescent="0.2">
      <c r="B374" s="5" t="s">
        <v>134</v>
      </c>
      <c r="C374" s="9">
        <v>0</v>
      </c>
      <c r="D374" s="9">
        <v>0</v>
      </c>
      <c r="E374" s="15" t="str">
        <f t="shared" si="29"/>
        <v/>
      </c>
      <c r="F374" s="15" t="str">
        <f t="shared" si="30"/>
        <v/>
      </c>
      <c r="G374" s="14" t="str">
        <f t="shared" si="31"/>
        <v>0</v>
      </c>
      <c r="H374" s="17" t="str">
        <f t="shared" si="32"/>
        <v/>
      </c>
    </row>
    <row r="375" spans="2:8" ht="15" x14ac:dyDescent="0.2">
      <c r="B375" s="5" t="s">
        <v>383</v>
      </c>
      <c r="C375" s="9">
        <v>0</v>
      </c>
      <c r="D375" s="9">
        <v>0</v>
      </c>
      <c r="E375" s="15" t="str">
        <f t="shared" si="29"/>
        <v/>
      </c>
      <c r="F375" s="15" t="str">
        <f t="shared" si="30"/>
        <v/>
      </c>
      <c r="G375" s="14" t="str">
        <f t="shared" si="31"/>
        <v>0</v>
      </c>
      <c r="H375" s="17" t="str">
        <f t="shared" si="32"/>
        <v/>
      </c>
    </row>
    <row r="376" spans="2:8" ht="15" x14ac:dyDescent="0.2">
      <c r="B376" s="5" t="s">
        <v>141</v>
      </c>
      <c r="C376" s="9">
        <v>0</v>
      </c>
      <c r="D376" s="9">
        <v>0</v>
      </c>
      <c r="E376" s="15" t="str">
        <f t="shared" si="29"/>
        <v/>
      </c>
      <c r="F376" s="15" t="str">
        <f t="shared" si="30"/>
        <v/>
      </c>
      <c r="G376" s="14" t="str">
        <f t="shared" si="31"/>
        <v>0</v>
      </c>
      <c r="H376" s="17" t="str">
        <f t="shared" si="32"/>
        <v/>
      </c>
    </row>
    <row r="377" spans="2:8" ht="15" x14ac:dyDescent="0.2">
      <c r="B377" s="5" t="s">
        <v>150</v>
      </c>
      <c r="C377" s="9">
        <v>1</v>
      </c>
      <c r="D377" s="9">
        <v>0</v>
      </c>
      <c r="E377" s="15">
        <f t="shared" si="29"/>
        <v>8.547008547008547E-4</v>
      </c>
      <c r="F377" s="15" t="str">
        <f t="shared" si="30"/>
        <v/>
      </c>
      <c r="G377" s="14" t="str">
        <f t="shared" si="31"/>
        <v>0</v>
      </c>
      <c r="H377" s="17">
        <f t="shared" si="32"/>
        <v>0</v>
      </c>
    </row>
    <row r="378" spans="2:8" ht="15" x14ac:dyDescent="0.2">
      <c r="B378" s="5" t="s">
        <v>149</v>
      </c>
      <c r="C378" s="9">
        <v>4</v>
      </c>
      <c r="D378" s="9">
        <v>2</v>
      </c>
      <c r="E378" s="15">
        <f t="shared" si="29"/>
        <v>3.4188034188034188E-3</v>
      </c>
      <c r="F378" s="15">
        <f t="shared" si="30"/>
        <v>1.5797788309636651E-3</v>
      </c>
      <c r="G378" s="14">
        <f t="shared" si="31"/>
        <v>-0.5</v>
      </c>
      <c r="H378" s="17">
        <f t="shared" si="32"/>
        <v>-1.7094017094017094E-3</v>
      </c>
    </row>
    <row r="379" spans="2:8" ht="15" x14ac:dyDescent="0.2">
      <c r="B379" s="5" t="s">
        <v>384</v>
      </c>
      <c r="C379" s="9">
        <v>0</v>
      </c>
      <c r="D379" s="9">
        <v>0</v>
      </c>
      <c r="E379" s="15" t="str">
        <f t="shared" si="29"/>
        <v/>
      </c>
      <c r="F379" s="15" t="str">
        <f t="shared" si="30"/>
        <v/>
      </c>
      <c r="G379" s="14" t="str">
        <f t="shared" si="31"/>
        <v>0</v>
      </c>
      <c r="H379" s="17" t="str">
        <f t="shared" si="32"/>
        <v/>
      </c>
    </row>
    <row r="380" spans="2:8" ht="30" x14ac:dyDescent="0.2">
      <c r="B380" s="5" t="s">
        <v>385</v>
      </c>
      <c r="C380" s="9">
        <v>1</v>
      </c>
      <c r="D380" s="9">
        <v>1</v>
      </c>
      <c r="E380" s="15">
        <f t="shared" si="29"/>
        <v>8.547008547008547E-4</v>
      </c>
      <c r="F380" s="15">
        <f t="shared" si="30"/>
        <v>7.8988941548183253E-4</v>
      </c>
      <c r="G380" s="14">
        <f t="shared" si="31"/>
        <v>0</v>
      </c>
      <c r="H380" s="17">
        <f t="shared" si="32"/>
        <v>0</v>
      </c>
    </row>
    <row r="381" spans="2:8" ht="30" x14ac:dyDescent="0.2">
      <c r="B381" s="5" t="s">
        <v>386</v>
      </c>
      <c r="C381" s="9">
        <v>0</v>
      </c>
      <c r="D381" s="9">
        <v>0</v>
      </c>
      <c r="E381" s="15" t="str">
        <f t="shared" si="29"/>
        <v/>
      </c>
      <c r="F381" s="15" t="str">
        <f t="shared" si="30"/>
        <v/>
      </c>
      <c r="G381" s="14" t="str">
        <f t="shared" si="31"/>
        <v>0</v>
      </c>
      <c r="H381" s="17" t="str">
        <f t="shared" si="32"/>
        <v/>
      </c>
    </row>
    <row r="382" spans="2:8" ht="30" x14ac:dyDescent="0.2">
      <c r="B382" s="5" t="s">
        <v>387</v>
      </c>
      <c r="C382" s="9">
        <v>0</v>
      </c>
      <c r="D382" s="9">
        <v>0</v>
      </c>
      <c r="E382" s="15" t="str">
        <f t="shared" si="29"/>
        <v/>
      </c>
      <c r="F382" s="15" t="str">
        <f t="shared" si="30"/>
        <v/>
      </c>
      <c r="G382" s="14" t="str">
        <f t="shared" si="31"/>
        <v>0</v>
      </c>
      <c r="H382" s="17" t="str">
        <f t="shared" si="32"/>
        <v/>
      </c>
    </row>
    <row r="383" spans="2:8" ht="15" x14ac:dyDescent="0.2">
      <c r="B383" s="5" t="s">
        <v>145</v>
      </c>
      <c r="C383" s="9">
        <v>0</v>
      </c>
      <c r="D383" s="9">
        <v>0</v>
      </c>
      <c r="E383" s="15" t="str">
        <f t="shared" si="29"/>
        <v/>
      </c>
      <c r="F383" s="15" t="str">
        <f t="shared" si="30"/>
        <v/>
      </c>
      <c r="G383" s="14" t="str">
        <f t="shared" si="31"/>
        <v>0</v>
      </c>
      <c r="H383" s="17" t="str">
        <f t="shared" si="32"/>
        <v/>
      </c>
    </row>
    <row r="384" spans="2:8" ht="30" x14ac:dyDescent="0.2">
      <c r="B384" s="5" t="s">
        <v>388</v>
      </c>
      <c r="C384" s="9">
        <v>0</v>
      </c>
      <c r="D384" s="9">
        <v>0</v>
      </c>
      <c r="E384" s="15" t="str">
        <f t="shared" si="29"/>
        <v/>
      </c>
      <c r="F384" s="15" t="str">
        <f t="shared" si="30"/>
        <v/>
      </c>
      <c r="G384" s="14" t="str">
        <f t="shared" si="31"/>
        <v>0</v>
      </c>
      <c r="H384" s="17" t="str">
        <f t="shared" si="32"/>
        <v/>
      </c>
    </row>
    <row r="385" spans="2:8" ht="15" x14ac:dyDescent="0.2">
      <c r="B385" s="5" t="s">
        <v>146</v>
      </c>
      <c r="C385" s="9">
        <v>0</v>
      </c>
      <c r="D385" s="9">
        <v>0</v>
      </c>
      <c r="E385" s="15" t="str">
        <f t="shared" si="29"/>
        <v/>
      </c>
      <c r="F385" s="15" t="str">
        <f t="shared" si="30"/>
        <v/>
      </c>
      <c r="G385" s="14" t="str">
        <f t="shared" si="31"/>
        <v>0</v>
      </c>
      <c r="H385" s="17" t="str">
        <f t="shared" si="32"/>
        <v/>
      </c>
    </row>
    <row r="386" spans="2:8" ht="15" x14ac:dyDescent="0.2">
      <c r="B386" s="5" t="s">
        <v>479</v>
      </c>
      <c r="C386" s="9">
        <v>0</v>
      </c>
      <c r="D386" s="9">
        <v>0</v>
      </c>
      <c r="E386" s="15" t="str">
        <f t="shared" si="29"/>
        <v/>
      </c>
      <c r="F386" s="15" t="str">
        <f t="shared" si="30"/>
        <v/>
      </c>
      <c r="G386" s="14" t="str">
        <f t="shared" si="31"/>
        <v>0</v>
      </c>
      <c r="H386" s="17" t="str">
        <f t="shared" si="32"/>
        <v/>
      </c>
    </row>
    <row r="387" spans="2:8" ht="15" x14ac:dyDescent="0.2">
      <c r="B387" s="5" t="s">
        <v>144</v>
      </c>
      <c r="C387" s="9">
        <v>14</v>
      </c>
      <c r="D387" s="9">
        <v>103</v>
      </c>
      <c r="E387" s="15">
        <f t="shared" si="29"/>
        <v>1.1965811965811967E-2</v>
      </c>
      <c r="F387" s="15">
        <f t="shared" si="30"/>
        <v>8.135860979462875E-2</v>
      </c>
      <c r="G387" s="14">
        <f t="shared" si="31"/>
        <v>6.3571428571428568</v>
      </c>
      <c r="H387" s="17">
        <f t="shared" si="32"/>
        <v>7.6068376068376076E-2</v>
      </c>
    </row>
    <row r="388" spans="2:8" ht="15" x14ac:dyDescent="0.2">
      <c r="B388" s="5" t="s">
        <v>389</v>
      </c>
      <c r="C388" s="9">
        <v>2</v>
      </c>
      <c r="D388" s="9">
        <v>6</v>
      </c>
      <c r="E388" s="15">
        <f t="shared" si="29"/>
        <v>1.7094017094017094E-3</v>
      </c>
      <c r="F388" s="15">
        <f t="shared" si="30"/>
        <v>4.7393364928909956E-3</v>
      </c>
      <c r="G388" s="14">
        <f t="shared" si="31"/>
        <v>2</v>
      </c>
      <c r="H388" s="17">
        <f t="shared" si="32"/>
        <v>3.4188034188034188E-3</v>
      </c>
    </row>
    <row r="389" spans="2:8" ht="15" x14ac:dyDescent="0.2">
      <c r="B389" s="5" t="s">
        <v>143</v>
      </c>
      <c r="C389" s="9">
        <v>0</v>
      </c>
      <c r="D389" s="9">
        <v>0</v>
      </c>
      <c r="E389" s="15" t="str">
        <f t="shared" si="29"/>
        <v/>
      </c>
      <c r="F389" s="15" t="str">
        <f t="shared" si="30"/>
        <v/>
      </c>
      <c r="G389" s="14" t="str">
        <f t="shared" si="31"/>
        <v>0</v>
      </c>
      <c r="H389" s="17" t="str">
        <f t="shared" si="32"/>
        <v/>
      </c>
    </row>
    <row r="390" spans="2:8" ht="15" x14ac:dyDescent="0.2">
      <c r="B390" s="5" t="s">
        <v>480</v>
      </c>
      <c r="C390" s="9">
        <v>0</v>
      </c>
      <c r="D390" s="9">
        <v>0</v>
      </c>
      <c r="E390" s="15" t="str">
        <f t="shared" si="29"/>
        <v/>
      </c>
      <c r="F390" s="15" t="str">
        <f t="shared" si="30"/>
        <v/>
      </c>
      <c r="G390" s="14" t="str">
        <f t="shared" si="31"/>
        <v>0</v>
      </c>
      <c r="H390" s="17" t="str">
        <f t="shared" si="32"/>
        <v/>
      </c>
    </row>
    <row r="391" spans="2:8" ht="15" x14ac:dyDescent="0.2">
      <c r="B391" s="5" t="s">
        <v>153</v>
      </c>
      <c r="C391" s="9">
        <v>1</v>
      </c>
      <c r="D391" s="9">
        <v>0</v>
      </c>
      <c r="E391" s="15">
        <f t="shared" si="29"/>
        <v>8.547008547008547E-4</v>
      </c>
      <c r="F391" s="15" t="str">
        <f t="shared" si="30"/>
        <v/>
      </c>
      <c r="G391" s="14" t="str">
        <f t="shared" si="31"/>
        <v>0</v>
      </c>
      <c r="H391" s="17">
        <f t="shared" si="32"/>
        <v>0</v>
      </c>
    </row>
    <row r="392" spans="2:8" ht="15" x14ac:dyDescent="0.2">
      <c r="B392" s="5" t="s">
        <v>140</v>
      </c>
      <c r="C392" s="9">
        <v>0</v>
      </c>
      <c r="D392" s="9">
        <v>0</v>
      </c>
      <c r="E392" s="15" t="str">
        <f t="shared" si="29"/>
        <v/>
      </c>
      <c r="F392" s="15" t="str">
        <f t="shared" si="30"/>
        <v/>
      </c>
      <c r="G392" s="14" t="str">
        <f t="shared" si="31"/>
        <v>0</v>
      </c>
      <c r="H392" s="17" t="str">
        <f t="shared" si="32"/>
        <v/>
      </c>
    </row>
    <row r="393" spans="2:8" ht="15" x14ac:dyDescent="0.2">
      <c r="B393" s="5" t="s">
        <v>390</v>
      </c>
      <c r="C393" s="9">
        <v>6</v>
      </c>
      <c r="D393" s="9">
        <v>12</v>
      </c>
      <c r="E393" s="15">
        <f t="shared" si="29"/>
        <v>5.1282051282051282E-3</v>
      </c>
      <c r="F393" s="15">
        <f t="shared" si="30"/>
        <v>9.4786729857819912E-3</v>
      </c>
      <c r="G393" s="14">
        <f t="shared" si="31"/>
        <v>1</v>
      </c>
      <c r="H393" s="17">
        <f t="shared" si="32"/>
        <v>5.1282051282051282E-3</v>
      </c>
    </row>
    <row r="394" spans="2:8" ht="15" x14ac:dyDescent="0.2">
      <c r="B394" s="5" t="s">
        <v>391</v>
      </c>
      <c r="C394" s="9">
        <v>0</v>
      </c>
      <c r="D394" s="9">
        <v>0</v>
      </c>
      <c r="E394" s="15" t="str">
        <f t="shared" si="29"/>
        <v/>
      </c>
      <c r="F394" s="15" t="str">
        <f t="shared" si="30"/>
        <v/>
      </c>
      <c r="G394" s="14" t="str">
        <f t="shared" si="31"/>
        <v>0</v>
      </c>
      <c r="H394" s="17" t="str">
        <f t="shared" si="32"/>
        <v/>
      </c>
    </row>
    <row r="395" spans="2:8" ht="15" x14ac:dyDescent="0.2">
      <c r="B395" s="5" t="s">
        <v>147</v>
      </c>
      <c r="C395" s="9">
        <v>1</v>
      </c>
      <c r="D395" s="9">
        <v>0</v>
      </c>
      <c r="E395" s="15">
        <f t="shared" si="29"/>
        <v>8.547008547008547E-4</v>
      </c>
      <c r="F395" s="15" t="str">
        <f t="shared" si="30"/>
        <v/>
      </c>
      <c r="G395" s="14" t="str">
        <f t="shared" si="31"/>
        <v>0</v>
      </c>
      <c r="H395" s="17">
        <f t="shared" si="32"/>
        <v>0</v>
      </c>
    </row>
    <row r="396" spans="2:8" ht="15" x14ac:dyDescent="0.2">
      <c r="B396" s="5" t="s">
        <v>151</v>
      </c>
      <c r="C396" s="9">
        <v>0</v>
      </c>
      <c r="D396" s="9">
        <v>0</v>
      </c>
      <c r="E396" s="15" t="str">
        <f t="shared" si="29"/>
        <v/>
      </c>
      <c r="F396" s="15" t="str">
        <f t="shared" si="30"/>
        <v/>
      </c>
      <c r="G396" s="14" t="str">
        <f t="shared" si="31"/>
        <v>0</v>
      </c>
      <c r="H396" s="17" t="str">
        <f t="shared" si="32"/>
        <v/>
      </c>
    </row>
    <row r="397" spans="2:8" ht="15" x14ac:dyDescent="0.2">
      <c r="B397" s="5" t="s">
        <v>138</v>
      </c>
      <c r="C397" s="9">
        <v>0</v>
      </c>
      <c r="D397" s="9">
        <v>0</v>
      </c>
      <c r="E397" s="15" t="str">
        <f t="shared" si="29"/>
        <v/>
      </c>
      <c r="F397" s="15" t="str">
        <f t="shared" si="30"/>
        <v/>
      </c>
      <c r="G397" s="14" t="str">
        <f t="shared" si="31"/>
        <v>0</v>
      </c>
      <c r="H397" s="17" t="str">
        <f t="shared" si="32"/>
        <v/>
      </c>
    </row>
    <row r="398" spans="2:8" ht="15" x14ac:dyDescent="0.2">
      <c r="B398" s="5" t="s">
        <v>142</v>
      </c>
      <c r="C398" s="9">
        <v>0</v>
      </c>
      <c r="D398" s="9">
        <v>0</v>
      </c>
      <c r="E398" s="15" t="str">
        <f t="shared" si="29"/>
        <v/>
      </c>
      <c r="F398" s="15" t="str">
        <f t="shared" si="30"/>
        <v/>
      </c>
      <c r="G398" s="14" t="str">
        <f t="shared" si="31"/>
        <v>0</v>
      </c>
      <c r="H398" s="17" t="str">
        <f t="shared" si="32"/>
        <v/>
      </c>
    </row>
    <row r="399" spans="2:8" ht="15" x14ac:dyDescent="0.2">
      <c r="B399" s="5" t="s">
        <v>148</v>
      </c>
      <c r="C399" s="9">
        <v>0</v>
      </c>
      <c r="D399" s="9">
        <v>0</v>
      </c>
      <c r="E399" s="15" t="str">
        <f t="shared" si="29"/>
        <v/>
      </c>
      <c r="F399" s="15" t="str">
        <f t="shared" si="30"/>
        <v/>
      </c>
      <c r="G399" s="14" t="str">
        <f t="shared" si="31"/>
        <v>0</v>
      </c>
      <c r="H399" s="17" t="str">
        <f t="shared" si="32"/>
        <v/>
      </c>
    </row>
    <row r="400" spans="2:8" ht="15" x14ac:dyDescent="0.2">
      <c r="B400" s="5" t="s">
        <v>152</v>
      </c>
      <c r="C400" s="9">
        <v>0</v>
      </c>
      <c r="D400" s="9">
        <v>0</v>
      </c>
      <c r="E400" s="15" t="str">
        <f t="shared" si="29"/>
        <v/>
      </c>
      <c r="F400" s="15" t="str">
        <f t="shared" si="30"/>
        <v/>
      </c>
      <c r="G400" s="14" t="str">
        <f t="shared" si="31"/>
        <v>0</v>
      </c>
      <c r="H400" s="17" t="str">
        <f t="shared" si="32"/>
        <v/>
      </c>
    </row>
    <row r="401" spans="2:8" ht="15" x14ac:dyDescent="0.2">
      <c r="B401" s="5" t="s">
        <v>392</v>
      </c>
      <c r="C401" s="9">
        <v>7</v>
      </c>
      <c r="D401" s="9">
        <v>22</v>
      </c>
      <c r="E401" s="15">
        <f t="shared" si="29"/>
        <v>5.9829059829059833E-3</v>
      </c>
      <c r="F401" s="15">
        <f t="shared" si="30"/>
        <v>1.7377567140600316E-2</v>
      </c>
      <c r="G401" s="14">
        <f t="shared" si="31"/>
        <v>2.1428571428571428</v>
      </c>
      <c r="H401" s="17">
        <f t="shared" si="32"/>
        <v>1.2820512820512822E-2</v>
      </c>
    </row>
    <row r="402" spans="2:8" ht="15" x14ac:dyDescent="0.2">
      <c r="B402" s="5" t="s">
        <v>393</v>
      </c>
      <c r="C402" s="9">
        <v>0</v>
      </c>
      <c r="D402" s="9">
        <v>0</v>
      </c>
      <c r="E402" s="15" t="str">
        <f t="shared" si="29"/>
        <v/>
      </c>
      <c r="F402" s="15" t="str">
        <f t="shared" si="30"/>
        <v/>
      </c>
      <c r="G402" s="14" t="str">
        <f t="shared" si="31"/>
        <v>0</v>
      </c>
      <c r="H402" s="17" t="str">
        <f t="shared" si="32"/>
        <v/>
      </c>
    </row>
    <row r="403" spans="2:8" ht="15" x14ac:dyDescent="0.2">
      <c r="B403" s="5" t="s">
        <v>394</v>
      </c>
      <c r="C403" s="9">
        <v>0</v>
      </c>
      <c r="D403" s="9">
        <v>1</v>
      </c>
      <c r="E403" s="15" t="str">
        <f t="shared" si="29"/>
        <v/>
      </c>
      <c r="F403" s="15">
        <f t="shared" si="30"/>
        <v>7.8988941548183253E-4</v>
      </c>
      <c r="G403" s="14" t="str">
        <f t="shared" si="31"/>
        <v>0</v>
      </c>
      <c r="H403" s="17" t="str">
        <f t="shared" si="32"/>
        <v/>
      </c>
    </row>
    <row r="404" spans="2:8" ht="15" x14ac:dyDescent="0.2">
      <c r="B404" s="5" t="s">
        <v>395</v>
      </c>
      <c r="C404" s="9">
        <v>0</v>
      </c>
      <c r="D404" s="9">
        <v>0</v>
      </c>
      <c r="E404" s="15" t="str">
        <f t="shared" si="29"/>
        <v/>
      </c>
      <c r="F404" s="15" t="str">
        <f t="shared" si="30"/>
        <v/>
      </c>
      <c r="G404" s="14" t="str">
        <f t="shared" si="31"/>
        <v>0</v>
      </c>
      <c r="H404" s="17" t="str">
        <f t="shared" si="32"/>
        <v/>
      </c>
    </row>
    <row r="405" spans="2:8" ht="30" x14ac:dyDescent="0.2">
      <c r="B405" s="5" t="s">
        <v>396</v>
      </c>
      <c r="C405" s="9">
        <v>2</v>
      </c>
      <c r="D405" s="9">
        <v>0</v>
      </c>
      <c r="E405" s="15">
        <f t="shared" si="29"/>
        <v>1.7094017094017094E-3</v>
      </c>
      <c r="F405" s="15" t="str">
        <f t="shared" si="30"/>
        <v/>
      </c>
      <c r="G405" s="14" t="str">
        <f t="shared" si="31"/>
        <v>0</v>
      </c>
      <c r="H405" s="17">
        <f t="shared" si="32"/>
        <v>0</v>
      </c>
    </row>
    <row r="406" spans="2:8" ht="15" x14ac:dyDescent="0.2">
      <c r="B406" s="5" t="s">
        <v>397</v>
      </c>
      <c r="C406" s="9">
        <v>2</v>
      </c>
      <c r="D406" s="9">
        <v>3</v>
      </c>
      <c r="E406" s="15">
        <f t="shared" si="29"/>
        <v>1.7094017094017094E-3</v>
      </c>
      <c r="F406" s="15">
        <f t="shared" si="30"/>
        <v>2.3696682464454978E-3</v>
      </c>
      <c r="G406" s="14">
        <f t="shared" si="31"/>
        <v>0.5</v>
      </c>
      <c r="H406" s="17">
        <f t="shared" si="32"/>
        <v>8.547008547008547E-4</v>
      </c>
    </row>
    <row r="407" spans="2:8" ht="15" x14ac:dyDescent="0.2">
      <c r="B407" s="5" t="s">
        <v>398</v>
      </c>
      <c r="C407" s="9">
        <v>0</v>
      </c>
      <c r="D407" s="9">
        <v>1</v>
      </c>
      <c r="E407" s="15" t="str">
        <f t="shared" si="29"/>
        <v/>
      </c>
      <c r="F407" s="15">
        <f t="shared" si="30"/>
        <v>7.8988941548183253E-4</v>
      </c>
      <c r="G407" s="14" t="str">
        <f t="shared" si="31"/>
        <v>0</v>
      </c>
      <c r="H407" s="17" t="str">
        <f t="shared" si="32"/>
        <v/>
      </c>
    </row>
    <row r="408" spans="2:8" ht="15" x14ac:dyDescent="0.2">
      <c r="B408" s="5" t="s">
        <v>399</v>
      </c>
      <c r="C408" s="9">
        <v>1</v>
      </c>
      <c r="D408" s="9">
        <v>1</v>
      </c>
      <c r="E408" s="15">
        <f t="shared" si="29"/>
        <v>8.547008547008547E-4</v>
      </c>
      <c r="F408" s="15">
        <f t="shared" si="30"/>
        <v>7.8988941548183253E-4</v>
      </c>
      <c r="G408" s="14">
        <f t="shared" si="31"/>
        <v>0</v>
      </c>
      <c r="H408" s="17">
        <f t="shared" si="32"/>
        <v>0</v>
      </c>
    </row>
    <row r="409" spans="2:8" ht="15" x14ac:dyDescent="0.2">
      <c r="B409" s="5" t="s">
        <v>139</v>
      </c>
      <c r="C409" s="9">
        <v>0</v>
      </c>
      <c r="D409" s="9">
        <v>2</v>
      </c>
      <c r="E409" s="15" t="str">
        <f t="shared" si="29"/>
        <v/>
      </c>
      <c r="F409" s="15">
        <f t="shared" si="30"/>
        <v>1.5797788309636651E-3</v>
      </c>
      <c r="G409" s="14" t="str">
        <f t="shared" si="31"/>
        <v>0</v>
      </c>
      <c r="H409" s="17" t="str">
        <f t="shared" si="32"/>
        <v/>
      </c>
    </row>
    <row r="410" spans="2:8" ht="15" x14ac:dyDescent="0.2">
      <c r="B410" s="5" t="s">
        <v>400</v>
      </c>
      <c r="C410" s="9">
        <v>0</v>
      </c>
      <c r="D410" s="9">
        <v>0</v>
      </c>
      <c r="E410" s="15" t="str">
        <f t="shared" si="29"/>
        <v/>
      </c>
      <c r="F410" s="15" t="str">
        <f t="shared" si="30"/>
        <v/>
      </c>
      <c r="G410" s="14" t="str">
        <f t="shared" si="31"/>
        <v>0</v>
      </c>
      <c r="H410" s="17" t="str">
        <f t="shared" si="32"/>
        <v/>
      </c>
    </row>
    <row r="411" spans="2:8" ht="15" x14ac:dyDescent="0.2">
      <c r="B411" s="5" t="s">
        <v>401</v>
      </c>
      <c r="C411" s="9">
        <v>2</v>
      </c>
      <c r="D411" s="9">
        <v>26</v>
      </c>
      <c r="E411" s="15">
        <f t="shared" si="29"/>
        <v>1.7094017094017094E-3</v>
      </c>
      <c r="F411" s="15">
        <f t="shared" si="30"/>
        <v>2.0537124802527645E-2</v>
      </c>
      <c r="G411" s="14">
        <f t="shared" si="31"/>
        <v>12</v>
      </c>
      <c r="H411" s="17">
        <f t="shared" si="32"/>
        <v>2.0512820512820513E-2</v>
      </c>
    </row>
    <row r="412" spans="2:8" ht="30" x14ac:dyDescent="0.2">
      <c r="B412" s="5" t="s">
        <v>402</v>
      </c>
      <c r="C412" s="9">
        <v>2</v>
      </c>
      <c r="D412" s="9">
        <v>1</v>
      </c>
      <c r="E412" s="15">
        <f t="shared" si="29"/>
        <v>1.7094017094017094E-3</v>
      </c>
      <c r="F412" s="15">
        <f t="shared" si="30"/>
        <v>7.8988941548183253E-4</v>
      </c>
      <c r="G412" s="14">
        <f t="shared" si="31"/>
        <v>-0.5</v>
      </c>
      <c r="H412" s="17">
        <f t="shared" si="32"/>
        <v>-8.547008547008547E-4</v>
      </c>
    </row>
    <row r="413" spans="2:8" ht="30" x14ac:dyDescent="0.2">
      <c r="B413" s="5" t="s">
        <v>403</v>
      </c>
      <c r="C413" s="9">
        <v>0</v>
      </c>
      <c r="D413" s="9">
        <v>0</v>
      </c>
      <c r="E413" s="15" t="str">
        <f t="shared" si="29"/>
        <v/>
      </c>
      <c r="F413" s="15" t="str">
        <f t="shared" si="30"/>
        <v/>
      </c>
      <c r="G413" s="14" t="str">
        <f t="shared" si="31"/>
        <v>0</v>
      </c>
      <c r="H413" s="17" t="str">
        <f t="shared" si="32"/>
        <v/>
      </c>
    </row>
    <row r="414" spans="2:8" ht="30" x14ac:dyDescent="0.2">
      <c r="B414" s="5" t="s">
        <v>404</v>
      </c>
      <c r="C414" s="9">
        <v>0</v>
      </c>
      <c r="D414" s="9">
        <v>0</v>
      </c>
      <c r="E414" s="15" t="str">
        <f t="shared" si="29"/>
        <v/>
      </c>
      <c r="F414" s="15" t="str">
        <f t="shared" si="30"/>
        <v/>
      </c>
      <c r="G414" s="14" t="str">
        <f t="shared" si="31"/>
        <v>0</v>
      </c>
      <c r="H414" s="17" t="str">
        <f t="shared" si="32"/>
        <v/>
      </c>
    </row>
    <row r="415" spans="2:8" ht="15" x14ac:dyDescent="0.2">
      <c r="B415" s="5" t="s">
        <v>405</v>
      </c>
      <c r="C415" s="9">
        <v>0</v>
      </c>
      <c r="D415" s="9">
        <v>0</v>
      </c>
      <c r="E415" s="15" t="str">
        <f t="shared" si="29"/>
        <v/>
      </c>
      <c r="F415" s="15" t="str">
        <f t="shared" si="30"/>
        <v/>
      </c>
      <c r="G415" s="14" t="str">
        <f t="shared" si="31"/>
        <v>0</v>
      </c>
      <c r="H415" s="17" t="str">
        <f t="shared" si="32"/>
        <v/>
      </c>
    </row>
    <row r="416" spans="2:8" ht="30" x14ac:dyDescent="0.2">
      <c r="B416" s="5" t="s">
        <v>406</v>
      </c>
      <c r="C416" s="9">
        <v>0</v>
      </c>
      <c r="D416" s="9">
        <v>0</v>
      </c>
      <c r="E416" s="15" t="str">
        <f t="shared" si="29"/>
        <v/>
      </c>
      <c r="F416" s="15" t="str">
        <f t="shared" si="30"/>
        <v/>
      </c>
      <c r="G416" s="14" t="str">
        <f t="shared" si="31"/>
        <v>0</v>
      </c>
      <c r="H416" s="17" t="str">
        <f t="shared" si="32"/>
        <v/>
      </c>
    </row>
    <row r="417" spans="2:8" ht="30" x14ac:dyDescent="0.2">
      <c r="B417" s="5" t="s">
        <v>165</v>
      </c>
      <c r="C417" s="9">
        <v>0</v>
      </c>
      <c r="D417" s="9">
        <v>0</v>
      </c>
      <c r="E417" s="15" t="str">
        <f t="shared" si="29"/>
        <v/>
      </c>
      <c r="F417" s="15" t="str">
        <f t="shared" si="30"/>
        <v/>
      </c>
      <c r="G417" s="14" t="str">
        <f t="shared" si="31"/>
        <v>0</v>
      </c>
      <c r="H417" s="17" t="str">
        <f t="shared" si="32"/>
        <v/>
      </c>
    </row>
    <row r="418" spans="2:8" ht="30" x14ac:dyDescent="0.2">
      <c r="B418" s="5" t="s">
        <v>166</v>
      </c>
      <c r="C418" s="9">
        <v>0</v>
      </c>
      <c r="D418" s="9">
        <v>0</v>
      </c>
      <c r="E418" s="15" t="str">
        <f t="shared" si="29"/>
        <v/>
      </c>
      <c r="F418" s="15" t="str">
        <f t="shared" si="30"/>
        <v/>
      </c>
      <c r="G418" s="14" t="str">
        <f t="shared" si="31"/>
        <v>0</v>
      </c>
      <c r="H418" s="17" t="str">
        <f t="shared" si="32"/>
        <v/>
      </c>
    </row>
    <row r="419" spans="2:8" ht="15" x14ac:dyDescent="0.2">
      <c r="B419" s="5" t="s">
        <v>407</v>
      </c>
      <c r="C419" s="9">
        <v>1</v>
      </c>
      <c r="D419" s="9">
        <v>0</v>
      </c>
      <c r="E419" s="15">
        <f t="shared" si="29"/>
        <v>8.547008547008547E-4</v>
      </c>
      <c r="F419" s="15" t="str">
        <f t="shared" si="30"/>
        <v/>
      </c>
      <c r="G419" s="14" t="str">
        <f t="shared" si="31"/>
        <v>0</v>
      </c>
      <c r="H419" s="17">
        <f t="shared" si="32"/>
        <v>0</v>
      </c>
    </row>
    <row r="420" spans="2:8" ht="30" x14ac:dyDescent="0.2">
      <c r="B420" s="5" t="s">
        <v>408</v>
      </c>
      <c r="C420" s="9">
        <v>4</v>
      </c>
      <c r="D420" s="9">
        <v>5</v>
      </c>
      <c r="E420" s="15">
        <f t="shared" si="29"/>
        <v>3.4188034188034188E-3</v>
      </c>
      <c r="F420" s="15">
        <f t="shared" si="30"/>
        <v>3.9494470774091624E-3</v>
      </c>
      <c r="G420" s="14">
        <f t="shared" si="31"/>
        <v>0.25</v>
      </c>
      <c r="H420" s="17">
        <f t="shared" si="32"/>
        <v>8.547008547008547E-4</v>
      </c>
    </row>
    <row r="421" spans="2:8" ht="45" x14ac:dyDescent="0.2">
      <c r="B421" s="5" t="s">
        <v>409</v>
      </c>
      <c r="C421" s="9">
        <v>0</v>
      </c>
      <c r="D421" s="9">
        <v>0</v>
      </c>
      <c r="E421" s="15" t="str">
        <f t="shared" si="29"/>
        <v/>
      </c>
      <c r="F421" s="15" t="str">
        <f t="shared" si="30"/>
        <v/>
      </c>
      <c r="G421" s="14" t="str">
        <f t="shared" si="31"/>
        <v>0</v>
      </c>
      <c r="H421" s="17" t="str">
        <f t="shared" si="32"/>
        <v/>
      </c>
    </row>
    <row r="422" spans="2:8" ht="30" x14ac:dyDescent="0.2">
      <c r="B422" s="5" t="s">
        <v>163</v>
      </c>
      <c r="C422" s="9">
        <v>0</v>
      </c>
      <c r="D422" s="9">
        <v>2</v>
      </c>
      <c r="E422" s="15" t="str">
        <f t="shared" si="29"/>
        <v/>
      </c>
      <c r="F422" s="15">
        <f t="shared" si="30"/>
        <v>1.5797788309636651E-3</v>
      </c>
      <c r="G422" s="14" t="str">
        <f t="shared" si="31"/>
        <v>0</v>
      </c>
      <c r="H422" s="17" t="str">
        <f t="shared" si="32"/>
        <v/>
      </c>
    </row>
    <row r="423" spans="2:8" ht="30" x14ac:dyDescent="0.2">
      <c r="B423" s="5" t="s">
        <v>410</v>
      </c>
      <c r="C423" s="9">
        <v>0</v>
      </c>
      <c r="D423" s="9">
        <v>0</v>
      </c>
      <c r="E423" s="15" t="str">
        <f t="shared" si="29"/>
        <v/>
      </c>
      <c r="F423" s="15" t="str">
        <f t="shared" si="30"/>
        <v/>
      </c>
      <c r="G423" s="14" t="str">
        <f t="shared" si="31"/>
        <v>0</v>
      </c>
      <c r="H423" s="17" t="str">
        <f t="shared" si="32"/>
        <v/>
      </c>
    </row>
    <row r="424" spans="2:8" ht="30" x14ac:dyDescent="0.2">
      <c r="B424" s="5" t="s">
        <v>411</v>
      </c>
      <c r="C424" s="9">
        <v>0</v>
      </c>
      <c r="D424" s="9">
        <v>0</v>
      </c>
      <c r="E424" s="15" t="str">
        <f t="shared" ref="E424:E487" si="33">+IF(C424=0,"",C424/C$294)</f>
        <v/>
      </c>
      <c r="F424" s="15" t="str">
        <f t="shared" ref="F424:F487" si="34">+IF(D424=0,"",D424/D$294)</f>
        <v/>
      </c>
      <c r="G424" s="14" t="str">
        <f t="shared" ref="G424:G487" si="35">+IF(OR(AND(D424=0),(C424=0)),"0",((D424-C424)/C424))</f>
        <v>0</v>
      </c>
      <c r="H424" s="17" t="str">
        <f t="shared" ref="H424:H487" si="36">+IF(OR(AND(E424=""),(G424="")),"",E424*G424)</f>
        <v/>
      </c>
    </row>
    <row r="425" spans="2:8" ht="30" x14ac:dyDescent="0.2">
      <c r="B425" s="5" t="s">
        <v>412</v>
      </c>
      <c r="C425" s="9">
        <v>0</v>
      </c>
      <c r="D425" s="9">
        <v>0</v>
      </c>
      <c r="E425" s="15" t="str">
        <f t="shared" si="33"/>
        <v/>
      </c>
      <c r="F425" s="15" t="str">
        <f t="shared" si="34"/>
        <v/>
      </c>
      <c r="G425" s="14" t="str">
        <f t="shared" si="35"/>
        <v>0</v>
      </c>
      <c r="H425" s="17" t="str">
        <f t="shared" si="36"/>
        <v/>
      </c>
    </row>
    <row r="426" spans="2:8" ht="30" x14ac:dyDescent="0.2">
      <c r="B426" s="5" t="s">
        <v>413</v>
      </c>
      <c r="C426" s="9">
        <v>0</v>
      </c>
      <c r="D426" s="9">
        <v>0</v>
      </c>
      <c r="E426" s="15" t="str">
        <f t="shared" si="33"/>
        <v/>
      </c>
      <c r="F426" s="15" t="str">
        <f t="shared" si="34"/>
        <v/>
      </c>
      <c r="G426" s="14" t="str">
        <f t="shared" si="35"/>
        <v>0</v>
      </c>
      <c r="H426" s="17" t="str">
        <f t="shared" si="36"/>
        <v/>
      </c>
    </row>
    <row r="427" spans="2:8" ht="30" x14ac:dyDescent="0.2">
      <c r="B427" s="5" t="s">
        <v>160</v>
      </c>
      <c r="C427" s="9">
        <v>0</v>
      </c>
      <c r="D427" s="9">
        <v>0</v>
      </c>
      <c r="E427" s="15" t="str">
        <f t="shared" si="33"/>
        <v/>
      </c>
      <c r="F427" s="15" t="str">
        <f t="shared" si="34"/>
        <v/>
      </c>
      <c r="G427" s="14" t="str">
        <f t="shared" si="35"/>
        <v>0</v>
      </c>
      <c r="H427" s="17" t="str">
        <f t="shared" si="36"/>
        <v/>
      </c>
    </row>
    <row r="428" spans="2:8" ht="30" x14ac:dyDescent="0.2">
      <c r="B428" s="5" t="s">
        <v>414</v>
      </c>
      <c r="C428" s="9">
        <v>0</v>
      </c>
      <c r="D428" s="9">
        <v>0</v>
      </c>
      <c r="E428" s="15" t="str">
        <f t="shared" si="33"/>
        <v/>
      </c>
      <c r="F428" s="15" t="str">
        <f t="shared" si="34"/>
        <v/>
      </c>
      <c r="G428" s="14" t="str">
        <f t="shared" si="35"/>
        <v>0</v>
      </c>
      <c r="H428" s="17" t="str">
        <f t="shared" si="36"/>
        <v/>
      </c>
    </row>
    <row r="429" spans="2:8" ht="30" x14ac:dyDescent="0.2">
      <c r="B429" s="5" t="s">
        <v>415</v>
      </c>
      <c r="C429" s="9">
        <v>1</v>
      </c>
      <c r="D429" s="9">
        <v>0</v>
      </c>
      <c r="E429" s="15">
        <f t="shared" si="33"/>
        <v>8.547008547008547E-4</v>
      </c>
      <c r="F429" s="15" t="str">
        <f t="shared" si="34"/>
        <v/>
      </c>
      <c r="G429" s="14" t="str">
        <f t="shared" si="35"/>
        <v>0</v>
      </c>
      <c r="H429" s="17">
        <f t="shared" si="36"/>
        <v>0</v>
      </c>
    </row>
    <row r="430" spans="2:8" ht="30" x14ac:dyDescent="0.2">
      <c r="B430" s="5" t="s">
        <v>416</v>
      </c>
      <c r="C430" s="9">
        <v>2</v>
      </c>
      <c r="D430" s="9">
        <v>0</v>
      </c>
      <c r="E430" s="15">
        <f t="shared" si="33"/>
        <v>1.7094017094017094E-3</v>
      </c>
      <c r="F430" s="15" t="str">
        <f t="shared" si="34"/>
        <v/>
      </c>
      <c r="G430" s="14" t="str">
        <f t="shared" si="35"/>
        <v>0</v>
      </c>
      <c r="H430" s="17">
        <f t="shared" si="36"/>
        <v>0</v>
      </c>
    </row>
    <row r="431" spans="2:8" ht="15" x14ac:dyDescent="0.2">
      <c r="B431" s="5" t="s">
        <v>169</v>
      </c>
      <c r="C431" s="9">
        <v>0</v>
      </c>
      <c r="D431" s="9">
        <v>0</v>
      </c>
      <c r="E431" s="15" t="str">
        <f t="shared" si="33"/>
        <v/>
      </c>
      <c r="F431" s="15" t="str">
        <f t="shared" si="34"/>
        <v/>
      </c>
      <c r="G431" s="14" t="str">
        <f t="shared" si="35"/>
        <v>0</v>
      </c>
      <c r="H431" s="17" t="str">
        <f t="shared" si="36"/>
        <v/>
      </c>
    </row>
    <row r="432" spans="2:8" ht="15" x14ac:dyDescent="0.2">
      <c r="B432" s="5" t="s">
        <v>417</v>
      </c>
      <c r="C432" s="9">
        <v>18</v>
      </c>
      <c r="D432" s="9">
        <v>1</v>
      </c>
      <c r="E432" s="15">
        <f t="shared" si="33"/>
        <v>1.5384615384615385E-2</v>
      </c>
      <c r="F432" s="15">
        <f t="shared" si="34"/>
        <v>7.8988941548183253E-4</v>
      </c>
      <c r="G432" s="14">
        <f t="shared" si="35"/>
        <v>-0.94444444444444442</v>
      </c>
      <c r="H432" s="17">
        <f t="shared" si="36"/>
        <v>-1.452991452991453E-2</v>
      </c>
    </row>
    <row r="433" spans="2:8" ht="15" x14ac:dyDescent="0.2">
      <c r="B433" s="5" t="s">
        <v>162</v>
      </c>
      <c r="C433" s="9">
        <v>4</v>
      </c>
      <c r="D433" s="9">
        <v>0</v>
      </c>
      <c r="E433" s="15">
        <f t="shared" si="33"/>
        <v>3.4188034188034188E-3</v>
      </c>
      <c r="F433" s="15" t="str">
        <f t="shared" si="34"/>
        <v/>
      </c>
      <c r="G433" s="14" t="str">
        <f t="shared" si="35"/>
        <v>0</v>
      </c>
      <c r="H433" s="17">
        <f t="shared" si="36"/>
        <v>0</v>
      </c>
    </row>
    <row r="434" spans="2:8" ht="45" x14ac:dyDescent="0.2">
      <c r="B434" s="5" t="s">
        <v>418</v>
      </c>
      <c r="C434" s="9">
        <v>0</v>
      </c>
      <c r="D434" s="9">
        <v>0</v>
      </c>
      <c r="E434" s="15" t="str">
        <f t="shared" si="33"/>
        <v/>
      </c>
      <c r="F434" s="15" t="str">
        <f t="shared" si="34"/>
        <v/>
      </c>
      <c r="G434" s="14" t="str">
        <f t="shared" si="35"/>
        <v>0</v>
      </c>
      <c r="H434" s="17" t="str">
        <f t="shared" si="36"/>
        <v/>
      </c>
    </row>
    <row r="435" spans="2:8" ht="30" x14ac:dyDescent="0.2">
      <c r="B435" s="5" t="s">
        <v>164</v>
      </c>
      <c r="C435" s="9">
        <v>0</v>
      </c>
      <c r="D435" s="9">
        <v>0</v>
      </c>
      <c r="E435" s="15" t="str">
        <f t="shared" si="33"/>
        <v/>
      </c>
      <c r="F435" s="15" t="str">
        <f t="shared" si="34"/>
        <v/>
      </c>
      <c r="G435" s="14" t="str">
        <f t="shared" si="35"/>
        <v>0</v>
      </c>
      <c r="H435" s="17" t="str">
        <f t="shared" si="36"/>
        <v/>
      </c>
    </row>
    <row r="436" spans="2:8" ht="30" x14ac:dyDescent="0.2">
      <c r="B436" s="5" t="s">
        <v>419</v>
      </c>
      <c r="C436" s="9">
        <v>0</v>
      </c>
      <c r="D436" s="9">
        <v>0</v>
      </c>
      <c r="E436" s="15" t="str">
        <f t="shared" si="33"/>
        <v/>
      </c>
      <c r="F436" s="15" t="str">
        <f t="shared" si="34"/>
        <v/>
      </c>
      <c r="G436" s="14" t="str">
        <f t="shared" si="35"/>
        <v>0</v>
      </c>
      <c r="H436" s="17" t="str">
        <f t="shared" si="36"/>
        <v/>
      </c>
    </row>
    <row r="437" spans="2:8" ht="45" x14ac:dyDescent="0.2">
      <c r="B437" s="5" t="s">
        <v>420</v>
      </c>
      <c r="C437" s="9">
        <v>3</v>
      </c>
      <c r="D437" s="9">
        <v>1</v>
      </c>
      <c r="E437" s="15">
        <f t="shared" si="33"/>
        <v>2.5641025641025641E-3</v>
      </c>
      <c r="F437" s="15">
        <f t="shared" si="34"/>
        <v>7.8988941548183253E-4</v>
      </c>
      <c r="G437" s="14">
        <f t="shared" si="35"/>
        <v>-0.66666666666666663</v>
      </c>
      <c r="H437" s="17">
        <f t="shared" si="36"/>
        <v>-1.7094017094017094E-3</v>
      </c>
    </row>
    <row r="438" spans="2:8" ht="15" x14ac:dyDescent="0.2">
      <c r="B438" s="5" t="s">
        <v>155</v>
      </c>
      <c r="C438" s="9">
        <v>1</v>
      </c>
      <c r="D438" s="9">
        <v>2</v>
      </c>
      <c r="E438" s="15">
        <f t="shared" si="33"/>
        <v>8.547008547008547E-4</v>
      </c>
      <c r="F438" s="15">
        <f t="shared" si="34"/>
        <v>1.5797788309636651E-3</v>
      </c>
      <c r="G438" s="14">
        <f t="shared" si="35"/>
        <v>1</v>
      </c>
      <c r="H438" s="17">
        <f t="shared" si="36"/>
        <v>8.547008547008547E-4</v>
      </c>
    </row>
    <row r="439" spans="2:8" ht="30" x14ac:dyDescent="0.2">
      <c r="B439" s="5" t="s">
        <v>154</v>
      </c>
      <c r="C439" s="9">
        <v>0</v>
      </c>
      <c r="D439" s="9">
        <v>0</v>
      </c>
      <c r="E439" s="15" t="str">
        <f t="shared" si="33"/>
        <v/>
      </c>
      <c r="F439" s="15" t="str">
        <f t="shared" si="34"/>
        <v/>
      </c>
      <c r="G439" s="14" t="str">
        <f t="shared" si="35"/>
        <v>0</v>
      </c>
      <c r="H439" s="17" t="str">
        <f t="shared" si="36"/>
        <v/>
      </c>
    </row>
    <row r="440" spans="2:8" ht="30" x14ac:dyDescent="0.2">
      <c r="B440" s="5" t="s">
        <v>421</v>
      </c>
      <c r="C440" s="9">
        <v>0</v>
      </c>
      <c r="D440" s="9">
        <v>0</v>
      </c>
      <c r="E440" s="15" t="str">
        <f t="shared" si="33"/>
        <v/>
      </c>
      <c r="F440" s="15" t="str">
        <f t="shared" si="34"/>
        <v/>
      </c>
      <c r="G440" s="14" t="str">
        <f t="shared" si="35"/>
        <v>0</v>
      </c>
      <c r="H440" s="17" t="str">
        <f t="shared" si="36"/>
        <v/>
      </c>
    </row>
    <row r="441" spans="2:8" ht="30" x14ac:dyDescent="0.2">
      <c r="B441" s="5" t="s">
        <v>159</v>
      </c>
      <c r="C441" s="9">
        <v>3</v>
      </c>
      <c r="D441" s="9">
        <v>0</v>
      </c>
      <c r="E441" s="15">
        <f t="shared" si="33"/>
        <v>2.5641025641025641E-3</v>
      </c>
      <c r="F441" s="15" t="str">
        <f t="shared" si="34"/>
        <v/>
      </c>
      <c r="G441" s="14" t="str">
        <f t="shared" si="35"/>
        <v>0</v>
      </c>
      <c r="H441" s="17">
        <f t="shared" si="36"/>
        <v>0</v>
      </c>
    </row>
    <row r="442" spans="2:8" ht="15" x14ac:dyDescent="0.2">
      <c r="B442" s="5" t="s">
        <v>422</v>
      </c>
      <c r="C442" s="9">
        <v>0</v>
      </c>
      <c r="D442" s="9">
        <v>0</v>
      </c>
      <c r="E442" s="15" t="str">
        <f t="shared" si="33"/>
        <v/>
      </c>
      <c r="F442" s="15" t="str">
        <f t="shared" si="34"/>
        <v/>
      </c>
      <c r="G442" s="14" t="str">
        <f t="shared" si="35"/>
        <v>0</v>
      </c>
      <c r="H442" s="17" t="str">
        <f t="shared" si="36"/>
        <v/>
      </c>
    </row>
    <row r="443" spans="2:8" ht="30" x14ac:dyDescent="0.2">
      <c r="B443" s="5" t="s">
        <v>423</v>
      </c>
      <c r="C443" s="9">
        <v>0</v>
      </c>
      <c r="D443" s="9">
        <v>0</v>
      </c>
      <c r="E443" s="15" t="str">
        <f t="shared" si="33"/>
        <v/>
      </c>
      <c r="F443" s="15" t="str">
        <f t="shared" si="34"/>
        <v/>
      </c>
      <c r="G443" s="14" t="str">
        <f t="shared" si="35"/>
        <v>0</v>
      </c>
      <c r="H443" s="17" t="str">
        <f t="shared" si="36"/>
        <v/>
      </c>
    </row>
    <row r="444" spans="2:8" ht="30" x14ac:dyDescent="0.2">
      <c r="B444" s="5" t="s">
        <v>424</v>
      </c>
      <c r="C444" s="9">
        <v>0</v>
      </c>
      <c r="D444" s="9">
        <v>0</v>
      </c>
      <c r="E444" s="15" t="str">
        <f t="shared" si="33"/>
        <v/>
      </c>
      <c r="F444" s="15" t="str">
        <f t="shared" si="34"/>
        <v/>
      </c>
      <c r="G444" s="14" t="str">
        <f t="shared" si="35"/>
        <v>0</v>
      </c>
      <c r="H444" s="17" t="str">
        <f t="shared" si="36"/>
        <v/>
      </c>
    </row>
    <row r="445" spans="2:8" ht="15" x14ac:dyDescent="0.2">
      <c r="B445" s="5" t="s">
        <v>425</v>
      </c>
      <c r="C445" s="9">
        <v>0</v>
      </c>
      <c r="D445" s="9">
        <v>0</v>
      </c>
      <c r="E445" s="15" t="str">
        <f t="shared" si="33"/>
        <v/>
      </c>
      <c r="F445" s="15" t="str">
        <f t="shared" si="34"/>
        <v/>
      </c>
      <c r="G445" s="14" t="str">
        <f t="shared" si="35"/>
        <v>0</v>
      </c>
      <c r="H445" s="17" t="str">
        <f t="shared" si="36"/>
        <v/>
      </c>
    </row>
    <row r="446" spans="2:8" ht="30" x14ac:dyDescent="0.2">
      <c r="B446" s="5" t="s">
        <v>426</v>
      </c>
      <c r="C446" s="9">
        <v>15</v>
      </c>
      <c r="D446" s="9">
        <v>0</v>
      </c>
      <c r="E446" s="15">
        <f t="shared" si="33"/>
        <v>1.282051282051282E-2</v>
      </c>
      <c r="F446" s="15" t="str">
        <f t="shared" si="34"/>
        <v/>
      </c>
      <c r="G446" s="14" t="str">
        <f t="shared" si="35"/>
        <v>0</v>
      </c>
      <c r="H446" s="17">
        <f t="shared" si="36"/>
        <v>0</v>
      </c>
    </row>
    <row r="447" spans="2:8" ht="30" x14ac:dyDescent="0.2">
      <c r="B447" s="5" t="s">
        <v>427</v>
      </c>
      <c r="C447" s="9">
        <v>0</v>
      </c>
      <c r="D447" s="9">
        <v>0</v>
      </c>
      <c r="E447" s="15" t="str">
        <f t="shared" si="33"/>
        <v/>
      </c>
      <c r="F447" s="15" t="str">
        <f t="shared" si="34"/>
        <v/>
      </c>
      <c r="G447" s="14" t="str">
        <f t="shared" si="35"/>
        <v>0</v>
      </c>
      <c r="H447" s="17" t="str">
        <f t="shared" si="36"/>
        <v/>
      </c>
    </row>
    <row r="448" spans="2:8" ht="30" x14ac:dyDescent="0.2">
      <c r="B448" s="5" t="s">
        <v>428</v>
      </c>
      <c r="C448" s="9">
        <v>0</v>
      </c>
      <c r="D448" s="9">
        <v>0</v>
      </c>
      <c r="E448" s="15" t="str">
        <f t="shared" si="33"/>
        <v/>
      </c>
      <c r="F448" s="15" t="str">
        <f t="shared" si="34"/>
        <v/>
      </c>
      <c r="G448" s="14" t="str">
        <f t="shared" si="35"/>
        <v>0</v>
      </c>
      <c r="H448" s="17" t="str">
        <f t="shared" si="36"/>
        <v/>
      </c>
    </row>
    <row r="449" spans="2:8" ht="45" x14ac:dyDescent="0.2">
      <c r="B449" s="5" t="s">
        <v>429</v>
      </c>
      <c r="C449" s="9">
        <v>0</v>
      </c>
      <c r="D449" s="9">
        <v>0</v>
      </c>
      <c r="E449" s="15" t="str">
        <f t="shared" si="33"/>
        <v/>
      </c>
      <c r="F449" s="15" t="str">
        <f t="shared" si="34"/>
        <v/>
      </c>
      <c r="G449" s="14" t="str">
        <f t="shared" si="35"/>
        <v>0</v>
      </c>
      <c r="H449" s="17" t="str">
        <f t="shared" si="36"/>
        <v/>
      </c>
    </row>
    <row r="450" spans="2:8" ht="30" x14ac:dyDescent="0.2">
      <c r="B450" s="5" t="s">
        <v>430</v>
      </c>
      <c r="C450" s="9">
        <v>0</v>
      </c>
      <c r="D450" s="9">
        <v>0</v>
      </c>
      <c r="E450" s="15" t="str">
        <f t="shared" si="33"/>
        <v/>
      </c>
      <c r="F450" s="15" t="str">
        <f t="shared" si="34"/>
        <v/>
      </c>
      <c r="G450" s="14" t="str">
        <f t="shared" si="35"/>
        <v>0</v>
      </c>
      <c r="H450" s="17" t="str">
        <f t="shared" si="36"/>
        <v/>
      </c>
    </row>
    <row r="451" spans="2:8" ht="30" x14ac:dyDescent="0.2">
      <c r="B451" s="5" t="s">
        <v>157</v>
      </c>
      <c r="C451" s="9">
        <v>0</v>
      </c>
      <c r="D451" s="9">
        <v>0</v>
      </c>
      <c r="E451" s="15" t="str">
        <f t="shared" si="33"/>
        <v/>
      </c>
      <c r="F451" s="15" t="str">
        <f t="shared" si="34"/>
        <v/>
      </c>
      <c r="G451" s="14" t="str">
        <f t="shared" si="35"/>
        <v>0</v>
      </c>
      <c r="H451" s="17" t="str">
        <f t="shared" si="36"/>
        <v/>
      </c>
    </row>
    <row r="452" spans="2:8" ht="45" x14ac:dyDescent="0.2">
      <c r="B452" s="5" t="s">
        <v>431</v>
      </c>
      <c r="C452" s="9">
        <v>0</v>
      </c>
      <c r="D452" s="9">
        <v>0</v>
      </c>
      <c r="E452" s="15" t="str">
        <f t="shared" si="33"/>
        <v/>
      </c>
      <c r="F452" s="15" t="str">
        <f t="shared" si="34"/>
        <v/>
      </c>
      <c r="G452" s="14" t="str">
        <f t="shared" si="35"/>
        <v>0</v>
      </c>
      <c r="H452" s="17" t="str">
        <f t="shared" si="36"/>
        <v/>
      </c>
    </row>
    <row r="453" spans="2:8" ht="30" x14ac:dyDescent="0.2">
      <c r="B453" s="5" t="s">
        <v>167</v>
      </c>
      <c r="C453" s="9">
        <v>0</v>
      </c>
      <c r="D453" s="9">
        <v>0</v>
      </c>
      <c r="E453" s="15" t="str">
        <f t="shared" si="33"/>
        <v/>
      </c>
      <c r="F453" s="15" t="str">
        <f t="shared" si="34"/>
        <v/>
      </c>
      <c r="G453" s="14" t="str">
        <f t="shared" si="35"/>
        <v>0</v>
      </c>
      <c r="H453" s="17" t="str">
        <f t="shared" si="36"/>
        <v/>
      </c>
    </row>
    <row r="454" spans="2:8" ht="30" x14ac:dyDescent="0.2">
      <c r="B454" s="5" t="s">
        <v>156</v>
      </c>
      <c r="C454" s="9">
        <v>0</v>
      </c>
      <c r="D454" s="9">
        <v>0</v>
      </c>
      <c r="E454" s="15" t="str">
        <f t="shared" si="33"/>
        <v/>
      </c>
      <c r="F454" s="15" t="str">
        <f t="shared" si="34"/>
        <v/>
      </c>
      <c r="G454" s="14" t="str">
        <f t="shared" si="35"/>
        <v>0</v>
      </c>
      <c r="H454" s="17" t="str">
        <f t="shared" si="36"/>
        <v/>
      </c>
    </row>
    <row r="455" spans="2:8" ht="15" x14ac:dyDescent="0.2">
      <c r="B455" s="5" t="s">
        <v>158</v>
      </c>
      <c r="C455" s="9">
        <v>0</v>
      </c>
      <c r="D455" s="9">
        <v>0</v>
      </c>
      <c r="E455" s="15" t="str">
        <f t="shared" si="33"/>
        <v/>
      </c>
      <c r="F455" s="15" t="str">
        <f t="shared" si="34"/>
        <v/>
      </c>
      <c r="G455" s="14" t="str">
        <f t="shared" si="35"/>
        <v>0</v>
      </c>
      <c r="H455" s="17" t="str">
        <f t="shared" si="36"/>
        <v/>
      </c>
    </row>
    <row r="456" spans="2:8" ht="30" x14ac:dyDescent="0.2">
      <c r="B456" s="5" t="s">
        <v>432</v>
      </c>
      <c r="C456" s="9">
        <v>0</v>
      </c>
      <c r="D456" s="9">
        <v>0</v>
      </c>
      <c r="E456" s="15" t="str">
        <f t="shared" si="33"/>
        <v/>
      </c>
      <c r="F456" s="15" t="str">
        <f t="shared" si="34"/>
        <v/>
      </c>
      <c r="G456" s="14" t="str">
        <f t="shared" si="35"/>
        <v>0</v>
      </c>
      <c r="H456" s="17" t="str">
        <f t="shared" si="36"/>
        <v/>
      </c>
    </row>
    <row r="457" spans="2:8" ht="15" x14ac:dyDescent="0.2">
      <c r="B457" s="5" t="s">
        <v>433</v>
      </c>
      <c r="C457" s="9">
        <v>0</v>
      </c>
      <c r="D457" s="9">
        <v>1</v>
      </c>
      <c r="E457" s="15" t="str">
        <f t="shared" si="33"/>
        <v/>
      </c>
      <c r="F457" s="15">
        <f t="shared" si="34"/>
        <v>7.8988941548183253E-4</v>
      </c>
      <c r="G457" s="14" t="str">
        <f t="shared" si="35"/>
        <v>0</v>
      </c>
      <c r="H457" s="17" t="str">
        <f t="shared" si="36"/>
        <v/>
      </c>
    </row>
    <row r="458" spans="2:8" ht="15" x14ac:dyDescent="0.2">
      <c r="B458" s="5" t="s">
        <v>168</v>
      </c>
      <c r="C458" s="9">
        <v>1</v>
      </c>
      <c r="D458" s="9">
        <v>0</v>
      </c>
      <c r="E458" s="15">
        <f t="shared" si="33"/>
        <v>8.547008547008547E-4</v>
      </c>
      <c r="F458" s="15" t="str">
        <f t="shared" si="34"/>
        <v/>
      </c>
      <c r="G458" s="14" t="str">
        <f t="shared" si="35"/>
        <v>0</v>
      </c>
      <c r="H458" s="17">
        <f t="shared" si="36"/>
        <v>0</v>
      </c>
    </row>
    <row r="459" spans="2:8" ht="15" x14ac:dyDescent="0.2">
      <c r="B459" s="5" t="s">
        <v>161</v>
      </c>
      <c r="C459" s="9">
        <v>0</v>
      </c>
      <c r="D459" s="9">
        <v>0</v>
      </c>
      <c r="E459" s="15" t="str">
        <f t="shared" si="33"/>
        <v/>
      </c>
      <c r="F459" s="15" t="str">
        <f t="shared" si="34"/>
        <v/>
      </c>
      <c r="G459" s="14" t="str">
        <f t="shared" si="35"/>
        <v>0</v>
      </c>
      <c r="H459" s="17" t="str">
        <f t="shared" si="36"/>
        <v/>
      </c>
    </row>
    <row r="460" spans="2:8" ht="15" x14ac:dyDescent="0.2">
      <c r="B460" s="5" t="s">
        <v>176</v>
      </c>
      <c r="C460" s="9">
        <v>6</v>
      </c>
      <c r="D460" s="9">
        <v>7</v>
      </c>
      <c r="E460" s="15">
        <f t="shared" si="33"/>
        <v>5.1282051282051282E-3</v>
      </c>
      <c r="F460" s="15">
        <f t="shared" si="34"/>
        <v>5.5292259083728279E-3</v>
      </c>
      <c r="G460" s="14">
        <f t="shared" si="35"/>
        <v>0.16666666666666666</v>
      </c>
      <c r="H460" s="17">
        <f t="shared" si="36"/>
        <v>8.547008547008547E-4</v>
      </c>
    </row>
    <row r="461" spans="2:8" ht="30" x14ac:dyDescent="0.2">
      <c r="B461" s="5" t="s">
        <v>173</v>
      </c>
      <c r="C461" s="9">
        <v>0</v>
      </c>
      <c r="D461" s="9">
        <v>0</v>
      </c>
      <c r="E461" s="15" t="str">
        <f t="shared" si="33"/>
        <v/>
      </c>
      <c r="F461" s="15" t="str">
        <f t="shared" si="34"/>
        <v/>
      </c>
      <c r="G461" s="14" t="str">
        <f t="shared" si="35"/>
        <v>0</v>
      </c>
      <c r="H461" s="17" t="str">
        <f t="shared" si="36"/>
        <v/>
      </c>
    </row>
    <row r="462" spans="2:8" ht="15" x14ac:dyDescent="0.2">
      <c r="B462" s="5" t="s">
        <v>174</v>
      </c>
      <c r="C462" s="9">
        <v>0</v>
      </c>
      <c r="D462" s="9">
        <v>0</v>
      </c>
      <c r="E462" s="15" t="str">
        <f t="shared" si="33"/>
        <v/>
      </c>
      <c r="F462" s="15" t="str">
        <f t="shared" si="34"/>
        <v/>
      </c>
      <c r="G462" s="14" t="str">
        <f t="shared" si="35"/>
        <v>0</v>
      </c>
      <c r="H462" s="17" t="str">
        <f t="shared" si="36"/>
        <v/>
      </c>
    </row>
    <row r="463" spans="2:8" ht="15" x14ac:dyDescent="0.2">
      <c r="B463" s="5" t="s">
        <v>481</v>
      </c>
      <c r="C463" s="9">
        <v>2</v>
      </c>
      <c r="D463" s="9">
        <v>1</v>
      </c>
      <c r="E463" s="15">
        <f t="shared" si="33"/>
        <v>1.7094017094017094E-3</v>
      </c>
      <c r="F463" s="15">
        <f t="shared" si="34"/>
        <v>7.8988941548183253E-4</v>
      </c>
      <c r="G463" s="14">
        <f t="shared" si="35"/>
        <v>-0.5</v>
      </c>
      <c r="H463" s="17">
        <f t="shared" si="36"/>
        <v>-8.547008547008547E-4</v>
      </c>
    </row>
    <row r="464" spans="2:8" ht="15" x14ac:dyDescent="0.2">
      <c r="B464" s="5" t="s">
        <v>482</v>
      </c>
      <c r="C464" s="9">
        <v>0</v>
      </c>
      <c r="D464" s="9">
        <v>1</v>
      </c>
      <c r="E464" s="15" t="str">
        <f t="shared" si="33"/>
        <v/>
      </c>
      <c r="F464" s="15">
        <f t="shared" si="34"/>
        <v>7.8988941548183253E-4</v>
      </c>
      <c r="G464" s="14" t="str">
        <f t="shared" si="35"/>
        <v>0</v>
      </c>
      <c r="H464" s="17" t="str">
        <f t="shared" si="36"/>
        <v/>
      </c>
    </row>
    <row r="465" spans="2:8" ht="15" x14ac:dyDescent="0.2">
      <c r="B465" s="5" t="s">
        <v>183</v>
      </c>
      <c r="C465" s="9">
        <v>0</v>
      </c>
      <c r="D465" s="9">
        <v>0</v>
      </c>
      <c r="E465" s="15" t="str">
        <f t="shared" si="33"/>
        <v/>
      </c>
      <c r="F465" s="15" t="str">
        <f t="shared" si="34"/>
        <v/>
      </c>
      <c r="G465" s="14" t="str">
        <f t="shared" si="35"/>
        <v>0</v>
      </c>
      <c r="H465" s="17" t="str">
        <f t="shared" si="36"/>
        <v/>
      </c>
    </row>
    <row r="466" spans="2:8" ht="15" x14ac:dyDescent="0.2">
      <c r="B466" s="5" t="s">
        <v>178</v>
      </c>
      <c r="C466" s="9">
        <v>0</v>
      </c>
      <c r="D466" s="9">
        <v>0</v>
      </c>
      <c r="E466" s="15" t="str">
        <f t="shared" si="33"/>
        <v/>
      </c>
      <c r="F466" s="15" t="str">
        <f t="shared" si="34"/>
        <v/>
      </c>
      <c r="G466" s="14" t="str">
        <f t="shared" si="35"/>
        <v>0</v>
      </c>
      <c r="H466" s="17" t="str">
        <f t="shared" si="36"/>
        <v/>
      </c>
    </row>
    <row r="467" spans="2:8" ht="15" x14ac:dyDescent="0.2">
      <c r="B467" s="5" t="s">
        <v>483</v>
      </c>
      <c r="C467" s="9">
        <v>0</v>
      </c>
      <c r="D467" s="9">
        <v>0</v>
      </c>
      <c r="E467" s="15" t="str">
        <f t="shared" si="33"/>
        <v/>
      </c>
      <c r="F467" s="15" t="str">
        <f t="shared" si="34"/>
        <v/>
      </c>
      <c r="G467" s="14" t="str">
        <f t="shared" si="35"/>
        <v>0</v>
      </c>
      <c r="H467" s="17" t="str">
        <f t="shared" si="36"/>
        <v/>
      </c>
    </row>
    <row r="468" spans="2:8" ht="15" x14ac:dyDescent="0.2">
      <c r="B468" s="5" t="s">
        <v>182</v>
      </c>
      <c r="C468" s="9">
        <v>0</v>
      </c>
      <c r="D468" s="9">
        <v>0</v>
      </c>
      <c r="E468" s="15" t="str">
        <f t="shared" si="33"/>
        <v/>
      </c>
      <c r="F468" s="15" t="str">
        <f t="shared" si="34"/>
        <v/>
      </c>
      <c r="G468" s="14" t="str">
        <f t="shared" si="35"/>
        <v>0</v>
      </c>
      <c r="H468" s="17" t="str">
        <f t="shared" si="36"/>
        <v/>
      </c>
    </row>
    <row r="469" spans="2:8" ht="15" x14ac:dyDescent="0.2">
      <c r="B469" s="5" t="s">
        <v>175</v>
      </c>
      <c r="C469" s="9">
        <v>0</v>
      </c>
      <c r="D469" s="9">
        <v>0</v>
      </c>
      <c r="E469" s="15" t="str">
        <f t="shared" si="33"/>
        <v/>
      </c>
      <c r="F469" s="15" t="str">
        <f t="shared" si="34"/>
        <v/>
      </c>
      <c r="G469" s="14" t="str">
        <f t="shared" si="35"/>
        <v>0</v>
      </c>
      <c r="H469" s="17" t="str">
        <f t="shared" si="36"/>
        <v/>
      </c>
    </row>
    <row r="470" spans="2:8" ht="15" x14ac:dyDescent="0.2">
      <c r="B470" s="5" t="s">
        <v>434</v>
      </c>
      <c r="C470" s="9">
        <v>0</v>
      </c>
      <c r="D470" s="9">
        <v>0</v>
      </c>
      <c r="E470" s="15" t="str">
        <f t="shared" si="33"/>
        <v/>
      </c>
      <c r="F470" s="15" t="str">
        <f t="shared" si="34"/>
        <v/>
      </c>
      <c r="G470" s="14" t="str">
        <f t="shared" si="35"/>
        <v>0</v>
      </c>
      <c r="H470" s="17" t="str">
        <f t="shared" si="36"/>
        <v/>
      </c>
    </row>
    <row r="471" spans="2:8" ht="15" x14ac:dyDescent="0.2">
      <c r="B471" s="5" t="s">
        <v>170</v>
      </c>
      <c r="C471" s="9">
        <v>0</v>
      </c>
      <c r="D471" s="9">
        <v>0</v>
      </c>
      <c r="E471" s="15" t="str">
        <f t="shared" si="33"/>
        <v/>
      </c>
      <c r="F471" s="15" t="str">
        <f t="shared" si="34"/>
        <v/>
      </c>
      <c r="G471" s="14" t="str">
        <f t="shared" si="35"/>
        <v>0</v>
      </c>
      <c r="H471" s="17" t="str">
        <f t="shared" si="36"/>
        <v/>
      </c>
    </row>
    <row r="472" spans="2:8" ht="15" x14ac:dyDescent="0.2">
      <c r="B472" s="5" t="s">
        <v>185</v>
      </c>
      <c r="C472" s="9">
        <v>0</v>
      </c>
      <c r="D472" s="9">
        <v>0</v>
      </c>
      <c r="E472" s="15" t="str">
        <f t="shared" si="33"/>
        <v/>
      </c>
      <c r="F472" s="15" t="str">
        <f t="shared" si="34"/>
        <v/>
      </c>
      <c r="G472" s="14" t="str">
        <f t="shared" si="35"/>
        <v>0</v>
      </c>
      <c r="H472" s="17" t="str">
        <f t="shared" si="36"/>
        <v/>
      </c>
    </row>
    <row r="473" spans="2:8" ht="30" x14ac:dyDescent="0.2">
      <c r="B473" s="5" t="s">
        <v>435</v>
      </c>
      <c r="C473" s="9">
        <v>4</v>
      </c>
      <c r="D473" s="9">
        <v>0</v>
      </c>
      <c r="E473" s="15">
        <f t="shared" si="33"/>
        <v>3.4188034188034188E-3</v>
      </c>
      <c r="F473" s="15" t="str">
        <f t="shared" si="34"/>
        <v/>
      </c>
      <c r="G473" s="14" t="str">
        <f t="shared" si="35"/>
        <v>0</v>
      </c>
      <c r="H473" s="17">
        <f t="shared" si="36"/>
        <v>0</v>
      </c>
    </row>
    <row r="474" spans="2:8" ht="30" x14ac:dyDescent="0.2">
      <c r="B474" s="5" t="s">
        <v>436</v>
      </c>
      <c r="C474" s="9">
        <v>0</v>
      </c>
      <c r="D474" s="9">
        <v>0</v>
      </c>
      <c r="E474" s="15" t="str">
        <f t="shared" si="33"/>
        <v/>
      </c>
      <c r="F474" s="15" t="str">
        <f t="shared" si="34"/>
        <v/>
      </c>
      <c r="G474" s="14" t="str">
        <f t="shared" si="35"/>
        <v>0</v>
      </c>
      <c r="H474" s="17" t="str">
        <f t="shared" si="36"/>
        <v/>
      </c>
    </row>
    <row r="475" spans="2:8" ht="15" x14ac:dyDescent="0.2">
      <c r="B475" s="5" t="s">
        <v>437</v>
      </c>
      <c r="C475" s="9">
        <v>0</v>
      </c>
      <c r="D475" s="9">
        <v>0</v>
      </c>
      <c r="E475" s="15" t="str">
        <f t="shared" si="33"/>
        <v/>
      </c>
      <c r="F475" s="15" t="str">
        <f t="shared" si="34"/>
        <v/>
      </c>
      <c r="G475" s="14" t="str">
        <f t="shared" si="35"/>
        <v>0</v>
      </c>
      <c r="H475" s="17" t="str">
        <f t="shared" si="36"/>
        <v/>
      </c>
    </row>
    <row r="476" spans="2:8" ht="45" x14ac:dyDescent="0.2">
      <c r="B476" s="5" t="s">
        <v>438</v>
      </c>
      <c r="C476" s="9">
        <v>0</v>
      </c>
      <c r="D476" s="9">
        <v>0</v>
      </c>
      <c r="E476" s="15" t="str">
        <f t="shared" si="33"/>
        <v/>
      </c>
      <c r="F476" s="15" t="str">
        <f t="shared" si="34"/>
        <v/>
      </c>
      <c r="G476" s="14" t="str">
        <f t="shared" si="35"/>
        <v>0</v>
      </c>
      <c r="H476" s="17" t="str">
        <f t="shared" si="36"/>
        <v/>
      </c>
    </row>
    <row r="477" spans="2:8" ht="15" x14ac:dyDescent="0.2">
      <c r="B477" s="5" t="s">
        <v>181</v>
      </c>
      <c r="C477" s="9">
        <v>0</v>
      </c>
      <c r="D477" s="9">
        <v>0</v>
      </c>
      <c r="E477" s="15" t="str">
        <f t="shared" si="33"/>
        <v/>
      </c>
      <c r="F477" s="15" t="str">
        <f t="shared" si="34"/>
        <v/>
      </c>
      <c r="G477" s="14" t="str">
        <f t="shared" si="35"/>
        <v>0</v>
      </c>
      <c r="H477" s="17" t="str">
        <f t="shared" si="36"/>
        <v/>
      </c>
    </row>
    <row r="478" spans="2:8" ht="15" x14ac:dyDescent="0.2">
      <c r="B478" s="5" t="s">
        <v>439</v>
      </c>
      <c r="C478" s="9">
        <v>0</v>
      </c>
      <c r="D478" s="9">
        <v>1</v>
      </c>
      <c r="E478" s="15" t="str">
        <f t="shared" si="33"/>
        <v/>
      </c>
      <c r="F478" s="15">
        <f t="shared" si="34"/>
        <v>7.8988941548183253E-4</v>
      </c>
      <c r="G478" s="14" t="str">
        <f t="shared" si="35"/>
        <v>0</v>
      </c>
      <c r="H478" s="17" t="str">
        <f t="shared" si="36"/>
        <v/>
      </c>
    </row>
    <row r="479" spans="2:8" ht="30" x14ac:dyDescent="0.2">
      <c r="B479" s="5" t="s">
        <v>440</v>
      </c>
      <c r="C479" s="9">
        <v>0</v>
      </c>
      <c r="D479" s="9">
        <v>0</v>
      </c>
      <c r="E479" s="15" t="str">
        <f t="shared" si="33"/>
        <v/>
      </c>
      <c r="F479" s="15" t="str">
        <f t="shared" si="34"/>
        <v/>
      </c>
      <c r="G479" s="14" t="str">
        <f t="shared" si="35"/>
        <v>0</v>
      </c>
      <c r="H479" s="17" t="str">
        <f t="shared" si="36"/>
        <v/>
      </c>
    </row>
    <row r="480" spans="2:8" ht="15" x14ac:dyDescent="0.2">
      <c r="B480" s="5" t="s">
        <v>441</v>
      </c>
      <c r="C480" s="9">
        <v>0</v>
      </c>
      <c r="D480" s="9">
        <v>0</v>
      </c>
      <c r="E480" s="15" t="str">
        <f t="shared" si="33"/>
        <v/>
      </c>
      <c r="F480" s="15" t="str">
        <f t="shared" si="34"/>
        <v/>
      </c>
      <c r="G480" s="14" t="str">
        <f t="shared" si="35"/>
        <v>0</v>
      </c>
      <c r="H480" s="17" t="str">
        <f t="shared" si="36"/>
        <v/>
      </c>
    </row>
    <row r="481" spans="2:8" ht="15" x14ac:dyDescent="0.2">
      <c r="B481" s="5" t="s">
        <v>177</v>
      </c>
      <c r="C481" s="9">
        <v>0</v>
      </c>
      <c r="D481" s="9">
        <v>0</v>
      </c>
      <c r="E481" s="15" t="str">
        <f t="shared" si="33"/>
        <v/>
      </c>
      <c r="F481" s="15" t="str">
        <f t="shared" si="34"/>
        <v/>
      </c>
      <c r="G481" s="14" t="str">
        <f t="shared" si="35"/>
        <v>0</v>
      </c>
      <c r="H481" s="17" t="str">
        <f t="shared" si="36"/>
        <v/>
      </c>
    </row>
    <row r="482" spans="2:8" ht="15" x14ac:dyDescent="0.2">
      <c r="B482" s="5" t="s">
        <v>179</v>
      </c>
      <c r="C482" s="9">
        <v>0</v>
      </c>
      <c r="D482" s="9">
        <v>0</v>
      </c>
      <c r="E482" s="15" t="str">
        <f t="shared" si="33"/>
        <v/>
      </c>
      <c r="F482" s="15" t="str">
        <f t="shared" si="34"/>
        <v/>
      </c>
      <c r="G482" s="14" t="str">
        <f t="shared" si="35"/>
        <v>0</v>
      </c>
      <c r="H482" s="17" t="str">
        <f t="shared" si="36"/>
        <v/>
      </c>
    </row>
    <row r="483" spans="2:8" ht="15" x14ac:dyDescent="0.2">
      <c r="B483" s="5" t="s">
        <v>442</v>
      </c>
      <c r="C483" s="9">
        <v>7</v>
      </c>
      <c r="D483" s="9">
        <v>91</v>
      </c>
      <c r="E483" s="15">
        <f t="shared" si="33"/>
        <v>5.9829059829059833E-3</v>
      </c>
      <c r="F483" s="15">
        <f t="shared" si="34"/>
        <v>7.1879936808846759E-2</v>
      </c>
      <c r="G483" s="14">
        <f t="shared" si="35"/>
        <v>12</v>
      </c>
      <c r="H483" s="17">
        <f t="shared" si="36"/>
        <v>7.1794871794871803E-2</v>
      </c>
    </row>
    <row r="484" spans="2:8" ht="30" x14ac:dyDescent="0.2">
      <c r="B484" s="5" t="s">
        <v>184</v>
      </c>
      <c r="C484" s="9">
        <v>1</v>
      </c>
      <c r="D484" s="9">
        <v>0</v>
      </c>
      <c r="E484" s="15">
        <f t="shared" si="33"/>
        <v>8.547008547008547E-4</v>
      </c>
      <c r="F484" s="15" t="str">
        <f t="shared" si="34"/>
        <v/>
      </c>
      <c r="G484" s="14" t="str">
        <f t="shared" si="35"/>
        <v>0</v>
      </c>
      <c r="H484" s="17">
        <f t="shared" si="36"/>
        <v>0</v>
      </c>
    </row>
    <row r="485" spans="2:8" ht="15" x14ac:dyDescent="0.2">
      <c r="B485" s="5" t="s">
        <v>443</v>
      </c>
      <c r="C485" s="9">
        <v>5</v>
      </c>
      <c r="D485" s="9">
        <v>9</v>
      </c>
      <c r="E485" s="15">
        <f t="shared" si="33"/>
        <v>4.2735042735042739E-3</v>
      </c>
      <c r="F485" s="15">
        <f t="shared" si="34"/>
        <v>7.1090047393364926E-3</v>
      </c>
      <c r="G485" s="14">
        <f t="shared" si="35"/>
        <v>0.8</v>
      </c>
      <c r="H485" s="17">
        <f t="shared" si="36"/>
        <v>3.4188034188034192E-3</v>
      </c>
    </row>
    <row r="486" spans="2:8" ht="15" x14ac:dyDescent="0.2">
      <c r="B486" s="5" t="s">
        <v>171</v>
      </c>
      <c r="C486" s="9">
        <v>0</v>
      </c>
      <c r="D486" s="9">
        <v>0</v>
      </c>
      <c r="E486" s="15" t="str">
        <f t="shared" si="33"/>
        <v/>
      </c>
      <c r="F486" s="15" t="str">
        <f t="shared" si="34"/>
        <v/>
      </c>
      <c r="G486" s="14" t="str">
        <f t="shared" si="35"/>
        <v>0</v>
      </c>
      <c r="H486" s="17" t="str">
        <f t="shared" si="36"/>
        <v/>
      </c>
    </row>
    <row r="487" spans="2:8" ht="15" x14ac:dyDescent="0.2">
      <c r="B487" s="5" t="s">
        <v>444</v>
      </c>
      <c r="C487" s="9">
        <v>0</v>
      </c>
      <c r="D487" s="9">
        <v>0</v>
      </c>
      <c r="E487" s="15" t="str">
        <f t="shared" si="33"/>
        <v/>
      </c>
      <c r="F487" s="15" t="str">
        <f t="shared" si="34"/>
        <v/>
      </c>
      <c r="G487" s="14" t="str">
        <f t="shared" si="35"/>
        <v>0</v>
      </c>
      <c r="H487" s="17" t="str">
        <f t="shared" si="36"/>
        <v/>
      </c>
    </row>
    <row r="488" spans="2:8" ht="13.5" customHeight="1" x14ac:dyDescent="0.2">
      <c r="B488" s="5" t="s">
        <v>445</v>
      </c>
      <c r="C488" s="9">
        <v>0</v>
      </c>
      <c r="D488" s="9">
        <v>0</v>
      </c>
      <c r="E488" s="15" t="str">
        <f t="shared" ref="E488:E499" si="37">+IF(C488=0,"",C488/C$294)</f>
        <v/>
      </c>
      <c r="F488" s="15" t="str">
        <f t="shared" ref="F488:F499" si="38">+IF(D488=0,"",D488/D$294)</f>
        <v/>
      </c>
      <c r="G488" s="14" t="str">
        <f t="shared" ref="G488:G499" si="39">+IF(OR(AND(D488=0),(C488=0)),"0",((D488-C488)/C488))</f>
        <v>0</v>
      </c>
      <c r="H488" s="17" t="str">
        <f t="shared" ref="H488:H499" si="40">+IF(OR(AND(E488=""),(G488="")),"",E488*G488)</f>
        <v/>
      </c>
    </row>
    <row r="489" spans="2:8" ht="13.5" customHeight="1" x14ac:dyDescent="0.2">
      <c r="B489" s="5" t="s">
        <v>446</v>
      </c>
      <c r="C489" s="9">
        <v>0</v>
      </c>
      <c r="D489" s="9">
        <v>0</v>
      </c>
      <c r="E489" s="15" t="str">
        <f t="shared" si="37"/>
        <v/>
      </c>
      <c r="F489" s="15" t="str">
        <f t="shared" si="38"/>
        <v/>
      </c>
      <c r="G489" s="14" t="str">
        <f t="shared" si="39"/>
        <v>0</v>
      </c>
      <c r="H489" s="17" t="str">
        <f t="shared" si="40"/>
        <v/>
      </c>
    </row>
    <row r="490" spans="2:8" ht="25.5" customHeight="1" x14ac:dyDescent="0.2">
      <c r="B490" s="5" t="s">
        <v>172</v>
      </c>
      <c r="C490" s="9">
        <v>0</v>
      </c>
      <c r="D490" s="9">
        <v>0</v>
      </c>
      <c r="E490" s="15" t="str">
        <f t="shared" si="37"/>
        <v/>
      </c>
      <c r="F490" s="15" t="str">
        <f t="shared" si="38"/>
        <v/>
      </c>
      <c r="G490" s="14" t="str">
        <f t="shared" si="39"/>
        <v>0</v>
      </c>
      <c r="H490" s="17" t="str">
        <f t="shared" si="40"/>
        <v/>
      </c>
    </row>
    <row r="491" spans="2:8" ht="13.5" customHeight="1" x14ac:dyDescent="0.2">
      <c r="B491" s="5" t="s">
        <v>180</v>
      </c>
      <c r="C491" s="9">
        <v>4</v>
      </c>
      <c r="D491" s="9">
        <v>2</v>
      </c>
      <c r="E491" s="15">
        <f t="shared" si="37"/>
        <v>3.4188034188034188E-3</v>
      </c>
      <c r="F491" s="15">
        <f t="shared" si="38"/>
        <v>1.5797788309636651E-3</v>
      </c>
      <c r="G491" s="14">
        <f t="shared" si="39"/>
        <v>-0.5</v>
      </c>
      <c r="H491" s="17">
        <f t="shared" si="40"/>
        <v>-1.7094017094017094E-3</v>
      </c>
    </row>
    <row r="492" spans="2:8" ht="15" x14ac:dyDescent="0.2">
      <c r="B492" s="5" t="s">
        <v>484</v>
      </c>
      <c r="C492" s="9">
        <v>0</v>
      </c>
      <c r="D492" s="9">
        <v>0</v>
      </c>
      <c r="E492" s="15" t="str">
        <f t="shared" si="37"/>
        <v/>
      </c>
      <c r="F492" s="15" t="str">
        <f t="shared" si="38"/>
        <v/>
      </c>
      <c r="G492" s="14" t="str">
        <f t="shared" si="39"/>
        <v>0</v>
      </c>
      <c r="H492" s="17" t="str">
        <f t="shared" si="40"/>
        <v/>
      </c>
    </row>
    <row r="493" spans="2:8" ht="15" x14ac:dyDescent="0.2">
      <c r="B493" s="5" t="s">
        <v>447</v>
      </c>
      <c r="C493" s="9">
        <v>3</v>
      </c>
      <c r="D493" s="9">
        <v>1</v>
      </c>
      <c r="E493" s="15">
        <f t="shared" si="37"/>
        <v>2.5641025641025641E-3</v>
      </c>
      <c r="F493" s="15">
        <f t="shared" si="38"/>
        <v>7.8988941548183253E-4</v>
      </c>
      <c r="G493" s="14">
        <f t="shared" si="39"/>
        <v>-0.66666666666666663</v>
      </c>
      <c r="H493" s="17">
        <f t="shared" si="40"/>
        <v>-1.7094017094017094E-3</v>
      </c>
    </row>
    <row r="494" spans="2:8" ht="30" x14ac:dyDescent="0.2">
      <c r="B494" s="5" t="s">
        <v>448</v>
      </c>
      <c r="C494" s="9">
        <v>0</v>
      </c>
      <c r="D494" s="9">
        <v>0</v>
      </c>
      <c r="E494" s="15" t="str">
        <f t="shared" si="37"/>
        <v/>
      </c>
      <c r="F494" s="15" t="str">
        <f t="shared" si="38"/>
        <v/>
      </c>
      <c r="G494" s="14" t="str">
        <f t="shared" si="39"/>
        <v>0</v>
      </c>
      <c r="H494" s="17" t="str">
        <f t="shared" si="40"/>
        <v/>
      </c>
    </row>
    <row r="495" spans="2:8" ht="13.5" customHeight="1" x14ac:dyDescent="0.2">
      <c r="B495" s="5" t="s">
        <v>449</v>
      </c>
      <c r="C495" s="9">
        <v>0</v>
      </c>
      <c r="D495" s="9">
        <v>5</v>
      </c>
      <c r="E495" s="15" t="str">
        <f t="shared" si="37"/>
        <v/>
      </c>
      <c r="F495" s="15">
        <f t="shared" si="38"/>
        <v>3.9494470774091624E-3</v>
      </c>
      <c r="G495" s="14" t="str">
        <f t="shared" si="39"/>
        <v>0</v>
      </c>
      <c r="H495" s="17" t="str">
        <f t="shared" si="40"/>
        <v/>
      </c>
    </row>
    <row r="496" spans="2:8" s="4" customFormat="1" ht="26.25" customHeight="1" x14ac:dyDescent="0.2">
      <c r="B496" s="5" t="s">
        <v>450</v>
      </c>
      <c r="C496" s="9">
        <v>0</v>
      </c>
      <c r="D496" s="9">
        <v>0</v>
      </c>
      <c r="E496" s="15" t="str">
        <f t="shared" si="37"/>
        <v/>
      </c>
      <c r="F496" s="15" t="str">
        <f t="shared" si="38"/>
        <v/>
      </c>
      <c r="G496" s="14" t="str">
        <f t="shared" si="39"/>
        <v>0</v>
      </c>
      <c r="H496" s="17" t="str">
        <f t="shared" si="40"/>
        <v/>
      </c>
    </row>
    <row r="497" spans="2:8" ht="15" x14ac:dyDescent="0.2">
      <c r="B497" s="5" t="s">
        <v>451</v>
      </c>
      <c r="C497" s="9">
        <v>0</v>
      </c>
      <c r="D497" s="9">
        <v>0</v>
      </c>
      <c r="E497" s="15" t="str">
        <f t="shared" si="37"/>
        <v/>
      </c>
      <c r="F497" s="15" t="str">
        <f t="shared" si="38"/>
        <v/>
      </c>
      <c r="G497" s="14" t="str">
        <f t="shared" si="39"/>
        <v>0</v>
      </c>
      <c r="H497" s="17" t="str">
        <f t="shared" si="40"/>
        <v/>
      </c>
    </row>
    <row r="498" spans="2:8" ht="30" x14ac:dyDescent="0.2">
      <c r="B498" s="5" t="s">
        <v>452</v>
      </c>
      <c r="C498" s="9">
        <v>0</v>
      </c>
      <c r="D498" s="9">
        <v>0</v>
      </c>
      <c r="E498" s="15" t="str">
        <f t="shared" si="37"/>
        <v/>
      </c>
      <c r="F498" s="15" t="str">
        <f t="shared" si="38"/>
        <v/>
      </c>
      <c r="G498" s="14" t="str">
        <f t="shared" si="39"/>
        <v>0</v>
      </c>
      <c r="H498" s="17" t="str">
        <f t="shared" si="40"/>
        <v/>
      </c>
    </row>
    <row r="499" spans="2:8" ht="30" x14ac:dyDescent="0.2">
      <c r="B499" s="5" t="s">
        <v>453</v>
      </c>
      <c r="C499" s="9">
        <v>0</v>
      </c>
      <c r="D499" s="9">
        <v>0</v>
      </c>
      <c r="E499" s="15" t="str">
        <f t="shared" si="37"/>
        <v/>
      </c>
      <c r="F499" s="15" t="str">
        <f t="shared" si="38"/>
        <v/>
      </c>
      <c r="G499" s="14" t="str">
        <f t="shared" si="39"/>
        <v>0</v>
      </c>
      <c r="H499" s="17" t="str">
        <f t="shared" si="40"/>
        <v/>
      </c>
    </row>
    <row r="500" spans="2:8" ht="15" x14ac:dyDescent="0.2">
      <c r="B500" s="30"/>
      <c r="C500" s="29"/>
      <c r="D500" s="29"/>
      <c r="E500" s="28"/>
      <c r="F500" s="28"/>
      <c r="G500" s="25"/>
      <c r="H500" s="26"/>
    </row>
    <row r="502" spans="2:8" x14ac:dyDescent="0.2">
      <c r="B502" s="19"/>
      <c r="C502" s="19"/>
      <c r="D502" s="19"/>
      <c r="E502" s="19"/>
      <c r="F502" s="19"/>
    </row>
    <row r="503" spans="2:8" ht="15" customHeight="1" x14ac:dyDescent="0.2">
      <c r="B503" s="51" t="s">
        <v>522</v>
      </c>
      <c r="C503" s="52" t="s">
        <v>523</v>
      </c>
      <c r="D503" s="53"/>
      <c r="E503" s="54" t="s">
        <v>487</v>
      </c>
      <c r="F503" s="55"/>
      <c r="G503" s="56" t="s">
        <v>568</v>
      </c>
      <c r="H503" s="58" t="s">
        <v>486</v>
      </c>
    </row>
    <row r="504" spans="2:8" x14ac:dyDescent="0.2">
      <c r="B504" s="51"/>
      <c r="C504" s="50">
        <v>2012</v>
      </c>
      <c r="D504" s="50">
        <v>2013</v>
      </c>
      <c r="E504" s="50">
        <v>2012</v>
      </c>
      <c r="F504" s="50">
        <v>2013</v>
      </c>
      <c r="G504" s="57"/>
      <c r="H504" s="59"/>
    </row>
    <row r="505" spans="2:8" ht="30" x14ac:dyDescent="0.2">
      <c r="B505" s="43" t="s">
        <v>528</v>
      </c>
      <c r="C505" s="41">
        <f>SUM(C506:C530)</f>
        <v>207</v>
      </c>
      <c r="D505" s="41">
        <f>SUM(D506:D530)</f>
        <v>451</v>
      </c>
      <c r="E505" s="42">
        <f>+IF(C505=0,"",C505/C$505)</f>
        <v>1</v>
      </c>
      <c r="F505" s="42">
        <f>+IF(D505=0,"",D505/D$505)</f>
        <v>1</v>
      </c>
      <c r="G505" s="38">
        <f>+IF(OR(AND(D505=0),(C505=0)),"0",((D505-C505)/C505))</f>
        <v>1.1787439613526569</v>
      </c>
      <c r="H505" s="39">
        <f>+IF(OR(AND(E505=""),(G505="")),"",E505*G505)</f>
        <v>1.1787439613526569</v>
      </c>
    </row>
    <row r="506" spans="2:8" ht="15" x14ac:dyDescent="0.2">
      <c r="B506" s="5" t="s">
        <v>454</v>
      </c>
      <c r="C506" s="9">
        <v>1</v>
      </c>
      <c r="D506" s="9">
        <v>0</v>
      </c>
      <c r="E506" s="15">
        <f>+IF(C506=0,"",C506/C$505)</f>
        <v>4.830917874396135E-3</v>
      </c>
      <c r="F506" s="15" t="str">
        <f>+IF(D506=0,"",D506/D$505)</f>
        <v/>
      </c>
      <c r="G506" s="14" t="str">
        <f>+IF(OR(AND(D506=0),(C506=0)),"0",((D506-C506)/C506))</f>
        <v>0</v>
      </c>
      <c r="H506" s="17">
        <f>+IF(OR(AND(E506=""),(G506="")),"",E506*G506)</f>
        <v>0</v>
      </c>
    </row>
    <row r="507" spans="2:8" ht="15" x14ac:dyDescent="0.2">
      <c r="B507" s="5" t="s">
        <v>187</v>
      </c>
      <c r="C507" s="9">
        <v>25</v>
      </c>
      <c r="D507" s="9">
        <v>8</v>
      </c>
      <c r="E507" s="15">
        <f t="shared" ref="E507:E530" si="41">+IF(C507=0,"",C507/C$505)</f>
        <v>0.12077294685990338</v>
      </c>
      <c r="F507" s="15">
        <f t="shared" ref="F507:F530" si="42">+IF(D507=0,"",D507/D$505)</f>
        <v>1.7738359201773836E-2</v>
      </c>
      <c r="G507" s="14">
        <f t="shared" ref="G507:G530" si="43">+IF(OR(AND(D507=0),(C507=0)),"0",((D507-C507)/C507))</f>
        <v>-0.68</v>
      </c>
      <c r="H507" s="17">
        <f t="shared" ref="H507:H530" si="44">+IF(OR(AND(E507=""),(G507="")),"",E507*G507)</f>
        <v>-8.2125603864734303E-2</v>
      </c>
    </row>
    <row r="508" spans="2:8" ht="15" x14ac:dyDescent="0.2">
      <c r="B508" s="5" t="s">
        <v>455</v>
      </c>
      <c r="C508" s="9">
        <v>49</v>
      </c>
      <c r="D508" s="9">
        <v>44</v>
      </c>
      <c r="E508" s="15">
        <f t="shared" si="41"/>
        <v>0.23671497584541062</v>
      </c>
      <c r="F508" s="15">
        <f t="shared" si="42"/>
        <v>9.7560975609756101E-2</v>
      </c>
      <c r="G508" s="14">
        <f t="shared" si="43"/>
        <v>-0.10204081632653061</v>
      </c>
      <c r="H508" s="17">
        <f t="shared" si="44"/>
        <v>-2.4154589371980676E-2</v>
      </c>
    </row>
    <row r="509" spans="2:8" ht="15" x14ac:dyDescent="0.2">
      <c r="B509" s="5" t="s">
        <v>456</v>
      </c>
      <c r="C509" s="9">
        <v>19</v>
      </c>
      <c r="D509" s="9">
        <v>67</v>
      </c>
      <c r="E509" s="15">
        <f t="shared" si="41"/>
        <v>9.1787439613526575E-2</v>
      </c>
      <c r="F509" s="15">
        <f t="shared" si="42"/>
        <v>0.14855875831485588</v>
      </c>
      <c r="G509" s="14">
        <f t="shared" si="43"/>
        <v>2.5263157894736841</v>
      </c>
      <c r="H509" s="17">
        <f t="shared" si="44"/>
        <v>0.2318840579710145</v>
      </c>
    </row>
    <row r="510" spans="2:8" ht="15" x14ac:dyDescent="0.2">
      <c r="B510" s="5" t="s">
        <v>188</v>
      </c>
      <c r="C510" s="9">
        <v>18</v>
      </c>
      <c r="D510" s="9">
        <v>12</v>
      </c>
      <c r="E510" s="15">
        <f t="shared" si="41"/>
        <v>8.6956521739130432E-2</v>
      </c>
      <c r="F510" s="15">
        <f t="shared" si="42"/>
        <v>2.6607538802660754E-2</v>
      </c>
      <c r="G510" s="14">
        <f t="shared" si="43"/>
        <v>-0.33333333333333331</v>
      </c>
      <c r="H510" s="17">
        <f t="shared" si="44"/>
        <v>-2.8985507246376808E-2</v>
      </c>
    </row>
    <row r="511" spans="2:8" ht="15" x14ac:dyDescent="0.2">
      <c r="B511" s="5" t="s">
        <v>186</v>
      </c>
      <c r="C511" s="9">
        <v>0</v>
      </c>
      <c r="D511" s="9">
        <v>0</v>
      </c>
      <c r="E511" s="15" t="str">
        <f t="shared" si="41"/>
        <v/>
      </c>
      <c r="F511" s="15" t="str">
        <f t="shared" si="42"/>
        <v/>
      </c>
      <c r="G511" s="14" t="str">
        <f t="shared" si="43"/>
        <v>0</v>
      </c>
      <c r="H511" s="17" t="str">
        <f t="shared" si="44"/>
        <v/>
      </c>
    </row>
    <row r="512" spans="2:8" ht="15" x14ac:dyDescent="0.2">
      <c r="B512" s="5" t="s">
        <v>189</v>
      </c>
      <c r="C512" s="9">
        <v>1</v>
      </c>
      <c r="D512" s="9">
        <v>3</v>
      </c>
      <c r="E512" s="15">
        <f t="shared" si="41"/>
        <v>4.830917874396135E-3</v>
      </c>
      <c r="F512" s="15">
        <f t="shared" si="42"/>
        <v>6.6518847006651885E-3</v>
      </c>
      <c r="G512" s="14">
        <f t="shared" si="43"/>
        <v>2</v>
      </c>
      <c r="H512" s="17">
        <f t="shared" si="44"/>
        <v>9.6618357487922701E-3</v>
      </c>
    </row>
    <row r="513" spans="2:8" ht="30" x14ac:dyDescent="0.2">
      <c r="B513" s="5" t="s">
        <v>457</v>
      </c>
      <c r="C513" s="9">
        <v>0</v>
      </c>
      <c r="D513" s="9">
        <v>0</v>
      </c>
      <c r="E513" s="15" t="str">
        <f t="shared" si="41"/>
        <v/>
      </c>
      <c r="F513" s="15" t="str">
        <f t="shared" si="42"/>
        <v/>
      </c>
      <c r="G513" s="14" t="str">
        <f t="shared" si="43"/>
        <v>0</v>
      </c>
      <c r="H513" s="17" t="str">
        <f t="shared" si="44"/>
        <v/>
      </c>
    </row>
    <row r="514" spans="2:8" ht="15" x14ac:dyDescent="0.2">
      <c r="B514" s="5" t="s">
        <v>458</v>
      </c>
      <c r="C514" s="9">
        <v>1</v>
      </c>
      <c r="D514" s="9">
        <v>0</v>
      </c>
      <c r="E514" s="15">
        <f t="shared" si="41"/>
        <v>4.830917874396135E-3</v>
      </c>
      <c r="F514" s="15" t="str">
        <f t="shared" si="42"/>
        <v/>
      </c>
      <c r="G514" s="14" t="str">
        <f t="shared" si="43"/>
        <v>0</v>
      </c>
      <c r="H514" s="17">
        <f t="shared" si="44"/>
        <v>0</v>
      </c>
    </row>
    <row r="515" spans="2:8" ht="30" x14ac:dyDescent="0.2">
      <c r="B515" s="5" t="s">
        <v>485</v>
      </c>
      <c r="C515" s="9">
        <v>1</v>
      </c>
      <c r="D515" s="9">
        <v>3</v>
      </c>
      <c r="E515" s="15">
        <f t="shared" si="41"/>
        <v>4.830917874396135E-3</v>
      </c>
      <c r="F515" s="15">
        <f t="shared" si="42"/>
        <v>6.6518847006651885E-3</v>
      </c>
      <c r="G515" s="14">
        <f t="shared" si="43"/>
        <v>2</v>
      </c>
      <c r="H515" s="17">
        <f t="shared" si="44"/>
        <v>9.6618357487922701E-3</v>
      </c>
    </row>
    <row r="516" spans="2:8" ht="15" x14ac:dyDescent="0.2">
      <c r="B516" s="5" t="s">
        <v>459</v>
      </c>
      <c r="C516" s="9">
        <v>0</v>
      </c>
      <c r="D516" s="9">
        <v>0</v>
      </c>
      <c r="E516" s="15" t="str">
        <f t="shared" si="41"/>
        <v/>
      </c>
      <c r="F516" s="15" t="str">
        <f t="shared" si="42"/>
        <v/>
      </c>
      <c r="G516" s="14" t="str">
        <f t="shared" si="43"/>
        <v>0</v>
      </c>
      <c r="H516" s="17" t="str">
        <f t="shared" si="44"/>
        <v/>
      </c>
    </row>
    <row r="517" spans="2:8" ht="30" x14ac:dyDescent="0.2">
      <c r="B517" s="5" t="s">
        <v>460</v>
      </c>
      <c r="C517" s="9">
        <v>0</v>
      </c>
      <c r="D517" s="9">
        <v>0</v>
      </c>
      <c r="E517" s="15" t="str">
        <f t="shared" si="41"/>
        <v/>
      </c>
      <c r="F517" s="15" t="str">
        <f t="shared" si="42"/>
        <v/>
      </c>
      <c r="G517" s="14" t="str">
        <f t="shared" si="43"/>
        <v>0</v>
      </c>
      <c r="H517" s="17" t="str">
        <f t="shared" si="44"/>
        <v/>
      </c>
    </row>
    <row r="518" spans="2:8" ht="15" x14ac:dyDescent="0.2">
      <c r="B518" s="5" t="s">
        <v>190</v>
      </c>
      <c r="C518" s="9">
        <v>2</v>
      </c>
      <c r="D518" s="9">
        <v>3</v>
      </c>
      <c r="E518" s="15">
        <f t="shared" si="41"/>
        <v>9.6618357487922701E-3</v>
      </c>
      <c r="F518" s="15">
        <f t="shared" si="42"/>
        <v>6.6518847006651885E-3</v>
      </c>
      <c r="G518" s="14">
        <f t="shared" si="43"/>
        <v>0.5</v>
      </c>
      <c r="H518" s="17">
        <f t="shared" si="44"/>
        <v>4.830917874396135E-3</v>
      </c>
    </row>
    <row r="519" spans="2:8" ht="15" x14ac:dyDescent="0.2">
      <c r="B519" s="5" t="s">
        <v>192</v>
      </c>
      <c r="C519" s="9">
        <v>2</v>
      </c>
      <c r="D519" s="9">
        <v>2</v>
      </c>
      <c r="E519" s="15">
        <f t="shared" si="41"/>
        <v>9.6618357487922701E-3</v>
      </c>
      <c r="F519" s="15">
        <f t="shared" si="42"/>
        <v>4.434589800443459E-3</v>
      </c>
      <c r="G519" s="14">
        <f t="shared" si="43"/>
        <v>0</v>
      </c>
      <c r="H519" s="17">
        <f t="shared" si="44"/>
        <v>0</v>
      </c>
    </row>
    <row r="520" spans="2:8" ht="13.5" customHeight="1" x14ac:dyDescent="0.2">
      <c r="B520" s="5" t="s">
        <v>191</v>
      </c>
      <c r="C520" s="9">
        <v>0</v>
      </c>
      <c r="D520" s="9">
        <v>0</v>
      </c>
      <c r="E520" s="15" t="str">
        <f t="shared" si="41"/>
        <v/>
      </c>
      <c r="F520" s="15" t="str">
        <f t="shared" si="42"/>
        <v/>
      </c>
      <c r="G520" s="14" t="str">
        <f t="shared" si="43"/>
        <v>0</v>
      </c>
      <c r="H520" s="17" t="str">
        <f t="shared" si="44"/>
        <v/>
      </c>
    </row>
    <row r="521" spans="2:8" ht="13.5" customHeight="1" x14ac:dyDescent="0.2">
      <c r="B521" s="5" t="s">
        <v>461</v>
      </c>
      <c r="C521" s="9">
        <v>10</v>
      </c>
      <c r="D521" s="9">
        <v>79</v>
      </c>
      <c r="E521" s="15">
        <f t="shared" si="41"/>
        <v>4.8309178743961352E-2</v>
      </c>
      <c r="F521" s="15">
        <f t="shared" si="42"/>
        <v>0.17516629711751663</v>
      </c>
      <c r="G521" s="14">
        <f t="shared" si="43"/>
        <v>6.9</v>
      </c>
      <c r="H521" s="17">
        <f t="shared" si="44"/>
        <v>0.33333333333333337</v>
      </c>
    </row>
    <row r="522" spans="2:8" ht="25.5" customHeight="1" x14ac:dyDescent="0.2">
      <c r="B522" s="5" t="s">
        <v>193</v>
      </c>
      <c r="C522" s="9">
        <v>28</v>
      </c>
      <c r="D522" s="9">
        <v>152</v>
      </c>
      <c r="E522" s="15">
        <f t="shared" si="41"/>
        <v>0.13526570048309178</v>
      </c>
      <c r="F522" s="15">
        <f t="shared" si="42"/>
        <v>0.33702882483370289</v>
      </c>
      <c r="G522" s="14">
        <f t="shared" si="43"/>
        <v>4.4285714285714288</v>
      </c>
      <c r="H522" s="17">
        <f t="shared" si="44"/>
        <v>0.59903381642512077</v>
      </c>
    </row>
    <row r="523" spans="2:8" ht="13.5" customHeight="1" x14ac:dyDescent="0.2">
      <c r="B523" s="5" t="s">
        <v>462</v>
      </c>
      <c r="C523" s="9">
        <v>0</v>
      </c>
      <c r="D523" s="9">
        <v>0</v>
      </c>
      <c r="E523" s="15" t="str">
        <f t="shared" si="41"/>
        <v/>
      </c>
      <c r="F523" s="15" t="str">
        <f t="shared" si="42"/>
        <v/>
      </c>
      <c r="G523" s="14" t="str">
        <f t="shared" si="43"/>
        <v>0</v>
      </c>
      <c r="H523" s="17" t="str">
        <f t="shared" si="44"/>
        <v/>
      </c>
    </row>
    <row r="524" spans="2:8" ht="12" customHeight="1" x14ac:dyDescent="0.2">
      <c r="B524" s="5" t="s">
        <v>194</v>
      </c>
      <c r="C524" s="9">
        <v>4</v>
      </c>
      <c r="D524" s="9">
        <v>0</v>
      </c>
      <c r="E524" s="15">
        <f t="shared" si="41"/>
        <v>1.932367149758454E-2</v>
      </c>
      <c r="F524" s="15" t="str">
        <f t="shared" si="42"/>
        <v/>
      </c>
      <c r="G524" s="14" t="str">
        <f t="shared" si="43"/>
        <v>0</v>
      </c>
      <c r="H524" s="17">
        <f t="shared" si="44"/>
        <v>0</v>
      </c>
    </row>
    <row r="525" spans="2:8" ht="13.5" customHeight="1" x14ac:dyDescent="0.2">
      <c r="B525" s="5" t="s">
        <v>195</v>
      </c>
      <c r="C525" s="9">
        <v>0</v>
      </c>
      <c r="D525" s="9">
        <v>0</v>
      </c>
      <c r="E525" s="15" t="str">
        <f t="shared" si="41"/>
        <v/>
      </c>
      <c r="F525" s="15" t="str">
        <f t="shared" si="42"/>
        <v/>
      </c>
      <c r="G525" s="14" t="str">
        <f t="shared" si="43"/>
        <v>0</v>
      </c>
      <c r="H525" s="17" t="str">
        <f t="shared" si="44"/>
        <v/>
      </c>
    </row>
    <row r="526" spans="2:8" ht="13.5" customHeight="1" x14ac:dyDescent="0.2">
      <c r="B526" s="5" t="s">
        <v>463</v>
      </c>
      <c r="C526" s="9">
        <v>1</v>
      </c>
      <c r="D526" s="9">
        <v>1</v>
      </c>
      <c r="E526" s="15">
        <f t="shared" si="41"/>
        <v>4.830917874396135E-3</v>
      </c>
      <c r="F526" s="15">
        <f t="shared" si="42"/>
        <v>2.2172949002217295E-3</v>
      </c>
      <c r="G526" s="14">
        <f t="shared" si="43"/>
        <v>0</v>
      </c>
      <c r="H526" s="17">
        <f t="shared" si="44"/>
        <v>0</v>
      </c>
    </row>
    <row r="527" spans="2:8" ht="15" x14ac:dyDescent="0.2">
      <c r="B527" s="5" t="s">
        <v>464</v>
      </c>
      <c r="C527" s="9">
        <v>0</v>
      </c>
      <c r="D527" s="9">
        <v>0</v>
      </c>
      <c r="E527" s="15" t="str">
        <f t="shared" si="41"/>
        <v/>
      </c>
      <c r="F527" s="15" t="str">
        <f t="shared" si="42"/>
        <v/>
      </c>
      <c r="G527" s="14" t="str">
        <f t="shared" si="43"/>
        <v>0</v>
      </c>
      <c r="H527" s="17" t="str">
        <f t="shared" si="44"/>
        <v/>
      </c>
    </row>
    <row r="528" spans="2:8" ht="30" x14ac:dyDescent="0.2">
      <c r="B528" s="5" t="s">
        <v>465</v>
      </c>
      <c r="C528" s="9">
        <v>0</v>
      </c>
      <c r="D528" s="9">
        <v>0</v>
      </c>
      <c r="E528" s="15" t="str">
        <f t="shared" si="41"/>
        <v/>
      </c>
      <c r="F528" s="15" t="str">
        <f t="shared" si="42"/>
        <v/>
      </c>
      <c r="G528" s="14" t="str">
        <f t="shared" si="43"/>
        <v>0</v>
      </c>
      <c r="H528" s="17" t="str">
        <f t="shared" si="44"/>
        <v/>
      </c>
    </row>
    <row r="529" spans="2:8" ht="30" x14ac:dyDescent="0.2">
      <c r="B529" s="6" t="s">
        <v>466</v>
      </c>
      <c r="C529" s="9">
        <v>5</v>
      </c>
      <c r="D529" s="9">
        <v>0</v>
      </c>
      <c r="E529" s="15">
        <f t="shared" si="41"/>
        <v>2.4154589371980676E-2</v>
      </c>
      <c r="F529" s="15" t="str">
        <f t="shared" si="42"/>
        <v/>
      </c>
      <c r="G529" s="14" t="str">
        <f t="shared" si="43"/>
        <v>0</v>
      </c>
      <c r="H529" s="17">
        <f t="shared" si="44"/>
        <v>0</v>
      </c>
    </row>
    <row r="530" spans="2:8" ht="30" x14ac:dyDescent="0.2">
      <c r="B530" s="5" t="s">
        <v>467</v>
      </c>
      <c r="C530" s="9">
        <v>40</v>
      </c>
      <c r="D530" s="9">
        <v>77</v>
      </c>
      <c r="E530" s="15">
        <f t="shared" si="41"/>
        <v>0.19323671497584541</v>
      </c>
      <c r="F530" s="15">
        <f t="shared" si="42"/>
        <v>0.17073170731707318</v>
      </c>
      <c r="G530" s="14">
        <f t="shared" si="43"/>
        <v>0.92500000000000004</v>
      </c>
      <c r="H530" s="17">
        <f t="shared" si="44"/>
        <v>0.17874396135265702</v>
      </c>
    </row>
    <row r="531" spans="2:8" x14ac:dyDescent="0.2">
      <c r="B531" s="22" t="s">
        <v>569</v>
      </c>
    </row>
  </sheetData>
  <mergeCells count="30">
    <mergeCell ref="B503:B504"/>
    <mergeCell ref="B292:B293"/>
    <mergeCell ref="B149:B150"/>
    <mergeCell ref="C292:D292"/>
    <mergeCell ref="E16:F16"/>
    <mergeCell ref="B68:B69"/>
    <mergeCell ref="C68:D68"/>
    <mergeCell ref="E68:F68"/>
    <mergeCell ref="B16:B17"/>
    <mergeCell ref="C16:D16"/>
    <mergeCell ref="C503:D503"/>
    <mergeCell ref="E503:F503"/>
    <mergeCell ref="G503:G504"/>
    <mergeCell ref="H503:H504"/>
    <mergeCell ref="G68:G69"/>
    <mergeCell ref="H68:H69"/>
    <mergeCell ref="C149:D149"/>
    <mergeCell ref="E149:F149"/>
    <mergeCell ref="G149:G150"/>
    <mergeCell ref="H149:H150"/>
    <mergeCell ref="G16:G17"/>
    <mergeCell ref="H16:H17"/>
    <mergeCell ref="E292:F292"/>
    <mergeCell ref="G292:G293"/>
    <mergeCell ref="H292:H293"/>
    <mergeCell ref="B6:B7"/>
    <mergeCell ref="C6:D6"/>
    <mergeCell ref="E6:F6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workbookViewId="0">
      <pane xSplit="1" ySplit="3" topLeftCell="B498" activePane="bottomRight" state="frozen"/>
      <selection activeCell="E1" sqref="E1:E1048576"/>
      <selection pane="topRight" activeCell="E1" sqref="E1:E1048576"/>
      <selection pane="bottomLeft" activeCell="E1" sqref="E1:E1048576"/>
      <selection pane="bottomRight" activeCell="E1" sqref="E1:E1048576"/>
    </sheetView>
  </sheetViews>
  <sheetFormatPr baseColWidth="10" defaultRowHeight="12.75" x14ac:dyDescent="0.2"/>
  <cols>
    <col min="1" max="1" width="3.7109375" style="2" customWidth="1"/>
    <col min="2" max="2" width="42.5703125" style="1" customWidth="1"/>
    <col min="3" max="4" width="11.42578125" style="1"/>
    <col min="5" max="5" width="11.42578125" style="2" hidden="1" customWidth="1"/>
    <col min="6" max="6" width="11.42578125" style="2"/>
    <col min="7" max="7" width="17.42578125" style="2" customWidth="1"/>
    <col min="8" max="8" width="14.42578125" style="2" customWidth="1"/>
    <col min="9" max="16384" width="11.42578125" style="2"/>
  </cols>
  <sheetData>
    <row r="1" spans="2:8" ht="20.100000000000001" customHeight="1" x14ac:dyDescent="0.2">
      <c r="B1" s="45" t="s">
        <v>566</v>
      </c>
      <c r="C1" s="16"/>
    </row>
    <row r="2" spans="2:8" ht="20.100000000000001" customHeight="1" x14ac:dyDescent="0.2">
      <c r="B2" s="1" t="s">
        <v>567</v>
      </c>
      <c r="C2" s="16"/>
    </row>
    <row r="3" spans="2:8" ht="20.100000000000001" customHeight="1" x14ac:dyDescent="0.2">
      <c r="B3" s="1" t="s">
        <v>563</v>
      </c>
      <c r="C3" s="16"/>
    </row>
    <row r="4" spans="2:8" ht="20.100000000000001" customHeight="1" x14ac:dyDescent="0.2">
      <c r="B4" s="47" t="s">
        <v>547</v>
      </c>
    </row>
    <row r="6" spans="2:8" ht="12.75" customHeight="1" x14ac:dyDescent="0.2">
      <c r="B6" s="51" t="s">
        <v>522</v>
      </c>
      <c r="C6" s="52" t="s">
        <v>523</v>
      </c>
      <c r="D6" s="53"/>
      <c r="E6" s="54" t="s">
        <v>487</v>
      </c>
      <c r="F6" s="55"/>
      <c r="G6" s="56" t="s">
        <v>568</v>
      </c>
      <c r="H6" s="58" t="s">
        <v>486</v>
      </c>
    </row>
    <row r="7" spans="2:8" x14ac:dyDescent="0.2">
      <c r="B7" s="51"/>
      <c r="C7" s="23">
        <v>2012</v>
      </c>
      <c r="D7" s="23">
        <v>2013</v>
      </c>
      <c r="E7" s="23">
        <v>2012</v>
      </c>
      <c r="F7" s="23">
        <v>2013</v>
      </c>
      <c r="G7" s="57"/>
      <c r="H7" s="59"/>
    </row>
    <row r="8" spans="2:8" ht="24.95" customHeight="1" x14ac:dyDescent="0.2">
      <c r="B8" s="18" t="s">
        <v>504</v>
      </c>
      <c r="C8" s="31">
        <f>+C18+C70+C151+C294+C505</f>
        <v>21</v>
      </c>
      <c r="D8" s="31">
        <f>+D18+D70+D151+D294+D505</f>
        <v>20</v>
      </c>
      <c r="E8" s="32">
        <f>+C8/C$8</f>
        <v>1</v>
      </c>
      <c r="F8" s="32">
        <f>+D8/D$8</f>
        <v>1</v>
      </c>
      <c r="G8" s="32">
        <f>+(D8-C8)/C8</f>
        <v>-4.7619047619047616E-2</v>
      </c>
      <c r="H8" s="33">
        <f>+E8*G8</f>
        <v>-4.7619047619047616E-2</v>
      </c>
    </row>
    <row r="9" spans="2:8" ht="24.95" customHeight="1" x14ac:dyDescent="0.2">
      <c r="B9" s="44" t="str">
        <f>+B18</f>
        <v>Total Colocaciones  en ocupaciones de nivel Directivo</v>
      </c>
      <c r="C9" s="46">
        <f>+C18</f>
        <v>1</v>
      </c>
      <c r="D9" s="46">
        <f>+D18</f>
        <v>0</v>
      </c>
      <c r="E9" s="34">
        <f t="shared" ref="E9:E13" si="0">C9/$C$8</f>
        <v>4.7619047619047616E-2</v>
      </c>
      <c r="F9" s="34">
        <f>D9/$D$8</f>
        <v>0</v>
      </c>
      <c r="G9" s="14" t="str">
        <f>+IF(OR(AND(D9=0),(C9=0)),"0",((D9-C9)/C9))</f>
        <v>0</v>
      </c>
      <c r="H9" s="13">
        <f>+IF(OR(AND(E9=""),(G9="")),"",E9*G9)</f>
        <v>0</v>
      </c>
    </row>
    <row r="10" spans="2:8" ht="24.95" customHeight="1" x14ac:dyDescent="0.2">
      <c r="B10" s="44" t="str">
        <f>+B70</f>
        <v xml:space="preserve">Total Colocaciones  en ocupaciones de nivel Profesional </v>
      </c>
      <c r="C10" s="46">
        <f>+C70</f>
        <v>6</v>
      </c>
      <c r="D10" s="46">
        <f>+D70</f>
        <v>4</v>
      </c>
      <c r="E10" s="34">
        <f t="shared" si="0"/>
        <v>0.2857142857142857</v>
      </c>
      <c r="F10" s="34">
        <f>D10/$D$8</f>
        <v>0.2</v>
      </c>
      <c r="G10" s="14">
        <f>+IF(OR(AND(D10=0),(C10=0)),"0",((D10-C10)/C10))</f>
        <v>-0.33333333333333331</v>
      </c>
      <c r="H10" s="13">
        <f>+IF(OR(AND(E10=""),(G10="")),"",E10*G10)</f>
        <v>-9.5238095238095233E-2</v>
      </c>
    </row>
    <row r="11" spans="2:8" ht="24.95" customHeight="1" x14ac:dyDescent="0.2">
      <c r="B11" s="44" t="str">
        <f>+B151</f>
        <v>Total Colocaciones  en ocupaciones de nivel Técnicos Profesionales - Tecnólogos</v>
      </c>
      <c r="C11" s="46">
        <f>+C151</f>
        <v>1</v>
      </c>
      <c r="D11" s="46">
        <f>+D151</f>
        <v>0</v>
      </c>
      <c r="E11" s="34">
        <f t="shared" si="0"/>
        <v>4.7619047619047616E-2</v>
      </c>
      <c r="F11" s="34">
        <f>D11/$D$8</f>
        <v>0</v>
      </c>
      <c r="G11" s="14" t="str">
        <f>+IF(OR(AND(D11=0),(C11=0)),"0",((D11-C11)/C11))</f>
        <v>0</v>
      </c>
      <c r="H11" s="13">
        <f>+IF(OR(AND(E11=""),(G11="")),"",E11*G11)</f>
        <v>0</v>
      </c>
    </row>
    <row r="12" spans="2:8" ht="24.95" customHeight="1" x14ac:dyDescent="0.2">
      <c r="B12" s="44" t="str">
        <f>+B294</f>
        <v>Total Colocaciones   en ocupaciones de nivel Calificados</v>
      </c>
      <c r="C12" s="46">
        <f>+C294</f>
        <v>4</v>
      </c>
      <c r="D12" s="46">
        <f>+D294</f>
        <v>6</v>
      </c>
      <c r="E12" s="34">
        <f t="shared" si="0"/>
        <v>0.19047619047619047</v>
      </c>
      <c r="F12" s="34">
        <f>D12/$D$8</f>
        <v>0.3</v>
      </c>
      <c r="G12" s="14">
        <f>+IF(OR(AND(D12=0),(C12=0)),"0",((D12-C12)/C12))</f>
        <v>0.5</v>
      </c>
      <c r="H12" s="13">
        <f>+IF(OR(AND(E12=""),(G12="")),"",E12*G12)</f>
        <v>9.5238095238095233E-2</v>
      </c>
    </row>
    <row r="13" spans="2:8" ht="24.95" customHeight="1" x14ac:dyDescent="0.2">
      <c r="B13" s="44" t="str">
        <f>+B505</f>
        <v>Total  Colocaciones en ocupaciones de nivel Elemental</v>
      </c>
      <c r="C13" s="46">
        <f>+C505</f>
        <v>9</v>
      </c>
      <c r="D13" s="46">
        <f>+D505</f>
        <v>10</v>
      </c>
      <c r="E13" s="34">
        <f t="shared" si="0"/>
        <v>0.42857142857142855</v>
      </c>
      <c r="F13" s="34">
        <f>D13/$D$8</f>
        <v>0.5</v>
      </c>
      <c r="G13" s="14">
        <f>+IF(OR(AND(D13=0),(C13=0)),"0",((D13-C13)/C13))</f>
        <v>0.1111111111111111</v>
      </c>
      <c r="H13" s="13">
        <f>+IF(OR(AND(E13=""),(G13="")),"",E13*G13)</f>
        <v>4.7619047619047616E-2</v>
      </c>
    </row>
    <row r="14" spans="2:8" ht="17.25" customHeight="1" x14ac:dyDescent="0.2"/>
    <row r="16" spans="2:8" ht="27.75" customHeight="1" x14ac:dyDescent="0.2">
      <c r="B16" s="51" t="s">
        <v>522</v>
      </c>
      <c r="C16" s="52" t="s">
        <v>523</v>
      </c>
      <c r="D16" s="53"/>
      <c r="E16" s="54" t="s">
        <v>487</v>
      </c>
      <c r="F16" s="55"/>
      <c r="G16" s="56" t="s">
        <v>568</v>
      </c>
      <c r="H16" s="58" t="s">
        <v>486</v>
      </c>
    </row>
    <row r="17" spans="2:8" s="4" customFormat="1" ht="26.25" customHeight="1" x14ac:dyDescent="0.2">
      <c r="B17" s="51"/>
      <c r="C17" s="50">
        <v>2012</v>
      </c>
      <c r="D17" s="50">
        <v>2013</v>
      </c>
      <c r="E17" s="50">
        <v>2012</v>
      </c>
      <c r="F17" s="50">
        <v>2013</v>
      </c>
      <c r="G17" s="57"/>
      <c r="H17" s="59"/>
    </row>
    <row r="18" spans="2:8" s="4" customFormat="1" ht="38.25" customHeight="1" x14ac:dyDescent="0.2">
      <c r="B18" s="40" t="s">
        <v>524</v>
      </c>
      <c r="C18" s="36">
        <f>SUM(C19:C64)</f>
        <v>1</v>
      </c>
      <c r="D18" s="36">
        <f>SUM(D19:D64)</f>
        <v>0</v>
      </c>
      <c r="E18" s="37">
        <f>+IF(C18=0,"",C18/C$18)</f>
        <v>1</v>
      </c>
      <c r="F18" s="37" t="str">
        <f>+IF(D18=0,"",D18/D$18)</f>
        <v/>
      </c>
      <c r="G18" s="38" t="str">
        <f>+IF(OR(AND(D18=0),(C18=0)),"0",((D18-C18)/C18))</f>
        <v>0</v>
      </c>
      <c r="H18" s="39">
        <f>+IF(OR(AND(E18=""),(G18="")),"",E18*G18)</f>
        <v>0</v>
      </c>
    </row>
    <row r="19" spans="2:8" ht="26.25" customHeight="1" x14ac:dyDescent="0.2">
      <c r="B19" s="5" t="s">
        <v>0</v>
      </c>
      <c r="C19" s="9">
        <v>0</v>
      </c>
      <c r="D19" s="9">
        <v>0</v>
      </c>
      <c r="E19" s="13" t="str">
        <f>+IF(C19=0,"",C19/C$18)</f>
        <v/>
      </c>
      <c r="F19" s="13" t="str">
        <f>+IF(D19=0,"",D19/D$18)</f>
        <v/>
      </c>
      <c r="G19" s="14" t="str">
        <f>+IF(OR(AND(D19=0),(C19=0)),"0",((D19-C19)/C19))</f>
        <v>0</v>
      </c>
      <c r="H19" s="17" t="str">
        <f>+IF(OR(AND(E19=""),(G19="")),"",E19*G19)</f>
        <v/>
      </c>
    </row>
    <row r="20" spans="2:8" ht="30" x14ac:dyDescent="0.2">
      <c r="B20" s="5" t="s">
        <v>196</v>
      </c>
      <c r="C20" s="9">
        <v>0</v>
      </c>
      <c r="D20" s="9">
        <v>0</v>
      </c>
      <c r="E20" s="13" t="str">
        <f t="shared" ref="E20:E64" si="1">+IF(C20=0,"",C20/C$18)</f>
        <v/>
      </c>
      <c r="F20" s="13" t="str">
        <f t="shared" ref="F20:F64" si="2">+IF(D20=0,"",D20/D$18)</f>
        <v/>
      </c>
      <c r="G20" s="14" t="str">
        <f t="shared" ref="G20:G64" si="3">+IF(OR(AND(D20=0),(C20=0)),"0",((D20-C20)/C20))</f>
        <v>0</v>
      </c>
      <c r="H20" s="17" t="str">
        <f t="shared" ref="H20:H64" si="4">+IF(OR(AND(E20=""),(G20="")),"",E20*G20)</f>
        <v/>
      </c>
    </row>
    <row r="21" spans="2:8" ht="45" x14ac:dyDescent="0.2">
      <c r="B21" s="5" t="s">
        <v>1</v>
      </c>
      <c r="C21" s="9">
        <v>0</v>
      </c>
      <c r="D21" s="9">
        <v>0</v>
      </c>
      <c r="E21" s="13" t="str">
        <f t="shared" si="1"/>
        <v/>
      </c>
      <c r="F21" s="13" t="str">
        <f t="shared" si="2"/>
        <v/>
      </c>
      <c r="G21" s="14" t="str">
        <f t="shared" si="3"/>
        <v>0</v>
      </c>
      <c r="H21" s="17" t="str">
        <f t="shared" si="4"/>
        <v/>
      </c>
    </row>
    <row r="22" spans="2:8" ht="45" x14ac:dyDescent="0.2">
      <c r="B22" s="5" t="s">
        <v>197</v>
      </c>
      <c r="C22" s="9">
        <v>0</v>
      </c>
      <c r="D22" s="9">
        <v>0</v>
      </c>
      <c r="E22" s="13" t="str">
        <f t="shared" si="1"/>
        <v/>
      </c>
      <c r="F22" s="13" t="str">
        <f t="shared" si="2"/>
        <v/>
      </c>
      <c r="G22" s="14" t="str">
        <f t="shared" si="3"/>
        <v>0</v>
      </c>
      <c r="H22" s="17" t="str">
        <f t="shared" si="4"/>
        <v/>
      </c>
    </row>
    <row r="23" spans="2:8" ht="30" x14ac:dyDescent="0.2">
      <c r="B23" s="5" t="s">
        <v>198</v>
      </c>
      <c r="C23" s="9">
        <v>0</v>
      </c>
      <c r="D23" s="9">
        <v>0</v>
      </c>
      <c r="E23" s="13" t="str">
        <f t="shared" si="1"/>
        <v/>
      </c>
      <c r="F23" s="13" t="str">
        <f t="shared" si="2"/>
        <v/>
      </c>
      <c r="G23" s="14" t="str">
        <f t="shared" si="3"/>
        <v>0</v>
      </c>
      <c r="H23" s="17" t="str">
        <f t="shared" si="4"/>
        <v/>
      </c>
    </row>
    <row r="24" spans="2:8" ht="45" x14ac:dyDescent="0.2">
      <c r="B24" s="5" t="s">
        <v>199</v>
      </c>
      <c r="C24" s="9">
        <v>0</v>
      </c>
      <c r="D24" s="9">
        <v>0</v>
      </c>
      <c r="E24" s="13" t="str">
        <f t="shared" si="1"/>
        <v/>
      </c>
      <c r="F24" s="13" t="str">
        <f t="shared" si="2"/>
        <v/>
      </c>
      <c r="G24" s="14" t="str">
        <f t="shared" si="3"/>
        <v>0</v>
      </c>
      <c r="H24" s="17" t="str">
        <f t="shared" si="4"/>
        <v/>
      </c>
    </row>
    <row r="25" spans="2:8" ht="15" x14ac:dyDescent="0.2">
      <c r="B25" s="5" t="s">
        <v>2</v>
      </c>
      <c r="C25" s="9">
        <v>1</v>
      </c>
      <c r="D25" s="9">
        <v>0</v>
      </c>
      <c r="E25" s="13">
        <f t="shared" si="1"/>
        <v>1</v>
      </c>
      <c r="F25" s="13" t="str">
        <f t="shared" si="2"/>
        <v/>
      </c>
      <c r="G25" s="14" t="str">
        <f t="shared" si="3"/>
        <v>0</v>
      </c>
      <c r="H25" s="17">
        <f t="shared" si="4"/>
        <v>0</v>
      </c>
    </row>
    <row r="26" spans="2:8" ht="15" x14ac:dyDescent="0.2">
      <c r="B26" s="5" t="s">
        <v>6</v>
      </c>
      <c r="C26" s="9">
        <v>0</v>
      </c>
      <c r="D26" s="9">
        <v>0</v>
      </c>
      <c r="E26" s="13" t="str">
        <f t="shared" si="1"/>
        <v/>
      </c>
      <c r="F26" s="13" t="str">
        <f t="shared" si="2"/>
        <v/>
      </c>
      <c r="G26" s="14" t="str">
        <f t="shared" si="3"/>
        <v>0</v>
      </c>
      <c r="H26" s="17" t="str">
        <f t="shared" si="4"/>
        <v/>
      </c>
    </row>
    <row r="27" spans="2:8" ht="15" x14ac:dyDescent="0.2">
      <c r="B27" s="5" t="s">
        <v>3</v>
      </c>
      <c r="C27" s="9">
        <v>0</v>
      </c>
      <c r="D27" s="9">
        <v>0</v>
      </c>
      <c r="E27" s="13" t="str">
        <f t="shared" si="1"/>
        <v/>
      </c>
      <c r="F27" s="13" t="str">
        <f t="shared" si="2"/>
        <v/>
      </c>
      <c r="G27" s="14" t="str">
        <f t="shared" si="3"/>
        <v>0</v>
      </c>
      <c r="H27" s="17" t="str">
        <f t="shared" si="4"/>
        <v/>
      </c>
    </row>
    <row r="28" spans="2:8" ht="15" x14ac:dyDescent="0.2">
      <c r="B28" s="5" t="s">
        <v>5</v>
      </c>
      <c r="C28" s="9">
        <v>0</v>
      </c>
      <c r="D28" s="9">
        <v>0</v>
      </c>
      <c r="E28" s="13" t="str">
        <f t="shared" si="1"/>
        <v/>
      </c>
      <c r="F28" s="13" t="str">
        <f t="shared" si="2"/>
        <v/>
      </c>
      <c r="G28" s="14" t="str">
        <f t="shared" si="3"/>
        <v>0</v>
      </c>
      <c r="H28" s="17" t="str">
        <f t="shared" si="4"/>
        <v/>
      </c>
    </row>
    <row r="29" spans="2:8" ht="30" x14ac:dyDescent="0.2">
      <c r="B29" s="5" t="s">
        <v>200</v>
      </c>
      <c r="C29" s="9">
        <v>0</v>
      </c>
      <c r="D29" s="9">
        <v>0</v>
      </c>
      <c r="E29" s="13" t="str">
        <f t="shared" si="1"/>
        <v/>
      </c>
      <c r="F29" s="13" t="str">
        <f t="shared" si="2"/>
        <v/>
      </c>
      <c r="G29" s="14" t="str">
        <f t="shared" si="3"/>
        <v>0</v>
      </c>
      <c r="H29" s="17" t="str">
        <f t="shared" si="4"/>
        <v/>
      </c>
    </row>
    <row r="30" spans="2:8" ht="15" x14ac:dyDescent="0.2">
      <c r="B30" s="5" t="s">
        <v>201</v>
      </c>
      <c r="C30" s="9">
        <v>0</v>
      </c>
      <c r="D30" s="9">
        <v>0</v>
      </c>
      <c r="E30" s="13" t="str">
        <f t="shared" si="1"/>
        <v/>
      </c>
      <c r="F30" s="13" t="str">
        <f t="shared" si="2"/>
        <v/>
      </c>
      <c r="G30" s="14" t="str">
        <f t="shared" si="3"/>
        <v>0</v>
      </c>
      <c r="H30" s="17" t="str">
        <f t="shared" si="4"/>
        <v/>
      </c>
    </row>
    <row r="31" spans="2:8" ht="15" x14ac:dyDescent="0.2">
      <c r="B31" s="5" t="s">
        <v>4</v>
      </c>
      <c r="C31" s="9">
        <v>0</v>
      </c>
      <c r="D31" s="9">
        <v>0</v>
      </c>
      <c r="E31" s="13" t="str">
        <f t="shared" si="1"/>
        <v/>
      </c>
      <c r="F31" s="13" t="str">
        <f t="shared" si="2"/>
        <v/>
      </c>
      <c r="G31" s="14" t="str">
        <f t="shared" si="3"/>
        <v>0</v>
      </c>
      <c r="H31" s="17" t="str">
        <f t="shared" si="4"/>
        <v/>
      </c>
    </row>
    <row r="32" spans="2:8" ht="30" x14ac:dyDescent="0.2">
      <c r="B32" s="5" t="s">
        <v>7</v>
      </c>
      <c r="C32" s="9">
        <v>0</v>
      </c>
      <c r="D32" s="9">
        <v>0</v>
      </c>
      <c r="E32" s="13" t="str">
        <f t="shared" si="1"/>
        <v/>
      </c>
      <c r="F32" s="13" t="str">
        <f t="shared" si="2"/>
        <v/>
      </c>
      <c r="G32" s="14" t="str">
        <f t="shared" si="3"/>
        <v>0</v>
      </c>
      <c r="H32" s="17" t="str">
        <f t="shared" si="4"/>
        <v/>
      </c>
    </row>
    <row r="33" spans="2:8" ht="15" x14ac:dyDescent="0.2">
      <c r="B33" s="5" t="s">
        <v>202</v>
      </c>
      <c r="C33" s="9">
        <v>0</v>
      </c>
      <c r="D33" s="9">
        <v>0</v>
      </c>
      <c r="E33" s="13" t="str">
        <f t="shared" si="1"/>
        <v/>
      </c>
      <c r="F33" s="13" t="str">
        <f t="shared" si="2"/>
        <v/>
      </c>
      <c r="G33" s="14" t="str">
        <f t="shared" si="3"/>
        <v>0</v>
      </c>
      <c r="H33" s="17" t="str">
        <f t="shared" si="4"/>
        <v/>
      </c>
    </row>
    <row r="34" spans="2:8" ht="15" x14ac:dyDescent="0.2">
      <c r="B34" s="5" t="s">
        <v>203</v>
      </c>
      <c r="C34" s="9">
        <v>0</v>
      </c>
      <c r="D34" s="9">
        <v>0</v>
      </c>
      <c r="E34" s="13" t="str">
        <f t="shared" si="1"/>
        <v/>
      </c>
      <c r="F34" s="13" t="str">
        <f t="shared" si="2"/>
        <v/>
      </c>
      <c r="G34" s="14" t="str">
        <f t="shared" si="3"/>
        <v>0</v>
      </c>
      <c r="H34" s="17" t="str">
        <f t="shared" si="4"/>
        <v/>
      </c>
    </row>
    <row r="35" spans="2:8" ht="30" x14ac:dyDescent="0.2">
      <c r="B35" s="5" t="s">
        <v>204</v>
      </c>
      <c r="C35" s="9">
        <v>0</v>
      </c>
      <c r="D35" s="9">
        <v>0</v>
      </c>
      <c r="E35" s="13" t="str">
        <f t="shared" si="1"/>
        <v/>
      </c>
      <c r="F35" s="13" t="str">
        <f t="shared" si="2"/>
        <v/>
      </c>
      <c r="G35" s="14" t="str">
        <f t="shared" si="3"/>
        <v>0</v>
      </c>
      <c r="H35" s="17" t="str">
        <f t="shared" si="4"/>
        <v/>
      </c>
    </row>
    <row r="36" spans="2:8" ht="30" x14ac:dyDescent="0.2">
      <c r="B36" s="5" t="s">
        <v>205</v>
      </c>
      <c r="C36" s="9">
        <v>0</v>
      </c>
      <c r="D36" s="9">
        <v>0</v>
      </c>
      <c r="E36" s="13" t="str">
        <f t="shared" si="1"/>
        <v/>
      </c>
      <c r="F36" s="13" t="str">
        <f t="shared" si="2"/>
        <v/>
      </c>
      <c r="G36" s="14" t="str">
        <f t="shared" si="3"/>
        <v>0</v>
      </c>
      <c r="H36" s="17" t="str">
        <f t="shared" si="4"/>
        <v/>
      </c>
    </row>
    <row r="37" spans="2:8" ht="15" x14ac:dyDescent="0.2">
      <c r="B37" s="5" t="s">
        <v>8</v>
      </c>
      <c r="C37" s="9">
        <v>0</v>
      </c>
      <c r="D37" s="9">
        <v>0</v>
      </c>
      <c r="E37" s="13" t="str">
        <f t="shared" si="1"/>
        <v/>
      </c>
      <c r="F37" s="13" t="str">
        <f t="shared" si="2"/>
        <v/>
      </c>
      <c r="G37" s="14" t="str">
        <f t="shared" si="3"/>
        <v>0</v>
      </c>
      <c r="H37" s="17" t="str">
        <f t="shared" si="4"/>
        <v/>
      </c>
    </row>
    <row r="38" spans="2:8" ht="30" x14ac:dyDescent="0.2">
      <c r="B38" s="5" t="s">
        <v>206</v>
      </c>
      <c r="C38" s="9">
        <v>0</v>
      </c>
      <c r="D38" s="9">
        <v>0</v>
      </c>
      <c r="E38" s="13" t="str">
        <f t="shared" si="1"/>
        <v/>
      </c>
      <c r="F38" s="13" t="str">
        <f t="shared" si="2"/>
        <v/>
      </c>
      <c r="G38" s="14" t="str">
        <f t="shared" si="3"/>
        <v>0</v>
      </c>
      <c r="H38" s="17" t="str">
        <f t="shared" si="4"/>
        <v/>
      </c>
    </row>
    <row r="39" spans="2:8" ht="30" x14ac:dyDescent="0.2">
      <c r="B39" s="5" t="s">
        <v>207</v>
      </c>
      <c r="C39" s="9">
        <v>0</v>
      </c>
      <c r="D39" s="9">
        <v>0</v>
      </c>
      <c r="E39" s="13" t="str">
        <f t="shared" si="1"/>
        <v/>
      </c>
      <c r="F39" s="13" t="str">
        <f t="shared" si="2"/>
        <v/>
      </c>
      <c r="G39" s="14" t="str">
        <f t="shared" si="3"/>
        <v>0</v>
      </c>
      <c r="H39" s="17" t="str">
        <f t="shared" si="4"/>
        <v/>
      </c>
    </row>
    <row r="40" spans="2:8" ht="15" x14ac:dyDescent="0.2">
      <c r="B40" s="5" t="s">
        <v>208</v>
      </c>
      <c r="C40" s="9">
        <v>0</v>
      </c>
      <c r="D40" s="9">
        <v>0</v>
      </c>
      <c r="E40" s="13" t="str">
        <f t="shared" si="1"/>
        <v/>
      </c>
      <c r="F40" s="13" t="str">
        <f t="shared" si="2"/>
        <v/>
      </c>
      <c r="G40" s="14" t="str">
        <f t="shared" si="3"/>
        <v>0</v>
      </c>
      <c r="H40" s="17" t="str">
        <f t="shared" si="4"/>
        <v/>
      </c>
    </row>
    <row r="41" spans="2:8" ht="15" x14ac:dyDescent="0.2">
      <c r="B41" s="5" t="s">
        <v>209</v>
      </c>
      <c r="C41" s="9">
        <v>0</v>
      </c>
      <c r="D41" s="9">
        <v>0</v>
      </c>
      <c r="E41" s="13" t="str">
        <f t="shared" si="1"/>
        <v/>
      </c>
      <c r="F41" s="13" t="str">
        <f t="shared" si="2"/>
        <v/>
      </c>
      <c r="G41" s="14" t="str">
        <f t="shared" si="3"/>
        <v>0</v>
      </c>
      <c r="H41" s="17" t="str">
        <f t="shared" si="4"/>
        <v/>
      </c>
    </row>
    <row r="42" spans="2:8" ht="30" x14ac:dyDescent="0.2">
      <c r="B42" s="5" t="s">
        <v>210</v>
      </c>
      <c r="C42" s="9">
        <v>0</v>
      </c>
      <c r="D42" s="9">
        <v>0</v>
      </c>
      <c r="E42" s="13" t="str">
        <f t="shared" si="1"/>
        <v/>
      </c>
      <c r="F42" s="13" t="str">
        <f t="shared" si="2"/>
        <v/>
      </c>
      <c r="G42" s="14" t="str">
        <f t="shared" si="3"/>
        <v>0</v>
      </c>
      <c r="H42" s="17" t="str">
        <f t="shared" si="4"/>
        <v/>
      </c>
    </row>
    <row r="43" spans="2:8" ht="30" x14ac:dyDescent="0.2">
      <c r="B43" s="5" t="s">
        <v>211</v>
      </c>
      <c r="C43" s="9">
        <v>0</v>
      </c>
      <c r="D43" s="9">
        <v>0</v>
      </c>
      <c r="E43" s="13" t="str">
        <f t="shared" si="1"/>
        <v/>
      </c>
      <c r="F43" s="13" t="str">
        <f t="shared" si="2"/>
        <v/>
      </c>
      <c r="G43" s="14" t="str">
        <f t="shared" si="3"/>
        <v>0</v>
      </c>
      <c r="H43" s="17" t="str">
        <f t="shared" si="4"/>
        <v/>
      </c>
    </row>
    <row r="44" spans="2:8" ht="30" x14ac:dyDescent="0.2">
      <c r="B44" s="5" t="s">
        <v>9</v>
      </c>
      <c r="C44" s="9">
        <v>0</v>
      </c>
      <c r="D44" s="9">
        <v>0</v>
      </c>
      <c r="E44" s="13" t="str">
        <f t="shared" si="1"/>
        <v/>
      </c>
      <c r="F44" s="13" t="str">
        <f t="shared" si="2"/>
        <v/>
      </c>
      <c r="G44" s="14" t="str">
        <f t="shared" si="3"/>
        <v>0</v>
      </c>
      <c r="H44" s="17" t="str">
        <f t="shared" si="4"/>
        <v/>
      </c>
    </row>
    <row r="45" spans="2:8" ht="30" x14ac:dyDescent="0.2">
      <c r="B45" s="5" t="s">
        <v>212</v>
      </c>
      <c r="C45" s="9">
        <v>0</v>
      </c>
      <c r="D45" s="9">
        <v>0</v>
      </c>
      <c r="E45" s="13" t="str">
        <f t="shared" si="1"/>
        <v/>
      </c>
      <c r="F45" s="13" t="str">
        <f t="shared" si="2"/>
        <v/>
      </c>
      <c r="G45" s="14" t="str">
        <f t="shared" si="3"/>
        <v>0</v>
      </c>
      <c r="H45" s="17" t="str">
        <f t="shared" si="4"/>
        <v/>
      </c>
    </row>
    <row r="46" spans="2:8" ht="30" x14ac:dyDescent="0.2">
      <c r="B46" s="5" t="s">
        <v>213</v>
      </c>
      <c r="C46" s="9">
        <v>0</v>
      </c>
      <c r="D46" s="9">
        <v>0</v>
      </c>
      <c r="E46" s="13" t="str">
        <f t="shared" si="1"/>
        <v/>
      </c>
      <c r="F46" s="13" t="str">
        <f t="shared" si="2"/>
        <v/>
      </c>
      <c r="G46" s="14" t="str">
        <f t="shared" si="3"/>
        <v>0</v>
      </c>
      <c r="H46" s="17" t="str">
        <f t="shared" si="4"/>
        <v/>
      </c>
    </row>
    <row r="47" spans="2:8" ht="30" x14ac:dyDescent="0.2">
      <c r="B47" s="5" t="s">
        <v>10</v>
      </c>
      <c r="C47" s="9">
        <v>0</v>
      </c>
      <c r="D47" s="9">
        <v>0</v>
      </c>
      <c r="E47" s="13" t="str">
        <f t="shared" si="1"/>
        <v/>
      </c>
      <c r="F47" s="13" t="str">
        <f t="shared" si="2"/>
        <v/>
      </c>
      <c r="G47" s="14" t="str">
        <f t="shared" si="3"/>
        <v>0</v>
      </c>
      <c r="H47" s="17" t="str">
        <f t="shared" si="4"/>
        <v/>
      </c>
    </row>
    <row r="48" spans="2:8" ht="15" x14ac:dyDescent="0.2">
      <c r="B48" s="5" t="s">
        <v>11</v>
      </c>
      <c r="C48" s="9">
        <v>0</v>
      </c>
      <c r="D48" s="9">
        <v>0</v>
      </c>
      <c r="E48" s="13" t="str">
        <f t="shared" si="1"/>
        <v/>
      </c>
      <c r="F48" s="13" t="str">
        <f t="shared" si="2"/>
        <v/>
      </c>
      <c r="G48" s="14" t="str">
        <f t="shared" si="3"/>
        <v>0</v>
      </c>
      <c r="H48" s="17" t="str">
        <f t="shared" si="4"/>
        <v/>
      </c>
    </row>
    <row r="49" spans="2:8" ht="15" x14ac:dyDescent="0.2">
      <c r="B49" s="5" t="s">
        <v>16</v>
      </c>
      <c r="C49" s="9">
        <v>0</v>
      </c>
      <c r="D49" s="9">
        <v>0</v>
      </c>
      <c r="E49" s="13" t="str">
        <f t="shared" si="1"/>
        <v/>
      </c>
      <c r="F49" s="13" t="str">
        <f t="shared" si="2"/>
        <v/>
      </c>
      <c r="G49" s="14" t="str">
        <f t="shared" si="3"/>
        <v>0</v>
      </c>
      <c r="H49" s="17" t="str">
        <f t="shared" si="4"/>
        <v/>
      </c>
    </row>
    <row r="50" spans="2:8" ht="15" x14ac:dyDescent="0.2">
      <c r="B50" s="5" t="s">
        <v>15</v>
      </c>
      <c r="C50" s="9">
        <v>0</v>
      </c>
      <c r="D50" s="9">
        <v>0</v>
      </c>
      <c r="E50" s="13" t="str">
        <f t="shared" si="1"/>
        <v/>
      </c>
      <c r="F50" s="13" t="str">
        <f t="shared" si="2"/>
        <v/>
      </c>
      <c r="G50" s="14" t="str">
        <f t="shared" si="3"/>
        <v>0</v>
      </c>
      <c r="H50" s="17" t="str">
        <f t="shared" si="4"/>
        <v/>
      </c>
    </row>
    <row r="51" spans="2:8" ht="30" x14ac:dyDescent="0.2">
      <c r="B51" s="5" t="s">
        <v>13</v>
      </c>
      <c r="C51" s="9">
        <v>0</v>
      </c>
      <c r="D51" s="9">
        <v>0</v>
      </c>
      <c r="E51" s="13" t="str">
        <f t="shared" si="1"/>
        <v/>
      </c>
      <c r="F51" s="13" t="str">
        <f t="shared" si="2"/>
        <v/>
      </c>
      <c r="G51" s="14" t="str">
        <f t="shared" si="3"/>
        <v>0</v>
      </c>
      <c r="H51" s="17" t="str">
        <f t="shared" si="4"/>
        <v/>
      </c>
    </row>
    <row r="52" spans="2:8" ht="15" x14ac:dyDescent="0.2">
      <c r="B52" s="5" t="s">
        <v>14</v>
      </c>
      <c r="C52" s="9">
        <v>0</v>
      </c>
      <c r="D52" s="9">
        <v>0</v>
      </c>
      <c r="E52" s="13" t="str">
        <f t="shared" si="1"/>
        <v/>
      </c>
      <c r="F52" s="13" t="str">
        <f t="shared" si="2"/>
        <v/>
      </c>
      <c r="G52" s="14" t="str">
        <f t="shared" si="3"/>
        <v>0</v>
      </c>
      <c r="H52" s="17" t="str">
        <f t="shared" si="4"/>
        <v/>
      </c>
    </row>
    <row r="53" spans="2:8" ht="15" x14ac:dyDescent="0.2">
      <c r="B53" s="5" t="s">
        <v>12</v>
      </c>
      <c r="C53" s="9">
        <v>0</v>
      </c>
      <c r="D53" s="9">
        <v>0</v>
      </c>
      <c r="E53" s="13" t="str">
        <f t="shared" si="1"/>
        <v/>
      </c>
      <c r="F53" s="13" t="str">
        <f t="shared" si="2"/>
        <v/>
      </c>
      <c r="G53" s="14" t="str">
        <f t="shared" si="3"/>
        <v>0</v>
      </c>
      <c r="H53" s="17" t="str">
        <f t="shared" si="4"/>
        <v/>
      </c>
    </row>
    <row r="54" spans="2:8" ht="15" x14ac:dyDescent="0.2">
      <c r="B54" s="5" t="s">
        <v>214</v>
      </c>
      <c r="C54" s="9">
        <v>0</v>
      </c>
      <c r="D54" s="9">
        <v>0</v>
      </c>
      <c r="E54" s="13" t="str">
        <f t="shared" si="1"/>
        <v/>
      </c>
      <c r="F54" s="13" t="str">
        <f t="shared" si="2"/>
        <v/>
      </c>
      <c r="G54" s="14" t="str">
        <f t="shared" si="3"/>
        <v>0</v>
      </c>
      <c r="H54" s="17" t="str">
        <f t="shared" si="4"/>
        <v/>
      </c>
    </row>
    <row r="55" spans="2:8" ht="15" x14ac:dyDescent="0.2">
      <c r="B55" s="5" t="s">
        <v>17</v>
      </c>
      <c r="C55" s="9">
        <v>0</v>
      </c>
      <c r="D55" s="9">
        <v>0</v>
      </c>
      <c r="E55" s="13" t="str">
        <f t="shared" si="1"/>
        <v/>
      </c>
      <c r="F55" s="13" t="str">
        <f t="shared" si="2"/>
        <v/>
      </c>
      <c r="G55" s="14" t="str">
        <f t="shared" si="3"/>
        <v>0</v>
      </c>
      <c r="H55" s="17" t="str">
        <f t="shared" si="4"/>
        <v/>
      </c>
    </row>
    <row r="56" spans="2:8" ht="15" x14ac:dyDescent="0.2">
      <c r="B56" s="5" t="s">
        <v>18</v>
      </c>
      <c r="C56" s="9">
        <v>0</v>
      </c>
      <c r="D56" s="9">
        <v>0</v>
      </c>
      <c r="E56" s="13" t="str">
        <f t="shared" si="1"/>
        <v/>
      </c>
      <c r="F56" s="13" t="str">
        <f t="shared" si="2"/>
        <v/>
      </c>
      <c r="G56" s="14" t="str">
        <f t="shared" si="3"/>
        <v>0</v>
      </c>
      <c r="H56" s="17" t="str">
        <f t="shared" si="4"/>
        <v/>
      </c>
    </row>
    <row r="57" spans="2:8" ht="30" x14ac:dyDescent="0.2">
      <c r="B57" s="5" t="s">
        <v>215</v>
      </c>
      <c r="C57" s="9">
        <v>0</v>
      </c>
      <c r="D57" s="9">
        <v>0</v>
      </c>
      <c r="E57" s="13" t="str">
        <f t="shared" si="1"/>
        <v/>
      </c>
      <c r="F57" s="13" t="str">
        <f t="shared" si="2"/>
        <v/>
      </c>
      <c r="G57" s="14" t="str">
        <f t="shared" si="3"/>
        <v>0</v>
      </c>
      <c r="H57" s="17" t="str">
        <f t="shared" si="4"/>
        <v/>
      </c>
    </row>
    <row r="58" spans="2:8" ht="15" x14ac:dyDescent="0.2">
      <c r="B58" s="5" t="s">
        <v>216</v>
      </c>
      <c r="C58" s="9">
        <v>0</v>
      </c>
      <c r="D58" s="9">
        <v>0</v>
      </c>
      <c r="E58" s="13" t="str">
        <f t="shared" si="1"/>
        <v/>
      </c>
      <c r="F58" s="13" t="str">
        <f t="shared" si="2"/>
        <v/>
      </c>
      <c r="G58" s="14" t="str">
        <f t="shared" si="3"/>
        <v>0</v>
      </c>
      <c r="H58" s="17" t="str">
        <f t="shared" si="4"/>
        <v/>
      </c>
    </row>
    <row r="59" spans="2:8" ht="15" x14ac:dyDescent="0.2">
      <c r="B59" s="5" t="s">
        <v>217</v>
      </c>
      <c r="C59" s="9">
        <v>0</v>
      </c>
      <c r="D59" s="9">
        <v>0</v>
      </c>
      <c r="E59" s="13" t="str">
        <f t="shared" si="1"/>
        <v/>
      </c>
      <c r="F59" s="13" t="str">
        <f t="shared" si="2"/>
        <v/>
      </c>
      <c r="G59" s="14" t="str">
        <f t="shared" si="3"/>
        <v>0</v>
      </c>
      <c r="H59" s="17" t="str">
        <f t="shared" si="4"/>
        <v/>
      </c>
    </row>
    <row r="60" spans="2:8" ht="15" x14ac:dyDescent="0.2">
      <c r="B60" s="5" t="s">
        <v>218</v>
      </c>
      <c r="C60" s="9">
        <v>0</v>
      </c>
      <c r="D60" s="9">
        <v>0</v>
      </c>
      <c r="E60" s="13" t="str">
        <f t="shared" si="1"/>
        <v/>
      </c>
      <c r="F60" s="13" t="str">
        <f t="shared" si="2"/>
        <v/>
      </c>
      <c r="G60" s="14" t="str">
        <f t="shared" si="3"/>
        <v>0</v>
      </c>
      <c r="H60" s="17" t="str">
        <f t="shared" si="4"/>
        <v/>
      </c>
    </row>
    <row r="61" spans="2:8" ht="30" x14ac:dyDescent="0.2">
      <c r="B61" s="5" t="s">
        <v>219</v>
      </c>
      <c r="C61" s="9">
        <v>0</v>
      </c>
      <c r="D61" s="9">
        <v>0</v>
      </c>
      <c r="E61" s="13" t="str">
        <f t="shared" si="1"/>
        <v/>
      </c>
      <c r="F61" s="13" t="str">
        <f t="shared" si="2"/>
        <v/>
      </c>
      <c r="G61" s="14" t="str">
        <f t="shared" si="3"/>
        <v>0</v>
      </c>
      <c r="H61" s="17" t="str">
        <f t="shared" si="4"/>
        <v/>
      </c>
    </row>
    <row r="62" spans="2:8" ht="15" x14ac:dyDescent="0.2">
      <c r="B62" s="5" t="s">
        <v>19</v>
      </c>
      <c r="C62" s="9">
        <v>0</v>
      </c>
      <c r="D62" s="9">
        <v>0</v>
      </c>
      <c r="E62" s="13" t="str">
        <f t="shared" si="1"/>
        <v/>
      </c>
      <c r="F62" s="13" t="str">
        <f t="shared" si="2"/>
        <v/>
      </c>
      <c r="G62" s="14" t="str">
        <f t="shared" si="3"/>
        <v>0</v>
      </c>
      <c r="H62" s="17" t="str">
        <f t="shared" si="4"/>
        <v/>
      </c>
    </row>
    <row r="63" spans="2:8" ht="15" x14ac:dyDescent="0.2">
      <c r="B63" s="5" t="s">
        <v>220</v>
      </c>
      <c r="C63" s="9">
        <v>0</v>
      </c>
      <c r="D63" s="9">
        <v>0</v>
      </c>
      <c r="E63" s="13" t="str">
        <f t="shared" si="1"/>
        <v/>
      </c>
      <c r="F63" s="13" t="str">
        <f t="shared" si="2"/>
        <v/>
      </c>
      <c r="G63" s="14" t="str">
        <f t="shared" si="3"/>
        <v>0</v>
      </c>
      <c r="H63" s="17" t="str">
        <f t="shared" si="4"/>
        <v/>
      </c>
    </row>
    <row r="64" spans="2:8" ht="13.5" customHeight="1" x14ac:dyDescent="0.2">
      <c r="B64" s="5" t="s">
        <v>221</v>
      </c>
      <c r="C64" s="9">
        <v>0</v>
      </c>
      <c r="D64" s="9">
        <v>0</v>
      </c>
      <c r="E64" s="13" t="str">
        <f t="shared" si="1"/>
        <v/>
      </c>
      <c r="F64" s="13" t="str">
        <f t="shared" si="2"/>
        <v/>
      </c>
      <c r="G64" s="14" t="str">
        <f t="shared" si="3"/>
        <v>0</v>
      </c>
      <c r="H64" s="17" t="str">
        <f t="shared" si="4"/>
        <v/>
      </c>
    </row>
    <row r="65" spans="2:8" x14ac:dyDescent="0.2">
      <c r="B65" s="2"/>
      <c r="C65" s="2"/>
      <c r="D65" s="2"/>
    </row>
    <row r="66" spans="2:8" x14ac:dyDescent="0.2">
      <c r="B66" s="2"/>
      <c r="C66" s="2"/>
      <c r="D66" s="2"/>
    </row>
    <row r="67" spans="2:8" ht="15" x14ac:dyDescent="0.2">
      <c r="B67" s="20"/>
      <c r="C67" s="20"/>
      <c r="D67" s="20"/>
      <c r="E67" s="20"/>
      <c r="F67" s="20"/>
    </row>
    <row r="68" spans="2:8" ht="13.5" customHeight="1" x14ac:dyDescent="0.2">
      <c r="B68" s="51" t="s">
        <v>522</v>
      </c>
      <c r="C68" s="52" t="s">
        <v>523</v>
      </c>
      <c r="D68" s="53"/>
      <c r="E68" s="54" t="s">
        <v>487</v>
      </c>
      <c r="F68" s="55"/>
      <c r="G68" s="56" t="s">
        <v>568</v>
      </c>
      <c r="H68" s="58" t="s">
        <v>486</v>
      </c>
    </row>
    <row r="69" spans="2:8" s="4" customFormat="1" ht="26.25" customHeight="1" x14ac:dyDescent="0.2">
      <c r="B69" s="51"/>
      <c r="C69" s="50">
        <v>2012</v>
      </c>
      <c r="D69" s="50">
        <v>2013</v>
      </c>
      <c r="E69" s="50">
        <v>2012</v>
      </c>
      <c r="F69" s="50">
        <v>2013</v>
      </c>
      <c r="G69" s="57"/>
      <c r="H69" s="59"/>
    </row>
    <row r="70" spans="2:8" s="4" customFormat="1" ht="33" customHeight="1" x14ac:dyDescent="0.2">
      <c r="B70" s="40" t="s">
        <v>525</v>
      </c>
      <c r="C70" s="41">
        <f>SUM(C71:C145)</f>
        <v>6</v>
      </c>
      <c r="D70" s="41">
        <f>SUM(D71:D145)</f>
        <v>4</v>
      </c>
      <c r="E70" s="42">
        <f>+IF(C70=0,"",C70/C$70)</f>
        <v>1</v>
      </c>
      <c r="F70" s="42">
        <f>+IF(D70=0,"",D70/D$70)</f>
        <v>1</v>
      </c>
      <c r="G70" s="38">
        <f>+IF(OR(AND(D70=0),(C70=0)),"0",((D70-C70)/C70))</f>
        <v>-0.33333333333333331</v>
      </c>
      <c r="H70" s="39">
        <f>+IF(OR(AND(E70=""),(G70="")),"",E70*G70)</f>
        <v>-0.33333333333333331</v>
      </c>
    </row>
    <row r="71" spans="2:8" ht="15" x14ac:dyDescent="0.2">
      <c r="B71" s="5" t="s">
        <v>20</v>
      </c>
      <c r="C71" s="9">
        <v>0</v>
      </c>
      <c r="D71" s="9">
        <v>0</v>
      </c>
      <c r="E71" s="15" t="str">
        <f>+IF(C71=0,"",C71/C$70)</f>
        <v/>
      </c>
      <c r="F71" s="15" t="str">
        <f>+IF(D71=0,"",D71/D$70)</f>
        <v/>
      </c>
      <c r="G71" s="14" t="str">
        <f>+IF(OR(AND(D71=0),(C71=0)),"0",((D71-C71)/C71))</f>
        <v>0</v>
      </c>
      <c r="H71" s="17" t="str">
        <f>+IF(OR(AND(E71=""),(G71="")),"",E71*G71)</f>
        <v/>
      </c>
    </row>
    <row r="72" spans="2:8" ht="15" x14ac:dyDescent="0.2">
      <c r="B72" s="5" t="s">
        <v>21</v>
      </c>
      <c r="C72" s="9">
        <v>0</v>
      </c>
      <c r="D72" s="9">
        <v>0</v>
      </c>
      <c r="E72" s="15" t="str">
        <f t="shared" ref="E72:E135" si="5">+IF(C72=0,"",C72/C$70)</f>
        <v/>
      </c>
      <c r="F72" s="15" t="str">
        <f t="shared" ref="F72:F135" si="6">+IF(D72=0,"",D72/D$70)</f>
        <v/>
      </c>
      <c r="G72" s="14" t="str">
        <f t="shared" ref="G72:G135" si="7">+IF(OR(AND(D72=0),(C72=0)),"0",((D72-C72)/C72))</f>
        <v>0</v>
      </c>
      <c r="H72" s="17" t="str">
        <f t="shared" ref="H72:H135" si="8">+IF(OR(AND(E72=""),(G72="")),"",E72*G72)</f>
        <v/>
      </c>
    </row>
    <row r="73" spans="2:8" ht="15" x14ac:dyDescent="0.2">
      <c r="B73" s="5" t="s">
        <v>22</v>
      </c>
      <c r="C73" s="9">
        <v>0</v>
      </c>
      <c r="D73" s="9">
        <v>0</v>
      </c>
      <c r="E73" s="15" t="str">
        <f t="shared" si="5"/>
        <v/>
      </c>
      <c r="F73" s="15" t="str">
        <f t="shared" si="6"/>
        <v/>
      </c>
      <c r="G73" s="14" t="str">
        <f t="shared" si="7"/>
        <v>0</v>
      </c>
      <c r="H73" s="17" t="str">
        <f t="shared" si="8"/>
        <v/>
      </c>
    </row>
    <row r="74" spans="2:8" ht="30" x14ac:dyDescent="0.2">
      <c r="B74" s="5" t="s">
        <v>222</v>
      </c>
      <c r="C74" s="9">
        <v>0</v>
      </c>
      <c r="D74" s="9">
        <v>0</v>
      </c>
      <c r="E74" s="15" t="str">
        <f t="shared" si="5"/>
        <v/>
      </c>
      <c r="F74" s="15" t="str">
        <f t="shared" si="6"/>
        <v/>
      </c>
      <c r="G74" s="14" t="str">
        <f t="shared" si="7"/>
        <v>0</v>
      </c>
      <c r="H74" s="17" t="str">
        <f t="shared" si="8"/>
        <v/>
      </c>
    </row>
    <row r="75" spans="2:8" ht="15" x14ac:dyDescent="0.2">
      <c r="B75" s="5" t="s">
        <v>23</v>
      </c>
      <c r="C75" s="9">
        <v>0</v>
      </c>
      <c r="D75" s="9">
        <v>0</v>
      </c>
      <c r="E75" s="15" t="str">
        <f t="shared" si="5"/>
        <v/>
      </c>
      <c r="F75" s="15" t="str">
        <f t="shared" si="6"/>
        <v/>
      </c>
      <c r="G75" s="14" t="str">
        <f t="shared" si="7"/>
        <v>0</v>
      </c>
      <c r="H75" s="17" t="str">
        <f t="shared" si="8"/>
        <v/>
      </c>
    </row>
    <row r="76" spans="2:8" ht="15" x14ac:dyDescent="0.2">
      <c r="B76" s="5" t="s">
        <v>223</v>
      </c>
      <c r="C76" s="9">
        <v>0</v>
      </c>
      <c r="D76" s="9">
        <v>0</v>
      </c>
      <c r="E76" s="15" t="str">
        <f t="shared" si="5"/>
        <v/>
      </c>
      <c r="F76" s="15" t="str">
        <f t="shared" si="6"/>
        <v/>
      </c>
      <c r="G76" s="14" t="str">
        <f t="shared" si="7"/>
        <v>0</v>
      </c>
      <c r="H76" s="17" t="str">
        <f t="shared" si="8"/>
        <v/>
      </c>
    </row>
    <row r="77" spans="2:8" ht="15" x14ac:dyDescent="0.2">
      <c r="B77" s="5" t="s">
        <v>224</v>
      </c>
      <c r="C77" s="9">
        <v>0</v>
      </c>
      <c r="D77" s="9">
        <v>0</v>
      </c>
      <c r="E77" s="15" t="str">
        <f t="shared" si="5"/>
        <v/>
      </c>
      <c r="F77" s="15" t="str">
        <f t="shared" si="6"/>
        <v/>
      </c>
      <c r="G77" s="14" t="str">
        <f t="shared" si="7"/>
        <v>0</v>
      </c>
      <c r="H77" s="17" t="str">
        <f t="shared" si="8"/>
        <v/>
      </c>
    </row>
    <row r="78" spans="2:8" ht="15" x14ac:dyDescent="0.2">
      <c r="B78" s="5" t="s">
        <v>225</v>
      </c>
      <c r="C78" s="9">
        <v>0</v>
      </c>
      <c r="D78" s="9">
        <v>0</v>
      </c>
      <c r="E78" s="15" t="str">
        <f t="shared" si="5"/>
        <v/>
      </c>
      <c r="F78" s="15" t="str">
        <f t="shared" si="6"/>
        <v/>
      </c>
      <c r="G78" s="14" t="str">
        <f t="shared" si="7"/>
        <v>0</v>
      </c>
      <c r="H78" s="17" t="str">
        <f t="shared" si="8"/>
        <v/>
      </c>
    </row>
    <row r="79" spans="2:8" ht="15" x14ac:dyDescent="0.2">
      <c r="B79" s="5" t="s">
        <v>226</v>
      </c>
      <c r="C79" s="9">
        <v>0</v>
      </c>
      <c r="D79" s="9">
        <v>0</v>
      </c>
      <c r="E79" s="15" t="str">
        <f t="shared" si="5"/>
        <v/>
      </c>
      <c r="F79" s="15" t="str">
        <f t="shared" si="6"/>
        <v/>
      </c>
      <c r="G79" s="14" t="str">
        <f t="shared" si="7"/>
        <v>0</v>
      </c>
      <c r="H79" s="17" t="str">
        <f t="shared" si="8"/>
        <v/>
      </c>
    </row>
    <row r="80" spans="2:8" ht="15" x14ac:dyDescent="0.2">
      <c r="B80" s="5" t="s">
        <v>227</v>
      </c>
      <c r="C80" s="9">
        <v>0</v>
      </c>
      <c r="D80" s="9">
        <v>0</v>
      </c>
      <c r="E80" s="15" t="str">
        <f t="shared" si="5"/>
        <v/>
      </c>
      <c r="F80" s="15" t="str">
        <f t="shared" si="6"/>
        <v/>
      </c>
      <c r="G80" s="14" t="str">
        <f t="shared" si="7"/>
        <v>0</v>
      </c>
      <c r="H80" s="17" t="str">
        <f t="shared" si="8"/>
        <v/>
      </c>
    </row>
    <row r="81" spans="2:8" ht="15" x14ac:dyDescent="0.2">
      <c r="B81" s="5" t="s">
        <v>24</v>
      </c>
      <c r="C81" s="9">
        <v>0</v>
      </c>
      <c r="D81" s="9">
        <v>0</v>
      </c>
      <c r="E81" s="15" t="str">
        <f t="shared" si="5"/>
        <v/>
      </c>
      <c r="F81" s="15" t="str">
        <f t="shared" si="6"/>
        <v/>
      </c>
      <c r="G81" s="14" t="str">
        <f t="shared" si="7"/>
        <v>0</v>
      </c>
      <c r="H81" s="17" t="str">
        <f t="shared" si="8"/>
        <v/>
      </c>
    </row>
    <row r="82" spans="2:8" ht="15" x14ac:dyDescent="0.2">
      <c r="B82" s="5" t="s">
        <v>228</v>
      </c>
      <c r="C82" s="9">
        <v>0</v>
      </c>
      <c r="D82" s="9">
        <v>0</v>
      </c>
      <c r="E82" s="15" t="str">
        <f t="shared" si="5"/>
        <v/>
      </c>
      <c r="F82" s="15" t="str">
        <f t="shared" si="6"/>
        <v/>
      </c>
      <c r="G82" s="14" t="str">
        <f t="shared" si="7"/>
        <v>0</v>
      </c>
      <c r="H82" s="17" t="str">
        <f t="shared" si="8"/>
        <v/>
      </c>
    </row>
    <row r="83" spans="2:8" ht="15" x14ac:dyDescent="0.2">
      <c r="B83" s="5" t="s">
        <v>229</v>
      </c>
      <c r="C83" s="9">
        <v>0</v>
      </c>
      <c r="D83" s="9">
        <v>0</v>
      </c>
      <c r="E83" s="15" t="str">
        <f t="shared" si="5"/>
        <v/>
      </c>
      <c r="F83" s="15" t="str">
        <f t="shared" si="6"/>
        <v/>
      </c>
      <c r="G83" s="14" t="str">
        <f t="shared" si="7"/>
        <v>0</v>
      </c>
      <c r="H83" s="17" t="str">
        <f t="shared" si="8"/>
        <v/>
      </c>
    </row>
    <row r="84" spans="2:8" ht="15" x14ac:dyDescent="0.2">
      <c r="B84" s="5" t="s">
        <v>230</v>
      </c>
      <c r="C84" s="9">
        <v>0</v>
      </c>
      <c r="D84" s="9">
        <v>0</v>
      </c>
      <c r="E84" s="15" t="str">
        <f t="shared" si="5"/>
        <v/>
      </c>
      <c r="F84" s="15" t="str">
        <f t="shared" si="6"/>
        <v/>
      </c>
      <c r="G84" s="14" t="str">
        <f t="shared" si="7"/>
        <v>0</v>
      </c>
      <c r="H84" s="17" t="str">
        <f t="shared" si="8"/>
        <v/>
      </c>
    </row>
    <row r="85" spans="2:8" ht="15" x14ac:dyDescent="0.2">
      <c r="B85" s="5" t="s">
        <v>28</v>
      </c>
      <c r="C85" s="9">
        <v>0</v>
      </c>
      <c r="D85" s="9">
        <v>0</v>
      </c>
      <c r="E85" s="15" t="str">
        <f t="shared" si="5"/>
        <v/>
      </c>
      <c r="F85" s="15" t="str">
        <f t="shared" si="6"/>
        <v/>
      </c>
      <c r="G85" s="14" t="str">
        <f t="shared" si="7"/>
        <v>0</v>
      </c>
      <c r="H85" s="17" t="str">
        <f t="shared" si="8"/>
        <v/>
      </c>
    </row>
    <row r="86" spans="2:8" ht="30" x14ac:dyDescent="0.2">
      <c r="B86" s="5" t="s">
        <v>231</v>
      </c>
      <c r="C86" s="9">
        <v>0</v>
      </c>
      <c r="D86" s="9">
        <v>0</v>
      </c>
      <c r="E86" s="15" t="str">
        <f t="shared" si="5"/>
        <v/>
      </c>
      <c r="F86" s="15" t="str">
        <f t="shared" si="6"/>
        <v/>
      </c>
      <c r="G86" s="14" t="str">
        <f t="shared" si="7"/>
        <v>0</v>
      </c>
      <c r="H86" s="17" t="str">
        <f t="shared" si="8"/>
        <v/>
      </c>
    </row>
    <row r="87" spans="2:8" ht="15" x14ac:dyDescent="0.2">
      <c r="B87" s="5" t="s">
        <v>232</v>
      </c>
      <c r="C87" s="9">
        <v>0</v>
      </c>
      <c r="D87" s="9">
        <v>0</v>
      </c>
      <c r="E87" s="15" t="str">
        <f t="shared" si="5"/>
        <v/>
      </c>
      <c r="F87" s="15" t="str">
        <f t="shared" si="6"/>
        <v/>
      </c>
      <c r="G87" s="14" t="str">
        <f t="shared" si="7"/>
        <v>0</v>
      </c>
      <c r="H87" s="17" t="str">
        <f t="shared" si="8"/>
        <v/>
      </c>
    </row>
    <row r="88" spans="2:8" ht="15" x14ac:dyDescent="0.2">
      <c r="B88" s="5" t="s">
        <v>233</v>
      </c>
      <c r="C88" s="9">
        <v>0</v>
      </c>
      <c r="D88" s="9">
        <v>0</v>
      </c>
      <c r="E88" s="15" t="str">
        <f t="shared" si="5"/>
        <v/>
      </c>
      <c r="F88" s="15" t="str">
        <f t="shared" si="6"/>
        <v/>
      </c>
      <c r="G88" s="14" t="str">
        <f t="shared" si="7"/>
        <v>0</v>
      </c>
      <c r="H88" s="17" t="str">
        <f t="shared" si="8"/>
        <v/>
      </c>
    </row>
    <row r="89" spans="2:8" ht="15" x14ac:dyDescent="0.2">
      <c r="B89" s="5" t="s">
        <v>26</v>
      </c>
      <c r="C89" s="9">
        <v>0</v>
      </c>
      <c r="D89" s="9">
        <v>0</v>
      </c>
      <c r="E89" s="15" t="str">
        <f t="shared" si="5"/>
        <v/>
      </c>
      <c r="F89" s="15" t="str">
        <f t="shared" si="6"/>
        <v/>
      </c>
      <c r="G89" s="14" t="str">
        <f t="shared" si="7"/>
        <v>0</v>
      </c>
      <c r="H89" s="17" t="str">
        <f t="shared" si="8"/>
        <v/>
      </c>
    </row>
    <row r="90" spans="2:8" ht="15" x14ac:dyDescent="0.2">
      <c r="B90" s="5" t="s">
        <v>29</v>
      </c>
      <c r="C90" s="9">
        <v>0</v>
      </c>
      <c r="D90" s="9">
        <v>0</v>
      </c>
      <c r="E90" s="15" t="str">
        <f t="shared" si="5"/>
        <v/>
      </c>
      <c r="F90" s="15" t="str">
        <f t="shared" si="6"/>
        <v/>
      </c>
      <c r="G90" s="14" t="str">
        <f t="shared" si="7"/>
        <v>0</v>
      </c>
      <c r="H90" s="17" t="str">
        <f t="shared" si="8"/>
        <v/>
      </c>
    </row>
    <row r="91" spans="2:8" ht="15" x14ac:dyDescent="0.2">
      <c r="B91" s="5" t="s">
        <v>234</v>
      </c>
      <c r="C91" s="9">
        <v>0</v>
      </c>
      <c r="D91" s="9">
        <v>0</v>
      </c>
      <c r="E91" s="15" t="str">
        <f t="shared" si="5"/>
        <v/>
      </c>
      <c r="F91" s="15" t="str">
        <f t="shared" si="6"/>
        <v/>
      </c>
      <c r="G91" s="14" t="str">
        <f t="shared" si="7"/>
        <v>0</v>
      </c>
      <c r="H91" s="17" t="str">
        <f t="shared" si="8"/>
        <v/>
      </c>
    </row>
    <row r="92" spans="2:8" ht="30" x14ac:dyDescent="0.2">
      <c r="B92" s="5" t="s">
        <v>235</v>
      </c>
      <c r="C92" s="9">
        <v>0</v>
      </c>
      <c r="D92" s="9">
        <v>0</v>
      </c>
      <c r="E92" s="15" t="str">
        <f t="shared" si="5"/>
        <v/>
      </c>
      <c r="F92" s="15" t="str">
        <f t="shared" si="6"/>
        <v/>
      </c>
      <c r="G92" s="14" t="str">
        <f t="shared" si="7"/>
        <v>0</v>
      </c>
      <c r="H92" s="17" t="str">
        <f t="shared" si="8"/>
        <v/>
      </c>
    </row>
    <row r="93" spans="2:8" ht="15" x14ac:dyDescent="0.2">
      <c r="B93" s="5" t="s">
        <v>468</v>
      </c>
      <c r="C93" s="9">
        <v>0</v>
      </c>
      <c r="D93" s="9">
        <v>0</v>
      </c>
      <c r="E93" s="15" t="str">
        <f t="shared" si="5"/>
        <v/>
      </c>
      <c r="F93" s="15" t="str">
        <f t="shared" si="6"/>
        <v/>
      </c>
      <c r="G93" s="14" t="str">
        <f t="shared" si="7"/>
        <v>0</v>
      </c>
      <c r="H93" s="17" t="str">
        <f t="shared" si="8"/>
        <v/>
      </c>
    </row>
    <row r="94" spans="2:8" ht="15" x14ac:dyDescent="0.2">
      <c r="B94" s="5" t="s">
        <v>25</v>
      </c>
      <c r="C94" s="9">
        <v>0</v>
      </c>
      <c r="D94" s="9">
        <v>0</v>
      </c>
      <c r="E94" s="15" t="str">
        <f t="shared" si="5"/>
        <v/>
      </c>
      <c r="F94" s="15" t="str">
        <f t="shared" si="6"/>
        <v/>
      </c>
      <c r="G94" s="14" t="str">
        <f t="shared" si="7"/>
        <v>0</v>
      </c>
      <c r="H94" s="17" t="str">
        <f t="shared" si="8"/>
        <v/>
      </c>
    </row>
    <row r="95" spans="2:8" ht="15" x14ac:dyDescent="0.2">
      <c r="B95" s="5" t="s">
        <v>27</v>
      </c>
      <c r="C95" s="9">
        <v>0</v>
      </c>
      <c r="D95" s="9">
        <v>0</v>
      </c>
      <c r="E95" s="15" t="str">
        <f t="shared" si="5"/>
        <v/>
      </c>
      <c r="F95" s="15" t="str">
        <f t="shared" si="6"/>
        <v/>
      </c>
      <c r="G95" s="14" t="str">
        <f t="shared" si="7"/>
        <v>0</v>
      </c>
      <c r="H95" s="17" t="str">
        <f t="shared" si="8"/>
        <v/>
      </c>
    </row>
    <row r="96" spans="2:8" ht="15" x14ac:dyDescent="0.2">
      <c r="B96" s="5" t="s">
        <v>236</v>
      </c>
      <c r="C96" s="9">
        <v>0</v>
      </c>
      <c r="D96" s="9">
        <v>0</v>
      </c>
      <c r="E96" s="15" t="str">
        <f t="shared" si="5"/>
        <v/>
      </c>
      <c r="F96" s="15" t="str">
        <f t="shared" si="6"/>
        <v/>
      </c>
      <c r="G96" s="14" t="str">
        <f t="shared" si="7"/>
        <v>0</v>
      </c>
      <c r="H96" s="17" t="str">
        <f t="shared" si="8"/>
        <v/>
      </c>
    </row>
    <row r="97" spans="2:8" ht="15" x14ac:dyDescent="0.2">
      <c r="B97" s="5" t="s">
        <v>237</v>
      </c>
      <c r="C97" s="9">
        <v>0</v>
      </c>
      <c r="D97" s="9">
        <v>0</v>
      </c>
      <c r="E97" s="15" t="str">
        <f t="shared" si="5"/>
        <v/>
      </c>
      <c r="F97" s="15" t="str">
        <f t="shared" si="6"/>
        <v/>
      </c>
      <c r="G97" s="14" t="str">
        <f t="shared" si="7"/>
        <v>0</v>
      </c>
      <c r="H97" s="17" t="str">
        <f t="shared" si="8"/>
        <v/>
      </c>
    </row>
    <row r="98" spans="2:8" ht="15" x14ac:dyDescent="0.2">
      <c r="B98" s="5" t="s">
        <v>238</v>
      </c>
      <c r="C98" s="9">
        <v>0</v>
      </c>
      <c r="D98" s="9">
        <v>0</v>
      </c>
      <c r="E98" s="15" t="str">
        <f t="shared" si="5"/>
        <v/>
      </c>
      <c r="F98" s="15" t="str">
        <f t="shared" si="6"/>
        <v/>
      </c>
      <c r="G98" s="14" t="str">
        <f t="shared" si="7"/>
        <v>0</v>
      </c>
      <c r="H98" s="17" t="str">
        <f t="shared" si="8"/>
        <v/>
      </c>
    </row>
    <row r="99" spans="2:8" ht="15" x14ac:dyDescent="0.2">
      <c r="B99" s="5" t="s">
        <v>239</v>
      </c>
      <c r="C99" s="9">
        <v>0</v>
      </c>
      <c r="D99" s="9">
        <v>0</v>
      </c>
      <c r="E99" s="15" t="str">
        <f t="shared" si="5"/>
        <v/>
      </c>
      <c r="F99" s="15" t="str">
        <f t="shared" si="6"/>
        <v/>
      </c>
      <c r="G99" s="14" t="str">
        <f t="shared" si="7"/>
        <v>0</v>
      </c>
      <c r="H99" s="17" t="str">
        <f t="shared" si="8"/>
        <v/>
      </c>
    </row>
    <row r="100" spans="2:8" ht="15" x14ac:dyDescent="0.2">
      <c r="B100" s="5" t="s">
        <v>240</v>
      </c>
      <c r="C100" s="9">
        <v>0</v>
      </c>
      <c r="D100" s="9">
        <v>0</v>
      </c>
      <c r="E100" s="15" t="str">
        <f t="shared" si="5"/>
        <v/>
      </c>
      <c r="F100" s="15" t="str">
        <f t="shared" si="6"/>
        <v/>
      </c>
      <c r="G100" s="14" t="str">
        <f t="shared" si="7"/>
        <v>0</v>
      </c>
      <c r="H100" s="17" t="str">
        <f t="shared" si="8"/>
        <v/>
      </c>
    </row>
    <row r="101" spans="2:8" ht="15" x14ac:dyDescent="0.2">
      <c r="B101" s="5" t="s">
        <v>241</v>
      </c>
      <c r="C101" s="9">
        <v>0</v>
      </c>
      <c r="D101" s="9">
        <v>0</v>
      </c>
      <c r="E101" s="15" t="str">
        <f t="shared" si="5"/>
        <v/>
      </c>
      <c r="F101" s="15" t="str">
        <f t="shared" si="6"/>
        <v/>
      </c>
      <c r="G101" s="14" t="str">
        <f t="shared" si="7"/>
        <v>0</v>
      </c>
      <c r="H101" s="17" t="str">
        <f t="shared" si="8"/>
        <v/>
      </c>
    </row>
    <row r="102" spans="2:8" ht="15" x14ac:dyDescent="0.2">
      <c r="B102" s="5" t="s">
        <v>242</v>
      </c>
      <c r="C102" s="9">
        <v>1</v>
      </c>
      <c r="D102" s="9">
        <v>0</v>
      </c>
      <c r="E102" s="15">
        <f t="shared" si="5"/>
        <v>0.16666666666666666</v>
      </c>
      <c r="F102" s="15" t="str">
        <f t="shared" si="6"/>
        <v/>
      </c>
      <c r="G102" s="14" t="str">
        <f t="shared" si="7"/>
        <v>0</v>
      </c>
      <c r="H102" s="17">
        <f t="shared" si="8"/>
        <v>0</v>
      </c>
    </row>
    <row r="103" spans="2:8" ht="15" x14ac:dyDescent="0.2">
      <c r="B103" s="5" t="s">
        <v>243</v>
      </c>
      <c r="C103" s="9">
        <v>0</v>
      </c>
      <c r="D103" s="9">
        <v>0</v>
      </c>
      <c r="E103" s="15" t="str">
        <f t="shared" si="5"/>
        <v/>
      </c>
      <c r="F103" s="15" t="str">
        <f t="shared" si="6"/>
        <v/>
      </c>
      <c r="G103" s="14" t="str">
        <f t="shared" si="7"/>
        <v>0</v>
      </c>
      <c r="H103" s="17" t="str">
        <f t="shared" si="8"/>
        <v/>
      </c>
    </row>
    <row r="104" spans="2:8" ht="15" x14ac:dyDescent="0.2">
      <c r="B104" s="5" t="s">
        <v>34</v>
      </c>
      <c r="C104" s="9">
        <v>0</v>
      </c>
      <c r="D104" s="9">
        <v>0</v>
      </c>
      <c r="E104" s="15" t="str">
        <f t="shared" si="5"/>
        <v/>
      </c>
      <c r="F104" s="15" t="str">
        <f t="shared" si="6"/>
        <v/>
      </c>
      <c r="G104" s="14" t="str">
        <f t="shared" si="7"/>
        <v>0</v>
      </c>
      <c r="H104" s="17" t="str">
        <f t="shared" si="8"/>
        <v/>
      </c>
    </row>
    <row r="105" spans="2:8" ht="15" x14ac:dyDescent="0.2">
      <c r="B105" s="5" t="s">
        <v>244</v>
      </c>
      <c r="C105" s="9">
        <v>0</v>
      </c>
      <c r="D105" s="9">
        <v>0</v>
      </c>
      <c r="E105" s="15" t="str">
        <f t="shared" si="5"/>
        <v/>
      </c>
      <c r="F105" s="15" t="str">
        <f t="shared" si="6"/>
        <v/>
      </c>
      <c r="G105" s="14" t="str">
        <f t="shared" si="7"/>
        <v>0</v>
      </c>
      <c r="H105" s="17" t="str">
        <f t="shared" si="8"/>
        <v/>
      </c>
    </row>
    <row r="106" spans="2:8" ht="30" x14ac:dyDescent="0.2">
      <c r="B106" s="5" t="s">
        <v>245</v>
      </c>
      <c r="C106" s="9">
        <v>0</v>
      </c>
      <c r="D106" s="9">
        <v>0</v>
      </c>
      <c r="E106" s="15" t="str">
        <f t="shared" si="5"/>
        <v/>
      </c>
      <c r="F106" s="15" t="str">
        <f t="shared" si="6"/>
        <v/>
      </c>
      <c r="G106" s="14" t="str">
        <f t="shared" si="7"/>
        <v>0</v>
      </c>
      <c r="H106" s="17" t="str">
        <f t="shared" si="8"/>
        <v/>
      </c>
    </row>
    <row r="107" spans="2:8" ht="15" x14ac:dyDescent="0.2">
      <c r="B107" s="5" t="s">
        <v>246</v>
      </c>
      <c r="C107" s="9">
        <v>0</v>
      </c>
      <c r="D107" s="9">
        <v>0</v>
      </c>
      <c r="E107" s="15" t="str">
        <f t="shared" si="5"/>
        <v/>
      </c>
      <c r="F107" s="15" t="str">
        <f t="shared" si="6"/>
        <v/>
      </c>
      <c r="G107" s="14" t="str">
        <f t="shared" si="7"/>
        <v>0</v>
      </c>
      <c r="H107" s="17" t="str">
        <f t="shared" si="8"/>
        <v/>
      </c>
    </row>
    <row r="108" spans="2:8" ht="15" x14ac:dyDescent="0.2">
      <c r="B108" s="5" t="s">
        <v>31</v>
      </c>
      <c r="C108" s="9">
        <v>0</v>
      </c>
      <c r="D108" s="9">
        <v>0</v>
      </c>
      <c r="E108" s="15" t="str">
        <f t="shared" si="5"/>
        <v/>
      </c>
      <c r="F108" s="15" t="str">
        <f t="shared" si="6"/>
        <v/>
      </c>
      <c r="G108" s="14" t="str">
        <f t="shared" si="7"/>
        <v>0</v>
      </c>
      <c r="H108" s="17" t="str">
        <f t="shared" si="8"/>
        <v/>
      </c>
    </row>
    <row r="109" spans="2:8" ht="15" x14ac:dyDescent="0.2">
      <c r="B109" s="5" t="s">
        <v>247</v>
      </c>
      <c r="C109" s="9">
        <v>0</v>
      </c>
      <c r="D109" s="9">
        <v>0</v>
      </c>
      <c r="E109" s="15" t="str">
        <f t="shared" si="5"/>
        <v/>
      </c>
      <c r="F109" s="15" t="str">
        <f t="shared" si="6"/>
        <v/>
      </c>
      <c r="G109" s="14" t="str">
        <f t="shared" si="7"/>
        <v>0</v>
      </c>
      <c r="H109" s="17" t="str">
        <f t="shared" si="8"/>
        <v/>
      </c>
    </row>
    <row r="110" spans="2:8" ht="15" x14ac:dyDescent="0.2">
      <c r="B110" s="5" t="s">
        <v>32</v>
      </c>
      <c r="C110" s="9">
        <v>0</v>
      </c>
      <c r="D110" s="9">
        <v>0</v>
      </c>
      <c r="E110" s="15" t="str">
        <f t="shared" si="5"/>
        <v/>
      </c>
      <c r="F110" s="15" t="str">
        <f t="shared" si="6"/>
        <v/>
      </c>
      <c r="G110" s="14" t="str">
        <f t="shared" si="7"/>
        <v>0</v>
      </c>
      <c r="H110" s="17" t="str">
        <f t="shared" si="8"/>
        <v/>
      </c>
    </row>
    <row r="111" spans="2:8" ht="15" x14ac:dyDescent="0.2">
      <c r="B111" s="5" t="s">
        <v>30</v>
      </c>
      <c r="C111" s="9">
        <v>0</v>
      </c>
      <c r="D111" s="9">
        <v>0</v>
      </c>
      <c r="E111" s="15" t="str">
        <f t="shared" si="5"/>
        <v/>
      </c>
      <c r="F111" s="15" t="str">
        <f t="shared" si="6"/>
        <v/>
      </c>
      <c r="G111" s="14" t="str">
        <f t="shared" si="7"/>
        <v>0</v>
      </c>
      <c r="H111" s="17" t="str">
        <f t="shared" si="8"/>
        <v/>
      </c>
    </row>
    <row r="112" spans="2:8" ht="15" x14ac:dyDescent="0.2">
      <c r="B112" s="5" t="s">
        <v>33</v>
      </c>
      <c r="C112" s="9">
        <v>0</v>
      </c>
      <c r="D112" s="9">
        <v>0</v>
      </c>
      <c r="E112" s="15" t="str">
        <f t="shared" si="5"/>
        <v/>
      </c>
      <c r="F112" s="15" t="str">
        <f t="shared" si="6"/>
        <v/>
      </c>
      <c r="G112" s="14" t="str">
        <f t="shared" si="7"/>
        <v>0</v>
      </c>
      <c r="H112" s="17" t="str">
        <f t="shared" si="8"/>
        <v/>
      </c>
    </row>
    <row r="113" spans="2:8" ht="15" x14ac:dyDescent="0.2">
      <c r="B113" s="5" t="s">
        <v>248</v>
      </c>
      <c r="C113" s="9">
        <v>0</v>
      </c>
      <c r="D113" s="9">
        <v>0</v>
      </c>
      <c r="E113" s="15" t="str">
        <f t="shared" si="5"/>
        <v/>
      </c>
      <c r="F113" s="15" t="str">
        <f t="shared" si="6"/>
        <v/>
      </c>
      <c r="G113" s="14" t="str">
        <f t="shared" si="7"/>
        <v>0</v>
      </c>
      <c r="H113" s="17" t="str">
        <f t="shared" si="8"/>
        <v/>
      </c>
    </row>
    <row r="114" spans="2:8" ht="15" x14ac:dyDescent="0.2">
      <c r="B114" s="5" t="s">
        <v>38</v>
      </c>
      <c r="C114" s="9">
        <v>0</v>
      </c>
      <c r="D114" s="9">
        <v>0</v>
      </c>
      <c r="E114" s="15" t="str">
        <f t="shared" si="5"/>
        <v/>
      </c>
      <c r="F114" s="15" t="str">
        <f t="shared" si="6"/>
        <v/>
      </c>
      <c r="G114" s="14" t="str">
        <f t="shared" si="7"/>
        <v>0</v>
      </c>
      <c r="H114" s="17" t="str">
        <f t="shared" si="8"/>
        <v/>
      </c>
    </row>
    <row r="115" spans="2:8" ht="15" x14ac:dyDescent="0.2">
      <c r="B115" s="5" t="s">
        <v>40</v>
      </c>
      <c r="C115" s="9">
        <v>0</v>
      </c>
      <c r="D115" s="9">
        <v>0</v>
      </c>
      <c r="E115" s="15" t="str">
        <f t="shared" si="5"/>
        <v/>
      </c>
      <c r="F115" s="15" t="str">
        <f t="shared" si="6"/>
        <v/>
      </c>
      <c r="G115" s="14" t="str">
        <f t="shared" si="7"/>
        <v>0</v>
      </c>
      <c r="H115" s="17" t="str">
        <f t="shared" si="8"/>
        <v/>
      </c>
    </row>
    <row r="116" spans="2:8" ht="15" x14ac:dyDescent="0.2">
      <c r="B116" s="5" t="s">
        <v>249</v>
      </c>
      <c r="C116" s="9">
        <v>0</v>
      </c>
      <c r="D116" s="9">
        <v>0</v>
      </c>
      <c r="E116" s="15" t="str">
        <f t="shared" si="5"/>
        <v/>
      </c>
      <c r="F116" s="15" t="str">
        <f t="shared" si="6"/>
        <v/>
      </c>
      <c r="G116" s="14" t="str">
        <f t="shared" si="7"/>
        <v>0</v>
      </c>
      <c r="H116" s="17" t="str">
        <f t="shared" si="8"/>
        <v/>
      </c>
    </row>
    <row r="117" spans="2:8" ht="30" x14ac:dyDescent="0.2">
      <c r="B117" s="5" t="s">
        <v>250</v>
      </c>
      <c r="C117" s="9">
        <v>0</v>
      </c>
      <c r="D117" s="9">
        <v>0</v>
      </c>
      <c r="E117" s="15" t="str">
        <f t="shared" si="5"/>
        <v/>
      </c>
      <c r="F117" s="15" t="str">
        <f t="shared" si="6"/>
        <v/>
      </c>
      <c r="G117" s="14" t="str">
        <f t="shared" si="7"/>
        <v>0</v>
      </c>
      <c r="H117" s="17" t="str">
        <f t="shared" si="8"/>
        <v/>
      </c>
    </row>
    <row r="118" spans="2:8" ht="15" x14ac:dyDescent="0.2">
      <c r="B118" s="5" t="s">
        <v>251</v>
      </c>
      <c r="C118" s="9">
        <v>5</v>
      </c>
      <c r="D118" s="9">
        <v>4</v>
      </c>
      <c r="E118" s="15">
        <f t="shared" si="5"/>
        <v>0.83333333333333337</v>
      </c>
      <c r="F118" s="15">
        <f t="shared" si="6"/>
        <v>1</v>
      </c>
      <c r="G118" s="14">
        <f t="shared" si="7"/>
        <v>-0.2</v>
      </c>
      <c r="H118" s="17">
        <f t="shared" si="8"/>
        <v>-0.16666666666666669</v>
      </c>
    </row>
    <row r="119" spans="2:8" ht="30" x14ac:dyDescent="0.2">
      <c r="B119" s="5" t="s">
        <v>252</v>
      </c>
      <c r="C119" s="9">
        <v>0</v>
      </c>
      <c r="D119" s="9">
        <v>0</v>
      </c>
      <c r="E119" s="15" t="str">
        <f t="shared" si="5"/>
        <v/>
      </c>
      <c r="F119" s="15" t="str">
        <f t="shared" si="6"/>
        <v/>
      </c>
      <c r="G119" s="14" t="str">
        <f t="shared" si="7"/>
        <v>0</v>
      </c>
      <c r="H119" s="17" t="str">
        <f t="shared" si="8"/>
        <v/>
      </c>
    </row>
    <row r="120" spans="2:8" ht="15" x14ac:dyDescent="0.2">
      <c r="B120" s="5" t="s">
        <v>253</v>
      </c>
      <c r="C120" s="9">
        <v>0</v>
      </c>
      <c r="D120" s="9">
        <v>0</v>
      </c>
      <c r="E120" s="15" t="str">
        <f t="shared" si="5"/>
        <v/>
      </c>
      <c r="F120" s="15" t="str">
        <f t="shared" si="6"/>
        <v/>
      </c>
      <c r="G120" s="14" t="str">
        <f t="shared" si="7"/>
        <v>0</v>
      </c>
      <c r="H120" s="17" t="str">
        <f t="shared" si="8"/>
        <v/>
      </c>
    </row>
    <row r="121" spans="2:8" ht="15" x14ac:dyDescent="0.2">
      <c r="B121" s="5" t="s">
        <v>35</v>
      </c>
      <c r="C121" s="9">
        <v>0</v>
      </c>
      <c r="D121" s="9">
        <v>0</v>
      </c>
      <c r="E121" s="15" t="str">
        <f t="shared" si="5"/>
        <v/>
      </c>
      <c r="F121" s="15" t="str">
        <f t="shared" si="6"/>
        <v/>
      </c>
      <c r="G121" s="14" t="str">
        <f t="shared" si="7"/>
        <v>0</v>
      </c>
      <c r="H121" s="17" t="str">
        <f t="shared" si="8"/>
        <v/>
      </c>
    </row>
    <row r="122" spans="2:8" ht="15" x14ac:dyDescent="0.2">
      <c r="B122" s="5" t="s">
        <v>39</v>
      </c>
      <c r="C122" s="9">
        <v>0</v>
      </c>
      <c r="D122" s="9">
        <v>0</v>
      </c>
      <c r="E122" s="15" t="str">
        <f t="shared" si="5"/>
        <v/>
      </c>
      <c r="F122" s="15" t="str">
        <f t="shared" si="6"/>
        <v/>
      </c>
      <c r="G122" s="14" t="str">
        <f t="shared" si="7"/>
        <v>0</v>
      </c>
      <c r="H122" s="17" t="str">
        <f t="shared" si="8"/>
        <v/>
      </c>
    </row>
    <row r="123" spans="2:8" ht="30" x14ac:dyDescent="0.2">
      <c r="B123" s="5" t="s">
        <v>37</v>
      </c>
      <c r="C123" s="9">
        <v>0</v>
      </c>
      <c r="D123" s="9">
        <v>0</v>
      </c>
      <c r="E123" s="15" t="str">
        <f t="shared" si="5"/>
        <v/>
      </c>
      <c r="F123" s="15" t="str">
        <f t="shared" si="6"/>
        <v/>
      </c>
      <c r="G123" s="14" t="str">
        <f t="shared" si="7"/>
        <v>0</v>
      </c>
      <c r="H123" s="17" t="str">
        <f t="shared" si="8"/>
        <v/>
      </c>
    </row>
    <row r="124" spans="2:8" ht="15" x14ac:dyDescent="0.2">
      <c r="B124" s="5" t="s">
        <v>36</v>
      </c>
      <c r="C124" s="9">
        <v>0</v>
      </c>
      <c r="D124" s="9">
        <v>0</v>
      </c>
      <c r="E124" s="15" t="str">
        <f t="shared" si="5"/>
        <v/>
      </c>
      <c r="F124" s="15" t="str">
        <f t="shared" si="6"/>
        <v/>
      </c>
      <c r="G124" s="14" t="str">
        <f t="shared" si="7"/>
        <v>0</v>
      </c>
      <c r="H124" s="17" t="str">
        <f t="shared" si="8"/>
        <v/>
      </c>
    </row>
    <row r="125" spans="2:8" ht="15" x14ac:dyDescent="0.2">
      <c r="B125" s="5" t="s">
        <v>254</v>
      </c>
      <c r="C125" s="9">
        <v>0</v>
      </c>
      <c r="D125" s="9">
        <v>0</v>
      </c>
      <c r="E125" s="15" t="str">
        <f t="shared" si="5"/>
        <v/>
      </c>
      <c r="F125" s="15" t="str">
        <f t="shared" si="6"/>
        <v/>
      </c>
      <c r="G125" s="14" t="str">
        <f t="shared" si="7"/>
        <v>0</v>
      </c>
      <c r="H125" s="17" t="str">
        <f t="shared" si="8"/>
        <v/>
      </c>
    </row>
    <row r="126" spans="2:8" ht="15" x14ac:dyDescent="0.2">
      <c r="B126" s="5" t="s">
        <v>255</v>
      </c>
      <c r="C126" s="9">
        <v>0</v>
      </c>
      <c r="D126" s="9">
        <v>0</v>
      </c>
      <c r="E126" s="15" t="str">
        <f t="shared" si="5"/>
        <v/>
      </c>
      <c r="F126" s="15" t="str">
        <f t="shared" si="6"/>
        <v/>
      </c>
      <c r="G126" s="14" t="str">
        <f t="shared" si="7"/>
        <v>0</v>
      </c>
      <c r="H126" s="17" t="str">
        <f t="shared" si="8"/>
        <v/>
      </c>
    </row>
    <row r="127" spans="2:8" ht="30" x14ac:dyDescent="0.2">
      <c r="B127" s="5" t="s">
        <v>256</v>
      </c>
      <c r="C127" s="9">
        <v>0</v>
      </c>
      <c r="D127" s="9">
        <v>0</v>
      </c>
      <c r="E127" s="15" t="str">
        <f t="shared" si="5"/>
        <v/>
      </c>
      <c r="F127" s="15" t="str">
        <f t="shared" si="6"/>
        <v/>
      </c>
      <c r="G127" s="14" t="str">
        <f t="shared" si="7"/>
        <v>0</v>
      </c>
      <c r="H127" s="17" t="str">
        <f t="shared" si="8"/>
        <v/>
      </c>
    </row>
    <row r="128" spans="2:8" ht="30" x14ac:dyDescent="0.2">
      <c r="B128" s="5" t="s">
        <v>257</v>
      </c>
      <c r="C128" s="9">
        <v>0</v>
      </c>
      <c r="D128" s="9">
        <v>0</v>
      </c>
      <c r="E128" s="15" t="str">
        <f t="shared" si="5"/>
        <v/>
      </c>
      <c r="F128" s="15" t="str">
        <f t="shared" si="6"/>
        <v/>
      </c>
      <c r="G128" s="14" t="str">
        <f t="shared" si="7"/>
        <v>0</v>
      </c>
      <c r="H128" s="17" t="str">
        <f t="shared" si="8"/>
        <v/>
      </c>
    </row>
    <row r="129" spans="2:8" ht="30" x14ac:dyDescent="0.2">
      <c r="B129" s="5" t="s">
        <v>258</v>
      </c>
      <c r="C129" s="9">
        <v>0</v>
      </c>
      <c r="D129" s="9">
        <v>0</v>
      </c>
      <c r="E129" s="15" t="str">
        <f t="shared" si="5"/>
        <v/>
      </c>
      <c r="F129" s="15" t="str">
        <f t="shared" si="6"/>
        <v/>
      </c>
      <c r="G129" s="14" t="str">
        <f t="shared" si="7"/>
        <v>0</v>
      </c>
      <c r="H129" s="17" t="str">
        <f t="shared" si="8"/>
        <v/>
      </c>
    </row>
    <row r="130" spans="2:8" ht="30" x14ac:dyDescent="0.2">
      <c r="B130" s="5" t="s">
        <v>259</v>
      </c>
      <c r="C130" s="9">
        <v>0</v>
      </c>
      <c r="D130" s="9">
        <v>0</v>
      </c>
      <c r="E130" s="15" t="str">
        <f t="shared" si="5"/>
        <v/>
      </c>
      <c r="F130" s="15" t="str">
        <f t="shared" si="6"/>
        <v/>
      </c>
      <c r="G130" s="14" t="str">
        <f t="shared" si="7"/>
        <v>0</v>
      </c>
      <c r="H130" s="17" t="str">
        <f t="shared" si="8"/>
        <v/>
      </c>
    </row>
    <row r="131" spans="2:8" ht="30" x14ac:dyDescent="0.2">
      <c r="B131" s="5" t="s">
        <v>260</v>
      </c>
      <c r="C131" s="9">
        <v>0</v>
      </c>
      <c r="D131" s="9">
        <v>0</v>
      </c>
      <c r="E131" s="15" t="str">
        <f t="shared" si="5"/>
        <v/>
      </c>
      <c r="F131" s="15" t="str">
        <f t="shared" si="6"/>
        <v/>
      </c>
      <c r="G131" s="14" t="str">
        <f t="shared" si="7"/>
        <v>0</v>
      </c>
      <c r="H131" s="17" t="str">
        <f t="shared" si="8"/>
        <v/>
      </c>
    </row>
    <row r="132" spans="2:8" ht="15" x14ac:dyDescent="0.2">
      <c r="B132" s="5" t="s">
        <v>50</v>
      </c>
      <c r="C132" s="9">
        <v>0</v>
      </c>
      <c r="D132" s="9">
        <v>0</v>
      </c>
      <c r="E132" s="15" t="str">
        <f t="shared" si="5"/>
        <v/>
      </c>
      <c r="F132" s="15" t="str">
        <f t="shared" si="6"/>
        <v/>
      </c>
      <c r="G132" s="14" t="str">
        <f t="shared" si="7"/>
        <v>0</v>
      </c>
      <c r="H132" s="17" t="str">
        <f t="shared" si="8"/>
        <v/>
      </c>
    </row>
    <row r="133" spans="2:8" ht="15" x14ac:dyDescent="0.2">
      <c r="B133" s="5" t="s">
        <v>45</v>
      </c>
      <c r="C133" s="9">
        <v>0</v>
      </c>
      <c r="D133" s="9">
        <v>0</v>
      </c>
      <c r="E133" s="15" t="str">
        <f t="shared" si="5"/>
        <v/>
      </c>
      <c r="F133" s="15" t="str">
        <f t="shared" si="6"/>
        <v/>
      </c>
      <c r="G133" s="14" t="str">
        <f t="shared" si="7"/>
        <v>0</v>
      </c>
      <c r="H133" s="17" t="str">
        <f t="shared" si="8"/>
        <v/>
      </c>
    </row>
    <row r="134" spans="2:8" ht="15" x14ac:dyDescent="0.2">
      <c r="B134" s="5" t="s">
        <v>42</v>
      </c>
      <c r="C134" s="9">
        <v>0</v>
      </c>
      <c r="D134" s="9">
        <v>0</v>
      </c>
      <c r="E134" s="15" t="str">
        <f t="shared" si="5"/>
        <v/>
      </c>
      <c r="F134" s="15" t="str">
        <f t="shared" si="6"/>
        <v/>
      </c>
      <c r="G134" s="14" t="str">
        <f t="shared" si="7"/>
        <v>0</v>
      </c>
      <c r="H134" s="17" t="str">
        <f t="shared" si="8"/>
        <v/>
      </c>
    </row>
    <row r="135" spans="2:8" ht="15" x14ac:dyDescent="0.2">
      <c r="B135" s="5" t="s">
        <v>43</v>
      </c>
      <c r="C135" s="9">
        <v>0</v>
      </c>
      <c r="D135" s="9">
        <v>0</v>
      </c>
      <c r="E135" s="15" t="str">
        <f t="shared" si="5"/>
        <v/>
      </c>
      <c r="F135" s="15" t="str">
        <f t="shared" si="6"/>
        <v/>
      </c>
      <c r="G135" s="14" t="str">
        <f t="shared" si="7"/>
        <v>0</v>
      </c>
      <c r="H135" s="17" t="str">
        <f t="shared" si="8"/>
        <v/>
      </c>
    </row>
    <row r="136" spans="2:8" ht="15" x14ac:dyDescent="0.2">
      <c r="B136" s="5" t="s">
        <v>44</v>
      </c>
      <c r="C136" s="9">
        <v>0</v>
      </c>
      <c r="D136" s="9">
        <v>0</v>
      </c>
      <c r="E136" s="15" t="str">
        <f t="shared" ref="E136:E145" si="9">+IF(C136=0,"",C136/C$70)</f>
        <v/>
      </c>
      <c r="F136" s="15" t="str">
        <f t="shared" ref="F136:F145" si="10">+IF(D136=0,"",D136/D$70)</f>
        <v/>
      </c>
      <c r="G136" s="14" t="str">
        <f t="shared" ref="G136:G145" si="11">+IF(OR(AND(D136=0),(C136=0)),"0",((D136-C136)/C136))</f>
        <v>0</v>
      </c>
      <c r="H136" s="17" t="str">
        <f t="shared" ref="H136:H145" si="12">+IF(OR(AND(E136=""),(G136="")),"",E136*G136)</f>
        <v/>
      </c>
    </row>
    <row r="137" spans="2:8" ht="15" x14ac:dyDescent="0.2">
      <c r="B137" s="5" t="s">
        <v>41</v>
      </c>
      <c r="C137" s="9">
        <v>0</v>
      </c>
      <c r="D137" s="9">
        <v>0</v>
      </c>
      <c r="E137" s="15" t="str">
        <f t="shared" si="9"/>
        <v/>
      </c>
      <c r="F137" s="15" t="str">
        <f t="shared" si="10"/>
        <v/>
      </c>
      <c r="G137" s="14" t="str">
        <f t="shared" si="11"/>
        <v>0</v>
      </c>
      <c r="H137" s="17" t="str">
        <f t="shared" si="12"/>
        <v/>
      </c>
    </row>
    <row r="138" spans="2:8" ht="15" x14ac:dyDescent="0.2">
      <c r="B138" s="5" t="s">
        <v>261</v>
      </c>
      <c r="C138" s="9">
        <v>0</v>
      </c>
      <c r="D138" s="9">
        <v>0</v>
      </c>
      <c r="E138" s="15" t="str">
        <f t="shared" si="9"/>
        <v/>
      </c>
      <c r="F138" s="15" t="str">
        <f t="shared" si="10"/>
        <v/>
      </c>
      <c r="G138" s="14" t="str">
        <f t="shared" si="11"/>
        <v>0</v>
      </c>
      <c r="H138" s="17" t="str">
        <f t="shared" si="12"/>
        <v/>
      </c>
    </row>
    <row r="139" spans="2:8" ht="30" x14ac:dyDescent="0.2">
      <c r="B139" s="5" t="s">
        <v>262</v>
      </c>
      <c r="C139" s="9">
        <v>0</v>
      </c>
      <c r="D139" s="9">
        <v>0</v>
      </c>
      <c r="E139" s="15" t="str">
        <f t="shared" si="9"/>
        <v/>
      </c>
      <c r="F139" s="15" t="str">
        <f t="shared" si="10"/>
        <v/>
      </c>
      <c r="G139" s="14" t="str">
        <f t="shared" si="11"/>
        <v>0</v>
      </c>
      <c r="H139" s="17" t="str">
        <f t="shared" si="12"/>
        <v/>
      </c>
    </row>
    <row r="140" spans="2:8" ht="30" x14ac:dyDescent="0.2">
      <c r="B140" s="5" t="s">
        <v>263</v>
      </c>
      <c r="C140" s="9">
        <v>0</v>
      </c>
      <c r="D140" s="9">
        <v>0</v>
      </c>
      <c r="E140" s="15" t="str">
        <f t="shared" si="9"/>
        <v/>
      </c>
      <c r="F140" s="15" t="str">
        <f t="shared" si="10"/>
        <v/>
      </c>
      <c r="G140" s="14" t="str">
        <f t="shared" si="11"/>
        <v>0</v>
      </c>
      <c r="H140" s="17" t="str">
        <f t="shared" si="12"/>
        <v/>
      </c>
    </row>
    <row r="141" spans="2:8" ht="30" x14ac:dyDescent="0.2">
      <c r="B141" s="5" t="s">
        <v>48</v>
      </c>
      <c r="C141" s="9">
        <v>0</v>
      </c>
      <c r="D141" s="9">
        <v>0</v>
      </c>
      <c r="E141" s="15" t="str">
        <f t="shared" si="9"/>
        <v/>
      </c>
      <c r="F141" s="15" t="str">
        <f t="shared" si="10"/>
        <v/>
      </c>
      <c r="G141" s="14" t="str">
        <f t="shared" si="11"/>
        <v>0</v>
      </c>
      <c r="H141" s="17" t="str">
        <f t="shared" si="12"/>
        <v/>
      </c>
    </row>
    <row r="142" spans="2:8" ht="15" x14ac:dyDescent="0.2">
      <c r="B142" s="5" t="s">
        <v>264</v>
      </c>
      <c r="C142" s="9">
        <v>0</v>
      </c>
      <c r="D142" s="9">
        <v>0</v>
      </c>
      <c r="E142" s="15" t="str">
        <f t="shared" si="9"/>
        <v/>
      </c>
      <c r="F142" s="15" t="str">
        <f t="shared" si="10"/>
        <v/>
      </c>
      <c r="G142" s="14" t="str">
        <f t="shared" si="11"/>
        <v>0</v>
      </c>
      <c r="H142" s="17" t="str">
        <f t="shared" si="12"/>
        <v/>
      </c>
    </row>
    <row r="143" spans="2:8" ht="15" x14ac:dyDescent="0.2">
      <c r="B143" s="5" t="s">
        <v>49</v>
      </c>
      <c r="C143" s="9">
        <v>0</v>
      </c>
      <c r="D143" s="9">
        <v>0</v>
      </c>
      <c r="E143" s="15" t="str">
        <f t="shared" si="9"/>
        <v/>
      </c>
      <c r="F143" s="15" t="str">
        <f t="shared" si="10"/>
        <v/>
      </c>
      <c r="G143" s="14" t="str">
        <f t="shared" si="11"/>
        <v>0</v>
      </c>
      <c r="H143" s="17" t="str">
        <f t="shared" si="12"/>
        <v/>
      </c>
    </row>
    <row r="144" spans="2:8" ht="15" x14ac:dyDescent="0.2">
      <c r="B144" s="5" t="s">
        <v>46</v>
      </c>
      <c r="C144" s="9">
        <v>0</v>
      </c>
      <c r="D144" s="9">
        <v>0</v>
      </c>
      <c r="E144" s="15" t="str">
        <f t="shared" si="9"/>
        <v/>
      </c>
      <c r="F144" s="15" t="str">
        <f t="shared" si="10"/>
        <v/>
      </c>
      <c r="G144" s="14" t="str">
        <f t="shared" si="11"/>
        <v>0</v>
      </c>
      <c r="H144" s="17" t="str">
        <f t="shared" si="12"/>
        <v/>
      </c>
    </row>
    <row r="145" spans="2:8" ht="13.5" customHeight="1" x14ac:dyDescent="0.2">
      <c r="B145" s="5" t="s">
        <v>47</v>
      </c>
      <c r="C145" s="9">
        <v>0</v>
      </c>
      <c r="D145" s="9">
        <v>0</v>
      </c>
      <c r="E145" s="15" t="str">
        <f t="shared" si="9"/>
        <v/>
      </c>
      <c r="F145" s="15" t="str">
        <f t="shared" si="10"/>
        <v/>
      </c>
      <c r="G145" s="14" t="str">
        <f t="shared" si="11"/>
        <v>0</v>
      </c>
      <c r="H145" s="17" t="str">
        <f t="shared" si="12"/>
        <v/>
      </c>
    </row>
    <row r="146" spans="2:8" x14ac:dyDescent="0.2">
      <c r="B146" s="2"/>
      <c r="C146" s="2"/>
      <c r="D146" s="2"/>
    </row>
    <row r="147" spans="2:8" x14ac:dyDescent="0.2">
      <c r="B147" s="2"/>
      <c r="C147" s="2"/>
      <c r="D147" s="2"/>
    </row>
    <row r="148" spans="2:8" x14ac:dyDescent="0.2">
      <c r="B148" s="19"/>
      <c r="C148" s="19"/>
      <c r="D148" s="19"/>
      <c r="E148" s="19"/>
      <c r="F148" s="19"/>
    </row>
    <row r="149" spans="2:8" ht="13.5" customHeight="1" x14ac:dyDescent="0.2">
      <c r="B149" s="51" t="s">
        <v>522</v>
      </c>
      <c r="C149" s="52" t="s">
        <v>523</v>
      </c>
      <c r="D149" s="53"/>
      <c r="E149" s="54" t="s">
        <v>487</v>
      </c>
      <c r="F149" s="55"/>
      <c r="G149" s="56" t="s">
        <v>568</v>
      </c>
      <c r="H149" s="58" t="s">
        <v>486</v>
      </c>
    </row>
    <row r="150" spans="2:8" s="4" customFormat="1" ht="26.25" customHeight="1" x14ac:dyDescent="0.2">
      <c r="B150" s="51"/>
      <c r="C150" s="50">
        <v>2012</v>
      </c>
      <c r="D150" s="50">
        <v>2013</v>
      </c>
      <c r="E150" s="50">
        <v>2012</v>
      </c>
      <c r="F150" s="50">
        <v>2013</v>
      </c>
      <c r="G150" s="57"/>
      <c r="H150" s="59"/>
    </row>
    <row r="151" spans="2:8" s="4" customFormat="1" ht="26.25" customHeight="1" x14ac:dyDescent="0.2">
      <c r="B151" s="43" t="s">
        <v>526</v>
      </c>
      <c r="C151" s="36">
        <f>SUM(C152:C288)</f>
        <v>1</v>
      </c>
      <c r="D151" s="36">
        <f>SUM(D152:D288)</f>
        <v>0</v>
      </c>
      <c r="E151" s="42">
        <f>+IF(C151=0,"",C151/C$151)</f>
        <v>1</v>
      </c>
      <c r="F151" s="42" t="str">
        <f>+IF(D151=0,"",D151/D$151)</f>
        <v/>
      </c>
      <c r="G151" s="38" t="str">
        <f>+IF(OR(AND(D151=0),(C151=0)),"0",((D151-C151)/C151))</f>
        <v>0</v>
      </c>
      <c r="H151" s="39">
        <f>+IF(OR(AND(E151=""),(G151="")),"",E151*G151)</f>
        <v>0</v>
      </c>
    </row>
    <row r="152" spans="2:8" ht="30" x14ac:dyDescent="0.2">
      <c r="B152" s="8" t="s">
        <v>54</v>
      </c>
      <c r="C152" s="9">
        <v>0</v>
      </c>
      <c r="D152" s="9">
        <v>0</v>
      </c>
      <c r="E152" s="15" t="str">
        <f>+IF(C152=0,"",C152/C$151)</f>
        <v/>
      </c>
      <c r="F152" s="15" t="str">
        <f>+IF(D152=0,"",D152/D$151)</f>
        <v/>
      </c>
      <c r="G152" s="14" t="str">
        <f>+IF(OR(AND(D152=0),(C152=0)),"0",((D152-C152)/C152))</f>
        <v>0</v>
      </c>
      <c r="H152" s="17" t="str">
        <f>+IF(OR(AND(E152=""),(G152="")),"",E152*G152)</f>
        <v/>
      </c>
    </row>
    <row r="153" spans="2:8" ht="30" x14ac:dyDescent="0.2">
      <c r="B153" s="8" t="s">
        <v>58</v>
      </c>
      <c r="C153" s="9">
        <v>0</v>
      </c>
      <c r="D153" s="9">
        <v>0</v>
      </c>
      <c r="E153" s="15" t="str">
        <f t="shared" ref="E153:E216" si="13">+IF(C153=0,"",C153/C$151)</f>
        <v/>
      </c>
      <c r="F153" s="15" t="str">
        <f t="shared" ref="F153:F216" si="14">+IF(D153=0,"",D153/D$151)</f>
        <v/>
      </c>
      <c r="G153" s="14" t="str">
        <f t="shared" ref="G153:G216" si="15">+IF(OR(AND(D153=0),(C153=0)),"0",((D153-C153)/C153))</f>
        <v>0</v>
      </c>
      <c r="H153" s="17" t="str">
        <f t="shared" ref="H153:H216" si="16">+IF(OR(AND(E153=""),(G153="")),"",E153*G153)</f>
        <v/>
      </c>
    </row>
    <row r="154" spans="2:8" ht="30" x14ac:dyDescent="0.2">
      <c r="B154" s="8" t="s">
        <v>265</v>
      </c>
      <c r="C154" s="9">
        <v>0</v>
      </c>
      <c r="D154" s="9">
        <v>0</v>
      </c>
      <c r="E154" s="15" t="str">
        <f t="shared" si="13"/>
        <v/>
      </c>
      <c r="F154" s="15" t="str">
        <f t="shared" si="14"/>
        <v/>
      </c>
      <c r="G154" s="14" t="str">
        <f t="shared" si="15"/>
        <v>0</v>
      </c>
      <c r="H154" s="17" t="str">
        <f t="shared" si="16"/>
        <v/>
      </c>
    </row>
    <row r="155" spans="2:8" ht="30" x14ac:dyDescent="0.2">
      <c r="B155" s="8" t="s">
        <v>266</v>
      </c>
      <c r="C155" s="9">
        <v>0</v>
      </c>
      <c r="D155" s="9">
        <v>0</v>
      </c>
      <c r="E155" s="15" t="str">
        <f t="shared" si="13"/>
        <v/>
      </c>
      <c r="F155" s="15" t="str">
        <f t="shared" si="14"/>
        <v/>
      </c>
      <c r="G155" s="14" t="str">
        <f t="shared" si="15"/>
        <v>0</v>
      </c>
      <c r="H155" s="17" t="str">
        <f t="shared" si="16"/>
        <v/>
      </c>
    </row>
    <row r="156" spans="2:8" ht="30" x14ac:dyDescent="0.2">
      <c r="B156" s="8" t="s">
        <v>267</v>
      </c>
      <c r="C156" s="9">
        <v>0</v>
      </c>
      <c r="D156" s="9">
        <v>0</v>
      </c>
      <c r="E156" s="15" t="str">
        <f t="shared" si="13"/>
        <v/>
      </c>
      <c r="F156" s="15" t="str">
        <f t="shared" si="14"/>
        <v/>
      </c>
      <c r="G156" s="14" t="str">
        <f t="shared" si="15"/>
        <v>0</v>
      </c>
      <c r="H156" s="17" t="str">
        <f t="shared" si="16"/>
        <v/>
      </c>
    </row>
    <row r="157" spans="2:8" ht="15" x14ac:dyDescent="0.2">
      <c r="B157" s="8" t="s">
        <v>53</v>
      </c>
      <c r="C157" s="9">
        <v>0</v>
      </c>
      <c r="D157" s="9">
        <v>0</v>
      </c>
      <c r="E157" s="15" t="str">
        <f t="shared" si="13"/>
        <v/>
      </c>
      <c r="F157" s="15" t="str">
        <f t="shared" si="14"/>
        <v/>
      </c>
      <c r="G157" s="14" t="str">
        <f t="shared" si="15"/>
        <v>0</v>
      </c>
      <c r="H157" s="17" t="str">
        <f t="shared" si="16"/>
        <v/>
      </c>
    </row>
    <row r="158" spans="2:8" ht="15" x14ac:dyDescent="0.2">
      <c r="B158" s="8" t="s">
        <v>59</v>
      </c>
      <c r="C158" s="9">
        <v>0</v>
      </c>
      <c r="D158" s="9">
        <v>0</v>
      </c>
      <c r="E158" s="15" t="str">
        <f t="shared" si="13"/>
        <v/>
      </c>
      <c r="F158" s="15" t="str">
        <f t="shared" si="14"/>
        <v/>
      </c>
      <c r="G158" s="14" t="str">
        <f t="shared" si="15"/>
        <v>0</v>
      </c>
      <c r="H158" s="17" t="str">
        <f t="shared" si="16"/>
        <v/>
      </c>
    </row>
    <row r="159" spans="2:8" ht="15" x14ac:dyDescent="0.2">
      <c r="B159" s="8" t="s">
        <v>268</v>
      </c>
      <c r="C159" s="9">
        <v>0</v>
      </c>
      <c r="D159" s="9">
        <v>0</v>
      </c>
      <c r="E159" s="15" t="str">
        <f t="shared" si="13"/>
        <v/>
      </c>
      <c r="F159" s="15" t="str">
        <f t="shared" si="14"/>
        <v/>
      </c>
      <c r="G159" s="14" t="str">
        <f t="shared" si="15"/>
        <v>0</v>
      </c>
      <c r="H159" s="17" t="str">
        <f t="shared" si="16"/>
        <v/>
      </c>
    </row>
    <row r="160" spans="2:8" ht="15" x14ac:dyDescent="0.2">
      <c r="B160" s="8" t="s">
        <v>55</v>
      </c>
      <c r="C160" s="9">
        <v>0</v>
      </c>
      <c r="D160" s="9">
        <v>0</v>
      </c>
      <c r="E160" s="15" t="str">
        <f t="shared" si="13"/>
        <v/>
      </c>
      <c r="F160" s="15" t="str">
        <f t="shared" si="14"/>
        <v/>
      </c>
      <c r="G160" s="14" t="str">
        <f t="shared" si="15"/>
        <v>0</v>
      </c>
      <c r="H160" s="17" t="str">
        <f t="shared" si="16"/>
        <v/>
      </c>
    </row>
    <row r="161" spans="2:8" ht="15" x14ac:dyDescent="0.2">
      <c r="B161" s="8" t="s">
        <v>51</v>
      </c>
      <c r="C161" s="9">
        <v>0</v>
      </c>
      <c r="D161" s="9">
        <v>0</v>
      </c>
      <c r="E161" s="15" t="str">
        <f t="shared" si="13"/>
        <v/>
      </c>
      <c r="F161" s="15" t="str">
        <f t="shared" si="14"/>
        <v/>
      </c>
      <c r="G161" s="14" t="str">
        <f t="shared" si="15"/>
        <v>0</v>
      </c>
      <c r="H161" s="17" t="str">
        <f t="shared" si="16"/>
        <v/>
      </c>
    </row>
    <row r="162" spans="2:8" ht="30" x14ac:dyDescent="0.2">
      <c r="B162" s="8" t="s">
        <v>269</v>
      </c>
      <c r="C162" s="9">
        <v>0</v>
      </c>
      <c r="D162" s="9">
        <v>0</v>
      </c>
      <c r="E162" s="15" t="str">
        <f t="shared" si="13"/>
        <v/>
      </c>
      <c r="F162" s="15" t="str">
        <f t="shared" si="14"/>
        <v/>
      </c>
      <c r="G162" s="14" t="str">
        <f t="shared" si="15"/>
        <v>0</v>
      </c>
      <c r="H162" s="17" t="str">
        <f t="shared" si="16"/>
        <v/>
      </c>
    </row>
    <row r="163" spans="2:8" ht="15" x14ac:dyDescent="0.2">
      <c r="B163" s="8" t="s">
        <v>61</v>
      </c>
      <c r="C163" s="9">
        <v>0</v>
      </c>
      <c r="D163" s="9">
        <v>0</v>
      </c>
      <c r="E163" s="15" t="str">
        <f t="shared" si="13"/>
        <v/>
      </c>
      <c r="F163" s="15" t="str">
        <f t="shared" si="14"/>
        <v/>
      </c>
      <c r="G163" s="14" t="str">
        <f t="shared" si="15"/>
        <v>0</v>
      </c>
      <c r="H163" s="17" t="str">
        <f t="shared" si="16"/>
        <v/>
      </c>
    </row>
    <row r="164" spans="2:8" ht="15" x14ac:dyDescent="0.2">
      <c r="B164" s="8" t="s">
        <v>56</v>
      </c>
      <c r="C164" s="9">
        <v>0</v>
      </c>
      <c r="D164" s="9">
        <v>0</v>
      </c>
      <c r="E164" s="15" t="str">
        <f t="shared" si="13"/>
        <v/>
      </c>
      <c r="F164" s="15" t="str">
        <f t="shared" si="14"/>
        <v/>
      </c>
      <c r="G164" s="14" t="str">
        <f t="shared" si="15"/>
        <v>0</v>
      </c>
      <c r="H164" s="17" t="str">
        <f t="shared" si="16"/>
        <v/>
      </c>
    </row>
    <row r="165" spans="2:8" ht="15" x14ac:dyDescent="0.2">
      <c r="B165" s="8" t="s">
        <v>57</v>
      </c>
      <c r="C165" s="9">
        <v>0</v>
      </c>
      <c r="D165" s="9">
        <v>0</v>
      </c>
      <c r="E165" s="15" t="str">
        <f t="shared" si="13"/>
        <v/>
      </c>
      <c r="F165" s="15" t="str">
        <f t="shared" si="14"/>
        <v/>
      </c>
      <c r="G165" s="14" t="str">
        <f t="shared" si="15"/>
        <v>0</v>
      </c>
      <c r="H165" s="17" t="str">
        <f t="shared" si="16"/>
        <v/>
      </c>
    </row>
    <row r="166" spans="2:8" ht="15" x14ac:dyDescent="0.2">
      <c r="B166" s="8" t="s">
        <v>270</v>
      </c>
      <c r="C166" s="9">
        <v>0</v>
      </c>
      <c r="D166" s="9">
        <v>0</v>
      </c>
      <c r="E166" s="15" t="str">
        <f t="shared" si="13"/>
        <v/>
      </c>
      <c r="F166" s="15" t="str">
        <f t="shared" si="14"/>
        <v/>
      </c>
      <c r="G166" s="14" t="str">
        <f t="shared" si="15"/>
        <v>0</v>
      </c>
      <c r="H166" s="17" t="str">
        <f t="shared" si="16"/>
        <v/>
      </c>
    </row>
    <row r="167" spans="2:8" ht="15" x14ac:dyDescent="0.2">
      <c r="B167" s="8" t="s">
        <v>52</v>
      </c>
      <c r="C167" s="9">
        <v>0</v>
      </c>
      <c r="D167" s="9">
        <v>0</v>
      </c>
      <c r="E167" s="15" t="str">
        <f t="shared" si="13"/>
        <v/>
      </c>
      <c r="F167" s="15" t="str">
        <f t="shared" si="14"/>
        <v/>
      </c>
      <c r="G167" s="14" t="str">
        <f t="shared" si="15"/>
        <v>0</v>
      </c>
      <c r="H167" s="17" t="str">
        <f t="shared" si="16"/>
        <v/>
      </c>
    </row>
    <row r="168" spans="2:8" ht="15" x14ac:dyDescent="0.2">
      <c r="B168" s="8" t="s">
        <v>60</v>
      </c>
      <c r="C168" s="9">
        <v>0</v>
      </c>
      <c r="D168" s="9">
        <v>0</v>
      </c>
      <c r="E168" s="15" t="str">
        <f t="shared" si="13"/>
        <v/>
      </c>
      <c r="F168" s="15" t="str">
        <f t="shared" si="14"/>
        <v/>
      </c>
      <c r="G168" s="14" t="str">
        <f t="shared" si="15"/>
        <v>0</v>
      </c>
      <c r="H168" s="17" t="str">
        <f t="shared" si="16"/>
        <v/>
      </c>
    </row>
    <row r="169" spans="2:8" ht="15" x14ac:dyDescent="0.2">
      <c r="B169" s="8" t="s">
        <v>271</v>
      </c>
      <c r="C169" s="9">
        <v>0</v>
      </c>
      <c r="D169" s="9">
        <v>0</v>
      </c>
      <c r="E169" s="15" t="str">
        <f t="shared" si="13"/>
        <v/>
      </c>
      <c r="F169" s="15" t="str">
        <f t="shared" si="14"/>
        <v/>
      </c>
      <c r="G169" s="14" t="str">
        <f t="shared" si="15"/>
        <v>0</v>
      </c>
      <c r="H169" s="17" t="str">
        <f t="shared" si="16"/>
        <v/>
      </c>
    </row>
    <row r="170" spans="2:8" ht="15" x14ac:dyDescent="0.2">
      <c r="B170" s="8" t="s">
        <v>272</v>
      </c>
      <c r="C170" s="9">
        <v>0</v>
      </c>
      <c r="D170" s="9">
        <v>0</v>
      </c>
      <c r="E170" s="15" t="str">
        <f t="shared" si="13"/>
        <v/>
      </c>
      <c r="F170" s="15" t="str">
        <f t="shared" si="14"/>
        <v/>
      </c>
      <c r="G170" s="14" t="str">
        <f t="shared" si="15"/>
        <v>0</v>
      </c>
      <c r="H170" s="17" t="str">
        <f t="shared" si="16"/>
        <v/>
      </c>
    </row>
    <row r="171" spans="2:8" ht="15" x14ac:dyDescent="0.2">
      <c r="B171" s="8" t="s">
        <v>273</v>
      </c>
      <c r="C171" s="9">
        <v>0</v>
      </c>
      <c r="D171" s="9">
        <v>0</v>
      </c>
      <c r="E171" s="15" t="str">
        <f t="shared" si="13"/>
        <v/>
      </c>
      <c r="F171" s="15" t="str">
        <f t="shared" si="14"/>
        <v/>
      </c>
      <c r="G171" s="14" t="str">
        <f t="shared" si="15"/>
        <v>0</v>
      </c>
      <c r="H171" s="17" t="str">
        <f t="shared" si="16"/>
        <v/>
      </c>
    </row>
    <row r="172" spans="2:8" ht="15" x14ac:dyDescent="0.2">
      <c r="B172" s="8" t="s">
        <v>274</v>
      </c>
      <c r="C172" s="9">
        <v>0</v>
      </c>
      <c r="D172" s="9">
        <v>0</v>
      </c>
      <c r="E172" s="15" t="str">
        <f t="shared" si="13"/>
        <v/>
      </c>
      <c r="F172" s="15" t="str">
        <f t="shared" si="14"/>
        <v/>
      </c>
      <c r="G172" s="14" t="str">
        <f t="shared" si="15"/>
        <v>0</v>
      </c>
      <c r="H172" s="17" t="str">
        <f t="shared" si="16"/>
        <v/>
      </c>
    </row>
    <row r="173" spans="2:8" ht="15" x14ac:dyDescent="0.2">
      <c r="B173" s="8" t="s">
        <v>275</v>
      </c>
      <c r="C173" s="9">
        <v>0</v>
      </c>
      <c r="D173" s="9">
        <v>0</v>
      </c>
      <c r="E173" s="15" t="str">
        <f t="shared" si="13"/>
        <v/>
      </c>
      <c r="F173" s="15" t="str">
        <f t="shared" si="14"/>
        <v/>
      </c>
      <c r="G173" s="14" t="str">
        <f t="shared" si="15"/>
        <v>0</v>
      </c>
      <c r="H173" s="17" t="str">
        <f t="shared" si="16"/>
        <v/>
      </c>
    </row>
    <row r="174" spans="2:8" ht="15" x14ac:dyDescent="0.2">
      <c r="B174" s="8" t="s">
        <v>276</v>
      </c>
      <c r="C174" s="9">
        <v>0</v>
      </c>
      <c r="D174" s="9">
        <v>0</v>
      </c>
      <c r="E174" s="15" t="str">
        <f t="shared" si="13"/>
        <v/>
      </c>
      <c r="F174" s="15" t="str">
        <f t="shared" si="14"/>
        <v/>
      </c>
      <c r="G174" s="14" t="str">
        <f t="shared" si="15"/>
        <v>0</v>
      </c>
      <c r="H174" s="17" t="str">
        <f t="shared" si="16"/>
        <v/>
      </c>
    </row>
    <row r="175" spans="2:8" ht="30" x14ac:dyDescent="0.2">
      <c r="B175" s="8" t="s">
        <v>277</v>
      </c>
      <c r="C175" s="9">
        <v>0</v>
      </c>
      <c r="D175" s="9">
        <v>0</v>
      </c>
      <c r="E175" s="15" t="str">
        <f t="shared" si="13"/>
        <v/>
      </c>
      <c r="F175" s="15" t="str">
        <f t="shared" si="14"/>
        <v/>
      </c>
      <c r="G175" s="14" t="str">
        <f t="shared" si="15"/>
        <v>0</v>
      </c>
      <c r="H175" s="17" t="str">
        <f t="shared" si="16"/>
        <v/>
      </c>
    </row>
    <row r="176" spans="2:8" ht="15" x14ac:dyDescent="0.2">
      <c r="B176" s="8" t="s">
        <v>278</v>
      </c>
      <c r="C176" s="9">
        <v>0</v>
      </c>
      <c r="D176" s="9">
        <v>0</v>
      </c>
      <c r="E176" s="15" t="str">
        <f t="shared" si="13"/>
        <v/>
      </c>
      <c r="F176" s="15" t="str">
        <f t="shared" si="14"/>
        <v/>
      </c>
      <c r="G176" s="14" t="str">
        <f t="shared" si="15"/>
        <v>0</v>
      </c>
      <c r="H176" s="17" t="str">
        <f t="shared" si="16"/>
        <v/>
      </c>
    </row>
    <row r="177" spans="2:8" ht="15" x14ac:dyDescent="0.2">
      <c r="B177" s="8" t="s">
        <v>279</v>
      </c>
      <c r="C177" s="9">
        <v>0</v>
      </c>
      <c r="D177" s="9">
        <v>0</v>
      </c>
      <c r="E177" s="15" t="str">
        <f t="shared" si="13"/>
        <v/>
      </c>
      <c r="F177" s="15" t="str">
        <f t="shared" si="14"/>
        <v/>
      </c>
      <c r="G177" s="14" t="str">
        <f t="shared" si="15"/>
        <v>0</v>
      </c>
      <c r="H177" s="17" t="str">
        <f t="shared" si="16"/>
        <v/>
      </c>
    </row>
    <row r="178" spans="2:8" ht="20.100000000000001" customHeight="1" x14ac:dyDescent="0.2">
      <c r="B178" s="8" t="s">
        <v>280</v>
      </c>
      <c r="C178" s="9">
        <v>0</v>
      </c>
      <c r="D178" s="9">
        <v>0</v>
      </c>
      <c r="E178" s="15" t="str">
        <f t="shared" si="13"/>
        <v/>
      </c>
      <c r="F178" s="15" t="str">
        <f t="shared" si="14"/>
        <v/>
      </c>
      <c r="G178" s="14" t="str">
        <f t="shared" si="15"/>
        <v>0</v>
      </c>
      <c r="H178" s="17" t="str">
        <f t="shared" si="16"/>
        <v/>
      </c>
    </row>
    <row r="179" spans="2:8" ht="20.100000000000001" customHeight="1" x14ac:dyDescent="0.2">
      <c r="B179" s="8" t="s">
        <v>281</v>
      </c>
      <c r="C179" s="9">
        <v>0</v>
      </c>
      <c r="D179" s="9">
        <v>0</v>
      </c>
      <c r="E179" s="15" t="str">
        <f t="shared" si="13"/>
        <v/>
      </c>
      <c r="F179" s="15" t="str">
        <f t="shared" si="14"/>
        <v/>
      </c>
      <c r="G179" s="14" t="str">
        <f t="shared" si="15"/>
        <v>0</v>
      </c>
      <c r="H179" s="17" t="str">
        <f t="shared" si="16"/>
        <v/>
      </c>
    </row>
    <row r="180" spans="2:8" ht="20.100000000000001" customHeight="1" x14ac:dyDescent="0.2">
      <c r="B180" s="8" t="s">
        <v>282</v>
      </c>
      <c r="C180" s="9">
        <v>0</v>
      </c>
      <c r="D180" s="9">
        <v>0</v>
      </c>
      <c r="E180" s="15" t="str">
        <f t="shared" si="13"/>
        <v/>
      </c>
      <c r="F180" s="15" t="str">
        <f t="shared" si="14"/>
        <v/>
      </c>
      <c r="G180" s="14" t="str">
        <f t="shared" si="15"/>
        <v>0</v>
      </c>
      <c r="H180" s="17" t="str">
        <f t="shared" si="16"/>
        <v/>
      </c>
    </row>
    <row r="181" spans="2:8" ht="20.100000000000001" customHeight="1" x14ac:dyDescent="0.2">
      <c r="B181" s="8" t="s">
        <v>283</v>
      </c>
      <c r="C181" s="9">
        <v>0</v>
      </c>
      <c r="D181" s="9">
        <v>0</v>
      </c>
      <c r="E181" s="15" t="str">
        <f t="shared" si="13"/>
        <v/>
      </c>
      <c r="F181" s="15" t="str">
        <f t="shared" si="14"/>
        <v/>
      </c>
      <c r="G181" s="14" t="str">
        <f t="shared" si="15"/>
        <v>0</v>
      </c>
      <c r="H181" s="17" t="str">
        <f t="shared" si="16"/>
        <v/>
      </c>
    </row>
    <row r="182" spans="2:8" ht="20.100000000000001" customHeight="1" x14ac:dyDescent="0.2">
      <c r="B182" s="8" t="s">
        <v>284</v>
      </c>
      <c r="C182" s="9">
        <v>0</v>
      </c>
      <c r="D182" s="9">
        <v>0</v>
      </c>
      <c r="E182" s="15" t="str">
        <f t="shared" si="13"/>
        <v/>
      </c>
      <c r="F182" s="15" t="str">
        <f t="shared" si="14"/>
        <v/>
      </c>
      <c r="G182" s="14" t="str">
        <f t="shared" si="15"/>
        <v>0</v>
      </c>
      <c r="H182" s="17" t="str">
        <f t="shared" si="16"/>
        <v/>
      </c>
    </row>
    <row r="183" spans="2:8" ht="20.100000000000001" customHeight="1" x14ac:dyDescent="0.2">
      <c r="B183" s="8" t="s">
        <v>285</v>
      </c>
      <c r="C183" s="9">
        <v>0</v>
      </c>
      <c r="D183" s="9">
        <v>0</v>
      </c>
      <c r="E183" s="15" t="str">
        <f t="shared" si="13"/>
        <v/>
      </c>
      <c r="F183" s="15" t="str">
        <f t="shared" si="14"/>
        <v/>
      </c>
      <c r="G183" s="14" t="str">
        <f t="shared" si="15"/>
        <v>0</v>
      </c>
      <c r="H183" s="17" t="str">
        <f t="shared" si="16"/>
        <v/>
      </c>
    </row>
    <row r="184" spans="2:8" ht="20.100000000000001" customHeight="1" x14ac:dyDescent="0.2">
      <c r="B184" s="8" t="s">
        <v>286</v>
      </c>
      <c r="C184" s="9">
        <v>0</v>
      </c>
      <c r="D184" s="9">
        <v>0</v>
      </c>
      <c r="E184" s="15" t="str">
        <f t="shared" si="13"/>
        <v/>
      </c>
      <c r="F184" s="15" t="str">
        <f t="shared" si="14"/>
        <v/>
      </c>
      <c r="G184" s="14" t="str">
        <f t="shared" si="15"/>
        <v>0</v>
      </c>
      <c r="H184" s="17" t="str">
        <f t="shared" si="16"/>
        <v/>
      </c>
    </row>
    <row r="185" spans="2:8" ht="20.100000000000001" customHeight="1" x14ac:dyDescent="0.2">
      <c r="B185" s="8" t="s">
        <v>62</v>
      </c>
      <c r="C185" s="9">
        <v>0</v>
      </c>
      <c r="D185" s="9">
        <v>0</v>
      </c>
      <c r="E185" s="15" t="str">
        <f t="shared" si="13"/>
        <v/>
      </c>
      <c r="F185" s="15" t="str">
        <f t="shared" si="14"/>
        <v/>
      </c>
      <c r="G185" s="14" t="str">
        <f t="shared" si="15"/>
        <v>0</v>
      </c>
      <c r="H185" s="17" t="str">
        <f t="shared" si="16"/>
        <v/>
      </c>
    </row>
    <row r="186" spans="2:8" ht="20.100000000000001" customHeight="1" x14ac:dyDescent="0.2">
      <c r="B186" s="8" t="s">
        <v>63</v>
      </c>
      <c r="C186" s="9">
        <v>0</v>
      </c>
      <c r="D186" s="9">
        <v>0</v>
      </c>
      <c r="E186" s="15" t="str">
        <f t="shared" si="13"/>
        <v/>
      </c>
      <c r="F186" s="15" t="str">
        <f t="shared" si="14"/>
        <v/>
      </c>
      <c r="G186" s="14" t="str">
        <f t="shared" si="15"/>
        <v>0</v>
      </c>
      <c r="H186" s="17" t="str">
        <f t="shared" si="16"/>
        <v/>
      </c>
    </row>
    <row r="187" spans="2:8" ht="20.100000000000001" customHeight="1" x14ac:dyDescent="0.2">
      <c r="B187" s="8" t="s">
        <v>287</v>
      </c>
      <c r="C187" s="9">
        <v>0</v>
      </c>
      <c r="D187" s="9">
        <v>0</v>
      </c>
      <c r="E187" s="15" t="str">
        <f t="shared" si="13"/>
        <v/>
      </c>
      <c r="F187" s="15" t="str">
        <f t="shared" si="14"/>
        <v/>
      </c>
      <c r="G187" s="14" t="str">
        <f t="shared" si="15"/>
        <v>0</v>
      </c>
      <c r="H187" s="17" t="str">
        <f t="shared" si="16"/>
        <v/>
      </c>
    </row>
    <row r="188" spans="2:8" ht="20.100000000000001" customHeight="1" x14ac:dyDescent="0.2">
      <c r="B188" s="8" t="s">
        <v>288</v>
      </c>
      <c r="C188" s="9">
        <v>0</v>
      </c>
      <c r="D188" s="9">
        <v>0</v>
      </c>
      <c r="E188" s="15" t="str">
        <f t="shared" si="13"/>
        <v/>
      </c>
      <c r="F188" s="15" t="str">
        <f t="shared" si="14"/>
        <v/>
      </c>
      <c r="G188" s="14" t="str">
        <f t="shared" si="15"/>
        <v>0</v>
      </c>
      <c r="H188" s="17" t="str">
        <f t="shared" si="16"/>
        <v/>
      </c>
    </row>
    <row r="189" spans="2:8" ht="20.100000000000001" customHeight="1" x14ac:dyDescent="0.2">
      <c r="B189" s="8" t="s">
        <v>289</v>
      </c>
      <c r="C189" s="9">
        <v>0</v>
      </c>
      <c r="D189" s="9">
        <v>0</v>
      </c>
      <c r="E189" s="15" t="str">
        <f t="shared" si="13"/>
        <v/>
      </c>
      <c r="F189" s="15" t="str">
        <f t="shared" si="14"/>
        <v/>
      </c>
      <c r="G189" s="14" t="str">
        <f t="shared" si="15"/>
        <v>0</v>
      </c>
      <c r="H189" s="17" t="str">
        <f t="shared" si="16"/>
        <v/>
      </c>
    </row>
    <row r="190" spans="2:8" ht="20.100000000000001" customHeight="1" x14ac:dyDescent="0.2">
      <c r="B190" s="8" t="s">
        <v>65</v>
      </c>
      <c r="C190" s="9">
        <v>0</v>
      </c>
      <c r="D190" s="9">
        <v>0</v>
      </c>
      <c r="E190" s="15" t="str">
        <f t="shared" si="13"/>
        <v/>
      </c>
      <c r="F190" s="15" t="str">
        <f t="shared" si="14"/>
        <v/>
      </c>
      <c r="G190" s="14" t="str">
        <f t="shared" si="15"/>
        <v>0</v>
      </c>
      <c r="H190" s="17" t="str">
        <f t="shared" si="16"/>
        <v/>
      </c>
    </row>
    <row r="191" spans="2:8" ht="20.100000000000001" customHeight="1" x14ac:dyDescent="0.2">
      <c r="B191" s="8" t="s">
        <v>290</v>
      </c>
      <c r="C191" s="9">
        <v>0</v>
      </c>
      <c r="D191" s="9">
        <v>0</v>
      </c>
      <c r="E191" s="15" t="str">
        <f t="shared" si="13"/>
        <v/>
      </c>
      <c r="F191" s="15" t="str">
        <f t="shared" si="14"/>
        <v/>
      </c>
      <c r="G191" s="14" t="str">
        <f t="shared" si="15"/>
        <v>0</v>
      </c>
      <c r="H191" s="17" t="str">
        <f t="shared" si="16"/>
        <v/>
      </c>
    </row>
    <row r="192" spans="2:8" ht="20.100000000000001" customHeight="1" x14ac:dyDescent="0.2">
      <c r="B192" s="8" t="s">
        <v>64</v>
      </c>
      <c r="C192" s="9">
        <v>0</v>
      </c>
      <c r="D192" s="9">
        <v>0</v>
      </c>
      <c r="E192" s="15" t="str">
        <f t="shared" si="13"/>
        <v/>
      </c>
      <c r="F192" s="15" t="str">
        <f t="shared" si="14"/>
        <v/>
      </c>
      <c r="G192" s="14" t="str">
        <f t="shared" si="15"/>
        <v>0</v>
      </c>
      <c r="H192" s="17" t="str">
        <f t="shared" si="16"/>
        <v/>
      </c>
    </row>
    <row r="193" spans="2:8" ht="20.100000000000001" customHeight="1" x14ac:dyDescent="0.2">
      <c r="B193" s="8" t="s">
        <v>291</v>
      </c>
      <c r="C193" s="9">
        <v>0</v>
      </c>
      <c r="D193" s="9">
        <v>0</v>
      </c>
      <c r="E193" s="15" t="str">
        <f t="shared" si="13"/>
        <v/>
      </c>
      <c r="F193" s="15" t="str">
        <f t="shared" si="14"/>
        <v/>
      </c>
      <c r="G193" s="14" t="str">
        <f t="shared" si="15"/>
        <v>0</v>
      </c>
      <c r="H193" s="17" t="str">
        <f t="shared" si="16"/>
        <v/>
      </c>
    </row>
    <row r="194" spans="2:8" ht="20.100000000000001" customHeight="1" x14ac:dyDescent="0.2">
      <c r="B194" s="8" t="s">
        <v>292</v>
      </c>
      <c r="C194" s="9">
        <v>0</v>
      </c>
      <c r="D194" s="9">
        <v>0</v>
      </c>
      <c r="E194" s="15" t="str">
        <f t="shared" si="13"/>
        <v/>
      </c>
      <c r="F194" s="15" t="str">
        <f t="shared" si="14"/>
        <v/>
      </c>
      <c r="G194" s="14" t="str">
        <f t="shared" si="15"/>
        <v>0</v>
      </c>
      <c r="H194" s="17" t="str">
        <f t="shared" si="16"/>
        <v/>
      </c>
    </row>
    <row r="195" spans="2:8" ht="20.100000000000001" customHeight="1" x14ac:dyDescent="0.2">
      <c r="B195" s="8" t="s">
        <v>469</v>
      </c>
      <c r="C195" s="9">
        <v>0</v>
      </c>
      <c r="D195" s="9">
        <v>0</v>
      </c>
      <c r="E195" s="15" t="str">
        <f t="shared" si="13"/>
        <v/>
      </c>
      <c r="F195" s="15" t="str">
        <f t="shared" si="14"/>
        <v/>
      </c>
      <c r="G195" s="14" t="str">
        <f t="shared" si="15"/>
        <v>0</v>
      </c>
      <c r="H195" s="17" t="str">
        <f t="shared" si="16"/>
        <v/>
      </c>
    </row>
    <row r="196" spans="2:8" ht="20.100000000000001" customHeight="1" x14ac:dyDescent="0.2">
      <c r="B196" s="8" t="s">
        <v>293</v>
      </c>
      <c r="C196" s="9">
        <v>0</v>
      </c>
      <c r="D196" s="9">
        <v>0</v>
      </c>
      <c r="E196" s="15" t="str">
        <f t="shared" si="13"/>
        <v/>
      </c>
      <c r="F196" s="15" t="str">
        <f t="shared" si="14"/>
        <v/>
      </c>
      <c r="G196" s="14" t="str">
        <f t="shared" si="15"/>
        <v>0</v>
      </c>
      <c r="H196" s="17" t="str">
        <f t="shared" si="16"/>
        <v/>
      </c>
    </row>
    <row r="197" spans="2:8" ht="20.100000000000001" customHeight="1" x14ac:dyDescent="0.2">
      <c r="B197" s="8" t="s">
        <v>294</v>
      </c>
      <c r="C197" s="9">
        <v>0</v>
      </c>
      <c r="D197" s="9">
        <v>0</v>
      </c>
      <c r="E197" s="15" t="str">
        <f t="shared" si="13"/>
        <v/>
      </c>
      <c r="F197" s="15" t="str">
        <f t="shared" si="14"/>
        <v/>
      </c>
      <c r="G197" s="14" t="str">
        <f t="shared" si="15"/>
        <v>0</v>
      </c>
      <c r="H197" s="17" t="str">
        <f t="shared" si="16"/>
        <v/>
      </c>
    </row>
    <row r="198" spans="2:8" ht="20.100000000000001" customHeight="1" x14ac:dyDescent="0.2">
      <c r="B198" s="8" t="s">
        <v>295</v>
      </c>
      <c r="C198" s="9">
        <v>0</v>
      </c>
      <c r="D198" s="9">
        <v>0</v>
      </c>
      <c r="E198" s="15" t="str">
        <f t="shared" si="13"/>
        <v/>
      </c>
      <c r="F198" s="15" t="str">
        <f t="shared" si="14"/>
        <v/>
      </c>
      <c r="G198" s="14" t="str">
        <f t="shared" si="15"/>
        <v>0</v>
      </c>
      <c r="H198" s="17" t="str">
        <f t="shared" si="16"/>
        <v/>
      </c>
    </row>
    <row r="199" spans="2:8" ht="20.100000000000001" customHeight="1" x14ac:dyDescent="0.2">
      <c r="B199" s="8" t="s">
        <v>296</v>
      </c>
      <c r="C199" s="9">
        <v>0</v>
      </c>
      <c r="D199" s="9">
        <v>0</v>
      </c>
      <c r="E199" s="15" t="str">
        <f t="shared" si="13"/>
        <v/>
      </c>
      <c r="F199" s="15" t="str">
        <f t="shared" si="14"/>
        <v/>
      </c>
      <c r="G199" s="14" t="str">
        <f t="shared" si="15"/>
        <v>0</v>
      </c>
      <c r="H199" s="17" t="str">
        <f t="shared" si="16"/>
        <v/>
      </c>
    </row>
    <row r="200" spans="2:8" ht="20.100000000000001" customHeight="1" x14ac:dyDescent="0.2">
      <c r="B200" s="8" t="s">
        <v>297</v>
      </c>
      <c r="C200" s="9">
        <v>0</v>
      </c>
      <c r="D200" s="9">
        <v>0</v>
      </c>
      <c r="E200" s="15" t="str">
        <f t="shared" si="13"/>
        <v/>
      </c>
      <c r="F200" s="15" t="str">
        <f t="shared" si="14"/>
        <v/>
      </c>
      <c r="G200" s="14" t="str">
        <f t="shared" si="15"/>
        <v>0</v>
      </c>
      <c r="H200" s="17" t="str">
        <f t="shared" si="16"/>
        <v/>
      </c>
    </row>
    <row r="201" spans="2:8" ht="20.100000000000001" customHeight="1" x14ac:dyDescent="0.2">
      <c r="B201" s="8" t="s">
        <v>298</v>
      </c>
      <c r="C201" s="9">
        <v>0</v>
      </c>
      <c r="D201" s="9">
        <v>0</v>
      </c>
      <c r="E201" s="15" t="str">
        <f t="shared" si="13"/>
        <v/>
      </c>
      <c r="F201" s="15" t="str">
        <f t="shared" si="14"/>
        <v/>
      </c>
      <c r="G201" s="14" t="str">
        <f t="shared" si="15"/>
        <v>0</v>
      </c>
      <c r="H201" s="17" t="str">
        <f t="shared" si="16"/>
        <v/>
      </c>
    </row>
    <row r="202" spans="2:8" ht="20.100000000000001" customHeight="1" x14ac:dyDescent="0.2">
      <c r="B202" s="8" t="s">
        <v>299</v>
      </c>
      <c r="C202" s="9">
        <v>0</v>
      </c>
      <c r="D202" s="9">
        <v>0</v>
      </c>
      <c r="E202" s="15" t="str">
        <f t="shared" si="13"/>
        <v/>
      </c>
      <c r="F202" s="15" t="str">
        <f t="shared" si="14"/>
        <v/>
      </c>
      <c r="G202" s="14" t="str">
        <f t="shared" si="15"/>
        <v>0</v>
      </c>
      <c r="H202" s="17" t="str">
        <f t="shared" si="16"/>
        <v/>
      </c>
    </row>
    <row r="203" spans="2:8" ht="20.100000000000001" customHeight="1" x14ac:dyDescent="0.2">
      <c r="B203" s="8" t="s">
        <v>67</v>
      </c>
      <c r="C203" s="9">
        <v>0</v>
      </c>
      <c r="D203" s="9">
        <v>0</v>
      </c>
      <c r="E203" s="15" t="str">
        <f t="shared" si="13"/>
        <v/>
      </c>
      <c r="F203" s="15" t="str">
        <f t="shared" si="14"/>
        <v/>
      </c>
      <c r="G203" s="14" t="str">
        <f t="shared" si="15"/>
        <v>0</v>
      </c>
      <c r="H203" s="17" t="str">
        <f t="shared" si="16"/>
        <v/>
      </c>
    </row>
    <row r="204" spans="2:8" ht="20.100000000000001" customHeight="1" x14ac:dyDescent="0.2">
      <c r="B204" s="8" t="s">
        <v>300</v>
      </c>
      <c r="C204" s="9">
        <v>0</v>
      </c>
      <c r="D204" s="9">
        <v>0</v>
      </c>
      <c r="E204" s="15" t="str">
        <f t="shared" si="13"/>
        <v/>
      </c>
      <c r="F204" s="15" t="str">
        <f t="shared" si="14"/>
        <v/>
      </c>
      <c r="G204" s="14" t="str">
        <f t="shared" si="15"/>
        <v>0</v>
      </c>
      <c r="H204" s="17" t="str">
        <f t="shared" si="16"/>
        <v/>
      </c>
    </row>
    <row r="205" spans="2:8" ht="20.100000000000001" customHeight="1" x14ac:dyDescent="0.2">
      <c r="B205" s="8" t="s">
        <v>66</v>
      </c>
      <c r="C205" s="9">
        <v>0</v>
      </c>
      <c r="D205" s="9">
        <v>0</v>
      </c>
      <c r="E205" s="15" t="str">
        <f t="shared" si="13"/>
        <v/>
      </c>
      <c r="F205" s="15" t="str">
        <f t="shared" si="14"/>
        <v/>
      </c>
      <c r="G205" s="14" t="str">
        <f t="shared" si="15"/>
        <v>0</v>
      </c>
      <c r="H205" s="17" t="str">
        <f t="shared" si="16"/>
        <v/>
      </c>
    </row>
    <row r="206" spans="2:8" ht="20.100000000000001" customHeight="1" x14ac:dyDescent="0.2">
      <c r="B206" s="8" t="s">
        <v>301</v>
      </c>
      <c r="C206" s="9">
        <v>0</v>
      </c>
      <c r="D206" s="9">
        <v>0</v>
      </c>
      <c r="E206" s="15" t="str">
        <f t="shared" si="13"/>
        <v/>
      </c>
      <c r="F206" s="15" t="str">
        <f t="shared" si="14"/>
        <v/>
      </c>
      <c r="G206" s="14" t="str">
        <f t="shared" si="15"/>
        <v>0</v>
      </c>
      <c r="H206" s="17" t="str">
        <f t="shared" si="16"/>
        <v/>
      </c>
    </row>
    <row r="207" spans="2:8" ht="20.100000000000001" customHeight="1" x14ac:dyDescent="0.2">
      <c r="B207" s="8" t="s">
        <v>470</v>
      </c>
      <c r="C207" s="9">
        <v>0</v>
      </c>
      <c r="D207" s="9">
        <v>0</v>
      </c>
      <c r="E207" s="15" t="str">
        <f t="shared" si="13"/>
        <v/>
      </c>
      <c r="F207" s="15" t="str">
        <f t="shared" si="14"/>
        <v/>
      </c>
      <c r="G207" s="14" t="str">
        <f t="shared" si="15"/>
        <v>0</v>
      </c>
      <c r="H207" s="17" t="str">
        <f t="shared" si="16"/>
        <v/>
      </c>
    </row>
    <row r="208" spans="2:8" ht="20.100000000000001" customHeight="1" x14ac:dyDescent="0.2">
      <c r="B208" s="8" t="s">
        <v>72</v>
      </c>
      <c r="C208" s="9">
        <v>0</v>
      </c>
      <c r="D208" s="9">
        <v>0</v>
      </c>
      <c r="E208" s="15" t="str">
        <f t="shared" si="13"/>
        <v/>
      </c>
      <c r="F208" s="15" t="str">
        <f t="shared" si="14"/>
        <v/>
      </c>
      <c r="G208" s="14" t="str">
        <f t="shared" si="15"/>
        <v>0</v>
      </c>
      <c r="H208" s="17" t="str">
        <f t="shared" si="16"/>
        <v/>
      </c>
    </row>
    <row r="209" spans="2:8" ht="20.100000000000001" customHeight="1" x14ac:dyDescent="0.2">
      <c r="B209" s="8" t="s">
        <v>71</v>
      </c>
      <c r="C209" s="9">
        <v>0</v>
      </c>
      <c r="D209" s="9">
        <v>0</v>
      </c>
      <c r="E209" s="15" t="str">
        <f t="shared" si="13"/>
        <v/>
      </c>
      <c r="F209" s="15" t="str">
        <f t="shared" si="14"/>
        <v/>
      </c>
      <c r="G209" s="14" t="str">
        <f t="shared" si="15"/>
        <v>0</v>
      </c>
      <c r="H209" s="17" t="str">
        <f t="shared" si="16"/>
        <v/>
      </c>
    </row>
    <row r="210" spans="2:8" ht="20.100000000000001" customHeight="1" x14ac:dyDescent="0.2">
      <c r="B210" s="8" t="s">
        <v>73</v>
      </c>
      <c r="C210" s="9">
        <v>0</v>
      </c>
      <c r="D210" s="9">
        <v>0</v>
      </c>
      <c r="E210" s="15" t="str">
        <f t="shared" si="13"/>
        <v/>
      </c>
      <c r="F210" s="15" t="str">
        <f t="shared" si="14"/>
        <v/>
      </c>
      <c r="G210" s="14" t="str">
        <f t="shared" si="15"/>
        <v>0</v>
      </c>
      <c r="H210" s="17" t="str">
        <f t="shared" si="16"/>
        <v/>
      </c>
    </row>
    <row r="211" spans="2:8" ht="20.100000000000001" customHeight="1" x14ac:dyDescent="0.2">
      <c r="B211" s="8" t="s">
        <v>69</v>
      </c>
      <c r="C211" s="9">
        <v>0</v>
      </c>
      <c r="D211" s="9">
        <v>0</v>
      </c>
      <c r="E211" s="15" t="str">
        <f t="shared" si="13"/>
        <v/>
      </c>
      <c r="F211" s="15" t="str">
        <f t="shared" si="14"/>
        <v/>
      </c>
      <c r="G211" s="14" t="str">
        <f t="shared" si="15"/>
        <v>0</v>
      </c>
      <c r="H211" s="17" t="str">
        <f t="shared" si="16"/>
        <v/>
      </c>
    </row>
    <row r="212" spans="2:8" ht="20.100000000000001" customHeight="1" x14ac:dyDescent="0.2">
      <c r="B212" s="8" t="s">
        <v>68</v>
      </c>
      <c r="C212" s="9">
        <v>0</v>
      </c>
      <c r="D212" s="9">
        <v>0</v>
      </c>
      <c r="E212" s="15" t="str">
        <f t="shared" si="13"/>
        <v/>
      </c>
      <c r="F212" s="15" t="str">
        <f t="shared" si="14"/>
        <v/>
      </c>
      <c r="G212" s="14" t="str">
        <f t="shared" si="15"/>
        <v>0</v>
      </c>
      <c r="H212" s="17" t="str">
        <f t="shared" si="16"/>
        <v/>
      </c>
    </row>
    <row r="213" spans="2:8" ht="20.100000000000001" customHeight="1" x14ac:dyDescent="0.2">
      <c r="B213" s="8" t="s">
        <v>302</v>
      </c>
      <c r="C213" s="9">
        <v>0</v>
      </c>
      <c r="D213" s="9">
        <v>0</v>
      </c>
      <c r="E213" s="15" t="str">
        <f t="shared" si="13"/>
        <v/>
      </c>
      <c r="F213" s="15" t="str">
        <f t="shared" si="14"/>
        <v/>
      </c>
      <c r="G213" s="14" t="str">
        <f t="shared" si="15"/>
        <v>0</v>
      </c>
      <c r="H213" s="17" t="str">
        <f t="shared" si="16"/>
        <v/>
      </c>
    </row>
    <row r="214" spans="2:8" ht="20.100000000000001" customHeight="1" x14ac:dyDescent="0.2">
      <c r="B214" s="8" t="s">
        <v>70</v>
      </c>
      <c r="C214" s="9">
        <v>0</v>
      </c>
      <c r="D214" s="9">
        <v>0</v>
      </c>
      <c r="E214" s="15" t="str">
        <f t="shared" si="13"/>
        <v/>
      </c>
      <c r="F214" s="15" t="str">
        <f t="shared" si="14"/>
        <v/>
      </c>
      <c r="G214" s="14" t="str">
        <f t="shared" si="15"/>
        <v>0</v>
      </c>
      <c r="H214" s="17" t="str">
        <f t="shared" si="16"/>
        <v/>
      </c>
    </row>
    <row r="215" spans="2:8" ht="20.100000000000001" customHeight="1" x14ac:dyDescent="0.2">
      <c r="B215" s="8" t="s">
        <v>303</v>
      </c>
      <c r="C215" s="9">
        <v>0</v>
      </c>
      <c r="D215" s="9">
        <v>0</v>
      </c>
      <c r="E215" s="15" t="str">
        <f t="shared" si="13"/>
        <v/>
      </c>
      <c r="F215" s="15" t="str">
        <f t="shared" si="14"/>
        <v/>
      </c>
      <c r="G215" s="14" t="str">
        <f t="shared" si="15"/>
        <v>0</v>
      </c>
      <c r="H215" s="17" t="str">
        <f t="shared" si="16"/>
        <v/>
      </c>
    </row>
    <row r="216" spans="2:8" ht="20.100000000000001" customHeight="1" x14ac:dyDescent="0.2">
      <c r="B216" s="8" t="s">
        <v>304</v>
      </c>
      <c r="C216" s="9">
        <v>0</v>
      </c>
      <c r="D216" s="9">
        <v>0</v>
      </c>
      <c r="E216" s="15" t="str">
        <f t="shared" si="13"/>
        <v/>
      </c>
      <c r="F216" s="15" t="str">
        <f t="shared" si="14"/>
        <v/>
      </c>
      <c r="G216" s="14" t="str">
        <f t="shared" si="15"/>
        <v>0</v>
      </c>
      <c r="H216" s="17" t="str">
        <f t="shared" si="16"/>
        <v/>
      </c>
    </row>
    <row r="217" spans="2:8" ht="20.100000000000001" customHeight="1" x14ac:dyDescent="0.2">
      <c r="B217" s="8" t="s">
        <v>471</v>
      </c>
      <c r="C217" s="9">
        <v>0</v>
      </c>
      <c r="D217" s="9">
        <v>0</v>
      </c>
      <c r="E217" s="15" t="str">
        <f t="shared" ref="E217:E280" si="17">+IF(C217=0,"",C217/C$151)</f>
        <v/>
      </c>
      <c r="F217" s="15" t="str">
        <f t="shared" ref="F217:F280" si="18">+IF(D217=0,"",D217/D$151)</f>
        <v/>
      </c>
      <c r="G217" s="14" t="str">
        <f t="shared" ref="G217:G280" si="19">+IF(OR(AND(D217=0),(C217=0)),"0",((D217-C217)/C217))</f>
        <v>0</v>
      </c>
      <c r="H217" s="17" t="str">
        <f t="shared" ref="H217:H280" si="20">+IF(OR(AND(E217=""),(G217="")),"",E217*G217)</f>
        <v/>
      </c>
    </row>
    <row r="218" spans="2:8" ht="20.100000000000001" customHeight="1" x14ac:dyDescent="0.2">
      <c r="B218" s="8" t="s">
        <v>305</v>
      </c>
      <c r="C218" s="9">
        <v>0</v>
      </c>
      <c r="D218" s="9">
        <v>0</v>
      </c>
      <c r="E218" s="15" t="str">
        <f t="shared" si="17"/>
        <v/>
      </c>
      <c r="F218" s="15" t="str">
        <f t="shared" si="18"/>
        <v/>
      </c>
      <c r="G218" s="14" t="str">
        <f t="shared" si="19"/>
        <v>0</v>
      </c>
      <c r="H218" s="17" t="str">
        <f t="shared" si="20"/>
        <v/>
      </c>
    </row>
    <row r="219" spans="2:8" ht="20.100000000000001" customHeight="1" x14ac:dyDescent="0.2">
      <c r="B219" s="8" t="s">
        <v>306</v>
      </c>
      <c r="C219" s="9">
        <v>0</v>
      </c>
      <c r="D219" s="9">
        <v>0</v>
      </c>
      <c r="E219" s="15" t="str">
        <f t="shared" si="17"/>
        <v/>
      </c>
      <c r="F219" s="15" t="str">
        <f t="shared" si="18"/>
        <v/>
      </c>
      <c r="G219" s="14" t="str">
        <f t="shared" si="19"/>
        <v>0</v>
      </c>
      <c r="H219" s="17" t="str">
        <f t="shared" si="20"/>
        <v/>
      </c>
    </row>
    <row r="220" spans="2:8" ht="20.100000000000001" customHeight="1" x14ac:dyDescent="0.2">
      <c r="B220" s="8" t="s">
        <v>307</v>
      </c>
      <c r="C220" s="9">
        <v>0</v>
      </c>
      <c r="D220" s="9">
        <v>0</v>
      </c>
      <c r="E220" s="15" t="str">
        <f t="shared" si="17"/>
        <v/>
      </c>
      <c r="F220" s="15" t="str">
        <f t="shared" si="18"/>
        <v/>
      </c>
      <c r="G220" s="14" t="str">
        <f t="shared" si="19"/>
        <v>0</v>
      </c>
      <c r="H220" s="17" t="str">
        <f t="shared" si="20"/>
        <v/>
      </c>
    </row>
    <row r="221" spans="2:8" ht="20.100000000000001" customHeight="1" x14ac:dyDescent="0.2">
      <c r="B221" s="8" t="s">
        <v>308</v>
      </c>
      <c r="C221" s="9">
        <v>0</v>
      </c>
      <c r="D221" s="9">
        <v>0</v>
      </c>
      <c r="E221" s="15" t="str">
        <f t="shared" si="17"/>
        <v/>
      </c>
      <c r="F221" s="15" t="str">
        <f t="shared" si="18"/>
        <v/>
      </c>
      <c r="G221" s="14" t="str">
        <f t="shared" si="19"/>
        <v>0</v>
      </c>
      <c r="H221" s="17" t="str">
        <f t="shared" si="20"/>
        <v/>
      </c>
    </row>
    <row r="222" spans="2:8" ht="20.100000000000001" customHeight="1" x14ac:dyDescent="0.2">
      <c r="B222" s="8" t="s">
        <v>309</v>
      </c>
      <c r="C222" s="9">
        <v>0</v>
      </c>
      <c r="D222" s="9">
        <v>0</v>
      </c>
      <c r="E222" s="15" t="str">
        <f t="shared" si="17"/>
        <v/>
      </c>
      <c r="F222" s="15" t="str">
        <f t="shared" si="18"/>
        <v/>
      </c>
      <c r="G222" s="14" t="str">
        <f t="shared" si="19"/>
        <v>0</v>
      </c>
      <c r="H222" s="17" t="str">
        <f t="shared" si="20"/>
        <v/>
      </c>
    </row>
    <row r="223" spans="2:8" ht="20.100000000000001" customHeight="1" x14ac:dyDescent="0.2">
      <c r="B223" s="8" t="s">
        <v>472</v>
      </c>
      <c r="C223" s="9">
        <v>0</v>
      </c>
      <c r="D223" s="9">
        <v>0</v>
      </c>
      <c r="E223" s="15" t="str">
        <f t="shared" si="17"/>
        <v/>
      </c>
      <c r="F223" s="15" t="str">
        <f t="shared" si="18"/>
        <v/>
      </c>
      <c r="G223" s="14" t="str">
        <f t="shared" si="19"/>
        <v>0</v>
      </c>
      <c r="H223" s="17" t="str">
        <f t="shared" si="20"/>
        <v/>
      </c>
    </row>
    <row r="224" spans="2:8" ht="20.100000000000001" customHeight="1" x14ac:dyDescent="0.2">
      <c r="B224" s="8" t="s">
        <v>310</v>
      </c>
      <c r="C224" s="9"/>
      <c r="D224" s="9">
        <v>0</v>
      </c>
      <c r="E224" s="15" t="str">
        <f t="shared" si="17"/>
        <v/>
      </c>
      <c r="F224" s="15" t="str">
        <f t="shared" si="18"/>
        <v/>
      </c>
      <c r="G224" s="14" t="str">
        <f t="shared" si="19"/>
        <v>0</v>
      </c>
      <c r="H224" s="17" t="str">
        <f t="shared" si="20"/>
        <v/>
      </c>
    </row>
    <row r="225" spans="2:8" ht="20.100000000000001" customHeight="1" x14ac:dyDescent="0.2">
      <c r="B225" s="8" t="s">
        <v>473</v>
      </c>
      <c r="C225" s="9"/>
      <c r="D225" s="9">
        <v>0</v>
      </c>
      <c r="E225" s="15" t="str">
        <f t="shared" si="17"/>
        <v/>
      </c>
      <c r="F225" s="15" t="str">
        <f t="shared" si="18"/>
        <v/>
      </c>
      <c r="G225" s="14" t="str">
        <f t="shared" si="19"/>
        <v>0</v>
      </c>
      <c r="H225" s="17" t="str">
        <f t="shared" si="20"/>
        <v/>
      </c>
    </row>
    <row r="226" spans="2:8" ht="20.100000000000001" customHeight="1" x14ac:dyDescent="0.2">
      <c r="B226" s="8" t="s">
        <v>565</v>
      </c>
      <c r="C226" s="9">
        <v>0</v>
      </c>
      <c r="D226" s="9">
        <v>0</v>
      </c>
      <c r="E226" s="15" t="str">
        <f t="shared" si="17"/>
        <v/>
      </c>
      <c r="F226" s="15" t="str">
        <f t="shared" si="18"/>
        <v/>
      </c>
      <c r="G226" s="14" t="str">
        <f t="shared" si="19"/>
        <v>0</v>
      </c>
      <c r="H226" s="17" t="str">
        <f t="shared" si="20"/>
        <v/>
      </c>
    </row>
    <row r="227" spans="2:8" ht="20.100000000000001" customHeight="1" x14ac:dyDescent="0.2">
      <c r="B227" s="8" t="s">
        <v>474</v>
      </c>
      <c r="C227" s="9">
        <v>0</v>
      </c>
      <c r="D227" s="9">
        <v>0</v>
      </c>
      <c r="E227" s="15" t="str">
        <f t="shared" si="17"/>
        <v/>
      </c>
      <c r="F227" s="15" t="str">
        <f t="shared" si="18"/>
        <v/>
      </c>
      <c r="G227" s="14" t="str">
        <f t="shared" si="19"/>
        <v>0</v>
      </c>
      <c r="H227" s="17" t="str">
        <f t="shared" si="20"/>
        <v/>
      </c>
    </row>
    <row r="228" spans="2:8" ht="20.100000000000001" customHeight="1" x14ac:dyDescent="0.2">
      <c r="B228" s="8" t="s">
        <v>76</v>
      </c>
      <c r="C228" s="9">
        <v>0</v>
      </c>
      <c r="D228" s="9">
        <v>0</v>
      </c>
      <c r="E228" s="15" t="str">
        <f t="shared" si="17"/>
        <v/>
      </c>
      <c r="F228" s="15" t="str">
        <f t="shared" si="18"/>
        <v/>
      </c>
      <c r="G228" s="14" t="str">
        <f t="shared" si="19"/>
        <v>0</v>
      </c>
      <c r="H228" s="17" t="str">
        <f t="shared" si="20"/>
        <v/>
      </c>
    </row>
    <row r="229" spans="2:8" ht="20.100000000000001" customHeight="1" x14ac:dyDescent="0.2">
      <c r="B229" s="8" t="s">
        <v>311</v>
      </c>
      <c r="C229" s="9">
        <v>0</v>
      </c>
      <c r="D229" s="9">
        <v>0</v>
      </c>
      <c r="E229" s="15" t="str">
        <f t="shared" si="17"/>
        <v/>
      </c>
      <c r="F229" s="15" t="str">
        <f t="shared" si="18"/>
        <v/>
      </c>
      <c r="G229" s="14" t="str">
        <f t="shared" si="19"/>
        <v>0</v>
      </c>
      <c r="H229" s="17" t="str">
        <f t="shared" si="20"/>
        <v/>
      </c>
    </row>
    <row r="230" spans="2:8" ht="20.100000000000001" customHeight="1" x14ac:dyDescent="0.2">
      <c r="B230" s="8" t="s">
        <v>312</v>
      </c>
      <c r="C230" s="9">
        <v>0</v>
      </c>
      <c r="D230" s="9">
        <v>0</v>
      </c>
      <c r="E230" s="15" t="str">
        <f t="shared" si="17"/>
        <v/>
      </c>
      <c r="F230" s="15" t="str">
        <f t="shared" si="18"/>
        <v/>
      </c>
      <c r="G230" s="14" t="str">
        <f t="shared" si="19"/>
        <v>0</v>
      </c>
      <c r="H230" s="17" t="str">
        <f t="shared" si="20"/>
        <v/>
      </c>
    </row>
    <row r="231" spans="2:8" ht="20.100000000000001" customHeight="1" x14ac:dyDescent="0.2">
      <c r="B231" s="8" t="s">
        <v>313</v>
      </c>
      <c r="C231" s="9">
        <v>0</v>
      </c>
      <c r="D231" s="9">
        <v>0</v>
      </c>
      <c r="E231" s="15" t="str">
        <f t="shared" si="17"/>
        <v/>
      </c>
      <c r="F231" s="15" t="str">
        <f t="shared" si="18"/>
        <v/>
      </c>
      <c r="G231" s="14" t="str">
        <f t="shared" si="19"/>
        <v>0</v>
      </c>
      <c r="H231" s="17" t="str">
        <f t="shared" si="20"/>
        <v/>
      </c>
    </row>
    <row r="232" spans="2:8" ht="20.100000000000001" customHeight="1" x14ac:dyDescent="0.2">
      <c r="B232" s="8" t="s">
        <v>77</v>
      </c>
      <c r="C232" s="9">
        <v>0</v>
      </c>
      <c r="D232" s="9">
        <v>0</v>
      </c>
      <c r="E232" s="15" t="str">
        <f t="shared" si="17"/>
        <v/>
      </c>
      <c r="F232" s="15" t="str">
        <f t="shared" si="18"/>
        <v/>
      </c>
      <c r="G232" s="14" t="str">
        <f t="shared" si="19"/>
        <v>0</v>
      </c>
      <c r="H232" s="17" t="str">
        <f t="shared" si="20"/>
        <v/>
      </c>
    </row>
    <row r="233" spans="2:8" ht="20.100000000000001" customHeight="1" x14ac:dyDescent="0.2">
      <c r="B233" s="8" t="s">
        <v>74</v>
      </c>
      <c r="C233" s="9">
        <v>0</v>
      </c>
      <c r="D233" s="9">
        <v>0</v>
      </c>
      <c r="E233" s="15" t="str">
        <f t="shared" si="17"/>
        <v/>
      </c>
      <c r="F233" s="15" t="str">
        <f t="shared" si="18"/>
        <v/>
      </c>
      <c r="G233" s="14" t="str">
        <f t="shared" si="19"/>
        <v>0</v>
      </c>
      <c r="H233" s="17" t="str">
        <f t="shared" si="20"/>
        <v/>
      </c>
    </row>
    <row r="234" spans="2:8" ht="20.100000000000001" customHeight="1" x14ac:dyDescent="0.2">
      <c r="B234" s="8" t="s">
        <v>75</v>
      </c>
      <c r="C234" s="9">
        <v>0</v>
      </c>
      <c r="D234" s="9">
        <v>0</v>
      </c>
      <c r="E234" s="15" t="str">
        <f t="shared" si="17"/>
        <v/>
      </c>
      <c r="F234" s="15" t="str">
        <f t="shared" si="18"/>
        <v/>
      </c>
      <c r="G234" s="14" t="str">
        <f t="shared" si="19"/>
        <v>0</v>
      </c>
      <c r="H234" s="17" t="str">
        <f t="shared" si="20"/>
        <v/>
      </c>
    </row>
    <row r="235" spans="2:8" ht="20.100000000000001" customHeight="1" x14ac:dyDescent="0.2">
      <c r="B235" s="8" t="s">
        <v>314</v>
      </c>
      <c r="C235" s="9">
        <v>1</v>
      </c>
      <c r="D235" s="9">
        <v>0</v>
      </c>
      <c r="E235" s="15">
        <f t="shared" si="17"/>
        <v>1</v>
      </c>
      <c r="F235" s="15" t="str">
        <f t="shared" si="18"/>
        <v/>
      </c>
      <c r="G235" s="14" t="str">
        <f t="shared" si="19"/>
        <v>0</v>
      </c>
      <c r="H235" s="17">
        <f t="shared" si="20"/>
        <v>0</v>
      </c>
    </row>
    <row r="236" spans="2:8" ht="20.100000000000001" customHeight="1" x14ac:dyDescent="0.2">
      <c r="B236" s="8" t="s">
        <v>315</v>
      </c>
      <c r="C236" s="9">
        <v>0</v>
      </c>
      <c r="D236" s="9">
        <v>0</v>
      </c>
      <c r="E236" s="15" t="str">
        <f t="shared" si="17"/>
        <v/>
      </c>
      <c r="F236" s="15" t="str">
        <f t="shared" si="18"/>
        <v/>
      </c>
      <c r="G236" s="14" t="str">
        <f t="shared" si="19"/>
        <v>0</v>
      </c>
      <c r="H236" s="17" t="str">
        <f t="shared" si="20"/>
        <v/>
      </c>
    </row>
    <row r="237" spans="2:8" ht="20.100000000000001" customHeight="1" x14ac:dyDescent="0.2">
      <c r="B237" s="8" t="s">
        <v>80</v>
      </c>
      <c r="C237" s="9">
        <v>0</v>
      </c>
      <c r="D237" s="9">
        <v>0</v>
      </c>
      <c r="E237" s="15" t="str">
        <f t="shared" si="17"/>
        <v/>
      </c>
      <c r="F237" s="15" t="str">
        <f t="shared" si="18"/>
        <v/>
      </c>
      <c r="G237" s="14" t="str">
        <f t="shared" si="19"/>
        <v>0</v>
      </c>
      <c r="H237" s="17" t="str">
        <f t="shared" si="20"/>
        <v/>
      </c>
    </row>
    <row r="238" spans="2:8" ht="20.100000000000001" customHeight="1" x14ac:dyDescent="0.2">
      <c r="B238" s="8" t="s">
        <v>85</v>
      </c>
      <c r="C238" s="9">
        <v>0</v>
      </c>
      <c r="D238" s="9">
        <v>0</v>
      </c>
      <c r="E238" s="15" t="str">
        <f t="shared" si="17"/>
        <v/>
      </c>
      <c r="F238" s="15" t="str">
        <f t="shared" si="18"/>
        <v/>
      </c>
      <c r="G238" s="14" t="str">
        <f t="shared" si="19"/>
        <v>0</v>
      </c>
      <c r="H238" s="17" t="str">
        <f t="shared" si="20"/>
        <v/>
      </c>
    </row>
    <row r="239" spans="2:8" ht="20.100000000000001" customHeight="1" x14ac:dyDescent="0.2">
      <c r="B239" s="8" t="s">
        <v>81</v>
      </c>
      <c r="C239" s="9">
        <v>0</v>
      </c>
      <c r="D239" s="9">
        <v>0</v>
      </c>
      <c r="E239" s="15" t="str">
        <f t="shared" si="17"/>
        <v/>
      </c>
      <c r="F239" s="15" t="str">
        <f t="shared" si="18"/>
        <v/>
      </c>
      <c r="G239" s="14" t="str">
        <f t="shared" si="19"/>
        <v>0</v>
      </c>
      <c r="H239" s="17" t="str">
        <f t="shared" si="20"/>
        <v/>
      </c>
    </row>
    <row r="240" spans="2:8" ht="20.100000000000001" customHeight="1" x14ac:dyDescent="0.2">
      <c r="B240" s="8" t="s">
        <v>316</v>
      </c>
      <c r="C240" s="9">
        <v>0</v>
      </c>
      <c r="D240" s="9">
        <v>0</v>
      </c>
      <c r="E240" s="15" t="str">
        <f t="shared" si="17"/>
        <v/>
      </c>
      <c r="F240" s="15" t="str">
        <f t="shared" si="18"/>
        <v/>
      </c>
      <c r="G240" s="14" t="str">
        <f t="shared" si="19"/>
        <v>0</v>
      </c>
      <c r="H240" s="17" t="str">
        <f t="shared" si="20"/>
        <v/>
      </c>
    </row>
    <row r="241" spans="2:8" ht="20.100000000000001" customHeight="1" x14ac:dyDescent="0.2">
      <c r="B241" s="8" t="s">
        <v>78</v>
      </c>
      <c r="C241" s="9">
        <v>0</v>
      </c>
      <c r="D241" s="9">
        <v>0</v>
      </c>
      <c r="E241" s="15" t="str">
        <f t="shared" si="17"/>
        <v/>
      </c>
      <c r="F241" s="15" t="str">
        <f t="shared" si="18"/>
        <v/>
      </c>
      <c r="G241" s="14" t="str">
        <f t="shared" si="19"/>
        <v>0</v>
      </c>
      <c r="H241" s="17" t="str">
        <f t="shared" si="20"/>
        <v/>
      </c>
    </row>
    <row r="242" spans="2:8" ht="20.100000000000001" customHeight="1" x14ac:dyDescent="0.2">
      <c r="B242" s="8" t="s">
        <v>83</v>
      </c>
      <c r="C242" s="9">
        <v>0</v>
      </c>
      <c r="D242" s="9">
        <v>0</v>
      </c>
      <c r="E242" s="15" t="str">
        <f t="shared" si="17"/>
        <v/>
      </c>
      <c r="F242" s="15" t="str">
        <f t="shared" si="18"/>
        <v/>
      </c>
      <c r="G242" s="14" t="str">
        <f t="shared" si="19"/>
        <v>0</v>
      </c>
      <c r="H242" s="17" t="str">
        <f t="shared" si="20"/>
        <v/>
      </c>
    </row>
    <row r="243" spans="2:8" ht="20.100000000000001" customHeight="1" x14ac:dyDescent="0.2">
      <c r="B243" s="8" t="s">
        <v>317</v>
      </c>
      <c r="C243" s="9">
        <v>0</v>
      </c>
      <c r="D243" s="9">
        <v>0</v>
      </c>
      <c r="E243" s="15" t="str">
        <f t="shared" si="17"/>
        <v/>
      </c>
      <c r="F243" s="15" t="str">
        <f t="shared" si="18"/>
        <v/>
      </c>
      <c r="G243" s="14" t="str">
        <f t="shared" si="19"/>
        <v>0</v>
      </c>
      <c r="H243" s="17" t="str">
        <f t="shared" si="20"/>
        <v/>
      </c>
    </row>
    <row r="244" spans="2:8" ht="20.100000000000001" customHeight="1" x14ac:dyDescent="0.2">
      <c r="B244" s="8" t="s">
        <v>79</v>
      </c>
      <c r="C244" s="9">
        <v>0</v>
      </c>
      <c r="D244" s="9">
        <v>0</v>
      </c>
      <c r="E244" s="15" t="str">
        <f t="shared" si="17"/>
        <v/>
      </c>
      <c r="F244" s="15" t="str">
        <f t="shared" si="18"/>
        <v/>
      </c>
      <c r="G244" s="14" t="str">
        <f t="shared" si="19"/>
        <v>0</v>
      </c>
      <c r="H244" s="17" t="str">
        <f t="shared" si="20"/>
        <v/>
      </c>
    </row>
    <row r="245" spans="2:8" ht="20.100000000000001" customHeight="1" x14ac:dyDescent="0.2">
      <c r="B245" s="8" t="s">
        <v>84</v>
      </c>
      <c r="C245" s="9">
        <v>0</v>
      </c>
      <c r="D245" s="9">
        <v>0</v>
      </c>
      <c r="E245" s="15" t="str">
        <f t="shared" si="17"/>
        <v/>
      </c>
      <c r="F245" s="15" t="str">
        <f t="shared" si="18"/>
        <v/>
      </c>
      <c r="G245" s="14" t="str">
        <f t="shared" si="19"/>
        <v>0</v>
      </c>
      <c r="H245" s="17" t="str">
        <f t="shared" si="20"/>
        <v/>
      </c>
    </row>
    <row r="246" spans="2:8" ht="20.100000000000001" customHeight="1" x14ac:dyDescent="0.2">
      <c r="B246" s="8" t="s">
        <v>318</v>
      </c>
      <c r="C246" s="9">
        <v>0</v>
      </c>
      <c r="D246" s="9">
        <v>0</v>
      </c>
      <c r="E246" s="15" t="str">
        <f t="shared" si="17"/>
        <v/>
      </c>
      <c r="F246" s="15" t="str">
        <f t="shared" si="18"/>
        <v/>
      </c>
      <c r="G246" s="14" t="str">
        <f t="shared" si="19"/>
        <v>0</v>
      </c>
      <c r="H246" s="17" t="str">
        <f t="shared" si="20"/>
        <v/>
      </c>
    </row>
    <row r="247" spans="2:8" ht="20.100000000000001" customHeight="1" x14ac:dyDescent="0.2">
      <c r="B247" s="8" t="s">
        <v>319</v>
      </c>
      <c r="C247" s="9">
        <v>0</v>
      </c>
      <c r="D247" s="9">
        <v>0</v>
      </c>
      <c r="E247" s="15" t="str">
        <f t="shared" si="17"/>
        <v/>
      </c>
      <c r="F247" s="15" t="str">
        <f t="shared" si="18"/>
        <v/>
      </c>
      <c r="G247" s="14" t="str">
        <f t="shared" si="19"/>
        <v>0</v>
      </c>
      <c r="H247" s="17" t="str">
        <f t="shared" si="20"/>
        <v/>
      </c>
    </row>
    <row r="248" spans="2:8" ht="20.100000000000001" customHeight="1" x14ac:dyDescent="0.2">
      <c r="B248" s="8" t="s">
        <v>86</v>
      </c>
      <c r="C248" s="9">
        <v>0</v>
      </c>
      <c r="D248" s="9">
        <v>0</v>
      </c>
      <c r="E248" s="15" t="str">
        <f t="shared" si="17"/>
        <v/>
      </c>
      <c r="F248" s="15" t="str">
        <f t="shared" si="18"/>
        <v/>
      </c>
      <c r="G248" s="14" t="str">
        <f t="shared" si="19"/>
        <v>0</v>
      </c>
      <c r="H248" s="17" t="str">
        <f t="shared" si="20"/>
        <v/>
      </c>
    </row>
    <row r="249" spans="2:8" ht="20.100000000000001" customHeight="1" x14ac:dyDescent="0.2">
      <c r="B249" s="8" t="s">
        <v>87</v>
      </c>
      <c r="C249" s="9">
        <v>0</v>
      </c>
      <c r="D249" s="9">
        <v>0</v>
      </c>
      <c r="E249" s="15" t="str">
        <f t="shared" si="17"/>
        <v/>
      </c>
      <c r="F249" s="15" t="str">
        <f t="shared" si="18"/>
        <v/>
      </c>
      <c r="G249" s="14" t="str">
        <f t="shared" si="19"/>
        <v>0</v>
      </c>
      <c r="H249" s="17" t="str">
        <f t="shared" si="20"/>
        <v/>
      </c>
    </row>
    <row r="250" spans="2:8" ht="20.100000000000001" customHeight="1" x14ac:dyDescent="0.2">
      <c r="B250" s="8" t="s">
        <v>82</v>
      </c>
      <c r="C250" s="9">
        <v>0</v>
      </c>
      <c r="D250" s="9">
        <v>0</v>
      </c>
      <c r="E250" s="15" t="str">
        <f t="shared" si="17"/>
        <v/>
      </c>
      <c r="F250" s="15" t="str">
        <f t="shared" si="18"/>
        <v/>
      </c>
      <c r="G250" s="14" t="str">
        <f t="shared" si="19"/>
        <v>0</v>
      </c>
      <c r="H250" s="17" t="str">
        <f t="shared" si="20"/>
        <v/>
      </c>
    </row>
    <row r="251" spans="2:8" ht="20.100000000000001" customHeight="1" x14ac:dyDescent="0.2">
      <c r="B251" s="8" t="s">
        <v>320</v>
      </c>
      <c r="C251" s="9">
        <v>0</v>
      </c>
      <c r="D251" s="9">
        <v>0</v>
      </c>
      <c r="E251" s="15" t="str">
        <f t="shared" si="17"/>
        <v/>
      </c>
      <c r="F251" s="15" t="str">
        <f t="shared" si="18"/>
        <v/>
      </c>
      <c r="G251" s="14" t="str">
        <f t="shared" si="19"/>
        <v>0</v>
      </c>
      <c r="H251" s="17" t="str">
        <f t="shared" si="20"/>
        <v/>
      </c>
    </row>
    <row r="252" spans="2:8" ht="20.100000000000001" customHeight="1" x14ac:dyDescent="0.2">
      <c r="B252" s="8" t="s">
        <v>321</v>
      </c>
      <c r="C252" s="9">
        <v>0</v>
      </c>
      <c r="D252" s="9">
        <v>0</v>
      </c>
      <c r="E252" s="15" t="str">
        <f t="shared" si="17"/>
        <v/>
      </c>
      <c r="F252" s="15" t="str">
        <f t="shared" si="18"/>
        <v/>
      </c>
      <c r="G252" s="14" t="str">
        <f t="shared" si="19"/>
        <v>0</v>
      </c>
      <c r="H252" s="17" t="str">
        <f t="shared" si="20"/>
        <v/>
      </c>
    </row>
    <row r="253" spans="2:8" ht="20.100000000000001" customHeight="1" x14ac:dyDescent="0.2">
      <c r="B253" s="8" t="s">
        <v>322</v>
      </c>
      <c r="C253" s="9">
        <v>0</v>
      </c>
      <c r="D253" s="9">
        <v>0</v>
      </c>
      <c r="E253" s="15" t="str">
        <f t="shared" si="17"/>
        <v/>
      </c>
      <c r="F253" s="15" t="str">
        <f t="shared" si="18"/>
        <v/>
      </c>
      <c r="G253" s="14" t="str">
        <f t="shared" si="19"/>
        <v>0</v>
      </c>
      <c r="H253" s="17" t="str">
        <f t="shared" si="20"/>
        <v/>
      </c>
    </row>
    <row r="254" spans="2:8" ht="20.100000000000001" customHeight="1" x14ac:dyDescent="0.2">
      <c r="B254" s="8" t="s">
        <v>323</v>
      </c>
      <c r="C254" s="9">
        <v>0</v>
      </c>
      <c r="D254" s="9">
        <v>0</v>
      </c>
      <c r="E254" s="15" t="str">
        <f t="shared" si="17"/>
        <v/>
      </c>
      <c r="F254" s="15" t="str">
        <f t="shared" si="18"/>
        <v/>
      </c>
      <c r="G254" s="14" t="str">
        <f t="shared" si="19"/>
        <v>0</v>
      </c>
      <c r="H254" s="17" t="str">
        <f t="shared" si="20"/>
        <v/>
      </c>
    </row>
    <row r="255" spans="2:8" ht="20.100000000000001" customHeight="1" x14ac:dyDescent="0.2">
      <c r="B255" s="8" t="s">
        <v>324</v>
      </c>
      <c r="C255" s="9">
        <v>0</v>
      </c>
      <c r="D255" s="9">
        <v>0</v>
      </c>
      <c r="E255" s="15" t="str">
        <f t="shared" si="17"/>
        <v/>
      </c>
      <c r="F255" s="15" t="str">
        <f t="shared" si="18"/>
        <v/>
      </c>
      <c r="G255" s="14" t="str">
        <f t="shared" si="19"/>
        <v>0</v>
      </c>
      <c r="H255" s="17" t="str">
        <f t="shared" si="20"/>
        <v/>
      </c>
    </row>
    <row r="256" spans="2:8" ht="20.100000000000001" customHeight="1" x14ac:dyDescent="0.2">
      <c r="B256" s="8" t="s">
        <v>88</v>
      </c>
      <c r="C256" s="9">
        <v>0</v>
      </c>
      <c r="D256" s="9">
        <v>0</v>
      </c>
      <c r="E256" s="15" t="str">
        <f t="shared" si="17"/>
        <v/>
      </c>
      <c r="F256" s="15" t="str">
        <f t="shared" si="18"/>
        <v/>
      </c>
      <c r="G256" s="14" t="str">
        <f t="shared" si="19"/>
        <v>0</v>
      </c>
      <c r="H256" s="17" t="str">
        <f t="shared" si="20"/>
        <v/>
      </c>
    </row>
    <row r="257" spans="2:8" ht="20.100000000000001" customHeight="1" x14ac:dyDescent="0.2">
      <c r="B257" s="8" t="s">
        <v>325</v>
      </c>
      <c r="C257" s="9">
        <v>0</v>
      </c>
      <c r="D257" s="9">
        <v>0</v>
      </c>
      <c r="E257" s="15" t="str">
        <f t="shared" si="17"/>
        <v/>
      </c>
      <c r="F257" s="15" t="str">
        <f t="shared" si="18"/>
        <v/>
      </c>
      <c r="G257" s="14" t="str">
        <f t="shared" si="19"/>
        <v>0</v>
      </c>
      <c r="H257" s="17" t="str">
        <f t="shared" si="20"/>
        <v/>
      </c>
    </row>
    <row r="258" spans="2:8" ht="20.100000000000001" customHeight="1" x14ac:dyDescent="0.2">
      <c r="B258" s="8" t="s">
        <v>326</v>
      </c>
      <c r="C258" s="9">
        <v>0</v>
      </c>
      <c r="D258" s="9">
        <v>0</v>
      </c>
      <c r="E258" s="15" t="str">
        <f t="shared" si="17"/>
        <v/>
      </c>
      <c r="F258" s="15" t="str">
        <f t="shared" si="18"/>
        <v/>
      </c>
      <c r="G258" s="14" t="str">
        <f t="shared" si="19"/>
        <v>0</v>
      </c>
      <c r="H258" s="17" t="str">
        <f t="shared" si="20"/>
        <v/>
      </c>
    </row>
    <row r="259" spans="2:8" ht="20.100000000000001" customHeight="1" x14ac:dyDescent="0.2">
      <c r="B259" s="8" t="s">
        <v>327</v>
      </c>
      <c r="C259" s="9">
        <v>0</v>
      </c>
      <c r="D259" s="9">
        <v>0</v>
      </c>
      <c r="E259" s="15" t="str">
        <f t="shared" si="17"/>
        <v/>
      </c>
      <c r="F259" s="15" t="str">
        <f t="shared" si="18"/>
        <v/>
      </c>
      <c r="G259" s="14" t="str">
        <f t="shared" si="19"/>
        <v>0</v>
      </c>
      <c r="H259" s="17" t="str">
        <f t="shared" si="20"/>
        <v/>
      </c>
    </row>
    <row r="260" spans="2:8" ht="20.100000000000001" customHeight="1" x14ac:dyDescent="0.2">
      <c r="B260" s="8" t="s">
        <v>89</v>
      </c>
      <c r="C260" s="9">
        <v>0</v>
      </c>
      <c r="D260" s="9">
        <v>0</v>
      </c>
      <c r="E260" s="15" t="str">
        <f t="shared" si="17"/>
        <v/>
      </c>
      <c r="F260" s="15" t="str">
        <f t="shared" si="18"/>
        <v/>
      </c>
      <c r="G260" s="14" t="str">
        <f t="shared" si="19"/>
        <v>0</v>
      </c>
      <c r="H260" s="17" t="str">
        <f t="shared" si="20"/>
        <v/>
      </c>
    </row>
    <row r="261" spans="2:8" ht="20.100000000000001" customHeight="1" x14ac:dyDescent="0.2">
      <c r="B261" s="8" t="s">
        <v>328</v>
      </c>
      <c r="C261" s="9">
        <v>0</v>
      </c>
      <c r="D261" s="9">
        <v>0</v>
      </c>
      <c r="E261" s="15" t="str">
        <f t="shared" si="17"/>
        <v/>
      </c>
      <c r="F261" s="15" t="str">
        <f t="shared" si="18"/>
        <v/>
      </c>
      <c r="G261" s="14" t="str">
        <f t="shared" si="19"/>
        <v>0</v>
      </c>
      <c r="H261" s="17" t="str">
        <f t="shared" si="20"/>
        <v/>
      </c>
    </row>
    <row r="262" spans="2:8" ht="20.100000000000001" customHeight="1" x14ac:dyDescent="0.2">
      <c r="B262" s="8" t="s">
        <v>90</v>
      </c>
      <c r="C262" s="9">
        <v>0</v>
      </c>
      <c r="D262" s="9">
        <v>0</v>
      </c>
      <c r="E262" s="15" t="str">
        <f t="shared" si="17"/>
        <v/>
      </c>
      <c r="F262" s="15" t="str">
        <f t="shared" si="18"/>
        <v/>
      </c>
      <c r="G262" s="14" t="str">
        <f t="shared" si="19"/>
        <v>0</v>
      </c>
      <c r="H262" s="17" t="str">
        <f t="shared" si="20"/>
        <v/>
      </c>
    </row>
    <row r="263" spans="2:8" ht="20.100000000000001" customHeight="1" x14ac:dyDescent="0.2">
      <c r="B263" s="8" t="s">
        <v>329</v>
      </c>
      <c r="C263" s="9">
        <v>0</v>
      </c>
      <c r="D263" s="9">
        <v>0</v>
      </c>
      <c r="E263" s="15" t="str">
        <f t="shared" si="17"/>
        <v/>
      </c>
      <c r="F263" s="15" t="str">
        <f t="shared" si="18"/>
        <v/>
      </c>
      <c r="G263" s="14" t="str">
        <f t="shared" si="19"/>
        <v>0</v>
      </c>
      <c r="H263" s="17" t="str">
        <f t="shared" si="20"/>
        <v/>
      </c>
    </row>
    <row r="264" spans="2:8" ht="20.100000000000001" customHeight="1" x14ac:dyDescent="0.2">
      <c r="B264" s="8" t="s">
        <v>330</v>
      </c>
      <c r="C264" s="9">
        <v>0</v>
      </c>
      <c r="D264" s="9">
        <v>0</v>
      </c>
      <c r="E264" s="15" t="str">
        <f t="shared" si="17"/>
        <v/>
      </c>
      <c r="F264" s="15" t="str">
        <f t="shared" si="18"/>
        <v/>
      </c>
      <c r="G264" s="14" t="str">
        <f t="shared" si="19"/>
        <v>0</v>
      </c>
      <c r="H264" s="17" t="str">
        <f t="shared" si="20"/>
        <v/>
      </c>
    </row>
    <row r="265" spans="2:8" ht="20.100000000000001" customHeight="1" x14ac:dyDescent="0.2">
      <c r="B265" s="8" t="s">
        <v>331</v>
      </c>
      <c r="C265" s="9">
        <v>0</v>
      </c>
      <c r="D265" s="9">
        <v>0</v>
      </c>
      <c r="E265" s="15" t="str">
        <f t="shared" si="17"/>
        <v/>
      </c>
      <c r="F265" s="15" t="str">
        <f t="shared" si="18"/>
        <v/>
      </c>
      <c r="G265" s="14" t="str">
        <f t="shared" si="19"/>
        <v>0</v>
      </c>
      <c r="H265" s="17" t="str">
        <f t="shared" si="20"/>
        <v/>
      </c>
    </row>
    <row r="266" spans="2:8" ht="20.100000000000001" customHeight="1" x14ac:dyDescent="0.2">
      <c r="B266" s="8" t="s">
        <v>332</v>
      </c>
      <c r="C266" s="9">
        <v>0</v>
      </c>
      <c r="D266" s="9">
        <v>0</v>
      </c>
      <c r="E266" s="15" t="str">
        <f t="shared" si="17"/>
        <v/>
      </c>
      <c r="F266" s="15" t="str">
        <f t="shared" si="18"/>
        <v/>
      </c>
      <c r="G266" s="14" t="str">
        <f t="shared" si="19"/>
        <v>0</v>
      </c>
      <c r="H266" s="17" t="str">
        <f t="shared" si="20"/>
        <v/>
      </c>
    </row>
    <row r="267" spans="2:8" ht="20.100000000000001" customHeight="1" x14ac:dyDescent="0.2">
      <c r="B267" s="8" t="s">
        <v>333</v>
      </c>
      <c r="C267" s="9">
        <v>0</v>
      </c>
      <c r="D267" s="9">
        <v>0</v>
      </c>
      <c r="E267" s="15" t="str">
        <f t="shared" si="17"/>
        <v/>
      </c>
      <c r="F267" s="15" t="str">
        <f t="shared" si="18"/>
        <v/>
      </c>
      <c r="G267" s="14" t="str">
        <f t="shared" si="19"/>
        <v>0</v>
      </c>
      <c r="H267" s="17" t="str">
        <f t="shared" si="20"/>
        <v/>
      </c>
    </row>
    <row r="268" spans="2:8" ht="20.100000000000001" customHeight="1" x14ac:dyDescent="0.2">
      <c r="B268" s="8" t="s">
        <v>334</v>
      </c>
      <c r="C268" s="9">
        <v>0</v>
      </c>
      <c r="D268" s="9">
        <v>0</v>
      </c>
      <c r="E268" s="15" t="str">
        <f t="shared" si="17"/>
        <v/>
      </c>
      <c r="F268" s="15" t="str">
        <f t="shared" si="18"/>
        <v/>
      </c>
      <c r="G268" s="14" t="str">
        <f t="shared" si="19"/>
        <v>0</v>
      </c>
      <c r="H268" s="17" t="str">
        <f t="shared" si="20"/>
        <v/>
      </c>
    </row>
    <row r="269" spans="2:8" ht="20.100000000000001" customHeight="1" x14ac:dyDescent="0.2">
      <c r="B269" s="8" t="s">
        <v>335</v>
      </c>
      <c r="C269" s="9">
        <v>0</v>
      </c>
      <c r="D269" s="9">
        <v>0</v>
      </c>
      <c r="E269" s="15" t="str">
        <f t="shared" si="17"/>
        <v/>
      </c>
      <c r="F269" s="15" t="str">
        <f t="shared" si="18"/>
        <v/>
      </c>
      <c r="G269" s="14" t="str">
        <f t="shared" si="19"/>
        <v>0</v>
      </c>
      <c r="H269" s="17" t="str">
        <f t="shared" si="20"/>
        <v/>
      </c>
    </row>
    <row r="270" spans="2:8" ht="20.100000000000001" customHeight="1" x14ac:dyDescent="0.2">
      <c r="B270" s="8" t="s">
        <v>336</v>
      </c>
      <c r="C270" s="9">
        <v>0</v>
      </c>
      <c r="D270" s="9">
        <v>0</v>
      </c>
      <c r="E270" s="15" t="str">
        <f t="shared" si="17"/>
        <v/>
      </c>
      <c r="F270" s="15" t="str">
        <f t="shared" si="18"/>
        <v/>
      </c>
      <c r="G270" s="14" t="str">
        <f t="shared" si="19"/>
        <v>0</v>
      </c>
      <c r="H270" s="17" t="str">
        <f t="shared" si="20"/>
        <v/>
      </c>
    </row>
    <row r="271" spans="2:8" ht="20.100000000000001" customHeight="1" x14ac:dyDescent="0.2">
      <c r="B271" s="8" t="s">
        <v>93</v>
      </c>
      <c r="C271" s="9">
        <v>0</v>
      </c>
      <c r="D271" s="9">
        <v>0</v>
      </c>
      <c r="E271" s="15" t="str">
        <f t="shared" si="17"/>
        <v/>
      </c>
      <c r="F271" s="15" t="str">
        <f t="shared" si="18"/>
        <v/>
      </c>
      <c r="G271" s="14" t="str">
        <f t="shared" si="19"/>
        <v>0</v>
      </c>
      <c r="H271" s="17" t="str">
        <f t="shared" si="20"/>
        <v/>
      </c>
    </row>
    <row r="272" spans="2:8" ht="20.100000000000001" customHeight="1" x14ac:dyDescent="0.2">
      <c r="B272" s="8" t="s">
        <v>337</v>
      </c>
      <c r="C272" s="9">
        <v>0</v>
      </c>
      <c r="D272" s="9">
        <v>0</v>
      </c>
      <c r="E272" s="15" t="str">
        <f t="shared" si="17"/>
        <v/>
      </c>
      <c r="F272" s="15" t="str">
        <f t="shared" si="18"/>
        <v/>
      </c>
      <c r="G272" s="14" t="str">
        <f t="shared" si="19"/>
        <v>0</v>
      </c>
      <c r="H272" s="17" t="str">
        <f t="shared" si="20"/>
        <v/>
      </c>
    </row>
    <row r="273" spans="2:8" ht="20.100000000000001" customHeight="1" x14ac:dyDescent="0.2">
      <c r="B273" s="8" t="s">
        <v>91</v>
      </c>
      <c r="C273" s="9">
        <v>0</v>
      </c>
      <c r="D273" s="9">
        <v>0</v>
      </c>
      <c r="E273" s="15" t="str">
        <f t="shared" si="17"/>
        <v/>
      </c>
      <c r="F273" s="15" t="str">
        <f t="shared" si="18"/>
        <v/>
      </c>
      <c r="G273" s="14" t="str">
        <f t="shared" si="19"/>
        <v>0</v>
      </c>
      <c r="H273" s="17" t="str">
        <f t="shared" si="20"/>
        <v/>
      </c>
    </row>
    <row r="274" spans="2:8" ht="20.100000000000001" customHeight="1" x14ac:dyDescent="0.2">
      <c r="B274" s="8" t="s">
        <v>338</v>
      </c>
      <c r="C274" s="9">
        <v>0</v>
      </c>
      <c r="D274" s="9">
        <v>0</v>
      </c>
      <c r="E274" s="15" t="str">
        <f t="shared" si="17"/>
        <v/>
      </c>
      <c r="F274" s="15" t="str">
        <f t="shared" si="18"/>
        <v/>
      </c>
      <c r="G274" s="14" t="str">
        <f t="shared" si="19"/>
        <v>0</v>
      </c>
      <c r="H274" s="17" t="str">
        <f t="shared" si="20"/>
        <v/>
      </c>
    </row>
    <row r="275" spans="2:8" ht="20.100000000000001" customHeight="1" x14ac:dyDescent="0.2">
      <c r="B275" s="8" t="s">
        <v>339</v>
      </c>
      <c r="C275" s="9">
        <v>0</v>
      </c>
      <c r="D275" s="9">
        <v>0</v>
      </c>
      <c r="E275" s="15" t="str">
        <f t="shared" si="17"/>
        <v/>
      </c>
      <c r="F275" s="15" t="str">
        <f t="shared" si="18"/>
        <v/>
      </c>
      <c r="G275" s="14" t="str">
        <f t="shared" si="19"/>
        <v>0</v>
      </c>
      <c r="H275" s="17" t="str">
        <f t="shared" si="20"/>
        <v/>
      </c>
    </row>
    <row r="276" spans="2:8" ht="20.100000000000001" customHeight="1" x14ac:dyDescent="0.2">
      <c r="B276" s="8" t="s">
        <v>92</v>
      </c>
      <c r="C276" s="9">
        <v>0</v>
      </c>
      <c r="D276" s="9">
        <v>0</v>
      </c>
      <c r="E276" s="15" t="str">
        <f t="shared" si="17"/>
        <v/>
      </c>
      <c r="F276" s="15" t="str">
        <f t="shared" si="18"/>
        <v/>
      </c>
      <c r="G276" s="14" t="str">
        <f t="shared" si="19"/>
        <v>0</v>
      </c>
      <c r="H276" s="17" t="str">
        <f t="shared" si="20"/>
        <v/>
      </c>
    </row>
    <row r="277" spans="2:8" ht="20.100000000000001" customHeight="1" x14ac:dyDescent="0.2">
      <c r="B277" s="8" t="s">
        <v>340</v>
      </c>
      <c r="C277" s="9">
        <v>0</v>
      </c>
      <c r="D277" s="9">
        <v>0</v>
      </c>
      <c r="E277" s="15" t="str">
        <f t="shared" si="17"/>
        <v/>
      </c>
      <c r="F277" s="15" t="str">
        <f t="shared" si="18"/>
        <v/>
      </c>
      <c r="G277" s="14" t="str">
        <f t="shared" si="19"/>
        <v>0</v>
      </c>
      <c r="H277" s="17" t="str">
        <f t="shared" si="20"/>
        <v/>
      </c>
    </row>
    <row r="278" spans="2:8" ht="20.100000000000001" customHeight="1" x14ac:dyDescent="0.2">
      <c r="B278" s="8" t="s">
        <v>341</v>
      </c>
      <c r="C278" s="9">
        <v>0</v>
      </c>
      <c r="D278" s="9">
        <v>0</v>
      </c>
      <c r="E278" s="15" t="str">
        <f t="shared" si="17"/>
        <v/>
      </c>
      <c r="F278" s="15" t="str">
        <f t="shared" si="18"/>
        <v/>
      </c>
      <c r="G278" s="14" t="str">
        <f t="shared" si="19"/>
        <v>0</v>
      </c>
      <c r="H278" s="17" t="str">
        <f t="shared" si="20"/>
        <v/>
      </c>
    </row>
    <row r="279" spans="2:8" ht="20.100000000000001" customHeight="1" x14ac:dyDescent="0.2">
      <c r="B279" s="8" t="s">
        <v>342</v>
      </c>
      <c r="C279" s="9">
        <v>0</v>
      </c>
      <c r="D279" s="9">
        <v>0</v>
      </c>
      <c r="E279" s="15" t="str">
        <f t="shared" si="17"/>
        <v/>
      </c>
      <c r="F279" s="15" t="str">
        <f t="shared" si="18"/>
        <v/>
      </c>
      <c r="G279" s="14" t="str">
        <f t="shared" si="19"/>
        <v>0</v>
      </c>
      <c r="H279" s="17" t="str">
        <f t="shared" si="20"/>
        <v/>
      </c>
    </row>
    <row r="280" spans="2:8" ht="20.100000000000001" customHeight="1" x14ac:dyDescent="0.2">
      <c r="B280" s="8" t="s">
        <v>343</v>
      </c>
      <c r="C280" s="9">
        <v>0</v>
      </c>
      <c r="D280" s="9">
        <v>0</v>
      </c>
      <c r="E280" s="15" t="str">
        <f t="shared" si="17"/>
        <v/>
      </c>
      <c r="F280" s="15" t="str">
        <f t="shared" si="18"/>
        <v/>
      </c>
      <c r="G280" s="14" t="str">
        <f t="shared" si="19"/>
        <v>0</v>
      </c>
      <c r="H280" s="17" t="str">
        <f t="shared" si="20"/>
        <v/>
      </c>
    </row>
    <row r="281" spans="2:8" ht="20.100000000000001" customHeight="1" x14ac:dyDescent="0.2">
      <c r="B281" s="8" t="s">
        <v>344</v>
      </c>
      <c r="C281" s="9">
        <v>0</v>
      </c>
      <c r="D281" s="9">
        <v>0</v>
      </c>
      <c r="E281" s="15" t="str">
        <f t="shared" ref="E281:E288" si="21">+IF(C281=0,"",C281/C$151)</f>
        <v/>
      </c>
      <c r="F281" s="15" t="str">
        <f t="shared" ref="F281:F288" si="22">+IF(D281=0,"",D281/D$151)</f>
        <v/>
      </c>
      <c r="G281" s="14" t="str">
        <f t="shared" ref="G281:G288" si="23">+IF(OR(AND(D281=0),(C281=0)),"0",((D281-C281)/C281))</f>
        <v>0</v>
      </c>
      <c r="H281" s="17" t="str">
        <f t="shared" ref="H281:H288" si="24">+IF(OR(AND(E281=""),(G281="")),"",E281*G281)</f>
        <v/>
      </c>
    </row>
    <row r="282" spans="2:8" ht="20.100000000000001" customHeight="1" x14ac:dyDescent="0.2">
      <c r="B282" s="8" t="s">
        <v>345</v>
      </c>
      <c r="C282" s="9">
        <v>0</v>
      </c>
      <c r="D282" s="9">
        <v>0</v>
      </c>
      <c r="E282" s="15" t="str">
        <f t="shared" si="21"/>
        <v/>
      </c>
      <c r="F282" s="15" t="str">
        <f t="shared" si="22"/>
        <v/>
      </c>
      <c r="G282" s="14" t="str">
        <f t="shared" si="23"/>
        <v>0</v>
      </c>
      <c r="H282" s="17" t="str">
        <f t="shared" si="24"/>
        <v/>
      </c>
    </row>
    <row r="283" spans="2:8" ht="20.100000000000001" customHeight="1" x14ac:dyDescent="0.2">
      <c r="B283" s="8" t="s">
        <v>346</v>
      </c>
      <c r="C283" s="9">
        <v>0</v>
      </c>
      <c r="D283" s="9">
        <v>0</v>
      </c>
      <c r="E283" s="15" t="str">
        <f t="shared" si="21"/>
        <v/>
      </c>
      <c r="F283" s="15" t="str">
        <f t="shared" si="22"/>
        <v/>
      </c>
      <c r="G283" s="14" t="str">
        <f t="shared" si="23"/>
        <v>0</v>
      </c>
      <c r="H283" s="17" t="str">
        <f t="shared" si="24"/>
        <v/>
      </c>
    </row>
    <row r="284" spans="2:8" ht="20.100000000000001" customHeight="1" x14ac:dyDescent="0.2">
      <c r="B284" s="8" t="s">
        <v>347</v>
      </c>
      <c r="C284" s="9">
        <v>0</v>
      </c>
      <c r="D284" s="9">
        <v>0</v>
      </c>
      <c r="E284" s="15" t="str">
        <f t="shared" si="21"/>
        <v/>
      </c>
      <c r="F284" s="15" t="str">
        <f t="shared" si="22"/>
        <v/>
      </c>
      <c r="G284" s="14" t="str">
        <f t="shared" si="23"/>
        <v>0</v>
      </c>
      <c r="H284" s="17" t="str">
        <f t="shared" si="24"/>
        <v/>
      </c>
    </row>
    <row r="285" spans="2:8" ht="20.100000000000001" customHeight="1" x14ac:dyDescent="0.2">
      <c r="B285" s="8" t="s">
        <v>94</v>
      </c>
      <c r="C285" s="9">
        <v>0</v>
      </c>
      <c r="D285" s="9">
        <v>0</v>
      </c>
      <c r="E285" s="15" t="str">
        <f t="shared" si="21"/>
        <v/>
      </c>
      <c r="F285" s="15" t="str">
        <f t="shared" si="22"/>
        <v/>
      </c>
      <c r="G285" s="14" t="str">
        <f t="shared" si="23"/>
        <v>0</v>
      </c>
      <c r="H285" s="17" t="str">
        <f t="shared" si="24"/>
        <v/>
      </c>
    </row>
    <row r="286" spans="2:8" ht="20.100000000000001" customHeight="1" x14ac:dyDescent="0.2">
      <c r="B286" s="8" t="s">
        <v>348</v>
      </c>
      <c r="C286" s="9">
        <v>0</v>
      </c>
      <c r="D286" s="9">
        <v>0</v>
      </c>
      <c r="E286" s="15" t="str">
        <f t="shared" si="21"/>
        <v/>
      </c>
      <c r="F286" s="15" t="str">
        <f t="shared" si="22"/>
        <v/>
      </c>
      <c r="G286" s="14" t="str">
        <f t="shared" si="23"/>
        <v>0</v>
      </c>
      <c r="H286" s="17" t="str">
        <f t="shared" si="24"/>
        <v/>
      </c>
    </row>
    <row r="287" spans="2:8" ht="20.100000000000001" customHeight="1" x14ac:dyDescent="0.2">
      <c r="B287" s="8" t="s">
        <v>349</v>
      </c>
      <c r="C287" s="9">
        <v>0</v>
      </c>
      <c r="D287" s="9">
        <v>0</v>
      </c>
      <c r="E287" s="15" t="str">
        <f t="shared" si="21"/>
        <v/>
      </c>
      <c r="F287" s="15" t="str">
        <f t="shared" si="22"/>
        <v/>
      </c>
      <c r="G287" s="14" t="str">
        <f t="shared" si="23"/>
        <v>0</v>
      </c>
      <c r="H287" s="17" t="str">
        <f t="shared" si="24"/>
        <v/>
      </c>
    </row>
    <row r="288" spans="2:8" ht="20.100000000000001" customHeight="1" x14ac:dyDescent="0.2">
      <c r="B288" s="8" t="s">
        <v>350</v>
      </c>
      <c r="C288" s="9">
        <v>0</v>
      </c>
      <c r="D288" s="9">
        <v>0</v>
      </c>
      <c r="E288" s="15" t="str">
        <f t="shared" si="21"/>
        <v/>
      </c>
      <c r="F288" s="15" t="str">
        <f t="shared" si="22"/>
        <v/>
      </c>
      <c r="G288" s="14" t="str">
        <f t="shared" si="23"/>
        <v>0</v>
      </c>
      <c r="H288" s="17" t="str">
        <f t="shared" si="24"/>
        <v/>
      </c>
    </row>
    <row r="289" spans="2:8" ht="20.100000000000001" customHeight="1" x14ac:dyDescent="0.2">
      <c r="B289" s="24"/>
      <c r="C289" s="29"/>
      <c r="D289" s="29"/>
      <c r="E289" s="28"/>
      <c r="F289" s="28"/>
      <c r="G289" s="25"/>
      <c r="H289" s="26"/>
    </row>
    <row r="290" spans="2:8" ht="20.100000000000001" customHeight="1" x14ac:dyDescent="0.2">
      <c r="B290" s="24"/>
      <c r="C290" s="29"/>
      <c r="D290" s="29"/>
      <c r="E290" s="28"/>
      <c r="F290" s="28"/>
      <c r="G290" s="25"/>
      <c r="H290" s="26"/>
    </row>
    <row r="291" spans="2:8" s="4" customFormat="1" ht="26.25" customHeight="1" x14ac:dyDescent="0.2">
      <c r="B291" s="21"/>
      <c r="C291" s="21"/>
      <c r="D291" s="21"/>
      <c r="E291" s="21"/>
      <c r="F291" s="21"/>
      <c r="H291" s="3"/>
    </row>
    <row r="292" spans="2:8" ht="15" customHeight="1" x14ac:dyDescent="0.2">
      <c r="B292" s="51" t="s">
        <v>522</v>
      </c>
      <c r="C292" s="52" t="s">
        <v>523</v>
      </c>
      <c r="D292" s="53"/>
      <c r="E292" s="54" t="s">
        <v>487</v>
      </c>
      <c r="F292" s="55"/>
      <c r="G292" s="56" t="s">
        <v>568</v>
      </c>
      <c r="H292" s="58" t="s">
        <v>486</v>
      </c>
    </row>
    <row r="293" spans="2:8" x14ac:dyDescent="0.2">
      <c r="B293" s="51"/>
      <c r="C293" s="50">
        <v>2012</v>
      </c>
      <c r="D293" s="50">
        <v>2013</v>
      </c>
      <c r="E293" s="50">
        <v>2012</v>
      </c>
      <c r="F293" s="50">
        <v>2013</v>
      </c>
      <c r="G293" s="57"/>
      <c r="H293" s="59"/>
    </row>
    <row r="294" spans="2:8" ht="30" x14ac:dyDescent="0.2">
      <c r="B294" s="48" t="s">
        <v>527</v>
      </c>
      <c r="C294" s="41">
        <f>SUM(C295:C499)</f>
        <v>4</v>
      </c>
      <c r="D294" s="41">
        <f>SUM(D295:D499)</f>
        <v>6</v>
      </c>
      <c r="E294" s="42">
        <f>+IF(C294=0,"",C294/C$294)</f>
        <v>1</v>
      </c>
      <c r="F294" s="42">
        <f>+IF(D294=0,"",D294/D$294)</f>
        <v>1</v>
      </c>
      <c r="G294" s="38">
        <f>+IF(OR(AND(D294=0),(C294=0)),"0",((D294-C294)/C294))</f>
        <v>0.5</v>
      </c>
      <c r="H294" s="39">
        <f>+IF(OR(AND(E294=""),(G294="")),"",E294*G294)</f>
        <v>0.5</v>
      </c>
    </row>
    <row r="295" spans="2:8" ht="15" x14ac:dyDescent="0.2">
      <c r="B295" s="5" t="s">
        <v>100</v>
      </c>
      <c r="C295" s="9">
        <v>1</v>
      </c>
      <c r="D295" s="9">
        <v>0</v>
      </c>
      <c r="E295" s="15">
        <f>+IF(C295=0,"",C295/C$294)</f>
        <v>0.25</v>
      </c>
      <c r="F295" s="15" t="str">
        <f>+IF(D295=0,"",D295/D$294)</f>
        <v/>
      </c>
      <c r="G295" s="14" t="str">
        <f>+IF(OR(AND(D295=0),(C295=0)),"0",((D295-C295)/C295))</f>
        <v>0</v>
      </c>
      <c r="H295" s="17">
        <f>+IF(OR(AND(E295=""),(G295="")),"",E295*G295)</f>
        <v>0</v>
      </c>
    </row>
    <row r="296" spans="2:8" ht="15" x14ac:dyDescent="0.2">
      <c r="B296" s="5" t="s">
        <v>113</v>
      </c>
      <c r="C296" s="9">
        <v>0</v>
      </c>
      <c r="D296" s="9">
        <v>0</v>
      </c>
      <c r="E296" s="15" t="str">
        <f t="shared" ref="E296:E359" si="25">+IF(C296=0,"",C296/C$294)</f>
        <v/>
      </c>
      <c r="F296" s="15" t="str">
        <f t="shared" ref="F296:F359" si="26">+IF(D296=0,"",D296/D$294)</f>
        <v/>
      </c>
      <c r="G296" s="14" t="str">
        <f t="shared" ref="G296:G359" si="27">+IF(OR(AND(D296=0),(C296=0)),"0",((D296-C296)/C296))</f>
        <v>0</v>
      </c>
      <c r="H296" s="17" t="str">
        <f t="shared" ref="H296:H359" si="28">+IF(OR(AND(E296=""),(G296="")),"",E296*G296)</f>
        <v/>
      </c>
    </row>
    <row r="297" spans="2:8" ht="15" x14ac:dyDescent="0.2">
      <c r="B297" s="5" t="s">
        <v>104</v>
      </c>
      <c r="C297" s="9">
        <v>0</v>
      </c>
      <c r="D297" s="9">
        <v>0</v>
      </c>
      <c r="E297" s="15" t="str">
        <f t="shared" si="25"/>
        <v/>
      </c>
      <c r="F297" s="15" t="str">
        <f t="shared" si="26"/>
        <v/>
      </c>
      <c r="G297" s="14" t="str">
        <f t="shared" si="27"/>
        <v>0</v>
      </c>
      <c r="H297" s="17" t="str">
        <f t="shared" si="28"/>
        <v/>
      </c>
    </row>
    <row r="298" spans="2:8" ht="15" x14ac:dyDescent="0.2">
      <c r="B298" s="5" t="s">
        <v>95</v>
      </c>
      <c r="C298" s="9">
        <v>0</v>
      </c>
      <c r="D298" s="9">
        <v>0</v>
      </c>
      <c r="E298" s="15" t="str">
        <f t="shared" si="25"/>
        <v/>
      </c>
      <c r="F298" s="15" t="str">
        <f t="shared" si="26"/>
        <v/>
      </c>
      <c r="G298" s="14" t="str">
        <f t="shared" si="27"/>
        <v>0</v>
      </c>
      <c r="H298" s="17" t="str">
        <f t="shared" si="28"/>
        <v/>
      </c>
    </row>
    <row r="299" spans="2:8" ht="15" x14ac:dyDescent="0.2">
      <c r="B299" s="5" t="s">
        <v>112</v>
      </c>
      <c r="C299" s="9">
        <v>0</v>
      </c>
      <c r="D299" s="9">
        <v>0</v>
      </c>
      <c r="E299" s="15" t="str">
        <f t="shared" si="25"/>
        <v/>
      </c>
      <c r="F299" s="15" t="str">
        <f t="shared" si="26"/>
        <v/>
      </c>
      <c r="G299" s="14" t="str">
        <f t="shared" si="27"/>
        <v>0</v>
      </c>
      <c r="H299" s="17" t="str">
        <f t="shared" si="28"/>
        <v/>
      </c>
    </row>
    <row r="300" spans="2:8" ht="15" x14ac:dyDescent="0.2">
      <c r="B300" s="5" t="s">
        <v>111</v>
      </c>
      <c r="C300" s="9">
        <v>0</v>
      </c>
      <c r="D300" s="9">
        <v>0</v>
      </c>
      <c r="E300" s="15" t="str">
        <f t="shared" si="25"/>
        <v/>
      </c>
      <c r="F300" s="15" t="str">
        <f t="shared" si="26"/>
        <v/>
      </c>
      <c r="G300" s="14" t="str">
        <f t="shared" si="27"/>
        <v>0</v>
      </c>
      <c r="H300" s="17" t="str">
        <f t="shared" si="28"/>
        <v/>
      </c>
    </row>
    <row r="301" spans="2:8" ht="15" x14ac:dyDescent="0.2">
      <c r="B301" s="5" t="s">
        <v>105</v>
      </c>
      <c r="C301" s="9">
        <v>0</v>
      </c>
      <c r="D301" s="9">
        <v>0</v>
      </c>
      <c r="E301" s="15" t="str">
        <f t="shared" si="25"/>
        <v/>
      </c>
      <c r="F301" s="15" t="str">
        <f t="shared" si="26"/>
        <v/>
      </c>
      <c r="G301" s="14" t="str">
        <f t="shared" si="27"/>
        <v>0</v>
      </c>
      <c r="H301" s="17" t="str">
        <f t="shared" si="28"/>
        <v/>
      </c>
    </row>
    <row r="302" spans="2:8" ht="15" x14ac:dyDescent="0.2">
      <c r="B302" s="5" t="s">
        <v>109</v>
      </c>
      <c r="C302" s="9">
        <v>0</v>
      </c>
      <c r="D302" s="9">
        <v>0</v>
      </c>
      <c r="E302" s="15" t="str">
        <f t="shared" si="25"/>
        <v/>
      </c>
      <c r="F302" s="15" t="str">
        <f t="shared" si="26"/>
        <v/>
      </c>
      <c r="G302" s="14" t="str">
        <f t="shared" si="27"/>
        <v>0</v>
      </c>
      <c r="H302" s="17" t="str">
        <f t="shared" si="28"/>
        <v/>
      </c>
    </row>
    <row r="303" spans="2:8" ht="30" x14ac:dyDescent="0.2">
      <c r="B303" s="5" t="s">
        <v>108</v>
      </c>
      <c r="C303" s="9">
        <v>0</v>
      </c>
      <c r="D303" s="9">
        <v>0</v>
      </c>
      <c r="E303" s="15" t="str">
        <f t="shared" si="25"/>
        <v/>
      </c>
      <c r="F303" s="15" t="str">
        <f t="shared" si="26"/>
        <v/>
      </c>
      <c r="G303" s="14" t="str">
        <f t="shared" si="27"/>
        <v>0</v>
      </c>
      <c r="H303" s="17" t="str">
        <f t="shared" si="28"/>
        <v/>
      </c>
    </row>
    <row r="304" spans="2:8" ht="15" x14ac:dyDescent="0.2">
      <c r="B304" s="5" t="s">
        <v>107</v>
      </c>
      <c r="C304" s="9">
        <v>0</v>
      </c>
      <c r="D304" s="9">
        <v>0</v>
      </c>
      <c r="E304" s="15" t="str">
        <f t="shared" si="25"/>
        <v/>
      </c>
      <c r="F304" s="15" t="str">
        <f t="shared" si="26"/>
        <v/>
      </c>
      <c r="G304" s="14" t="str">
        <f t="shared" si="27"/>
        <v>0</v>
      </c>
      <c r="H304" s="17" t="str">
        <f t="shared" si="28"/>
        <v/>
      </c>
    </row>
    <row r="305" spans="2:8" ht="15" x14ac:dyDescent="0.2">
      <c r="B305" s="5" t="s">
        <v>351</v>
      </c>
      <c r="C305" s="9">
        <v>0</v>
      </c>
      <c r="D305" s="9">
        <v>0</v>
      </c>
      <c r="E305" s="15" t="str">
        <f t="shared" si="25"/>
        <v/>
      </c>
      <c r="F305" s="15" t="str">
        <f t="shared" si="26"/>
        <v/>
      </c>
      <c r="G305" s="14" t="str">
        <f t="shared" si="27"/>
        <v>0</v>
      </c>
      <c r="H305" s="17" t="str">
        <f t="shared" si="28"/>
        <v/>
      </c>
    </row>
    <row r="306" spans="2:8" ht="15" x14ac:dyDescent="0.2">
      <c r="B306" s="5" t="s">
        <v>564</v>
      </c>
      <c r="C306" s="9">
        <v>0</v>
      </c>
      <c r="D306" s="9">
        <v>0</v>
      </c>
      <c r="E306" s="15" t="str">
        <f t="shared" si="25"/>
        <v/>
      </c>
      <c r="F306" s="15" t="str">
        <f t="shared" si="26"/>
        <v/>
      </c>
      <c r="G306" s="14" t="str">
        <f t="shared" si="27"/>
        <v>0</v>
      </c>
      <c r="H306" s="17" t="str">
        <f t="shared" si="28"/>
        <v/>
      </c>
    </row>
    <row r="307" spans="2:8" ht="15" x14ac:dyDescent="0.2">
      <c r="B307" s="5" t="s">
        <v>110</v>
      </c>
      <c r="C307" s="9">
        <v>0</v>
      </c>
      <c r="D307" s="9">
        <v>0</v>
      </c>
      <c r="E307" s="15" t="str">
        <f t="shared" si="25"/>
        <v/>
      </c>
      <c r="F307" s="15" t="str">
        <f t="shared" si="26"/>
        <v/>
      </c>
      <c r="G307" s="14" t="str">
        <f t="shared" si="27"/>
        <v>0</v>
      </c>
      <c r="H307" s="17" t="str">
        <f t="shared" si="28"/>
        <v/>
      </c>
    </row>
    <row r="308" spans="2:8" ht="15" x14ac:dyDescent="0.2">
      <c r="B308" s="5" t="s">
        <v>99</v>
      </c>
      <c r="C308" s="9">
        <v>0</v>
      </c>
      <c r="D308" s="9">
        <v>0</v>
      </c>
      <c r="E308" s="15" t="str">
        <f t="shared" si="25"/>
        <v/>
      </c>
      <c r="F308" s="15" t="str">
        <f t="shared" si="26"/>
        <v/>
      </c>
      <c r="G308" s="14" t="str">
        <f t="shared" si="27"/>
        <v>0</v>
      </c>
      <c r="H308" s="17" t="str">
        <f t="shared" si="28"/>
        <v/>
      </c>
    </row>
    <row r="309" spans="2:8" ht="15" x14ac:dyDescent="0.2">
      <c r="B309" s="5" t="s">
        <v>96</v>
      </c>
      <c r="C309" s="9">
        <v>0</v>
      </c>
      <c r="D309" s="9">
        <v>0</v>
      </c>
      <c r="E309" s="15" t="str">
        <f t="shared" si="25"/>
        <v/>
      </c>
      <c r="F309" s="15" t="str">
        <f t="shared" si="26"/>
        <v/>
      </c>
      <c r="G309" s="14" t="str">
        <f t="shared" si="27"/>
        <v>0</v>
      </c>
      <c r="H309" s="17" t="str">
        <f t="shared" si="28"/>
        <v/>
      </c>
    </row>
    <row r="310" spans="2:8" ht="15" x14ac:dyDescent="0.2">
      <c r="B310" s="5" t="s">
        <v>106</v>
      </c>
      <c r="C310" s="9">
        <v>0</v>
      </c>
      <c r="D310" s="9">
        <v>0</v>
      </c>
      <c r="E310" s="15" t="str">
        <f t="shared" si="25"/>
        <v/>
      </c>
      <c r="F310" s="15" t="str">
        <f t="shared" si="26"/>
        <v/>
      </c>
      <c r="G310" s="14" t="str">
        <f t="shared" si="27"/>
        <v>0</v>
      </c>
      <c r="H310" s="17" t="str">
        <f t="shared" si="28"/>
        <v/>
      </c>
    </row>
    <row r="311" spans="2:8" ht="15" x14ac:dyDescent="0.2">
      <c r="B311" s="5" t="s">
        <v>102</v>
      </c>
      <c r="C311" s="9">
        <v>0</v>
      </c>
      <c r="D311" s="9">
        <v>0</v>
      </c>
      <c r="E311" s="15" t="str">
        <f t="shared" si="25"/>
        <v/>
      </c>
      <c r="F311" s="15" t="str">
        <f t="shared" si="26"/>
        <v/>
      </c>
      <c r="G311" s="14" t="str">
        <f t="shared" si="27"/>
        <v>0</v>
      </c>
      <c r="H311" s="17" t="str">
        <f t="shared" si="28"/>
        <v/>
      </c>
    </row>
    <row r="312" spans="2:8" ht="15" x14ac:dyDescent="0.2">
      <c r="B312" s="5" t="s">
        <v>97</v>
      </c>
      <c r="C312" s="9">
        <v>0</v>
      </c>
      <c r="D312" s="9">
        <v>0</v>
      </c>
      <c r="E312" s="15" t="str">
        <f t="shared" si="25"/>
        <v/>
      </c>
      <c r="F312" s="15" t="str">
        <f t="shared" si="26"/>
        <v/>
      </c>
      <c r="G312" s="14" t="str">
        <f t="shared" si="27"/>
        <v>0</v>
      </c>
      <c r="H312" s="17" t="str">
        <f t="shared" si="28"/>
        <v/>
      </c>
    </row>
    <row r="313" spans="2:8" ht="15" x14ac:dyDescent="0.2">
      <c r="B313" s="5" t="s">
        <v>352</v>
      </c>
      <c r="C313" s="9">
        <v>0</v>
      </c>
      <c r="D313" s="9">
        <v>0</v>
      </c>
      <c r="E313" s="15" t="str">
        <f t="shared" si="25"/>
        <v/>
      </c>
      <c r="F313" s="15" t="str">
        <f t="shared" si="26"/>
        <v/>
      </c>
      <c r="G313" s="14" t="str">
        <f t="shared" si="27"/>
        <v>0</v>
      </c>
      <c r="H313" s="17" t="str">
        <f t="shared" si="28"/>
        <v/>
      </c>
    </row>
    <row r="314" spans="2:8" ht="15" x14ac:dyDescent="0.2">
      <c r="B314" s="5" t="s">
        <v>353</v>
      </c>
      <c r="C314" s="9">
        <v>2</v>
      </c>
      <c r="D314" s="9">
        <v>0</v>
      </c>
      <c r="E314" s="15">
        <f t="shared" si="25"/>
        <v>0.5</v>
      </c>
      <c r="F314" s="15" t="str">
        <f t="shared" si="26"/>
        <v/>
      </c>
      <c r="G314" s="14" t="str">
        <f t="shared" si="27"/>
        <v>0</v>
      </c>
      <c r="H314" s="17">
        <f t="shared" si="28"/>
        <v>0</v>
      </c>
    </row>
    <row r="315" spans="2:8" ht="15" x14ac:dyDescent="0.2">
      <c r="B315" s="5" t="s">
        <v>354</v>
      </c>
      <c r="C315" s="9">
        <v>0</v>
      </c>
      <c r="D315" s="9">
        <v>0</v>
      </c>
      <c r="E315" s="15" t="str">
        <f t="shared" si="25"/>
        <v/>
      </c>
      <c r="F315" s="15" t="str">
        <f t="shared" si="26"/>
        <v/>
      </c>
      <c r="G315" s="14" t="str">
        <f t="shared" si="27"/>
        <v>0</v>
      </c>
      <c r="H315" s="17" t="str">
        <f t="shared" si="28"/>
        <v/>
      </c>
    </row>
    <row r="316" spans="2:8" ht="15" x14ac:dyDescent="0.2">
      <c r="B316" s="5" t="s">
        <v>101</v>
      </c>
      <c r="C316" s="9">
        <v>0</v>
      </c>
      <c r="D316" s="9">
        <v>0</v>
      </c>
      <c r="E316" s="15" t="str">
        <f t="shared" si="25"/>
        <v/>
      </c>
      <c r="F316" s="15" t="str">
        <f t="shared" si="26"/>
        <v/>
      </c>
      <c r="G316" s="14" t="str">
        <f t="shared" si="27"/>
        <v>0</v>
      </c>
      <c r="H316" s="17" t="str">
        <f t="shared" si="28"/>
        <v/>
      </c>
    </row>
    <row r="317" spans="2:8" ht="15" x14ac:dyDescent="0.2">
      <c r="B317" s="5" t="s">
        <v>103</v>
      </c>
      <c r="C317" s="9">
        <v>0</v>
      </c>
      <c r="D317" s="9">
        <v>0</v>
      </c>
      <c r="E317" s="15" t="str">
        <f t="shared" si="25"/>
        <v/>
      </c>
      <c r="F317" s="15" t="str">
        <f t="shared" si="26"/>
        <v/>
      </c>
      <c r="G317" s="14" t="str">
        <f t="shared" si="27"/>
        <v>0</v>
      </c>
      <c r="H317" s="17" t="str">
        <f t="shared" si="28"/>
        <v/>
      </c>
    </row>
    <row r="318" spans="2:8" ht="15" x14ac:dyDescent="0.2">
      <c r="B318" s="5" t="s">
        <v>355</v>
      </c>
      <c r="C318" s="9">
        <v>0</v>
      </c>
      <c r="D318" s="9">
        <v>0</v>
      </c>
      <c r="E318" s="15" t="str">
        <f t="shared" si="25"/>
        <v/>
      </c>
      <c r="F318" s="15" t="str">
        <f t="shared" si="26"/>
        <v/>
      </c>
      <c r="G318" s="14" t="str">
        <f t="shared" si="27"/>
        <v>0</v>
      </c>
      <c r="H318" s="17" t="str">
        <f t="shared" si="28"/>
        <v/>
      </c>
    </row>
    <row r="319" spans="2:8" ht="15" x14ac:dyDescent="0.2">
      <c r="B319" s="5" t="s">
        <v>115</v>
      </c>
      <c r="C319" s="9">
        <v>0</v>
      </c>
      <c r="D319" s="9">
        <v>0</v>
      </c>
      <c r="E319" s="15" t="str">
        <f t="shared" si="25"/>
        <v/>
      </c>
      <c r="F319" s="15" t="str">
        <f t="shared" si="26"/>
        <v/>
      </c>
      <c r="G319" s="14" t="str">
        <f t="shared" si="27"/>
        <v>0</v>
      </c>
      <c r="H319" s="17" t="str">
        <f t="shared" si="28"/>
        <v/>
      </c>
    </row>
    <row r="320" spans="2:8" ht="15" x14ac:dyDescent="0.2">
      <c r="B320" s="5" t="s">
        <v>114</v>
      </c>
      <c r="C320" s="9">
        <v>0</v>
      </c>
      <c r="D320" s="9">
        <v>0</v>
      </c>
      <c r="E320" s="15" t="str">
        <f t="shared" si="25"/>
        <v/>
      </c>
      <c r="F320" s="15" t="str">
        <f t="shared" si="26"/>
        <v/>
      </c>
      <c r="G320" s="14" t="str">
        <f t="shared" si="27"/>
        <v>0</v>
      </c>
      <c r="H320" s="17" t="str">
        <f t="shared" si="28"/>
        <v/>
      </c>
    </row>
    <row r="321" spans="2:8" ht="15" x14ac:dyDescent="0.2">
      <c r="B321" s="5" t="s">
        <v>98</v>
      </c>
      <c r="C321" s="9">
        <v>0</v>
      </c>
      <c r="D321" s="9">
        <v>0</v>
      </c>
      <c r="E321" s="15" t="str">
        <f t="shared" si="25"/>
        <v/>
      </c>
      <c r="F321" s="15" t="str">
        <f t="shared" si="26"/>
        <v/>
      </c>
      <c r="G321" s="14" t="str">
        <f t="shared" si="27"/>
        <v>0</v>
      </c>
      <c r="H321" s="17" t="str">
        <f t="shared" si="28"/>
        <v/>
      </c>
    </row>
    <row r="322" spans="2:8" ht="15" x14ac:dyDescent="0.2">
      <c r="B322" s="5" t="s">
        <v>356</v>
      </c>
      <c r="C322" s="9">
        <v>0</v>
      </c>
      <c r="D322" s="9">
        <v>0</v>
      </c>
      <c r="E322" s="15" t="str">
        <f t="shared" si="25"/>
        <v/>
      </c>
      <c r="F322" s="15" t="str">
        <f t="shared" si="26"/>
        <v/>
      </c>
      <c r="G322" s="14" t="str">
        <f t="shared" si="27"/>
        <v>0</v>
      </c>
      <c r="H322" s="17" t="str">
        <f t="shared" si="28"/>
        <v/>
      </c>
    </row>
    <row r="323" spans="2:8" ht="15" x14ac:dyDescent="0.2">
      <c r="B323" s="5" t="s">
        <v>475</v>
      </c>
      <c r="C323" s="9">
        <v>0</v>
      </c>
      <c r="D323" s="9">
        <v>0</v>
      </c>
      <c r="E323" s="15" t="str">
        <f t="shared" si="25"/>
        <v/>
      </c>
      <c r="F323" s="15" t="str">
        <f t="shared" si="26"/>
        <v/>
      </c>
      <c r="G323" s="14" t="str">
        <f t="shared" si="27"/>
        <v>0</v>
      </c>
      <c r="H323" s="17" t="str">
        <f t="shared" si="28"/>
        <v/>
      </c>
    </row>
    <row r="324" spans="2:8" ht="15" x14ac:dyDescent="0.2">
      <c r="B324" s="5" t="s">
        <v>476</v>
      </c>
      <c r="C324" s="9">
        <v>0</v>
      </c>
      <c r="D324" s="9">
        <v>0</v>
      </c>
      <c r="E324" s="15" t="str">
        <f t="shared" si="25"/>
        <v/>
      </c>
      <c r="F324" s="15" t="str">
        <f t="shared" si="26"/>
        <v/>
      </c>
      <c r="G324" s="14" t="str">
        <f t="shared" si="27"/>
        <v>0</v>
      </c>
      <c r="H324" s="17" t="str">
        <f t="shared" si="28"/>
        <v/>
      </c>
    </row>
    <row r="325" spans="2:8" ht="15" x14ac:dyDescent="0.2">
      <c r="B325" s="5" t="s">
        <v>477</v>
      </c>
      <c r="C325" s="9">
        <v>0</v>
      </c>
      <c r="D325" s="9">
        <v>0</v>
      </c>
      <c r="E325" s="15" t="str">
        <f t="shared" si="25"/>
        <v/>
      </c>
      <c r="F325" s="15" t="str">
        <f t="shared" si="26"/>
        <v/>
      </c>
      <c r="G325" s="14" t="str">
        <f t="shared" si="27"/>
        <v>0</v>
      </c>
      <c r="H325" s="17" t="str">
        <f t="shared" si="28"/>
        <v/>
      </c>
    </row>
    <row r="326" spans="2:8" ht="15" x14ac:dyDescent="0.2">
      <c r="B326" s="5" t="s">
        <v>357</v>
      </c>
      <c r="C326" s="9">
        <v>1</v>
      </c>
      <c r="D326" s="9">
        <v>0</v>
      </c>
      <c r="E326" s="15">
        <f t="shared" si="25"/>
        <v>0.25</v>
      </c>
      <c r="F326" s="15" t="str">
        <f t="shared" si="26"/>
        <v/>
      </c>
      <c r="G326" s="14" t="str">
        <f t="shared" si="27"/>
        <v>0</v>
      </c>
      <c r="H326" s="17">
        <f t="shared" si="28"/>
        <v>0</v>
      </c>
    </row>
    <row r="327" spans="2:8" ht="15" x14ac:dyDescent="0.2">
      <c r="B327" s="5" t="s">
        <v>358</v>
      </c>
      <c r="C327" s="9">
        <v>0</v>
      </c>
      <c r="D327" s="9">
        <v>0</v>
      </c>
      <c r="E327" s="15" t="str">
        <f t="shared" si="25"/>
        <v/>
      </c>
      <c r="F327" s="15" t="str">
        <f t="shared" si="26"/>
        <v/>
      </c>
      <c r="G327" s="14" t="str">
        <f t="shared" si="27"/>
        <v>0</v>
      </c>
      <c r="H327" s="17" t="str">
        <f t="shared" si="28"/>
        <v/>
      </c>
    </row>
    <row r="328" spans="2:8" ht="15" x14ac:dyDescent="0.2">
      <c r="B328" s="5" t="s">
        <v>116</v>
      </c>
      <c r="C328" s="9">
        <v>0</v>
      </c>
      <c r="D328" s="9">
        <v>0</v>
      </c>
      <c r="E328" s="15" t="str">
        <f t="shared" si="25"/>
        <v/>
      </c>
      <c r="F328" s="15" t="str">
        <f t="shared" si="26"/>
        <v/>
      </c>
      <c r="G328" s="14" t="str">
        <f t="shared" si="27"/>
        <v>0</v>
      </c>
      <c r="H328" s="17" t="str">
        <f t="shared" si="28"/>
        <v/>
      </c>
    </row>
    <row r="329" spans="2:8" ht="15" x14ac:dyDescent="0.2">
      <c r="B329" s="5" t="s">
        <v>359</v>
      </c>
      <c r="C329" s="9">
        <v>0</v>
      </c>
      <c r="D329" s="9">
        <v>0</v>
      </c>
      <c r="E329" s="15" t="str">
        <f t="shared" si="25"/>
        <v/>
      </c>
      <c r="F329" s="15" t="str">
        <f t="shared" si="26"/>
        <v/>
      </c>
      <c r="G329" s="14" t="str">
        <f t="shared" si="27"/>
        <v>0</v>
      </c>
      <c r="H329" s="17" t="str">
        <f t="shared" si="28"/>
        <v/>
      </c>
    </row>
    <row r="330" spans="2:8" ht="15" x14ac:dyDescent="0.2">
      <c r="B330" s="5" t="s">
        <v>360</v>
      </c>
      <c r="C330" s="9">
        <v>0</v>
      </c>
      <c r="D330" s="9">
        <v>0</v>
      </c>
      <c r="E330" s="15" t="str">
        <f t="shared" si="25"/>
        <v/>
      </c>
      <c r="F330" s="15" t="str">
        <f t="shared" si="26"/>
        <v/>
      </c>
      <c r="G330" s="14" t="str">
        <f t="shared" si="27"/>
        <v>0</v>
      </c>
      <c r="H330" s="17" t="str">
        <f t="shared" si="28"/>
        <v/>
      </c>
    </row>
    <row r="331" spans="2:8" ht="15" x14ac:dyDescent="0.2">
      <c r="B331" s="5" t="s">
        <v>117</v>
      </c>
      <c r="C331" s="9">
        <v>0</v>
      </c>
      <c r="D331" s="9">
        <v>0</v>
      </c>
      <c r="E331" s="15" t="str">
        <f t="shared" si="25"/>
        <v/>
      </c>
      <c r="F331" s="15" t="str">
        <f t="shared" si="26"/>
        <v/>
      </c>
      <c r="G331" s="14" t="str">
        <f t="shared" si="27"/>
        <v>0</v>
      </c>
      <c r="H331" s="17" t="str">
        <f t="shared" si="28"/>
        <v/>
      </c>
    </row>
    <row r="332" spans="2:8" ht="15" x14ac:dyDescent="0.2">
      <c r="B332" s="5" t="s">
        <v>361</v>
      </c>
      <c r="C332" s="9">
        <v>0</v>
      </c>
      <c r="D332" s="9">
        <v>2</v>
      </c>
      <c r="E332" s="15" t="str">
        <f t="shared" si="25"/>
        <v/>
      </c>
      <c r="F332" s="15">
        <f t="shared" si="26"/>
        <v>0.33333333333333331</v>
      </c>
      <c r="G332" s="14" t="str">
        <f t="shared" si="27"/>
        <v>0</v>
      </c>
      <c r="H332" s="17" t="str">
        <f t="shared" si="28"/>
        <v/>
      </c>
    </row>
    <row r="333" spans="2:8" ht="15" x14ac:dyDescent="0.2">
      <c r="B333" s="5" t="s">
        <v>130</v>
      </c>
      <c r="C333" s="9">
        <v>0</v>
      </c>
      <c r="D333" s="9">
        <v>4</v>
      </c>
      <c r="E333" s="15" t="str">
        <f t="shared" si="25"/>
        <v/>
      </c>
      <c r="F333" s="15">
        <f t="shared" si="26"/>
        <v>0.66666666666666663</v>
      </c>
      <c r="G333" s="14" t="str">
        <f t="shared" si="27"/>
        <v>0</v>
      </c>
      <c r="H333" s="17" t="str">
        <f t="shared" si="28"/>
        <v/>
      </c>
    </row>
    <row r="334" spans="2:8" ht="15" x14ac:dyDescent="0.2">
      <c r="B334" s="5" t="s">
        <v>119</v>
      </c>
      <c r="C334" s="9">
        <v>0</v>
      </c>
      <c r="D334" s="9">
        <v>0</v>
      </c>
      <c r="E334" s="15" t="str">
        <f t="shared" si="25"/>
        <v/>
      </c>
      <c r="F334" s="15" t="str">
        <f t="shared" si="26"/>
        <v/>
      </c>
      <c r="G334" s="14" t="str">
        <f t="shared" si="27"/>
        <v>0</v>
      </c>
      <c r="H334" s="17" t="str">
        <f t="shared" si="28"/>
        <v/>
      </c>
    </row>
    <row r="335" spans="2:8" ht="15" x14ac:dyDescent="0.2">
      <c r="B335" s="5" t="s">
        <v>128</v>
      </c>
      <c r="C335" s="9">
        <v>0</v>
      </c>
      <c r="D335" s="9">
        <v>0</v>
      </c>
      <c r="E335" s="15" t="str">
        <f t="shared" si="25"/>
        <v/>
      </c>
      <c r="F335" s="15" t="str">
        <f t="shared" si="26"/>
        <v/>
      </c>
      <c r="G335" s="14" t="str">
        <f t="shared" si="27"/>
        <v>0</v>
      </c>
      <c r="H335" s="17" t="str">
        <f t="shared" si="28"/>
        <v/>
      </c>
    </row>
    <row r="336" spans="2:8" ht="15" x14ac:dyDescent="0.2">
      <c r="B336" s="5" t="s">
        <v>132</v>
      </c>
      <c r="C336" s="9">
        <v>0</v>
      </c>
      <c r="D336" s="9">
        <v>0</v>
      </c>
      <c r="E336" s="15" t="str">
        <f t="shared" si="25"/>
        <v/>
      </c>
      <c r="F336" s="15" t="str">
        <f t="shared" si="26"/>
        <v/>
      </c>
      <c r="G336" s="14" t="str">
        <f t="shared" si="27"/>
        <v>0</v>
      </c>
      <c r="H336" s="17" t="str">
        <f t="shared" si="28"/>
        <v/>
      </c>
    </row>
    <row r="337" spans="2:8" ht="15" x14ac:dyDescent="0.2">
      <c r="B337" s="5" t="s">
        <v>133</v>
      </c>
      <c r="C337" s="9">
        <v>0</v>
      </c>
      <c r="D337" s="9">
        <v>0</v>
      </c>
      <c r="E337" s="15" t="str">
        <f t="shared" si="25"/>
        <v/>
      </c>
      <c r="F337" s="15" t="str">
        <f t="shared" si="26"/>
        <v/>
      </c>
      <c r="G337" s="14" t="str">
        <f t="shared" si="27"/>
        <v>0</v>
      </c>
      <c r="H337" s="17" t="str">
        <f t="shared" si="28"/>
        <v/>
      </c>
    </row>
    <row r="338" spans="2:8" ht="30" x14ac:dyDescent="0.2">
      <c r="B338" s="5" t="s">
        <v>362</v>
      </c>
      <c r="C338" s="9">
        <v>0</v>
      </c>
      <c r="D338" s="9">
        <v>0</v>
      </c>
      <c r="E338" s="15" t="str">
        <f t="shared" si="25"/>
        <v/>
      </c>
      <c r="F338" s="15" t="str">
        <f t="shared" si="26"/>
        <v/>
      </c>
      <c r="G338" s="14" t="str">
        <f t="shared" si="27"/>
        <v>0</v>
      </c>
      <c r="H338" s="17" t="str">
        <f t="shared" si="28"/>
        <v/>
      </c>
    </row>
    <row r="339" spans="2:8" ht="15" x14ac:dyDescent="0.2">
      <c r="B339" s="5" t="s">
        <v>363</v>
      </c>
      <c r="C339" s="9">
        <v>0</v>
      </c>
      <c r="D339" s="9">
        <v>0</v>
      </c>
      <c r="E339" s="15" t="str">
        <f t="shared" si="25"/>
        <v/>
      </c>
      <c r="F339" s="15" t="str">
        <f t="shared" si="26"/>
        <v/>
      </c>
      <c r="G339" s="14" t="str">
        <f t="shared" si="27"/>
        <v>0</v>
      </c>
      <c r="H339" s="17" t="str">
        <f t="shared" si="28"/>
        <v/>
      </c>
    </row>
    <row r="340" spans="2:8" ht="15" x14ac:dyDescent="0.2">
      <c r="B340" s="5" t="s">
        <v>364</v>
      </c>
      <c r="C340" s="9">
        <v>0</v>
      </c>
      <c r="D340" s="9">
        <v>0</v>
      </c>
      <c r="E340" s="15" t="str">
        <f t="shared" si="25"/>
        <v/>
      </c>
      <c r="F340" s="15" t="str">
        <f t="shared" si="26"/>
        <v/>
      </c>
      <c r="G340" s="14" t="str">
        <f t="shared" si="27"/>
        <v>0</v>
      </c>
      <c r="H340" s="17" t="str">
        <f t="shared" si="28"/>
        <v/>
      </c>
    </row>
    <row r="341" spans="2:8" ht="15" x14ac:dyDescent="0.2">
      <c r="B341" s="5" t="s">
        <v>118</v>
      </c>
      <c r="C341" s="9">
        <v>0</v>
      </c>
      <c r="D341" s="9">
        <v>0</v>
      </c>
      <c r="E341" s="15" t="str">
        <f t="shared" si="25"/>
        <v/>
      </c>
      <c r="F341" s="15" t="str">
        <f t="shared" si="26"/>
        <v/>
      </c>
      <c r="G341" s="14" t="str">
        <f t="shared" si="27"/>
        <v>0</v>
      </c>
      <c r="H341" s="17" t="str">
        <f t="shared" si="28"/>
        <v/>
      </c>
    </row>
    <row r="342" spans="2:8" ht="15" x14ac:dyDescent="0.2">
      <c r="B342" s="5" t="s">
        <v>365</v>
      </c>
      <c r="C342" s="9">
        <v>0</v>
      </c>
      <c r="D342" s="9">
        <v>0</v>
      </c>
      <c r="E342" s="15" t="str">
        <f t="shared" si="25"/>
        <v/>
      </c>
      <c r="F342" s="15" t="str">
        <f t="shared" si="26"/>
        <v/>
      </c>
      <c r="G342" s="14" t="str">
        <f t="shared" si="27"/>
        <v>0</v>
      </c>
      <c r="H342" s="17" t="str">
        <f t="shared" si="28"/>
        <v/>
      </c>
    </row>
    <row r="343" spans="2:8" ht="30" x14ac:dyDescent="0.2">
      <c r="B343" s="5" t="s">
        <v>129</v>
      </c>
      <c r="C343" s="9">
        <v>0</v>
      </c>
      <c r="D343" s="9">
        <v>0</v>
      </c>
      <c r="E343" s="15" t="str">
        <f t="shared" si="25"/>
        <v/>
      </c>
      <c r="F343" s="15" t="str">
        <f t="shared" si="26"/>
        <v/>
      </c>
      <c r="G343" s="14" t="str">
        <f t="shared" si="27"/>
        <v>0</v>
      </c>
      <c r="H343" s="17" t="str">
        <f t="shared" si="28"/>
        <v/>
      </c>
    </row>
    <row r="344" spans="2:8" ht="15" x14ac:dyDescent="0.2">
      <c r="B344" s="5" t="s">
        <v>131</v>
      </c>
      <c r="C344" s="9">
        <v>0</v>
      </c>
      <c r="D344" s="9">
        <v>0</v>
      </c>
      <c r="E344" s="15" t="str">
        <f t="shared" si="25"/>
        <v/>
      </c>
      <c r="F344" s="15" t="str">
        <f t="shared" si="26"/>
        <v/>
      </c>
      <c r="G344" s="14" t="str">
        <f t="shared" si="27"/>
        <v>0</v>
      </c>
      <c r="H344" s="17" t="str">
        <f t="shared" si="28"/>
        <v/>
      </c>
    </row>
    <row r="345" spans="2:8" ht="15" x14ac:dyDescent="0.2">
      <c r="B345" s="5" t="s">
        <v>366</v>
      </c>
      <c r="C345" s="9">
        <v>0</v>
      </c>
      <c r="D345" s="9">
        <v>0</v>
      </c>
      <c r="E345" s="15" t="str">
        <f t="shared" si="25"/>
        <v/>
      </c>
      <c r="F345" s="15" t="str">
        <f t="shared" si="26"/>
        <v/>
      </c>
      <c r="G345" s="14" t="str">
        <f t="shared" si="27"/>
        <v>0</v>
      </c>
      <c r="H345" s="17" t="str">
        <f t="shared" si="28"/>
        <v/>
      </c>
    </row>
    <row r="346" spans="2:8" ht="15" x14ac:dyDescent="0.2">
      <c r="B346" s="5" t="s">
        <v>122</v>
      </c>
      <c r="C346" s="9">
        <v>0</v>
      </c>
      <c r="D346" s="9">
        <v>0</v>
      </c>
      <c r="E346" s="15" t="str">
        <f t="shared" si="25"/>
        <v/>
      </c>
      <c r="F346" s="15" t="str">
        <f t="shared" si="26"/>
        <v/>
      </c>
      <c r="G346" s="14" t="str">
        <f t="shared" si="27"/>
        <v>0</v>
      </c>
      <c r="H346" s="17" t="str">
        <f t="shared" si="28"/>
        <v/>
      </c>
    </row>
    <row r="347" spans="2:8" ht="15" x14ac:dyDescent="0.2">
      <c r="B347" s="5" t="s">
        <v>121</v>
      </c>
      <c r="C347" s="9">
        <v>0</v>
      </c>
      <c r="D347" s="9">
        <v>0</v>
      </c>
      <c r="E347" s="15" t="str">
        <f t="shared" si="25"/>
        <v/>
      </c>
      <c r="F347" s="15" t="str">
        <f t="shared" si="26"/>
        <v/>
      </c>
      <c r="G347" s="14" t="str">
        <f t="shared" si="27"/>
        <v>0</v>
      </c>
      <c r="H347" s="17" t="str">
        <f t="shared" si="28"/>
        <v/>
      </c>
    </row>
    <row r="348" spans="2:8" ht="15" x14ac:dyDescent="0.2">
      <c r="B348" s="5" t="s">
        <v>367</v>
      </c>
      <c r="C348" s="9">
        <v>0</v>
      </c>
      <c r="D348" s="9">
        <v>0</v>
      </c>
      <c r="E348" s="15" t="str">
        <f t="shared" si="25"/>
        <v/>
      </c>
      <c r="F348" s="15" t="str">
        <f t="shared" si="26"/>
        <v/>
      </c>
      <c r="G348" s="14" t="str">
        <f t="shared" si="27"/>
        <v>0</v>
      </c>
      <c r="H348" s="17" t="str">
        <f t="shared" si="28"/>
        <v/>
      </c>
    </row>
    <row r="349" spans="2:8" ht="15" x14ac:dyDescent="0.2">
      <c r="B349" s="5" t="s">
        <v>368</v>
      </c>
      <c r="C349" s="9">
        <v>0</v>
      </c>
      <c r="D349" s="9">
        <v>0</v>
      </c>
      <c r="E349" s="15" t="str">
        <f t="shared" si="25"/>
        <v/>
      </c>
      <c r="F349" s="15" t="str">
        <f t="shared" si="26"/>
        <v/>
      </c>
      <c r="G349" s="14" t="str">
        <f t="shared" si="27"/>
        <v>0</v>
      </c>
      <c r="H349" s="17" t="str">
        <f t="shared" si="28"/>
        <v/>
      </c>
    </row>
    <row r="350" spans="2:8" ht="15" x14ac:dyDescent="0.2">
      <c r="B350" s="5" t="s">
        <v>369</v>
      </c>
      <c r="C350" s="9">
        <v>0</v>
      </c>
      <c r="D350" s="9">
        <v>0</v>
      </c>
      <c r="E350" s="15" t="str">
        <f t="shared" si="25"/>
        <v/>
      </c>
      <c r="F350" s="15" t="str">
        <f t="shared" si="26"/>
        <v/>
      </c>
      <c r="G350" s="14" t="str">
        <f t="shared" si="27"/>
        <v>0</v>
      </c>
      <c r="H350" s="17" t="str">
        <f t="shared" si="28"/>
        <v/>
      </c>
    </row>
    <row r="351" spans="2:8" ht="15" x14ac:dyDescent="0.2">
      <c r="B351" s="5" t="s">
        <v>120</v>
      </c>
      <c r="C351" s="9">
        <v>0</v>
      </c>
      <c r="D351" s="9">
        <v>0</v>
      </c>
      <c r="E351" s="15" t="str">
        <f t="shared" si="25"/>
        <v/>
      </c>
      <c r="F351" s="15" t="str">
        <f t="shared" si="26"/>
        <v/>
      </c>
      <c r="G351" s="14" t="str">
        <f t="shared" si="27"/>
        <v>0</v>
      </c>
      <c r="H351" s="17" t="str">
        <f t="shared" si="28"/>
        <v/>
      </c>
    </row>
    <row r="352" spans="2:8" ht="15" x14ac:dyDescent="0.2">
      <c r="B352" s="5" t="s">
        <v>370</v>
      </c>
      <c r="C352" s="9">
        <v>0</v>
      </c>
      <c r="D352" s="9">
        <v>0</v>
      </c>
      <c r="E352" s="15" t="str">
        <f t="shared" si="25"/>
        <v/>
      </c>
      <c r="F352" s="15" t="str">
        <f t="shared" si="26"/>
        <v/>
      </c>
      <c r="G352" s="14" t="str">
        <f t="shared" si="27"/>
        <v>0</v>
      </c>
      <c r="H352" s="17" t="str">
        <f t="shared" si="28"/>
        <v/>
      </c>
    </row>
    <row r="353" spans="2:8" ht="15" x14ac:dyDescent="0.2">
      <c r="B353" s="5" t="s">
        <v>125</v>
      </c>
      <c r="C353" s="9">
        <v>0</v>
      </c>
      <c r="D353" s="9">
        <v>0</v>
      </c>
      <c r="E353" s="15" t="str">
        <f t="shared" si="25"/>
        <v/>
      </c>
      <c r="F353" s="15" t="str">
        <f t="shared" si="26"/>
        <v/>
      </c>
      <c r="G353" s="14" t="str">
        <f t="shared" si="27"/>
        <v>0</v>
      </c>
      <c r="H353" s="17" t="str">
        <f t="shared" si="28"/>
        <v/>
      </c>
    </row>
    <row r="354" spans="2:8" ht="15" x14ac:dyDescent="0.2">
      <c r="B354" s="5" t="s">
        <v>124</v>
      </c>
      <c r="C354" s="9">
        <v>0</v>
      </c>
      <c r="D354" s="9">
        <v>0</v>
      </c>
      <c r="E354" s="15" t="str">
        <f t="shared" si="25"/>
        <v/>
      </c>
      <c r="F354" s="15" t="str">
        <f t="shared" si="26"/>
        <v/>
      </c>
      <c r="G354" s="14" t="str">
        <f t="shared" si="27"/>
        <v>0</v>
      </c>
      <c r="H354" s="17" t="str">
        <f t="shared" si="28"/>
        <v/>
      </c>
    </row>
    <row r="355" spans="2:8" ht="15" x14ac:dyDescent="0.2">
      <c r="B355" s="5" t="s">
        <v>126</v>
      </c>
      <c r="C355" s="9">
        <v>0</v>
      </c>
      <c r="D355" s="9">
        <v>0</v>
      </c>
      <c r="E355" s="15" t="str">
        <f t="shared" si="25"/>
        <v/>
      </c>
      <c r="F355" s="15" t="str">
        <f t="shared" si="26"/>
        <v/>
      </c>
      <c r="G355" s="14" t="str">
        <f t="shared" si="27"/>
        <v>0</v>
      </c>
      <c r="H355" s="17" t="str">
        <f t="shared" si="28"/>
        <v/>
      </c>
    </row>
    <row r="356" spans="2:8" ht="15" x14ac:dyDescent="0.2">
      <c r="B356" s="5" t="s">
        <v>371</v>
      </c>
      <c r="C356" s="9">
        <v>0</v>
      </c>
      <c r="D356" s="9">
        <v>0</v>
      </c>
      <c r="E356" s="15" t="str">
        <f t="shared" si="25"/>
        <v/>
      </c>
      <c r="F356" s="15" t="str">
        <f t="shared" si="26"/>
        <v/>
      </c>
      <c r="G356" s="14" t="str">
        <f t="shared" si="27"/>
        <v>0</v>
      </c>
      <c r="H356" s="17" t="str">
        <f t="shared" si="28"/>
        <v/>
      </c>
    </row>
    <row r="357" spans="2:8" ht="15" x14ac:dyDescent="0.2">
      <c r="B357" s="5" t="s">
        <v>372</v>
      </c>
      <c r="C357" s="9">
        <v>0</v>
      </c>
      <c r="D357" s="9">
        <v>0</v>
      </c>
      <c r="E357" s="15" t="str">
        <f t="shared" si="25"/>
        <v/>
      </c>
      <c r="F357" s="15" t="str">
        <f t="shared" si="26"/>
        <v/>
      </c>
      <c r="G357" s="14" t="str">
        <f t="shared" si="27"/>
        <v>0</v>
      </c>
      <c r="H357" s="17" t="str">
        <f t="shared" si="28"/>
        <v/>
      </c>
    </row>
    <row r="358" spans="2:8" ht="15" x14ac:dyDescent="0.2">
      <c r="B358" s="5" t="s">
        <v>127</v>
      </c>
      <c r="C358" s="9">
        <v>0</v>
      </c>
      <c r="D358" s="9">
        <v>0</v>
      </c>
      <c r="E358" s="15" t="str">
        <f t="shared" si="25"/>
        <v/>
      </c>
      <c r="F358" s="15" t="str">
        <f t="shared" si="26"/>
        <v/>
      </c>
      <c r="G358" s="14" t="str">
        <f t="shared" si="27"/>
        <v>0</v>
      </c>
      <c r="H358" s="17" t="str">
        <f t="shared" si="28"/>
        <v/>
      </c>
    </row>
    <row r="359" spans="2:8" ht="15" x14ac:dyDescent="0.2">
      <c r="B359" s="5" t="s">
        <v>123</v>
      </c>
      <c r="C359" s="9">
        <v>0</v>
      </c>
      <c r="D359" s="9">
        <v>0</v>
      </c>
      <c r="E359" s="15" t="str">
        <f t="shared" si="25"/>
        <v/>
      </c>
      <c r="F359" s="15" t="str">
        <f t="shared" si="26"/>
        <v/>
      </c>
      <c r="G359" s="14" t="str">
        <f t="shared" si="27"/>
        <v>0</v>
      </c>
      <c r="H359" s="17" t="str">
        <f t="shared" si="28"/>
        <v/>
      </c>
    </row>
    <row r="360" spans="2:8" ht="15" x14ac:dyDescent="0.2">
      <c r="B360" s="5" t="s">
        <v>373</v>
      </c>
      <c r="C360" s="9">
        <v>0</v>
      </c>
      <c r="D360" s="9">
        <v>0</v>
      </c>
      <c r="E360" s="15" t="str">
        <f t="shared" ref="E360:E423" si="29">+IF(C360=0,"",C360/C$294)</f>
        <v/>
      </c>
      <c r="F360" s="15" t="str">
        <f t="shared" ref="F360:F423" si="30">+IF(D360=0,"",D360/D$294)</f>
        <v/>
      </c>
      <c r="G360" s="14" t="str">
        <f t="shared" ref="G360:G423" si="31">+IF(OR(AND(D360=0),(C360=0)),"0",((D360-C360)/C360))</f>
        <v>0</v>
      </c>
      <c r="H360" s="17" t="str">
        <f t="shared" ref="H360:H423" si="32">+IF(OR(AND(E360=""),(G360="")),"",E360*G360)</f>
        <v/>
      </c>
    </row>
    <row r="361" spans="2:8" ht="15" x14ac:dyDescent="0.2">
      <c r="B361" s="5" t="s">
        <v>374</v>
      </c>
      <c r="C361" s="9">
        <v>0</v>
      </c>
      <c r="D361" s="9">
        <v>0</v>
      </c>
      <c r="E361" s="15" t="str">
        <f t="shared" si="29"/>
        <v/>
      </c>
      <c r="F361" s="15" t="str">
        <f t="shared" si="30"/>
        <v/>
      </c>
      <c r="G361" s="14" t="str">
        <f t="shared" si="31"/>
        <v>0</v>
      </c>
      <c r="H361" s="17" t="str">
        <f t="shared" si="32"/>
        <v/>
      </c>
    </row>
    <row r="362" spans="2:8" ht="30" x14ac:dyDescent="0.2">
      <c r="B362" s="5" t="s">
        <v>375</v>
      </c>
      <c r="C362" s="9">
        <v>0</v>
      </c>
      <c r="D362" s="9">
        <v>0</v>
      </c>
      <c r="E362" s="15" t="str">
        <f t="shared" si="29"/>
        <v/>
      </c>
      <c r="F362" s="15" t="str">
        <f t="shared" si="30"/>
        <v/>
      </c>
      <c r="G362" s="14" t="str">
        <f t="shared" si="31"/>
        <v>0</v>
      </c>
      <c r="H362" s="17" t="str">
        <f t="shared" si="32"/>
        <v/>
      </c>
    </row>
    <row r="363" spans="2:8" ht="30" x14ac:dyDescent="0.2">
      <c r="B363" s="5" t="s">
        <v>376</v>
      </c>
      <c r="C363" s="9">
        <v>0</v>
      </c>
      <c r="D363" s="9">
        <v>0</v>
      </c>
      <c r="E363" s="15" t="str">
        <f t="shared" si="29"/>
        <v/>
      </c>
      <c r="F363" s="15" t="str">
        <f t="shared" si="30"/>
        <v/>
      </c>
      <c r="G363" s="14" t="str">
        <f t="shared" si="31"/>
        <v>0</v>
      </c>
      <c r="H363" s="17" t="str">
        <f t="shared" si="32"/>
        <v/>
      </c>
    </row>
    <row r="364" spans="2:8" ht="15" x14ac:dyDescent="0.2">
      <c r="B364" s="5" t="s">
        <v>377</v>
      </c>
      <c r="C364" s="9">
        <v>0</v>
      </c>
      <c r="D364" s="9">
        <v>0</v>
      </c>
      <c r="E364" s="15" t="str">
        <f t="shared" si="29"/>
        <v/>
      </c>
      <c r="F364" s="15" t="str">
        <f t="shared" si="30"/>
        <v/>
      </c>
      <c r="G364" s="14" t="str">
        <f t="shared" si="31"/>
        <v>0</v>
      </c>
      <c r="H364" s="17" t="str">
        <f t="shared" si="32"/>
        <v/>
      </c>
    </row>
    <row r="365" spans="2:8" ht="30" x14ac:dyDescent="0.2">
      <c r="B365" s="5" t="s">
        <v>378</v>
      </c>
      <c r="C365" s="9">
        <v>0</v>
      </c>
      <c r="D365" s="9">
        <v>0</v>
      </c>
      <c r="E365" s="15" t="str">
        <f t="shared" si="29"/>
        <v/>
      </c>
      <c r="F365" s="15" t="str">
        <f t="shared" si="30"/>
        <v/>
      </c>
      <c r="G365" s="14" t="str">
        <f t="shared" si="31"/>
        <v>0</v>
      </c>
      <c r="H365" s="17" t="str">
        <f t="shared" si="32"/>
        <v/>
      </c>
    </row>
    <row r="366" spans="2:8" ht="30" x14ac:dyDescent="0.2">
      <c r="B366" s="5" t="s">
        <v>478</v>
      </c>
      <c r="C366" s="9">
        <v>0</v>
      </c>
      <c r="D366" s="9">
        <v>0</v>
      </c>
      <c r="E366" s="15" t="str">
        <f t="shared" si="29"/>
        <v/>
      </c>
      <c r="F366" s="15" t="str">
        <f t="shared" si="30"/>
        <v/>
      </c>
      <c r="G366" s="14" t="str">
        <f t="shared" si="31"/>
        <v>0</v>
      </c>
      <c r="H366" s="17" t="str">
        <f t="shared" si="32"/>
        <v/>
      </c>
    </row>
    <row r="367" spans="2:8" ht="15" x14ac:dyDescent="0.2">
      <c r="B367" s="5" t="s">
        <v>379</v>
      </c>
      <c r="C367" s="9">
        <v>0</v>
      </c>
      <c r="D367" s="9">
        <v>0</v>
      </c>
      <c r="E367" s="15" t="str">
        <f t="shared" si="29"/>
        <v/>
      </c>
      <c r="F367" s="15" t="str">
        <f t="shared" si="30"/>
        <v/>
      </c>
      <c r="G367" s="14" t="str">
        <f t="shared" si="31"/>
        <v>0</v>
      </c>
      <c r="H367" s="17" t="str">
        <f t="shared" si="32"/>
        <v/>
      </c>
    </row>
    <row r="368" spans="2:8" ht="15" x14ac:dyDescent="0.2">
      <c r="B368" s="5" t="s">
        <v>380</v>
      </c>
      <c r="C368" s="9">
        <v>0</v>
      </c>
      <c r="D368" s="9">
        <v>0</v>
      </c>
      <c r="E368" s="15" t="str">
        <f t="shared" si="29"/>
        <v/>
      </c>
      <c r="F368" s="15" t="str">
        <f t="shared" si="30"/>
        <v/>
      </c>
      <c r="G368" s="14" t="str">
        <f t="shared" si="31"/>
        <v>0</v>
      </c>
      <c r="H368" s="17" t="str">
        <f t="shared" si="32"/>
        <v/>
      </c>
    </row>
    <row r="369" spans="2:8" ht="15" x14ac:dyDescent="0.2">
      <c r="B369" s="5" t="s">
        <v>381</v>
      </c>
      <c r="C369" s="9">
        <v>0</v>
      </c>
      <c r="D369" s="9">
        <v>0</v>
      </c>
      <c r="E369" s="15" t="str">
        <f t="shared" si="29"/>
        <v/>
      </c>
      <c r="F369" s="15" t="str">
        <f t="shared" si="30"/>
        <v/>
      </c>
      <c r="G369" s="14" t="str">
        <f t="shared" si="31"/>
        <v>0</v>
      </c>
      <c r="H369" s="17" t="str">
        <f t="shared" si="32"/>
        <v/>
      </c>
    </row>
    <row r="370" spans="2:8" ht="15" x14ac:dyDescent="0.2">
      <c r="B370" s="5" t="s">
        <v>135</v>
      </c>
      <c r="C370" s="9">
        <v>0</v>
      </c>
      <c r="D370" s="9">
        <v>0</v>
      </c>
      <c r="E370" s="15" t="str">
        <f t="shared" si="29"/>
        <v/>
      </c>
      <c r="F370" s="15" t="str">
        <f t="shared" si="30"/>
        <v/>
      </c>
      <c r="G370" s="14" t="str">
        <f t="shared" si="31"/>
        <v>0</v>
      </c>
      <c r="H370" s="17" t="str">
        <f t="shared" si="32"/>
        <v/>
      </c>
    </row>
    <row r="371" spans="2:8" ht="15" x14ac:dyDescent="0.2">
      <c r="B371" s="5" t="s">
        <v>136</v>
      </c>
      <c r="C371" s="9">
        <v>0</v>
      </c>
      <c r="D371" s="9">
        <v>0</v>
      </c>
      <c r="E371" s="15" t="str">
        <f t="shared" si="29"/>
        <v/>
      </c>
      <c r="F371" s="15" t="str">
        <f t="shared" si="30"/>
        <v/>
      </c>
      <c r="G371" s="14" t="str">
        <f t="shared" si="31"/>
        <v>0</v>
      </c>
      <c r="H371" s="17" t="str">
        <f t="shared" si="32"/>
        <v/>
      </c>
    </row>
    <row r="372" spans="2:8" ht="15" x14ac:dyDescent="0.2">
      <c r="B372" s="5" t="s">
        <v>137</v>
      </c>
      <c r="C372" s="9">
        <v>0</v>
      </c>
      <c r="D372" s="9">
        <v>0</v>
      </c>
      <c r="E372" s="15" t="str">
        <f t="shared" si="29"/>
        <v/>
      </c>
      <c r="F372" s="15" t="str">
        <f t="shared" si="30"/>
        <v/>
      </c>
      <c r="G372" s="14" t="str">
        <f t="shared" si="31"/>
        <v>0</v>
      </c>
      <c r="H372" s="17" t="str">
        <f t="shared" si="32"/>
        <v/>
      </c>
    </row>
    <row r="373" spans="2:8" ht="30" x14ac:dyDescent="0.2">
      <c r="B373" s="5" t="s">
        <v>382</v>
      </c>
      <c r="C373" s="9">
        <v>0</v>
      </c>
      <c r="D373" s="9">
        <v>0</v>
      </c>
      <c r="E373" s="15" t="str">
        <f t="shared" si="29"/>
        <v/>
      </c>
      <c r="F373" s="15" t="str">
        <f t="shared" si="30"/>
        <v/>
      </c>
      <c r="G373" s="14" t="str">
        <f t="shared" si="31"/>
        <v>0</v>
      </c>
      <c r="H373" s="17" t="str">
        <f t="shared" si="32"/>
        <v/>
      </c>
    </row>
    <row r="374" spans="2:8" ht="15" x14ac:dyDescent="0.2">
      <c r="B374" s="5" t="s">
        <v>134</v>
      </c>
      <c r="C374" s="9">
        <v>0</v>
      </c>
      <c r="D374" s="9">
        <v>0</v>
      </c>
      <c r="E374" s="15" t="str">
        <f t="shared" si="29"/>
        <v/>
      </c>
      <c r="F374" s="15" t="str">
        <f t="shared" si="30"/>
        <v/>
      </c>
      <c r="G374" s="14" t="str">
        <f t="shared" si="31"/>
        <v>0</v>
      </c>
      <c r="H374" s="17" t="str">
        <f t="shared" si="32"/>
        <v/>
      </c>
    </row>
    <row r="375" spans="2:8" ht="15" x14ac:dyDescent="0.2">
      <c r="B375" s="5" t="s">
        <v>383</v>
      </c>
      <c r="C375" s="9">
        <v>0</v>
      </c>
      <c r="D375" s="9">
        <v>0</v>
      </c>
      <c r="E375" s="15" t="str">
        <f t="shared" si="29"/>
        <v/>
      </c>
      <c r="F375" s="15" t="str">
        <f t="shared" si="30"/>
        <v/>
      </c>
      <c r="G375" s="14" t="str">
        <f t="shared" si="31"/>
        <v>0</v>
      </c>
      <c r="H375" s="17" t="str">
        <f t="shared" si="32"/>
        <v/>
      </c>
    </row>
    <row r="376" spans="2:8" ht="15" x14ac:dyDescent="0.2">
      <c r="B376" s="5" t="s">
        <v>141</v>
      </c>
      <c r="C376" s="9">
        <v>0</v>
      </c>
      <c r="D376" s="9">
        <v>0</v>
      </c>
      <c r="E376" s="15" t="str">
        <f t="shared" si="29"/>
        <v/>
      </c>
      <c r="F376" s="15" t="str">
        <f t="shared" si="30"/>
        <v/>
      </c>
      <c r="G376" s="14" t="str">
        <f t="shared" si="31"/>
        <v>0</v>
      </c>
      <c r="H376" s="17" t="str">
        <f t="shared" si="32"/>
        <v/>
      </c>
    </row>
    <row r="377" spans="2:8" ht="15" x14ac:dyDescent="0.2">
      <c r="B377" s="5" t="s">
        <v>150</v>
      </c>
      <c r="C377" s="9">
        <v>0</v>
      </c>
      <c r="D377" s="9">
        <v>0</v>
      </c>
      <c r="E377" s="15" t="str">
        <f t="shared" si="29"/>
        <v/>
      </c>
      <c r="F377" s="15" t="str">
        <f t="shared" si="30"/>
        <v/>
      </c>
      <c r="G377" s="14" t="str">
        <f t="shared" si="31"/>
        <v>0</v>
      </c>
      <c r="H377" s="17" t="str">
        <f t="shared" si="32"/>
        <v/>
      </c>
    </row>
    <row r="378" spans="2:8" ht="15" x14ac:dyDescent="0.2">
      <c r="B378" s="5" t="s">
        <v>149</v>
      </c>
      <c r="C378" s="9">
        <v>0</v>
      </c>
      <c r="D378" s="9">
        <v>0</v>
      </c>
      <c r="E378" s="15" t="str">
        <f t="shared" si="29"/>
        <v/>
      </c>
      <c r="F378" s="15" t="str">
        <f t="shared" si="30"/>
        <v/>
      </c>
      <c r="G378" s="14" t="str">
        <f t="shared" si="31"/>
        <v>0</v>
      </c>
      <c r="H378" s="17" t="str">
        <f t="shared" si="32"/>
        <v/>
      </c>
    </row>
    <row r="379" spans="2:8" ht="15" x14ac:dyDescent="0.2">
      <c r="B379" s="5" t="s">
        <v>384</v>
      </c>
      <c r="C379" s="9">
        <v>0</v>
      </c>
      <c r="D379" s="9">
        <v>0</v>
      </c>
      <c r="E379" s="15" t="str">
        <f t="shared" si="29"/>
        <v/>
      </c>
      <c r="F379" s="15" t="str">
        <f t="shared" si="30"/>
        <v/>
      </c>
      <c r="G379" s="14" t="str">
        <f t="shared" si="31"/>
        <v>0</v>
      </c>
      <c r="H379" s="17" t="str">
        <f t="shared" si="32"/>
        <v/>
      </c>
    </row>
    <row r="380" spans="2:8" ht="30" x14ac:dyDescent="0.2">
      <c r="B380" s="5" t="s">
        <v>385</v>
      </c>
      <c r="C380" s="9">
        <v>0</v>
      </c>
      <c r="D380" s="9">
        <v>0</v>
      </c>
      <c r="E380" s="15" t="str">
        <f t="shared" si="29"/>
        <v/>
      </c>
      <c r="F380" s="15" t="str">
        <f t="shared" si="30"/>
        <v/>
      </c>
      <c r="G380" s="14" t="str">
        <f t="shared" si="31"/>
        <v>0</v>
      </c>
      <c r="H380" s="17" t="str">
        <f t="shared" si="32"/>
        <v/>
      </c>
    </row>
    <row r="381" spans="2:8" ht="30" x14ac:dyDescent="0.2">
      <c r="B381" s="5" t="s">
        <v>386</v>
      </c>
      <c r="C381" s="9">
        <v>0</v>
      </c>
      <c r="D381" s="9">
        <v>0</v>
      </c>
      <c r="E381" s="15" t="str">
        <f t="shared" si="29"/>
        <v/>
      </c>
      <c r="F381" s="15" t="str">
        <f t="shared" si="30"/>
        <v/>
      </c>
      <c r="G381" s="14" t="str">
        <f t="shared" si="31"/>
        <v>0</v>
      </c>
      <c r="H381" s="17" t="str">
        <f t="shared" si="32"/>
        <v/>
      </c>
    </row>
    <row r="382" spans="2:8" ht="30" x14ac:dyDescent="0.2">
      <c r="B382" s="5" t="s">
        <v>387</v>
      </c>
      <c r="C382" s="9">
        <v>0</v>
      </c>
      <c r="D382" s="9">
        <v>0</v>
      </c>
      <c r="E382" s="15" t="str">
        <f t="shared" si="29"/>
        <v/>
      </c>
      <c r="F382" s="15" t="str">
        <f t="shared" si="30"/>
        <v/>
      </c>
      <c r="G382" s="14" t="str">
        <f t="shared" si="31"/>
        <v>0</v>
      </c>
      <c r="H382" s="17" t="str">
        <f t="shared" si="32"/>
        <v/>
      </c>
    </row>
    <row r="383" spans="2:8" ht="15" x14ac:dyDescent="0.2">
      <c r="B383" s="5" t="s">
        <v>145</v>
      </c>
      <c r="C383" s="9">
        <v>0</v>
      </c>
      <c r="D383" s="9">
        <v>0</v>
      </c>
      <c r="E383" s="15" t="str">
        <f t="shared" si="29"/>
        <v/>
      </c>
      <c r="F383" s="15" t="str">
        <f t="shared" si="30"/>
        <v/>
      </c>
      <c r="G383" s="14" t="str">
        <f t="shared" si="31"/>
        <v>0</v>
      </c>
      <c r="H383" s="17" t="str">
        <f t="shared" si="32"/>
        <v/>
      </c>
    </row>
    <row r="384" spans="2:8" ht="30" x14ac:dyDescent="0.2">
      <c r="B384" s="5" t="s">
        <v>388</v>
      </c>
      <c r="C384" s="9">
        <v>0</v>
      </c>
      <c r="D384" s="9">
        <v>0</v>
      </c>
      <c r="E384" s="15" t="str">
        <f t="shared" si="29"/>
        <v/>
      </c>
      <c r="F384" s="15" t="str">
        <f t="shared" si="30"/>
        <v/>
      </c>
      <c r="G384" s="14" t="str">
        <f t="shared" si="31"/>
        <v>0</v>
      </c>
      <c r="H384" s="17" t="str">
        <f t="shared" si="32"/>
        <v/>
      </c>
    </row>
    <row r="385" spans="2:8" ht="15" x14ac:dyDescent="0.2">
      <c r="B385" s="5" t="s">
        <v>146</v>
      </c>
      <c r="C385" s="9">
        <v>0</v>
      </c>
      <c r="D385" s="9">
        <v>0</v>
      </c>
      <c r="E385" s="15" t="str">
        <f t="shared" si="29"/>
        <v/>
      </c>
      <c r="F385" s="15" t="str">
        <f t="shared" si="30"/>
        <v/>
      </c>
      <c r="G385" s="14" t="str">
        <f t="shared" si="31"/>
        <v>0</v>
      </c>
      <c r="H385" s="17" t="str">
        <f t="shared" si="32"/>
        <v/>
      </c>
    </row>
    <row r="386" spans="2:8" ht="15" x14ac:dyDescent="0.2">
      <c r="B386" s="5" t="s">
        <v>479</v>
      </c>
      <c r="C386" s="9">
        <v>0</v>
      </c>
      <c r="D386" s="9">
        <v>0</v>
      </c>
      <c r="E386" s="15" t="str">
        <f t="shared" si="29"/>
        <v/>
      </c>
      <c r="F386" s="15" t="str">
        <f t="shared" si="30"/>
        <v/>
      </c>
      <c r="G386" s="14" t="str">
        <f t="shared" si="31"/>
        <v>0</v>
      </c>
      <c r="H386" s="17" t="str">
        <f t="shared" si="32"/>
        <v/>
      </c>
    </row>
    <row r="387" spans="2:8" ht="15" x14ac:dyDescent="0.2">
      <c r="B387" s="5" t="s">
        <v>144</v>
      </c>
      <c r="C387" s="9">
        <v>0</v>
      </c>
      <c r="D387" s="9">
        <v>0</v>
      </c>
      <c r="E387" s="15" t="str">
        <f t="shared" si="29"/>
        <v/>
      </c>
      <c r="F387" s="15" t="str">
        <f t="shared" si="30"/>
        <v/>
      </c>
      <c r="G387" s="14" t="str">
        <f t="shared" si="31"/>
        <v>0</v>
      </c>
      <c r="H387" s="17" t="str">
        <f t="shared" si="32"/>
        <v/>
      </c>
    </row>
    <row r="388" spans="2:8" ht="15" x14ac:dyDescent="0.2">
      <c r="B388" s="5" t="s">
        <v>389</v>
      </c>
      <c r="C388" s="9">
        <v>0</v>
      </c>
      <c r="D388" s="9">
        <v>0</v>
      </c>
      <c r="E388" s="15" t="str">
        <f t="shared" si="29"/>
        <v/>
      </c>
      <c r="F388" s="15" t="str">
        <f t="shared" si="30"/>
        <v/>
      </c>
      <c r="G388" s="14" t="str">
        <f t="shared" si="31"/>
        <v>0</v>
      </c>
      <c r="H388" s="17" t="str">
        <f t="shared" si="32"/>
        <v/>
      </c>
    </row>
    <row r="389" spans="2:8" ht="15" x14ac:dyDescent="0.2">
      <c r="B389" s="5" t="s">
        <v>143</v>
      </c>
      <c r="C389" s="9">
        <v>0</v>
      </c>
      <c r="D389" s="9">
        <v>0</v>
      </c>
      <c r="E389" s="15" t="str">
        <f t="shared" si="29"/>
        <v/>
      </c>
      <c r="F389" s="15" t="str">
        <f t="shared" si="30"/>
        <v/>
      </c>
      <c r="G389" s="14" t="str">
        <f t="shared" si="31"/>
        <v>0</v>
      </c>
      <c r="H389" s="17" t="str">
        <f t="shared" si="32"/>
        <v/>
      </c>
    </row>
    <row r="390" spans="2:8" ht="15" x14ac:dyDescent="0.2">
      <c r="B390" s="5" t="s">
        <v>480</v>
      </c>
      <c r="C390" s="9">
        <v>0</v>
      </c>
      <c r="D390" s="9">
        <v>0</v>
      </c>
      <c r="E390" s="15" t="str">
        <f t="shared" si="29"/>
        <v/>
      </c>
      <c r="F390" s="15" t="str">
        <f t="shared" si="30"/>
        <v/>
      </c>
      <c r="G390" s="14" t="str">
        <f t="shared" si="31"/>
        <v>0</v>
      </c>
      <c r="H390" s="17" t="str">
        <f t="shared" si="32"/>
        <v/>
      </c>
    </row>
    <row r="391" spans="2:8" ht="15" x14ac:dyDescent="0.2">
      <c r="B391" s="5" t="s">
        <v>153</v>
      </c>
      <c r="C391" s="9">
        <v>0</v>
      </c>
      <c r="D391" s="9">
        <v>0</v>
      </c>
      <c r="E391" s="15" t="str">
        <f t="shared" si="29"/>
        <v/>
      </c>
      <c r="F391" s="15" t="str">
        <f t="shared" si="30"/>
        <v/>
      </c>
      <c r="G391" s="14" t="str">
        <f t="shared" si="31"/>
        <v>0</v>
      </c>
      <c r="H391" s="17" t="str">
        <f t="shared" si="32"/>
        <v/>
      </c>
    </row>
    <row r="392" spans="2:8" ht="15" x14ac:dyDescent="0.2">
      <c r="B392" s="5" t="s">
        <v>140</v>
      </c>
      <c r="C392" s="9">
        <v>0</v>
      </c>
      <c r="D392" s="9">
        <v>0</v>
      </c>
      <c r="E392" s="15" t="str">
        <f t="shared" si="29"/>
        <v/>
      </c>
      <c r="F392" s="15" t="str">
        <f t="shared" si="30"/>
        <v/>
      </c>
      <c r="G392" s="14" t="str">
        <f t="shared" si="31"/>
        <v>0</v>
      </c>
      <c r="H392" s="17" t="str">
        <f t="shared" si="32"/>
        <v/>
      </c>
    </row>
    <row r="393" spans="2:8" ht="15" x14ac:dyDescent="0.2">
      <c r="B393" s="5" t="s">
        <v>390</v>
      </c>
      <c r="C393" s="9">
        <v>0</v>
      </c>
      <c r="D393" s="9">
        <v>0</v>
      </c>
      <c r="E393" s="15" t="str">
        <f t="shared" si="29"/>
        <v/>
      </c>
      <c r="F393" s="15" t="str">
        <f t="shared" si="30"/>
        <v/>
      </c>
      <c r="G393" s="14" t="str">
        <f t="shared" si="31"/>
        <v>0</v>
      </c>
      <c r="H393" s="17" t="str">
        <f t="shared" si="32"/>
        <v/>
      </c>
    </row>
    <row r="394" spans="2:8" ht="15" x14ac:dyDescent="0.2">
      <c r="B394" s="5" t="s">
        <v>391</v>
      </c>
      <c r="C394" s="9">
        <v>0</v>
      </c>
      <c r="D394" s="9">
        <v>0</v>
      </c>
      <c r="E394" s="15" t="str">
        <f t="shared" si="29"/>
        <v/>
      </c>
      <c r="F394" s="15" t="str">
        <f t="shared" si="30"/>
        <v/>
      </c>
      <c r="G394" s="14" t="str">
        <f t="shared" si="31"/>
        <v>0</v>
      </c>
      <c r="H394" s="17" t="str">
        <f t="shared" si="32"/>
        <v/>
      </c>
    </row>
    <row r="395" spans="2:8" ht="15" x14ac:dyDescent="0.2">
      <c r="B395" s="5" t="s">
        <v>147</v>
      </c>
      <c r="C395" s="9">
        <v>0</v>
      </c>
      <c r="D395" s="9">
        <v>0</v>
      </c>
      <c r="E395" s="15" t="str">
        <f t="shared" si="29"/>
        <v/>
      </c>
      <c r="F395" s="15" t="str">
        <f t="shared" si="30"/>
        <v/>
      </c>
      <c r="G395" s="14" t="str">
        <f t="shared" si="31"/>
        <v>0</v>
      </c>
      <c r="H395" s="17" t="str">
        <f t="shared" si="32"/>
        <v/>
      </c>
    </row>
    <row r="396" spans="2:8" ht="15" x14ac:dyDescent="0.2">
      <c r="B396" s="5" t="s">
        <v>151</v>
      </c>
      <c r="C396" s="9">
        <v>0</v>
      </c>
      <c r="D396" s="9">
        <v>0</v>
      </c>
      <c r="E396" s="15" t="str">
        <f t="shared" si="29"/>
        <v/>
      </c>
      <c r="F396" s="15" t="str">
        <f t="shared" si="30"/>
        <v/>
      </c>
      <c r="G396" s="14" t="str">
        <f t="shared" si="31"/>
        <v>0</v>
      </c>
      <c r="H396" s="17" t="str">
        <f t="shared" si="32"/>
        <v/>
      </c>
    </row>
    <row r="397" spans="2:8" ht="15" x14ac:dyDescent="0.2">
      <c r="B397" s="5" t="s">
        <v>138</v>
      </c>
      <c r="C397" s="9">
        <v>0</v>
      </c>
      <c r="D397" s="9">
        <v>0</v>
      </c>
      <c r="E397" s="15" t="str">
        <f t="shared" si="29"/>
        <v/>
      </c>
      <c r="F397" s="15" t="str">
        <f t="shared" si="30"/>
        <v/>
      </c>
      <c r="G397" s="14" t="str">
        <f t="shared" si="31"/>
        <v>0</v>
      </c>
      <c r="H397" s="17" t="str">
        <f t="shared" si="32"/>
        <v/>
      </c>
    </row>
    <row r="398" spans="2:8" ht="15" x14ac:dyDescent="0.2">
      <c r="B398" s="5" t="s">
        <v>142</v>
      </c>
      <c r="C398" s="9">
        <v>0</v>
      </c>
      <c r="D398" s="9">
        <v>0</v>
      </c>
      <c r="E398" s="15" t="str">
        <f t="shared" si="29"/>
        <v/>
      </c>
      <c r="F398" s="15" t="str">
        <f t="shared" si="30"/>
        <v/>
      </c>
      <c r="G398" s="14" t="str">
        <f t="shared" si="31"/>
        <v>0</v>
      </c>
      <c r="H398" s="17" t="str">
        <f t="shared" si="32"/>
        <v/>
      </c>
    </row>
    <row r="399" spans="2:8" ht="15" x14ac:dyDescent="0.2">
      <c r="B399" s="5" t="s">
        <v>148</v>
      </c>
      <c r="C399" s="9">
        <v>0</v>
      </c>
      <c r="D399" s="9">
        <v>0</v>
      </c>
      <c r="E399" s="15" t="str">
        <f t="shared" si="29"/>
        <v/>
      </c>
      <c r="F399" s="15" t="str">
        <f t="shared" si="30"/>
        <v/>
      </c>
      <c r="G399" s="14" t="str">
        <f t="shared" si="31"/>
        <v>0</v>
      </c>
      <c r="H399" s="17" t="str">
        <f t="shared" si="32"/>
        <v/>
      </c>
    </row>
    <row r="400" spans="2:8" ht="15" x14ac:dyDescent="0.2">
      <c r="B400" s="5" t="s">
        <v>152</v>
      </c>
      <c r="C400" s="9">
        <v>0</v>
      </c>
      <c r="D400" s="9">
        <v>0</v>
      </c>
      <c r="E400" s="15" t="str">
        <f t="shared" si="29"/>
        <v/>
      </c>
      <c r="F400" s="15" t="str">
        <f t="shared" si="30"/>
        <v/>
      </c>
      <c r="G400" s="14" t="str">
        <f t="shared" si="31"/>
        <v>0</v>
      </c>
      <c r="H400" s="17" t="str">
        <f t="shared" si="32"/>
        <v/>
      </c>
    </row>
    <row r="401" spans="2:8" ht="15" x14ac:dyDescent="0.2">
      <c r="B401" s="5" t="s">
        <v>392</v>
      </c>
      <c r="C401" s="9">
        <v>0</v>
      </c>
      <c r="D401" s="9">
        <v>0</v>
      </c>
      <c r="E401" s="15" t="str">
        <f t="shared" si="29"/>
        <v/>
      </c>
      <c r="F401" s="15" t="str">
        <f t="shared" si="30"/>
        <v/>
      </c>
      <c r="G401" s="14" t="str">
        <f t="shared" si="31"/>
        <v>0</v>
      </c>
      <c r="H401" s="17" t="str">
        <f t="shared" si="32"/>
        <v/>
      </c>
    </row>
    <row r="402" spans="2:8" ht="15" x14ac:dyDescent="0.2">
      <c r="B402" s="5" t="s">
        <v>393</v>
      </c>
      <c r="C402" s="9">
        <v>0</v>
      </c>
      <c r="D402" s="9">
        <v>0</v>
      </c>
      <c r="E402" s="15" t="str">
        <f t="shared" si="29"/>
        <v/>
      </c>
      <c r="F402" s="15" t="str">
        <f t="shared" si="30"/>
        <v/>
      </c>
      <c r="G402" s="14" t="str">
        <f t="shared" si="31"/>
        <v>0</v>
      </c>
      <c r="H402" s="17" t="str">
        <f t="shared" si="32"/>
        <v/>
      </c>
    </row>
    <row r="403" spans="2:8" ht="15" x14ac:dyDescent="0.2">
      <c r="B403" s="5" t="s">
        <v>394</v>
      </c>
      <c r="C403" s="9">
        <v>0</v>
      </c>
      <c r="D403" s="9">
        <v>0</v>
      </c>
      <c r="E403" s="15" t="str">
        <f t="shared" si="29"/>
        <v/>
      </c>
      <c r="F403" s="15" t="str">
        <f t="shared" si="30"/>
        <v/>
      </c>
      <c r="G403" s="14" t="str">
        <f t="shared" si="31"/>
        <v>0</v>
      </c>
      <c r="H403" s="17" t="str">
        <f t="shared" si="32"/>
        <v/>
      </c>
    </row>
    <row r="404" spans="2:8" ht="15" x14ac:dyDescent="0.2">
      <c r="B404" s="5" t="s">
        <v>395</v>
      </c>
      <c r="C404" s="9">
        <v>0</v>
      </c>
      <c r="D404" s="9">
        <v>0</v>
      </c>
      <c r="E404" s="15" t="str">
        <f t="shared" si="29"/>
        <v/>
      </c>
      <c r="F404" s="15" t="str">
        <f t="shared" si="30"/>
        <v/>
      </c>
      <c r="G404" s="14" t="str">
        <f t="shared" si="31"/>
        <v>0</v>
      </c>
      <c r="H404" s="17" t="str">
        <f t="shared" si="32"/>
        <v/>
      </c>
    </row>
    <row r="405" spans="2:8" ht="30" x14ac:dyDescent="0.2">
      <c r="B405" s="5" t="s">
        <v>396</v>
      </c>
      <c r="C405" s="9">
        <v>0</v>
      </c>
      <c r="D405" s="9">
        <v>0</v>
      </c>
      <c r="E405" s="15" t="str">
        <f t="shared" si="29"/>
        <v/>
      </c>
      <c r="F405" s="15" t="str">
        <f t="shared" si="30"/>
        <v/>
      </c>
      <c r="G405" s="14" t="str">
        <f t="shared" si="31"/>
        <v>0</v>
      </c>
      <c r="H405" s="17" t="str">
        <f t="shared" si="32"/>
        <v/>
      </c>
    </row>
    <row r="406" spans="2:8" ht="15" x14ac:dyDescent="0.2">
      <c r="B406" s="5" t="s">
        <v>397</v>
      </c>
      <c r="C406" s="9">
        <v>0</v>
      </c>
      <c r="D406" s="9">
        <v>0</v>
      </c>
      <c r="E406" s="15" t="str">
        <f t="shared" si="29"/>
        <v/>
      </c>
      <c r="F406" s="15" t="str">
        <f t="shared" si="30"/>
        <v/>
      </c>
      <c r="G406" s="14" t="str">
        <f t="shared" si="31"/>
        <v>0</v>
      </c>
      <c r="H406" s="17" t="str">
        <f t="shared" si="32"/>
        <v/>
      </c>
    </row>
    <row r="407" spans="2:8" ht="15" x14ac:dyDescent="0.2">
      <c r="B407" s="5" t="s">
        <v>398</v>
      </c>
      <c r="C407" s="9">
        <v>0</v>
      </c>
      <c r="D407" s="9">
        <v>0</v>
      </c>
      <c r="E407" s="15" t="str">
        <f t="shared" si="29"/>
        <v/>
      </c>
      <c r="F407" s="15" t="str">
        <f t="shared" si="30"/>
        <v/>
      </c>
      <c r="G407" s="14" t="str">
        <f t="shared" si="31"/>
        <v>0</v>
      </c>
      <c r="H407" s="17" t="str">
        <f t="shared" si="32"/>
        <v/>
      </c>
    </row>
    <row r="408" spans="2:8" ht="15" x14ac:dyDescent="0.2">
      <c r="B408" s="5" t="s">
        <v>399</v>
      </c>
      <c r="C408" s="9">
        <v>0</v>
      </c>
      <c r="D408" s="9">
        <v>0</v>
      </c>
      <c r="E408" s="15" t="str">
        <f t="shared" si="29"/>
        <v/>
      </c>
      <c r="F408" s="15" t="str">
        <f t="shared" si="30"/>
        <v/>
      </c>
      <c r="G408" s="14" t="str">
        <f t="shared" si="31"/>
        <v>0</v>
      </c>
      <c r="H408" s="17" t="str">
        <f t="shared" si="32"/>
        <v/>
      </c>
    </row>
    <row r="409" spans="2:8" ht="15" x14ac:dyDescent="0.2">
      <c r="B409" s="5" t="s">
        <v>139</v>
      </c>
      <c r="C409" s="9">
        <v>0</v>
      </c>
      <c r="D409" s="9">
        <v>0</v>
      </c>
      <c r="E409" s="15" t="str">
        <f t="shared" si="29"/>
        <v/>
      </c>
      <c r="F409" s="15" t="str">
        <f t="shared" si="30"/>
        <v/>
      </c>
      <c r="G409" s="14" t="str">
        <f t="shared" si="31"/>
        <v>0</v>
      </c>
      <c r="H409" s="17" t="str">
        <f t="shared" si="32"/>
        <v/>
      </c>
    </row>
    <row r="410" spans="2:8" ht="15" x14ac:dyDescent="0.2">
      <c r="B410" s="5" t="s">
        <v>400</v>
      </c>
      <c r="C410" s="9">
        <v>0</v>
      </c>
      <c r="D410" s="9">
        <v>0</v>
      </c>
      <c r="E410" s="15" t="str">
        <f t="shared" si="29"/>
        <v/>
      </c>
      <c r="F410" s="15" t="str">
        <f t="shared" si="30"/>
        <v/>
      </c>
      <c r="G410" s="14" t="str">
        <f t="shared" si="31"/>
        <v>0</v>
      </c>
      <c r="H410" s="17" t="str">
        <f t="shared" si="32"/>
        <v/>
      </c>
    </row>
    <row r="411" spans="2:8" ht="15" x14ac:dyDescent="0.2">
      <c r="B411" s="5" t="s">
        <v>401</v>
      </c>
      <c r="C411" s="9">
        <v>0</v>
      </c>
      <c r="D411" s="9">
        <v>0</v>
      </c>
      <c r="E411" s="15" t="str">
        <f t="shared" si="29"/>
        <v/>
      </c>
      <c r="F411" s="15" t="str">
        <f t="shared" si="30"/>
        <v/>
      </c>
      <c r="G411" s="14" t="str">
        <f t="shared" si="31"/>
        <v>0</v>
      </c>
      <c r="H411" s="17" t="str">
        <f t="shared" si="32"/>
        <v/>
      </c>
    </row>
    <row r="412" spans="2:8" ht="30" x14ac:dyDescent="0.2">
      <c r="B412" s="5" t="s">
        <v>402</v>
      </c>
      <c r="C412" s="9">
        <v>0</v>
      </c>
      <c r="D412" s="9">
        <v>0</v>
      </c>
      <c r="E412" s="15" t="str">
        <f t="shared" si="29"/>
        <v/>
      </c>
      <c r="F412" s="15" t="str">
        <f t="shared" si="30"/>
        <v/>
      </c>
      <c r="G412" s="14" t="str">
        <f t="shared" si="31"/>
        <v>0</v>
      </c>
      <c r="H412" s="17" t="str">
        <f t="shared" si="32"/>
        <v/>
      </c>
    </row>
    <row r="413" spans="2:8" ht="30" x14ac:dyDescent="0.2">
      <c r="B413" s="5" t="s">
        <v>403</v>
      </c>
      <c r="C413" s="9">
        <v>0</v>
      </c>
      <c r="D413" s="9">
        <v>0</v>
      </c>
      <c r="E413" s="15" t="str">
        <f t="shared" si="29"/>
        <v/>
      </c>
      <c r="F413" s="15" t="str">
        <f t="shared" si="30"/>
        <v/>
      </c>
      <c r="G413" s="14" t="str">
        <f t="shared" si="31"/>
        <v>0</v>
      </c>
      <c r="H413" s="17" t="str">
        <f t="shared" si="32"/>
        <v/>
      </c>
    </row>
    <row r="414" spans="2:8" ht="30" x14ac:dyDescent="0.2">
      <c r="B414" s="5" t="s">
        <v>404</v>
      </c>
      <c r="C414" s="9">
        <v>0</v>
      </c>
      <c r="D414" s="9">
        <v>0</v>
      </c>
      <c r="E414" s="15" t="str">
        <f t="shared" si="29"/>
        <v/>
      </c>
      <c r="F414" s="15" t="str">
        <f t="shared" si="30"/>
        <v/>
      </c>
      <c r="G414" s="14" t="str">
        <f t="shared" si="31"/>
        <v>0</v>
      </c>
      <c r="H414" s="17" t="str">
        <f t="shared" si="32"/>
        <v/>
      </c>
    </row>
    <row r="415" spans="2:8" ht="15" x14ac:dyDescent="0.2">
      <c r="B415" s="5" t="s">
        <v>405</v>
      </c>
      <c r="C415" s="9">
        <v>0</v>
      </c>
      <c r="D415" s="9">
        <v>0</v>
      </c>
      <c r="E415" s="15" t="str">
        <f t="shared" si="29"/>
        <v/>
      </c>
      <c r="F415" s="15" t="str">
        <f t="shared" si="30"/>
        <v/>
      </c>
      <c r="G415" s="14" t="str">
        <f t="shared" si="31"/>
        <v>0</v>
      </c>
      <c r="H415" s="17" t="str">
        <f t="shared" si="32"/>
        <v/>
      </c>
    </row>
    <row r="416" spans="2:8" ht="30" x14ac:dyDescent="0.2">
      <c r="B416" s="5" t="s">
        <v>406</v>
      </c>
      <c r="C416" s="9">
        <v>0</v>
      </c>
      <c r="D416" s="9">
        <v>0</v>
      </c>
      <c r="E416" s="15" t="str">
        <f t="shared" si="29"/>
        <v/>
      </c>
      <c r="F416" s="15" t="str">
        <f t="shared" si="30"/>
        <v/>
      </c>
      <c r="G416" s="14" t="str">
        <f t="shared" si="31"/>
        <v>0</v>
      </c>
      <c r="H416" s="17" t="str">
        <f t="shared" si="32"/>
        <v/>
      </c>
    </row>
    <row r="417" spans="2:8" ht="30" x14ac:dyDescent="0.2">
      <c r="B417" s="5" t="s">
        <v>165</v>
      </c>
      <c r="C417" s="9">
        <v>0</v>
      </c>
      <c r="D417" s="9">
        <v>0</v>
      </c>
      <c r="E417" s="15" t="str">
        <f t="shared" si="29"/>
        <v/>
      </c>
      <c r="F417" s="15" t="str">
        <f t="shared" si="30"/>
        <v/>
      </c>
      <c r="G417" s="14" t="str">
        <f t="shared" si="31"/>
        <v>0</v>
      </c>
      <c r="H417" s="17" t="str">
        <f t="shared" si="32"/>
        <v/>
      </c>
    </row>
    <row r="418" spans="2:8" ht="30" x14ac:dyDescent="0.2">
      <c r="B418" s="5" t="s">
        <v>166</v>
      </c>
      <c r="C418" s="9">
        <v>0</v>
      </c>
      <c r="D418" s="9">
        <v>0</v>
      </c>
      <c r="E418" s="15" t="str">
        <f t="shared" si="29"/>
        <v/>
      </c>
      <c r="F418" s="15" t="str">
        <f t="shared" si="30"/>
        <v/>
      </c>
      <c r="G418" s="14" t="str">
        <f t="shared" si="31"/>
        <v>0</v>
      </c>
      <c r="H418" s="17" t="str">
        <f t="shared" si="32"/>
        <v/>
      </c>
    </row>
    <row r="419" spans="2:8" ht="15" x14ac:dyDescent="0.2">
      <c r="B419" s="5" t="s">
        <v>407</v>
      </c>
      <c r="C419" s="9">
        <v>0</v>
      </c>
      <c r="D419" s="9">
        <v>0</v>
      </c>
      <c r="E419" s="15" t="str">
        <f t="shared" si="29"/>
        <v/>
      </c>
      <c r="F419" s="15" t="str">
        <f t="shared" si="30"/>
        <v/>
      </c>
      <c r="G419" s="14" t="str">
        <f t="shared" si="31"/>
        <v>0</v>
      </c>
      <c r="H419" s="17" t="str">
        <f t="shared" si="32"/>
        <v/>
      </c>
    </row>
    <row r="420" spans="2:8" ht="30" x14ac:dyDescent="0.2">
      <c r="B420" s="5" t="s">
        <v>408</v>
      </c>
      <c r="C420" s="9">
        <v>0</v>
      </c>
      <c r="D420" s="9">
        <v>0</v>
      </c>
      <c r="E420" s="15" t="str">
        <f t="shared" si="29"/>
        <v/>
      </c>
      <c r="F420" s="15" t="str">
        <f t="shared" si="30"/>
        <v/>
      </c>
      <c r="G420" s="14" t="str">
        <f t="shared" si="31"/>
        <v>0</v>
      </c>
      <c r="H420" s="17" t="str">
        <f t="shared" si="32"/>
        <v/>
      </c>
    </row>
    <row r="421" spans="2:8" ht="45" x14ac:dyDescent="0.2">
      <c r="B421" s="5" t="s">
        <v>409</v>
      </c>
      <c r="C421" s="9">
        <v>0</v>
      </c>
      <c r="D421" s="9">
        <v>0</v>
      </c>
      <c r="E421" s="15" t="str">
        <f t="shared" si="29"/>
        <v/>
      </c>
      <c r="F421" s="15" t="str">
        <f t="shared" si="30"/>
        <v/>
      </c>
      <c r="G421" s="14" t="str">
        <f t="shared" si="31"/>
        <v>0</v>
      </c>
      <c r="H421" s="17" t="str">
        <f t="shared" si="32"/>
        <v/>
      </c>
    </row>
    <row r="422" spans="2:8" ht="30" x14ac:dyDescent="0.2">
      <c r="B422" s="5" t="s">
        <v>163</v>
      </c>
      <c r="C422" s="9">
        <v>0</v>
      </c>
      <c r="D422" s="9">
        <v>0</v>
      </c>
      <c r="E422" s="15" t="str">
        <f t="shared" si="29"/>
        <v/>
      </c>
      <c r="F422" s="15" t="str">
        <f t="shared" si="30"/>
        <v/>
      </c>
      <c r="G422" s="14" t="str">
        <f t="shared" si="31"/>
        <v>0</v>
      </c>
      <c r="H422" s="17" t="str">
        <f t="shared" si="32"/>
        <v/>
      </c>
    </row>
    <row r="423" spans="2:8" ht="30" x14ac:dyDescent="0.2">
      <c r="B423" s="5" t="s">
        <v>410</v>
      </c>
      <c r="C423" s="9">
        <v>0</v>
      </c>
      <c r="D423" s="9">
        <v>0</v>
      </c>
      <c r="E423" s="15" t="str">
        <f t="shared" si="29"/>
        <v/>
      </c>
      <c r="F423" s="15" t="str">
        <f t="shared" si="30"/>
        <v/>
      </c>
      <c r="G423" s="14" t="str">
        <f t="shared" si="31"/>
        <v>0</v>
      </c>
      <c r="H423" s="17" t="str">
        <f t="shared" si="32"/>
        <v/>
      </c>
    </row>
    <row r="424" spans="2:8" ht="30" x14ac:dyDescent="0.2">
      <c r="B424" s="5" t="s">
        <v>411</v>
      </c>
      <c r="C424" s="9">
        <v>0</v>
      </c>
      <c r="D424" s="9">
        <v>0</v>
      </c>
      <c r="E424" s="15" t="str">
        <f t="shared" ref="E424:E487" si="33">+IF(C424=0,"",C424/C$294)</f>
        <v/>
      </c>
      <c r="F424" s="15" t="str">
        <f t="shared" ref="F424:F487" si="34">+IF(D424=0,"",D424/D$294)</f>
        <v/>
      </c>
      <c r="G424" s="14" t="str">
        <f t="shared" ref="G424:G487" si="35">+IF(OR(AND(D424=0),(C424=0)),"0",((D424-C424)/C424))</f>
        <v>0</v>
      </c>
      <c r="H424" s="17" t="str">
        <f t="shared" ref="H424:H487" si="36">+IF(OR(AND(E424=""),(G424="")),"",E424*G424)</f>
        <v/>
      </c>
    </row>
    <row r="425" spans="2:8" ht="30" x14ac:dyDescent="0.2">
      <c r="B425" s="5" t="s">
        <v>412</v>
      </c>
      <c r="C425" s="9">
        <v>0</v>
      </c>
      <c r="D425" s="9">
        <v>0</v>
      </c>
      <c r="E425" s="15" t="str">
        <f t="shared" si="33"/>
        <v/>
      </c>
      <c r="F425" s="15" t="str">
        <f t="shared" si="34"/>
        <v/>
      </c>
      <c r="G425" s="14" t="str">
        <f t="shared" si="35"/>
        <v>0</v>
      </c>
      <c r="H425" s="17" t="str">
        <f t="shared" si="36"/>
        <v/>
      </c>
    </row>
    <row r="426" spans="2:8" ht="30" x14ac:dyDescent="0.2">
      <c r="B426" s="5" t="s">
        <v>413</v>
      </c>
      <c r="C426" s="9">
        <v>0</v>
      </c>
      <c r="D426" s="9">
        <v>0</v>
      </c>
      <c r="E426" s="15" t="str">
        <f t="shared" si="33"/>
        <v/>
      </c>
      <c r="F426" s="15" t="str">
        <f t="shared" si="34"/>
        <v/>
      </c>
      <c r="G426" s="14" t="str">
        <f t="shared" si="35"/>
        <v>0</v>
      </c>
      <c r="H426" s="17" t="str">
        <f t="shared" si="36"/>
        <v/>
      </c>
    </row>
    <row r="427" spans="2:8" ht="30" x14ac:dyDescent="0.2">
      <c r="B427" s="5" t="s">
        <v>160</v>
      </c>
      <c r="C427" s="9">
        <v>0</v>
      </c>
      <c r="D427" s="9">
        <v>0</v>
      </c>
      <c r="E427" s="15" t="str">
        <f t="shared" si="33"/>
        <v/>
      </c>
      <c r="F427" s="15" t="str">
        <f t="shared" si="34"/>
        <v/>
      </c>
      <c r="G427" s="14" t="str">
        <f t="shared" si="35"/>
        <v>0</v>
      </c>
      <c r="H427" s="17" t="str">
        <f t="shared" si="36"/>
        <v/>
      </c>
    </row>
    <row r="428" spans="2:8" ht="30" x14ac:dyDescent="0.2">
      <c r="B428" s="5" t="s">
        <v>414</v>
      </c>
      <c r="C428" s="9">
        <v>0</v>
      </c>
      <c r="D428" s="9">
        <v>0</v>
      </c>
      <c r="E428" s="15" t="str">
        <f t="shared" si="33"/>
        <v/>
      </c>
      <c r="F428" s="15" t="str">
        <f t="shared" si="34"/>
        <v/>
      </c>
      <c r="G428" s="14" t="str">
        <f t="shared" si="35"/>
        <v>0</v>
      </c>
      <c r="H428" s="17" t="str">
        <f t="shared" si="36"/>
        <v/>
      </c>
    </row>
    <row r="429" spans="2:8" ht="30" x14ac:dyDescent="0.2">
      <c r="B429" s="5" t="s">
        <v>415</v>
      </c>
      <c r="C429" s="9">
        <v>0</v>
      </c>
      <c r="D429" s="9">
        <v>0</v>
      </c>
      <c r="E429" s="15" t="str">
        <f t="shared" si="33"/>
        <v/>
      </c>
      <c r="F429" s="15" t="str">
        <f t="shared" si="34"/>
        <v/>
      </c>
      <c r="G429" s="14" t="str">
        <f t="shared" si="35"/>
        <v>0</v>
      </c>
      <c r="H429" s="17" t="str">
        <f t="shared" si="36"/>
        <v/>
      </c>
    </row>
    <row r="430" spans="2:8" ht="30" x14ac:dyDescent="0.2">
      <c r="B430" s="5" t="s">
        <v>416</v>
      </c>
      <c r="C430" s="9">
        <v>0</v>
      </c>
      <c r="D430" s="9">
        <v>0</v>
      </c>
      <c r="E430" s="15" t="str">
        <f t="shared" si="33"/>
        <v/>
      </c>
      <c r="F430" s="15" t="str">
        <f t="shared" si="34"/>
        <v/>
      </c>
      <c r="G430" s="14" t="str">
        <f t="shared" si="35"/>
        <v>0</v>
      </c>
      <c r="H430" s="17" t="str">
        <f t="shared" si="36"/>
        <v/>
      </c>
    </row>
    <row r="431" spans="2:8" ht="15" x14ac:dyDescent="0.2">
      <c r="B431" s="5" t="s">
        <v>169</v>
      </c>
      <c r="C431" s="9">
        <v>0</v>
      </c>
      <c r="D431" s="9">
        <v>0</v>
      </c>
      <c r="E431" s="15" t="str">
        <f t="shared" si="33"/>
        <v/>
      </c>
      <c r="F431" s="15" t="str">
        <f t="shared" si="34"/>
        <v/>
      </c>
      <c r="G431" s="14" t="str">
        <f t="shared" si="35"/>
        <v>0</v>
      </c>
      <c r="H431" s="17" t="str">
        <f t="shared" si="36"/>
        <v/>
      </c>
    </row>
    <row r="432" spans="2:8" ht="15" x14ac:dyDescent="0.2">
      <c r="B432" s="5" t="s">
        <v>417</v>
      </c>
      <c r="C432" s="9">
        <v>0</v>
      </c>
      <c r="D432" s="9">
        <v>0</v>
      </c>
      <c r="E432" s="15" t="str">
        <f t="shared" si="33"/>
        <v/>
      </c>
      <c r="F432" s="15" t="str">
        <f t="shared" si="34"/>
        <v/>
      </c>
      <c r="G432" s="14" t="str">
        <f t="shared" si="35"/>
        <v>0</v>
      </c>
      <c r="H432" s="17" t="str">
        <f t="shared" si="36"/>
        <v/>
      </c>
    </row>
    <row r="433" spans="2:8" ht="15" x14ac:dyDescent="0.2">
      <c r="B433" s="5" t="s">
        <v>162</v>
      </c>
      <c r="C433" s="9">
        <v>0</v>
      </c>
      <c r="D433" s="9">
        <v>0</v>
      </c>
      <c r="E433" s="15" t="str">
        <f t="shared" si="33"/>
        <v/>
      </c>
      <c r="F433" s="15" t="str">
        <f t="shared" si="34"/>
        <v/>
      </c>
      <c r="G433" s="14" t="str">
        <f t="shared" si="35"/>
        <v>0</v>
      </c>
      <c r="H433" s="17" t="str">
        <f t="shared" si="36"/>
        <v/>
      </c>
    </row>
    <row r="434" spans="2:8" ht="45" x14ac:dyDescent="0.2">
      <c r="B434" s="5" t="s">
        <v>418</v>
      </c>
      <c r="C434" s="9">
        <v>0</v>
      </c>
      <c r="D434" s="9">
        <v>0</v>
      </c>
      <c r="E434" s="15" t="str">
        <f t="shared" si="33"/>
        <v/>
      </c>
      <c r="F434" s="15" t="str">
        <f t="shared" si="34"/>
        <v/>
      </c>
      <c r="G434" s="14" t="str">
        <f t="shared" si="35"/>
        <v>0</v>
      </c>
      <c r="H434" s="17" t="str">
        <f t="shared" si="36"/>
        <v/>
      </c>
    </row>
    <row r="435" spans="2:8" ht="30" x14ac:dyDescent="0.2">
      <c r="B435" s="5" t="s">
        <v>164</v>
      </c>
      <c r="C435" s="9">
        <v>0</v>
      </c>
      <c r="D435" s="9">
        <v>0</v>
      </c>
      <c r="E435" s="15" t="str">
        <f t="shared" si="33"/>
        <v/>
      </c>
      <c r="F435" s="15" t="str">
        <f t="shared" si="34"/>
        <v/>
      </c>
      <c r="G435" s="14" t="str">
        <f t="shared" si="35"/>
        <v>0</v>
      </c>
      <c r="H435" s="17" t="str">
        <f t="shared" si="36"/>
        <v/>
      </c>
    </row>
    <row r="436" spans="2:8" ht="30" x14ac:dyDescent="0.2">
      <c r="B436" s="5" t="s">
        <v>419</v>
      </c>
      <c r="C436" s="9">
        <v>0</v>
      </c>
      <c r="D436" s="9">
        <v>0</v>
      </c>
      <c r="E436" s="15" t="str">
        <f t="shared" si="33"/>
        <v/>
      </c>
      <c r="F436" s="15" t="str">
        <f t="shared" si="34"/>
        <v/>
      </c>
      <c r="G436" s="14" t="str">
        <f t="shared" si="35"/>
        <v>0</v>
      </c>
      <c r="H436" s="17" t="str">
        <f t="shared" si="36"/>
        <v/>
      </c>
    </row>
    <row r="437" spans="2:8" ht="45" x14ac:dyDescent="0.2">
      <c r="B437" s="5" t="s">
        <v>420</v>
      </c>
      <c r="C437" s="9">
        <v>0</v>
      </c>
      <c r="D437" s="9">
        <v>0</v>
      </c>
      <c r="E437" s="15" t="str">
        <f t="shared" si="33"/>
        <v/>
      </c>
      <c r="F437" s="15" t="str">
        <f t="shared" si="34"/>
        <v/>
      </c>
      <c r="G437" s="14" t="str">
        <f t="shared" si="35"/>
        <v>0</v>
      </c>
      <c r="H437" s="17" t="str">
        <f t="shared" si="36"/>
        <v/>
      </c>
    </row>
    <row r="438" spans="2:8" ht="15" x14ac:dyDescent="0.2">
      <c r="B438" s="5" t="s">
        <v>155</v>
      </c>
      <c r="C438" s="9">
        <v>0</v>
      </c>
      <c r="D438" s="9">
        <v>0</v>
      </c>
      <c r="E438" s="15" t="str">
        <f t="shared" si="33"/>
        <v/>
      </c>
      <c r="F438" s="15" t="str">
        <f t="shared" si="34"/>
        <v/>
      </c>
      <c r="G438" s="14" t="str">
        <f t="shared" si="35"/>
        <v>0</v>
      </c>
      <c r="H438" s="17" t="str">
        <f t="shared" si="36"/>
        <v/>
      </c>
    </row>
    <row r="439" spans="2:8" ht="30" x14ac:dyDescent="0.2">
      <c r="B439" s="5" t="s">
        <v>154</v>
      </c>
      <c r="C439" s="9">
        <v>0</v>
      </c>
      <c r="D439" s="9">
        <v>0</v>
      </c>
      <c r="E439" s="15" t="str">
        <f t="shared" si="33"/>
        <v/>
      </c>
      <c r="F439" s="15" t="str">
        <f t="shared" si="34"/>
        <v/>
      </c>
      <c r="G439" s="14" t="str">
        <f t="shared" si="35"/>
        <v>0</v>
      </c>
      <c r="H439" s="17" t="str">
        <f t="shared" si="36"/>
        <v/>
      </c>
    </row>
    <row r="440" spans="2:8" ht="30" x14ac:dyDescent="0.2">
      <c r="B440" s="5" t="s">
        <v>421</v>
      </c>
      <c r="C440" s="9">
        <v>0</v>
      </c>
      <c r="D440" s="9">
        <v>0</v>
      </c>
      <c r="E440" s="15" t="str">
        <f t="shared" si="33"/>
        <v/>
      </c>
      <c r="F440" s="15" t="str">
        <f t="shared" si="34"/>
        <v/>
      </c>
      <c r="G440" s="14" t="str">
        <f t="shared" si="35"/>
        <v>0</v>
      </c>
      <c r="H440" s="17" t="str">
        <f t="shared" si="36"/>
        <v/>
      </c>
    </row>
    <row r="441" spans="2:8" ht="30" x14ac:dyDescent="0.2">
      <c r="B441" s="5" t="s">
        <v>159</v>
      </c>
      <c r="C441" s="9">
        <v>0</v>
      </c>
      <c r="D441" s="9">
        <v>0</v>
      </c>
      <c r="E441" s="15" t="str">
        <f t="shared" si="33"/>
        <v/>
      </c>
      <c r="F441" s="15" t="str">
        <f t="shared" si="34"/>
        <v/>
      </c>
      <c r="G441" s="14" t="str">
        <f t="shared" si="35"/>
        <v>0</v>
      </c>
      <c r="H441" s="17" t="str">
        <f t="shared" si="36"/>
        <v/>
      </c>
    </row>
    <row r="442" spans="2:8" ht="15" x14ac:dyDescent="0.2">
      <c r="B442" s="5" t="s">
        <v>422</v>
      </c>
      <c r="C442" s="9">
        <v>0</v>
      </c>
      <c r="D442" s="9">
        <v>0</v>
      </c>
      <c r="E442" s="15" t="str">
        <f t="shared" si="33"/>
        <v/>
      </c>
      <c r="F442" s="15" t="str">
        <f t="shared" si="34"/>
        <v/>
      </c>
      <c r="G442" s="14" t="str">
        <f t="shared" si="35"/>
        <v>0</v>
      </c>
      <c r="H442" s="17" t="str">
        <f t="shared" si="36"/>
        <v/>
      </c>
    </row>
    <row r="443" spans="2:8" ht="30" x14ac:dyDescent="0.2">
      <c r="B443" s="5" t="s">
        <v>423</v>
      </c>
      <c r="C443" s="9">
        <v>0</v>
      </c>
      <c r="D443" s="9">
        <v>0</v>
      </c>
      <c r="E443" s="15" t="str">
        <f t="shared" si="33"/>
        <v/>
      </c>
      <c r="F443" s="15" t="str">
        <f t="shared" si="34"/>
        <v/>
      </c>
      <c r="G443" s="14" t="str">
        <f t="shared" si="35"/>
        <v>0</v>
      </c>
      <c r="H443" s="17" t="str">
        <f t="shared" si="36"/>
        <v/>
      </c>
    </row>
    <row r="444" spans="2:8" ht="30" x14ac:dyDescent="0.2">
      <c r="B444" s="5" t="s">
        <v>424</v>
      </c>
      <c r="C444" s="9">
        <v>0</v>
      </c>
      <c r="D444" s="9">
        <v>0</v>
      </c>
      <c r="E444" s="15" t="str">
        <f t="shared" si="33"/>
        <v/>
      </c>
      <c r="F444" s="15" t="str">
        <f t="shared" si="34"/>
        <v/>
      </c>
      <c r="G444" s="14" t="str">
        <f t="shared" si="35"/>
        <v>0</v>
      </c>
      <c r="H444" s="17" t="str">
        <f t="shared" si="36"/>
        <v/>
      </c>
    </row>
    <row r="445" spans="2:8" ht="15" x14ac:dyDescent="0.2">
      <c r="B445" s="5" t="s">
        <v>425</v>
      </c>
      <c r="C445" s="9">
        <v>0</v>
      </c>
      <c r="D445" s="9">
        <v>0</v>
      </c>
      <c r="E445" s="15" t="str">
        <f t="shared" si="33"/>
        <v/>
      </c>
      <c r="F445" s="15" t="str">
        <f t="shared" si="34"/>
        <v/>
      </c>
      <c r="G445" s="14" t="str">
        <f t="shared" si="35"/>
        <v>0</v>
      </c>
      <c r="H445" s="17" t="str">
        <f t="shared" si="36"/>
        <v/>
      </c>
    </row>
    <row r="446" spans="2:8" ht="30" x14ac:dyDescent="0.2">
      <c r="B446" s="5" t="s">
        <v>426</v>
      </c>
      <c r="C446" s="9">
        <v>0</v>
      </c>
      <c r="D446" s="9">
        <v>0</v>
      </c>
      <c r="E446" s="15" t="str">
        <f t="shared" si="33"/>
        <v/>
      </c>
      <c r="F446" s="15" t="str">
        <f t="shared" si="34"/>
        <v/>
      </c>
      <c r="G446" s="14" t="str">
        <f t="shared" si="35"/>
        <v>0</v>
      </c>
      <c r="H446" s="17" t="str">
        <f t="shared" si="36"/>
        <v/>
      </c>
    </row>
    <row r="447" spans="2:8" ht="30" x14ac:dyDescent="0.2">
      <c r="B447" s="5" t="s">
        <v>427</v>
      </c>
      <c r="C447" s="9">
        <v>0</v>
      </c>
      <c r="D447" s="9">
        <v>0</v>
      </c>
      <c r="E447" s="15" t="str">
        <f t="shared" si="33"/>
        <v/>
      </c>
      <c r="F447" s="15" t="str">
        <f t="shared" si="34"/>
        <v/>
      </c>
      <c r="G447" s="14" t="str">
        <f t="shared" si="35"/>
        <v>0</v>
      </c>
      <c r="H447" s="17" t="str">
        <f t="shared" si="36"/>
        <v/>
      </c>
    </row>
    <row r="448" spans="2:8" ht="30" x14ac:dyDescent="0.2">
      <c r="B448" s="5" t="s">
        <v>428</v>
      </c>
      <c r="C448" s="9">
        <v>0</v>
      </c>
      <c r="D448" s="9">
        <v>0</v>
      </c>
      <c r="E448" s="15" t="str">
        <f t="shared" si="33"/>
        <v/>
      </c>
      <c r="F448" s="15" t="str">
        <f t="shared" si="34"/>
        <v/>
      </c>
      <c r="G448" s="14" t="str">
        <f t="shared" si="35"/>
        <v>0</v>
      </c>
      <c r="H448" s="17" t="str">
        <f t="shared" si="36"/>
        <v/>
      </c>
    </row>
    <row r="449" spans="2:8" ht="45" x14ac:dyDescent="0.2">
      <c r="B449" s="5" t="s">
        <v>429</v>
      </c>
      <c r="C449" s="9">
        <v>0</v>
      </c>
      <c r="D449" s="9">
        <v>0</v>
      </c>
      <c r="E449" s="15" t="str">
        <f t="shared" si="33"/>
        <v/>
      </c>
      <c r="F449" s="15" t="str">
        <f t="shared" si="34"/>
        <v/>
      </c>
      <c r="G449" s="14" t="str">
        <f t="shared" si="35"/>
        <v>0</v>
      </c>
      <c r="H449" s="17" t="str">
        <f t="shared" si="36"/>
        <v/>
      </c>
    </row>
    <row r="450" spans="2:8" ht="30" x14ac:dyDescent="0.2">
      <c r="B450" s="5" t="s">
        <v>430</v>
      </c>
      <c r="C450" s="9">
        <v>0</v>
      </c>
      <c r="D450" s="9">
        <v>0</v>
      </c>
      <c r="E450" s="15" t="str">
        <f t="shared" si="33"/>
        <v/>
      </c>
      <c r="F450" s="15" t="str">
        <f t="shared" si="34"/>
        <v/>
      </c>
      <c r="G450" s="14" t="str">
        <f t="shared" si="35"/>
        <v>0</v>
      </c>
      <c r="H450" s="17" t="str">
        <f t="shared" si="36"/>
        <v/>
      </c>
    </row>
    <row r="451" spans="2:8" ht="30" x14ac:dyDescent="0.2">
      <c r="B451" s="5" t="s">
        <v>157</v>
      </c>
      <c r="C451" s="9">
        <v>0</v>
      </c>
      <c r="D451" s="9">
        <v>0</v>
      </c>
      <c r="E451" s="15" t="str">
        <f t="shared" si="33"/>
        <v/>
      </c>
      <c r="F451" s="15" t="str">
        <f t="shared" si="34"/>
        <v/>
      </c>
      <c r="G451" s="14" t="str">
        <f t="shared" si="35"/>
        <v>0</v>
      </c>
      <c r="H451" s="17" t="str">
        <f t="shared" si="36"/>
        <v/>
      </c>
    </row>
    <row r="452" spans="2:8" ht="45" x14ac:dyDescent="0.2">
      <c r="B452" s="5" t="s">
        <v>431</v>
      </c>
      <c r="C452" s="9">
        <v>0</v>
      </c>
      <c r="D452" s="9">
        <v>0</v>
      </c>
      <c r="E452" s="15" t="str">
        <f t="shared" si="33"/>
        <v/>
      </c>
      <c r="F452" s="15" t="str">
        <f t="shared" si="34"/>
        <v/>
      </c>
      <c r="G452" s="14" t="str">
        <f t="shared" si="35"/>
        <v>0</v>
      </c>
      <c r="H452" s="17" t="str">
        <f t="shared" si="36"/>
        <v/>
      </c>
    </row>
    <row r="453" spans="2:8" ht="30" x14ac:dyDescent="0.2">
      <c r="B453" s="5" t="s">
        <v>167</v>
      </c>
      <c r="C453" s="9">
        <v>0</v>
      </c>
      <c r="D453" s="9">
        <v>0</v>
      </c>
      <c r="E453" s="15" t="str">
        <f t="shared" si="33"/>
        <v/>
      </c>
      <c r="F453" s="15" t="str">
        <f t="shared" si="34"/>
        <v/>
      </c>
      <c r="G453" s="14" t="str">
        <f t="shared" si="35"/>
        <v>0</v>
      </c>
      <c r="H453" s="17" t="str">
        <f t="shared" si="36"/>
        <v/>
      </c>
    </row>
    <row r="454" spans="2:8" ht="30" x14ac:dyDescent="0.2">
      <c r="B454" s="5" t="s">
        <v>156</v>
      </c>
      <c r="C454" s="9">
        <v>0</v>
      </c>
      <c r="D454" s="9">
        <v>0</v>
      </c>
      <c r="E454" s="15" t="str">
        <f t="shared" si="33"/>
        <v/>
      </c>
      <c r="F454" s="15" t="str">
        <f t="shared" si="34"/>
        <v/>
      </c>
      <c r="G454" s="14" t="str">
        <f t="shared" si="35"/>
        <v>0</v>
      </c>
      <c r="H454" s="17" t="str">
        <f t="shared" si="36"/>
        <v/>
      </c>
    </row>
    <row r="455" spans="2:8" ht="15" x14ac:dyDescent="0.2">
      <c r="B455" s="5" t="s">
        <v>158</v>
      </c>
      <c r="C455" s="9">
        <v>0</v>
      </c>
      <c r="D455" s="9">
        <v>0</v>
      </c>
      <c r="E455" s="15" t="str">
        <f t="shared" si="33"/>
        <v/>
      </c>
      <c r="F455" s="15" t="str">
        <f t="shared" si="34"/>
        <v/>
      </c>
      <c r="G455" s="14" t="str">
        <f t="shared" si="35"/>
        <v>0</v>
      </c>
      <c r="H455" s="17" t="str">
        <f t="shared" si="36"/>
        <v/>
      </c>
    </row>
    <row r="456" spans="2:8" ht="30" x14ac:dyDescent="0.2">
      <c r="B456" s="5" t="s">
        <v>432</v>
      </c>
      <c r="C456" s="9">
        <v>0</v>
      </c>
      <c r="D456" s="9">
        <v>0</v>
      </c>
      <c r="E456" s="15" t="str">
        <f t="shared" si="33"/>
        <v/>
      </c>
      <c r="F456" s="15" t="str">
        <f t="shared" si="34"/>
        <v/>
      </c>
      <c r="G456" s="14" t="str">
        <f t="shared" si="35"/>
        <v>0</v>
      </c>
      <c r="H456" s="17" t="str">
        <f t="shared" si="36"/>
        <v/>
      </c>
    </row>
    <row r="457" spans="2:8" ht="15" x14ac:dyDescent="0.2">
      <c r="B457" s="5" t="s">
        <v>433</v>
      </c>
      <c r="C457" s="9">
        <v>0</v>
      </c>
      <c r="D457" s="9">
        <v>0</v>
      </c>
      <c r="E457" s="15" t="str">
        <f t="shared" si="33"/>
        <v/>
      </c>
      <c r="F457" s="15" t="str">
        <f t="shared" si="34"/>
        <v/>
      </c>
      <c r="G457" s="14" t="str">
        <f t="shared" si="35"/>
        <v>0</v>
      </c>
      <c r="H457" s="17" t="str">
        <f t="shared" si="36"/>
        <v/>
      </c>
    </row>
    <row r="458" spans="2:8" ht="15" x14ac:dyDescent="0.2">
      <c r="B458" s="5" t="s">
        <v>168</v>
      </c>
      <c r="C458" s="9">
        <v>0</v>
      </c>
      <c r="D458" s="9">
        <v>0</v>
      </c>
      <c r="E458" s="15" t="str">
        <f t="shared" si="33"/>
        <v/>
      </c>
      <c r="F458" s="15" t="str">
        <f t="shared" si="34"/>
        <v/>
      </c>
      <c r="G458" s="14" t="str">
        <f t="shared" si="35"/>
        <v>0</v>
      </c>
      <c r="H458" s="17" t="str">
        <f t="shared" si="36"/>
        <v/>
      </c>
    </row>
    <row r="459" spans="2:8" ht="15" x14ac:dyDescent="0.2">
      <c r="B459" s="5" t="s">
        <v>161</v>
      </c>
      <c r="C459" s="9">
        <v>0</v>
      </c>
      <c r="D459" s="9">
        <v>0</v>
      </c>
      <c r="E459" s="15" t="str">
        <f t="shared" si="33"/>
        <v/>
      </c>
      <c r="F459" s="15" t="str">
        <f t="shared" si="34"/>
        <v/>
      </c>
      <c r="G459" s="14" t="str">
        <f t="shared" si="35"/>
        <v>0</v>
      </c>
      <c r="H459" s="17" t="str">
        <f t="shared" si="36"/>
        <v/>
      </c>
    </row>
    <row r="460" spans="2:8" ht="15" x14ac:dyDescent="0.2">
      <c r="B460" s="5" t="s">
        <v>176</v>
      </c>
      <c r="C460" s="9">
        <v>0</v>
      </c>
      <c r="D460" s="9">
        <v>0</v>
      </c>
      <c r="E460" s="15" t="str">
        <f t="shared" si="33"/>
        <v/>
      </c>
      <c r="F460" s="15" t="str">
        <f t="shared" si="34"/>
        <v/>
      </c>
      <c r="G460" s="14" t="str">
        <f t="shared" si="35"/>
        <v>0</v>
      </c>
      <c r="H460" s="17" t="str">
        <f t="shared" si="36"/>
        <v/>
      </c>
    </row>
    <row r="461" spans="2:8" ht="30" x14ac:dyDescent="0.2">
      <c r="B461" s="5" t="s">
        <v>173</v>
      </c>
      <c r="C461" s="9">
        <v>0</v>
      </c>
      <c r="D461" s="9">
        <v>0</v>
      </c>
      <c r="E461" s="15" t="str">
        <f t="shared" si="33"/>
        <v/>
      </c>
      <c r="F461" s="15" t="str">
        <f t="shared" si="34"/>
        <v/>
      </c>
      <c r="G461" s="14" t="str">
        <f t="shared" si="35"/>
        <v>0</v>
      </c>
      <c r="H461" s="17" t="str">
        <f t="shared" si="36"/>
        <v/>
      </c>
    </row>
    <row r="462" spans="2:8" ht="15" x14ac:dyDescent="0.2">
      <c r="B462" s="5" t="s">
        <v>174</v>
      </c>
      <c r="C462" s="9">
        <v>0</v>
      </c>
      <c r="D462" s="9">
        <v>0</v>
      </c>
      <c r="E462" s="15" t="str">
        <f t="shared" si="33"/>
        <v/>
      </c>
      <c r="F462" s="15" t="str">
        <f t="shared" si="34"/>
        <v/>
      </c>
      <c r="G462" s="14" t="str">
        <f t="shared" si="35"/>
        <v>0</v>
      </c>
      <c r="H462" s="17" t="str">
        <f t="shared" si="36"/>
        <v/>
      </c>
    </row>
    <row r="463" spans="2:8" ht="15" x14ac:dyDescent="0.2">
      <c r="B463" s="5" t="s">
        <v>481</v>
      </c>
      <c r="C463" s="9">
        <v>0</v>
      </c>
      <c r="D463" s="9">
        <v>0</v>
      </c>
      <c r="E463" s="15" t="str">
        <f t="shared" si="33"/>
        <v/>
      </c>
      <c r="F463" s="15" t="str">
        <f t="shared" si="34"/>
        <v/>
      </c>
      <c r="G463" s="14" t="str">
        <f t="shared" si="35"/>
        <v>0</v>
      </c>
      <c r="H463" s="17" t="str">
        <f t="shared" si="36"/>
        <v/>
      </c>
    </row>
    <row r="464" spans="2:8" ht="15" x14ac:dyDescent="0.2">
      <c r="B464" s="5" t="s">
        <v>482</v>
      </c>
      <c r="C464" s="9">
        <v>0</v>
      </c>
      <c r="D464" s="9">
        <v>0</v>
      </c>
      <c r="E464" s="15" t="str">
        <f t="shared" si="33"/>
        <v/>
      </c>
      <c r="F464" s="15" t="str">
        <f t="shared" si="34"/>
        <v/>
      </c>
      <c r="G464" s="14" t="str">
        <f t="shared" si="35"/>
        <v>0</v>
      </c>
      <c r="H464" s="17" t="str">
        <f t="shared" si="36"/>
        <v/>
      </c>
    </row>
    <row r="465" spans="2:8" ht="15" x14ac:dyDescent="0.2">
      <c r="B465" s="5" t="s">
        <v>183</v>
      </c>
      <c r="C465" s="9">
        <v>0</v>
      </c>
      <c r="D465" s="9">
        <v>0</v>
      </c>
      <c r="E465" s="15" t="str">
        <f t="shared" si="33"/>
        <v/>
      </c>
      <c r="F465" s="15" t="str">
        <f t="shared" si="34"/>
        <v/>
      </c>
      <c r="G465" s="14" t="str">
        <f t="shared" si="35"/>
        <v>0</v>
      </c>
      <c r="H465" s="17" t="str">
        <f t="shared" si="36"/>
        <v/>
      </c>
    </row>
    <row r="466" spans="2:8" ht="15" x14ac:dyDescent="0.2">
      <c r="B466" s="5" t="s">
        <v>178</v>
      </c>
      <c r="C466" s="9">
        <v>0</v>
      </c>
      <c r="D466" s="9">
        <v>0</v>
      </c>
      <c r="E466" s="15" t="str">
        <f t="shared" si="33"/>
        <v/>
      </c>
      <c r="F466" s="15" t="str">
        <f t="shared" si="34"/>
        <v/>
      </c>
      <c r="G466" s="14" t="str">
        <f t="shared" si="35"/>
        <v>0</v>
      </c>
      <c r="H466" s="17" t="str">
        <f t="shared" si="36"/>
        <v/>
      </c>
    </row>
    <row r="467" spans="2:8" ht="15" x14ac:dyDescent="0.2">
      <c r="B467" s="5" t="s">
        <v>483</v>
      </c>
      <c r="C467" s="9">
        <v>0</v>
      </c>
      <c r="D467" s="9">
        <v>0</v>
      </c>
      <c r="E467" s="15" t="str">
        <f t="shared" si="33"/>
        <v/>
      </c>
      <c r="F467" s="15" t="str">
        <f t="shared" si="34"/>
        <v/>
      </c>
      <c r="G467" s="14" t="str">
        <f t="shared" si="35"/>
        <v>0</v>
      </c>
      <c r="H467" s="17" t="str">
        <f t="shared" si="36"/>
        <v/>
      </c>
    </row>
    <row r="468" spans="2:8" ht="15" x14ac:dyDescent="0.2">
      <c r="B468" s="5" t="s">
        <v>182</v>
      </c>
      <c r="C468" s="9">
        <v>0</v>
      </c>
      <c r="D468" s="9">
        <v>0</v>
      </c>
      <c r="E468" s="15" t="str">
        <f t="shared" si="33"/>
        <v/>
      </c>
      <c r="F468" s="15" t="str">
        <f t="shared" si="34"/>
        <v/>
      </c>
      <c r="G468" s="14" t="str">
        <f t="shared" si="35"/>
        <v>0</v>
      </c>
      <c r="H468" s="17" t="str">
        <f t="shared" si="36"/>
        <v/>
      </c>
    </row>
    <row r="469" spans="2:8" ht="15" x14ac:dyDescent="0.2">
      <c r="B469" s="5" t="s">
        <v>175</v>
      </c>
      <c r="C469" s="9">
        <v>0</v>
      </c>
      <c r="D469" s="9">
        <v>0</v>
      </c>
      <c r="E469" s="15" t="str">
        <f t="shared" si="33"/>
        <v/>
      </c>
      <c r="F469" s="15" t="str">
        <f t="shared" si="34"/>
        <v/>
      </c>
      <c r="G469" s="14" t="str">
        <f t="shared" si="35"/>
        <v>0</v>
      </c>
      <c r="H469" s="17" t="str">
        <f t="shared" si="36"/>
        <v/>
      </c>
    </row>
    <row r="470" spans="2:8" ht="15" x14ac:dyDescent="0.2">
      <c r="B470" s="5" t="s">
        <v>434</v>
      </c>
      <c r="C470" s="9">
        <v>0</v>
      </c>
      <c r="D470" s="9">
        <v>0</v>
      </c>
      <c r="E470" s="15" t="str">
        <f t="shared" si="33"/>
        <v/>
      </c>
      <c r="F470" s="15" t="str">
        <f t="shared" si="34"/>
        <v/>
      </c>
      <c r="G470" s="14" t="str">
        <f t="shared" si="35"/>
        <v>0</v>
      </c>
      <c r="H470" s="17" t="str">
        <f t="shared" si="36"/>
        <v/>
      </c>
    </row>
    <row r="471" spans="2:8" ht="15" x14ac:dyDescent="0.2">
      <c r="B471" s="5" t="s">
        <v>170</v>
      </c>
      <c r="C471" s="9">
        <v>0</v>
      </c>
      <c r="D471" s="9">
        <v>0</v>
      </c>
      <c r="E471" s="15" t="str">
        <f t="shared" si="33"/>
        <v/>
      </c>
      <c r="F471" s="15" t="str">
        <f t="shared" si="34"/>
        <v/>
      </c>
      <c r="G471" s="14" t="str">
        <f t="shared" si="35"/>
        <v>0</v>
      </c>
      <c r="H471" s="17" t="str">
        <f t="shared" si="36"/>
        <v/>
      </c>
    </row>
    <row r="472" spans="2:8" ht="15" x14ac:dyDescent="0.2">
      <c r="B472" s="5" t="s">
        <v>185</v>
      </c>
      <c r="C472" s="9">
        <v>0</v>
      </c>
      <c r="D472" s="9">
        <v>0</v>
      </c>
      <c r="E472" s="15" t="str">
        <f t="shared" si="33"/>
        <v/>
      </c>
      <c r="F472" s="15" t="str">
        <f t="shared" si="34"/>
        <v/>
      </c>
      <c r="G472" s="14" t="str">
        <f t="shared" si="35"/>
        <v>0</v>
      </c>
      <c r="H472" s="17" t="str">
        <f t="shared" si="36"/>
        <v/>
      </c>
    </row>
    <row r="473" spans="2:8" ht="30" x14ac:dyDescent="0.2">
      <c r="B473" s="5" t="s">
        <v>435</v>
      </c>
      <c r="C473" s="9">
        <v>0</v>
      </c>
      <c r="D473" s="9">
        <v>0</v>
      </c>
      <c r="E473" s="15" t="str">
        <f t="shared" si="33"/>
        <v/>
      </c>
      <c r="F473" s="15" t="str">
        <f t="shared" si="34"/>
        <v/>
      </c>
      <c r="G473" s="14" t="str">
        <f t="shared" si="35"/>
        <v>0</v>
      </c>
      <c r="H473" s="17" t="str">
        <f t="shared" si="36"/>
        <v/>
      </c>
    </row>
    <row r="474" spans="2:8" ht="30" x14ac:dyDescent="0.2">
      <c r="B474" s="5" t="s">
        <v>436</v>
      </c>
      <c r="C474" s="9">
        <v>0</v>
      </c>
      <c r="D474" s="9">
        <v>0</v>
      </c>
      <c r="E474" s="15" t="str">
        <f t="shared" si="33"/>
        <v/>
      </c>
      <c r="F474" s="15" t="str">
        <f t="shared" si="34"/>
        <v/>
      </c>
      <c r="G474" s="14" t="str">
        <f t="shared" si="35"/>
        <v>0</v>
      </c>
      <c r="H474" s="17" t="str">
        <f t="shared" si="36"/>
        <v/>
      </c>
    </row>
    <row r="475" spans="2:8" ht="15" x14ac:dyDescent="0.2">
      <c r="B475" s="5" t="s">
        <v>437</v>
      </c>
      <c r="C475" s="9">
        <v>0</v>
      </c>
      <c r="D475" s="9">
        <v>0</v>
      </c>
      <c r="E475" s="15" t="str">
        <f t="shared" si="33"/>
        <v/>
      </c>
      <c r="F475" s="15" t="str">
        <f t="shared" si="34"/>
        <v/>
      </c>
      <c r="G475" s="14" t="str">
        <f t="shared" si="35"/>
        <v>0</v>
      </c>
      <c r="H475" s="17" t="str">
        <f t="shared" si="36"/>
        <v/>
      </c>
    </row>
    <row r="476" spans="2:8" ht="45" x14ac:dyDescent="0.2">
      <c r="B476" s="5" t="s">
        <v>438</v>
      </c>
      <c r="C476" s="9">
        <v>0</v>
      </c>
      <c r="D476" s="9">
        <v>0</v>
      </c>
      <c r="E476" s="15" t="str">
        <f t="shared" si="33"/>
        <v/>
      </c>
      <c r="F476" s="15" t="str">
        <f t="shared" si="34"/>
        <v/>
      </c>
      <c r="G476" s="14" t="str">
        <f t="shared" si="35"/>
        <v>0</v>
      </c>
      <c r="H476" s="17" t="str">
        <f t="shared" si="36"/>
        <v/>
      </c>
    </row>
    <row r="477" spans="2:8" ht="15" x14ac:dyDescent="0.2">
      <c r="B477" s="5" t="s">
        <v>181</v>
      </c>
      <c r="C477" s="9">
        <v>0</v>
      </c>
      <c r="D477" s="9">
        <v>0</v>
      </c>
      <c r="E477" s="15" t="str">
        <f t="shared" si="33"/>
        <v/>
      </c>
      <c r="F477" s="15" t="str">
        <f t="shared" si="34"/>
        <v/>
      </c>
      <c r="G477" s="14" t="str">
        <f t="shared" si="35"/>
        <v>0</v>
      </c>
      <c r="H477" s="17" t="str">
        <f t="shared" si="36"/>
        <v/>
      </c>
    </row>
    <row r="478" spans="2:8" ht="15" x14ac:dyDescent="0.2">
      <c r="B478" s="5" t="s">
        <v>439</v>
      </c>
      <c r="C478" s="9">
        <v>0</v>
      </c>
      <c r="D478" s="9">
        <v>0</v>
      </c>
      <c r="E478" s="15" t="str">
        <f t="shared" si="33"/>
        <v/>
      </c>
      <c r="F478" s="15" t="str">
        <f t="shared" si="34"/>
        <v/>
      </c>
      <c r="G478" s="14" t="str">
        <f t="shared" si="35"/>
        <v>0</v>
      </c>
      <c r="H478" s="17" t="str">
        <f t="shared" si="36"/>
        <v/>
      </c>
    </row>
    <row r="479" spans="2:8" ht="30" x14ac:dyDescent="0.2">
      <c r="B479" s="5" t="s">
        <v>440</v>
      </c>
      <c r="C479" s="9">
        <v>0</v>
      </c>
      <c r="D479" s="9">
        <v>0</v>
      </c>
      <c r="E479" s="15" t="str">
        <f t="shared" si="33"/>
        <v/>
      </c>
      <c r="F479" s="15" t="str">
        <f t="shared" si="34"/>
        <v/>
      </c>
      <c r="G479" s="14" t="str">
        <f t="shared" si="35"/>
        <v>0</v>
      </c>
      <c r="H479" s="17" t="str">
        <f t="shared" si="36"/>
        <v/>
      </c>
    </row>
    <row r="480" spans="2:8" ht="15" x14ac:dyDescent="0.2">
      <c r="B480" s="5" t="s">
        <v>441</v>
      </c>
      <c r="C480" s="9">
        <v>0</v>
      </c>
      <c r="D480" s="9">
        <v>0</v>
      </c>
      <c r="E480" s="15" t="str">
        <f t="shared" si="33"/>
        <v/>
      </c>
      <c r="F480" s="15" t="str">
        <f t="shared" si="34"/>
        <v/>
      </c>
      <c r="G480" s="14" t="str">
        <f t="shared" si="35"/>
        <v>0</v>
      </c>
      <c r="H480" s="17" t="str">
        <f t="shared" si="36"/>
        <v/>
      </c>
    </row>
    <row r="481" spans="2:8" ht="15" x14ac:dyDescent="0.2">
      <c r="B481" s="5" t="s">
        <v>177</v>
      </c>
      <c r="C481" s="9">
        <v>0</v>
      </c>
      <c r="D481" s="9">
        <v>0</v>
      </c>
      <c r="E481" s="15" t="str">
        <f t="shared" si="33"/>
        <v/>
      </c>
      <c r="F481" s="15" t="str">
        <f t="shared" si="34"/>
        <v/>
      </c>
      <c r="G481" s="14" t="str">
        <f t="shared" si="35"/>
        <v>0</v>
      </c>
      <c r="H481" s="17" t="str">
        <f t="shared" si="36"/>
        <v/>
      </c>
    </row>
    <row r="482" spans="2:8" ht="15" x14ac:dyDescent="0.2">
      <c r="B482" s="5" t="s">
        <v>179</v>
      </c>
      <c r="C482" s="9">
        <v>0</v>
      </c>
      <c r="D482" s="9">
        <v>0</v>
      </c>
      <c r="E482" s="15" t="str">
        <f t="shared" si="33"/>
        <v/>
      </c>
      <c r="F482" s="15" t="str">
        <f t="shared" si="34"/>
        <v/>
      </c>
      <c r="G482" s="14" t="str">
        <f t="shared" si="35"/>
        <v>0</v>
      </c>
      <c r="H482" s="17" t="str">
        <f t="shared" si="36"/>
        <v/>
      </c>
    </row>
    <row r="483" spans="2:8" ht="15" x14ac:dyDescent="0.2">
      <c r="B483" s="5" t="s">
        <v>442</v>
      </c>
      <c r="C483" s="9">
        <v>0</v>
      </c>
      <c r="D483" s="9">
        <v>0</v>
      </c>
      <c r="E483" s="15" t="str">
        <f t="shared" si="33"/>
        <v/>
      </c>
      <c r="F483" s="15" t="str">
        <f t="shared" si="34"/>
        <v/>
      </c>
      <c r="G483" s="14" t="str">
        <f t="shared" si="35"/>
        <v>0</v>
      </c>
      <c r="H483" s="17" t="str">
        <f t="shared" si="36"/>
        <v/>
      </c>
    </row>
    <row r="484" spans="2:8" ht="30" x14ac:dyDescent="0.2">
      <c r="B484" s="5" t="s">
        <v>184</v>
      </c>
      <c r="C484" s="9">
        <v>0</v>
      </c>
      <c r="D484" s="9">
        <v>0</v>
      </c>
      <c r="E484" s="15" t="str">
        <f t="shared" si="33"/>
        <v/>
      </c>
      <c r="F484" s="15" t="str">
        <f t="shared" si="34"/>
        <v/>
      </c>
      <c r="G484" s="14" t="str">
        <f t="shared" si="35"/>
        <v>0</v>
      </c>
      <c r="H484" s="17" t="str">
        <f t="shared" si="36"/>
        <v/>
      </c>
    </row>
    <row r="485" spans="2:8" ht="15" x14ac:dyDescent="0.2">
      <c r="B485" s="5" t="s">
        <v>443</v>
      </c>
      <c r="C485" s="9">
        <v>0</v>
      </c>
      <c r="D485" s="9">
        <v>0</v>
      </c>
      <c r="E485" s="15" t="str">
        <f t="shared" si="33"/>
        <v/>
      </c>
      <c r="F485" s="15" t="str">
        <f t="shared" si="34"/>
        <v/>
      </c>
      <c r="G485" s="14" t="str">
        <f t="shared" si="35"/>
        <v>0</v>
      </c>
      <c r="H485" s="17" t="str">
        <f t="shared" si="36"/>
        <v/>
      </c>
    </row>
    <row r="486" spans="2:8" ht="15" x14ac:dyDescent="0.2">
      <c r="B486" s="5" t="s">
        <v>171</v>
      </c>
      <c r="C486" s="9">
        <v>0</v>
      </c>
      <c r="D486" s="9">
        <v>0</v>
      </c>
      <c r="E486" s="15" t="str">
        <f t="shared" si="33"/>
        <v/>
      </c>
      <c r="F486" s="15" t="str">
        <f t="shared" si="34"/>
        <v/>
      </c>
      <c r="G486" s="14" t="str">
        <f t="shared" si="35"/>
        <v>0</v>
      </c>
      <c r="H486" s="17" t="str">
        <f t="shared" si="36"/>
        <v/>
      </c>
    </row>
    <row r="487" spans="2:8" ht="15" x14ac:dyDescent="0.2">
      <c r="B487" s="5" t="s">
        <v>444</v>
      </c>
      <c r="C487" s="9">
        <v>0</v>
      </c>
      <c r="D487" s="9">
        <v>0</v>
      </c>
      <c r="E487" s="15" t="str">
        <f t="shared" si="33"/>
        <v/>
      </c>
      <c r="F487" s="15" t="str">
        <f t="shared" si="34"/>
        <v/>
      </c>
      <c r="G487" s="14" t="str">
        <f t="shared" si="35"/>
        <v>0</v>
      </c>
      <c r="H487" s="17" t="str">
        <f t="shared" si="36"/>
        <v/>
      </c>
    </row>
    <row r="488" spans="2:8" ht="13.5" customHeight="1" x14ac:dyDescent="0.2">
      <c r="B488" s="5" t="s">
        <v>445</v>
      </c>
      <c r="C488" s="9">
        <v>0</v>
      </c>
      <c r="D488" s="9">
        <v>0</v>
      </c>
      <c r="E488" s="15" t="str">
        <f t="shared" ref="E488:E499" si="37">+IF(C488=0,"",C488/C$294)</f>
        <v/>
      </c>
      <c r="F488" s="15" t="str">
        <f t="shared" ref="F488:F499" si="38">+IF(D488=0,"",D488/D$294)</f>
        <v/>
      </c>
      <c r="G488" s="14" t="str">
        <f t="shared" ref="G488:G499" si="39">+IF(OR(AND(D488=0),(C488=0)),"0",((D488-C488)/C488))</f>
        <v>0</v>
      </c>
      <c r="H488" s="17" t="str">
        <f t="shared" ref="H488:H499" si="40">+IF(OR(AND(E488=""),(G488="")),"",E488*G488)</f>
        <v/>
      </c>
    </row>
    <row r="489" spans="2:8" ht="13.5" customHeight="1" x14ac:dyDescent="0.2">
      <c r="B489" s="5" t="s">
        <v>446</v>
      </c>
      <c r="C489" s="9">
        <v>0</v>
      </c>
      <c r="D489" s="9">
        <v>0</v>
      </c>
      <c r="E489" s="15" t="str">
        <f t="shared" si="37"/>
        <v/>
      </c>
      <c r="F489" s="15" t="str">
        <f t="shared" si="38"/>
        <v/>
      </c>
      <c r="G489" s="14" t="str">
        <f t="shared" si="39"/>
        <v>0</v>
      </c>
      <c r="H489" s="17" t="str">
        <f t="shared" si="40"/>
        <v/>
      </c>
    </row>
    <row r="490" spans="2:8" ht="25.5" customHeight="1" x14ac:dyDescent="0.2">
      <c r="B490" s="5" t="s">
        <v>172</v>
      </c>
      <c r="C490" s="9">
        <v>0</v>
      </c>
      <c r="D490" s="9">
        <v>0</v>
      </c>
      <c r="E490" s="15" t="str">
        <f t="shared" si="37"/>
        <v/>
      </c>
      <c r="F490" s="15" t="str">
        <f t="shared" si="38"/>
        <v/>
      </c>
      <c r="G490" s="14" t="str">
        <f t="shared" si="39"/>
        <v>0</v>
      </c>
      <c r="H490" s="17" t="str">
        <f t="shared" si="40"/>
        <v/>
      </c>
    </row>
    <row r="491" spans="2:8" ht="13.5" customHeight="1" x14ac:dyDescent="0.2">
      <c r="B491" s="5" t="s">
        <v>180</v>
      </c>
      <c r="C491" s="9">
        <v>0</v>
      </c>
      <c r="D491" s="9">
        <v>0</v>
      </c>
      <c r="E491" s="15" t="str">
        <f t="shared" si="37"/>
        <v/>
      </c>
      <c r="F491" s="15" t="str">
        <f t="shared" si="38"/>
        <v/>
      </c>
      <c r="G491" s="14" t="str">
        <f t="shared" si="39"/>
        <v>0</v>
      </c>
      <c r="H491" s="17" t="str">
        <f t="shared" si="40"/>
        <v/>
      </c>
    </row>
    <row r="492" spans="2:8" ht="15" x14ac:dyDescent="0.2">
      <c r="B492" s="5" t="s">
        <v>484</v>
      </c>
      <c r="C492" s="9">
        <v>0</v>
      </c>
      <c r="D492" s="9">
        <v>0</v>
      </c>
      <c r="E492" s="15" t="str">
        <f t="shared" si="37"/>
        <v/>
      </c>
      <c r="F492" s="15" t="str">
        <f t="shared" si="38"/>
        <v/>
      </c>
      <c r="G492" s="14" t="str">
        <f t="shared" si="39"/>
        <v>0</v>
      </c>
      <c r="H492" s="17" t="str">
        <f t="shared" si="40"/>
        <v/>
      </c>
    </row>
    <row r="493" spans="2:8" ht="15" x14ac:dyDescent="0.2">
      <c r="B493" s="5" t="s">
        <v>447</v>
      </c>
      <c r="C493" s="9">
        <v>0</v>
      </c>
      <c r="D493" s="9">
        <v>0</v>
      </c>
      <c r="E493" s="15" t="str">
        <f t="shared" si="37"/>
        <v/>
      </c>
      <c r="F493" s="15" t="str">
        <f t="shared" si="38"/>
        <v/>
      </c>
      <c r="G493" s="14" t="str">
        <f t="shared" si="39"/>
        <v>0</v>
      </c>
      <c r="H493" s="17" t="str">
        <f t="shared" si="40"/>
        <v/>
      </c>
    </row>
    <row r="494" spans="2:8" ht="30" x14ac:dyDescent="0.2">
      <c r="B494" s="5" t="s">
        <v>448</v>
      </c>
      <c r="C494" s="9">
        <v>0</v>
      </c>
      <c r="D494" s="9">
        <v>0</v>
      </c>
      <c r="E494" s="15" t="str">
        <f t="shared" si="37"/>
        <v/>
      </c>
      <c r="F494" s="15" t="str">
        <f t="shared" si="38"/>
        <v/>
      </c>
      <c r="G494" s="14" t="str">
        <f t="shared" si="39"/>
        <v>0</v>
      </c>
      <c r="H494" s="17" t="str">
        <f t="shared" si="40"/>
        <v/>
      </c>
    </row>
    <row r="495" spans="2:8" ht="13.5" customHeight="1" x14ac:dyDescent="0.2">
      <c r="B495" s="5" t="s">
        <v>449</v>
      </c>
      <c r="C495" s="9">
        <v>0</v>
      </c>
      <c r="D495" s="9">
        <v>0</v>
      </c>
      <c r="E495" s="15" t="str">
        <f t="shared" si="37"/>
        <v/>
      </c>
      <c r="F495" s="15" t="str">
        <f t="shared" si="38"/>
        <v/>
      </c>
      <c r="G495" s="14" t="str">
        <f t="shared" si="39"/>
        <v>0</v>
      </c>
      <c r="H495" s="17" t="str">
        <f t="shared" si="40"/>
        <v/>
      </c>
    </row>
    <row r="496" spans="2:8" s="4" customFormat="1" ht="26.25" customHeight="1" x14ac:dyDescent="0.2">
      <c r="B496" s="5" t="s">
        <v>450</v>
      </c>
      <c r="C496" s="9">
        <v>0</v>
      </c>
      <c r="D496" s="9">
        <v>0</v>
      </c>
      <c r="E496" s="15" t="str">
        <f t="shared" si="37"/>
        <v/>
      </c>
      <c r="F496" s="15" t="str">
        <f t="shared" si="38"/>
        <v/>
      </c>
      <c r="G496" s="14" t="str">
        <f t="shared" si="39"/>
        <v>0</v>
      </c>
      <c r="H496" s="17" t="str">
        <f t="shared" si="40"/>
        <v/>
      </c>
    </row>
    <row r="497" spans="2:8" ht="15" x14ac:dyDescent="0.2">
      <c r="B497" s="5" t="s">
        <v>451</v>
      </c>
      <c r="C497" s="9">
        <v>0</v>
      </c>
      <c r="D497" s="9">
        <v>0</v>
      </c>
      <c r="E497" s="15" t="str">
        <f t="shared" si="37"/>
        <v/>
      </c>
      <c r="F497" s="15" t="str">
        <f t="shared" si="38"/>
        <v/>
      </c>
      <c r="G497" s="14" t="str">
        <f t="shared" si="39"/>
        <v>0</v>
      </c>
      <c r="H497" s="17" t="str">
        <f t="shared" si="40"/>
        <v/>
      </c>
    </row>
    <row r="498" spans="2:8" ht="30" x14ac:dyDescent="0.2">
      <c r="B498" s="5" t="s">
        <v>452</v>
      </c>
      <c r="C498" s="9">
        <v>0</v>
      </c>
      <c r="D498" s="9">
        <v>0</v>
      </c>
      <c r="E498" s="15" t="str">
        <f t="shared" si="37"/>
        <v/>
      </c>
      <c r="F498" s="15" t="str">
        <f t="shared" si="38"/>
        <v/>
      </c>
      <c r="G498" s="14" t="str">
        <f t="shared" si="39"/>
        <v>0</v>
      </c>
      <c r="H498" s="17" t="str">
        <f t="shared" si="40"/>
        <v/>
      </c>
    </row>
    <row r="499" spans="2:8" ht="30" x14ac:dyDescent="0.2">
      <c r="B499" s="5" t="s">
        <v>453</v>
      </c>
      <c r="C499" s="9">
        <v>0</v>
      </c>
      <c r="D499" s="9">
        <v>0</v>
      </c>
      <c r="E499" s="15" t="str">
        <f t="shared" si="37"/>
        <v/>
      </c>
      <c r="F499" s="15" t="str">
        <f t="shared" si="38"/>
        <v/>
      </c>
      <c r="G499" s="14" t="str">
        <f t="shared" si="39"/>
        <v>0</v>
      </c>
      <c r="H499" s="17" t="str">
        <f t="shared" si="40"/>
        <v/>
      </c>
    </row>
    <row r="500" spans="2:8" ht="15" x14ac:dyDescent="0.2">
      <c r="B500" s="30"/>
      <c r="C500" s="29"/>
      <c r="D500" s="29"/>
      <c r="E500" s="28"/>
      <c r="F500" s="28"/>
      <c r="G500" s="25"/>
      <c r="H500" s="26"/>
    </row>
    <row r="502" spans="2:8" x14ac:dyDescent="0.2">
      <c r="B502" s="19"/>
      <c r="C502" s="19"/>
      <c r="D502" s="19"/>
      <c r="E502" s="19"/>
      <c r="F502" s="19"/>
    </row>
    <row r="503" spans="2:8" ht="15" customHeight="1" x14ac:dyDescent="0.2">
      <c r="B503" s="51" t="s">
        <v>522</v>
      </c>
      <c r="C503" s="52" t="s">
        <v>523</v>
      </c>
      <c r="D503" s="53"/>
      <c r="E503" s="54" t="s">
        <v>487</v>
      </c>
      <c r="F503" s="55"/>
      <c r="G503" s="56" t="s">
        <v>568</v>
      </c>
      <c r="H503" s="58" t="s">
        <v>486</v>
      </c>
    </row>
    <row r="504" spans="2:8" x14ac:dyDescent="0.2">
      <c r="B504" s="51"/>
      <c r="C504" s="50">
        <v>2012</v>
      </c>
      <c r="D504" s="50">
        <v>2013</v>
      </c>
      <c r="E504" s="50">
        <v>2012</v>
      </c>
      <c r="F504" s="50">
        <v>2013</v>
      </c>
      <c r="G504" s="57"/>
      <c r="H504" s="59"/>
    </row>
    <row r="505" spans="2:8" ht="30" x14ac:dyDescent="0.2">
      <c r="B505" s="43" t="s">
        <v>528</v>
      </c>
      <c r="C505" s="41">
        <f>SUM(C506:C530)</f>
        <v>9</v>
      </c>
      <c r="D505" s="41">
        <f>SUM(D506:D530)</f>
        <v>10</v>
      </c>
      <c r="E505" s="42">
        <f>+IF(C505=0,"",C505/C$505)</f>
        <v>1</v>
      </c>
      <c r="F505" s="42">
        <f>+IF(D505=0,"",D505/D$505)</f>
        <v>1</v>
      </c>
      <c r="G505" s="38">
        <f>+IF(OR(AND(D505=0),(C505=0)),"0",((D505-C505)/C505))</f>
        <v>0.1111111111111111</v>
      </c>
      <c r="H505" s="39">
        <f>+IF(OR(AND(E505=""),(G505="")),"",E505*G505)</f>
        <v>0.1111111111111111</v>
      </c>
    </row>
    <row r="506" spans="2:8" ht="15" x14ac:dyDescent="0.2">
      <c r="B506" s="5" t="s">
        <v>454</v>
      </c>
      <c r="C506" s="9">
        <v>0</v>
      </c>
      <c r="D506" s="9">
        <v>0</v>
      </c>
      <c r="E506" s="15" t="str">
        <f>+IF(C506=0,"",C506/C$505)</f>
        <v/>
      </c>
      <c r="F506" s="15" t="str">
        <f>+IF(D506=0,"",D506/D$505)</f>
        <v/>
      </c>
      <c r="G506" s="14" t="str">
        <f>+IF(OR(AND(D506=0),(C506=0)),"0",((D506-C506)/C506))</f>
        <v>0</v>
      </c>
      <c r="H506" s="17" t="str">
        <f>+IF(OR(AND(E506=""),(G506="")),"",E506*G506)</f>
        <v/>
      </c>
    </row>
    <row r="507" spans="2:8" ht="15" x14ac:dyDescent="0.2">
      <c r="B507" s="5" t="s">
        <v>187</v>
      </c>
      <c r="C507" s="9">
        <v>0</v>
      </c>
      <c r="D507" s="9">
        <v>0</v>
      </c>
      <c r="E507" s="15" t="str">
        <f t="shared" ref="E507:E530" si="41">+IF(C507=0,"",C507/C$505)</f>
        <v/>
      </c>
      <c r="F507" s="15" t="str">
        <f t="shared" ref="F507:F530" si="42">+IF(D507=0,"",D507/D$505)</f>
        <v/>
      </c>
      <c r="G507" s="14" t="str">
        <f t="shared" ref="G507:G530" si="43">+IF(OR(AND(D507=0),(C507=0)),"0",((D507-C507)/C507))</f>
        <v>0</v>
      </c>
      <c r="H507" s="17" t="str">
        <f t="shared" ref="H507:H530" si="44">+IF(OR(AND(E507=""),(G507="")),"",E507*G507)</f>
        <v/>
      </c>
    </row>
    <row r="508" spans="2:8" ht="15" x14ac:dyDescent="0.2">
      <c r="B508" s="5" t="s">
        <v>455</v>
      </c>
      <c r="C508" s="9">
        <v>0</v>
      </c>
      <c r="D508" s="9">
        <v>0</v>
      </c>
      <c r="E508" s="15" t="str">
        <f t="shared" si="41"/>
        <v/>
      </c>
      <c r="F508" s="15" t="str">
        <f t="shared" si="42"/>
        <v/>
      </c>
      <c r="G508" s="14" t="str">
        <f t="shared" si="43"/>
        <v>0</v>
      </c>
      <c r="H508" s="17" t="str">
        <f t="shared" si="44"/>
        <v/>
      </c>
    </row>
    <row r="509" spans="2:8" ht="15" x14ac:dyDescent="0.2">
      <c r="B509" s="5" t="s">
        <v>456</v>
      </c>
      <c r="C509" s="9">
        <v>0</v>
      </c>
      <c r="D509" s="9">
        <v>0</v>
      </c>
      <c r="E509" s="15" t="str">
        <f t="shared" si="41"/>
        <v/>
      </c>
      <c r="F509" s="15" t="str">
        <f t="shared" si="42"/>
        <v/>
      </c>
      <c r="G509" s="14" t="str">
        <f t="shared" si="43"/>
        <v>0</v>
      </c>
      <c r="H509" s="17" t="str">
        <f t="shared" si="44"/>
        <v/>
      </c>
    </row>
    <row r="510" spans="2:8" ht="15" x14ac:dyDescent="0.2">
      <c r="B510" s="5" t="s">
        <v>188</v>
      </c>
      <c r="C510" s="9">
        <v>0</v>
      </c>
      <c r="D510" s="9">
        <v>0</v>
      </c>
      <c r="E510" s="15" t="str">
        <f t="shared" si="41"/>
        <v/>
      </c>
      <c r="F510" s="15" t="str">
        <f t="shared" si="42"/>
        <v/>
      </c>
      <c r="G510" s="14" t="str">
        <f t="shared" si="43"/>
        <v>0</v>
      </c>
      <c r="H510" s="17" t="str">
        <f t="shared" si="44"/>
        <v/>
      </c>
    </row>
    <row r="511" spans="2:8" ht="15" x14ac:dyDescent="0.2">
      <c r="B511" s="5" t="s">
        <v>186</v>
      </c>
      <c r="C511" s="9">
        <v>0</v>
      </c>
      <c r="D511" s="9">
        <v>0</v>
      </c>
      <c r="E511" s="15" t="str">
        <f t="shared" si="41"/>
        <v/>
      </c>
      <c r="F511" s="15" t="str">
        <f t="shared" si="42"/>
        <v/>
      </c>
      <c r="G511" s="14" t="str">
        <f t="shared" si="43"/>
        <v>0</v>
      </c>
      <c r="H511" s="17" t="str">
        <f t="shared" si="44"/>
        <v/>
      </c>
    </row>
    <row r="512" spans="2:8" ht="15" x14ac:dyDescent="0.2">
      <c r="B512" s="5" t="s">
        <v>189</v>
      </c>
      <c r="C512" s="9">
        <v>0</v>
      </c>
      <c r="D512" s="9">
        <v>0</v>
      </c>
      <c r="E512" s="15" t="str">
        <f t="shared" si="41"/>
        <v/>
      </c>
      <c r="F512" s="15" t="str">
        <f t="shared" si="42"/>
        <v/>
      </c>
      <c r="G512" s="14" t="str">
        <f t="shared" si="43"/>
        <v>0</v>
      </c>
      <c r="H512" s="17" t="str">
        <f t="shared" si="44"/>
        <v/>
      </c>
    </row>
    <row r="513" spans="2:8" ht="30" x14ac:dyDescent="0.2">
      <c r="B513" s="5" t="s">
        <v>457</v>
      </c>
      <c r="C513" s="9">
        <v>0</v>
      </c>
      <c r="D513" s="9">
        <v>0</v>
      </c>
      <c r="E513" s="15" t="str">
        <f t="shared" si="41"/>
        <v/>
      </c>
      <c r="F513" s="15" t="str">
        <f t="shared" si="42"/>
        <v/>
      </c>
      <c r="G513" s="14" t="str">
        <f t="shared" si="43"/>
        <v>0</v>
      </c>
      <c r="H513" s="17" t="str">
        <f t="shared" si="44"/>
        <v/>
      </c>
    </row>
    <row r="514" spans="2:8" ht="15" x14ac:dyDescent="0.2">
      <c r="B514" s="5" t="s">
        <v>458</v>
      </c>
      <c r="C514" s="9">
        <v>0</v>
      </c>
      <c r="D514" s="9">
        <v>0</v>
      </c>
      <c r="E514" s="15" t="str">
        <f t="shared" si="41"/>
        <v/>
      </c>
      <c r="F514" s="15" t="str">
        <f t="shared" si="42"/>
        <v/>
      </c>
      <c r="G514" s="14" t="str">
        <f t="shared" si="43"/>
        <v>0</v>
      </c>
      <c r="H514" s="17" t="str">
        <f t="shared" si="44"/>
        <v/>
      </c>
    </row>
    <row r="515" spans="2:8" ht="30" x14ac:dyDescent="0.2">
      <c r="B515" s="5" t="s">
        <v>485</v>
      </c>
      <c r="C515" s="9">
        <v>0</v>
      </c>
      <c r="D515" s="9">
        <v>0</v>
      </c>
      <c r="E515" s="15" t="str">
        <f t="shared" si="41"/>
        <v/>
      </c>
      <c r="F515" s="15" t="str">
        <f t="shared" si="42"/>
        <v/>
      </c>
      <c r="G515" s="14" t="str">
        <f t="shared" si="43"/>
        <v>0</v>
      </c>
      <c r="H515" s="17" t="str">
        <f t="shared" si="44"/>
        <v/>
      </c>
    </row>
    <row r="516" spans="2:8" ht="15" x14ac:dyDescent="0.2">
      <c r="B516" s="5" t="s">
        <v>459</v>
      </c>
      <c r="C516" s="9">
        <v>0</v>
      </c>
      <c r="D516" s="9">
        <v>0</v>
      </c>
      <c r="E516" s="15" t="str">
        <f t="shared" si="41"/>
        <v/>
      </c>
      <c r="F516" s="15" t="str">
        <f t="shared" si="42"/>
        <v/>
      </c>
      <c r="G516" s="14" t="str">
        <f t="shared" si="43"/>
        <v>0</v>
      </c>
      <c r="H516" s="17" t="str">
        <f t="shared" si="44"/>
        <v/>
      </c>
    </row>
    <row r="517" spans="2:8" ht="30" x14ac:dyDescent="0.2">
      <c r="B517" s="5" t="s">
        <v>460</v>
      </c>
      <c r="C517" s="9">
        <v>0</v>
      </c>
      <c r="D517" s="9">
        <v>0</v>
      </c>
      <c r="E517" s="15" t="str">
        <f t="shared" si="41"/>
        <v/>
      </c>
      <c r="F517" s="15" t="str">
        <f t="shared" si="42"/>
        <v/>
      </c>
      <c r="G517" s="14" t="str">
        <f t="shared" si="43"/>
        <v>0</v>
      </c>
      <c r="H517" s="17" t="str">
        <f t="shared" si="44"/>
        <v/>
      </c>
    </row>
    <row r="518" spans="2:8" ht="15" x14ac:dyDescent="0.2">
      <c r="B518" s="5" t="s">
        <v>190</v>
      </c>
      <c r="C518" s="9">
        <v>0</v>
      </c>
      <c r="D518" s="9">
        <v>0</v>
      </c>
      <c r="E518" s="15" t="str">
        <f t="shared" si="41"/>
        <v/>
      </c>
      <c r="F518" s="15" t="str">
        <f t="shared" si="42"/>
        <v/>
      </c>
      <c r="G518" s="14" t="str">
        <f t="shared" si="43"/>
        <v>0</v>
      </c>
      <c r="H518" s="17" t="str">
        <f t="shared" si="44"/>
        <v/>
      </c>
    </row>
    <row r="519" spans="2:8" ht="15" x14ac:dyDescent="0.2">
      <c r="B519" s="5" t="s">
        <v>192</v>
      </c>
      <c r="C519" s="9">
        <v>0</v>
      </c>
      <c r="D519" s="9">
        <v>0</v>
      </c>
      <c r="E519" s="15" t="str">
        <f t="shared" si="41"/>
        <v/>
      </c>
      <c r="F519" s="15" t="str">
        <f t="shared" si="42"/>
        <v/>
      </c>
      <c r="G519" s="14" t="str">
        <f t="shared" si="43"/>
        <v>0</v>
      </c>
      <c r="H519" s="17" t="str">
        <f t="shared" si="44"/>
        <v/>
      </c>
    </row>
    <row r="520" spans="2:8" ht="13.5" customHeight="1" x14ac:dyDescent="0.2">
      <c r="B520" s="5" t="s">
        <v>191</v>
      </c>
      <c r="C520" s="9">
        <v>0</v>
      </c>
      <c r="D520" s="9">
        <v>0</v>
      </c>
      <c r="E520" s="15" t="str">
        <f t="shared" si="41"/>
        <v/>
      </c>
      <c r="F520" s="15" t="str">
        <f t="shared" si="42"/>
        <v/>
      </c>
      <c r="G520" s="14" t="str">
        <f t="shared" si="43"/>
        <v>0</v>
      </c>
      <c r="H520" s="17" t="str">
        <f t="shared" si="44"/>
        <v/>
      </c>
    </row>
    <row r="521" spans="2:8" ht="13.5" customHeight="1" x14ac:dyDescent="0.2">
      <c r="B521" s="5" t="s">
        <v>461</v>
      </c>
      <c r="C521" s="9">
        <v>9</v>
      </c>
      <c r="D521" s="9">
        <v>10</v>
      </c>
      <c r="E521" s="15">
        <f t="shared" si="41"/>
        <v>1</v>
      </c>
      <c r="F521" s="15">
        <f t="shared" si="42"/>
        <v>1</v>
      </c>
      <c r="G521" s="14">
        <f t="shared" si="43"/>
        <v>0.1111111111111111</v>
      </c>
      <c r="H521" s="17">
        <f t="shared" si="44"/>
        <v>0.1111111111111111</v>
      </c>
    </row>
    <row r="522" spans="2:8" ht="25.5" customHeight="1" x14ac:dyDescent="0.2">
      <c r="B522" s="5" t="s">
        <v>193</v>
      </c>
      <c r="C522" s="9">
        <v>0</v>
      </c>
      <c r="D522" s="9">
        <v>0</v>
      </c>
      <c r="E522" s="15" t="str">
        <f t="shared" si="41"/>
        <v/>
      </c>
      <c r="F522" s="15" t="str">
        <f t="shared" si="42"/>
        <v/>
      </c>
      <c r="G522" s="14" t="str">
        <f t="shared" si="43"/>
        <v>0</v>
      </c>
      <c r="H522" s="17" t="str">
        <f t="shared" si="44"/>
        <v/>
      </c>
    </row>
    <row r="523" spans="2:8" ht="13.5" customHeight="1" x14ac:dyDescent="0.2">
      <c r="B523" s="5" t="s">
        <v>462</v>
      </c>
      <c r="C523" s="9">
        <v>0</v>
      </c>
      <c r="D523" s="9">
        <v>0</v>
      </c>
      <c r="E523" s="15" t="str">
        <f t="shared" si="41"/>
        <v/>
      </c>
      <c r="F523" s="15" t="str">
        <f t="shared" si="42"/>
        <v/>
      </c>
      <c r="G523" s="14" t="str">
        <f t="shared" si="43"/>
        <v>0</v>
      </c>
      <c r="H523" s="17" t="str">
        <f t="shared" si="44"/>
        <v/>
      </c>
    </row>
    <row r="524" spans="2:8" ht="12" customHeight="1" x14ac:dyDescent="0.2">
      <c r="B524" s="5" t="s">
        <v>194</v>
      </c>
      <c r="C524" s="9">
        <v>0</v>
      </c>
      <c r="D524" s="9">
        <v>0</v>
      </c>
      <c r="E524" s="15" t="str">
        <f t="shared" si="41"/>
        <v/>
      </c>
      <c r="F524" s="15" t="str">
        <f t="shared" si="42"/>
        <v/>
      </c>
      <c r="G524" s="14" t="str">
        <f t="shared" si="43"/>
        <v>0</v>
      </c>
      <c r="H524" s="17" t="str">
        <f t="shared" si="44"/>
        <v/>
      </c>
    </row>
    <row r="525" spans="2:8" ht="13.5" customHeight="1" x14ac:dyDescent="0.2">
      <c r="B525" s="5" t="s">
        <v>195</v>
      </c>
      <c r="C525" s="9">
        <v>0</v>
      </c>
      <c r="D525" s="9">
        <v>0</v>
      </c>
      <c r="E525" s="15" t="str">
        <f t="shared" si="41"/>
        <v/>
      </c>
      <c r="F525" s="15" t="str">
        <f t="shared" si="42"/>
        <v/>
      </c>
      <c r="G525" s="14" t="str">
        <f t="shared" si="43"/>
        <v>0</v>
      </c>
      <c r="H525" s="17" t="str">
        <f t="shared" si="44"/>
        <v/>
      </c>
    </row>
    <row r="526" spans="2:8" ht="13.5" customHeight="1" x14ac:dyDescent="0.2">
      <c r="B526" s="5" t="s">
        <v>463</v>
      </c>
      <c r="C526" s="9">
        <v>0</v>
      </c>
      <c r="D526" s="9">
        <v>0</v>
      </c>
      <c r="E526" s="15" t="str">
        <f t="shared" si="41"/>
        <v/>
      </c>
      <c r="F526" s="15" t="str">
        <f t="shared" si="42"/>
        <v/>
      </c>
      <c r="G526" s="14" t="str">
        <f t="shared" si="43"/>
        <v>0</v>
      </c>
      <c r="H526" s="17" t="str">
        <f t="shared" si="44"/>
        <v/>
      </c>
    </row>
    <row r="527" spans="2:8" ht="15" x14ac:dyDescent="0.2">
      <c r="B527" s="5" t="s">
        <v>464</v>
      </c>
      <c r="C527" s="9">
        <v>0</v>
      </c>
      <c r="D527" s="9">
        <v>0</v>
      </c>
      <c r="E527" s="15" t="str">
        <f t="shared" si="41"/>
        <v/>
      </c>
      <c r="F527" s="15" t="str">
        <f t="shared" si="42"/>
        <v/>
      </c>
      <c r="G527" s="14" t="str">
        <f t="shared" si="43"/>
        <v>0</v>
      </c>
      <c r="H527" s="17" t="str">
        <f t="shared" si="44"/>
        <v/>
      </c>
    </row>
    <row r="528" spans="2:8" ht="30" x14ac:dyDescent="0.2">
      <c r="B528" s="5" t="s">
        <v>465</v>
      </c>
      <c r="C528" s="9">
        <v>0</v>
      </c>
      <c r="D528" s="9">
        <v>0</v>
      </c>
      <c r="E528" s="15" t="str">
        <f t="shared" si="41"/>
        <v/>
      </c>
      <c r="F528" s="15" t="str">
        <f t="shared" si="42"/>
        <v/>
      </c>
      <c r="G528" s="14" t="str">
        <f t="shared" si="43"/>
        <v>0</v>
      </c>
      <c r="H528" s="17" t="str">
        <f t="shared" si="44"/>
        <v/>
      </c>
    </row>
    <row r="529" spans="2:8" ht="30" x14ac:dyDescent="0.2">
      <c r="B529" s="6" t="s">
        <v>466</v>
      </c>
      <c r="C529" s="9">
        <v>0</v>
      </c>
      <c r="D529" s="9">
        <v>0</v>
      </c>
      <c r="E529" s="15" t="str">
        <f t="shared" si="41"/>
        <v/>
      </c>
      <c r="F529" s="15" t="str">
        <f t="shared" si="42"/>
        <v/>
      </c>
      <c r="G529" s="14" t="str">
        <f t="shared" si="43"/>
        <v>0</v>
      </c>
      <c r="H529" s="17" t="str">
        <f t="shared" si="44"/>
        <v/>
      </c>
    </row>
    <row r="530" spans="2:8" ht="30" x14ac:dyDescent="0.2">
      <c r="B530" s="5" t="s">
        <v>467</v>
      </c>
      <c r="C530" s="9">
        <v>0</v>
      </c>
      <c r="D530" s="9">
        <v>0</v>
      </c>
      <c r="E530" s="15" t="str">
        <f t="shared" si="41"/>
        <v/>
      </c>
      <c r="F530" s="15" t="str">
        <f t="shared" si="42"/>
        <v/>
      </c>
      <c r="G530" s="14" t="str">
        <f t="shared" si="43"/>
        <v>0</v>
      </c>
      <c r="H530" s="17" t="str">
        <f t="shared" si="44"/>
        <v/>
      </c>
    </row>
    <row r="531" spans="2:8" x14ac:dyDescent="0.2">
      <c r="B531" s="22" t="s">
        <v>569</v>
      </c>
    </row>
  </sheetData>
  <mergeCells count="30">
    <mergeCell ref="B503:B504"/>
    <mergeCell ref="B292:B293"/>
    <mergeCell ref="B149:B150"/>
    <mergeCell ref="C292:D292"/>
    <mergeCell ref="E16:F16"/>
    <mergeCell ref="B68:B69"/>
    <mergeCell ref="C68:D68"/>
    <mergeCell ref="E68:F68"/>
    <mergeCell ref="B16:B17"/>
    <mergeCell ref="C16:D16"/>
    <mergeCell ref="C503:D503"/>
    <mergeCell ref="E503:F503"/>
    <mergeCell ref="G503:G504"/>
    <mergeCell ref="H503:H504"/>
    <mergeCell ref="G68:G69"/>
    <mergeCell ref="H68:H69"/>
    <mergeCell ref="C149:D149"/>
    <mergeCell ref="E149:F149"/>
    <mergeCell ref="G149:G150"/>
    <mergeCell ref="H149:H150"/>
    <mergeCell ref="G16:G17"/>
    <mergeCell ref="H16:H17"/>
    <mergeCell ref="E292:F292"/>
    <mergeCell ref="G292:G293"/>
    <mergeCell ref="H292:H293"/>
    <mergeCell ref="B6:B7"/>
    <mergeCell ref="C6:D6"/>
    <mergeCell ref="E6:F6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workbookViewId="0">
      <pane xSplit="1" ySplit="3" topLeftCell="B8" activePane="bottomRight" state="frozen"/>
      <selection activeCell="E1" sqref="E1:E1048576"/>
      <selection pane="topRight" activeCell="E1" sqref="E1:E1048576"/>
      <selection pane="bottomLeft" activeCell="E1" sqref="E1:E1048576"/>
      <selection pane="bottomRight" activeCell="E1" sqref="E1:E1048576"/>
    </sheetView>
  </sheetViews>
  <sheetFormatPr baseColWidth="10" defaultRowHeight="12.75" x14ac:dyDescent="0.2"/>
  <cols>
    <col min="1" max="1" width="3.7109375" style="2" customWidth="1"/>
    <col min="2" max="2" width="42.5703125" style="1" customWidth="1"/>
    <col min="3" max="4" width="11.42578125" style="1"/>
    <col min="5" max="5" width="11.42578125" style="2" hidden="1" customWidth="1"/>
    <col min="6" max="6" width="11.42578125" style="2"/>
    <col min="7" max="7" width="17.42578125" style="2" customWidth="1"/>
    <col min="8" max="8" width="14.42578125" style="2" customWidth="1"/>
    <col min="9" max="16384" width="11.42578125" style="2"/>
  </cols>
  <sheetData>
    <row r="1" spans="2:8" ht="20.100000000000001" customHeight="1" x14ac:dyDescent="0.2">
      <c r="B1" s="45" t="s">
        <v>566</v>
      </c>
      <c r="C1" s="16"/>
    </row>
    <row r="2" spans="2:8" ht="20.100000000000001" customHeight="1" x14ac:dyDescent="0.2">
      <c r="B2" s="1" t="s">
        <v>567</v>
      </c>
      <c r="C2" s="16"/>
    </row>
    <row r="3" spans="2:8" ht="20.100000000000001" customHeight="1" x14ac:dyDescent="0.2">
      <c r="B3" s="1" t="s">
        <v>563</v>
      </c>
      <c r="C3" s="16"/>
    </row>
    <row r="4" spans="2:8" ht="20.100000000000001" customHeight="1" x14ac:dyDescent="0.2">
      <c r="B4" s="47" t="s">
        <v>546</v>
      </c>
    </row>
    <row r="6" spans="2:8" ht="12.75" customHeight="1" x14ac:dyDescent="0.2">
      <c r="B6" s="51" t="s">
        <v>522</v>
      </c>
      <c r="C6" s="52" t="s">
        <v>523</v>
      </c>
      <c r="D6" s="53"/>
      <c r="E6" s="54" t="s">
        <v>487</v>
      </c>
      <c r="F6" s="55"/>
      <c r="G6" s="56" t="s">
        <v>568</v>
      </c>
      <c r="H6" s="58" t="s">
        <v>486</v>
      </c>
    </row>
    <row r="7" spans="2:8" x14ac:dyDescent="0.2">
      <c r="B7" s="51"/>
      <c r="C7" s="23">
        <v>2012</v>
      </c>
      <c r="D7" s="23">
        <v>2013</v>
      </c>
      <c r="E7" s="23">
        <v>2012</v>
      </c>
      <c r="F7" s="23">
        <v>2013</v>
      </c>
      <c r="G7" s="57"/>
      <c r="H7" s="59"/>
    </row>
    <row r="8" spans="2:8" ht="24.95" customHeight="1" x14ac:dyDescent="0.2">
      <c r="B8" s="18" t="s">
        <v>505</v>
      </c>
      <c r="C8" s="31">
        <f>+C18+C70+C151+C294+C505</f>
        <v>401</v>
      </c>
      <c r="D8" s="31">
        <f>+D18+D70+D151+D294+D505</f>
        <v>465</v>
      </c>
      <c r="E8" s="32">
        <f>+C8/C$8</f>
        <v>1</v>
      </c>
      <c r="F8" s="32">
        <f>+D8/D$8</f>
        <v>1</v>
      </c>
      <c r="G8" s="32">
        <f>+(D8-C8)/C8</f>
        <v>0.15960099750623441</v>
      </c>
      <c r="H8" s="33">
        <f>+E8*G8</f>
        <v>0.15960099750623441</v>
      </c>
    </row>
    <row r="9" spans="2:8" ht="24.95" customHeight="1" x14ac:dyDescent="0.2">
      <c r="B9" s="44" t="str">
        <f>+B18</f>
        <v>Total Colocaciones  en ocupaciones de nivel Directivo</v>
      </c>
      <c r="C9" s="46">
        <f>+C18</f>
        <v>2</v>
      </c>
      <c r="D9" s="46">
        <f>+D18</f>
        <v>1</v>
      </c>
      <c r="E9" s="34">
        <f t="shared" ref="E9:E13" si="0">C9/$C$8</f>
        <v>4.9875311720698253E-3</v>
      </c>
      <c r="F9" s="34">
        <f>D9/$D$8</f>
        <v>2.1505376344086021E-3</v>
      </c>
      <c r="G9" s="14">
        <f>+IF(OR(AND(D9=0),(C9=0)),"0",((D9-C9)/C9))</f>
        <v>-0.5</v>
      </c>
      <c r="H9" s="13">
        <f>+IF(OR(AND(E9=""),(G9="")),"",E9*G9)</f>
        <v>-2.4937655860349127E-3</v>
      </c>
    </row>
    <row r="10" spans="2:8" ht="24.95" customHeight="1" x14ac:dyDescent="0.2">
      <c r="B10" s="44" t="str">
        <f>+B70</f>
        <v xml:space="preserve">Total Colocaciones  en ocupaciones de nivel Profesional </v>
      </c>
      <c r="C10" s="46">
        <f>+C70</f>
        <v>49</v>
      </c>
      <c r="D10" s="46">
        <f>+D70</f>
        <v>118</v>
      </c>
      <c r="E10" s="34">
        <f t="shared" si="0"/>
        <v>0.12219451371571072</v>
      </c>
      <c r="F10" s="34">
        <f>D10/$D$8</f>
        <v>0.25376344086021507</v>
      </c>
      <c r="G10" s="14">
        <f>+IF(OR(AND(D10=0),(C10=0)),"0",((D10-C10)/C10))</f>
        <v>1.4081632653061225</v>
      </c>
      <c r="H10" s="13">
        <f>+IF(OR(AND(E10=""),(G10="")),"",E10*G10)</f>
        <v>0.17206982543640897</v>
      </c>
    </row>
    <row r="11" spans="2:8" ht="24.95" customHeight="1" x14ac:dyDescent="0.2">
      <c r="B11" s="44" t="str">
        <f>+B151</f>
        <v>Total Colocaciones  en ocupaciones de nivel Técnicos Profesionales - Tecnólogos</v>
      </c>
      <c r="C11" s="46">
        <f>+C151</f>
        <v>88</v>
      </c>
      <c r="D11" s="46">
        <f>+D151</f>
        <v>22</v>
      </c>
      <c r="E11" s="34">
        <f t="shared" si="0"/>
        <v>0.21945137157107231</v>
      </c>
      <c r="F11" s="34">
        <f>D11/$D$8</f>
        <v>4.7311827956989246E-2</v>
      </c>
      <c r="G11" s="14">
        <f>+IF(OR(AND(D11=0),(C11=0)),"0",((D11-C11)/C11))</f>
        <v>-0.75</v>
      </c>
      <c r="H11" s="13">
        <f>+IF(OR(AND(E11=""),(G11="")),"",E11*G11)</f>
        <v>-0.16458852867830423</v>
      </c>
    </row>
    <row r="12" spans="2:8" ht="24.95" customHeight="1" x14ac:dyDescent="0.2">
      <c r="B12" s="44" t="str">
        <f>+B294</f>
        <v>Total Colocaciones   en ocupaciones de nivel Calificados</v>
      </c>
      <c r="C12" s="46">
        <f>+C294</f>
        <v>203</v>
      </c>
      <c r="D12" s="46">
        <f>+D294</f>
        <v>45</v>
      </c>
      <c r="E12" s="34">
        <f t="shared" si="0"/>
        <v>0.50623441396508728</v>
      </c>
      <c r="F12" s="34">
        <f>D12/$D$8</f>
        <v>9.6774193548387094E-2</v>
      </c>
      <c r="G12" s="14">
        <f>+IF(OR(AND(D12=0),(C12=0)),"0",((D12-C12)/C12))</f>
        <v>-0.77832512315270941</v>
      </c>
      <c r="H12" s="13">
        <f>+IF(OR(AND(E12=""),(G12="")),"",E12*G12)</f>
        <v>-0.39401496259351626</v>
      </c>
    </row>
    <row r="13" spans="2:8" ht="24.95" customHeight="1" x14ac:dyDescent="0.2">
      <c r="B13" s="44" t="str">
        <f>+B505</f>
        <v>Total  Colocaciones en ocupaciones de nivel Elemental</v>
      </c>
      <c r="C13" s="46">
        <f>+C505</f>
        <v>59</v>
      </c>
      <c r="D13" s="46">
        <f>+D505</f>
        <v>279</v>
      </c>
      <c r="E13" s="34">
        <f t="shared" si="0"/>
        <v>0.14713216957605985</v>
      </c>
      <c r="F13" s="34">
        <f>D13/$D$8</f>
        <v>0.6</v>
      </c>
      <c r="G13" s="14">
        <f>+IF(OR(AND(D13=0),(C13=0)),"0",((D13-C13)/C13))</f>
        <v>3.7288135593220337</v>
      </c>
      <c r="H13" s="13">
        <f>+IF(OR(AND(E13=""),(G13="")),"",E13*G13)</f>
        <v>0.54862842892768071</v>
      </c>
    </row>
    <row r="14" spans="2:8" ht="17.25" customHeight="1" x14ac:dyDescent="0.2"/>
    <row r="16" spans="2:8" ht="27.75" customHeight="1" x14ac:dyDescent="0.2">
      <c r="B16" s="51" t="s">
        <v>522</v>
      </c>
      <c r="C16" s="52" t="s">
        <v>523</v>
      </c>
      <c r="D16" s="53"/>
      <c r="E16" s="54" t="s">
        <v>487</v>
      </c>
      <c r="F16" s="55"/>
      <c r="G16" s="56" t="s">
        <v>568</v>
      </c>
      <c r="H16" s="58" t="s">
        <v>486</v>
      </c>
    </row>
    <row r="17" spans="2:8" s="4" customFormat="1" ht="26.25" customHeight="1" x14ac:dyDescent="0.2">
      <c r="B17" s="51"/>
      <c r="C17" s="50">
        <v>2012</v>
      </c>
      <c r="D17" s="50">
        <v>2013</v>
      </c>
      <c r="E17" s="50">
        <v>2012</v>
      </c>
      <c r="F17" s="50">
        <v>2013</v>
      </c>
      <c r="G17" s="57"/>
      <c r="H17" s="59"/>
    </row>
    <row r="18" spans="2:8" s="4" customFormat="1" ht="38.25" customHeight="1" x14ac:dyDescent="0.2">
      <c r="B18" s="40" t="s">
        <v>524</v>
      </c>
      <c r="C18" s="36">
        <f>SUM(C19:C64)</f>
        <v>2</v>
      </c>
      <c r="D18" s="36">
        <f>SUM(D19:D64)</f>
        <v>1</v>
      </c>
      <c r="E18" s="37">
        <f>+IF(C18=0,"",C18/C$18)</f>
        <v>1</v>
      </c>
      <c r="F18" s="37">
        <f>+IF(D18=0,"",D18/D$18)</f>
        <v>1</v>
      </c>
      <c r="G18" s="38">
        <f>+IF(OR(AND(D18=0),(C18=0)),"0",((D18-C18)/C18))</f>
        <v>-0.5</v>
      </c>
      <c r="H18" s="39">
        <f>+IF(OR(AND(E18=""),(G18="")),"",E18*G18)</f>
        <v>-0.5</v>
      </c>
    </row>
    <row r="19" spans="2:8" ht="29.25" customHeight="1" x14ac:dyDescent="0.2">
      <c r="B19" s="5" t="s">
        <v>0</v>
      </c>
      <c r="C19" s="9">
        <v>0</v>
      </c>
      <c r="D19" s="9">
        <v>0</v>
      </c>
      <c r="E19" s="13" t="str">
        <f>+IF(C19=0,"",C19/C$18)</f>
        <v/>
      </c>
      <c r="F19" s="13" t="str">
        <f>+IF(D19=0,"",D19/D$18)</f>
        <v/>
      </c>
      <c r="G19" s="14" t="str">
        <f>+IF(OR(AND(D19=0),(C19=0)),"0",((D19-C19)/C19))</f>
        <v>0</v>
      </c>
      <c r="H19" s="17" t="str">
        <f>+IF(OR(AND(E19=""),(G19="")),"",E19*G19)</f>
        <v/>
      </c>
    </row>
    <row r="20" spans="2:8" ht="30" x14ac:dyDescent="0.2">
      <c r="B20" s="5" t="s">
        <v>196</v>
      </c>
      <c r="C20" s="9">
        <v>0</v>
      </c>
      <c r="D20" s="9">
        <v>0</v>
      </c>
      <c r="E20" s="13" t="str">
        <f t="shared" ref="E20:E64" si="1">+IF(C20=0,"",C20/C$18)</f>
        <v/>
      </c>
      <c r="F20" s="13" t="str">
        <f t="shared" ref="F20:F64" si="2">+IF(D20=0,"",D20/D$18)</f>
        <v/>
      </c>
      <c r="G20" s="14" t="str">
        <f t="shared" ref="G20:G64" si="3">+IF(OR(AND(D20=0),(C20=0)),"0",((D20-C20)/C20))</f>
        <v>0</v>
      </c>
      <c r="H20" s="17" t="str">
        <f t="shared" ref="H20:H64" si="4">+IF(OR(AND(E20=""),(G20="")),"",E20*G20)</f>
        <v/>
      </c>
    </row>
    <row r="21" spans="2:8" ht="45" x14ac:dyDescent="0.2">
      <c r="B21" s="5" t="s">
        <v>1</v>
      </c>
      <c r="C21" s="9">
        <v>0</v>
      </c>
      <c r="D21" s="9">
        <v>0</v>
      </c>
      <c r="E21" s="13" t="str">
        <f t="shared" si="1"/>
        <v/>
      </c>
      <c r="F21" s="13" t="str">
        <f t="shared" si="2"/>
        <v/>
      </c>
      <c r="G21" s="14" t="str">
        <f t="shared" si="3"/>
        <v>0</v>
      </c>
      <c r="H21" s="17" t="str">
        <f t="shared" si="4"/>
        <v/>
      </c>
    </row>
    <row r="22" spans="2:8" ht="45" x14ac:dyDescent="0.2">
      <c r="B22" s="5" t="s">
        <v>197</v>
      </c>
      <c r="C22" s="9">
        <v>0</v>
      </c>
      <c r="D22" s="9">
        <v>0</v>
      </c>
      <c r="E22" s="13" t="str">
        <f t="shared" si="1"/>
        <v/>
      </c>
      <c r="F22" s="13" t="str">
        <f t="shared" si="2"/>
        <v/>
      </c>
      <c r="G22" s="14" t="str">
        <f t="shared" si="3"/>
        <v>0</v>
      </c>
      <c r="H22" s="17" t="str">
        <f t="shared" si="4"/>
        <v/>
      </c>
    </row>
    <row r="23" spans="2:8" ht="30" x14ac:dyDescent="0.2">
      <c r="B23" s="5" t="s">
        <v>198</v>
      </c>
      <c r="C23" s="9">
        <v>0</v>
      </c>
      <c r="D23" s="9">
        <v>0</v>
      </c>
      <c r="E23" s="13" t="str">
        <f t="shared" si="1"/>
        <v/>
      </c>
      <c r="F23" s="13" t="str">
        <f t="shared" si="2"/>
        <v/>
      </c>
      <c r="G23" s="14" t="str">
        <f t="shared" si="3"/>
        <v>0</v>
      </c>
      <c r="H23" s="17" t="str">
        <f t="shared" si="4"/>
        <v/>
      </c>
    </row>
    <row r="24" spans="2:8" ht="45" x14ac:dyDescent="0.2">
      <c r="B24" s="5" t="s">
        <v>199</v>
      </c>
      <c r="C24" s="9">
        <v>0</v>
      </c>
      <c r="D24" s="9">
        <v>0</v>
      </c>
      <c r="E24" s="13" t="str">
        <f t="shared" si="1"/>
        <v/>
      </c>
      <c r="F24" s="13" t="str">
        <f t="shared" si="2"/>
        <v/>
      </c>
      <c r="G24" s="14" t="str">
        <f t="shared" si="3"/>
        <v>0</v>
      </c>
      <c r="H24" s="17" t="str">
        <f t="shared" si="4"/>
        <v/>
      </c>
    </row>
    <row r="25" spans="2:8" ht="15" x14ac:dyDescent="0.2">
      <c r="B25" s="5" t="s">
        <v>2</v>
      </c>
      <c r="C25" s="9">
        <v>0</v>
      </c>
      <c r="D25" s="9">
        <v>0</v>
      </c>
      <c r="E25" s="13" t="str">
        <f t="shared" si="1"/>
        <v/>
      </c>
      <c r="F25" s="13" t="str">
        <f t="shared" si="2"/>
        <v/>
      </c>
      <c r="G25" s="14" t="str">
        <f t="shared" si="3"/>
        <v>0</v>
      </c>
      <c r="H25" s="17" t="str">
        <f t="shared" si="4"/>
        <v/>
      </c>
    </row>
    <row r="26" spans="2:8" ht="15" x14ac:dyDescent="0.2">
      <c r="B26" s="5" t="s">
        <v>6</v>
      </c>
      <c r="C26" s="9">
        <v>1</v>
      </c>
      <c r="D26" s="9">
        <v>0</v>
      </c>
      <c r="E26" s="13">
        <f t="shared" si="1"/>
        <v>0.5</v>
      </c>
      <c r="F26" s="13" t="str">
        <f t="shared" si="2"/>
        <v/>
      </c>
      <c r="G26" s="14" t="str">
        <f t="shared" si="3"/>
        <v>0</v>
      </c>
      <c r="H26" s="17">
        <f t="shared" si="4"/>
        <v>0</v>
      </c>
    </row>
    <row r="27" spans="2:8" ht="15" x14ac:dyDescent="0.2">
      <c r="B27" s="5" t="s">
        <v>3</v>
      </c>
      <c r="C27" s="9">
        <v>0</v>
      </c>
      <c r="D27" s="9">
        <v>1</v>
      </c>
      <c r="E27" s="13" t="str">
        <f t="shared" si="1"/>
        <v/>
      </c>
      <c r="F27" s="13">
        <f t="shared" si="2"/>
        <v>1</v>
      </c>
      <c r="G27" s="14" t="str">
        <f t="shared" si="3"/>
        <v>0</v>
      </c>
      <c r="H27" s="17" t="str">
        <f t="shared" si="4"/>
        <v/>
      </c>
    </row>
    <row r="28" spans="2:8" ht="15" x14ac:dyDescent="0.2">
      <c r="B28" s="5" t="s">
        <v>5</v>
      </c>
      <c r="C28" s="9">
        <v>1</v>
      </c>
      <c r="D28" s="9">
        <v>0</v>
      </c>
      <c r="E28" s="13">
        <f t="shared" si="1"/>
        <v>0.5</v>
      </c>
      <c r="F28" s="13" t="str">
        <f t="shared" si="2"/>
        <v/>
      </c>
      <c r="G28" s="14" t="str">
        <f t="shared" si="3"/>
        <v>0</v>
      </c>
      <c r="H28" s="17">
        <f t="shared" si="4"/>
        <v>0</v>
      </c>
    </row>
    <row r="29" spans="2:8" ht="30" x14ac:dyDescent="0.2">
      <c r="B29" s="5" t="s">
        <v>200</v>
      </c>
      <c r="C29" s="9">
        <v>0</v>
      </c>
      <c r="D29" s="9">
        <v>0</v>
      </c>
      <c r="E29" s="13" t="str">
        <f t="shared" si="1"/>
        <v/>
      </c>
      <c r="F29" s="13" t="str">
        <f t="shared" si="2"/>
        <v/>
      </c>
      <c r="G29" s="14" t="str">
        <f t="shared" si="3"/>
        <v>0</v>
      </c>
      <c r="H29" s="17" t="str">
        <f t="shared" si="4"/>
        <v/>
      </c>
    </row>
    <row r="30" spans="2:8" ht="15" x14ac:dyDescent="0.2">
      <c r="B30" s="5" t="s">
        <v>201</v>
      </c>
      <c r="C30" s="9">
        <v>0</v>
      </c>
      <c r="D30" s="9">
        <v>0</v>
      </c>
      <c r="E30" s="13" t="str">
        <f t="shared" si="1"/>
        <v/>
      </c>
      <c r="F30" s="13" t="str">
        <f t="shared" si="2"/>
        <v/>
      </c>
      <c r="G30" s="14" t="str">
        <f t="shared" si="3"/>
        <v>0</v>
      </c>
      <c r="H30" s="17" t="str">
        <f t="shared" si="4"/>
        <v/>
      </c>
    </row>
    <row r="31" spans="2:8" ht="15" x14ac:dyDescent="0.2">
      <c r="B31" s="5" t="s">
        <v>4</v>
      </c>
      <c r="C31" s="9">
        <v>0</v>
      </c>
      <c r="D31" s="9">
        <v>0</v>
      </c>
      <c r="E31" s="13" t="str">
        <f t="shared" si="1"/>
        <v/>
      </c>
      <c r="F31" s="13" t="str">
        <f t="shared" si="2"/>
        <v/>
      </c>
      <c r="G31" s="14" t="str">
        <f t="shared" si="3"/>
        <v>0</v>
      </c>
      <c r="H31" s="17" t="str">
        <f t="shared" si="4"/>
        <v/>
      </c>
    </row>
    <row r="32" spans="2:8" ht="30" x14ac:dyDescent="0.2">
      <c r="B32" s="5" t="s">
        <v>7</v>
      </c>
      <c r="C32" s="9">
        <v>0</v>
      </c>
      <c r="D32" s="9">
        <v>0</v>
      </c>
      <c r="E32" s="13" t="str">
        <f t="shared" si="1"/>
        <v/>
      </c>
      <c r="F32" s="13" t="str">
        <f t="shared" si="2"/>
        <v/>
      </c>
      <c r="G32" s="14" t="str">
        <f t="shared" si="3"/>
        <v>0</v>
      </c>
      <c r="H32" s="17" t="str">
        <f t="shared" si="4"/>
        <v/>
      </c>
    </row>
    <row r="33" spans="2:8" ht="15" x14ac:dyDescent="0.2">
      <c r="B33" s="5" t="s">
        <v>202</v>
      </c>
      <c r="C33" s="9">
        <v>0</v>
      </c>
      <c r="D33" s="9">
        <v>0</v>
      </c>
      <c r="E33" s="13" t="str">
        <f t="shared" si="1"/>
        <v/>
      </c>
      <c r="F33" s="13" t="str">
        <f t="shared" si="2"/>
        <v/>
      </c>
      <c r="G33" s="14" t="str">
        <f t="shared" si="3"/>
        <v>0</v>
      </c>
      <c r="H33" s="17" t="str">
        <f t="shared" si="4"/>
        <v/>
      </c>
    </row>
    <row r="34" spans="2:8" ht="15" x14ac:dyDescent="0.2">
      <c r="B34" s="5" t="s">
        <v>203</v>
      </c>
      <c r="C34" s="9">
        <v>0</v>
      </c>
      <c r="D34" s="9">
        <v>0</v>
      </c>
      <c r="E34" s="13" t="str">
        <f t="shared" si="1"/>
        <v/>
      </c>
      <c r="F34" s="13" t="str">
        <f t="shared" si="2"/>
        <v/>
      </c>
      <c r="G34" s="14" t="str">
        <f t="shared" si="3"/>
        <v>0</v>
      </c>
      <c r="H34" s="17" t="str">
        <f t="shared" si="4"/>
        <v/>
      </c>
    </row>
    <row r="35" spans="2:8" ht="30" x14ac:dyDescent="0.2">
      <c r="B35" s="5" t="s">
        <v>204</v>
      </c>
      <c r="C35" s="9">
        <v>0</v>
      </c>
      <c r="D35" s="9">
        <v>0</v>
      </c>
      <c r="E35" s="13" t="str">
        <f t="shared" si="1"/>
        <v/>
      </c>
      <c r="F35" s="13" t="str">
        <f t="shared" si="2"/>
        <v/>
      </c>
      <c r="G35" s="14" t="str">
        <f t="shared" si="3"/>
        <v>0</v>
      </c>
      <c r="H35" s="17" t="str">
        <f t="shared" si="4"/>
        <v/>
      </c>
    </row>
    <row r="36" spans="2:8" ht="30" x14ac:dyDescent="0.2">
      <c r="B36" s="5" t="s">
        <v>205</v>
      </c>
      <c r="C36" s="9">
        <v>0</v>
      </c>
      <c r="D36" s="9">
        <v>0</v>
      </c>
      <c r="E36" s="13" t="str">
        <f t="shared" si="1"/>
        <v/>
      </c>
      <c r="F36" s="13" t="str">
        <f t="shared" si="2"/>
        <v/>
      </c>
      <c r="G36" s="14" t="str">
        <f t="shared" si="3"/>
        <v>0</v>
      </c>
      <c r="H36" s="17" t="str">
        <f t="shared" si="4"/>
        <v/>
      </c>
    </row>
    <row r="37" spans="2:8" ht="15" x14ac:dyDescent="0.2">
      <c r="B37" s="5" t="s">
        <v>8</v>
      </c>
      <c r="C37" s="9">
        <v>0</v>
      </c>
      <c r="D37" s="9">
        <v>0</v>
      </c>
      <c r="E37" s="13" t="str">
        <f t="shared" si="1"/>
        <v/>
      </c>
      <c r="F37" s="13" t="str">
        <f t="shared" si="2"/>
        <v/>
      </c>
      <c r="G37" s="14" t="str">
        <f t="shared" si="3"/>
        <v>0</v>
      </c>
      <c r="H37" s="17" t="str">
        <f t="shared" si="4"/>
        <v/>
      </c>
    </row>
    <row r="38" spans="2:8" ht="30" x14ac:dyDescent="0.2">
      <c r="B38" s="5" t="s">
        <v>206</v>
      </c>
      <c r="C38" s="9">
        <v>0</v>
      </c>
      <c r="D38" s="9">
        <v>0</v>
      </c>
      <c r="E38" s="13" t="str">
        <f t="shared" si="1"/>
        <v/>
      </c>
      <c r="F38" s="13" t="str">
        <f t="shared" si="2"/>
        <v/>
      </c>
      <c r="G38" s="14" t="str">
        <f t="shared" si="3"/>
        <v>0</v>
      </c>
      <c r="H38" s="17" t="str">
        <f t="shared" si="4"/>
        <v/>
      </c>
    </row>
    <row r="39" spans="2:8" ht="30" x14ac:dyDescent="0.2">
      <c r="B39" s="5" t="s">
        <v>207</v>
      </c>
      <c r="C39" s="9">
        <v>0</v>
      </c>
      <c r="D39" s="9">
        <v>0</v>
      </c>
      <c r="E39" s="13" t="str">
        <f t="shared" si="1"/>
        <v/>
      </c>
      <c r="F39" s="13" t="str">
        <f t="shared" si="2"/>
        <v/>
      </c>
      <c r="G39" s="14" t="str">
        <f t="shared" si="3"/>
        <v>0</v>
      </c>
      <c r="H39" s="17" t="str">
        <f t="shared" si="4"/>
        <v/>
      </c>
    </row>
    <row r="40" spans="2:8" ht="15" x14ac:dyDescent="0.2">
      <c r="B40" s="5" t="s">
        <v>208</v>
      </c>
      <c r="C40" s="9">
        <v>0</v>
      </c>
      <c r="D40" s="9">
        <v>0</v>
      </c>
      <c r="E40" s="13" t="str">
        <f t="shared" si="1"/>
        <v/>
      </c>
      <c r="F40" s="13" t="str">
        <f t="shared" si="2"/>
        <v/>
      </c>
      <c r="G40" s="14" t="str">
        <f t="shared" si="3"/>
        <v>0</v>
      </c>
      <c r="H40" s="17" t="str">
        <f t="shared" si="4"/>
        <v/>
      </c>
    </row>
    <row r="41" spans="2:8" ht="15" x14ac:dyDescent="0.2">
      <c r="B41" s="5" t="s">
        <v>209</v>
      </c>
      <c r="C41" s="9">
        <v>0</v>
      </c>
      <c r="D41" s="9">
        <v>0</v>
      </c>
      <c r="E41" s="13" t="str">
        <f t="shared" si="1"/>
        <v/>
      </c>
      <c r="F41" s="13" t="str">
        <f t="shared" si="2"/>
        <v/>
      </c>
      <c r="G41" s="14" t="str">
        <f t="shared" si="3"/>
        <v>0</v>
      </c>
      <c r="H41" s="17" t="str">
        <f t="shared" si="4"/>
        <v/>
      </c>
    </row>
    <row r="42" spans="2:8" ht="30" x14ac:dyDescent="0.2">
      <c r="B42" s="5" t="s">
        <v>210</v>
      </c>
      <c r="C42" s="9">
        <v>0</v>
      </c>
      <c r="D42" s="9">
        <v>0</v>
      </c>
      <c r="E42" s="13" t="str">
        <f t="shared" si="1"/>
        <v/>
      </c>
      <c r="F42" s="13" t="str">
        <f t="shared" si="2"/>
        <v/>
      </c>
      <c r="G42" s="14" t="str">
        <f t="shared" si="3"/>
        <v>0</v>
      </c>
      <c r="H42" s="17" t="str">
        <f t="shared" si="4"/>
        <v/>
      </c>
    </row>
    <row r="43" spans="2:8" ht="30" x14ac:dyDescent="0.2">
      <c r="B43" s="5" t="s">
        <v>211</v>
      </c>
      <c r="C43" s="9">
        <v>0</v>
      </c>
      <c r="D43" s="9">
        <v>0</v>
      </c>
      <c r="E43" s="13" t="str">
        <f t="shared" si="1"/>
        <v/>
      </c>
      <c r="F43" s="13" t="str">
        <f t="shared" si="2"/>
        <v/>
      </c>
      <c r="G43" s="14" t="str">
        <f t="shared" si="3"/>
        <v>0</v>
      </c>
      <c r="H43" s="17" t="str">
        <f t="shared" si="4"/>
        <v/>
      </c>
    </row>
    <row r="44" spans="2:8" ht="30" x14ac:dyDescent="0.2">
      <c r="B44" s="5" t="s">
        <v>9</v>
      </c>
      <c r="C44" s="9">
        <v>0</v>
      </c>
      <c r="D44" s="9">
        <v>0</v>
      </c>
      <c r="E44" s="13" t="str">
        <f t="shared" si="1"/>
        <v/>
      </c>
      <c r="F44" s="13" t="str">
        <f t="shared" si="2"/>
        <v/>
      </c>
      <c r="G44" s="14" t="str">
        <f t="shared" si="3"/>
        <v>0</v>
      </c>
      <c r="H44" s="17" t="str">
        <f t="shared" si="4"/>
        <v/>
      </c>
    </row>
    <row r="45" spans="2:8" ht="30" x14ac:dyDescent="0.2">
      <c r="B45" s="5" t="s">
        <v>212</v>
      </c>
      <c r="C45" s="9">
        <v>0</v>
      </c>
      <c r="D45" s="9">
        <v>0</v>
      </c>
      <c r="E45" s="13" t="str">
        <f t="shared" si="1"/>
        <v/>
      </c>
      <c r="F45" s="13" t="str">
        <f t="shared" si="2"/>
        <v/>
      </c>
      <c r="G45" s="14" t="str">
        <f t="shared" si="3"/>
        <v>0</v>
      </c>
      <c r="H45" s="17" t="str">
        <f t="shared" si="4"/>
        <v/>
      </c>
    </row>
    <row r="46" spans="2:8" ht="30" x14ac:dyDescent="0.2">
      <c r="B46" s="5" t="s">
        <v>213</v>
      </c>
      <c r="C46" s="9">
        <v>0</v>
      </c>
      <c r="D46" s="9">
        <v>0</v>
      </c>
      <c r="E46" s="13" t="str">
        <f t="shared" si="1"/>
        <v/>
      </c>
      <c r="F46" s="13" t="str">
        <f t="shared" si="2"/>
        <v/>
      </c>
      <c r="G46" s="14" t="str">
        <f t="shared" si="3"/>
        <v>0</v>
      </c>
      <c r="H46" s="17" t="str">
        <f t="shared" si="4"/>
        <v/>
      </c>
    </row>
    <row r="47" spans="2:8" ht="30" x14ac:dyDescent="0.2">
      <c r="B47" s="5" t="s">
        <v>10</v>
      </c>
      <c r="C47" s="9">
        <v>0</v>
      </c>
      <c r="D47" s="9">
        <v>0</v>
      </c>
      <c r="E47" s="13" t="str">
        <f t="shared" si="1"/>
        <v/>
      </c>
      <c r="F47" s="13" t="str">
        <f t="shared" si="2"/>
        <v/>
      </c>
      <c r="G47" s="14" t="str">
        <f t="shared" si="3"/>
        <v>0</v>
      </c>
      <c r="H47" s="17" t="str">
        <f t="shared" si="4"/>
        <v/>
      </c>
    </row>
    <row r="48" spans="2:8" ht="15" x14ac:dyDescent="0.2">
      <c r="B48" s="5" t="s">
        <v>11</v>
      </c>
      <c r="C48" s="9">
        <v>0</v>
      </c>
      <c r="D48" s="9">
        <v>0</v>
      </c>
      <c r="E48" s="13" t="str">
        <f t="shared" si="1"/>
        <v/>
      </c>
      <c r="F48" s="13" t="str">
        <f t="shared" si="2"/>
        <v/>
      </c>
      <c r="G48" s="14" t="str">
        <f t="shared" si="3"/>
        <v>0</v>
      </c>
      <c r="H48" s="17" t="str">
        <f t="shared" si="4"/>
        <v/>
      </c>
    </row>
    <row r="49" spans="2:8" ht="15" x14ac:dyDescent="0.2">
      <c r="B49" s="5" t="s">
        <v>16</v>
      </c>
      <c r="C49" s="9">
        <v>0</v>
      </c>
      <c r="D49" s="9">
        <v>0</v>
      </c>
      <c r="E49" s="13" t="str">
        <f t="shared" si="1"/>
        <v/>
      </c>
      <c r="F49" s="13" t="str">
        <f t="shared" si="2"/>
        <v/>
      </c>
      <c r="G49" s="14" t="str">
        <f t="shared" si="3"/>
        <v>0</v>
      </c>
      <c r="H49" s="17" t="str">
        <f t="shared" si="4"/>
        <v/>
      </c>
    </row>
    <row r="50" spans="2:8" ht="15" x14ac:dyDescent="0.2">
      <c r="B50" s="5" t="s">
        <v>15</v>
      </c>
      <c r="C50" s="9">
        <v>0</v>
      </c>
      <c r="D50" s="9">
        <v>0</v>
      </c>
      <c r="E50" s="13" t="str">
        <f t="shared" si="1"/>
        <v/>
      </c>
      <c r="F50" s="13" t="str">
        <f t="shared" si="2"/>
        <v/>
      </c>
      <c r="G50" s="14" t="str">
        <f t="shared" si="3"/>
        <v>0</v>
      </c>
      <c r="H50" s="17" t="str">
        <f t="shared" si="4"/>
        <v/>
      </c>
    </row>
    <row r="51" spans="2:8" ht="30" x14ac:dyDescent="0.2">
      <c r="B51" s="5" t="s">
        <v>13</v>
      </c>
      <c r="C51" s="9">
        <v>0</v>
      </c>
      <c r="D51" s="9">
        <v>0</v>
      </c>
      <c r="E51" s="13" t="str">
        <f t="shared" si="1"/>
        <v/>
      </c>
      <c r="F51" s="13" t="str">
        <f t="shared" si="2"/>
        <v/>
      </c>
      <c r="G51" s="14" t="str">
        <f t="shared" si="3"/>
        <v>0</v>
      </c>
      <c r="H51" s="17" t="str">
        <f t="shared" si="4"/>
        <v/>
      </c>
    </row>
    <row r="52" spans="2:8" ht="15" x14ac:dyDescent="0.2">
      <c r="B52" s="5" t="s">
        <v>14</v>
      </c>
      <c r="C52" s="9">
        <v>0</v>
      </c>
      <c r="D52" s="9">
        <v>0</v>
      </c>
      <c r="E52" s="13" t="str">
        <f t="shared" si="1"/>
        <v/>
      </c>
      <c r="F52" s="13" t="str">
        <f t="shared" si="2"/>
        <v/>
      </c>
      <c r="G52" s="14" t="str">
        <f t="shared" si="3"/>
        <v>0</v>
      </c>
      <c r="H52" s="17" t="str">
        <f t="shared" si="4"/>
        <v/>
      </c>
    </row>
    <row r="53" spans="2:8" ht="15" x14ac:dyDescent="0.2">
      <c r="B53" s="5" t="s">
        <v>12</v>
      </c>
      <c r="C53" s="9">
        <v>0</v>
      </c>
      <c r="D53" s="9">
        <v>0</v>
      </c>
      <c r="E53" s="13" t="str">
        <f t="shared" si="1"/>
        <v/>
      </c>
      <c r="F53" s="13" t="str">
        <f t="shared" si="2"/>
        <v/>
      </c>
      <c r="G53" s="14" t="str">
        <f t="shared" si="3"/>
        <v>0</v>
      </c>
      <c r="H53" s="17" t="str">
        <f t="shared" si="4"/>
        <v/>
      </c>
    </row>
    <row r="54" spans="2:8" ht="15" x14ac:dyDescent="0.2">
      <c r="B54" s="5" t="s">
        <v>214</v>
      </c>
      <c r="C54" s="9">
        <v>0</v>
      </c>
      <c r="D54" s="9">
        <v>0</v>
      </c>
      <c r="E54" s="13" t="str">
        <f t="shared" si="1"/>
        <v/>
      </c>
      <c r="F54" s="13" t="str">
        <f t="shared" si="2"/>
        <v/>
      </c>
      <c r="G54" s="14" t="str">
        <f t="shared" si="3"/>
        <v>0</v>
      </c>
      <c r="H54" s="17" t="str">
        <f t="shared" si="4"/>
        <v/>
      </c>
    </row>
    <row r="55" spans="2:8" ht="15" x14ac:dyDescent="0.2">
      <c r="B55" s="5" t="s">
        <v>17</v>
      </c>
      <c r="C55" s="9">
        <v>0</v>
      </c>
      <c r="D55" s="9">
        <v>0</v>
      </c>
      <c r="E55" s="13" t="str">
        <f t="shared" si="1"/>
        <v/>
      </c>
      <c r="F55" s="13" t="str">
        <f t="shared" si="2"/>
        <v/>
      </c>
      <c r="G55" s="14" t="str">
        <f t="shared" si="3"/>
        <v>0</v>
      </c>
      <c r="H55" s="17" t="str">
        <f t="shared" si="4"/>
        <v/>
      </c>
    </row>
    <row r="56" spans="2:8" ht="15" x14ac:dyDescent="0.2">
      <c r="B56" s="5" t="s">
        <v>18</v>
      </c>
      <c r="C56" s="9">
        <v>0</v>
      </c>
      <c r="D56" s="9">
        <v>0</v>
      </c>
      <c r="E56" s="13" t="str">
        <f t="shared" si="1"/>
        <v/>
      </c>
      <c r="F56" s="13" t="str">
        <f t="shared" si="2"/>
        <v/>
      </c>
      <c r="G56" s="14" t="str">
        <f t="shared" si="3"/>
        <v>0</v>
      </c>
      <c r="H56" s="17" t="str">
        <f t="shared" si="4"/>
        <v/>
      </c>
    </row>
    <row r="57" spans="2:8" ht="30" x14ac:dyDescent="0.2">
      <c r="B57" s="5" t="s">
        <v>215</v>
      </c>
      <c r="C57" s="9">
        <v>0</v>
      </c>
      <c r="D57" s="9">
        <v>0</v>
      </c>
      <c r="E57" s="13" t="str">
        <f t="shared" si="1"/>
        <v/>
      </c>
      <c r="F57" s="13" t="str">
        <f t="shared" si="2"/>
        <v/>
      </c>
      <c r="G57" s="14" t="str">
        <f t="shared" si="3"/>
        <v>0</v>
      </c>
      <c r="H57" s="17" t="str">
        <f t="shared" si="4"/>
        <v/>
      </c>
    </row>
    <row r="58" spans="2:8" ht="15" x14ac:dyDescent="0.2">
      <c r="B58" s="5" t="s">
        <v>216</v>
      </c>
      <c r="C58" s="9">
        <v>0</v>
      </c>
      <c r="D58" s="9">
        <v>0</v>
      </c>
      <c r="E58" s="13" t="str">
        <f t="shared" si="1"/>
        <v/>
      </c>
      <c r="F58" s="13" t="str">
        <f t="shared" si="2"/>
        <v/>
      </c>
      <c r="G58" s="14" t="str">
        <f t="shared" si="3"/>
        <v>0</v>
      </c>
      <c r="H58" s="17" t="str">
        <f t="shared" si="4"/>
        <v/>
      </c>
    </row>
    <row r="59" spans="2:8" ht="15" x14ac:dyDescent="0.2">
      <c r="B59" s="5" t="s">
        <v>217</v>
      </c>
      <c r="C59" s="9">
        <v>0</v>
      </c>
      <c r="D59" s="9">
        <v>0</v>
      </c>
      <c r="E59" s="13" t="str">
        <f t="shared" si="1"/>
        <v/>
      </c>
      <c r="F59" s="13" t="str">
        <f t="shared" si="2"/>
        <v/>
      </c>
      <c r="G59" s="14" t="str">
        <f t="shared" si="3"/>
        <v>0</v>
      </c>
      <c r="H59" s="17" t="str">
        <f t="shared" si="4"/>
        <v/>
      </c>
    </row>
    <row r="60" spans="2:8" ht="15" x14ac:dyDescent="0.2">
      <c r="B60" s="5" t="s">
        <v>218</v>
      </c>
      <c r="C60" s="9">
        <v>0</v>
      </c>
      <c r="D60" s="9">
        <v>0</v>
      </c>
      <c r="E60" s="13" t="str">
        <f t="shared" si="1"/>
        <v/>
      </c>
      <c r="F60" s="13" t="str">
        <f t="shared" si="2"/>
        <v/>
      </c>
      <c r="G60" s="14" t="str">
        <f t="shared" si="3"/>
        <v>0</v>
      </c>
      <c r="H60" s="17" t="str">
        <f t="shared" si="4"/>
        <v/>
      </c>
    </row>
    <row r="61" spans="2:8" ht="30" x14ac:dyDescent="0.2">
      <c r="B61" s="5" t="s">
        <v>219</v>
      </c>
      <c r="C61" s="9">
        <v>0</v>
      </c>
      <c r="D61" s="9">
        <v>0</v>
      </c>
      <c r="E61" s="13" t="str">
        <f t="shared" si="1"/>
        <v/>
      </c>
      <c r="F61" s="13" t="str">
        <f t="shared" si="2"/>
        <v/>
      </c>
      <c r="G61" s="14" t="str">
        <f t="shared" si="3"/>
        <v>0</v>
      </c>
      <c r="H61" s="17" t="str">
        <f t="shared" si="4"/>
        <v/>
      </c>
    </row>
    <row r="62" spans="2:8" ht="15" x14ac:dyDescent="0.2">
      <c r="B62" s="5" t="s">
        <v>19</v>
      </c>
      <c r="C62" s="9">
        <v>0</v>
      </c>
      <c r="D62" s="9">
        <v>0</v>
      </c>
      <c r="E62" s="13" t="str">
        <f t="shared" si="1"/>
        <v/>
      </c>
      <c r="F62" s="13" t="str">
        <f t="shared" si="2"/>
        <v/>
      </c>
      <c r="G62" s="14" t="str">
        <f t="shared" si="3"/>
        <v>0</v>
      </c>
      <c r="H62" s="17" t="str">
        <f t="shared" si="4"/>
        <v/>
      </c>
    </row>
    <row r="63" spans="2:8" ht="15" x14ac:dyDescent="0.2">
      <c r="B63" s="5" t="s">
        <v>220</v>
      </c>
      <c r="C63" s="9">
        <v>0</v>
      </c>
      <c r="D63" s="9">
        <v>0</v>
      </c>
      <c r="E63" s="13" t="str">
        <f t="shared" si="1"/>
        <v/>
      </c>
      <c r="F63" s="13" t="str">
        <f t="shared" si="2"/>
        <v/>
      </c>
      <c r="G63" s="14" t="str">
        <f t="shared" si="3"/>
        <v>0</v>
      </c>
      <c r="H63" s="17" t="str">
        <f t="shared" si="4"/>
        <v/>
      </c>
    </row>
    <row r="64" spans="2:8" ht="13.5" customHeight="1" x14ac:dyDescent="0.2">
      <c r="B64" s="5" t="s">
        <v>221</v>
      </c>
      <c r="C64" s="9">
        <v>0</v>
      </c>
      <c r="D64" s="9">
        <v>0</v>
      </c>
      <c r="E64" s="13" t="str">
        <f t="shared" si="1"/>
        <v/>
      </c>
      <c r="F64" s="13" t="str">
        <f t="shared" si="2"/>
        <v/>
      </c>
      <c r="G64" s="14" t="str">
        <f t="shared" si="3"/>
        <v>0</v>
      </c>
      <c r="H64" s="17" t="str">
        <f t="shared" si="4"/>
        <v/>
      </c>
    </row>
    <row r="65" spans="2:8" x14ac:dyDescent="0.2">
      <c r="B65" s="2"/>
      <c r="C65" s="2"/>
      <c r="D65" s="2"/>
    </row>
    <row r="66" spans="2:8" x14ac:dyDescent="0.2">
      <c r="B66" s="2"/>
      <c r="C66" s="2"/>
      <c r="D66" s="2"/>
    </row>
    <row r="67" spans="2:8" ht="15" x14ac:dyDescent="0.2">
      <c r="B67" s="20"/>
      <c r="C67" s="20"/>
      <c r="D67" s="20"/>
      <c r="E67" s="20"/>
      <c r="F67" s="20"/>
    </row>
    <row r="68" spans="2:8" ht="13.5" customHeight="1" x14ac:dyDescent="0.2">
      <c r="B68" s="51" t="s">
        <v>522</v>
      </c>
      <c r="C68" s="52" t="s">
        <v>523</v>
      </c>
      <c r="D68" s="53"/>
      <c r="E68" s="54" t="s">
        <v>487</v>
      </c>
      <c r="F68" s="55"/>
      <c r="G68" s="56" t="s">
        <v>568</v>
      </c>
      <c r="H68" s="58" t="s">
        <v>486</v>
      </c>
    </row>
    <row r="69" spans="2:8" s="4" customFormat="1" ht="26.25" customHeight="1" x14ac:dyDescent="0.2">
      <c r="B69" s="51"/>
      <c r="C69" s="50">
        <v>2012</v>
      </c>
      <c r="D69" s="50">
        <v>2013</v>
      </c>
      <c r="E69" s="50">
        <v>2012</v>
      </c>
      <c r="F69" s="50">
        <v>2013</v>
      </c>
      <c r="G69" s="57"/>
      <c r="H69" s="59"/>
    </row>
    <row r="70" spans="2:8" s="4" customFormat="1" ht="33" customHeight="1" x14ac:dyDescent="0.2">
      <c r="B70" s="40" t="s">
        <v>525</v>
      </c>
      <c r="C70" s="41">
        <f>SUM(C71:C145)</f>
        <v>49</v>
      </c>
      <c r="D70" s="41">
        <f>SUM(D71:D145)</f>
        <v>118</v>
      </c>
      <c r="E70" s="42">
        <f>+IF(C70=0,"",C70/C$70)</f>
        <v>1</v>
      </c>
      <c r="F70" s="42">
        <f>+IF(D70=0,"",D70/D$70)</f>
        <v>1</v>
      </c>
      <c r="G70" s="38">
        <f>+IF(OR(AND(D70=0),(C70=0)),"0",((D70-C70)/C70))</f>
        <v>1.4081632653061225</v>
      </c>
      <c r="H70" s="39">
        <f>+IF(OR(AND(E70=""),(G70="")),"",E70*G70)</f>
        <v>1.4081632653061225</v>
      </c>
    </row>
    <row r="71" spans="2:8" ht="20.25" customHeight="1" x14ac:dyDescent="0.2">
      <c r="B71" s="5" t="s">
        <v>20</v>
      </c>
      <c r="C71" s="9">
        <v>2</v>
      </c>
      <c r="D71" s="9">
        <v>0</v>
      </c>
      <c r="E71" s="15">
        <f>+IF(C71=0,"",C71/C$70)</f>
        <v>4.0816326530612242E-2</v>
      </c>
      <c r="F71" s="15" t="str">
        <f>+IF(D71=0,"",D71/D$70)</f>
        <v/>
      </c>
      <c r="G71" s="14" t="str">
        <f>+IF(OR(AND(D71=0),(C71=0)),"0",((D71-C71)/C71))</f>
        <v>0</v>
      </c>
      <c r="H71" s="17">
        <f>+IF(OR(AND(E71=""),(G71="")),"",E71*G71)</f>
        <v>0</v>
      </c>
    </row>
    <row r="72" spans="2:8" ht="15" x14ac:dyDescent="0.2">
      <c r="B72" s="5" t="s">
        <v>21</v>
      </c>
      <c r="C72" s="9">
        <v>0</v>
      </c>
      <c r="D72" s="9">
        <v>0</v>
      </c>
      <c r="E72" s="15" t="str">
        <f t="shared" ref="E72:E135" si="5">+IF(C72=0,"",C72/C$70)</f>
        <v/>
      </c>
      <c r="F72" s="15" t="str">
        <f t="shared" ref="F72:F135" si="6">+IF(D72=0,"",D72/D$70)</f>
        <v/>
      </c>
      <c r="G72" s="14" t="str">
        <f t="shared" ref="G72:G135" si="7">+IF(OR(AND(D72=0),(C72=0)),"0",((D72-C72)/C72))</f>
        <v>0</v>
      </c>
      <c r="H72" s="17" t="str">
        <f t="shared" ref="H72:H135" si="8">+IF(OR(AND(E72=""),(G72="")),"",E72*G72)</f>
        <v/>
      </c>
    </row>
    <row r="73" spans="2:8" ht="15" x14ac:dyDescent="0.2">
      <c r="B73" s="5" t="s">
        <v>22</v>
      </c>
      <c r="C73" s="9">
        <v>0</v>
      </c>
      <c r="D73" s="9">
        <v>0</v>
      </c>
      <c r="E73" s="15" t="str">
        <f t="shared" si="5"/>
        <v/>
      </c>
      <c r="F73" s="15" t="str">
        <f t="shared" si="6"/>
        <v/>
      </c>
      <c r="G73" s="14" t="str">
        <f t="shared" si="7"/>
        <v>0</v>
      </c>
      <c r="H73" s="17" t="str">
        <f t="shared" si="8"/>
        <v/>
      </c>
    </row>
    <row r="74" spans="2:8" ht="30" x14ac:dyDescent="0.2">
      <c r="B74" s="5" t="s">
        <v>222</v>
      </c>
      <c r="C74" s="9">
        <v>6</v>
      </c>
      <c r="D74" s="9">
        <v>1</v>
      </c>
      <c r="E74" s="15">
        <f t="shared" si="5"/>
        <v>0.12244897959183673</v>
      </c>
      <c r="F74" s="15">
        <f t="shared" si="6"/>
        <v>8.4745762711864406E-3</v>
      </c>
      <c r="G74" s="14">
        <f t="shared" si="7"/>
        <v>-0.83333333333333337</v>
      </c>
      <c r="H74" s="17">
        <f t="shared" si="8"/>
        <v>-0.10204081632653061</v>
      </c>
    </row>
    <row r="75" spans="2:8" ht="15" x14ac:dyDescent="0.2">
      <c r="B75" s="5" t="s">
        <v>23</v>
      </c>
      <c r="C75" s="9">
        <v>0</v>
      </c>
      <c r="D75" s="9">
        <v>1</v>
      </c>
      <c r="E75" s="15" t="str">
        <f t="shared" si="5"/>
        <v/>
      </c>
      <c r="F75" s="15">
        <f t="shared" si="6"/>
        <v>8.4745762711864406E-3</v>
      </c>
      <c r="G75" s="14" t="str">
        <f t="shared" si="7"/>
        <v>0</v>
      </c>
      <c r="H75" s="17" t="str">
        <f t="shared" si="8"/>
        <v/>
      </c>
    </row>
    <row r="76" spans="2:8" ht="15" x14ac:dyDescent="0.2">
      <c r="B76" s="5" t="s">
        <v>223</v>
      </c>
      <c r="C76" s="9">
        <v>0</v>
      </c>
      <c r="D76" s="9">
        <v>0</v>
      </c>
      <c r="E76" s="15" t="str">
        <f t="shared" si="5"/>
        <v/>
      </c>
      <c r="F76" s="15" t="str">
        <f t="shared" si="6"/>
        <v/>
      </c>
      <c r="G76" s="14" t="str">
        <f t="shared" si="7"/>
        <v>0</v>
      </c>
      <c r="H76" s="17" t="str">
        <f t="shared" si="8"/>
        <v/>
      </c>
    </row>
    <row r="77" spans="2:8" ht="15" x14ac:dyDescent="0.2">
      <c r="B77" s="5" t="s">
        <v>224</v>
      </c>
      <c r="C77" s="9">
        <v>0</v>
      </c>
      <c r="D77" s="9">
        <v>0</v>
      </c>
      <c r="E77" s="15" t="str">
        <f t="shared" si="5"/>
        <v/>
      </c>
      <c r="F77" s="15" t="str">
        <f t="shared" si="6"/>
        <v/>
      </c>
      <c r="G77" s="14" t="str">
        <f t="shared" si="7"/>
        <v>0</v>
      </c>
      <c r="H77" s="17" t="str">
        <f t="shared" si="8"/>
        <v/>
      </c>
    </row>
    <row r="78" spans="2:8" ht="15" x14ac:dyDescent="0.2">
      <c r="B78" s="5" t="s">
        <v>225</v>
      </c>
      <c r="C78" s="9">
        <v>0</v>
      </c>
      <c r="D78" s="9">
        <v>0</v>
      </c>
      <c r="E78" s="15" t="str">
        <f t="shared" si="5"/>
        <v/>
      </c>
      <c r="F78" s="15" t="str">
        <f t="shared" si="6"/>
        <v/>
      </c>
      <c r="G78" s="14" t="str">
        <f t="shared" si="7"/>
        <v>0</v>
      </c>
      <c r="H78" s="17" t="str">
        <f t="shared" si="8"/>
        <v/>
      </c>
    </row>
    <row r="79" spans="2:8" ht="15" x14ac:dyDescent="0.2">
      <c r="B79" s="5" t="s">
        <v>226</v>
      </c>
      <c r="C79" s="9">
        <v>0</v>
      </c>
      <c r="D79" s="9">
        <v>0</v>
      </c>
      <c r="E79" s="15" t="str">
        <f t="shared" si="5"/>
        <v/>
      </c>
      <c r="F79" s="15" t="str">
        <f t="shared" si="6"/>
        <v/>
      </c>
      <c r="G79" s="14" t="str">
        <f t="shared" si="7"/>
        <v>0</v>
      </c>
      <c r="H79" s="17" t="str">
        <f t="shared" si="8"/>
        <v/>
      </c>
    </row>
    <row r="80" spans="2:8" ht="15" x14ac:dyDescent="0.2">
      <c r="B80" s="5" t="s">
        <v>227</v>
      </c>
      <c r="C80" s="9">
        <v>0</v>
      </c>
      <c r="D80" s="9">
        <v>0</v>
      </c>
      <c r="E80" s="15" t="str">
        <f t="shared" si="5"/>
        <v/>
      </c>
      <c r="F80" s="15" t="str">
        <f t="shared" si="6"/>
        <v/>
      </c>
      <c r="G80" s="14" t="str">
        <f t="shared" si="7"/>
        <v>0</v>
      </c>
      <c r="H80" s="17" t="str">
        <f t="shared" si="8"/>
        <v/>
      </c>
    </row>
    <row r="81" spans="2:8" ht="15" x14ac:dyDescent="0.2">
      <c r="B81" s="5" t="s">
        <v>24</v>
      </c>
      <c r="C81" s="9">
        <v>0</v>
      </c>
      <c r="D81" s="9">
        <v>0</v>
      </c>
      <c r="E81" s="15" t="str">
        <f t="shared" si="5"/>
        <v/>
      </c>
      <c r="F81" s="15" t="str">
        <f t="shared" si="6"/>
        <v/>
      </c>
      <c r="G81" s="14" t="str">
        <f t="shared" si="7"/>
        <v>0</v>
      </c>
      <c r="H81" s="17" t="str">
        <f t="shared" si="8"/>
        <v/>
      </c>
    </row>
    <row r="82" spans="2:8" ht="15" x14ac:dyDescent="0.2">
      <c r="B82" s="5" t="s">
        <v>228</v>
      </c>
      <c r="C82" s="9">
        <v>0</v>
      </c>
      <c r="D82" s="9">
        <v>0</v>
      </c>
      <c r="E82" s="15" t="str">
        <f t="shared" si="5"/>
        <v/>
      </c>
      <c r="F82" s="15" t="str">
        <f t="shared" si="6"/>
        <v/>
      </c>
      <c r="G82" s="14" t="str">
        <f t="shared" si="7"/>
        <v>0</v>
      </c>
      <c r="H82" s="17" t="str">
        <f t="shared" si="8"/>
        <v/>
      </c>
    </row>
    <row r="83" spans="2:8" ht="15" x14ac:dyDescent="0.2">
      <c r="B83" s="5" t="s">
        <v>229</v>
      </c>
      <c r="C83" s="9">
        <v>0</v>
      </c>
      <c r="D83" s="9">
        <v>0</v>
      </c>
      <c r="E83" s="15" t="str">
        <f t="shared" si="5"/>
        <v/>
      </c>
      <c r="F83" s="15" t="str">
        <f t="shared" si="6"/>
        <v/>
      </c>
      <c r="G83" s="14" t="str">
        <f t="shared" si="7"/>
        <v>0</v>
      </c>
      <c r="H83" s="17" t="str">
        <f t="shared" si="8"/>
        <v/>
      </c>
    </row>
    <row r="84" spans="2:8" ht="15" x14ac:dyDescent="0.2">
      <c r="B84" s="5" t="s">
        <v>230</v>
      </c>
      <c r="C84" s="9">
        <v>0</v>
      </c>
      <c r="D84" s="9">
        <v>0</v>
      </c>
      <c r="E84" s="15" t="str">
        <f t="shared" si="5"/>
        <v/>
      </c>
      <c r="F84" s="15" t="str">
        <f t="shared" si="6"/>
        <v/>
      </c>
      <c r="G84" s="14" t="str">
        <f t="shared" si="7"/>
        <v>0</v>
      </c>
      <c r="H84" s="17" t="str">
        <f t="shared" si="8"/>
        <v/>
      </c>
    </row>
    <row r="85" spans="2:8" ht="15" x14ac:dyDescent="0.2">
      <c r="B85" s="5" t="s">
        <v>28</v>
      </c>
      <c r="C85" s="9">
        <v>0</v>
      </c>
      <c r="D85" s="9">
        <v>0</v>
      </c>
      <c r="E85" s="15" t="str">
        <f t="shared" si="5"/>
        <v/>
      </c>
      <c r="F85" s="15" t="str">
        <f t="shared" si="6"/>
        <v/>
      </c>
      <c r="G85" s="14" t="str">
        <f t="shared" si="7"/>
        <v>0</v>
      </c>
      <c r="H85" s="17" t="str">
        <f t="shared" si="8"/>
        <v/>
      </c>
    </row>
    <row r="86" spans="2:8" ht="30" x14ac:dyDescent="0.2">
      <c r="B86" s="5" t="s">
        <v>231</v>
      </c>
      <c r="C86" s="9">
        <v>1</v>
      </c>
      <c r="D86" s="9">
        <v>0</v>
      </c>
      <c r="E86" s="15">
        <f t="shared" si="5"/>
        <v>2.0408163265306121E-2</v>
      </c>
      <c r="F86" s="15" t="str">
        <f t="shared" si="6"/>
        <v/>
      </c>
      <c r="G86" s="14" t="str">
        <f t="shared" si="7"/>
        <v>0</v>
      </c>
      <c r="H86" s="17">
        <f t="shared" si="8"/>
        <v>0</v>
      </c>
    </row>
    <row r="87" spans="2:8" ht="15" x14ac:dyDescent="0.2">
      <c r="B87" s="5" t="s">
        <v>232</v>
      </c>
      <c r="C87" s="9">
        <v>0</v>
      </c>
      <c r="D87" s="9">
        <v>0</v>
      </c>
      <c r="E87" s="15" t="str">
        <f t="shared" si="5"/>
        <v/>
      </c>
      <c r="F87" s="15" t="str">
        <f t="shared" si="6"/>
        <v/>
      </c>
      <c r="G87" s="14" t="str">
        <f t="shared" si="7"/>
        <v>0</v>
      </c>
      <c r="H87" s="17" t="str">
        <f t="shared" si="8"/>
        <v/>
      </c>
    </row>
    <row r="88" spans="2:8" ht="15" x14ac:dyDescent="0.2">
      <c r="B88" s="5" t="s">
        <v>233</v>
      </c>
      <c r="C88" s="9">
        <v>1</v>
      </c>
      <c r="D88" s="9">
        <v>0</v>
      </c>
      <c r="E88" s="15">
        <f t="shared" si="5"/>
        <v>2.0408163265306121E-2</v>
      </c>
      <c r="F88" s="15" t="str">
        <f t="shared" si="6"/>
        <v/>
      </c>
      <c r="G88" s="14" t="str">
        <f t="shared" si="7"/>
        <v>0</v>
      </c>
      <c r="H88" s="17">
        <f t="shared" si="8"/>
        <v>0</v>
      </c>
    </row>
    <row r="89" spans="2:8" ht="15" x14ac:dyDescent="0.2">
      <c r="B89" s="5" t="s">
        <v>26</v>
      </c>
      <c r="C89" s="9">
        <v>0</v>
      </c>
      <c r="D89" s="9">
        <v>0</v>
      </c>
      <c r="E89" s="15" t="str">
        <f t="shared" si="5"/>
        <v/>
      </c>
      <c r="F89" s="15" t="str">
        <f t="shared" si="6"/>
        <v/>
      </c>
      <c r="G89" s="14" t="str">
        <f t="shared" si="7"/>
        <v>0</v>
      </c>
      <c r="H89" s="17" t="str">
        <f t="shared" si="8"/>
        <v/>
      </c>
    </row>
    <row r="90" spans="2:8" ht="15" x14ac:dyDescent="0.2">
      <c r="B90" s="5" t="s">
        <v>29</v>
      </c>
      <c r="C90" s="9">
        <v>0</v>
      </c>
      <c r="D90" s="9">
        <v>0</v>
      </c>
      <c r="E90" s="15" t="str">
        <f t="shared" si="5"/>
        <v/>
      </c>
      <c r="F90" s="15" t="str">
        <f t="shared" si="6"/>
        <v/>
      </c>
      <c r="G90" s="14" t="str">
        <f t="shared" si="7"/>
        <v>0</v>
      </c>
      <c r="H90" s="17" t="str">
        <f t="shared" si="8"/>
        <v/>
      </c>
    </row>
    <row r="91" spans="2:8" ht="15" x14ac:dyDescent="0.2">
      <c r="B91" s="5" t="s">
        <v>234</v>
      </c>
      <c r="C91" s="9">
        <v>0</v>
      </c>
      <c r="D91" s="9">
        <v>0</v>
      </c>
      <c r="E91" s="15" t="str">
        <f t="shared" si="5"/>
        <v/>
      </c>
      <c r="F91" s="15" t="str">
        <f t="shared" si="6"/>
        <v/>
      </c>
      <c r="G91" s="14" t="str">
        <f t="shared" si="7"/>
        <v>0</v>
      </c>
      <c r="H91" s="17" t="str">
        <f t="shared" si="8"/>
        <v/>
      </c>
    </row>
    <row r="92" spans="2:8" ht="30" x14ac:dyDescent="0.2">
      <c r="B92" s="5" t="s">
        <v>235</v>
      </c>
      <c r="C92" s="9">
        <v>1</v>
      </c>
      <c r="D92" s="9">
        <v>3</v>
      </c>
      <c r="E92" s="15">
        <f t="shared" si="5"/>
        <v>2.0408163265306121E-2</v>
      </c>
      <c r="F92" s="15">
        <f t="shared" si="6"/>
        <v>2.5423728813559324E-2</v>
      </c>
      <c r="G92" s="14">
        <f t="shared" si="7"/>
        <v>2</v>
      </c>
      <c r="H92" s="17">
        <f t="shared" si="8"/>
        <v>4.0816326530612242E-2</v>
      </c>
    </row>
    <row r="93" spans="2:8" ht="15" x14ac:dyDescent="0.2">
      <c r="B93" s="5" t="s">
        <v>468</v>
      </c>
      <c r="C93" s="9">
        <v>0</v>
      </c>
      <c r="D93" s="9">
        <v>3</v>
      </c>
      <c r="E93" s="15" t="str">
        <f t="shared" si="5"/>
        <v/>
      </c>
      <c r="F93" s="15">
        <f t="shared" si="6"/>
        <v>2.5423728813559324E-2</v>
      </c>
      <c r="G93" s="14" t="str">
        <f t="shared" si="7"/>
        <v>0</v>
      </c>
      <c r="H93" s="17" t="str">
        <f t="shared" si="8"/>
        <v/>
      </c>
    </row>
    <row r="94" spans="2:8" ht="15" x14ac:dyDescent="0.2">
      <c r="B94" s="5" t="s">
        <v>25</v>
      </c>
      <c r="C94" s="9">
        <v>0</v>
      </c>
      <c r="D94" s="9">
        <v>0</v>
      </c>
      <c r="E94" s="15" t="str">
        <f t="shared" si="5"/>
        <v/>
      </c>
      <c r="F94" s="15" t="str">
        <f t="shared" si="6"/>
        <v/>
      </c>
      <c r="G94" s="14" t="str">
        <f t="shared" si="7"/>
        <v>0</v>
      </c>
      <c r="H94" s="17" t="str">
        <f t="shared" si="8"/>
        <v/>
      </c>
    </row>
    <row r="95" spans="2:8" ht="15" x14ac:dyDescent="0.2">
      <c r="B95" s="5" t="s">
        <v>27</v>
      </c>
      <c r="C95" s="9">
        <v>0</v>
      </c>
      <c r="D95" s="9">
        <v>0</v>
      </c>
      <c r="E95" s="15" t="str">
        <f t="shared" si="5"/>
        <v/>
      </c>
      <c r="F95" s="15" t="str">
        <f t="shared" si="6"/>
        <v/>
      </c>
      <c r="G95" s="14" t="str">
        <f t="shared" si="7"/>
        <v>0</v>
      </c>
      <c r="H95" s="17" t="str">
        <f t="shared" si="8"/>
        <v/>
      </c>
    </row>
    <row r="96" spans="2:8" ht="15" x14ac:dyDescent="0.2">
      <c r="B96" s="5" t="s">
        <v>236</v>
      </c>
      <c r="C96" s="9">
        <v>0</v>
      </c>
      <c r="D96" s="9">
        <v>0</v>
      </c>
      <c r="E96" s="15" t="str">
        <f t="shared" si="5"/>
        <v/>
      </c>
      <c r="F96" s="15" t="str">
        <f t="shared" si="6"/>
        <v/>
      </c>
      <c r="G96" s="14" t="str">
        <f t="shared" si="7"/>
        <v>0</v>
      </c>
      <c r="H96" s="17" t="str">
        <f t="shared" si="8"/>
        <v/>
      </c>
    </row>
    <row r="97" spans="2:8" ht="15" x14ac:dyDescent="0.2">
      <c r="B97" s="5" t="s">
        <v>237</v>
      </c>
      <c r="C97" s="9">
        <v>0</v>
      </c>
      <c r="D97" s="9">
        <v>0</v>
      </c>
      <c r="E97" s="15" t="str">
        <f t="shared" si="5"/>
        <v/>
      </c>
      <c r="F97" s="15" t="str">
        <f t="shared" si="6"/>
        <v/>
      </c>
      <c r="G97" s="14" t="str">
        <f t="shared" si="7"/>
        <v>0</v>
      </c>
      <c r="H97" s="17" t="str">
        <f t="shared" si="8"/>
        <v/>
      </c>
    </row>
    <row r="98" spans="2:8" ht="15" x14ac:dyDescent="0.2">
      <c r="B98" s="5" t="s">
        <v>238</v>
      </c>
      <c r="C98" s="9">
        <v>0</v>
      </c>
      <c r="D98" s="9">
        <v>0</v>
      </c>
      <c r="E98" s="15" t="str">
        <f t="shared" si="5"/>
        <v/>
      </c>
      <c r="F98" s="15" t="str">
        <f t="shared" si="6"/>
        <v/>
      </c>
      <c r="G98" s="14" t="str">
        <f t="shared" si="7"/>
        <v>0</v>
      </c>
      <c r="H98" s="17" t="str">
        <f t="shared" si="8"/>
        <v/>
      </c>
    </row>
    <row r="99" spans="2:8" ht="15" x14ac:dyDescent="0.2">
      <c r="B99" s="5" t="s">
        <v>239</v>
      </c>
      <c r="C99" s="9">
        <v>1</v>
      </c>
      <c r="D99" s="9">
        <v>0</v>
      </c>
      <c r="E99" s="15">
        <f t="shared" si="5"/>
        <v>2.0408163265306121E-2</v>
      </c>
      <c r="F99" s="15" t="str">
        <f t="shared" si="6"/>
        <v/>
      </c>
      <c r="G99" s="14" t="str">
        <f t="shared" si="7"/>
        <v>0</v>
      </c>
      <c r="H99" s="17">
        <f t="shared" si="8"/>
        <v>0</v>
      </c>
    </row>
    <row r="100" spans="2:8" ht="15" x14ac:dyDescent="0.2">
      <c r="B100" s="5" t="s">
        <v>240</v>
      </c>
      <c r="C100" s="9">
        <v>0</v>
      </c>
      <c r="D100" s="9">
        <v>0</v>
      </c>
      <c r="E100" s="15" t="str">
        <f t="shared" si="5"/>
        <v/>
      </c>
      <c r="F100" s="15" t="str">
        <f t="shared" si="6"/>
        <v/>
      </c>
      <c r="G100" s="14" t="str">
        <f t="shared" si="7"/>
        <v>0</v>
      </c>
      <c r="H100" s="17" t="str">
        <f t="shared" si="8"/>
        <v/>
      </c>
    </row>
    <row r="101" spans="2:8" ht="15" x14ac:dyDescent="0.2">
      <c r="B101" s="5" t="s">
        <v>241</v>
      </c>
      <c r="C101" s="9">
        <v>0</v>
      </c>
      <c r="D101" s="9">
        <v>0</v>
      </c>
      <c r="E101" s="15" t="str">
        <f t="shared" si="5"/>
        <v/>
      </c>
      <c r="F101" s="15" t="str">
        <f t="shared" si="6"/>
        <v/>
      </c>
      <c r="G101" s="14" t="str">
        <f t="shared" si="7"/>
        <v>0</v>
      </c>
      <c r="H101" s="17" t="str">
        <f t="shared" si="8"/>
        <v/>
      </c>
    </row>
    <row r="102" spans="2:8" ht="15" x14ac:dyDescent="0.2">
      <c r="B102" s="5" t="s">
        <v>242</v>
      </c>
      <c r="C102" s="9">
        <v>1</v>
      </c>
      <c r="D102" s="9">
        <v>1</v>
      </c>
      <c r="E102" s="15">
        <f t="shared" si="5"/>
        <v>2.0408163265306121E-2</v>
      </c>
      <c r="F102" s="15">
        <f t="shared" si="6"/>
        <v>8.4745762711864406E-3</v>
      </c>
      <c r="G102" s="14">
        <f t="shared" si="7"/>
        <v>0</v>
      </c>
      <c r="H102" s="17">
        <f t="shared" si="8"/>
        <v>0</v>
      </c>
    </row>
    <row r="103" spans="2:8" ht="15" x14ac:dyDescent="0.2">
      <c r="B103" s="5" t="s">
        <v>243</v>
      </c>
      <c r="C103" s="9">
        <v>2</v>
      </c>
      <c r="D103" s="9">
        <v>0</v>
      </c>
      <c r="E103" s="15">
        <f t="shared" si="5"/>
        <v>4.0816326530612242E-2</v>
      </c>
      <c r="F103" s="15" t="str">
        <f t="shared" si="6"/>
        <v/>
      </c>
      <c r="G103" s="14" t="str">
        <f t="shared" si="7"/>
        <v>0</v>
      </c>
      <c r="H103" s="17">
        <f t="shared" si="8"/>
        <v>0</v>
      </c>
    </row>
    <row r="104" spans="2:8" ht="15" x14ac:dyDescent="0.2">
      <c r="B104" s="5" t="s">
        <v>34</v>
      </c>
      <c r="C104" s="9">
        <v>0</v>
      </c>
      <c r="D104" s="9">
        <v>0</v>
      </c>
      <c r="E104" s="15" t="str">
        <f t="shared" si="5"/>
        <v/>
      </c>
      <c r="F104" s="15" t="str">
        <f t="shared" si="6"/>
        <v/>
      </c>
      <c r="G104" s="14" t="str">
        <f t="shared" si="7"/>
        <v>0</v>
      </c>
      <c r="H104" s="17" t="str">
        <f t="shared" si="8"/>
        <v/>
      </c>
    </row>
    <row r="105" spans="2:8" ht="15" x14ac:dyDescent="0.2">
      <c r="B105" s="5" t="s">
        <v>244</v>
      </c>
      <c r="C105" s="9">
        <v>0</v>
      </c>
      <c r="D105" s="9">
        <v>0</v>
      </c>
      <c r="E105" s="15" t="str">
        <f t="shared" si="5"/>
        <v/>
      </c>
      <c r="F105" s="15" t="str">
        <f t="shared" si="6"/>
        <v/>
      </c>
      <c r="G105" s="14" t="str">
        <f t="shared" si="7"/>
        <v>0</v>
      </c>
      <c r="H105" s="17" t="str">
        <f t="shared" si="8"/>
        <v/>
      </c>
    </row>
    <row r="106" spans="2:8" ht="30" x14ac:dyDescent="0.2">
      <c r="B106" s="5" t="s">
        <v>245</v>
      </c>
      <c r="C106" s="9">
        <v>0</v>
      </c>
      <c r="D106" s="9">
        <v>0</v>
      </c>
      <c r="E106" s="15" t="str">
        <f t="shared" si="5"/>
        <v/>
      </c>
      <c r="F106" s="15" t="str">
        <f t="shared" si="6"/>
        <v/>
      </c>
      <c r="G106" s="14" t="str">
        <f t="shared" si="7"/>
        <v>0</v>
      </c>
      <c r="H106" s="17" t="str">
        <f t="shared" si="8"/>
        <v/>
      </c>
    </row>
    <row r="107" spans="2:8" ht="15" x14ac:dyDescent="0.2">
      <c r="B107" s="5" t="s">
        <v>246</v>
      </c>
      <c r="C107" s="9">
        <v>0</v>
      </c>
      <c r="D107" s="9">
        <v>0</v>
      </c>
      <c r="E107" s="15" t="str">
        <f t="shared" si="5"/>
        <v/>
      </c>
      <c r="F107" s="15" t="str">
        <f t="shared" si="6"/>
        <v/>
      </c>
      <c r="G107" s="14" t="str">
        <f t="shared" si="7"/>
        <v>0</v>
      </c>
      <c r="H107" s="17" t="str">
        <f t="shared" si="8"/>
        <v/>
      </c>
    </row>
    <row r="108" spans="2:8" ht="15" x14ac:dyDescent="0.2">
      <c r="B108" s="5" t="s">
        <v>31</v>
      </c>
      <c r="C108" s="9">
        <v>1</v>
      </c>
      <c r="D108" s="9">
        <v>0</v>
      </c>
      <c r="E108" s="15">
        <f t="shared" si="5"/>
        <v>2.0408163265306121E-2</v>
      </c>
      <c r="F108" s="15" t="str">
        <f t="shared" si="6"/>
        <v/>
      </c>
      <c r="G108" s="14" t="str">
        <f t="shared" si="7"/>
        <v>0</v>
      </c>
      <c r="H108" s="17">
        <f t="shared" si="8"/>
        <v>0</v>
      </c>
    </row>
    <row r="109" spans="2:8" ht="15" x14ac:dyDescent="0.2">
      <c r="B109" s="5" t="s">
        <v>247</v>
      </c>
      <c r="C109" s="9">
        <v>0</v>
      </c>
      <c r="D109" s="9">
        <v>0</v>
      </c>
      <c r="E109" s="15" t="str">
        <f t="shared" si="5"/>
        <v/>
      </c>
      <c r="F109" s="15" t="str">
        <f t="shared" si="6"/>
        <v/>
      </c>
      <c r="G109" s="14" t="str">
        <f t="shared" si="7"/>
        <v>0</v>
      </c>
      <c r="H109" s="17" t="str">
        <f t="shared" si="8"/>
        <v/>
      </c>
    </row>
    <row r="110" spans="2:8" ht="15" x14ac:dyDescent="0.2">
      <c r="B110" s="5" t="s">
        <v>32</v>
      </c>
      <c r="C110" s="9">
        <v>0</v>
      </c>
      <c r="D110" s="9">
        <v>0</v>
      </c>
      <c r="E110" s="15" t="str">
        <f t="shared" si="5"/>
        <v/>
      </c>
      <c r="F110" s="15" t="str">
        <f t="shared" si="6"/>
        <v/>
      </c>
      <c r="G110" s="14" t="str">
        <f t="shared" si="7"/>
        <v>0</v>
      </c>
      <c r="H110" s="17" t="str">
        <f t="shared" si="8"/>
        <v/>
      </c>
    </row>
    <row r="111" spans="2:8" ht="15" x14ac:dyDescent="0.2">
      <c r="B111" s="5" t="s">
        <v>30</v>
      </c>
      <c r="C111" s="9">
        <v>0</v>
      </c>
      <c r="D111" s="9">
        <v>0</v>
      </c>
      <c r="E111" s="15" t="str">
        <f t="shared" si="5"/>
        <v/>
      </c>
      <c r="F111" s="15" t="str">
        <f t="shared" si="6"/>
        <v/>
      </c>
      <c r="G111" s="14" t="str">
        <f t="shared" si="7"/>
        <v>0</v>
      </c>
      <c r="H111" s="17" t="str">
        <f t="shared" si="8"/>
        <v/>
      </c>
    </row>
    <row r="112" spans="2:8" ht="15" x14ac:dyDescent="0.2">
      <c r="B112" s="5" t="s">
        <v>33</v>
      </c>
      <c r="C112" s="9">
        <v>0</v>
      </c>
      <c r="D112" s="9">
        <v>0</v>
      </c>
      <c r="E112" s="15" t="str">
        <f t="shared" si="5"/>
        <v/>
      </c>
      <c r="F112" s="15" t="str">
        <f t="shared" si="6"/>
        <v/>
      </c>
      <c r="G112" s="14" t="str">
        <f t="shared" si="7"/>
        <v>0</v>
      </c>
      <c r="H112" s="17" t="str">
        <f t="shared" si="8"/>
        <v/>
      </c>
    </row>
    <row r="113" spans="2:8" ht="15" x14ac:dyDescent="0.2">
      <c r="B113" s="5" t="s">
        <v>248</v>
      </c>
      <c r="C113" s="9">
        <v>0</v>
      </c>
      <c r="D113" s="9">
        <v>1</v>
      </c>
      <c r="E113" s="15" t="str">
        <f t="shared" si="5"/>
        <v/>
      </c>
      <c r="F113" s="15">
        <f t="shared" si="6"/>
        <v>8.4745762711864406E-3</v>
      </c>
      <c r="G113" s="14" t="str">
        <f t="shared" si="7"/>
        <v>0</v>
      </c>
      <c r="H113" s="17" t="str">
        <f t="shared" si="8"/>
        <v/>
      </c>
    </row>
    <row r="114" spans="2:8" ht="15" x14ac:dyDescent="0.2">
      <c r="B114" s="5" t="s">
        <v>38</v>
      </c>
      <c r="C114" s="9">
        <v>0</v>
      </c>
      <c r="D114" s="9">
        <v>0</v>
      </c>
      <c r="E114" s="15" t="str">
        <f t="shared" si="5"/>
        <v/>
      </c>
      <c r="F114" s="15" t="str">
        <f t="shared" si="6"/>
        <v/>
      </c>
      <c r="G114" s="14" t="str">
        <f t="shared" si="7"/>
        <v>0</v>
      </c>
      <c r="H114" s="17" t="str">
        <f t="shared" si="8"/>
        <v/>
      </c>
    </row>
    <row r="115" spans="2:8" ht="15" x14ac:dyDescent="0.2">
      <c r="B115" s="5" t="s">
        <v>40</v>
      </c>
      <c r="C115" s="9">
        <v>1</v>
      </c>
      <c r="D115" s="9">
        <v>0</v>
      </c>
      <c r="E115" s="15">
        <f t="shared" si="5"/>
        <v>2.0408163265306121E-2</v>
      </c>
      <c r="F115" s="15" t="str">
        <f t="shared" si="6"/>
        <v/>
      </c>
      <c r="G115" s="14" t="str">
        <f t="shared" si="7"/>
        <v>0</v>
      </c>
      <c r="H115" s="17">
        <f t="shared" si="8"/>
        <v>0</v>
      </c>
    </row>
    <row r="116" spans="2:8" ht="15" x14ac:dyDescent="0.2">
      <c r="B116" s="5" t="s">
        <v>249</v>
      </c>
      <c r="C116" s="9">
        <v>0</v>
      </c>
      <c r="D116" s="9">
        <v>0</v>
      </c>
      <c r="E116" s="15" t="str">
        <f t="shared" si="5"/>
        <v/>
      </c>
      <c r="F116" s="15" t="str">
        <f t="shared" si="6"/>
        <v/>
      </c>
      <c r="G116" s="14" t="str">
        <f t="shared" si="7"/>
        <v>0</v>
      </c>
      <c r="H116" s="17" t="str">
        <f t="shared" si="8"/>
        <v/>
      </c>
    </row>
    <row r="117" spans="2:8" ht="30" x14ac:dyDescent="0.2">
      <c r="B117" s="5" t="s">
        <v>250</v>
      </c>
      <c r="C117" s="9">
        <v>0</v>
      </c>
      <c r="D117" s="9">
        <v>0</v>
      </c>
      <c r="E117" s="15" t="str">
        <f t="shared" si="5"/>
        <v/>
      </c>
      <c r="F117" s="15" t="str">
        <f t="shared" si="6"/>
        <v/>
      </c>
      <c r="G117" s="14" t="str">
        <f t="shared" si="7"/>
        <v>0</v>
      </c>
      <c r="H117" s="17" t="str">
        <f t="shared" si="8"/>
        <v/>
      </c>
    </row>
    <row r="118" spans="2:8" ht="15" x14ac:dyDescent="0.2">
      <c r="B118" s="5" t="s">
        <v>251</v>
      </c>
      <c r="C118" s="9">
        <v>8</v>
      </c>
      <c r="D118" s="9">
        <v>75</v>
      </c>
      <c r="E118" s="15">
        <f t="shared" si="5"/>
        <v>0.16326530612244897</v>
      </c>
      <c r="F118" s="15">
        <f t="shared" si="6"/>
        <v>0.63559322033898302</v>
      </c>
      <c r="G118" s="14">
        <f t="shared" si="7"/>
        <v>8.375</v>
      </c>
      <c r="H118" s="17">
        <f t="shared" si="8"/>
        <v>1.3673469387755102</v>
      </c>
    </row>
    <row r="119" spans="2:8" ht="30" x14ac:dyDescent="0.2">
      <c r="B119" s="5" t="s">
        <v>252</v>
      </c>
      <c r="C119" s="9">
        <v>0</v>
      </c>
      <c r="D119" s="9">
        <v>1</v>
      </c>
      <c r="E119" s="15" t="str">
        <f t="shared" si="5"/>
        <v/>
      </c>
      <c r="F119" s="15">
        <f t="shared" si="6"/>
        <v>8.4745762711864406E-3</v>
      </c>
      <c r="G119" s="14" t="str">
        <f t="shared" si="7"/>
        <v>0</v>
      </c>
      <c r="H119" s="17" t="str">
        <f t="shared" si="8"/>
        <v/>
      </c>
    </row>
    <row r="120" spans="2:8" ht="15" x14ac:dyDescent="0.2">
      <c r="B120" s="5" t="s">
        <v>253</v>
      </c>
      <c r="C120" s="9">
        <v>0</v>
      </c>
      <c r="D120" s="9">
        <v>29</v>
      </c>
      <c r="E120" s="15" t="str">
        <f t="shared" si="5"/>
        <v/>
      </c>
      <c r="F120" s="15">
        <f t="shared" si="6"/>
        <v>0.24576271186440679</v>
      </c>
      <c r="G120" s="14" t="str">
        <f t="shared" si="7"/>
        <v>0</v>
      </c>
      <c r="H120" s="17" t="str">
        <f t="shared" si="8"/>
        <v/>
      </c>
    </row>
    <row r="121" spans="2:8" ht="15" x14ac:dyDescent="0.2">
      <c r="B121" s="5" t="s">
        <v>35</v>
      </c>
      <c r="C121" s="9">
        <v>0</v>
      </c>
      <c r="D121" s="9">
        <v>0</v>
      </c>
      <c r="E121" s="15" t="str">
        <f t="shared" si="5"/>
        <v/>
      </c>
      <c r="F121" s="15" t="str">
        <f t="shared" si="6"/>
        <v/>
      </c>
      <c r="G121" s="14" t="str">
        <f t="shared" si="7"/>
        <v>0</v>
      </c>
      <c r="H121" s="17" t="str">
        <f t="shared" si="8"/>
        <v/>
      </c>
    </row>
    <row r="122" spans="2:8" ht="15" x14ac:dyDescent="0.2">
      <c r="B122" s="5" t="s">
        <v>39</v>
      </c>
      <c r="C122" s="9">
        <v>1</v>
      </c>
      <c r="D122" s="9">
        <v>0</v>
      </c>
      <c r="E122" s="15">
        <f t="shared" si="5"/>
        <v>2.0408163265306121E-2</v>
      </c>
      <c r="F122" s="15" t="str">
        <f t="shared" si="6"/>
        <v/>
      </c>
      <c r="G122" s="14" t="str">
        <f t="shared" si="7"/>
        <v>0</v>
      </c>
      <c r="H122" s="17">
        <f t="shared" si="8"/>
        <v>0</v>
      </c>
    </row>
    <row r="123" spans="2:8" ht="30" x14ac:dyDescent="0.2">
      <c r="B123" s="5" t="s">
        <v>37</v>
      </c>
      <c r="C123" s="9">
        <v>21</v>
      </c>
      <c r="D123" s="9">
        <v>0</v>
      </c>
      <c r="E123" s="15">
        <f t="shared" si="5"/>
        <v>0.42857142857142855</v>
      </c>
      <c r="F123" s="15" t="str">
        <f t="shared" si="6"/>
        <v/>
      </c>
      <c r="G123" s="14" t="str">
        <f t="shared" si="7"/>
        <v>0</v>
      </c>
      <c r="H123" s="17">
        <f t="shared" si="8"/>
        <v>0</v>
      </c>
    </row>
    <row r="124" spans="2:8" ht="15" x14ac:dyDescent="0.2">
      <c r="B124" s="5" t="s">
        <v>36</v>
      </c>
      <c r="C124" s="9">
        <v>0</v>
      </c>
      <c r="D124" s="9">
        <v>0</v>
      </c>
      <c r="E124" s="15" t="str">
        <f t="shared" si="5"/>
        <v/>
      </c>
      <c r="F124" s="15" t="str">
        <f t="shared" si="6"/>
        <v/>
      </c>
      <c r="G124" s="14" t="str">
        <f t="shared" si="7"/>
        <v>0</v>
      </c>
      <c r="H124" s="17" t="str">
        <f t="shared" si="8"/>
        <v/>
      </c>
    </row>
    <row r="125" spans="2:8" ht="15" x14ac:dyDescent="0.2">
      <c r="B125" s="5" t="s">
        <v>254</v>
      </c>
      <c r="C125" s="9">
        <v>1</v>
      </c>
      <c r="D125" s="9">
        <v>0</v>
      </c>
      <c r="E125" s="15">
        <f t="shared" si="5"/>
        <v>2.0408163265306121E-2</v>
      </c>
      <c r="F125" s="15" t="str">
        <f t="shared" si="6"/>
        <v/>
      </c>
      <c r="G125" s="14" t="str">
        <f t="shared" si="7"/>
        <v>0</v>
      </c>
      <c r="H125" s="17">
        <f t="shared" si="8"/>
        <v>0</v>
      </c>
    </row>
    <row r="126" spans="2:8" ht="15" x14ac:dyDescent="0.2">
      <c r="B126" s="5" t="s">
        <v>255</v>
      </c>
      <c r="C126" s="9">
        <v>0</v>
      </c>
      <c r="D126" s="9">
        <v>0</v>
      </c>
      <c r="E126" s="15" t="str">
        <f t="shared" si="5"/>
        <v/>
      </c>
      <c r="F126" s="15" t="str">
        <f t="shared" si="6"/>
        <v/>
      </c>
      <c r="G126" s="14" t="str">
        <f t="shared" si="7"/>
        <v>0</v>
      </c>
      <c r="H126" s="17" t="str">
        <f t="shared" si="8"/>
        <v/>
      </c>
    </row>
    <row r="127" spans="2:8" ht="30" x14ac:dyDescent="0.2">
      <c r="B127" s="5" t="s">
        <v>256</v>
      </c>
      <c r="C127" s="9">
        <v>0</v>
      </c>
      <c r="D127" s="9">
        <v>0</v>
      </c>
      <c r="E127" s="15" t="str">
        <f t="shared" si="5"/>
        <v/>
      </c>
      <c r="F127" s="15" t="str">
        <f t="shared" si="6"/>
        <v/>
      </c>
      <c r="G127" s="14" t="str">
        <f t="shared" si="7"/>
        <v>0</v>
      </c>
      <c r="H127" s="17" t="str">
        <f t="shared" si="8"/>
        <v/>
      </c>
    </row>
    <row r="128" spans="2:8" ht="30" x14ac:dyDescent="0.2">
      <c r="B128" s="5" t="s">
        <v>257</v>
      </c>
      <c r="C128" s="9">
        <v>0</v>
      </c>
      <c r="D128" s="9">
        <v>0</v>
      </c>
      <c r="E128" s="15" t="str">
        <f t="shared" si="5"/>
        <v/>
      </c>
      <c r="F128" s="15" t="str">
        <f t="shared" si="6"/>
        <v/>
      </c>
      <c r="G128" s="14" t="str">
        <f t="shared" si="7"/>
        <v>0</v>
      </c>
      <c r="H128" s="17" t="str">
        <f t="shared" si="8"/>
        <v/>
      </c>
    </row>
    <row r="129" spans="2:8" ht="30" x14ac:dyDescent="0.2">
      <c r="B129" s="5" t="s">
        <v>258</v>
      </c>
      <c r="C129" s="9">
        <v>0</v>
      </c>
      <c r="D129" s="9">
        <v>1</v>
      </c>
      <c r="E129" s="15" t="str">
        <f t="shared" si="5"/>
        <v/>
      </c>
      <c r="F129" s="15">
        <f t="shared" si="6"/>
        <v>8.4745762711864406E-3</v>
      </c>
      <c r="G129" s="14" t="str">
        <f t="shared" si="7"/>
        <v>0</v>
      </c>
      <c r="H129" s="17" t="str">
        <f t="shared" si="8"/>
        <v/>
      </c>
    </row>
    <row r="130" spans="2:8" ht="30" x14ac:dyDescent="0.2">
      <c r="B130" s="5" t="s">
        <v>259</v>
      </c>
      <c r="C130" s="9">
        <v>0</v>
      </c>
      <c r="D130" s="9">
        <v>0</v>
      </c>
      <c r="E130" s="15" t="str">
        <f t="shared" si="5"/>
        <v/>
      </c>
      <c r="F130" s="15" t="str">
        <f t="shared" si="6"/>
        <v/>
      </c>
      <c r="G130" s="14" t="str">
        <f t="shared" si="7"/>
        <v>0</v>
      </c>
      <c r="H130" s="17" t="str">
        <f t="shared" si="8"/>
        <v/>
      </c>
    </row>
    <row r="131" spans="2:8" ht="30" x14ac:dyDescent="0.2">
      <c r="B131" s="5" t="s">
        <v>260</v>
      </c>
      <c r="C131" s="9">
        <v>0</v>
      </c>
      <c r="D131" s="9">
        <v>0</v>
      </c>
      <c r="E131" s="15" t="str">
        <f t="shared" si="5"/>
        <v/>
      </c>
      <c r="F131" s="15" t="str">
        <f t="shared" si="6"/>
        <v/>
      </c>
      <c r="G131" s="14" t="str">
        <f t="shared" si="7"/>
        <v>0</v>
      </c>
      <c r="H131" s="17" t="str">
        <f t="shared" si="8"/>
        <v/>
      </c>
    </row>
    <row r="132" spans="2:8" ht="15" x14ac:dyDescent="0.2">
      <c r="B132" s="5" t="s">
        <v>50</v>
      </c>
      <c r="C132" s="9">
        <v>0</v>
      </c>
      <c r="D132" s="9">
        <v>0</v>
      </c>
      <c r="E132" s="15" t="str">
        <f t="shared" si="5"/>
        <v/>
      </c>
      <c r="F132" s="15" t="str">
        <f t="shared" si="6"/>
        <v/>
      </c>
      <c r="G132" s="14" t="str">
        <f t="shared" si="7"/>
        <v>0</v>
      </c>
      <c r="H132" s="17" t="str">
        <f t="shared" si="8"/>
        <v/>
      </c>
    </row>
    <row r="133" spans="2:8" ht="15" x14ac:dyDescent="0.2">
      <c r="B133" s="5" t="s">
        <v>45</v>
      </c>
      <c r="C133" s="9">
        <v>0</v>
      </c>
      <c r="D133" s="9">
        <v>0</v>
      </c>
      <c r="E133" s="15" t="str">
        <f t="shared" si="5"/>
        <v/>
      </c>
      <c r="F133" s="15" t="str">
        <f t="shared" si="6"/>
        <v/>
      </c>
      <c r="G133" s="14" t="str">
        <f t="shared" si="7"/>
        <v>0</v>
      </c>
      <c r="H133" s="17" t="str">
        <f t="shared" si="8"/>
        <v/>
      </c>
    </row>
    <row r="134" spans="2:8" ht="15" x14ac:dyDescent="0.2">
      <c r="B134" s="5" t="s">
        <v>42</v>
      </c>
      <c r="C134" s="9">
        <v>0</v>
      </c>
      <c r="D134" s="9">
        <v>2</v>
      </c>
      <c r="E134" s="15" t="str">
        <f t="shared" si="5"/>
        <v/>
      </c>
      <c r="F134" s="15">
        <f t="shared" si="6"/>
        <v>1.6949152542372881E-2</v>
      </c>
      <c r="G134" s="14" t="str">
        <f t="shared" si="7"/>
        <v>0</v>
      </c>
      <c r="H134" s="17" t="str">
        <f t="shared" si="8"/>
        <v/>
      </c>
    </row>
    <row r="135" spans="2:8" ht="15" x14ac:dyDescent="0.2">
      <c r="B135" s="5" t="s">
        <v>43</v>
      </c>
      <c r="C135" s="9">
        <v>0</v>
      </c>
      <c r="D135" s="9">
        <v>0</v>
      </c>
      <c r="E135" s="15" t="str">
        <f t="shared" si="5"/>
        <v/>
      </c>
      <c r="F135" s="15" t="str">
        <f t="shared" si="6"/>
        <v/>
      </c>
      <c r="G135" s="14" t="str">
        <f t="shared" si="7"/>
        <v>0</v>
      </c>
      <c r="H135" s="17" t="str">
        <f t="shared" si="8"/>
        <v/>
      </c>
    </row>
    <row r="136" spans="2:8" ht="15" x14ac:dyDescent="0.2">
      <c r="B136" s="5" t="s">
        <v>44</v>
      </c>
      <c r="C136" s="9">
        <v>0</v>
      </c>
      <c r="D136" s="9">
        <v>0</v>
      </c>
      <c r="E136" s="15" t="str">
        <f t="shared" ref="E136:E145" si="9">+IF(C136=0,"",C136/C$70)</f>
        <v/>
      </c>
      <c r="F136" s="15" t="str">
        <f t="shared" ref="F136:F145" si="10">+IF(D136=0,"",D136/D$70)</f>
        <v/>
      </c>
      <c r="G136" s="14" t="str">
        <f t="shared" ref="G136:G145" si="11">+IF(OR(AND(D136=0),(C136=0)),"0",((D136-C136)/C136))</f>
        <v>0</v>
      </c>
      <c r="H136" s="17" t="str">
        <f t="shared" ref="H136:H145" si="12">+IF(OR(AND(E136=""),(G136="")),"",E136*G136)</f>
        <v/>
      </c>
    </row>
    <row r="137" spans="2:8" ht="15" x14ac:dyDescent="0.2">
      <c r="B137" s="5" t="s">
        <v>41</v>
      </c>
      <c r="C137" s="9">
        <v>1</v>
      </c>
      <c r="D137" s="9">
        <v>0</v>
      </c>
      <c r="E137" s="15">
        <f t="shared" si="9"/>
        <v>2.0408163265306121E-2</v>
      </c>
      <c r="F137" s="15" t="str">
        <f t="shared" si="10"/>
        <v/>
      </c>
      <c r="G137" s="14" t="str">
        <f t="shared" si="11"/>
        <v>0</v>
      </c>
      <c r="H137" s="17">
        <f t="shared" si="12"/>
        <v>0</v>
      </c>
    </row>
    <row r="138" spans="2:8" ht="15" x14ac:dyDescent="0.2">
      <c r="B138" s="5" t="s">
        <v>261</v>
      </c>
      <c r="C138" s="9">
        <v>0</v>
      </c>
      <c r="D138" s="9">
        <v>0</v>
      </c>
      <c r="E138" s="15" t="str">
        <f t="shared" si="9"/>
        <v/>
      </c>
      <c r="F138" s="15" t="str">
        <f t="shared" si="10"/>
        <v/>
      </c>
      <c r="G138" s="14" t="str">
        <f t="shared" si="11"/>
        <v>0</v>
      </c>
      <c r="H138" s="17" t="str">
        <f t="shared" si="12"/>
        <v/>
      </c>
    </row>
    <row r="139" spans="2:8" ht="30" x14ac:dyDescent="0.2">
      <c r="B139" s="5" t="s">
        <v>262</v>
      </c>
      <c r="C139" s="9">
        <v>0</v>
      </c>
      <c r="D139" s="9">
        <v>0</v>
      </c>
      <c r="E139" s="15" t="str">
        <f t="shared" si="9"/>
        <v/>
      </c>
      <c r="F139" s="15" t="str">
        <f t="shared" si="10"/>
        <v/>
      </c>
      <c r="G139" s="14" t="str">
        <f t="shared" si="11"/>
        <v>0</v>
      </c>
      <c r="H139" s="17" t="str">
        <f t="shared" si="12"/>
        <v/>
      </c>
    </row>
    <row r="140" spans="2:8" ht="30" x14ac:dyDescent="0.2">
      <c r="B140" s="5" t="s">
        <v>263</v>
      </c>
      <c r="C140" s="9">
        <v>0</v>
      </c>
      <c r="D140" s="9">
        <v>0</v>
      </c>
      <c r="E140" s="15" t="str">
        <f t="shared" si="9"/>
        <v/>
      </c>
      <c r="F140" s="15" t="str">
        <f t="shared" si="10"/>
        <v/>
      </c>
      <c r="G140" s="14" t="str">
        <f t="shared" si="11"/>
        <v>0</v>
      </c>
      <c r="H140" s="17" t="str">
        <f t="shared" si="12"/>
        <v/>
      </c>
    </row>
    <row r="141" spans="2:8" ht="30" x14ac:dyDescent="0.2">
      <c r="B141" s="5" t="s">
        <v>48</v>
      </c>
      <c r="C141" s="9">
        <v>0</v>
      </c>
      <c r="D141" s="9">
        <v>0</v>
      </c>
      <c r="E141" s="15" t="str">
        <f t="shared" si="9"/>
        <v/>
      </c>
      <c r="F141" s="15" t="str">
        <f t="shared" si="10"/>
        <v/>
      </c>
      <c r="G141" s="14" t="str">
        <f t="shared" si="11"/>
        <v>0</v>
      </c>
      <c r="H141" s="17" t="str">
        <f t="shared" si="12"/>
        <v/>
      </c>
    </row>
    <row r="142" spans="2:8" ht="15" x14ac:dyDescent="0.2">
      <c r="B142" s="5" t="s">
        <v>264</v>
      </c>
      <c r="C142" s="9">
        <v>0</v>
      </c>
      <c r="D142" s="9">
        <v>0</v>
      </c>
      <c r="E142" s="15" t="str">
        <f t="shared" si="9"/>
        <v/>
      </c>
      <c r="F142" s="15" t="str">
        <f t="shared" si="10"/>
        <v/>
      </c>
      <c r="G142" s="14" t="str">
        <f t="shared" si="11"/>
        <v>0</v>
      </c>
      <c r="H142" s="17" t="str">
        <f t="shared" si="12"/>
        <v/>
      </c>
    </row>
    <row r="143" spans="2:8" ht="15" x14ac:dyDescent="0.2">
      <c r="B143" s="5" t="s">
        <v>49</v>
      </c>
      <c r="C143" s="9">
        <v>0</v>
      </c>
      <c r="D143" s="9">
        <v>0</v>
      </c>
      <c r="E143" s="15" t="str">
        <f t="shared" si="9"/>
        <v/>
      </c>
      <c r="F143" s="15" t="str">
        <f t="shared" si="10"/>
        <v/>
      </c>
      <c r="G143" s="14" t="str">
        <f t="shared" si="11"/>
        <v>0</v>
      </c>
      <c r="H143" s="17" t="str">
        <f t="shared" si="12"/>
        <v/>
      </c>
    </row>
    <row r="144" spans="2:8" ht="15" x14ac:dyDescent="0.2">
      <c r="B144" s="5" t="s">
        <v>46</v>
      </c>
      <c r="C144" s="9">
        <v>0</v>
      </c>
      <c r="D144" s="9">
        <v>0</v>
      </c>
      <c r="E144" s="15" t="str">
        <f t="shared" si="9"/>
        <v/>
      </c>
      <c r="F144" s="15" t="str">
        <f t="shared" si="10"/>
        <v/>
      </c>
      <c r="G144" s="14" t="str">
        <f t="shared" si="11"/>
        <v>0</v>
      </c>
      <c r="H144" s="17" t="str">
        <f t="shared" si="12"/>
        <v/>
      </c>
    </row>
    <row r="145" spans="2:8" ht="13.5" customHeight="1" x14ac:dyDescent="0.2">
      <c r="B145" s="5" t="s">
        <v>47</v>
      </c>
      <c r="C145" s="9">
        <v>0</v>
      </c>
      <c r="D145" s="9">
        <v>0</v>
      </c>
      <c r="E145" s="15" t="str">
        <f t="shared" si="9"/>
        <v/>
      </c>
      <c r="F145" s="15" t="str">
        <f t="shared" si="10"/>
        <v/>
      </c>
      <c r="G145" s="14" t="str">
        <f t="shared" si="11"/>
        <v>0</v>
      </c>
      <c r="H145" s="17" t="str">
        <f t="shared" si="12"/>
        <v/>
      </c>
    </row>
    <row r="146" spans="2:8" x14ac:dyDescent="0.2">
      <c r="B146" s="2"/>
      <c r="C146" s="2"/>
      <c r="D146" s="2"/>
    </row>
    <row r="147" spans="2:8" x14ac:dyDescent="0.2">
      <c r="B147" s="2"/>
      <c r="C147" s="2"/>
      <c r="D147" s="2"/>
    </row>
    <row r="148" spans="2:8" x14ac:dyDescent="0.2">
      <c r="B148" s="19"/>
      <c r="C148" s="19"/>
      <c r="D148" s="19"/>
      <c r="E148" s="19"/>
      <c r="F148" s="19"/>
    </row>
    <row r="149" spans="2:8" ht="13.5" customHeight="1" x14ac:dyDescent="0.2">
      <c r="B149" s="51" t="s">
        <v>522</v>
      </c>
      <c r="C149" s="52" t="s">
        <v>523</v>
      </c>
      <c r="D149" s="53"/>
      <c r="E149" s="54" t="s">
        <v>487</v>
      </c>
      <c r="F149" s="55"/>
      <c r="G149" s="56" t="s">
        <v>568</v>
      </c>
      <c r="H149" s="58" t="s">
        <v>486</v>
      </c>
    </row>
    <row r="150" spans="2:8" s="4" customFormat="1" ht="26.25" customHeight="1" x14ac:dyDescent="0.2">
      <c r="B150" s="51"/>
      <c r="C150" s="50">
        <v>2012</v>
      </c>
      <c r="D150" s="50">
        <v>2013</v>
      </c>
      <c r="E150" s="50">
        <v>2012</v>
      </c>
      <c r="F150" s="50">
        <v>2013</v>
      </c>
      <c r="G150" s="57"/>
      <c r="H150" s="59"/>
    </row>
    <row r="151" spans="2:8" s="4" customFormat="1" ht="26.25" customHeight="1" x14ac:dyDescent="0.2">
      <c r="B151" s="43" t="s">
        <v>526</v>
      </c>
      <c r="C151" s="36">
        <f>SUM(C152:C288)</f>
        <v>88</v>
      </c>
      <c r="D151" s="36">
        <f>SUM(D152:D288)</f>
        <v>22</v>
      </c>
      <c r="E151" s="42">
        <f>+IF(C151=0,"",C151/C$151)</f>
        <v>1</v>
      </c>
      <c r="F151" s="42">
        <f>+IF(D151=0,"",D151/D$151)</f>
        <v>1</v>
      </c>
      <c r="G151" s="38">
        <f>+IF(OR(AND(D151=0),(C151=0)),"0",((D151-C151)/C151))</f>
        <v>-0.75</v>
      </c>
      <c r="H151" s="39">
        <f>+IF(OR(AND(E151=""),(G151="")),"",E151*G151)</f>
        <v>-0.75</v>
      </c>
    </row>
    <row r="152" spans="2:8" ht="30" x14ac:dyDescent="0.2">
      <c r="B152" s="8" t="s">
        <v>54</v>
      </c>
      <c r="C152" s="9">
        <v>0</v>
      </c>
      <c r="D152" s="9">
        <v>0</v>
      </c>
      <c r="E152" s="15" t="str">
        <f>+IF(C152=0,"",C152/C$151)</f>
        <v/>
      </c>
      <c r="F152" s="15" t="str">
        <f>+IF(D152=0,"",D152/D$151)</f>
        <v/>
      </c>
      <c r="G152" s="14" t="str">
        <f>+IF(OR(AND(D152=0),(C152=0)),"0",((D152-C152)/C152))</f>
        <v>0</v>
      </c>
      <c r="H152" s="17" t="str">
        <f>+IF(OR(AND(E152=""),(G152="")),"",E152*G152)</f>
        <v/>
      </c>
    </row>
    <row r="153" spans="2:8" ht="30" x14ac:dyDescent="0.2">
      <c r="B153" s="8" t="s">
        <v>58</v>
      </c>
      <c r="C153" s="9">
        <v>0</v>
      </c>
      <c r="D153" s="9">
        <v>0</v>
      </c>
      <c r="E153" s="15" t="str">
        <f t="shared" ref="E153:E216" si="13">+IF(C153=0,"",C153/C$151)</f>
        <v/>
      </c>
      <c r="F153" s="15" t="str">
        <f t="shared" ref="F153:F216" si="14">+IF(D153=0,"",D153/D$151)</f>
        <v/>
      </c>
      <c r="G153" s="14" t="str">
        <f t="shared" ref="G153:G216" si="15">+IF(OR(AND(D153=0),(C153=0)),"0",((D153-C153)/C153))</f>
        <v>0</v>
      </c>
      <c r="H153" s="17" t="str">
        <f t="shared" ref="H153:H216" si="16">+IF(OR(AND(E153=""),(G153="")),"",E153*G153)</f>
        <v/>
      </c>
    </row>
    <row r="154" spans="2:8" ht="30" x14ac:dyDescent="0.2">
      <c r="B154" s="8" t="s">
        <v>265</v>
      </c>
      <c r="C154" s="9">
        <v>0</v>
      </c>
      <c r="D154" s="9">
        <v>0</v>
      </c>
      <c r="E154" s="15" t="str">
        <f t="shared" si="13"/>
        <v/>
      </c>
      <c r="F154" s="15" t="str">
        <f t="shared" si="14"/>
        <v/>
      </c>
      <c r="G154" s="14" t="str">
        <f t="shared" si="15"/>
        <v>0</v>
      </c>
      <c r="H154" s="17" t="str">
        <f t="shared" si="16"/>
        <v/>
      </c>
    </row>
    <row r="155" spans="2:8" ht="30" x14ac:dyDescent="0.2">
      <c r="B155" s="8" t="s">
        <v>266</v>
      </c>
      <c r="C155" s="9">
        <v>0</v>
      </c>
      <c r="D155" s="9">
        <v>0</v>
      </c>
      <c r="E155" s="15" t="str">
        <f t="shared" si="13"/>
        <v/>
      </c>
      <c r="F155" s="15" t="str">
        <f t="shared" si="14"/>
        <v/>
      </c>
      <c r="G155" s="14" t="str">
        <f t="shared" si="15"/>
        <v>0</v>
      </c>
      <c r="H155" s="17" t="str">
        <f t="shared" si="16"/>
        <v/>
      </c>
    </row>
    <row r="156" spans="2:8" ht="30" x14ac:dyDescent="0.2">
      <c r="B156" s="8" t="s">
        <v>267</v>
      </c>
      <c r="C156" s="9">
        <v>0</v>
      </c>
      <c r="D156" s="9">
        <v>0</v>
      </c>
      <c r="E156" s="15" t="str">
        <f t="shared" si="13"/>
        <v/>
      </c>
      <c r="F156" s="15" t="str">
        <f t="shared" si="14"/>
        <v/>
      </c>
      <c r="G156" s="14" t="str">
        <f t="shared" si="15"/>
        <v>0</v>
      </c>
      <c r="H156" s="17" t="str">
        <f t="shared" si="16"/>
        <v/>
      </c>
    </row>
    <row r="157" spans="2:8" ht="15" x14ac:dyDescent="0.2">
      <c r="B157" s="8" t="s">
        <v>53</v>
      </c>
      <c r="C157" s="9">
        <v>77</v>
      </c>
      <c r="D157" s="9">
        <v>3</v>
      </c>
      <c r="E157" s="15">
        <f t="shared" si="13"/>
        <v>0.875</v>
      </c>
      <c r="F157" s="15">
        <f t="shared" si="14"/>
        <v>0.13636363636363635</v>
      </c>
      <c r="G157" s="14">
        <f t="shared" si="15"/>
        <v>-0.96103896103896103</v>
      </c>
      <c r="H157" s="17">
        <f t="shared" si="16"/>
        <v>-0.84090909090909094</v>
      </c>
    </row>
    <row r="158" spans="2:8" ht="15" x14ac:dyDescent="0.2">
      <c r="B158" s="8" t="s">
        <v>59</v>
      </c>
      <c r="C158" s="9">
        <v>0</v>
      </c>
      <c r="D158" s="9">
        <v>0</v>
      </c>
      <c r="E158" s="15" t="str">
        <f t="shared" si="13"/>
        <v/>
      </c>
      <c r="F158" s="15" t="str">
        <f t="shared" si="14"/>
        <v/>
      </c>
      <c r="G158" s="14" t="str">
        <f t="shared" si="15"/>
        <v>0</v>
      </c>
      <c r="H158" s="17" t="str">
        <f t="shared" si="16"/>
        <v/>
      </c>
    </row>
    <row r="159" spans="2:8" ht="15" x14ac:dyDescent="0.2">
      <c r="B159" s="8" t="s">
        <v>268</v>
      </c>
      <c r="C159" s="9">
        <v>0</v>
      </c>
      <c r="D159" s="9">
        <v>0</v>
      </c>
      <c r="E159" s="15" t="str">
        <f t="shared" si="13"/>
        <v/>
      </c>
      <c r="F159" s="15" t="str">
        <f t="shared" si="14"/>
        <v/>
      </c>
      <c r="G159" s="14" t="str">
        <f t="shared" si="15"/>
        <v>0</v>
      </c>
      <c r="H159" s="17" t="str">
        <f t="shared" si="16"/>
        <v/>
      </c>
    </row>
    <row r="160" spans="2:8" ht="15" x14ac:dyDescent="0.2">
      <c r="B160" s="8" t="s">
        <v>55</v>
      </c>
      <c r="C160" s="9">
        <v>0</v>
      </c>
      <c r="D160" s="9">
        <v>0</v>
      </c>
      <c r="E160" s="15" t="str">
        <f t="shared" si="13"/>
        <v/>
      </c>
      <c r="F160" s="15" t="str">
        <f t="shared" si="14"/>
        <v/>
      </c>
      <c r="G160" s="14" t="str">
        <f t="shared" si="15"/>
        <v>0</v>
      </c>
      <c r="H160" s="17" t="str">
        <f t="shared" si="16"/>
        <v/>
      </c>
    </row>
    <row r="161" spans="2:8" ht="15" x14ac:dyDescent="0.2">
      <c r="B161" s="8" t="s">
        <v>51</v>
      </c>
      <c r="C161" s="9">
        <v>0</v>
      </c>
      <c r="D161" s="9">
        <v>0</v>
      </c>
      <c r="E161" s="15" t="str">
        <f t="shared" si="13"/>
        <v/>
      </c>
      <c r="F161" s="15" t="str">
        <f t="shared" si="14"/>
        <v/>
      </c>
      <c r="G161" s="14" t="str">
        <f t="shared" si="15"/>
        <v>0</v>
      </c>
      <c r="H161" s="17" t="str">
        <f t="shared" si="16"/>
        <v/>
      </c>
    </row>
    <row r="162" spans="2:8" ht="30" x14ac:dyDescent="0.2">
      <c r="B162" s="8" t="s">
        <v>269</v>
      </c>
      <c r="C162" s="9">
        <v>0</v>
      </c>
      <c r="D162" s="9">
        <v>0</v>
      </c>
      <c r="E162" s="15" t="str">
        <f t="shared" si="13"/>
        <v/>
      </c>
      <c r="F162" s="15" t="str">
        <f t="shared" si="14"/>
        <v/>
      </c>
      <c r="G162" s="14" t="str">
        <f t="shared" si="15"/>
        <v>0</v>
      </c>
      <c r="H162" s="17" t="str">
        <f t="shared" si="16"/>
        <v/>
      </c>
    </row>
    <row r="163" spans="2:8" ht="15" x14ac:dyDescent="0.2">
      <c r="B163" s="8" t="s">
        <v>61</v>
      </c>
      <c r="C163" s="9">
        <v>2</v>
      </c>
      <c r="D163" s="9">
        <v>0</v>
      </c>
      <c r="E163" s="15">
        <f t="shared" si="13"/>
        <v>2.2727272727272728E-2</v>
      </c>
      <c r="F163" s="15" t="str">
        <f t="shared" si="14"/>
        <v/>
      </c>
      <c r="G163" s="14" t="str">
        <f t="shared" si="15"/>
        <v>0</v>
      </c>
      <c r="H163" s="17">
        <f t="shared" si="16"/>
        <v>0</v>
      </c>
    </row>
    <row r="164" spans="2:8" ht="15" x14ac:dyDescent="0.2">
      <c r="B164" s="8" t="s">
        <v>56</v>
      </c>
      <c r="C164" s="9">
        <v>0</v>
      </c>
      <c r="D164" s="9">
        <v>0</v>
      </c>
      <c r="E164" s="15" t="str">
        <f t="shared" si="13"/>
        <v/>
      </c>
      <c r="F164" s="15" t="str">
        <f t="shared" si="14"/>
        <v/>
      </c>
      <c r="G164" s="14" t="str">
        <f t="shared" si="15"/>
        <v>0</v>
      </c>
      <c r="H164" s="17" t="str">
        <f t="shared" si="16"/>
        <v/>
      </c>
    </row>
    <row r="165" spans="2:8" ht="15" x14ac:dyDescent="0.2">
      <c r="B165" s="8" t="s">
        <v>57</v>
      </c>
      <c r="C165" s="9">
        <v>0</v>
      </c>
      <c r="D165" s="9">
        <v>0</v>
      </c>
      <c r="E165" s="15" t="str">
        <f t="shared" si="13"/>
        <v/>
      </c>
      <c r="F165" s="15" t="str">
        <f t="shared" si="14"/>
        <v/>
      </c>
      <c r="G165" s="14" t="str">
        <f t="shared" si="15"/>
        <v>0</v>
      </c>
      <c r="H165" s="17" t="str">
        <f t="shared" si="16"/>
        <v/>
      </c>
    </row>
    <row r="166" spans="2:8" ht="15" x14ac:dyDescent="0.2">
      <c r="B166" s="8" t="s">
        <v>270</v>
      </c>
      <c r="C166" s="9">
        <v>0</v>
      </c>
      <c r="D166" s="9">
        <v>0</v>
      </c>
      <c r="E166" s="15" t="str">
        <f t="shared" si="13"/>
        <v/>
      </c>
      <c r="F166" s="15" t="str">
        <f t="shared" si="14"/>
        <v/>
      </c>
      <c r="G166" s="14" t="str">
        <f t="shared" si="15"/>
        <v>0</v>
      </c>
      <c r="H166" s="17" t="str">
        <f t="shared" si="16"/>
        <v/>
      </c>
    </row>
    <row r="167" spans="2:8" ht="15" x14ac:dyDescent="0.2">
      <c r="B167" s="8" t="s">
        <v>52</v>
      </c>
      <c r="C167" s="9">
        <v>0</v>
      </c>
      <c r="D167" s="9">
        <v>0</v>
      </c>
      <c r="E167" s="15" t="str">
        <f t="shared" si="13"/>
        <v/>
      </c>
      <c r="F167" s="15" t="str">
        <f t="shared" si="14"/>
        <v/>
      </c>
      <c r="G167" s="14" t="str">
        <f t="shared" si="15"/>
        <v>0</v>
      </c>
      <c r="H167" s="17" t="str">
        <f t="shared" si="16"/>
        <v/>
      </c>
    </row>
    <row r="168" spans="2:8" ht="15" x14ac:dyDescent="0.2">
      <c r="B168" s="8" t="s">
        <v>60</v>
      </c>
      <c r="C168" s="9">
        <v>0</v>
      </c>
      <c r="D168" s="9">
        <v>0</v>
      </c>
      <c r="E168" s="15" t="str">
        <f t="shared" si="13"/>
        <v/>
      </c>
      <c r="F168" s="15" t="str">
        <f t="shared" si="14"/>
        <v/>
      </c>
      <c r="G168" s="14" t="str">
        <f t="shared" si="15"/>
        <v>0</v>
      </c>
      <c r="H168" s="17" t="str">
        <f t="shared" si="16"/>
        <v/>
      </c>
    </row>
    <row r="169" spans="2:8" ht="15" x14ac:dyDescent="0.2">
      <c r="B169" s="8" t="s">
        <v>271</v>
      </c>
      <c r="C169" s="9">
        <v>0</v>
      </c>
      <c r="D169" s="9">
        <v>1</v>
      </c>
      <c r="E169" s="15" t="str">
        <f t="shared" si="13"/>
        <v/>
      </c>
      <c r="F169" s="15">
        <f t="shared" si="14"/>
        <v>4.5454545454545456E-2</v>
      </c>
      <c r="G169" s="14" t="str">
        <f t="shared" si="15"/>
        <v>0</v>
      </c>
      <c r="H169" s="17" t="str">
        <f t="shared" si="16"/>
        <v/>
      </c>
    </row>
    <row r="170" spans="2:8" ht="15" x14ac:dyDescent="0.2">
      <c r="B170" s="8" t="s">
        <v>272</v>
      </c>
      <c r="C170" s="9">
        <v>0</v>
      </c>
      <c r="D170" s="9">
        <v>0</v>
      </c>
      <c r="E170" s="15" t="str">
        <f t="shared" si="13"/>
        <v/>
      </c>
      <c r="F170" s="15" t="str">
        <f t="shared" si="14"/>
        <v/>
      </c>
      <c r="G170" s="14" t="str">
        <f t="shared" si="15"/>
        <v>0</v>
      </c>
      <c r="H170" s="17" t="str">
        <f t="shared" si="16"/>
        <v/>
      </c>
    </row>
    <row r="171" spans="2:8" ht="15" x14ac:dyDescent="0.2">
      <c r="B171" s="8" t="s">
        <v>273</v>
      </c>
      <c r="C171" s="9">
        <v>0</v>
      </c>
      <c r="D171" s="9">
        <v>0</v>
      </c>
      <c r="E171" s="15" t="str">
        <f t="shared" si="13"/>
        <v/>
      </c>
      <c r="F171" s="15" t="str">
        <f t="shared" si="14"/>
        <v/>
      </c>
      <c r="G171" s="14" t="str">
        <f t="shared" si="15"/>
        <v>0</v>
      </c>
      <c r="H171" s="17" t="str">
        <f t="shared" si="16"/>
        <v/>
      </c>
    </row>
    <row r="172" spans="2:8" ht="15" x14ac:dyDescent="0.2">
      <c r="B172" s="8" t="s">
        <v>274</v>
      </c>
      <c r="C172" s="9">
        <v>0</v>
      </c>
      <c r="D172" s="9">
        <v>0</v>
      </c>
      <c r="E172" s="15" t="str">
        <f t="shared" si="13"/>
        <v/>
      </c>
      <c r="F172" s="15" t="str">
        <f t="shared" si="14"/>
        <v/>
      </c>
      <c r="G172" s="14" t="str">
        <f t="shared" si="15"/>
        <v>0</v>
      </c>
      <c r="H172" s="17" t="str">
        <f t="shared" si="16"/>
        <v/>
      </c>
    </row>
    <row r="173" spans="2:8" ht="15" x14ac:dyDescent="0.2">
      <c r="B173" s="8" t="s">
        <v>275</v>
      </c>
      <c r="C173" s="9">
        <v>0</v>
      </c>
      <c r="D173" s="9">
        <v>0</v>
      </c>
      <c r="E173" s="15" t="str">
        <f t="shared" si="13"/>
        <v/>
      </c>
      <c r="F173" s="15" t="str">
        <f t="shared" si="14"/>
        <v/>
      </c>
      <c r="G173" s="14" t="str">
        <f t="shared" si="15"/>
        <v>0</v>
      </c>
      <c r="H173" s="17" t="str">
        <f t="shared" si="16"/>
        <v/>
      </c>
    </row>
    <row r="174" spans="2:8" ht="15" x14ac:dyDescent="0.2">
      <c r="B174" s="8" t="s">
        <v>276</v>
      </c>
      <c r="C174" s="9">
        <v>0</v>
      </c>
      <c r="D174" s="9">
        <v>0</v>
      </c>
      <c r="E174" s="15" t="str">
        <f t="shared" si="13"/>
        <v/>
      </c>
      <c r="F174" s="15" t="str">
        <f t="shared" si="14"/>
        <v/>
      </c>
      <c r="G174" s="14" t="str">
        <f t="shared" si="15"/>
        <v>0</v>
      </c>
      <c r="H174" s="17" t="str">
        <f t="shared" si="16"/>
        <v/>
      </c>
    </row>
    <row r="175" spans="2:8" ht="30" x14ac:dyDescent="0.2">
      <c r="B175" s="8" t="s">
        <v>277</v>
      </c>
      <c r="C175" s="9">
        <v>0</v>
      </c>
      <c r="D175" s="9">
        <v>0</v>
      </c>
      <c r="E175" s="15" t="str">
        <f t="shared" si="13"/>
        <v/>
      </c>
      <c r="F175" s="15" t="str">
        <f t="shared" si="14"/>
        <v/>
      </c>
      <c r="G175" s="14" t="str">
        <f t="shared" si="15"/>
        <v>0</v>
      </c>
      <c r="H175" s="17" t="str">
        <f t="shared" si="16"/>
        <v/>
      </c>
    </row>
    <row r="176" spans="2:8" ht="15" x14ac:dyDescent="0.2">
      <c r="B176" s="8" t="s">
        <v>278</v>
      </c>
      <c r="C176" s="9">
        <v>0</v>
      </c>
      <c r="D176" s="9">
        <v>1</v>
      </c>
      <c r="E176" s="15" t="str">
        <f t="shared" si="13"/>
        <v/>
      </c>
      <c r="F176" s="15">
        <f t="shared" si="14"/>
        <v>4.5454545454545456E-2</v>
      </c>
      <c r="G176" s="14" t="str">
        <f t="shared" si="15"/>
        <v>0</v>
      </c>
      <c r="H176" s="17" t="str">
        <f t="shared" si="16"/>
        <v/>
      </c>
    </row>
    <row r="177" spans="2:8" ht="15" x14ac:dyDescent="0.2">
      <c r="B177" s="8" t="s">
        <v>279</v>
      </c>
      <c r="C177" s="9">
        <v>0</v>
      </c>
      <c r="D177" s="9">
        <v>0</v>
      </c>
      <c r="E177" s="15" t="str">
        <f t="shared" si="13"/>
        <v/>
      </c>
      <c r="F177" s="15" t="str">
        <f t="shared" si="14"/>
        <v/>
      </c>
      <c r="G177" s="14" t="str">
        <f t="shared" si="15"/>
        <v>0</v>
      </c>
      <c r="H177" s="17" t="str">
        <f t="shared" si="16"/>
        <v/>
      </c>
    </row>
    <row r="178" spans="2:8" ht="20.100000000000001" customHeight="1" x14ac:dyDescent="0.2">
      <c r="B178" s="8" t="s">
        <v>280</v>
      </c>
      <c r="C178" s="9">
        <v>0</v>
      </c>
      <c r="D178" s="9">
        <v>0</v>
      </c>
      <c r="E178" s="15" t="str">
        <f t="shared" si="13"/>
        <v/>
      </c>
      <c r="F178" s="15" t="str">
        <f t="shared" si="14"/>
        <v/>
      </c>
      <c r="G178" s="14" t="str">
        <f t="shared" si="15"/>
        <v>0</v>
      </c>
      <c r="H178" s="17" t="str">
        <f t="shared" si="16"/>
        <v/>
      </c>
    </row>
    <row r="179" spans="2:8" ht="20.100000000000001" customHeight="1" x14ac:dyDescent="0.2">
      <c r="B179" s="8" t="s">
        <v>281</v>
      </c>
      <c r="C179" s="9">
        <v>0</v>
      </c>
      <c r="D179" s="9">
        <v>0</v>
      </c>
      <c r="E179" s="15" t="str">
        <f t="shared" si="13"/>
        <v/>
      </c>
      <c r="F179" s="15" t="str">
        <f t="shared" si="14"/>
        <v/>
      </c>
      <c r="G179" s="14" t="str">
        <f t="shared" si="15"/>
        <v>0</v>
      </c>
      <c r="H179" s="17" t="str">
        <f t="shared" si="16"/>
        <v/>
      </c>
    </row>
    <row r="180" spans="2:8" ht="20.100000000000001" customHeight="1" x14ac:dyDescent="0.2">
      <c r="B180" s="8" t="s">
        <v>282</v>
      </c>
      <c r="C180" s="9">
        <v>0</v>
      </c>
      <c r="D180" s="9">
        <v>0</v>
      </c>
      <c r="E180" s="15" t="str">
        <f t="shared" si="13"/>
        <v/>
      </c>
      <c r="F180" s="15" t="str">
        <f t="shared" si="14"/>
        <v/>
      </c>
      <c r="G180" s="14" t="str">
        <f t="shared" si="15"/>
        <v>0</v>
      </c>
      <c r="H180" s="17" t="str">
        <f t="shared" si="16"/>
        <v/>
      </c>
    </row>
    <row r="181" spans="2:8" ht="20.100000000000001" customHeight="1" x14ac:dyDescent="0.2">
      <c r="B181" s="8" t="s">
        <v>283</v>
      </c>
      <c r="C181" s="9">
        <v>0</v>
      </c>
      <c r="D181" s="9">
        <v>0</v>
      </c>
      <c r="E181" s="15" t="str">
        <f t="shared" si="13"/>
        <v/>
      </c>
      <c r="F181" s="15" t="str">
        <f t="shared" si="14"/>
        <v/>
      </c>
      <c r="G181" s="14" t="str">
        <f t="shared" si="15"/>
        <v>0</v>
      </c>
      <c r="H181" s="17" t="str">
        <f t="shared" si="16"/>
        <v/>
      </c>
    </row>
    <row r="182" spans="2:8" ht="20.100000000000001" customHeight="1" x14ac:dyDescent="0.2">
      <c r="B182" s="8" t="s">
        <v>284</v>
      </c>
      <c r="C182" s="9">
        <v>1</v>
      </c>
      <c r="D182" s="9">
        <v>0</v>
      </c>
      <c r="E182" s="15">
        <f t="shared" si="13"/>
        <v>1.1363636363636364E-2</v>
      </c>
      <c r="F182" s="15" t="str">
        <f t="shared" si="14"/>
        <v/>
      </c>
      <c r="G182" s="14" t="str">
        <f t="shared" si="15"/>
        <v>0</v>
      </c>
      <c r="H182" s="17">
        <f t="shared" si="16"/>
        <v>0</v>
      </c>
    </row>
    <row r="183" spans="2:8" ht="20.100000000000001" customHeight="1" x14ac:dyDescent="0.2">
      <c r="B183" s="8" t="s">
        <v>285</v>
      </c>
      <c r="C183" s="9">
        <v>0</v>
      </c>
      <c r="D183" s="9">
        <v>0</v>
      </c>
      <c r="E183" s="15" t="str">
        <f t="shared" si="13"/>
        <v/>
      </c>
      <c r="F183" s="15" t="str">
        <f t="shared" si="14"/>
        <v/>
      </c>
      <c r="G183" s="14" t="str">
        <f t="shared" si="15"/>
        <v>0</v>
      </c>
      <c r="H183" s="17" t="str">
        <f t="shared" si="16"/>
        <v/>
      </c>
    </row>
    <row r="184" spans="2:8" ht="20.100000000000001" customHeight="1" x14ac:dyDescent="0.2">
      <c r="B184" s="8" t="s">
        <v>286</v>
      </c>
      <c r="C184" s="9">
        <v>0</v>
      </c>
      <c r="D184" s="9">
        <v>0</v>
      </c>
      <c r="E184" s="15" t="str">
        <f t="shared" si="13"/>
        <v/>
      </c>
      <c r="F184" s="15" t="str">
        <f t="shared" si="14"/>
        <v/>
      </c>
      <c r="G184" s="14" t="str">
        <f t="shared" si="15"/>
        <v>0</v>
      </c>
      <c r="H184" s="17" t="str">
        <f t="shared" si="16"/>
        <v/>
      </c>
    </row>
    <row r="185" spans="2:8" ht="20.100000000000001" customHeight="1" x14ac:dyDescent="0.2">
      <c r="B185" s="8" t="s">
        <v>62</v>
      </c>
      <c r="C185" s="9">
        <v>0</v>
      </c>
      <c r="D185" s="9">
        <v>0</v>
      </c>
      <c r="E185" s="15" t="str">
        <f t="shared" si="13"/>
        <v/>
      </c>
      <c r="F185" s="15" t="str">
        <f t="shared" si="14"/>
        <v/>
      </c>
      <c r="G185" s="14" t="str">
        <f t="shared" si="15"/>
        <v>0</v>
      </c>
      <c r="H185" s="17" t="str">
        <f t="shared" si="16"/>
        <v/>
      </c>
    </row>
    <row r="186" spans="2:8" ht="20.100000000000001" customHeight="1" x14ac:dyDescent="0.2">
      <c r="B186" s="8" t="s">
        <v>63</v>
      </c>
      <c r="C186" s="9">
        <v>1</v>
      </c>
      <c r="D186" s="9">
        <v>1</v>
      </c>
      <c r="E186" s="15">
        <f t="shared" si="13"/>
        <v>1.1363636363636364E-2</v>
      </c>
      <c r="F186" s="15">
        <f t="shared" si="14"/>
        <v>4.5454545454545456E-2</v>
      </c>
      <c r="G186" s="14">
        <f t="shared" si="15"/>
        <v>0</v>
      </c>
      <c r="H186" s="17">
        <f t="shared" si="16"/>
        <v>0</v>
      </c>
    </row>
    <row r="187" spans="2:8" ht="20.100000000000001" customHeight="1" x14ac:dyDescent="0.2">
      <c r="B187" s="8" t="s">
        <v>287</v>
      </c>
      <c r="C187" s="9">
        <v>0</v>
      </c>
      <c r="D187" s="9">
        <v>1</v>
      </c>
      <c r="E187" s="15" t="str">
        <f t="shared" si="13"/>
        <v/>
      </c>
      <c r="F187" s="15">
        <f t="shared" si="14"/>
        <v>4.5454545454545456E-2</v>
      </c>
      <c r="G187" s="14" t="str">
        <f t="shared" si="15"/>
        <v>0</v>
      </c>
      <c r="H187" s="17" t="str">
        <f t="shared" si="16"/>
        <v/>
      </c>
    </row>
    <row r="188" spans="2:8" ht="20.100000000000001" customHeight="1" x14ac:dyDescent="0.2">
      <c r="B188" s="8" t="s">
        <v>288</v>
      </c>
      <c r="C188" s="9">
        <v>0</v>
      </c>
      <c r="D188" s="9">
        <v>0</v>
      </c>
      <c r="E188" s="15" t="str">
        <f t="shared" si="13"/>
        <v/>
      </c>
      <c r="F188" s="15" t="str">
        <f t="shared" si="14"/>
        <v/>
      </c>
      <c r="G188" s="14" t="str">
        <f t="shared" si="15"/>
        <v>0</v>
      </c>
      <c r="H188" s="17" t="str">
        <f t="shared" si="16"/>
        <v/>
      </c>
    </row>
    <row r="189" spans="2:8" ht="20.100000000000001" customHeight="1" x14ac:dyDescent="0.2">
      <c r="B189" s="8" t="s">
        <v>289</v>
      </c>
      <c r="C189" s="9">
        <v>0</v>
      </c>
      <c r="D189" s="9">
        <v>0</v>
      </c>
      <c r="E189" s="15" t="str">
        <f t="shared" si="13"/>
        <v/>
      </c>
      <c r="F189" s="15" t="str">
        <f t="shared" si="14"/>
        <v/>
      </c>
      <c r="G189" s="14" t="str">
        <f t="shared" si="15"/>
        <v>0</v>
      </c>
      <c r="H189" s="17" t="str">
        <f t="shared" si="16"/>
        <v/>
      </c>
    </row>
    <row r="190" spans="2:8" ht="20.100000000000001" customHeight="1" x14ac:dyDescent="0.2">
      <c r="B190" s="8" t="s">
        <v>65</v>
      </c>
      <c r="C190" s="9">
        <v>0</v>
      </c>
      <c r="D190" s="9">
        <v>0</v>
      </c>
      <c r="E190" s="15" t="str">
        <f t="shared" si="13"/>
        <v/>
      </c>
      <c r="F190" s="15" t="str">
        <f t="shared" si="14"/>
        <v/>
      </c>
      <c r="G190" s="14" t="str">
        <f t="shared" si="15"/>
        <v>0</v>
      </c>
      <c r="H190" s="17" t="str">
        <f t="shared" si="16"/>
        <v/>
      </c>
    </row>
    <row r="191" spans="2:8" ht="20.100000000000001" customHeight="1" x14ac:dyDescent="0.2">
      <c r="B191" s="8" t="s">
        <v>290</v>
      </c>
      <c r="C191" s="9">
        <v>0</v>
      </c>
      <c r="D191" s="9">
        <v>0</v>
      </c>
      <c r="E191" s="15" t="str">
        <f t="shared" si="13"/>
        <v/>
      </c>
      <c r="F191" s="15" t="str">
        <f t="shared" si="14"/>
        <v/>
      </c>
      <c r="G191" s="14" t="str">
        <f t="shared" si="15"/>
        <v>0</v>
      </c>
      <c r="H191" s="17" t="str">
        <f t="shared" si="16"/>
        <v/>
      </c>
    </row>
    <row r="192" spans="2:8" ht="20.100000000000001" customHeight="1" x14ac:dyDescent="0.2">
      <c r="B192" s="8" t="s">
        <v>64</v>
      </c>
      <c r="C192" s="9">
        <v>0</v>
      </c>
      <c r="D192" s="9">
        <v>0</v>
      </c>
      <c r="E192" s="15" t="str">
        <f t="shared" si="13"/>
        <v/>
      </c>
      <c r="F192" s="15" t="str">
        <f t="shared" si="14"/>
        <v/>
      </c>
      <c r="G192" s="14" t="str">
        <f t="shared" si="15"/>
        <v>0</v>
      </c>
      <c r="H192" s="17" t="str">
        <f t="shared" si="16"/>
        <v/>
      </c>
    </row>
    <row r="193" spans="2:8" ht="20.100000000000001" customHeight="1" x14ac:dyDescent="0.2">
      <c r="B193" s="8" t="s">
        <v>291</v>
      </c>
      <c r="C193" s="9">
        <v>0</v>
      </c>
      <c r="D193" s="9">
        <v>0</v>
      </c>
      <c r="E193" s="15" t="str">
        <f t="shared" si="13"/>
        <v/>
      </c>
      <c r="F193" s="15" t="str">
        <f t="shared" si="14"/>
        <v/>
      </c>
      <c r="G193" s="14" t="str">
        <f t="shared" si="15"/>
        <v>0</v>
      </c>
      <c r="H193" s="17" t="str">
        <f t="shared" si="16"/>
        <v/>
      </c>
    </row>
    <row r="194" spans="2:8" ht="20.100000000000001" customHeight="1" x14ac:dyDescent="0.2">
      <c r="B194" s="8" t="s">
        <v>292</v>
      </c>
      <c r="C194" s="9">
        <v>0</v>
      </c>
      <c r="D194" s="9">
        <v>0</v>
      </c>
      <c r="E194" s="15" t="str">
        <f t="shared" si="13"/>
        <v/>
      </c>
      <c r="F194" s="15" t="str">
        <f t="shared" si="14"/>
        <v/>
      </c>
      <c r="G194" s="14" t="str">
        <f t="shared" si="15"/>
        <v>0</v>
      </c>
      <c r="H194" s="17" t="str">
        <f t="shared" si="16"/>
        <v/>
      </c>
    </row>
    <row r="195" spans="2:8" ht="20.100000000000001" customHeight="1" x14ac:dyDescent="0.2">
      <c r="B195" s="8" t="s">
        <v>469</v>
      </c>
      <c r="C195" s="9">
        <v>0</v>
      </c>
      <c r="D195" s="9">
        <v>0</v>
      </c>
      <c r="E195" s="15" t="str">
        <f t="shared" si="13"/>
        <v/>
      </c>
      <c r="F195" s="15" t="str">
        <f t="shared" si="14"/>
        <v/>
      </c>
      <c r="G195" s="14" t="str">
        <f t="shared" si="15"/>
        <v>0</v>
      </c>
      <c r="H195" s="17" t="str">
        <f t="shared" si="16"/>
        <v/>
      </c>
    </row>
    <row r="196" spans="2:8" ht="20.100000000000001" customHeight="1" x14ac:dyDescent="0.2">
      <c r="B196" s="8" t="s">
        <v>293</v>
      </c>
      <c r="C196" s="9">
        <v>1</v>
      </c>
      <c r="D196" s="9">
        <v>0</v>
      </c>
      <c r="E196" s="15">
        <f t="shared" si="13"/>
        <v>1.1363636363636364E-2</v>
      </c>
      <c r="F196" s="15" t="str">
        <f t="shared" si="14"/>
        <v/>
      </c>
      <c r="G196" s="14" t="str">
        <f t="shared" si="15"/>
        <v>0</v>
      </c>
      <c r="H196" s="17">
        <f t="shared" si="16"/>
        <v>0</v>
      </c>
    </row>
    <row r="197" spans="2:8" ht="20.100000000000001" customHeight="1" x14ac:dyDescent="0.2">
      <c r="B197" s="8" t="s">
        <v>294</v>
      </c>
      <c r="C197" s="9">
        <v>0</v>
      </c>
      <c r="D197" s="9">
        <v>0</v>
      </c>
      <c r="E197" s="15" t="str">
        <f t="shared" si="13"/>
        <v/>
      </c>
      <c r="F197" s="15" t="str">
        <f t="shared" si="14"/>
        <v/>
      </c>
      <c r="G197" s="14" t="str">
        <f t="shared" si="15"/>
        <v>0</v>
      </c>
      <c r="H197" s="17" t="str">
        <f t="shared" si="16"/>
        <v/>
      </c>
    </row>
    <row r="198" spans="2:8" ht="20.100000000000001" customHeight="1" x14ac:dyDescent="0.2">
      <c r="B198" s="8" t="s">
        <v>295</v>
      </c>
      <c r="C198" s="9">
        <v>0</v>
      </c>
      <c r="D198" s="9">
        <v>0</v>
      </c>
      <c r="E198" s="15" t="str">
        <f t="shared" si="13"/>
        <v/>
      </c>
      <c r="F198" s="15" t="str">
        <f t="shared" si="14"/>
        <v/>
      </c>
      <c r="G198" s="14" t="str">
        <f t="shared" si="15"/>
        <v>0</v>
      </c>
      <c r="H198" s="17" t="str">
        <f t="shared" si="16"/>
        <v/>
      </c>
    </row>
    <row r="199" spans="2:8" ht="20.100000000000001" customHeight="1" x14ac:dyDescent="0.2">
      <c r="B199" s="8" t="s">
        <v>296</v>
      </c>
      <c r="C199" s="9">
        <v>0</v>
      </c>
      <c r="D199" s="9">
        <v>0</v>
      </c>
      <c r="E199" s="15" t="str">
        <f t="shared" si="13"/>
        <v/>
      </c>
      <c r="F199" s="15" t="str">
        <f t="shared" si="14"/>
        <v/>
      </c>
      <c r="G199" s="14" t="str">
        <f t="shared" si="15"/>
        <v>0</v>
      </c>
      <c r="H199" s="17" t="str">
        <f t="shared" si="16"/>
        <v/>
      </c>
    </row>
    <row r="200" spans="2:8" ht="20.100000000000001" customHeight="1" x14ac:dyDescent="0.2">
      <c r="B200" s="8" t="s">
        <v>297</v>
      </c>
      <c r="C200" s="9">
        <v>0</v>
      </c>
      <c r="D200" s="9">
        <v>0</v>
      </c>
      <c r="E200" s="15" t="str">
        <f t="shared" si="13"/>
        <v/>
      </c>
      <c r="F200" s="15" t="str">
        <f t="shared" si="14"/>
        <v/>
      </c>
      <c r="G200" s="14" t="str">
        <f t="shared" si="15"/>
        <v>0</v>
      </c>
      <c r="H200" s="17" t="str">
        <f t="shared" si="16"/>
        <v/>
      </c>
    </row>
    <row r="201" spans="2:8" ht="20.100000000000001" customHeight="1" x14ac:dyDescent="0.2">
      <c r="B201" s="8" t="s">
        <v>298</v>
      </c>
      <c r="C201" s="9">
        <v>0</v>
      </c>
      <c r="D201" s="9">
        <v>0</v>
      </c>
      <c r="E201" s="15" t="str">
        <f t="shared" si="13"/>
        <v/>
      </c>
      <c r="F201" s="15" t="str">
        <f t="shared" si="14"/>
        <v/>
      </c>
      <c r="G201" s="14" t="str">
        <f t="shared" si="15"/>
        <v>0</v>
      </c>
      <c r="H201" s="17" t="str">
        <f t="shared" si="16"/>
        <v/>
      </c>
    </row>
    <row r="202" spans="2:8" ht="20.100000000000001" customHeight="1" x14ac:dyDescent="0.2">
      <c r="B202" s="8" t="s">
        <v>299</v>
      </c>
      <c r="C202" s="9">
        <v>0</v>
      </c>
      <c r="D202" s="9">
        <v>0</v>
      </c>
      <c r="E202" s="15" t="str">
        <f t="shared" si="13"/>
        <v/>
      </c>
      <c r="F202" s="15" t="str">
        <f t="shared" si="14"/>
        <v/>
      </c>
      <c r="G202" s="14" t="str">
        <f t="shared" si="15"/>
        <v>0</v>
      </c>
      <c r="H202" s="17" t="str">
        <f t="shared" si="16"/>
        <v/>
      </c>
    </row>
    <row r="203" spans="2:8" ht="20.100000000000001" customHeight="1" x14ac:dyDescent="0.2">
      <c r="B203" s="8" t="s">
        <v>67</v>
      </c>
      <c r="C203" s="9">
        <v>0</v>
      </c>
      <c r="D203" s="9">
        <v>0</v>
      </c>
      <c r="E203" s="15" t="str">
        <f t="shared" si="13"/>
        <v/>
      </c>
      <c r="F203" s="15" t="str">
        <f t="shared" si="14"/>
        <v/>
      </c>
      <c r="G203" s="14" t="str">
        <f t="shared" si="15"/>
        <v>0</v>
      </c>
      <c r="H203" s="17" t="str">
        <f t="shared" si="16"/>
        <v/>
      </c>
    </row>
    <row r="204" spans="2:8" ht="20.100000000000001" customHeight="1" x14ac:dyDescent="0.2">
      <c r="B204" s="8" t="s">
        <v>300</v>
      </c>
      <c r="C204" s="9">
        <v>0</v>
      </c>
      <c r="D204" s="9">
        <v>0</v>
      </c>
      <c r="E204" s="15" t="str">
        <f t="shared" si="13"/>
        <v/>
      </c>
      <c r="F204" s="15" t="str">
        <f t="shared" si="14"/>
        <v/>
      </c>
      <c r="G204" s="14" t="str">
        <f t="shared" si="15"/>
        <v>0</v>
      </c>
      <c r="H204" s="17" t="str">
        <f t="shared" si="16"/>
        <v/>
      </c>
    </row>
    <row r="205" spans="2:8" ht="20.100000000000001" customHeight="1" x14ac:dyDescent="0.2">
      <c r="B205" s="8" t="s">
        <v>66</v>
      </c>
      <c r="C205" s="9">
        <v>0</v>
      </c>
      <c r="D205" s="9">
        <v>0</v>
      </c>
      <c r="E205" s="15" t="str">
        <f t="shared" si="13"/>
        <v/>
      </c>
      <c r="F205" s="15" t="str">
        <f t="shared" si="14"/>
        <v/>
      </c>
      <c r="G205" s="14" t="str">
        <f t="shared" si="15"/>
        <v>0</v>
      </c>
      <c r="H205" s="17" t="str">
        <f t="shared" si="16"/>
        <v/>
      </c>
    </row>
    <row r="206" spans="2:8" ht="20.100000000000001" customHeight="1" x14ac:dyDescent="0.2">
      <c r="B206" s="8" t="s">
        <v>301</v>
      </c>
      <c r="C206" s="9">
        <v>0</v>
      </c>
      <c r="D206" s="9">
        <v>0</v>
      </c>
      <c r="E206" s="15" t="str">
        <f t="shared" si="13"/>
        <v/>
      </c>
      <c r="F206" s="15" t="str">
        <f t="shared" si="14"/>
        <v/>
      </c>
      <c r="G206" s="14" t="str">
        <f t="shared" si="15"/>
        <v>0</v>
      </c>
      <c r="H206" s="17" t="str">
        <f t="shared" si="16"/>
        <v/>
      </c>
    </row>
    <row r="207" spans="2:8" ht="20.100000000000001" customHeight="1" x14ac:dyDescent="0.2">
      <c r="B207" s="8" t="s">
        <v>470</v>
      </c>
      <c r="C207" s="9">
        <v>0</v>
      </c>
      <c r="D207" s="9">
        <v>0</v>
      </c>
      <c r="E207" s="15" t="str">
        <f t="shared" si="13"/>
        <v/>
      </c>
      <c r="F207" s="15" t="str">
        <f t="shared" si="14"/>
        <v/>
      </c>
      <c r="G207" s="14" t="str">
        <f t="shared" si="15"/>
        <v>0</v>
      </c>
      <c r="H207" s="17" t="str">
        <f t="shared" si="16"/>
        <v/>
      </c>
    </row>
    <row r="208" spans="2:8" ht="20.100000000000001" customHeight="1" x14ac:dyDescent="0.2">
      <c r="B208" s="8" t="s">
        <v>72</v>
      </c>
      <c r="C208" s="9">
        <v>0</v>
      </c>
      <c r="D208" s="9">
        <v>1</v>
      </c>
      <c r="E208" s="15" t="str">
        <f t="shared" si="13"/>
        <v/>
      </c>
      <c r="F208" s="15">
        <f t="shared" si="14"/>
        <v>4.5454545454545456E-2</v>
      </c>
      <c r="G208" s="14" t="str">
        <f t="shared" si="15"/>
        <v>0</v>
      </c>
      <c r="H208" s="17" t="str">
        <f t="shared" si="16"/>
        <v/>
      </c>
    </row>
    <row r="209" spans="2:8" ht="20.100000000000001" customHeight="1" x14ac:dyDescent="0.2">
      <c r="B209" s="8" t="s">
        <v>71</v>
      </c>
      <c r="C209" s="9">
        <v>0</v>
      </c>
      <c r="D209" s="9">
        <v>0</v>
      </c>
      <c r="E209" s="15" t="str">
        <f t="shared" si="13"/>
        <v/>
      </c>
      <c r="F209" s="15" t="str">
        <f t="shared" si="14"/>
        <v/>
      </c>
      <c r="G209" s="14" t="str">
        <f t="shared" si="15"/>
        <v>0</v>
      </c>
      <c r="H209" s="17" t="str">
        <f t="shared" si="16"/>
        <v/>
      </c>
    </row>
    <row r="210" spans="2:8" ht="20.100000000000001" customHeight="1" x14ac:dyDescent="0.2">
      <c r="B210" s="8" t="s">
        <v>73</v>
      </c>
      <c r="C210" s="9">
        <v>0</v>
      </c>
      <c r="D210" s="9">
        <v>0</v>
      </c>
      <c r="E210" s="15" t="str">
        <f t="shared" si="13"/>
        <v/>
      </c>
      <c r="F210" s="15" t="str">
        <f t="shared" si="14"/>
        <v/>
      </c>
      <c r="G210" s="14" t="str">
        <f t="shared" si="15"/>
        <v>0</v>
      </c>
      <c r="H210" s="17" t="str">
        <f t="shared" si="16"/>
        <v/>
      </c>
    </row>
    <row r="211" spans="2:8" ht="20.100000000000001" customHeight="1" x14ac:dyDescent="0.2">
      <c r="B211" s="8" t="s">
        <v>69</v>
      </c>
      <c r="C211" s="9">
        <v>0</v>
      </c>
      <c r="D211" s="9">
        <v>0</v>
      </c>
      <c r="E211" s="15" t="str">
        <f t="shared" si="13"/>
        <v/>
      </c>
      <c r="F211" s="15" t="str">
        <f t="shared" si="14"/>
        <v/>
      </c>
      <c r="G211" s="14" t="str">
        <f t="shared" si="15"/>
        <v>0</v>
      </c>
      <c r="H211" s="17" t="str">
        <f t="shared" si="16"/>
        <v/>
      </c>
    </row>
    <row r="212" spans="2:8" ht="20.100000000000001" customHeight="1" x14ac:dyDescent="0.2">
      <c r="B212" s="8" t="s">
        <v>68</v>
      </c>
      <c r="C212" s="9">
        <v>0</v>
      </c>
      <c r="D212" s="9">
        <v>0</v>
      </c>
      <c r="E212" s="15" t="str">
        <f t="shared" si="13"/>
        <v/>
      </c>
      <c r="F212" s="15" t="str">
        <f t="shared" si="14"/>
        <v/>
      </c>
      <c r="G212" s="14" t="str">
        <f t="shared" si="15"/>
        <v>0</v>
      </c>
      <c r="H212" s="17" t="str">
        <f t="shared" si="16"/>
        <v/>
      </c>
    </row>
    <row r="213" spans="2:8" ht="20.100000000000001" customHeight="1" x14ac:dyDescent="0.2">
      <c r="B213" s="8" t="s">
        <v>302</v>
      </c>
      <c r="C213" s="9">
        <v>0</v>
      </c>
      <c r="D213" s="9">
        <v>0</v>
      </c>
      <c r="E213" s="15" t="str">
        <f t="shared" si="13"/>
        <v/>
      </c>
      <c r="F213" s="15" t="str">
        <f t="shared" si="14"/>
        <v/>
      </c>
      <c r="G213" s="14" t="str">
        <f t="shared" si="15"/>
        <v>0</v>
      </c>
      <c r="H213" s="17" t="str">
        <f t="shared" si="16"/>
        <v/>
      </c>
    </row>
    <row r="214" spans="2:8" ht="20.100000000000001" customHeight="1" x14ac:dyDescent="0.2">
      <c r="B214" s="8" t="s">
        <v>70</v>
      </c>
      <c r="C214" s="9">
        <v>0</v>
      </c>
      <c r="D214" s="9">
        <v>0</v>
      </c>
      <c r="E214" s="15" t="str">
        <f t="shared" si="13"/>
        <v/>
      </c>
      <c r="F214" s="15" t="str">
        <f t="shared" si="14"/>
        <v/>
      </c>
      <c r="G214" s="14" t="str">
        <f t="shared" si="15"/>
        <v>0</v>
      </c>
      <c r="H214" s="17" t="str">
        <f t="shared" si="16"/>
        <v/>
      </c>
    </row>
    <row r="215" spans="2:8" ht="20.100000000000001" customHeight="1" x14ac:dyDescent="0.2">
      <c r="B215" s="8" t="s">
        <v>303</v>
      </c>
      <c r="C215" s="9">
        <v>0</v>
      </c>
      <c r="D215" s="9">
        <v>0</v>
      </c>
      <c r="E215" s="15" t="str">
        <f t="shared" si="13"/>
        <v/>
      </c>
      <c r="F215" s="15" t="str">
        <f t="shared" si="14"/>
        <v/>
      </c>
      <c r="G215" s="14" t="str">
        <f t="shared" si="15"/>
        <v>0</v>
      </c>
      <c r="H215" s="17" t="str">
        <f t="shared" si="16"/>
        <v/>
      </c>
    </row>
    <row r="216" spans="2:8" ht="20.100000000000001" customHeight="1" x14ac:dyDescent="0.2">
      <c r="B216" s="8" t="s">
        <v>304</v>
      </c>
      <c r="C216" s="9">
        <v>0</v>
      </c>
      <c r="D216" s="9">
        <v>1</v>
      </c>
      <c r="E216" s="15" t="str">
        <f t="shared" si="13"/>
        <v/>
      </c>
      <c r="F216" s="15">
        <f t="shared" si="14"/>
        <v>4.5454545454545456E-2</v>
      </c>
      <c r="G216" s="14" t="str">
        <f t="shared" si="15"/>
        <v>0</v>
      </c>
      <c r="H216" s="17" t="str">
        <f t="shared" si="16"/>
        <v/>
      </c>
    </row>
    <row r="217" spans="2:8" ht="20.100000000000001" customHeight="1" x14ac:dyDescent="0.2">
      <c r="B217" s="8" t="s">
        <v>471</v>
      </c>
      <c r="C217" s="9">
        <v>0</v>
      </c>
      <c r="D217" s="9">
        <v>0</v>
      </c>
      <c r="E217" s="15" t="str">
        <f t="shared" ref="E217:E280" si="17">+IF(C217=0,"",C217/C$151)</f>
        <v/>
      </c>
      <c r="F217" s="15" t="str">
        <f t="shared" ref="F217:F280" si="18">+IF(D217=0,"",D217/D$151)</f>
        <v/>
      </c>
      <c r="G217" s="14" t="str">
        <f t="shared" ref="G217:G280" si="19">+IF(OR(AND(D217=0),(C217=0)),"0",((D217-C217)/C217))</f>
        <v>0</v>
      </c>
      <c r="H217" s="17" t="str">
        <f t="shared" ref="H217:H280" si="20">+IF(OR(AND(E217=""),(G217="")),"",E217*G217)</f>
        <v/>
      </c>
    </row>
    <row r="218" spans="2:8" ht="20.100000000000001" customHeight="1" x14ac:dyDescent="0.2">
      <c r="B218" s="8" t="s">
        <v>305</v>
      </c>
      <c r="C218" s="9">
        <v>0</v>
      </c>
      <c r="D218" s="9">
        <v>0</v>
      </c>
      <c r="E218" s="15" t="str">
        <f t="shared" si="17"/>
        <v/>
      </c>
      <c r="F218" s="15" t="str">
        <f t="shared" si="18"/>
        <v/>
      </c>
      <c r="G218" s="14" t="str">
        <f t="shared" si="19"/>
        <v>0</v>
      </c>
      <c r="H218" s="17" t="str">
        <f t="shared" si="20"/>
        <v/>
      </c>
    </row>
    <row r="219" spans="2:8" ht="20.100000000000001" customHeight="1" x14ac:dyDescent="0.2">
      <c r="B219" s="8" t="s">
        <v>306</v>
      </c>
      <c r="C219" s="9">
        <v>0</v>
      </c>
      <c r="D219" s="9">
        <v>0</v>
      </c>
      <c r="E219" s="15" t="str">
        <f t="shared" si="17"/>
        <v/>
      </c>
      <c r="F219" s="15" t="str">
        <f t="shared" si="18"/>
        <v/>
      </c>
      <c r="G219" s="14" t="str">
        <f t="shared" si="19"/>
        <v>0</v>
      </c>
      <c r="H219" s="17" t="str">
        <f t="shared" si="20"/>
        <v/>
      </c>
    </row>
    <row r="220" spans="2:8" ht="20.100000000000001" customHeight="1" x14ac:dyDescent="0.2">
      <c r="B220" s="8" t="s">
        <v>307</v>
      </c>
      <c r="C220" s="9">
        <v>0</v>
      </c>
      <c r="D220" s="9">
        <v>0</v>
      </c>
      <c r="E220" s="15" t="str">
        <f t="shared" si="17"/>
        <v/>
      </c>
      <c r="F220" s="15" t="str">
        <f t="shared" si="18"/>
        <v/>
      </c>
      <c r="G220" s="14" t="str">
        <f t="shared" si="19"/>
        <v>0</v>
      </c>
      <c r="H220" s="17" t="str">
        <f t="shared" si="20"/>
        <v/>
      </c>
    </row>
    <row r="221" spans="2:8" ht="20.100000000000001" customHeight="1" x14ac:dyDescent="0.2">
      <c r="B221" s="8" t="s">
        <v>308</v>
      </c>
      <c r="C221" s="9">
        <v>0</v>
      </c>
      <c r="D221" s="9">
        <v>0</v>
      </c>
      <c r="E221" s="15" t="str">
        <f t="shared" si="17"/>
        <v/>
      </c>
      <c r="F221" s="15" t="str">
        <f t="shared" si="18"/>
        <v/>
      </c>
      <c r="G221" s="14" t="str">
        <f t="shared" si="19"/>
        <v>0</v>
      </c>
      <c r="H221" s="17" t="str">
        <f t="shared" si="20"/>
        <v/>
      </c>
    </row>
    <row r="222" spans="2:8" ht="20.100000000000001" customHeight="1" x14ac:dyDescent="0.2">
      <c r="B222" s="8" t="s">
        <v>309</v>
      </c>
      <c r="C222" s="9">
        <v>0</v>
      </c>
      <c r="D222" s="9">
        <v>0</v>
      </c>
      <c r="E222" s="15" t="str">
        <f t="shared" si="17"/>
        <v/>
      </c>
      <c r="F222" s="15" t="str">
        <f t="shared" si="18"/>
        <v/>
      </c>
      <c r="G222" s="14" t="str">
        <f t="shared" si="19"/>
        <v>0</v>
      </c>
      <c r="H222" s="17" t="str">
        <f t="shared" si="20"/>
        <v/>
      </c>
    </row>
    <row r="223" spans="2:8" ht="20.100000000000001" customHeight="1" x14ac:dyDescent="0.2">
      <c r="B223" s="8" t="s">
        <v>472</v>
      </c>
      <c r="C223" s="9">
        <v>0</v>
      </c>
      <c r="D223" s="9">
        <v>0</v>
      </c>
      <c r="E223" s="15" t="str">
        <f t="shared" si="17"/>
        <v/>
      </c>
      <c r="F223" s="15" t="str">
        <f t="shared" si="18"/>
        <v/>
      </c>
      <c r="G223" s="14" t="str">
        <f t="shared" si="19"/>
        <v>0</v>
      </c>
      <c r="H223" s="17" t="str">
        <f t="shared" si="20"/>
        <v/>
      </c>
    </row>
    <row r="224" spans="2:8" ht="20.100000000000001" customHeight="1" x14ac:dyDescent="0.2">
      <c r="B224" s="8" t="s">
        <v>310</v>
      </c>
      <c r="C224" s="9"/>
      <c r="D224" s="9">
        <v>0</v>
      </c>
      <c r="E224" s="15" t="str">
        <f t="shared" si="17"/>
        <v/>
      </c>
      <c r="F224" s="15" t="str">
        <f t="shared" si="18"/>
        <v/>
      </c>
      <c r="G224" s="14" t="str">
        <f t="shared" si="19"/>
        <v>0</v>
      </c>
      <c r="H224" s="17" t="str">
        <f t="shared" si="20"/>
        <v/>
      </c>
    </row>
    <row r="225" spans="2:8" ht="20.100000000000001" customHeight="1" x14ac:dyDescent="0.2">
      <c r="B225" s="8" t="s">
        <v>473</v>
      </c>
      <c r="C225" s="9"/>
      <c r="D225" s="9">
        <v>0</v>
      </c>
      <c r="E225" s="15" t="str">
        <f t="shared" si="17"/>
        <v/>
      </c>
      <c r="F225" s="15" t="str">
        <f t="shared" si="18"/>
        <v/>
      </c>
      <c r="G225" s="14" t="str">
        <f t="shared" si="19"/>
        <v>0</v>
      </c>
      <c r="H225" s="17" t="str">
        <f t="shared" si="20"/>
        <v/>
      </c>
    </row>
    <row r="226" spans="2:8" ht="20.100000000000001" customHeight="1" x14ac:dyDescent="0.2">
      <c r="B226" s="8" t="s">
        <v>565</v>
      </c>
      <c r="C226" s="9">
        <v>0</v>
      </c>
      <c r="D226" s="9">
        <v>0</v>
      </c>
      <c r="E226" s="15" t="str">
        <f t="shared" si="17"/>
        <v/>
      </c>
      <c r="F226" s="15" t="str">
        <f t="shared" si="18"/>
        <v/>
      </c>
      <c r="G226" s="14" t="str">
        <f t="shared" si="19"/>
        <v>0</v>
      </c>
      <c r="H226" s="17" t="str">
        <f t="shared" si="20"/>
        <v/>
      </c>
    </row>
    <row r="227" spans="2:8" ht="20.100000000000001" customHeight="1" x14ac:dyDescent="0.2">
      <c r="B227" s="8" t="s">
        <v>474</v>
      </c>
      <c r="C227" s="9">
        <v>0</v>
      </c>
      <c r="D227" s="9">
        <v>0</v>
      </c>
      <c r="E227" s="15" t="str">
        <f t="shared" si="17"/>
        <v/>
      </c>
      <c r="F227" s="15" t="str">
        <f t="shared" si="18"/>
        <v/>
      </c>
      <c r="G227" s="14" t="str">
        <f t="shared" si="19"/>
        <v>0</v>
      </c>
      <c r="H227" s="17" t="str">
        <f t="shared" si="20"/>
        <v/>
      </c>
    </row>
    <row r="228" spans="2:8" ht="20.100000000000001" customHeight="1" x14ac:dyDescent="0.2">
      <c r="B228" s="8" t="s">
        <v>76</v>
      </c>
      <c r="C228" s="9">
        <v>0</v>
      </c>
      <c r="D228" s="9">
        <v>0</v>
      </c>
      <c r="E228" s="15" t="str">
        <f t="shared" si="17"/>
        <v/>
      </c>
      <c r="F228" s="15" t="str">
        <f t="shared" si="18"/>
        <v/>
      </c>
      <c r="G228" s="14" t="str">
        <f t="shared" si="19"/>
        <v>0</v>
      </c>
      <c r="H228" s="17" t="str">
        <f t="shared" si="20"/>
        <v/>
      </c>
    </row>
    <row r="229" spans="2:8" ht="20.100000000000001" customHeight="1" x14ac:dyDescent="0.2">
      <c r="B229" s="8" t="s">
        <v>311</v>
      </c>
      <c r="C229" s="9">
        <v>1</v>
      </c>
      <c r="D229" s="9">
        <v>2</v>
      </c>
      <c r="E229" s="15">
        <f t="shared" si="17"/>
        <v>1.1363636363636364E-2</v>
      </c>
      <c r="F229" s="15">
        <f t="shared" si="18"/>
        <v>9.0909090909090912E-2</v>
      </c>
      <c r="G229" s="14">
        <f t="shared" si="19"/>
        <v>1</v>
      </c>
      <c r="H229" s="17">
        <f t="shared" si="20"/>
        <v>1.1363636363636364E-2</v>
      </c>
    </row>
    <row r="230" spans="2:8" ht="20.100000000000001" customHeight="1" x14ac:dyDescent="0.2">
      <c r="B230" s="8" t="s">
        <v>312</v>
      </c>
      <c r="C230" s="9">
        <v>0</v>
      </c>
      <c r="D230" s="9">
        <v>0</v>
      </c>
      <c r="E230" s="15" t="str">
        <f t="shared" si="17"/>
        <v/>
      </c>
      <c r="F230" s="15" t="str">
        <f t="shared" si="18"/>
        <v/>
      </c>
      <c r="G230" s="14" t="str">
        <f t="shared" si="19"/>
        <v>0</v>
      </c>
      <c r="H230" s="17" t="str">
        <f t="shared" si="20"/>
        <v/>
      </c>
    </row>
    <row r="231" spans="2:8" ht="20.100000000000001" customHeight="1" x14ac:dyDescent="0.2">
      <c r="B231" s="8" t="s">
        <v>313</v>
      </c>
      <c r="C231" s="9">
        <v>0</v>
      </c>
      <c r="D231" s="9">
        <v>0</v>
      </c>
      <c r="E231" s="15" t="str">
        <f t="shared" si="17"/>
        <v/>
      </c>
      <c r="F231" s="15" t="str">
        <f t="shared" si="18"/>
        <v/>
      </c>
      <c r="G231" s="14" t="str">
        <f t="shared" si="19"/>
        <v>0</v>
      </c>
      <c r="H231" s="17" t="str">
        <f t="shared" si="20"/>
        <v/>
      </c>
    </row>
    <row r="232" spans="2:8" ht="20.100000000000001" customHeight="1" x14ac:dyDescent="0.2">
      <c r="B232" s="8" t="s">
        <v>77</v>
      </c>
      <c r="C232" s="9">
        <v>3</v>
      </c>
      <c r="D232" s="9">
        <v>9</v>
      </c>
      <c r="E232" s="15">
        <f t="shared" si="17"/>
        <v>3.4090909090909088E-2</v>
      </c>
      <c r="F232" s="15">
        <f t="shared" si="18"/>
        <v>0.40909090909090912</v>
      </c>
      <c r="G232" s="14">
        <f t="shared" si="19"/>
        <v>2</v>
      </c>
      <c r="H232" s="17">
        <f t="shared" si="20"/>
        <v>6.8181818181818177E-2</v>
      </c>
    </row>
    <row r="233" spans="2:8" ht="20.100000000000001" customHeight="1" x14ac:dyDescent="0.2">
      <c r="B233" s="8" t="s">
        <v>74</v>
      </c>
      <c r="C233" s="9">
        <v>0</v>
      </c>
      <c r="D233" s="9">
        <v>0</v>
      </c>
      <c r="E233" s="15" t="str">
        <f t="shared" si="17"/>
        <v/>
      </c>
      <c r="F233" s="15" t="str">
        <f t="shared" si="18"/>
        <v/>
      </c>
      <c r="G233" s="14" t="str">
        <f t="shared" si="19"/>
        <v>0</v>
      </c>
      <c r="H233" s="17" t="str">
        <f t="shared" si="20"/>
        <v/>
      </c>
    </row>
    <row r="234" spans="2:8" ht="20.100000000000001" customHeight="1" x14ac:dyDescent="0.2">
      <c r="B234" s="8" t="s">
        <v>75</v>
      </c>
      <c r="C234" s="9">
        <v>0</v>
      </c>
      <c r="D234" s="9">
        <v>0</v>
      </c>
      <c r="E234" s="15" t="str">
        <f t="shared" si="17"/>
        <v/>
      </c>
      <c r="F234" s="15" t="str">
        <f t="shared" si="18"/>
        <v/>
      </c>
      <c r="G234" s="14" t="str">
        <f t="shared" si="19"/>
        <v>0</v>
      </c>
      <c r="H234" s="17" t="str">
        <f t="shared" si="20"/>
        <v/>
      </c>
    </row>
    <row r="235" spans="2:8" ht="20.100000000000001" customHeight="1" x14ac:dyDescent="0.2">
      <c r="B235" s="8" t="s">
        <v>314</v>
      </c>
      <c r="C235" s="9">
        <v>2</v>
      </c>
      <c r="D235" s="9">
        <v>0</v>
      </c>
      <c r="E235" s="15">
        <f t="shared" si="17"/>
        <v>2.2727272727272728E-2</v>
      </c>
      <c r="F235" s="15" t="str">
        <f t="shared" si="18"/>
        <v/>
      </c>
      <c r="G235" s="14" t="str">
        <f t="shared" si="19"/>
        <v>0</v>
      </c>
      <c r="H235" s="17">
        <f t="shared" si="20"/>
        <v>0</v>
      </c>
    </row>
    <row r="236" spans="2:8" ht="20.100000000000001" customHeight="1" x14ac:dyDescent="0.2">
      <c r="B236" s="8" t="s">
        <v>315</v>
      </c>
      <c r="C236" s="9">
        <v>0</v>
      </c>
      <c r="D236" s="9">
        <v>0</v>
      </c>
      <c r="E236" s="15" t="str">
        <f t="shared" si="17"/>
        <v/>
      </c>
      <c r="F236" s="15" t="str">
        <f t="shared" si="18"/>
        <v/>
      </c>
      <c r="G236" s="14" t="str">
        <f t="shared" si="19"/>
        <v>0</v>
      </c>
      <c r="H236" s="17" t="str">
        <f t="shared" si="20"/>
        <v/>
      </c>
    </row>
    <row r="237" spans="2:8" ht="20.100000000000001" customHeight="1" x14ac:dyDescent="0.2">
      <c r="B237" s="8" t="s">
        <v>80</v>
      </c>
      <c r="C237" s="9">
        <v>0</v>
      </c>
      <c r="D237" s="9">
        <v>0</v>
      </c>
      <c r="E237" s="15" t="str">
        <f t="shared" si="17"/>
        <v/>
      </c>
      <c r="F237" s="15" t="str">
        <f t="shared" si="18"/>
        <v/>
      </c>
      <c r="G237" s="14" t="str">
        <f t="shared" si="19"/>
        <v>0</v>
      </c>
      <c r="H237" s="17" t="str">
        <f t="shared" si="20"/>
        <v/>
      </c>
    </row>
    <row r="238" spans="2:8" ht="20.100000000000001" customHeight="1" x14ac:dyDescent="0.2">
      <c r="B238" s="8" t="s">
        <v>85</v>
      </c>
      <c r="C238" s="9">
        <v>0</v>
      </c>
      <c r="D238" s="9">
        <v>0</v>
      </c>
      <c r="E238" s="15" t="str">
        <f t="shared" si="17"/>
        <v/>
      </c>
      <c r="F238" s="15" t="str">
        <f t="shared" si="18"/>
        <v/>
      </c>
      <c r="G238" s="14" t="str">
        <f t="shared" si="19"/>
        <v>0</v>
      </c>
      <c r="H238" s="17" t="str">
        <f t="shared" si="20"/>
        <v/>
      </c>
    </row>
    <row r="239" spans="2:8" ht="20.100000000000001" customHeight="1" x14ac:dyDescent="0.2">
      <c r="B239" s="8" t="s">
        <v>81</v>
      </c>
      <c r="C239" s="9">
        <v>0</v>
      </c>
      <c r="D239" s="9">
        <v>0</v>
      </c>
      <c r="E239" s="15" t="str">
        <f t="shared" si="17"/>
        <v/>
      </c>
      <c r="F239" s="15" t="str">
        <f t="shared" si="18"/>
        <v/>
      </c>
      <c r="G239" s="14" t="str">
        <f t="shared" si="19"/>
        <v>0</v>
      </c>
      <c r="H239" s="17" t="str">
        <f t="shared" si="20"/>
        <v/>
      </c>
    </row>
    <row r="240" spans="2:8" ht="20.100000000000001" customHeight="1" x14ac:dyDescent="0.2">
      <c r="B240" s="8" t="s">
        <v>316</v>
      </c>
      <c r="C240" s="9">
        <v>0</v>
      </c>
      <c r="D240" s="9">
        <v>0</v>
      </c>
      <c r="E240" s="15" t="str">
        <f t="shared" si="17"/>
        <v/>
      </c>
      <c r="F240" s="15" t="str">
        <f t="shared" si="18"/>
        <v/>
      </c>
      <c r="G240" s="14" t="str">
        <f t="shared" si="19"/>
        <v>0</v>
      </c>
      <c r="H240" s="17" t="str">
        <f t="shared" si="20"/>
        <v/>
      </c>
    </row>
    <row r="241" spans="2:8" ht="20.100000000000001" customHeight="1" x14ac:dyDescent="0.2">
      <c r="B241" s="8" t="s">
        <v>78</v>
      </c>
      <c r="C241" s="9">
        <v>0</v>
      </c>
      <c r="D241" s="9">
        <v>0</v>
      </c>
      <c r="E241" s="15" t="str">
        <f t="shared" si="17"/>
        <v/>
      </c>
      <c r="F241" s="15" t="str">
        <f t="shared" si="18"/>
        <v/>
      </c>
      <c r="G241" s="14" t="str">
        <f t="shared" si="19"/>
        <v>0</v>
      </c>
      <c r="H241" s="17" t="str">
        <f t="shared" si="20"/>
        <v/>
      </c>
    </row>
    <row r="242" spans="2:8" ht="20.100000000000001" customHeight="1" x14ac:dyDescent="0.2">
      <c r="B242" s="8" t="s">
        <v>83</v>
      </c>
      <c r="C242" s="9">
        <v>0</v>
      </c>
      <c r="D242" s="9">
        <v>0</v>
      </c>
      <c r="E242" s="15" t="str">
        <f t="shared" si="17"/>
        <v/>
      </c>
      <c r="F242" s="15" t="str">
        <f t="shared" si="18"/>
        <v/>
      </c>
      <c r="G242" s="14" t="str">
        <f t="shared" si="19"/>
        <v>0</v>
      </c>
      <c r="H242" s="17" t="str">
        <f t="shared" si="20"/>
        <v/>
      </c>
    </row>
    <row r="243" spans="2:8" ht="20.100000000000001" customHeight="1" x14ac:dyDescent="0.2">
      <c r="B243" s="8" t="s">
        <v>317</v>
      </c>
      <c r="C243" s="9">
        <v>0</v>
      </c>
      <c r="D243" s="9">
        <v>0</v>
      </c>
      <c r="E243" s="15" t="str">
        <f t="shared" si="17"/>
        <v/>
      </c>
      <c r="F243" s="15" t="str">
        <f t="shared" si="18"/>
        <v/>
      </c>
      <c r="G243" s="14" t="str">
        <f t="shared" si="19"/>
        <v>0</v>
      </c>
      <c r="H243" s="17" t="str">
        <f t="shared" si="20"/>
        <v/>
      </c>
    </row>
    <row r="244" spans="2:8" ht="20.100000000000001" customHeight="1" x14ac:dyDescent="0.2">
      <c r="B244" s="8" t="s">
        <v>79</v>
      </c>
      <c r="C244" s="9">
        <v>0</v>
      </c>
      <c r="D244" s="9">
        <v>0</v>
      </c>
      <c r="E244" s="15" t="str">
        <f t="shared" si="17"/>
        <v/>
      </c>
      <c r="F244" s="15" t="str">
        <f t="shared" si="18"/>
        <v/>
      </c>
      <c r="G244" s="14" t="str">
        <f t="shared" si="19"/>
        <v>0</v>
      </c>
      <c r="H244" s="17" t="str">
        <f t="shared" si="20"/>
        <v/>
      </c>
    </row>
    <row r="245" spans="2:8" ht="20.100000000000001" customHeight="1" x14ac:dyDescent="0.2">
      <c r="B245" s="8" t="s">
        <v>84</v>
      </c>
      <c r="C245" s="9">
        <v>0</v>
      </c>
      <c r="D245" s="9">
        <v>0</v>
      </c>
      <c r="E245" s="15" t="str">
        <f t="shared" si="17"/>
        <v/>
      </c>
      <c r="F245" s="15" t="str">
        <f t="shared" si="18"/>
        <v/>
      </c>
      <c r="G245" s="14" t="str">
        <f t="shared" si="19"/>
        <v>0</v>
      </c>
      <c r="H245" s="17" t="str">
        <f t="shared" si="20"/>
        <v/>
      </c>
    </row>
    <row r="246" spans="2:8" ht="20.100000000000001" customHeight="1" x14ac:dyDescent="0.2">
      <c r="B246" s="8" t="s">
        <v>318</v>
      </c>
      <c r="C246" s="9">
        <v>0</v>
      </c>
      <c r="D246" s="9">
        <v>0</v>
      </c>
      <c r="E246" s="15" t="str">
        <f t="shared" si="17"/>
        <v/>
      </c>
      <c r="F246" s="15" t="str">
        <f t="shared" si="18"/>
        <v/>
      </c>
      <c r="G246" s="14" t="str">
        <f t="shared" si="19"/>
        <v>0</v>
      </c>
      <c r="H246" s="17" t="str">
        <f t="shared" si="20"/>
        <v/>
      </c>
    </row>
    <row r="247" spans="2:8" ht="20.100000000000001" customHeight="1" x14ac:dyDescent="0.2">
      <c r="B247" s="8" t="s">
        <v>319</v>
      </c>
      <c r="C247" s="9">
        <v>0</v>
      </c>
      <c r="D247" s="9">
        <v>1</v>
      </c>
      <c r="E247" s="15" t="str">
        <f t="shared" si="17"/>
        <v/>
      </c>
      <c r="F247" s="15">
        <f t="shared" si="18"/>
        <v>4.5454545454545456E-2</v>
      </c>
      <c r="G247" s="14" t="str">
        <f t="shared" si="19"/>
        <v>0</v>
      </c>
      <c r="H247" s="17" t="str">
        <f t="shared" si="20"/>
        <v/>
      </c>
    </row>
    <row r="248" spans="2:8" ht="20.100000000000001" customHeight="1" x14ac:dyDescent="0.2">
      <c r="B248" s="8" t="s">
        <v>86</v>
      </c>
      <c r="C248" s="9">
        <v>0</v>
      </c>
      <c r="D248" s="9">
        <v>0</v>
      </c>
      <c r="E248" s="15" t="str">
        <f t="shared" si="17"/>
        <v/>
      </c>
      <c r="F248" s="15" t="str">
        <f t="shared" si="18"/>
        <v/>
      </c>
      <c r="G248" s="14" t="str">
        <f t="shared" si="19"/>
        <v>0</v>
      </c>
      <c r="H248" s="17" t="str">
        <f t="shared" si="20"/>
        <v/>
      </c>
    </row>
    <row r="249" spans="2:8" ht="20.100000000000001" customHeight="1" x14ac:dyDescent="0.2">
      <c r="B249" s="8" t="s">
        <v>87</v>
      </c>
      <c r="C249" s="9">
        <v>0</v>
      </c>
      <c r="D249" s="9">
        <v>1</v>
      </c>
      <c r="E249" s="15" t="str">
        <f t="shared" si="17"/>
        <v/>
      </c>
      <c r="F249" s="15">
        <f t="shared" si="18"/>
        <v>4.5454545454545456E-2</v>
      </c>
      <c r="G249" s="14" t="str">
        <f t="shared" si="19"/>
        <v>0</v>
      </c>
      <c r="H249" s="17" t="str">
        <f t="shared" si="20"/>
        <v/>
      </c>
    </row>
    <row r="250" spans="2:8" ht="20.100000000000001" customHeight="1" x14ac:dyDescent="0.2">
      <c r="B250" s="8" t="s">
        <v>82</v>
      </c>
      <c r="C250" s="9">
        <v>0</v>
      </c>
      <c r="D250" s="9">
        <v>0</v>
      </c>
      <c r="E250" s="15" t="str">
        <f t="shared" si="17"/>
        <v/>
      </c>
      <c r="F250" s="15" t="str">
        <f t="shared" si="18"/>
        <v/>
      </c>
      <c r="G250" s="14" t="str">
        <f t="shared" si="19"/>
        <v>0</v>
      </c>
      <c r="H250" s="17" t="str">
        <f t="shared" si="20"/>
        <v/>
      </c>
    </row>
    <row r="251" spans="2:8" ht="20.100000000000001" customHeight="1" x14ac:dyDescent="0.2">
      <c r="B251" s="8" t="s">
        <v>320</v>
      </c>
      <c r="C251" s="9">
        <v>0</v>
      </c>
      <c r="D251" s="9">
        <v>0</v>
      </c>
      <c r="E251" s="15" t="str">
        <f t="shared" si="17"/>
        <v/>
      </c>
      <c r="F251" s="15" t="str">
        <f t="shared" si="18"/>
        <v/>
      </c>
      <c r="G251" s="14" t="str">
        <f t="shared" si="19"/>
        <v>0</v>
      </c>
      <c r="H251" s="17" t="str">
        <f t="shared" si="20"/>
        <v/>
      </c>
    </row>
    <row r="252" spans="2:8" ht="20.100000000000001" customHeight="1" x14ac:dyDescent="0.2">
      <c r="B252" s="8" t="s">
        <v>321</v>
      </c>
      <c r="C252" s="9">
        <v>0</v>
      </c>
      <c r="D252" s="9">
        <v>0</v>
      </c>
      <c r="E252" s="15" t="str">
        <f t="shared" si="17"/>
        <v/>
      </c>
      <c r="F252" s="15" t="str">
        <f t="shared" si="18"/>
        <v/>
      </c>
      <c r="G252" s="14" t="str">
        <f t="shared" si="19"/>
        <v>0</v>
      </c>
      <c r="H252" s="17" t="str">
        <f t="shared" si="20"/>
        <v/>
      </c>
    </row>
    <row r="253" spans="2:8" ht="20.100000000000001" customHeight="1" x14ac:dyDescent="0.2">
      <c r="B253" s="8" t="s">
        <v>322</v>
      </c>
      <c r="C253" s="9">
        <v>0</v>
      </c>
      <c r="D253" s="9">
        <v>0</v>
      </c>
      <c r="E253" s="15" t="str">
        <f t="shared" si="17"/>
        <v/>
      </c>
      <c r="F253" s="15" t="str">
        <f t="shared" si="18"/>
        <v/>
      </c>
      <c r="G253" s="14" t="str">
        <f t="shared" si="19"/>
        <v>0</v>
      </c>
      <c r="H253" s="17" t="str">
        <f t="shared" si="20"/>
        <v/>
      </c>
    </row>
    <row r="254" spans="2:8" ht="20.100000000000001" customHeight="1" x14ac:dyDescent="0.2">
      <c r="B254" s="8" t="s">
        <v>323</v>
      </c>
      <c r="C254" s="9">
        <v>0</v>
      </c>
      <c r="D254" s="9">
        <v>0</v>
      </c>
      <c r="E254" s="15" t="str">
        <f t="shared" si="17"/>
        <v/>
      </c>
      <c r="F254" s="15" t="str">
        <f t="shared" si="18"/>
        <v/>
      </c>
      <c r="G254" s="14" t="str">
        <f t="shared" si="19"/>
        <v>0</v>
      </c>
      <c r="H254" s="17" t="str">
        <f t="shared" si="20"/>
        <v/>
      </c>
    </row>
    <row r="255" spans="2:8" ht="20.100000000000001" customHeight="1" x14ac:dyDescent="0.2">
      <c r="B255" s="8" t="s">
        <v>324</v>
      </c>
      <c r="C255" s="9">
        <v>0</v>
      </c>
      <c r="D255" s="9">
        <v>0</v>
      </c>
      <c r="E255" s="15" t="str">
        <f t="shared" si="17"/>
        <v/>
      </c>
      <c r="F255" s="15" t="str">
        <f t="shared" si="18"/>
        <v/>
      </c>
      <c r="G255" s="14" t="str">
        <f t="shared" si="19"/>
        <v>0</v>
      </c>
      <c r="H255" s="17" t="str">
        <f t="shared" si="20"/>
        <v/>
      </c>
    </row>
    <row r="256" spans="2:8" ht="20.100000000000001" customHeight="1" x14ac:dyDescent="0.2">
      <c r="B256" s="8" t="s">
        <v>88</v>
      </c>
      <c r="C256" s="9">
        <v>0</v>
      </c>
      <c r="D256" s="9">
        <v>0</v>
      </c>
      <c r="E256" s="15" t="str">
        <f t="shared" si="17"/>
        <v/>
      </c>
      <c r="F256" s="15" t="str">
        <f t="shared" si="18"/>
        <v/>
      </c>
      <c r="G256" s="14" t="str">
        <f t="shared" si="19"/>
        <v>0</v>
      </c>
      <c r="H256" s="17" t="str">
        <f t="shared" si="20"/>
        <v/>
      </c>
    </row>
    <row r="257" spans="2:8" ht="20.100000000000001" customHeight="1" x14ac:dyDescent="0.2">
      <c r="B257" s="8" t="s">
        <v>325</v>
      </c>
      <c r="C257" s="9">
        <v>0</v>
      </c>
      <c r="D257" s="9">
        <v>0</v>
      </c>
      <c r="E257" s="15" t="str">
        <f t="shared" si="17"/>
        <v/>
      </c>
      <c r="F257" s="15" t="str">
        <f t="shared" si="18"/>
        <v/>
      </c>
      <c r="G257" s="14" t="str">
        <f t="shared" si="19"/>
        <v>0</v>
      </c>
      <c r="H257" s="17" t="str">
        <f t="shared" si="20"/>
        <v/>
      </c>
    </row>
    <row r="258" spans="2:8" ht="20.100000000000001" customHeight="1" x14ac:dyDescent="0.2">
      <c r="B258" s="8" t="s">
        <v>326</v>
      </c>
      <c r="C258" s="9">
        <v>0</v>
      </c>
      <c r="D258" s="9">
        <v>0</v>
      </c>
      <c r="E258" s="15" t="str">
        <f t="shared" si="17"/>
        <v/>
      </c>
      <c r="F258" s="15" t="str">
        <f t="shared" si="18"/>
        <v/>
      </c>
      <c r="G258" s="14" t="str">
        <f t="shared" si="19"/>
        <v>0</v>
      </c>
      <c r="H258" s="17" t="str">
        <f t="shared" si="20"/>
        <v/>
      </c>
    </row>
    <row r="259" spans="2:8" ht="20.100000000000001" customHeight="1" x14ac:dyDescent="0.2">
      <c r="B259" s="8" t="s">
        <v>327</v>
      </c>
      <c r="C259" s="9">
        <v>0</v>
      </c>
      <c r="D259" s="9">
        <v>0</v>
      </c>
      <c r="E259" s="15" t="str">
        <f t="shared" si="17"/>
        <v/>
      </c>
      <c r="F259" s="15" t="str">
        <f t="shared" si="18"/>
        <v/>
      </c>
      <c r="G259" s="14" t="str">
        <f t="shared" si="19"/>
        <v>0</v>
      </c>
      <c r="H259" s="17" t="str">
        <f t="shared" si="20"/>
        <v/>
      </c>
    </row>
    <row r="260" spans="2:8" ht="20.100000000000001" customHeight="1" x14ac:dyDescent="0.2">
      <c r="B260" s="8" t="s">
        <v>89</v>
      </c>
      <c r="C260" s="9">
        <v>0</v>
      </c>
      <c r="D260" s="9">
        <v>0</v>
      </c>
      <c r="E260" s="15" t="str">
        <f t="shared" si="17"/>
        <v/>
      </c>
      <c r="F260" s="15" t="str">
        <f t="shared" si="18"/>
        <v/>
      </c>
      <c r="G260" s="14" t="str">
        <f t="shared" si="19"/>
        <v>0</v>
      </c>
      <c r="H260" s="17" t="str">
        <f t="shared" si="20"/>
        <v/>
      </c>
    </row>
    <row r="261" spans="2:8" ht="20.100000000000001" customHeight="1" x14ac:dyDescent="0.2">
      <c r="B261" s="8" t="s">
        <v>328</v>
      </c>
      <c r="C261" s="9">
        <v>0</v>
      </c>
      <c r="D261" s="9">
        <v>0</v>
      </c>
      <c r="E261" s="15" t="str">
        <f t="shared" si="17"/>
        <v/>
      </c>
      <c r="F261" s="15" t="str">
        <f t="shared" si="18"/>
        <v/>
      </c>
      <c r="G261" s="14" t="str">
        <f t="shared" si="19"/>
        <v>0</v>
      </c>
      <c r="H261" s="17" t="str">
        <f t="shared" si="20"/>
        <v/>
      </c>
    </row>
    <row r="262" spans="2:8" ht="20.100000000000001" customHeight="1" x14ac:dyDescent="0.2">
      <c r="B262" s="8" t="s">
        <v>90</v>
      </c>
      <c r="C262" s="9">
        <v>0</v>
      </c>
      <c r="D262" s="9">
        <v>0</v>
      </c>
      <c r="E262" s="15" t="str">
        <f t="shared" si="17"/>
        <v/>
      </c>
      <c r="F262" s="15" t="str">
        <f t="shared" si="18"/>
        <v/>
      </c>
      <c r="G262" s="14" t="str">
        <f t="shared" si="19"/>
        <v>0</v>
      </c>
      <c r="H262" s="17" t="str">
        <f t="shared" si="20"/>
        <v/>
      </c>
    </row>
    <row r="263" spans="2:8" ht="20.100000000000001" customHeight="1" x14ac:dyDescent="0.2">
      <c r="B263" s="8" t="s">
        <v>329</v>
      </c>
      <c r="C263" s="9">
        <v>0</v>
      </c>
      <c r="D263" s="9">
        <v>0</v>
      </c>
      <c r="E263" s="15" t="str">
        <f t="shared" si="17"/>
        <v/>
      </c>
      <c r="F263" s="15" t="str">
        <f t="shared" si="18"/>
        <v/>
      </c>
      <c r="G263" s="14" t="str">
        <f t="shared" si="19"/>
        <v>0</v>
      </c>
      <c r="H263" s="17" t="str">
        <f t="shared" si="20"/>
        <v/>
      </c>
    </row>
    <row r="264" spans="2:8" ht="20.100000000000001" customHeight="1" x14ac:dyDescent="0.2">
      <c r="B264" s="8" t="s">
        <v>330</v>
      </c>
      <c r="C264" s="9">
        <v>0</v>
      </c>
      <c r="D264" s="9">
        <v>0</v>
      </c>
      <c r="E264" s="15" t="str">
        <f t="shared" si="17"/>
        <v/>
      </c>
      <c r="F264" s="15" t="str">
        <f t="shared" si="18"/>
        <v/>
      </c>
      <c r="G264" s="14" t="str">
        <f t="shared" si="19"/>
        <v>0</v>
      </c>
      <c r="H264" s="17" t="str">
        <f t="shared" si="20"/>
        <v/>
      </c>
    </row>
    <row r="265" spans="2:8" ht="20.100000000000001" customHeight="1" x14ac:dyDescent="0.2">
      <c r="B265" s="8" t="s">
        <v>331</v>
      </c>
      <c r="C265" s="9">
        <v>0</v>
      </c>
      <c r="D265" s="9">
        <v>0</v>
      </c>
      <c r="E265" s="15" t="str">
        <f t="shared" si="17"/>
        <v/>
      </c>
      <c r="F265" s="15" t="str">
        <f t="shared" si="18"/>
        <v/>
      </c>
      <c r="G265" s="14" t="str">
        <f t="shared" si="19"/>
        <v>0</v>
      </c>
      <c r="H265" s="17" t="str">
        <f t="shared" si="20"/>
        <v/>
      </c>
    </row>
    <row r="266" spans="2:8" ht="20.100000000000001" customHeight="1" x14ac:dyDescent="0.2">
      <c r="B266" s="8" t="s">
        <v>332</v>
      </c>
      <c r="C266" s="9">
        <v>0</v>
      </c>
      <c r="D266" s="9">
        <v>0</v>
      </c>
      <c r="E266" s="15" t="str">
        <f t="shared" si="17"/>
        <v/>
      </c>
      <c r="F266" s="15" t="str">
        <f t="shared" si="18"/>
        <v/>
      </c>
      <c r="G266" s="14" t="str">
        <f t="shared" si="19"/>
        <v>0</v>
      </c>
      <c r="H266" s="17" t="str">
        <f t="shared" si="20"/>
        <v/>
      </c>
    </row>
    <row r="267" spans="2:8" ht="20.100000000000001" customHeight="1" x14ac:dyDescent="0.2">
      <c r="B267" s="8" t="s">
        <v>333</v>
      </c>
      <c r="C267" s="9">
        <v>0</v>
      </c>
      <c r="D267" s="9">
        <v>0</v>
      </c>
      <c r="E267" s="15" t="str">
        <f t="shared" si="17"/>
        <v/>
      </c>
      <c r="F267" s="15" t="str">
        <f t="shared" si="18"/>
        <v/>
      </c>
      <c r="G267" s="14" t="str">
        <f t="shared" si="19"/>
        <v>0</v>
      </c>
      <c r="H267" s="17" t="str">
        <f t="shared" si="20"/>
        <v/>
      </c>
    </row>
    <row r="268" spans="2:8" ht="20.100000000000001" customHeight="1" x14ac:dyDescent="0.2">
      <c r="B268" s="8" t="s">
        <v>334</v>
      </c>
      <c r="C268" s="9">
        <v>0</v>
      </c>
      <c r="D268" s="9">
        <v>0</v>
      </c>
      <c r="E268" s="15" t="str">
        <f t="shared" si="17"/>
        <v/>
      </c>
      <c r="F268" s="15" t="str">
        <f t="shared" si="18"/>
        <v/>
      </c>
      <c r="G268" s="14" t="str">
        <f t="shared" si="19"/>
        <v>0</v>
      </c>
      <c r="H268" s="17" t="str">
        <f t="shared" si="20"/>
        <v/>
      </c>
    </row>
    <row r="269" spans="2:8" ht="20.100000000000001" customHeight="1" x14ac:dyDescent="0.2">
      <c r="B269" s="8" t="s">
        <v>335</v>
      </c>
      <c r="C269" s="9">
        <v>0</v>
      </c>
      <c r="D269" s="9">
        <v>0</v>
      </c>
      <c r="E269" s="15" t="str">
        <f t="shared" si="17"/>
        <v/>
      </c>
      <c r="F269" s="15" t="str">
        <f t="shared" si="18"/>
        <v/>
      </c>
      <c r="G269" s="14" t="str">
        <f t="shared" si="19"/>
        <v>0</v>
      </c>
      <c r="H269" s="17" t="str">
        <f t="shared" si="20"/>
        <v/>
      </c>
    </row>
    <row r="270" spans="2:8" ht="20.100000000000001" customHeight="1" x14ac:dyDescent="0.2">
      <c r="B270" s="8" t="s">
        <v>336</v>
      </c>
      <c r="C270" s="9">
        <v>0</v>
      </c>
      <c r="D270" s="9">
        <v>0</v>
      </c>
      <c r="E270" s="15" t="str">
        <f t="shared" si="17"/>
        <v/>
      </c>
      <c r="F270" s="15" t="str">
        <f t="shared" si="18"/>
        <v/>
      </c>
      <c r="G270" s="14" t="str">
        <f t="shared" si="19"/>
        <v>0</v>
      </c>
      <c r="H270" s="17" t="str">
        <f t="shared" si="20"/>
        <v/>
      </c>
    </row>
    <row r="271" spans="2:8" ht="20.100000000000001" customHeight="1" x14ac:dyDescent="0.2">
      <c r="B271" s="8" t="s">
        <v>93</v>
      </c>
      <c r="C271" s="9">
        <v>0</v>
      </c>
      <c r="D271" s="9">
        <v>0</v>
      </c>
      <c r="E271" s="15" t="str">
        <f t="shared" si="17"/>
        <v/>
      </c>
      <c r="F271" s="15" t="str">
        <f t="shared" si="18"/>
        <v/>
      </c>
      <c r="G271" s="14" t="str">
        <f t="shared" si="19"/>
        <v>0</v>
      </c>
      <c r="H271" s="17" t="str">
        <f t="shared" si="20"/>
        <v/>
      </c>
    </row>
    <row r="272" spans="2:8" ht="20.100000000000001" customHeight="1" x14ac:dyDescent="0.2">
      <c r="B272" s="8" t="s">
        <v>337</v>
      </c>
      <c r="C272" s="9">
        <v>0</v>
      </c>
      <c r="D272" s="9">
        <v>0</v>
      </c>
      <c r="E272" s="15" t="str">
        <f t="shared" si="17"/>
        <v/>
      </c>
      <c r="F272" s="15" t="str">
        <f t="shared" si="18"/>
        <v/>
      </c>
      <c r="G272" s="14" t="str">
        <f t="shared" si="19"/>
        <v>0</v>
      </c>
      <c r="H272" s="17" t="str">
        <f t="shared" si="20"/>
        <v/>
      </c>
    </row>
    <row r="273" spans="2:8" ht="20.100000000000001" customHeight="1" x14ac:dyDescent="0.2">
      <c r="B273" s="8" t="s">
        <v>91</v>
      </c>
      <c r="C273" s="9">
        <v>0</v>
      </c>
      <c r="D273" s="9">
        <v>0</v>
      </c>
      <c r="E273" s="15" t="str">
        <f t="shared" si="17"/>
        <v/>
      </c>
      <c r="F273" s="15" t="str">
        <f t="shared" si="18"/>
        <v/>
      </c>
      <c r="G273" s="14" t="str">
        <f t="shared" si="19"/>
        <v>0</v>
      </c>
      <c r="H273" s="17" t="str">
        <f t="shared" si="20"/>
        <v/>
      </c>
    </row>
    <row r="274" spans="2:8" ht="20.100000000000001" customHeight="1" x14ac:dyDescent="0.2">
      <c r="B274" s="8" t="s">
        <v>338</v>
      </c>
      <c r="C274" s="9">
        <v>0</v>
      </c>
      <c r="D274" s="9">
        <v>0</v>
      </c>
      <c r="E274" s="15" t="str">
        <f t="shared" si="17"/>
        <v/>
      </c>
      <c r="F274" s="15" t="str">
        <f t="shared" si="18"/>
        <v/>
      </c>
      <c r="G274" s="14" t="str">
        <f t="shared" si="19"/>
        <v>0</v>
      </c>
      <c r="H274" s="17" t="str">
        <f t="shared" si="20"/>
        <v/>
      </c>
    </row>
    <row r="275" spans="2:8" ht="20.100000000000001" customHeight="1" x14ac:dyDescent="0.2">
      <c r="B275" s="8" t="s">
        <v>339</v>
      </c>
      <c r="C275" s="9">
        <v>0</v>
      </c>
      <c r="D275" s="9">
        <v>0</v>
      </c>
      <c r="E275" s="15" t="str">
        <f t="shared" si="17"/>
        <v/>
      </c>
      <c r="F275" s="15" t="str">
        <f t="shared" si="18"/>
        <v/>
      </c>
      <c r="G275" s="14" t="str">
        <f t="shared" si="19"/>
        <v>0</v>
      </c>
      <c r="H275" s="17" t="str">
        <f t="shared" si="20"/>
        <v/>
      </c>
    </row>
    <row r="276" spans="2:8" ht="20.100000000000001" customHeight="1" x14ac:dyDescent="0.2">
      <c r="B276" s="8" t="s">
        <v>92</v>
      </c>
      <c r="C276" s="9">
        <v>0</v>
      </c>
      <c r="D276" s="9">
        <v>0</v>
      </c>
      <c r="E276" s="15" t="str">
        <f t="shared" si="17"/>
        <v/>
      </c>
      <c r="F276" s="15" t="str">
        <f t="shared" si="18"/>
        <v/>
      </c>
      <c r="G276" s="14" t="str">
        <f t="shared" si="19"/>
        <v>0</v>
      </c>
      <c r="H276" s="17" t="str">
        <f t="shared" si="20"/>
        <v/>
      </c>
    </row>
    <row r="277" spans="2:8" ht="20.100000000000001" customHeight="1" x14ac:dyDescent="0.2">
      <c r="B277" s="8" t="s">
        <v>340</v>
      </c>
      <c r="C277" s="9">
        <v>0</v>
      </c>
      <c r="D277" s="9">
        <v>0</v>
      </c>
      <c r="E277" s="15" t="str">
        <f t="shared" si="17"/>
        <v/>
      </c>
      <c r="F277" s="15" t="str">
        <f t="shared" si="18"/>
        <v/>
      </c>
      <c r="G277" s="14" t="str">
        <f t="shared" si="19"/>
        <v>0</v>
      </c>
      <c r="H277" s="17" t="str">
        <f t="shared" si="20"/>
        <v/>
      </c>
    </row>
    <row r="278" spans="2:8" ht="20.100000000000001" customHeight="1" x14ac:dyDescent="0.2">
      <c r="B278" s="8" t="s">
        <v>341</v>
      </c>
      <c r="C278" s="9">
        <v>0</v>
      </c>
      <c r="D278" s="9">
        <v>0</v>
      </c>
      <c r="E278" s="15" t="str">
        <f t="shared" si="17"/>
        <v/>
      </c>
      <c r="F278" s="15" t="str">
        <f t="shared" si="18"/>
        <v/>
      </c>
      <c r="G278" s="14" t="str">
        <f t="shared" si="19"/>
        <v>0</v>
      </c>
      <c r="H278" s="17" t="str">
        <f t="shared" si="20"/>
        <v/>
      </c>
    </row>
    <row r="279" spans="2:8" ht="20.100000000000001" customHeight="1" x14ac:dyDescent="0.2">
      <c r="B279" s="8" t="s">
        <v>342</v>
      </c>
      <c r="C279" s="9">
        <v>0</v>
      </c>
      <c r="D279" s="9">
        <v>0</v>
      </c>
      <c r="E279" s="15" t="str">
        <f t="shared" si="17"/>
        <v/>
      </c>
      <c r="F279" s="15" t="str">
        <f t="shared" si="18"/>
        <v/>
      </c>
      <c r="G279" s="14" t="str">
        <f t="shared" si="19"/>
        <v>0</v>
      </c>
      <c r="H279" s="17" t="str">
        <f t="shared" si="20"/>
        <v/>
      </c>
    </row>
    <row r="280" spans="2:8" ht="20.100000000000001" customHeight="1" x14ac:dyDescent="0.2">
      <c r="B280" s="8" t="s">
        <v>343</v>
      </c>
      <c r="C280" s="9">
        <v>0</v>
      </c>
      <c r="D280" s="9">
        <v>0</v>
      </c>
      <c r="E280" s="15" t="str">
        <f t="shared" si="17"/>
        <v/>
      </c>
      <c r="F280" s="15" t="str">
        <f t="shared" si="18"/>
        <v/>
      </c>
      <c r="G280" s="14" t="str">
        <f t="shared" si="19"/>
        <v>0</v>
      </c>
      <c r="H280" s="17" t="str">
        <f t="shared" si="20"/>
        <v/>
      </c>
    </row>
    <row r="281" spans="2:8" ht="20.100000000000001" customHeight="1" x14ac:dyDescent="0.2">
      <c r="B281" s="8" t="s">
        <v>344</v>
      </c>
      <c r="C281" s="9">
        <v>0</v>
      </c>
      <c r="D281" s="9">
        <v>0</v>
      </c>
      <c r="E281" s="15" t="str">
        <f t="shared" ref="E281:E288" si="21">+IF(C281=0,"",C281/C$151)</f>
        <v/>
      </c>
      <c r="F281" s="15" t="str">
        <f t="shared" ref="F281:F288" si="22">+IF(D281=0,"",D281/D$151)</f>
        <v/>
      </c>
      <c r="G281" s="14" t="str">
        <f t="shared" ref="G281:G288" si="23">+IF(OR(AND(D281=0),(C281=0)),"0",((D281-C281)/C281))</f>
        <v>0</v>
      </c>
      <c r="H281" s="17" t="str">
        <f t="shared" ref="H281:H288" si="24">+IF(OR(AND(E281=""),(G281="")),"",E281*G281)</f>
        <v/>
      </c>
    </row>
    <row r="282" spans="2:8" ht="20.100000000000001" customHeight="1" x14ac:dyDescent="0.2">
      <c r="B282" s="8" t="s">
        <v>345</v>
      </c>
      <c r="C282" s="9">
        <v>0</v>
      </c>
      <c r="D282" s="9">
        <v>0</v>
      </c>
      <c r="E282" s="15" t="str">
        <f t="shared" si="21"/>
        <v/>
      </c>
      <c r="F282" s="15" t="str">
        <f t="shared" si="22"/>
        <v/>
      </c>
      <c r="G282" s="14" t="str">
        <f t="shared" si="23"/>
        <v>0</v>
      </c>
      <c r="H282" s="17" t="str">
        <f t="shared" si="24"/>
        <v/>
      </c>
    </row>
    <row r="283" spans="2:8" ht="20.100000000000001" customHeight="1" x14ac:dyDescent="0.2">
      <c r="B283" s="8" t="s">
        <v>346</v>
      </c>
      <c r="C283" s="9">
        <v>0</v>
      </c>
      <c r="D283" s="9">
        <v>0</v>
      </c>
      <c r="E283" s="15" t="str">
        <f t="shared" si="21"/>
        <v/>
      </c>
      <c r="F283" s="15" t="str">
        <f t="shared" si="22"/>
        <v/>
      </c>
      <c r="G283" s="14" t="str">
        <f t="shared" si="23"/>
        <v>0</v>
      </c>
      <c r="H283" s="17" t="str">
        <f t="shared" si="24"/>
        <v/>
      </c>
    </row>
    <row r="284" spans="2:8" ht="20.100000000000001" customHeight="1" x14ac:dyDescent="0.2">
      <c r="B284" s="8" t="s">
        <v>347</v>
      </c>
      <c r="C284" s="9">
        <v>0</v>
      </c>
      <c r="D284" s="9">
        <v>0</v>
      </c>
      <c r="E284" s="15" t="str">
        <f t="shared" si="21"/>
        <v/>
      </c>
      <c r="F284" s="15" t="str">
        <f t="shared" si="22"/>
        <v/>
      </c>
      <c r="G284" s="14" t="str">
        <f t="shared" si="23"/>
        <v>0</v>
      </c>
      <c r="H284" s="17" t="str">
        <f t="shared" si="24"/>
        <v/>
      </c>
    </row>
    <row r="285" spans="2:8" ht="20.100000000000001" customHeight="1" x14ac:dyDescent="0.2">
      <c r="B285" s="8" t="s">
        <v>94</v>
      </c>
      <c r="C285" s="9">
        <v>0</v>
      </c>
      <c r="D285" s="9">
        <v>0</v>
      </c>
      <c r="E285" s="15" t="str">
        <f t="shared" si="21"/>
        <v/>
      </c>
      <c r="F285" s="15" t="str">
        <f t="shared" si="22"/>
        <v/>
      </c>
      <c r="G285" s="14" t="str">
        <f t="shared" si="23"/>
        <v>0</v>
      </c>
      <c r="H285" s="17" t="str">
        <f t="shared" si="24"/>
        <v/>
      </c>
    </row>
    <row r="286" spans="2:8" ht="20.100000000000001" customHeight="1" x14ac:dyDescent="0.2">
      <c r="B286" s="8" t="s">
        <v>348</v>
      </c>
      <c r="C286" s="9">
        <v>0</v>
      </c>
      <c r="D286" s="9">
        <v>0</v>
      </c>
      <c r="E286" s="15" t="str">
        <f t="shared" si="21"/>
        <v/>
      </c>
      <c r="F286" s="15" t="str">
        <f t="shared" si="22"/>
        <v/>
      </c>
      <c r="G286" s="14" t="str">
        <f t="shared" si="23"/>
        <v>0</v>
      </c>
      <c r="H286" s="17" t="str">
        <f t="shared" si="24"/>
        <v/>
      </c>
    </row>
    <row r="287" spans="2:8" ht="20.100000000000001" customHeight="1" x14ac:dyDescent="0.2">
      <c r="B287" s="8" t="s">
        <v>349</v>
      </c>
      <c r="C287" s="9">
        <v>0</v>
      </c>
      <c r="D287" s="9">
        <v>0</v>
      </c>
      <c r="E287" s="15" t="str">
        <f t="shared" si="21"/>
        <v/>
      </c>
      <c r="F287" s="15" t="str">
        <f t="shared" si="22"/>
        <v/>
      </c>
      <c r="G287" s="14" t="str">
        <f t="shared" si="23"/>
        <v>0</v>
      </c>
      <c r="H287" s="17" t="str">
        <f t="shared" si="24"/>
        <v/>
      </c>
    </row>
    <row r="288" spans="2:8" ht="20.100000000000001" customHeight="1" x14ac:dyDescent="0.2">
      <c r="B288" s="8" t="s">
        <v>350</v>
      </c>
      <c r="C288" s="9">
        <v>0</v>
      </c>
      <c r="D288" s="9">
        <v>0</v>
      </c>
      <c r="E288" s="15" t="str">
        <f t="shared" si="21"/>
        <v/>
      </c>
      <c r="F288" s="15" t="str">
        <f t="shared" si="22"/>
        <v/>
      </c>
      <c r="G288" s="14" t="str">
        <f t="shared" si="23"/>
        <v>0</v>
      </c>
      <c r="H288" s="17" t="str">
        <f t="shared" si="24"/>
        <v/>
      </c>
    </row>
    <row r="289" spans="2:8" ht="20.100000000000001" customHeight="1" x14ac:dyDescent="0.2">
      <c r="B289" s="24"/>
      <c r="C289" s="29"/>
      <c r="D289" s="29"/>
      <c r="E289" s="28"/>
      <c r="F289" s="28"/>
      <c r="G289" s="25"/>
      <c r="H289" s="26"/>
    </row>
    <row r="290" spans="2:8" ht="20.100000000000001" customHeight="1" x14ac:dyDescent="0.2">
      <c r="B290" s="24"/>
      <c r="C290" s="29"/>
      <c r="D290" s="29"/>
      <c r="E290" s="28"/>
      <c r="F290" s="28"/>
      <c r="G290" s="25"/>
      <c r="H290" s="26"/>
    </row>
    <row r="291" spans="2:8" s="4" customFormat="1" ht="26.25" customHeight="1" x14ac:dyDescent="0.2">
      <c r="B291" s="21"/>
      <c r="C291" s="21"/>
      <c r="D291" s="21"/>
      <c r="E291" s="21"/>
      <c r="F291" s="21"/>
      <c r="H291" s="3"/>
    </row>
    <row r="292" spans="2:8" ht="15" customHeight="1" x14ac:dyDescent="0.2">
      <c r="B292" s="51" t="s">
        <v>522</v>
      </c>
      <c r="C292" s="52" t="s">
        <v>523</v>
      </c>
      <c r="D292" s="53"/>
      <c r="E292" s="54" t="s">
        <v>487</v>
      </c>
      <c r="F292" s="55"/>
      <c r="G292" s="56" t="s">
        <v>568</v>
      </c>
      <c r="H292" s="58" t="s">
        <v>486</v>
      </c>
    </row>
    <row r="293" spans="2:8" x14ac:dyDescent="0.2">
      <c r="B293" s="51"/>
      <c r="C293" s="50">
        <v>2012</v>
      </c>
      <c r="D293" s="50">
        <v>2013</v>
      </c>
      <c r="E293" s="50">
        <v>2012</v>
      </c>
      <c r="F293" s="50">
        <v>2013</v>
      </c>
      <c r="G293" s="57"/>
      <c r="H293" s="59"/>
    </row>
    <row r="294" spans="2:8" ht="30" x14ac:dyDescent="0.2">
      <c r="B294" s="48" t="s">
        <v>527</v>
      </c>
      <c r="C294" s="41">
        <f>SUM(C295:C499)</f>
        <v>203</v>
      </c>
      <c r="D294" s="41">
        <f>SUM(D295:D499)</f>
        <v>45</v>
      </c>
      <c r="E294" s="42">
        <f>+IF(C294=0,"",C294/C$294)</f>
        <v>1</v>
      </c>
      <c r="F294" s="42">
        <f>+IF(D294=0,"",D294/D$294)</f>
        <v>1</v>
      </c>
      <c r="G294" s="38">
        <f>+IF(OR(AND(D294=0),(C294=0)),"0",((D294-C294)/C294))</f>
        <v>-0.77832512315270941</v>
      </c>
      <c r="H294" s="39">
        <f>+IF(OR(AND(E294=""),(G294="")),"",E294*G294)</f>
        <v>-0.77832512315270941</v>
      </c>
    </row>
    <row r="295" spans="2:8" ht="15" x14ac:dyDescent="0.2">
      <c r="B295" s="5" t="s">
        <v>100</v>
      </c>
      <c r="C295" s="9">
        <v>2</v>
      </c>
      <c r="D295" s="9">
        <v>1</v>
      </c>
      <c r="E295" s="15">
        <f>+IF(C295=0,"",C295/C$294)</f>
        <v>9.852216748768473E-3</v>
      </c>
      <c r="F295" s="15">
        <f>+IF(D295=0,"",D295/D$294)</f>
        <v>2.2222222222222223E-2</v>
      </c>
      <c r="G295" s="14">
        <f>+IF(OR(AND(D295=0),(C295=0)),"0",((D295-C295)/C295))</f>
        <v>-0.5</v>
      </c>
      <c r="H295" s="17">
        <f>+IF(OR(AND(E295=""),(G295="")),"",E295*G295)</f>
        <v>-4.9261083743842365E-3</v>
      </c>
    </row>
    <row r="296" spans="2:8" ht="15" x14ac:dyDescent="0.2">
      <c r="B296" s="5" t="s">
        <v>113</v>
      </c>
      <c r="C296" s="9">
        <v>14</v>
      </c>
      <c r="D296" s="9">
        <v>0</v>
      </c>
      <c r="E296" s="15">
        <f t="shared" ref="E296:E359" si="25">+IF(C296=0,"",C296/C$294)</f>
        <v>6.8965517241379309E-2</v>
      </c>
      <c r="F296" s="15" t="str">
        <f t="shared" ref="F296:F359" si="26">+IF(D296=0,"",D296/D$294)</f>
        <v/>
      </c>
      <c r="G296" s="14" t="str">
        <f t="shared" ref="G296:G359" si="27">+IF(OR(AND(D296=0),(C296=0)),"0",((D296-C296)/C296))</f>
        <v>0</v>
      </c>
      <c r="H296" s="17">
        <f t="shared" ref="H296:H359" si="28">+IF(OR(AND(E296=""),(G296="")),"",E296*G296)</f>
        <v>0</v>
      </c>
    </row>
    <row r="297" spans="2:8" ht="15" x14ac:dyDescent="0.2">
      <c r="B297" s="5" t="s">
        <v>104</v>
      </c>
      <c r="C297" s="9">
        <v>0</v>
      </c>
      <c r="D297" s="9">
        <v>0</v>
      </c>
      <c r="E297" s="15" t="str">
        <f t="shared" si="25"/>
        <v/>
      </c>
      <c r="F297" s="15" t="str">
        <f t="shared" si="26"/>
        <v/>
      </c>
      <c r="G297" s="14" t="str">
        <f t="shared" si="27"/>
        <v>0</v>
      </c>
      <c r="H297" s="17" t="str">
        <f t="shared" si="28"/>
        <v/>
      </c>
    </row>
    <row r="298" spans="2:8" ht="15" x14ac:dyDescent="0.2">
      <c r="B298" s="5" t="s">
        <v>95</v>
      </c>
      <c r="C298" s="9">
        <v>0</v>
      </c>
      <c r="D298" s="9">
        <v>1</v>
      </c>
      <c r="E298" s="15" t="str">
        <f t="shared" si="25"/>
        <v/>
      </c>
      <c r="F298" s="15">
        <f t="shared" si="26"/>
        <v>2.2222222222222223E-2</v>
      </c>
      <c r="G298" s="14" t="str">
        <f t="shared" si="27"/>
        <v>0</v>
      </c>
      <c r="H298" s="17" t="str">
        <f t="shared" si="28"/>
        <v/>
      </c>
    </row>
    <row r="299" spans="2:8" ht="15" x14ac:dyDescent="0.2">
      <c r="B299" s="5" t="s">
        <v>112</v>
      </c>
      <c r="C299" s="9">
        <v>0</v>
      </c>
      <c r="D299" s="9">
        <v>0</v>
      </c>
      <c r="E299" s="15" t="str">
        <f t="shared" si="25"/>
        <v/>
      </c>
      <c r="F299" s="15" t="str">
        <f t="shared" si="26"/>
        <v/>
      </c>
      <c r="G299" s="14" t="str">
        <f t="shared" si="27"/>
        <v>0</v>
      </c>
      <c r="H299" s="17" t="str">
        <f t="shared" si="28"/>
        <v/>
      </c>
    </row>
    <row r="300" spans="2:8" ht="15" x14ac:dyDescent="0.2">
      <c r="B300" s="5" t="s">
        <v>111</v>
      </c>
      <c r="C300" s="9">
        <v>0</v>
      </c>
      <c r="D300" s="9">
        <v>0</v>
      </c>
      <c r="E300" s="15" t="str">
        <f t="shared" si="25"/>
        <v/>
      </c>
      <c r="F300" s="15" t="str">
        <f t="shared" si="26"/>
        <v/>
      </c>
      <c r="G300" s="14" t="str">
        <f t="shared" si="27"/>
        <v>0</v>
      </c>
      <c r="H300" s="17" t="str">
        <f t="shared" si="28"/>
        <v/>
      </c>
    </row>
    <row r="301" spans="2:8" ht="15" x14ac:dyDescent="0.2">
      <c r="B301" s="5" t="s">
        <v>105</v>
      </c>
      <c r="C301" s="9">
        <v>3</v>
      </c>
      <c r="D301" s="9">
        <v>3</v>
      </c>
      <c r="E301" s="15">
        <f t="shared" si="25"/>
        <v>1.4778325123152709E-2</v>
      </c>
      <c r="F301" s="15">
        <f t="shared" si="26"/>
        <v>6.6666666666666666E-2</v>
      </c>
      <c r="G301" s="14">
        <f t="shared" si="27"/>
        <v>0</v>
      </c>
      <c r="H301" s="17">
        <f t="shared" si="28"/>
        <v>0</v>
      </c>
    </row>
    <row r="302" spans="2:8" ht="15" x14ac:dyDescent="0.2">
      <c r="B302" s="5" t="s">
        <v>109</v>
      </c>
      <c r="C302" s="9">
        <v>4</v>
      </c>
      <c r="D302" s="9">
        <v>2</v>
      </c>
      <c r="E302" s="15">
        <f t="shared" si="25"/>
        <v>1.9704433497536946E-2</v>
      </c>
      <c r="F302" s="15">
        <f t="shared" si="26"/>
        <v>4.4444444444444446E-2</v>
      </c>
      <c r="G302" s="14">
        <f t="shared" si="27"/>
        <v>-0.5</v>
      </c>
      <c r="H302" s="17">
        <f t="shared" si="28"/>
        <v>-9.852216748768473E-3</v>
      </c>
    </row>
    <row r="303" spans="2:8" ht="30" x14ac:dyDescent="0.2">
      <c r="B303" s="5" t="s">
        <v>108</v>
      </c>
      <c r="C303" s="9">
        <v>1</v>
      </c>
      <c r="D303" s="9">
        <v>0</v>
      </c>
      <c r="E303" s="15">
        <f t="shared" si="25"/>
        <v>4.9261083743842365E-3</v>
      </c>
      <c r="F303" s="15" t="str">
        <f t="shared" si="26"/>
        <v/>
      </c>
      <c r="G303" s="14" t="str">
        <f t="shared" si="27"/>
        <v>0</v>
      </c>
      <c r="H303" s="17">
        <f t="shared" si="28"/>
        <v>0</v>
      </c>
    </row>
    <row r="304" spans="2:8" ht="15" x14ac:dyDescent="0.2">
      <c r="B304" s="5" t="s">
        <v>107</v>
      </c>
      <c r="C304" s="9">
        <v>0</v>
      </c>
      <c r="D304" s="9">
        <v>0</v>
      </c>
      <c r="E304" s="15" t="str">
        <f t="shared" si="25"/>
        <v/>
      </c>
      <c r="F304" s="15" t="str">
        <f t="shared" si="26"/>
        <v/>
      </c>
      <c r="G304" s="14" t="str">
        <f t="shared" si="27"/>
        <v>0</v>
      </c>
      <c r="H304" s="17" t="str">
        <f t="shared" si="28"/>
        <v/>
      </c>
    </row>
    <row r="305" spans="2:8" ht="15" x14ac:dyDescent="0.2">
      <c r="B305" s="5" t="s">
        <v>351</v>
      </c>
      <c r="C305" s="9">
        <v>1</v>
      </c>
      <c r="D305" s="9">
        <v>0</v>
      </c>
      <c r="E305" s="15">
        <f t="shared" si="25"/>
        <v>4.9261083743842365E-3</v>
      </c>
      <c r="F305" s="15" t="str">
        <f t="shared" si="26"/>
        <v/>
      </c>
      <c r="G305" s="14" t="str">
        <f t="shared" si="27"/>
        <v>0</v>
      </c>
      <c r="H305" s="17">
        <f t="shared" si="28"/>
        <v>0</v>
      </c>
    </row>
    <row r="306" spans="2:8" ht="15" x14ac:dyDescent="0.2">
      <c r="B306" s="5" t="s">
        <v>564</v>
      </c>
      <c r="C306" s="9">
        <v>0</v>
      </c>
      <c r="D306" s="9">
        <v>0</v>
      </c>
      <c r="E306" s="15" t="str">
        <f t="shared" si="25"/>
        <v/>
      </c>
      <c r="F306" s="15" t="str">
        <f t="shared" si="26"/>
        <v/>
      </c>
      <c r="G306" s="14" t="str">
        <f t="shared" si="27"/>
        <v>0</v>
      </c>
      <c r="H306" s="17" t="str">
        <f t="shared" si="28"/>
        <v/>
      </c>
    </row>
    <row r="307" spans="2:8" ht="15" x14ac:dyDescent="0.2">
      <c r="B307" s="5" t="s">
        <v>110</v>
      </c>
      <c r="C307" s="9">
        <v>26</v>
      </c>
      <c r="D307" s="9">
        <v>0</v>
      </c>
      <c r="E307" s="15">
        <f t="shared" si="25"/>
        <v>0.12807881773399016</v>
      </c>
      <c r="F307" s="15" t="str">
        <f t="shared" si="26"/>
        <v/>
      </c>
      <c r="G307" s="14" t="str">
        <f t="shared" si="27"/>
        <v>0</v>
      </c>
      <c r="H307" s="17">
        <f t="shared" si="28"/>
        <v>0</v>
      </c>
    </row>
    <row r="308" spans="2:8" ht="15" x14ac:dyDescent="0.2">
      <c r="B308" s="5" t="s">
        <v>99</v>
      </c>
      <c r="C308" s="9">
        <v>0</v>
      </c>
      <c r="D308" s="9">
        <v>0</v>
      </c>
      <c r="E308" s="15" t="str">
        <f t="shared" si="25"/>
        <v/>
      </c>
      <c r="F308" s="15" t="str">
        <f t="shared" si="26"/>
        <v/>
      </c>
      <c r="G308" s="14" t="str">
        <f t="shared" si="27"/>
        <v>0</v>
      </c>
      <c r="H308" s="17" t="str">
        <f t="shared" si="28"/>
        <v/>
      </c>
    </row>
    <row r="309" spans="2:8" ht="15" x14ac:dyDescent="0.2">
      <c r="B309" s="5" t="s">
        <v>96</v>
      </c>
      <c r="C309" s="9">
        <v>0</v>
      </c>
      <c r="D309" s="9">
        <v>0</v>
      </c>
      <c r="E309" s="15" t="str">
        <f t="shared" si="25"/>
        <v/>
      </c>
      <c r="F309" s="15" t="str">
        <f t="shared" si="26"/>
        <v/>
      </c>
      <c r="G309" s="14" t="str">
        <f t="shared" si="27"/>
        <v>0</v>
      </c>
      <c r="H309" s="17" t="str">
        <f t="shared" si="28"/>
        <v/>
      </c>
    </row>
    <row r="310" spans="2:8" ht="15" x14ac:dyDescent="0.2">
      <c r="B310" s="5" t="s">
        <v>106</v>
      </c>
      <c r="C310" s="9">
        <v>1</v>
      </c>
      <c r="D310" s="9">
        <v>0</v>
      </c>
      <c r="E310" s="15">
        <f t="shared" si="25"/>
        <v>4.9261083743842365E-3</v>
      </c>
      <c r="F310" s="15" t="str">
        <f t="shared" si="26"/>
        <v/>
      </c>
      <c r="G310" s="14" t="str">
        <f t="shared" si="27"/>
        <v>0</v>
      </c>
      <c r="H310" s="17">
        <f t="shared" si="28"/>
        <v>0</v>
      </c>
    </row>
    <row r="311" spans="2:8" ht="15" x14ac:dyDescent="0.2">
      <c r="B311" s="5" t="s">
        <v>102</v>
      </c>
      <c r="C311" s="9">
        <v>0</v>
      </c>
      <c r="D311" s="9">
        <v>0</v>
      </c>
      <c r="E311" s="15" t="str">
        <f t="shared" si="25"/>
        <v/>
      </c>
      <c r="F311" s="15" t="str">
        <f t="shared" si="26"/>
        <v/>
      </c>
      <c r="G311" s="14" t="str">
        <f t="shared" si="27"/>
        <v>0</v>
      </c>
      <c r="H311" s="17" t="str">
        <f t="shared" si="28"/>
        <v/>
      </c>
    </row>
    <row r="312" spans="2:8" ht="15" x14ac:dyDescent="0.2">
      <c r="B312" s="5" t="s">
        <v>97</v>
      </c>
      <c r="C312" s="9">
        <v>0</v>
      </c>
      <c r="D312" s="9">
        <v>0</v>
      </c>
      <c r="E312" s="15" t="str">
        <f t="shared" si="25"/>
        <v/>
      </c>
      <c r="F312" s="15" t="str">
        <f t="shared" si="26"/>
        <v/>
      </c>
      <c r="G312" s="14" t="str">
        <f t="shared" si="27"/>
        <v>0</v>
      </c>
      <c r="H312" s="17" t="str">
        <f t="shared" si="28"/>
        <v/>
      </c>
    </row>
    <row r="313" spans="2:8" ht="15" x14ac:dyDescent="0.2">
      <c r="B313" s="5" t="s">
        <v>352</v>
      </c>
      <c r="C313" s="9">
        <v>0</v>
      </c>
      <c r="D313" s="9">
        <v>0</v>
      </c>
      <c r="E313" s="15" t="str">
        <f t="shared" si="25"/>
        <v/>
      </c>
      <c r="F313" s="15" t="str">
        <f t="shared" si="26"/>
        <v/>
      </c>
      <c r="G313" s="14" t="str">
        <f t="shared" si="27"/>
        <v>0</v>
      </c>
      <c r="H313" s="17" t="str">
        <f t="shared" si="28"/>
        <v/>
      </c>
    </row>
    <row r="314" spans="2:8" ht="15" x14ac:dyDescent="0.2">
      <c r="B314" s="5" t="s">
        <v>353</v>
      </c>
      <c r="C314" s="9">
        <v>38</v>
      </c>
      <c r="D314" s="9">
        <v>1</v>
      </c>
      <c r="E314" s="15">
        <f t="shared" si="25"/>
        <v>0.18719211822660098</v>
      </c>
      <c r="F314" s="15">
        <f t="shared" si="26"/>
        <v>2.2222222222222223E-2</v>
      </c>
      <c r="G314" s="14">
        <f t="shared" si="27"/>
        <v>-0.97368421052631582</v>
      </c>
      <c r="H314" s="17">
        <f t="shared" si="28"/>
        <v>-0.18226600985221675</v>
      </c>
    </row>
    <row r="315" spans="2:8" ht="15" x14ac:dyDescent="0.2">
      <c r="B315" s="5" t="s">
        <v>354</v>
      </c>
      <c r="C315" s="9">
        <v>0</v>
      </c>
      <c r="D315" s="9">
        <v>0</v>
      </c>
      <c r="E315" s="15" t="str">
        <f t="shared" si="25"/>
        <v/>
      </c>
      <c r="F315" s="15" t="str">
        <f t="shared" si="26"/>
        <v/>
      </c>
      <c r="G315" s="14" t="str">
        <f t="shared" si="27"/>
        <v>0</v>
      </c>
      <c r="H315" s="17" t="str">
        <f t="shared" si="28"/>
        <v/>
      </c>
    </row>
    <row r="316" spans="2:8" ht="15" x14ac:dyDescent="0.2">
      <c r="B316" s="5" t="s">
        <v>101</v>
      </c>
      <c r="C316" s="9">
        <v>0</v>
      </c>
      <c r="D316" s="9">
        <v>0</v>
      </c>
      <c r="E316" s="15" t="str">
        <f t="shared" si="25"/>
        <v/>
      </c>
      <c r="F316" s="15" t="str">
        <f t="shared" si="26"/>
        <v/>
      </c>
      <c r="G316" s="14" t="str">
        <f t="shared" si="27"/>
        <v>0</v>
      </c>
      <c r="H316" s="17" t="str">
        <f t="shared" si="28"/>
        <v/>
      </c>
    </row>
    <row r="317" spans="2:8" ht="15" x14ac:dyDescent="0.2">
      <c r="B317" s="5" t="s">
        <v>103</v>
      </c>
      <c r="C317" s="9">
        <v>0</v>
      </c>
      <c r="D317" s="9">
        <v>0</v>
      </c>
      <c r="E317" s="15" t="str">
        <f t="shared" si="25"/>
        <v/>
      </c>
      <c r="F317" s="15" t="str">
        <f t="shared" si="26"/>
        <v/>
      </c>
      <c r="G317" s="14" t="str">
        <f t="shared" si="27"/>
        <v>0</v>
      </c>
      <c r="H317" s="17" t="str">
        <f t="shared" si="28"/>
        <v/>
      </c>
    </row>
    <row r="318" spans="2:8" ht="15" x14ac:dyDescent="0.2">
      <c r="B318" s="5" t="s">
        <v>355</v>
      </c>
      <c r="C318" s="9">
        <v>0</v>
      </c>
      <c r="D318" s="9">
        <v>0</v>
      </c>
      <c r="E318" s="15" t="str">
        <f t="shared" si="25"/>
        <v/>
      </c>
      <c r="F318" s="15" t="str">
        <f t="shared" si="26"/>
        <v/>
      </c>
      <c r="G318" s="14" t="str">
        <f t="shared" si="27"/>
        <v>0</v>
      </c>
      <c r="H318" s="17" t="str">
        <f t="shared" si="28"/>
        <v/>
      </c>
    </row>
    <row r="319" spans="2:8" ht="15" x14ac:dyDescent="0.2">
      <c r="B319" s="5" t="s">
        <v>115</v>
      </c>
      <c r="C319" s="9">
        <v>45</v>
      </c>
      <c r="D319" s="9">
        <v>1</v>
      </c>
      <c r="E319" s="15">
        <f t="shared" si="25"/>
        <v>0.22167487684729065</v>
      </c>
      <c r="F319" s="15">
        <f t="shared" si="26"/>
        <v>2.2222222222222223E-2</v>
      </c>
      <c r="G319" s="14">
        <f t="shared" si="27"/>
        <v>-0.97777777777777775</v>
      </c>
      <c r="H319" s="17">
        <f t="shared" si="28"/>
        <v>-0.21674876847290642</v>
      </c>
    </row>
    <row r="320" spans="2:8" ht="15" x14ac:dyDescent="0.2">
      <c r="B320" s="5" t="s">
        <v>114</v>
      </c>
      <c r="C320" s="9">
        <v>0</v>
      </c>
      <c r="D320" s="9">
        <v>0</v>
      </c>
      <c r="E320" s="15" t="str">
        <f t="shared" si="25"/>
        <v/>
      </c>
      <c r="F320" s="15" t="str">
        <f t="shared" si="26"/>
        <v/>
      </c>
      <c r="G320" s="14" t="str">
        <f t="shared" si="27"/>
        <v>0</v>
      </c>
      <c r="H320" s="17" t="str">
        <f t="shared" si="28"/>
        <v/>
      </c>
    </row>
    <row r="321" spans="2:8" ht="15" x14ac:dyDescent="0.2">
      <c r="B321" s="5" t="s">
        <v>98</v>
      </c>
      <c r="C321" s="9">
        <v>0</v>
      </c>
      <c r="D321" s="9">
        <v>0</v>
      </c>
      <c r="E321" s="15" t="str">
        <f t="shared" si="25"/>
        <v/>
      </c>
      <c r="F321" s="15" t="str">
        <f t="shared" si="26"/>
        <v/>
      </c>
      <c r="G321" s="14" t="str">
        <f t="shared" si="27"/>
        <v>0</v>
      </c>
      <c r="H321" s="17" t="str">
        <f t="shared" si="28"/>
        <v/>
      </c>
    </row>
    <row r="322" spans="2:8" ht="15" x14ac:dyDescent="0.2">
      <c r="B322" s="5" t="s">
        <v>356</v>
      </c>
      <c r="C322" s="9">
        <v>0</v>
      </c>
      <c r="D322" s="9">
        <v>0</v>
      </c>
      <c r="E322" s="15" t="str">
        <f t="shared" si="25"/>
        <v/>
      </c>
      <c r="F322" s="15" t="str">
        <f t="shared" si="26"/>
        <v/>
      </c>
      <c r="G322" s="14" t="str">
        <f t="shared" si="27"/>
        <v>0</v>
      </c>
      <c r="H322" s="17" t="str">
        <f t="shared" si="28"/>
        <v/>
      </c>
    </row>
    <row r="323" spans="2:8" ht="15" x14ac:dyDescent="0.2">
      <c r="B323" s="5" t="s">
        <v>475</v>
      </c>
      <c r="C323" s="9">
        <v>0</v>
      </c>
      <c r="D323" s="9">
        <v>0</v>
      </c>
      <c r="E323" s="15" t="str">
        <f t="shared" si="25"/>
        <v/>
      </c>
      <c r="F323" s="15" t="str">
        <f t="shared" si="26"/>
        <v/>
      </c>
      <c r="G323" s="14" t="str">
        <f t="shared" si="27"/>
        <v>0</v>
      </c>
      <c r="H323" s="17" t="str">
        <f t="shared" si="28"/>
        <v/>
      </c>
    </row>
    <row r="324" spans="2:8" ht="15" x14ac:dyDescent="0.2">
      <c r="B324" s="5" t="s">
        <v>476</v>
      </c>
      <c r="C324" s="9">
        <v>0</v>
      </c>
      <c r="D324" s="9">
        <v>0</v>
      </c>
      <c r="E324" s="15" t="str">
        <f t="shared" si="25"/>
        <v/>
      </c>
      <c r="F324" s="15" t="str">
        <f t="shared" si="26"/>
        <v/>
      </c>
      <c r="G324" s="14" t="str">
        <f t="shared" si="27"/>
        <v>0</v>
      </c>
      <c r="H324" s="17" t="str">
        <f t="shared" si="28"/>
        <v/>
      </c>
    </row>
    <row r="325" spans="2:8" ht="15" x14ac:dyDescent="0.2">
      <c r="B325" s="5" t="s">
        <v>477</v>
      </c>
      <c r="C325" s="9">
        <v>0</v>
      </c>
      <c r="D325" s="9">
        <v>0</v>
      </c>
      <c r="E325" s="15" t="str">
        <f t="shared" si="25"/>
        <v/>
      </c>
      <c r="F325" s="15" t="str">
        <f t="shared" si="26"/>
        <v/>
      </c>
      <c r="G325" s="14" t="str">
        <f t="shared" si="27"/>
        <v>0</v>
      </c>
      <c r="H325" s="17" t="str">
        <f t="shared" si="28"/>
        <v/>
      </c>
    </row>
    <row r="326" spans="2:8" ht="15" x14ac:dyDescent="0.2">
      <c r="B326" s="5" t="s">
        <v>357</v>
      </c>
      <c r="C326" s="9">
        <v>3</v>
      </c>
      <c r="D326" s="9">
        <v>0</v>
      </c>
      <c r="E326" s="15">
        <f t="shared" si="25"/>
        <v>1.4778325123152709E-2</v>
      </c>
      <c r="F326" s="15" t="str">
        <f t="shared" si="26"/>
        <v/>
      </c>
      <c r="G326" s="14" t="str">
        <f t="shared" si="27"/>
        <v>0</v>
      </c>
      <c r="H326" s="17">
        <f t="shared" si="28"/>
        <v>0</v>
      </c>
    </row>
    <row r="327" spans="2:8" ht="15" x14ac:dyDescent="0.2">
      <c r="B327" s="5" t="s">
        <v>358</v>
      </c>
      <c r="C327" s="9">
        <v>0</v>
      </c>
      <c r="D327" s="9">
        <v>0</v>
      </c>
      <c r="E327" s="15" t="str">
        <f t="shared" si="25"/>
        <v/>
      </c>
      <c r="F327" s="15" t="str">
        <f t="shared" si="26"/>
        <v/>
      </c>
      <c r="G327" s="14" t="str">
        <f t="shared" si="27"/>
        <v>0</v>
      </c>
      <c r="H327" s="17" t="str">
        <f t="shared" si="28"/>
        <v/>
      </c>
    </row>
    <row r="328" spans="2:8" ht="15" x14ac:dyDescent="0.2">
      <c r="B328" s="5" t="s">
        <v>116</v>
      </c>
      <c r="C328" s="9">
        <v>0</v>
      </c>
      <c r="D328" s="9">
        <v>0</v>
      </c>
      <c r="E328" s="15" t="str">
        <f t="shared" si="25"/>
        <v/>
      </c>
      <c r="F328" s="15" t="str">
        <f t="shared" si="26"/>
        <v/>
      </c>
      <c r="G328" s="14" t="str">
        <f t="shared" si="27"/>
        <v>0</v>
      </c>
      <c r="H328" s="17" t="str">
        <f t="shared" si="28"/>
        <v/>
      </c>
    </row>
    <row r="329" spans="2:8" ht="15" x14ac:dyDescent="0.2">
      <c r="B329" s="5" t="s">
        <v>359</v>
      </c>
      <c r="C329" s="9">
        <v>0</v>
      </c>
      <c r="D329" s="9">
        <v>1</v>
      </c>
      <c r="E329" s="15" t="str">
        <f t="shared" si="25"/>
        <v/>
      </c>
      <c r="F329" s="15">
        <f t="shared" si="26"/>
        <v>2.2222222222222223E-2</v>
      </c>
      <c r="G329" s="14" t="str">
        <f t="shared" si="27"/>
        <v>0</v>
      </c>
      <c r="H329" s="17" t="str">
        <f t="shared" si="28"/>
        <v/>
      </c>
    </row>
    <row r="330" spans="2:8" ht="15" x14ac:dyDescent="0.2">
      <c r="B330" s="5" t="s">
        <v>360</v>
      </c>
      <c r="C330" s="9">
        <v>0</v>
      </c>
      <c r="D330" s="9">
        <v>0</v>
      </c>
      <c r="E330" s="15" t="str">
        <f t="shared" si="25"/>
        <v/>
      </c>
      <c r="F330" s="15" t="str">
        <f t="shared" si="26"/>
        <v/>
      </c>
      <c r="G330" s="14" t="str">
        <f t="shared" si="27"/>
        <v>0</v>
      </c>
      <c r="H330" s="17" t="str">
        <f t="shared" si="28"/>
        <v/>
      </c>
    </row>
    <row r="331" spans="2:8" ht="15" x14ac:dyDescent="0.2">
      <c r="B331" s="5" t="s">
        <v>117</v>
      </c>
      <c r="C331" s="9">
        <v>0</v>
      </c>
      <c r="D331" s="9">
        <v>1</v>
      </c>
      <c r="E331" s="15" t="str">
        <f t="shared" si="25"/>
        <v/>
      </c>
      <c r="F331" s="15">
        <f t="shared" si="26"/>
        <v>2.2222222222222223E-2</v>
      </c>
      <c r="G331" s="14" t="str">
        <f t="shared" si="27"/>
        <v>0</v>
      </c>
      <c r="H331" s="17" t="str">
        <f t="shared" si="28"/>
        <v/>
      </c>
    </row>
    <row r="332" spans="2:8" ht="15" x14ac:dyDescent="0.2">
      <c r="B332" s="5" t="s">
        <v>361</v>
      </c>
      <c r="C332" s="9">
        <v>44</v>
      </c>
      <c r="D332" s="9">
        <v>10</v>
      </c>
      <c r="E332" s="15">
        <f t="shared" si="25"/>
        <v>0.21674876847290642</v>
      </c>
      <c r="F332" s="15">
        <f t="shared" si="26"/>
        <v>0.22222222222222221</v>
      </c>
      <c r="G332" s="14">
        <f t="shared" si="27"/>
        <v>-0.77272727272727271</v>
      </c>
      <c r="H332" s="17">
        <f t="shared" si="28"/>
        <v>-0.16748768472906406</v>
      </c>
    </row>
    <row r="333" spans="2:8" ht="15" x14ac:dyDescent="0.2">
      <c r="B333" s="5" t="s">
        <v>130</v>
      </c>
      <c r="C333" s="9">
        <v>0</v>
      </c>
      <c r="D333" s="9">
        <v>9</v>
      </c>
      <c r="E333" s="15" t="str">
        <f t="shared" si="25"/>
        <v/>
      </c>
      <c r="F333" s="15">
        <f t="shared" si="26"/>
        <v>0.2</v>
      </c>
      <c r="G333" s="14" t="str">
        <f t="shared" si="27"/>
        <v>0</v>
      </c>
      <c r="H333" s="17" t="str">
        <f t="shared" si="28"/>
        <v/>
      </c>
    </row>
    <row r="334" spans="2:8" ht="15" x14ac:dyDescent="0.2">
      <c r="B334" s="5" t="s">
        <v>119</v>
      </c>
      <c r="C334" s="9">
        <v>7</v>
      </c>
      <c r="D334" s="9">
        <v>0</v>
      </c>
      <c r="E334" s="15">
        <f t="shared" si="25"/>
        <v>3.4482758620689655E-2</v>
      </c>
      <c r="F334" s="15" t="str">
        <f t="shared" si="26"/>
        <v/>
      </c>
      <c r="G334" s="14" t="str">
        <f t="shared" si="27"/>
        <v>0</v>
      </c>
      <c r="H334" s="17">
        <f t="shared" si="28"/>
        <v>0</v>
      </c>
    </row>
    <row r="335" spans="2:8" ht="15" x14ac:dyDescent="0.2">
      <c r="B335" s="5" t="s">
        <v>128</v>
      </c>
      <c r="C335" s="9">
        <v>0</v>
      </c>
      <c r="D335" s="9">
        <v>2</v>
      </c>
      <c r="E335" s="15" t="str">
        <f t="shared" si="25"/>
        <v/>
      </c>
      <c r="F335" s="15">
        <f t="shared" si="26"/>
        <v>4.4444444444444446E-2</v>
      </c>
      <c r="G335" s="14" t="str">
        <f t="shared" si="27"/>
        <v>0</v>
      </c>
      <c r="H335" s="17" t="str">
        <f t="shared" si="28"/>
        <v/>
      </c>
    </row>
    <row r="336" spans="2:8" ht="15" x14ac:dyDescent="0.2">
      <c r="B336" s="5" t="s">
        <v>132</v>
      </c>
      <c r="C336" s="9">
        <v>0</v>
      </c>
      <c r="D336" s="9">
        <v>0</v>
      </c>
      <c r="E336" s="15" t="str">
        <f t="shared" si="25"/>
        <v/>
      </c>
      <c r="F336" s="15" t="str">
        <f t="shared" si="26"/>
        <v/>
      </c>
      <c r="G336" s="14" t="str">
        <f t="shared" si="27"/>
        <v>0</v>
      </c>
      <c r="H336" s="17" t="str">
        <f t="shared" si="28"/>
        <v/>
      </c>
    </row>
    <row r="337" spans="2:8" ht="15" x14ac:dyDescent="0.2">
      <c r="B337" s="5" t="s">
        <v>133</v>
      </c>
      <c r="C337" s="9">
        <v>0</v>
      </c>
      <c r="D337" s="9">
        <v>0</v>
      </c>
      <c r="E337" s="15" t="str">
        <f t="shared" si="25"/>
        <v/>
      </c>
      <c r="F337" s="15" t="str">
        <f t="shared" si="26"/>
        <v/>
      </c>
      <c r="G337" s="14" t="str">
        <f t="shared" si="27"/>
        <v>0</v>
      </c>
      <c r="H337" s="17" t="str">
        <f t="shared" si="28"/>
        <v/>
      </c>
    </row>
    <row r="338" spans="2:8" ht="30" x14ac:dyDescent="0.2">
      <c r="B338" s="5" t="s">
        <v>362</v>
      </c>
      <c r="C338" s="9">
        <v>0</v>
      </c>
      <c r="D338" s="9">
        <v>0</v>
      </c>
      <c r="E338" s="15" t="str">
        <f t="shared" si="25"/>
        <v/>
      </c>
      <c r="F338" s="15" t="str">
        <f t="shared" si="26"/>
        <v/>
      </c>
      <c r="G338" s="14" t="str">
        <f t="shared" si="27"/>
        <v>0</v>
      </c>
      <c r="H338" s="17" t="str">
        <f t="shared" si="28"/>
        <v/>
      </c>
    </row>
    <row r="339" spans="2:8" ht="15" x14ac:dyDescent="0.2">
      <c r="B339" s="5" t="s">
        <v>363</v>
      </c>
      <c r="C339" s="9">
        <v>0</v>
      </c>
      <c r="D339" s="9">
        <v>2</v>
      </c>
      <c r="E339" s="15" t="str">
        <f t="shared" si="25"/>
        <v/>
      </c>
      <c r="F339" s="15">
        <f t="shared" si="26"/>
        <v>4.4444444444444446E-2</v>
      </c>
      <c r="G339" s="14" t="str">
        <f t="shared" si="27"/>
        <v>0</v>
      </c>
      <c r="H339" s="17" t="str">
        <f t="shared" si="28"/>
        <v/>
      </c>
    </row>
    <row r="340" spans="2:8" ht="15" x14ac:dyDescent="0.2">
      <c r="B340" s="5" t="s">
        <v>364</v>
      </c>
      <c r="C340" s="9">
        <v>0</v>
      </c>
      <c r="D340" s="9">
        <v>0</v>
      </c>
      <c r="E340" s="15" t="str">
        <f t="shared" si="25"/>
        <v/>
      </c>
      <c r="F340" s="15" t="str">
        <f t="shared" si="26"/>
        <v/>
      </c>
      <c r="G340" s="14" t="str">
        <f t="shared" si="27"/>
        <v>0</v>
      </c>
      <c r="H340" s="17" t="str">
        <f t="shared" si="28"/>
        <v/>
      </c>
    </row>
    <row r="341" spans="2:8" ht="15" x14ac:dyDescent="0.2">
      <c r="B341" s="5" t="s">
        <v>118</v>
      </c>
      <c r="C341" s="9">
        <v>0</v>
      </c>
      <c r="D341" s="9">
        <v>0</v>
      </c>
      <c r="E341" s="15" t="str">
        <f t="shared" si="25"/>
        <v/>
      </c>
      <c r="F341" s="15" t="str">
        <f t="shared" si="26"/>
        <v/>
      </c>
      <c r="G341" s="14" t="str">
        <f t="shared" si="27"/>
        <v>0</v>
      </c>
      <c r="H341" s="17" t="str">
        <f t="shared" si="28"/>
        <v/>
      </c>
    </row>
    <row r="342" spans="2:8" ht="15" x14ac:dyDescent="0.2">
      <c r="B342" s="5" t="s">
        <v>365</v>
      </c>
      <c r="C342" s="9">
        <v>0</v>
      </c>
      <c r="D342" s="9">
        <v>0</v>
      </c>
      <c r="E342" s="15" t="str">
        <f t="shared" si="25"/>
        <v/>
      </c>
      <c r="F342" s="15" t="str">
        <f t="shared" si="26"/>
        <v/>
      </c>
      <c r="G342" s="14" t="str">
        <f t="shared" si="27"/>
        <v>0</v>
      </c>
      <c r="H342" s="17" t="str">
        <f t="shared" si="28"/>
        <v/>
      </c>
    </row>
    <row r="343" spans="2:8" ht="30" x14ac:dyDescent="0.2">
      <c r="B343" s="5" t="s">
        <v>129</v>
      </c>
      <c r="C343" s="9">
        <v>0</v>
      </c>
      <c r="D343" s="9">
        <v>2</v>
      </c>
      <c r="E343" s="15" t="str">
        <f t="shared" si="25"/>
        <v/>
      </c>
      <c r="F343" s="15">
        <f t="shared" si="26"/>
        <v>4.4444444444444446E-2</v>
      </c>
      <c r="G343" s="14" t="str">
        <f t="shared" si="27"/>
        <v>0</v>
      </c>
      <c r="H343" s="17" t="str">
        <f t="shared" si="28"/>
        <v/>
      </c>
    </row>
    <row r="344" spans="2:8" ht="15" x14ac:dyDescent="0.2">
      <c r="B344" s="5" t="s">
        <v>131</v>
      </c>
      <c r="C344" s="9">
        <v>1</v>
      </c>
      <c r="D344" s="9">
        <v>0</v>
      </c>
      <c r="E344" s="15">
        <f t="shared" si="25"/>
        <v>4.9261083743842365E-3</v>
      </c>
      <c r="F344" s="15" t="str">
        <f t="shared" si="26"/>
        <v/>
      </c>
      <c r="G344" s="14" t="str">
        <f t="shared" si="27"/>
        <v>0</v>
      </c>
      <c r="H344" s="17">
        <f t="shared" si="28"/>
        <v>0</v>
      </c>
    </row>
    <row r="345" spans="2:8" ht="15" x14ac:dyDescent="0.2">
      <c r="B345" s="5" t="s">
        <v>366</v>
      </c>
      <c r="C345" s="9">
        <v>0</v>
      </c>
      <c r="D345" s="9">
        <v>0</v>
      </c>
      <c r="E345" s="15" t="str">
        <f t="shared" si="25"/>
        <v/>
      </c>
      <c r="F345" s="15" t="str">
        <f t="shared" si="26"/>
        <v/>
      </c>
      <c r="G345" s="14" t="str">
        <f t="shared" si="27"/>
        <v>0</v>
      </c>
      <c r="H345" s="17" t="str">
        <f t="shared" si="28"/>
        <v/>
      </c>
    </row>
    <row r="346" spans="2:8" ht="15" x14ac:dyDescent="0.2">
      <c r="B346" s="5" t="s">
        <v>122</v>
      </c>
      <c r="C346" s="9">
        <v>0</v>
      </c>
      <c r="D346" s="9">
        <v>0</v>
      </c>
      <c r="E346" s="15" t="str">
        <f t="shared" si="25"/>
        <v/>
      </c>
      <c r="F346" s="15" t="str">
        <f t="shared" si="26"/>
        <v/>
      </c>
      <c r="G346" s="14" t="str">
        <f t="shared" si="27"/>
        <v>0</v>
      </c>
      <c r="H346" s="17" t="str">
        <f t="shared" si="28"/>
        <v/>
      </c>
    </row>
    <row r="347" spans="2:8" ht="15" x14ac:dyDescent="0.2">
      <c r="B347" s="5" t="s">
        <v>121</v>
      </c>
      <c r="C347" s="9">
        <v>2</v>
      </c>
      <c r="D347" s="9">
        <v>0</v>
      </c>
      <c r="E347" s="15">
        <f t="shared" si="25"/>
        <v>9.852216748768473E-3</v>
      </c>
      <c r="F347" s="15" t="str">
        <f t="shared" si="26"/>
        <v/>
      </c>
      <c r="G347" s="14" t="str">
        <f t="shared" si="27"/>
        <v>0</v>
      </c>
      <c r="H347" s="17">
        <f t="shared" si="28"/>
        <v>0</v>
      </c>
    </row>
    <row r="348" spans="2:8" ht="15" x14ac:dyDescent="0.2">
      <c r="B348" s="5" t="s">
        <v>367</v>
      </c>
      <c r="C348" s="9">
        <v>0</v>
      </c>
      <c r="D348" s="9">
        <v>0</v>
      </c>
      <c r="E348" s="15" t="str">
        <f t="shared" si="25"/>
        <v/>
      </c>
      <c r="F348" s="15" t="str">
        <f t="shared" si="26"/>
        <v/>
      </c>
      <c r="G348" s="14" t="str">
        <f t="shared" si="27"/>
        <v>0</v>
      </c>
      <c r="H348" s="17" t="str">
        <f t="shared" si="28"/>
        <v/>
      </c>
    </row>
    <row r="349" spans="2:8" ht="15" x14ac:dyDescent="0.2">
      <c r="B349" s="5" t="s">
        <v>368</v>
      </c>
      <c r="C349" s="9">
        <v>0</v>
      </c>
      <c r="D349" s="9">
        <v>0</v>
      </c>
      <c r="E349" s="15" t="str">
        <f t="shared" si="25"/>
        <v/>
      </c>
      <c r="F349" s="15" t="str">
        <f t="shared" si="26"/>
        <v/>
      </c>
      <c r="G349" s="14" t="str">
        <f t="shared" si="27"/>
        <v>0</v>
      </c>
      <c r="H349" s="17" t="str">
        <f t="shared" si="28"/>
        <v/>
      </c>
    </row>
    <row r="350" spans="2:8" ht="15" x14ac:dyDescent="0.2">
      <c r="B350" s="5" t="s">
        <v>369</v>
      </c>
      <c r="C350" s="9">
        <v>0</v>
      </c>
      <c r="D350" s="9">
        <v>0</v>
      </c>
      <c r="E350" s="15" t="str">
        <f t="shared" si="25"/>
        <v/>
      </c>
      <c r="F350" s="15" t="str">
        <f t="shared" si="26"/>
        <v/>
      </c>
      <c r="G350" s="14" t="str">
        <f t="shared" si="27"/>
        <v>0</v>
      </c>
      <c r="H350" s="17" t="str">
        <f t="shared" si="28"/>
        <v/>
      </c>
    </row>
    <row r="351" spans="2:8" ht="15" x14ac:dyDescent="0.2">
      <c r="B351" s="5" t="s">
        <v>120</v>
      </c>
      <c r="C351" s="9">
        <v>0</v>
      </c>
      <c r="D351" s="9">
        <v>0</v>
      </c>
      <c r="E351" s="15" t="str">
        <f t="shared" si="25"/>
        <v/>
      </c>
      <c r="F351" s="15" t="str">
        <f t="shared" si="26"/>
        <v/>
      </c>
      <c r="G351" s="14" t="str">
        <f t="shared" si="27"/>
        <v>0</v>
      </c>
      <c r="H351" s="17" t="str">
        <f t="shared" si="28"/>
        <v/>
      </c>
    </row>
    <row r="352" spans="2:8" ht="15" x14ac:dyDescent="0.2">
      <c r="B352" s="5" t="s">
        <v>370</v>
      </c>
      <c r="C352" s="9">
        <v>0</v>
      </c>
      <c r="D352" s="9">
        <v>0</v>
      </c>
      <c r="E352" s="15" t="str">
        <f t="shared" si="25"/>
        <v/>
      </c>
      <c r="F352" s="15" t="str">
        <f t="shared" si="26"/>
        <v/>
      </c>
      <c r="G352" s="14" t="str">
        <f t="shared" si="27"/>
        <v>0</v>
      </c>
      <c r="H352" s="17" t="str">
        <f t="shared" si="28"/>
        <v/>
      </c>
    </row>
    <row r="353" spans="2:8" ht="15" x14ac:dyDescent="0.2">
      <c r="B353" s="5" t="s">
        <v>125</v>
      </c>
      <c r="C353" s="9">
        <v>0</v>
      </c>
      <c r="D353" s="9">
        <v>0</v>
      </c>
      <c r="E353" s="15" t="str">
        <f t="shared" si="25"/>
        <v/>
      </c>
      <c r="F353" s="15" t="str">
        <f t="shared" si="26"/>
        <v/>
      </c>
      <c r="G353" s="14" t="str">
        <f t="shared" si="27"/>
        <v>0</v>
      </c>
      <c r="H353" s="17" t="str">
        <f t="shared" si="28"/>
        <v/>
      </c>
    </row>
    <row r="354" spans="2:8" ht="15" x14ac:dyDescent="0.2">
      <c r="B354" s="5" t="s">
        <v>124</v>
      </c>
      <c r="C354" s="9">
        <v>0</v>
      </c>
      <c r="D354" s="9">
        <v>0</v>
      </c>
      <c r="E354" s="15" t="str">
        <f t="shared" si="25"/>
        <v/>
      </c>
      <c r="F354" s="15" t="str">
        <f t="shared" si="26"/>
        <v/>
      </c>
      <c r="G354" s="14" t="str">
        <f t="shared" si="27"/>
        <v>0</v>
      </c>
      <c r="H354" s="17" t="str">
        <f t="shared" si="28"/>
        <v/>
      </c>
    </row>
    <row r="355" spans="2:8" ht="15" x14ac:dyDescent="0.2">
      <c r="B355" s="5" t="s">
        <v>126</v>
      </c>
      <c r="C355" s="9">
        <v>0</v>
      </c>
      <c r="D355" s="9">
        <v>0</v>
      </c>
      <c r="E355" s="15" t="str">
        <f t="shared" si="25"/>
        <v/>
      </c>
      <c r="F355" s="15" t="str">
        <f t="shared" si="26"/>
        <v/>
      </c>
      <c r="G355" s="14" t="str">
        <f t="shared" si="27"/>
        <v>0</v>
      </c>
      <c r="H355" s="17" t="str">
        <f t="shared" si="28"/>
        <v/>
      </c>
    </row>
    <row r="356" spans="2:8" ht="15" x14ac:dyDescent="0.2">
      <c r="B356" s="5" t="s">
        <v>371</v>
      </c>
      <c r="C356" s="9">
        <v>0</v>
      </c>
      <c r="D356" s="9">
        <v>0</v>
      </c>
      <c r="E356" s="15" t="str">
        <f t="shared" si="25"/>
        <v/>
      </c>
      <c r="F356" s="15" t="str">
        <f t="shared" si="26"/>
        <v/>
      </c>
      <c r="G356" s="14" t="str">
        <f t="shared" si="27"/>
        <v>0</v>
      </c>
      <c r="H356" s="17" t="str">
        <f t="shared" si="28"/>
        <v/>
      </c>
    </row>
    <row r="357" spans="2:8" ht="15" x14ac:dyDescent="0.2">
      <c r="B357" s="5" t="s">
        <v>372</v>
      </c>
      <c r="C357" s="9">
        <v>0</v>
      </c>
      <c r="D357" s="9">
        <v>0</v>
      </c>
      <c r="E357" s="15" t="str">
        <f t="shared" si="25"/>
        <v/>
      </c>
      <c r="F357" s="15" t="str">
        <f t="shared" si="26"/>
        <v/>
      </c>
      <c r="G357" s="14" t="str">
        <f t="shared" si="27"/>
        <v>0</v>
      </c>
      <c r="H357" s="17" t="str">
        <f t="shared" si="28"/>
        <v/>
      </c>
    </row>
    <row r="358" spans="2:8" ht="15" x14ac:dyDescent="0.2">
      <c r="B358" s="5" t="s">
        <v>127</v>
      </c>
      <c r="C358" s="9">
        <v>0</v>
      </c>
      <c r="D358" s="9">
        <v>2</v>
      </c>
      <c r="E358" s="15" t="str">
        <f t="shared" si="25"/>
        <v/>
      </c>
      <c r="F358" s="15">
        <f t="shared" si="26"/>
        <v>4.4444444444444446E-2</v>
      </c>
      <c r="G358" s="14" t="str">
        <f t="shared" si="27"/>
        <v>0</v>
      </c>
      <c r="H358" s="17" t="str">
        <f t="shared" si="28"/>
        <v/>
      </c>
    </row>
    <row r="359" spans="2:8" ht="15" x14ac:dyDescent="0.2">
      <c r="B359" s="5" t="s">
        <v>123</v>
      </c>
      <c r="C359" s="9">
        <v>0</v>
      </c>
      <c r="D359" s="9">
        <v>0</v>
      </c>
      <c r="E359" s="15" t="str">
        <f t="shared" si="25"/>
        <v/>
      </c>
      <c r="F359" s="15" t="str">
        <f t="shared" si="26"/>
        <v/>
      </c>
      <c r="G359" s="14" t="str">
        <f t="shared" si="27"/>
        <v>0</v>
      </c>
      <c r="H359" s="17" t="str">
        <f t="shared" si="28"/>
        <v/>
      </c>
    </row>
    <row r="360" spans="2:8" ht="15" x14ac:dyDescent="0.2">
      <c r="B360" s="5" t="s">
        <v>373</v>
      </c>
      <c r="C360" s="9">
        <v>0</v>
      </c>
      <c r="D360" s="9">
        <v>0</v>
      </c>
      <c r="E360" s="15" t="str">
        <f t="shared" ref="E360:E423" si="29">+IF(C360=0,"",C360/C$294)</f>
        <v/>
      </c>
      <c r="F360" s="15" t="str">
        <f t="shared" ref="F360:F423" si="30">+IF(D360=0,"",D360/D$294)</f>
        <v/>
      </c>
      <c r="G360" s="14" t="str">
        <f t="shared" ref="G360:G423" si="31">+IF(OR(AND(D360=0),(C360=0)),"0",((D360-C360)/C360))</f>
        <v>0</v>
      </c>
      <c r="H360" s="17" t="str">
        <f t="shared" ref="H360:H423" si="32">+IF(OR(AND(E360=""),(G360="")),"",E360*G360)</f>
        <v/>
      </c>
    </row>
    <row r="361" spans="2:8" ht="15" x14ac:dyDescent="0.2">
      <c r="B361" s="5" t="s">
        <v>374</v>
      </c>
      <c r="C361" s="9">
        <v>0</v>
      </c>
      <c r="D361" s="9">
        <v>0</v>
      </c>
      <c r="E361" s="15" t="str">
        <f t="shared" si="29"/>
        <v/>
      </c>
      <c r="F361" s="15" t="str">
        <f t="shared" si="30"/>
        <v/>
      </c>
      <c r="G361" s="14" t="str">
        <f t="shared" si="31"/>
        <v>0</v>
      </c>
      <c r="H361" s="17" t="str">
        <f t="shared" si="32"/>
        <v/>
      </c>
    </row>
    <row r="362" spans="2:8" ht="30" x14ac:dyDescent="0.2">
      <c r="B362" s="5" t="s">
        <v>375</v>
      </c>
      <c r="C362" s="9">
        <v>0</v>
      </c>
      <c r="D362" s="9">
        <v>0</v>
      </c>
      <c r="E362" s="15" t="str">
        <f t="shared" si="29"/>
        <v/>
      </c>
      <c r="F362" s="15" t="str">
        <f t="shared" si="30"/>
        <v/>
      </c>
      <c r="G362" s="14" t="str">
        <f t="shared" si="31"/>
        <v>0</v>
      </c>
      <c r="H362" s="17" t="str">
        <f t="shared" si="32"/>
        <v/>
      </c>
    </row>
    <row r="363" spans="2:8" ht="30" x14ac:dyDescent="0.2">
      <c r="B363" s="5" t="s">
        <v>376</v>
      </c>
      <c r="C363" s="9">
        <v>0</v>
      </c>
      <c r="D363" s="9">
        <v>0</v>
      </c>
      <c r="E363" s="15" t="str">
        <f t="shared" si="29"/>
        <v/>
      </c>
      <c r="F363" s="15" t="str">
        <f t="shared" si="30"/>
        <v/>
      </c>
      <c r="G363" s="14" t="str">
        <f t="shared" si="31"/>
        <v>0</v>
      </c>
      <c r="H363" s="17" t="str">
        <f t="shared" si="32"/>
        <v/>
      </c>
    </row>
    <row r="364" spans="2:8" ht="15" x14ac:dyDescent="0.2">
      <c r="B364" s="5" t="s">
        <v>377</v>
      </c>
      <c r="C364" s="9">
        <v>0</v>
      </c>
      <c r="D364" s="9">
        <v>0</v>
      </c>
      <c r="E364" s="15" t="str">
        <f t="shared" si="29"/>
        <v/>
      </c>
      <c r="F364" s="15" t="str">
        <f t="shared" si="30"/>
        <v/>
      </c>
      <c r="G364" s="14" t="str">
        <f t="shared" si="31"/>
        <v>0</v>
      </c>
      <c r="H364" s="17" t="str">
        <f t="shared" si="32"/>
        <v/>
      </c>
    </row>
    <row r="365" spans="2:8" ht="30" x14ac:dyDescent="0.2">
      <c r="B365" s="5" t="s">
        <v>378</v>
      </c>
      <c r="C365" s="9">
        <v>0</v>
      </c>
      <c r="D365" s="9">
        <v>0</v>
      </c>
      <c r="E365" s="15" t="str">
        <f t="shared" si="29"/>
        <v/>
      </c>
      <c r="F365" s="15" t="str">
        <f t="shared" si="30"/>
        <v/>
      </c>
      <c r="G365" s="14" t="str">
        <f t="shared" si="31"/>
        <v>0</v>
      </c>
      <c r="H365" s="17" t="str">
        <f t="shared" si="32"/>
        <v/>
      </c>
    </row>
    <row r="366" spans="2:8" ht="30" x14ac:dyDescent="0.2">
      <c r="B366" s="5" t="s">
        <v>478</v>
      </c>
      <c r="C366" s="9">
        <v>0</v>
      </c>
      <c r="D366" s="9">
        <v>0</v>
      </c>
      <c r="E366" s="15" t="str">
        <f t="shared" si="29"/>
        <v/>
      </c>
      <c r="F366" s="15" t="str">
        <f t="shared" si="30"/>
        <v/>
      </c>
      <c r="G366" s="14" t="str">
        <f t="shared" si="31"/>
        <v>0</v>
      </c>
      <c r="H366" s="17" t="str">
        <f t="shared" si="32"/>
        <v/>
      </c>
    </row>
    <row r="367" spans="2:8" ht="15" x14ac:dyDescent="0.2">
      <c r="B367" s="5" t="s">
        <v>379</v>
      </c>
      <c r="C367" s="9">
        <v>0</v>
      </c>
      <c r="D367" s="9">
        <v>0</v>
      </c>
      <c r="E367" s="15" t="str">
        <f t="shared" si="29"/>
        <v/>
      </c>
      <c r="F367" s="15" t="str">
        <f t="shared" si="30"/>
        <v/>
      </c>
      <c r="G367" s="14" t="str">
        <f t="shared" si="31"/>
        <v>0</v>
      </c>
      <c r="H367" s="17" t="str">
        <f t="shared" si="32"/>
        <v/>
      </c>
    </row>
    <row r="368" spans="2:8" ht="15" x14ac:dyDescent="0.2">
      <c r="B368" s="5" t="s">
        <v>380</v>
      </c>
      <c r="C368" s="9">
        <v>0</v>
      </c>
      <c r="D368" s="9">
        <v>0</v>
      </c>
      <c r="E368" s="15" t="str">
        <f t="shared" si="29"/>
        <v/>
      </c>
      <c r="F368" s="15" t="str">
        <f t="shared" si="30"/>
        <v/>
      </c>
      <c r="G368" s="14" t="str">
        <f t="shared" si="31"/>
        <v>0</v>
      </c>
      <c r="H368" s="17" t="str">
        <f t="shared" si="32"/>
        <v/>
      </c>
    </row>
    <row r="369" spans="2:8" ht="15" x14ac:dyDescent="0.2">
      <c r="B369" s="5" t="s">
        <v>381</v>
      </c>
      <c r="C369" s="9">
        <v>0</v>
      </c>
      <c r="D369" s="9">
        <v>0</v>
      </c>
      <c r="E369" s="15" t="str">
        <f t="shared" si="29"/>
        <v/>
      </c>
      <c r="F369" s="15" t="str">
        <f t="shared" si="30"/>
        <v/>
      </c>
      <c r="G369" s="14" t="str">
        <f t="shared" si="31"/>
        <v>0</v>
      </c>
      <c r="H369" s="17" t="str">
        <f t="shared" si="32"/>
        <v/>
      </c>
    </row>
    <row r="370" spans="2:8" ht="15" x14ac:dyDescent="0.2">
      <c r="B370" s="5" t="s">
        <v>135</v>
      </c>
      <c r="C370" s="9">
        <v>0</v>
      </c>
      <c r="D370" s="9">
        <v>0</v>
      </c>
      <c r="E370" s="15" t="str">
        <f t="shared" si="29"/>
        <v/>
      </c>
      <c r="F370" s="15" t="str">
        <f t="shared" si="30"/>
        <v/>
      </c>
      <c r="G370" s="14" t="str">
        <f t="shared" si="31"/>
        <v>0</v>
      </c>
      <c r="H370" s="17" t="str">
        <f t="shared" si="32"/>
        <v/>
      </c>
    </row>
    <row r="371" spans="2:8" ht="15" x14ac:dyDescent="0.2">
      <c r="B371" s="5" t="s">
        <v>136</v>
      </c>
      <c r="C371" s="9">
        <v>0</v>
      </c>
      <c r="D371" s="9">
        <v>0</v>
      </c>
      <c r="E371" s="15" t="str">
        <f t="shared" si="29"/>
        <v/>
      </c>
      <c r="F371" s="15" t="str">
        <f t="shared" si="30"/>
        <v/>
      </c>
      <c r="G371" s="14" t="str">
        <f t="shared" si="31"/>
        <v>0</v>
      </c>
      <c r="H371" s="17" t="str">
        <f t="shared" si="32"/>
        <v/>
      </c>
    </row>
    <row r="372" spans="2:8" ht="15" x14ac:dyDescent="0.2">
      <c r="B372" s="5" t="s">
        <v>137</v>
      </c>
      <c r="C372" s="9">
        <v>0</v>
      </c>
      <c r="D372" s="9">
        <v>0</v>
      </c>
      <c r="E372" s="15" t="str">
        <f t="shared" si="29"/>
        <v/>
      </c>
      <c r="F372" s="15" t="str">
        <f t="shared" si="30"/>
        <v/>
      </c>
      <c r="G372" s="14" t="str">
        <f t="shared" si="31"/>
        <v>0</v>
      </c>
      <c r="H372" s="17" t="str">
        <f t="shared" si="32"/>
        <v/>
      </c>
    </row>
    <row r="373" spans="2:8" ht="30" x14ac:dyDescent="0.2">
      <c r="B373" s="5" t="s">
        <v>382</v>
      </c>
      <c r="C373" s="9">
        <v>0</v>
      </c>
      <c r="D373" s="9">
        <v>0</v>
      </c>
      <c r="E373" s="15" t="str">
        <f t="shared" si="29"/>
        <v/>
      </c>
      <c r="F373" s="15" t="str">
        <f t="shared" si="30"/>
        <v/>
      </c>
      <c r="G373" s="14" t="str">
        <f t="shared" si="31"/>
        <v>0</v>
      </c>
      <c r="H373" s="17" t="str">
        <f t="shared" si="32"/>
        <v/>
      </c>
    </row>
    <row r="374" spans="2:8" ht="15" x14ac:dyDescent="0.2">
      <c r="B374" s="5" t="s">
        <v>134</v>
      </c>
      <c r="C374" s="9">
        <v>0</v>
      </c>
      <c r="D374" s="9">
        <v>0</v>
      </c>
      <c r="E374" s="15" t="str">
        <f t="shared" si="29"/>
        <v/>
      </c>
      <c r="F374" s="15" t="str">
        <f t="shared" si="30"/>
        <v/>
      </c>
      <c r="G374" s="14" t="str">
        <f t="shared" si="31"/>
        <v>0</v>
      </c>
      <c r="H374" s="17" t="str">
        <f t="shared" si="32"/>
        <v/>
      </c>
    </row>
    <row r="375" spans="2:8" ht="15" x14ac:dyDescent="0.2">
      <c r="B375" s="5" t="s">
        <v>383</v>
      </c>
      <c r="C375" s="9">
        <v>0</v>
      </c>
      <c r="D375" s="9">
        <v>0</v>
      </c>
      <c r="E375" s="15" t="str">
        <f t="shared" si="29"/>
        <v/>
      </c>
      <c r="F375" s="15" t="str">
        <f t="shared" si="30"/>
        <v/>
      </c>
      <c r="G375" s="14" t="str">
        <f t="shared" si="31"/>
        <v>0</v>
      </c>
      <c r="H375" s="17" t="str">
        <f t="shared" si="32"/>
        <v/>
      </c>
    </row>
    <row r="376" spans="2:8" ht="15" x14ac:dyDescent="0.2">
      <c r="B376" s="5" t="s">
        <v>141</v>
      </c>
      <c r="C376" s="9">
        <v>0</v>
      </c>
      <c r="D376" s="9">
        <v>0</v>
      </c>
      <c r="E376" s="15" t="str">
        <f t="shared" si="29"/>
        <v/>
      </c>
      <c r="F376" s="15" t="str">
        <f t="shared" si="30"/>
        <v/>
      </c>
      <c r="G376" s="14" t="str">
        <f t="shared" si="31"/>
        <v>0</v>
      </c>
      <c r="H376" s="17" t="str">
        <f t="shared" si="32"/>
        <v/>
      </c>
    </row>
    <row r="377" spans="2:8" ht="15" x14ac:dyDescent="0.2">
      <c r="B377" s="5" t="s">
        <v>150</v>
      </c>
      <c r="C377" s="9">
        <v>0</v>
      </c>
      <c r="D377" s="9">
        <v>0</v>
      </c>
      <c r="E377" s="15" t="str">
        <f t="shared" si="29"/>
        <v/>
      </c>
      <c r="F377" s="15" t="str">
        <f t="shared" si="30"/>
        <v/>
      </c>
      <c r="G377" s="14" t="str">
        <f t="shared" si="31"/>
        <v>0</v>
      </c>
      <c r="H377" s="17" t="str">
        <f t="shared" si="32"/>
        <v/>
      </c>
    </row>
    <row r="378" spans="2:8" ht="15" x14ac:dyDescent="0.2">
      <c r="B378" s="5" t="s">
        <v>149</v>
      </c>
      <c r="C378" s="9">
        <v>7</v>
      </c>
      <c r="D378" s="9">
        <v>0</v>
      </c>
      <c r="E378" s="15">
        <f t="shared" si="29"/>
        <v>3.4482758620689655E-2</v>
      </c>
      <c r="F378" s="15" t="str">
        <f t="shared" si="30"/>
        <v/>
      </c>
      <c r="G378" s="14" t="str">
        <f t="shared" si="31"/>
        <v>0</v>
      </c>
      <c r="H378" s="17">
        <f t="shared" si="32"/>
        <v>0</v>
      </c>
    </row>
    <row r="379" spans="2:8" ht="15" x14ac:dyDescent="0.2">
      <c r="B379" s="5" t="s">
        <v>384</v>
      </c>
      <c r="C379" s="9">
        <v>0</v>
      </c>
      <c r="D379" s="9">
        <v>1</v>
      </c>
      <c r="E379" s="15" t="str">
        <f t="shared" si="29"/>
        <v/>
      </c>
      <c r="F379" s="15">
        <f t="shared" si="30"/>
        <v>2.2222222222222223E-2</v>
      </c>
      <c r="G379" s="14" t="str">
        <f t="shared" si="31"/>
        <v>0</v>
      </c>
      <c r="H379" s="17" t="str">
        <f t="shared" si="32"/>
        <v/>
      </c>
    </row>
    <row r="380" spans="2:8" ht="30" x14ac:dyDescent="0.2">
      <c r="B380" s="5" t="s">
        <v>385</v>
      </c>
      <c r="C380" s="9">
        <v>0</v>
      </c>
      <c r="D380" s="9">
        <v>0</v>
      </c>
      <c r="E380" s="15" t="str">
        <f t="shared" si="29"/>
        <v/>
      </c>
      <c r="F380" s="15" t="str">
        <f t="shared" si="30"/>
        <v/>
      </c>
      <c r="G380" s="14" t="str">
        <f t="shared" si="31"/>
        <v>0</v>
      </c>
      <c r="H380" s="17" t="str">
        <f t="shared" si="32"/>
        <v/>
      </c>
    </row>
    <row r="381" spans="2:8" ht="30" x14ac:dyDescent="0.2">
      <c r="B381" s="5" t="s">
        <v>386</v>
      </c>
      <c r="C381" s="9">
        <v>0</v>
      </c>
      <c r="D381" s="9">
        <v>0</v>
      </c>
      <c r="E381" s="15" t="str">
        <f t="shared" si="29"/>
        <v/>
      </c>
      <c r="F381" s="15" t="str">
        <f t="shared" si="30"/>
        <v/>
      </c>
      <c r="G381" s="14" t="str">
        <f t="shared" si="31"/>
        <v>0</v>
      </c>
      <c r="H381" s="17" t="str">
        <f t="shared" si="32"/>
        <v/>
      </c>
    </row>
    <row r="382" spans="2:8" ht="30" x14ac:dyDescent="0.2">
      <c r="B382" s="5" t="s">
        <v>387</v>
      </c>
      <c r="C382" s="9">
        <v>0</v>
      </c>
      <c r="D382" s="9">
        <v>0</v>
      </c>
      <c r="E382" s="15" t="str">
        <f t="shared" si="29"/>
        <v/>
      </c>
      <c r="F382" s="15" t="str">
        <f t="shared" si="30"/>
        <v/>
      </c>
      <c r="G382" s="14" t="str">
        <f t="shared" si="31"/>
        <v>0</v>
      </c>
      <c r="H382" s="17" t="str">
        <f t="shared" si="32"/>
        <v/>
      </c>
    </row>
    <row r="383" spans="2:8" ht="15" x14ac:dyDescent="0.2">
      <c r="B383" s="5" t="s">
        <v>145</v>
      </c>
      <c r="C383" s="9">
        <v>0</v>
      </c>
      <c r="D383" s="9">
        <v>0</v>
      </c>
      <c r="E383" s="15" t="str">
        <f t="shared" si="29"/>
        <v/>
      </c>
      <c r="F383" s="15" t="str">
        <f t="shared" si="30"/>
        <v/>
      </c>
      <c r="G383" s="14" t="str">
        <f t="shared" si="31"/>
        <v>0</v>
      </c>
      <c r="H383" s="17" t="str">
        <f t="shared" si="32"/>
        <v/>
      </c>
    </row>
    <row r="384" spans="2:8" ht="30" x14ac:dyDescent="0.2">
      <c r="B384" s="5" t="s">
        <v>388</v>
      </c>
      <c r="C384" s="9">
        <v>0</v>
      </c>
      <c r="D384" s="9">
        <v>0</v>
      </c>
      <c r="E384" s="15" t="str">
        <f t="shared" si="29"/>
        <v/>
      </c>
      <c r="F384" s="15" t="str">
        <f t="shared" si="30"/>
        <v/>
      </c>
      <c r="G384" s="14" t="str">
        <f t="shared" si="31"/>
        <v>0</v>
      </c>
      <c r="H384" s="17" t="str">
        <f t="shared" si="32"/>
        <v/>
      </c>
    </row>
    <row r="385" spans="2:8" ht="15" x14ac:dyDescent="0.2">
      <c r="B385" s="5" t="s">
        <v>146</v>
      </c>
      <c r="C385" s="9">
        <v>0</v>
      </c>
      <c r="D385" s="9">
        <v>0</v>
      </c>
      <c r="E385" s="15" t="str">
        <f t="shared" si="29"/>
        <v/>
      </c>
      <c r="F385" s="15" t="str">
        <f t="shared" si="30"/>
        <v/>
      </c>
      <c r="G385" s="14" t="str">
        <f t="shared" si="31"/>
        <v>0</v>
      </c>
      <c r="H385" s="17" t="str">
        <f t="shared" si="32"/>
        <v/>
      </c>
    </row>
    <row r="386" spans="2:8" ht="15" x14ac:dyDescent="0.2">
      <c r="B386" s="5" t="s">
        <v>479</v>
      </c>
      <c r="C386" s="9">
        <v>0</v>
      </c>
      <c r="D386" s="9">
        <v>0</v>
      </c>
      <c r="E386" s="15" t="str">
        <f t="shared" si="29"/>
        <v/>
      </c>
      <c r="F386" s="15" t="str">
        <f t="shared" si="30"/>
        <v/>
      </c>
      <c r="G386" s="14" t="str">
        <f t="shared" si="31"/>
        <v>0</v>
      </c>
      <c r="H386" s="17" t="str">
        <f t="shared" si="32"/>
        <v/>
      </c>
    </row>
    <row r="387" spans="2:8" ht="15" x14ac:dyDescent="0.2">
      <c r="B387" s="5" t="s">
        <v>144</v>
      </c>
      <c r="C387" s="9">
        <v>0</v>
      </c>
      <c r="D387" s="9">
        <v>0</v>
      </c>
      <c r="E387" s="15" t="str">
        <f t="shared" si="29"/>
        <v/>
      </c>
      <c r="F387" s="15" t="str">
        <f t="shared" si="30"/>
        <v/>
      </c>
      <c r="G387" s="14" t="str">
        <f t="shared" si="31"/>
        <v>0</v>
      </c>
      <c r="H387" s="17" t="str">
        <f t="shared" si="32"/>
        <v/>
      </c>
    </row>
    <row r="388" spans="2:8" ht="15" x14ac:dyDescent="0.2">
      <c r="B388" s="5" t="s">
        <v>389</v>
      </c>
      <c r="C388" s="9">
        <v>0</v>
      </c>
      <c r="D388" s="9">
        <v>0</v>
      </c>
      <c r="E388" s="15" t="str">
        <f t="shared" si="29"/>
        <v/>
      </c>
      <c r="F388" s="15" t="str">
        <f t="shared" si="30"/>
        <v/>
      </c>
      <c r="G388" s="14" t="str">
        <f t="shared" si="31"/>
        <v>0</v>
      </c>
      <c r="H388" s="17" t="str">
        <f t="shared" si="32"/>
        <v/>
      </c>
    </row>
    <row r="389" spans="2:8" ht="15" x14ac:dyDescent="0.2">
      <c r="B389" s="5" t="s">
        <v>143</v>
      </c>
      <c r="C389" s="9">
        <v>0</v>
      </c>
      <c r="D389" s="9">
        <v>0</v>
      </c>
      <c r="E389" s="15" t="str">
        <f t="shared" si="29"/>
        <v/>
      </c>
      <c r="F389" s="15" t="str">
        <f t="shared" si="30"/>
        <v/>
      </c>
      <c r="G389" s="14" t="str">
        <f t="shared" si="31"/>
        <v>0</v>
      </c>
      <c r="H389" s="17" t="str">
        <f t="shared" si="32"/>
        <v/>
      </c>
    </row>
    <row r="390" spans="2:8" ht="15" x14ac:dyDescent="0.2">
      <c r="B390" s="5" t="s">
        <v>480</v>
      </c>
      <c r="C390" s="9">
        <v>0</v>
      </c>
      <c r="D390" s="9">
        <v>0</v>
      </c>
      <c r="E390" s="15" t="str">
        <f t="shared" si="29"/>
        <v/>
      </c>
      <c r="F390" s="15" t="str">
        <f t="shared" si="30"/>
        <v/>
      </c>
      <c r="G390" s="14" t="str">
        <f t="shared" si="31"/>
        <v>0</v>
      </c>
      <c r="H390" s="17" t="str">
        <f t="shared" si="32"/>
        <v/>
      </c>
    </row>
    <row r="391" spans="2:8" ht="15" x14ac:dyDescent="0.2">
      <c r="B391" s="5" t="s">
        <v>153</v>
      </c>
      <c r="C391" s="9">
        <v>0</v>
      </c>
      <c r="D391" s="9">
        <v>0</v>
      </c>
      <c r="E391" s="15" t="str">
        <f t="shared" si="29"/>
        <v/>
      </c>
      <c r="F391" s="15" t="str">
        <f t="shared" si="30"/>
        <v/>
      </c>
      <c r="G391" s="14" t="str">
        <f t="shared" si="31"/>
        <v>0</v>
      </c>
      <c r="H391" s="17" t="str">
        <f t="shared" si="32"/>
        <v/>
      </c>
    </row>
    <row r="392" spans="2:8" ht="15" x14ac:dyDescent="0.2">
      <c r="B392" s="5" t="s">
        <v>140</v>
      </c>
      <c r="C392" s="9">
        <v>0</v>
      </c>
      <c r="D392" s="9">
        <v>0</v>
      </c>
      <c r="E392" s="15" t="str">
        <f t="shared" si="29"/>
        <v/>
      </c>
      <c r="F392" s="15" t="str">
        <f t="shared" si="30"/>
        <v/>
      </c>
      <c r="G392" s="14" t="str">
        <f t="shared" si="31"/>
        <v>0</v>
      </c>
      <c r="H392" s="17" t="str">
        <f t="shared" si="32"/>
        <v/>
      </c>
    </row>
    <row r="393" spans="2:8" ht="15" x14ac:dyDescent="0.2">
      <c r="B393" s="5" t="s">
        <v>390</v>
      </c>
      <c r="C393" s="9">
        <v>0</v>
      </c>
      <c r="D393" s="9">
        <v>3</v>
      </c>
      <c r="E393" s="15" t="str">
        <f t="shared" si="29"/>
        <v/>
      </c>
      <c r="F393" s="15">
        <f t="shared" si="30"/>
        <v>6.6666666666666666E-2</v>
      </c>
      <c r="G393" s="14" t="str">
        <f t="shared" si="31"/>
        <v>0</v>
      </c>
      <c r="H393" s="17" t="str">
        <f t="shared" si="32"/>
        <v/>
      </c>
    </row>
    <row r="394" spans="2:8" ht="15" x14ac:dyDescent="0.2">
      <c r="B394" s="5" t="s">
        <v>391</v>
      </c>
      <c r="C394" s="9">
        <v>0</v>
      </c>
      <c r="D394" s="9">
        <v>0</v>
      </c>
      <c r="E394" s="15" t="str">
        <f t="shared" si="29"/>
        <v/>
      </c>
      <c r="F394" s="15" t="str">
        <f t="shared" si="30"/>
        <v/>
      </c>
      <c r="G394" s="14" t="str">
        <f t="shared" si="31"/>
        <v>0</v>
      </c>
      <c r="H394" s="17" t="str">
        <f t="shared" si="32"/>
        <v/>
      </c>
    </row>
    <row r="395" spans="2:8" ht="15" x14ac:dyDescent="0.2">
      <c r="B395" s="5" t="s">
        <v>147</v>
      </c>
      <c r="C395" s="9">
        <v>0</v>
      </c>
      <c r="D395" s="9">
        <v>0</v>
      </c>
      <c r="E395" s="15" t="str">
        <f t="shared" si="29"/>
        <v/>
      </c>
      <c r="F395" s="15" t="str">
        <f t="shared" si="30"/>
        <v/>
      </c>
      <c r="G395" s="14" t="str">
        <f t="shared" si="31"/>
        <v>0</v>
      </c>
      <c r="H395" s="17" t="str">
        <f t="shared" si="32"/>
        <v/>
      </c>
    </row>
    <row r="396" spans="2:8" ht="15" x14ac:dyDescent="0.2">
      <c r="B396" s="5" t="s">
        <v>151</v>
      </c>
      <c r="C396" s="9">
        <v>0</v>
      </c>
      <c r="D396" s="9">
        <v>0</v>
      </c>
      <c r="E396" s="15" t="str">
        <f t="shared" si="29"/>
        <v/>
      </c>
      <c r="F396" s="15" t="str">
        <f t="shared" si="30"/>
        <v/>
      </c>
      <c r="G396" s="14" t="str">
        <f t="shared" si="31"/>
        <v>0</v>
      </c>
      <c r="H396" s="17" t="str">
        <f t="shared" si="32"/>
        <v/>
      </c>
    </row>
    <row r="397" spans="2:8" ht="15" x14ac:dyDescent="0.2">
      <c r="B397" s="5" t="s">
        <v>138</v>
      </c>
      <c r="C397" s="9">
        <v>0</v>
      </c>
      <c r="D397" s="9">
        <v>0</v>
      </c>
      <c r="E397" s="15" t="str">
        <f t="shared" si="29"/>
        <v/>
      </c>
      <c r="F397" s="15" t="str">
        <f t="shared" si="30"/>
        <v/>
      </c>
      <c r="G397" s="14" t="str">
        <f t="shared" si="31"/>
        <v>0</v>
      </c>
      <c r="H397" s="17" t="str">
        <f t="shared" si="32"/>
        <v/>
      </c>
    </row>
    <row r="398" spans="2:8" ht="15" x14ac:dyDescent="0.2">
      <c r="B398" s="5" t="s">
        <v>142</v>
      </c>
      <c r="C398" s="9">
        <v>0</v>
      </c>
      <c r="D398" s="9">
        <v>0</v>
      </c>
      <c r="E398" s="15" t="str">
        <f t="shared" si="29"/>
        <v/>
      </c>
      <c r="F398" s="15" t="str">
        <f t="shared" si="30"/>
        <v/>
      </c>
      <c r="G398" s="14" t="str">
        <f t="shared" si="31"/>
        <v>0</v>
      </c>
      <c r="H398" s="17" t="str">
        <f t="shared" si="32"/>
        <v/>
      </c>
    </row>
    <row r="399" spans="2:8" ht="15" x14ac:dyDescent="0.2">
      <c r="B399" s="5" t="s">
        <v>148</v>
      </c>
      <c r="C399" s="9">
        <v>0</v>
      </c>
      <c r="D399" s="9">
        <v>0</v>
      </c>
      <c r="E399" s="15" t="str">
        <f t="shared" si="29"/>
        <v/>
      </c>
      <c r="F399" s="15" t="str">
        <f t="shared" si="30"/>
        <v/>
      </c>
      <c r="G399" s="14" t="str">
        <f t="shared" si="31"/>
        <v>0</v>
      </c>
      <c r="H399" s="17" t="str">
        <f t="shared" si="32"/>
        <v/>
      </c>
    </row>
    <row r="400" spans="2:8" ht="15" x14ac:dyDescent="0.2">
      <c r="B400" s="5" t="s">
        <v>152</v>
      </c>
      <c r="C400" s="9">
        <v>0</v>
      </c>
      <c r="D400" s="9">
        <v>0</v>
      </c>
      <c r="E400" s="15" t="str">
        <f t="shared" si="29"/>
        <v/>
      </c>
      <c r="F400" s="15" t="str">
        <f t="shared" si="30"/>
        <v/>
      </c>
      <c r="G400" s="14" t="str">
        <f t="shared" si="31"/>
        <v>0</v>
      </c>
      <c r="H400" s="17" t="str">
        <f t="shared" si="32"/>
        <v/>
      </c>
    </row>
    <row r="401" spans="2:8" ht="15" x14ac:dyDescent="0.2">
      <c r="B401" s="5" t="s">
        <v>392</v>
      </c>
      <c r="C401" s="9">
        <v>0</v>
      </c>
      <c r="D401" s="9">
        <v>0</v>
      </c>
      <c r="E401" s="15" t="str">
        <f t="shared" si="29"/>
        <v/>
      </c>
      <c r="F401" s="15" t="str">
        <f t="shared" si="30"/>
        <v/>
      </c>
      <c r="G401" s="14" t="str">
        <f t="shared" si="31"/>
        <v>0</v>
      </c>
      <c r="H401" s="17" t="str">
        <f t="shared" si="32"/>
        <v/>
      </c>
    </row>
    <row r="402" spans="2:8" ht="15" x14ac:dyDescent="0.2">
      <c r="B402" s="5" t="s">
        <v>393</v>
      </c>
      <c r="C402" s="9">
        <v>0</v>
      </c>
      <c r="D402" s="9">
        <v>0</v>
      </c>
      <c r="E402" s="15" t="str">
        <f t="shared" si="29"/>
        <v/>
      </c>
      <c r="F402" s="15" t="str">
        <f t="shared" si="30"/>
        <v/>
      </c>
      <c r="G402" s="14" t="str">
        <f t="shared" si="31"/>
        <v>0</v>
      </c>
      <c r="H402" s="17" t="str">
        <f t="shared" si="32"/>
        <v/>
      </c>
    </row>
    <row r="403" spans="2:8" ht="15" x14ac:dyDescent="0.2">
      <c r="B403" s="5" t="s">
        <v>394</v>
      </c>
      <c r="C403" s="9">
        <v>0</v>
      </c>
      <c r="D403" s="9">
        <v>0</v>
      </c>
      <c r="E403" s="15" t="str">
        <f t="shared" si="29"/>
        <v/>
      </c>
      <c r="F403" s="15" t="str">
        <f t="shared" si="30"/>
        <v/>
      </c>
      <c r="G403" s="14" t="str">
        <f t="shared" si="31"/>
        <v>0</v>
      </c>
      <c r="H403" s="17" t="str">
        <f t="shared" si="32"/>
        <v/>
      </c>
    </row>
    <row r="404" spans="2:8" ht="15" x14ac:dyDescent="0.2">
      <c r="B404" s="5" t="s">
        <v>395</v>
      </c>
      <c r="C404" s="9">
        <v>0</v>
      </c>
      <c r="D404" s="9">
        <v>0</v>
      </c>
      <c r="E404" s="15" t="str">
        <f t="shared" si="29"/>
        <v/>
      </c>
      <c r="F404" s="15" t="str">
        <f t="shared" si="30"/>
        <v/>
      </c>
      <c r="G404" s="14" t="str">
        <f t="shared" si="31"/>
        <v>0</v>
      </c>
      <c r="H404" s="17" t="str">
        <f t="shared" si="32"/>
        <v/>
      </c>
    </row>
    <row r="405" spans="2:8" ht="30" x14ac:dyDescent="0.2">
      <c r="B405" s="5" t="s">
        <v>396</v>
      </c>
      <c r="C405" s="9">
        <v>0</v>
      </c>
      <c r="D405" s="9">
        <v>0</v>
      </c>
      <c r="E405" s="15" t="str">
        <f t="shared" si="29"/>
        <v/>
      </c>
      <c r="F405" s="15" t="str">
        <f t="shared" si="30"/>
        <v/>
      </c>
      <c r="G405" s="14" t="str">
        <f t="shared" si="31"/>
        <v>0</v>
      </c>
      <c r="H405" s="17" t="str">
        <f t="shared" si="32"/>
        <v/>
      </c>
    </row>
    <row r="406" spans="2:8" ht="15" x14ac:dyDescent="0.2">
      <c r="B406" s="5" t="s">
        <v>397</v>
      </c>
      <c r="C406" s="9">
        <v>0</v>
      </c>
      <c r="D406" s="9">
        <v>0</v>
      </c>
      <c r="E406" s="15" t="str">
        <f t="shared" si="29"/>
        <v/>
      </c>
      <c r="F406" s="15" t="str">
        <f t="shared" si="30"/>
        <v/>
      </c>
      <c r="G406" s="14" t="str">
        <f t="shared" si="31"/>
        <v>0</v>
      </c>
      <c r="H406" s="17" t="str">
        <f t="shared" si="32"/>
        <v/>
      </c>
    </row>
    <row r="407" spans="2:8" ht="15" x14ac:dyDescent="0.2">
      <c r="B407" s="5" t="s">
        <v>398</v>
      </c>
      <c r="C407" s="9">
        <v>0</v>
      </c>
      <c r="D407" s="9">
        <v>0</v>
      </c>
      <c r="E407" s="15" t="str">
        <f t="shared" si="29"/>
        <v/>
      </c>
      <c r="F407" s="15" t="str">
        <f t="shared" si="30"/>
        <v/>
      </c>
      <c r="G407" s="14" t="str">
        <f t="shared" si="31"/>
        <v>0</v>
      </c>
      <c r="H407" s="17" t="str">
        <f t="shared" si="32"/>
        <v/>
      </c>
    </row>
    <row r="408" spans="2:8" ht="15" x14ac:dyDescent="0.2">
      <c r="B408" s="5" t="s">
        <v>399</v>
      </c>
      <c r="C408" s="9">
        <v>0</v>
      </c>
      <c r="D408" s="9">
        <v>0</v>
      </c>
      <c r="E408" s="15" t="str">
        <f t="shared" si="29"/>
        <v/>
      </c>
      <c r="F408" s="15" t="str">
        <f t="shared" si="30"/>
        <v/>
      </c>
      <c r="G408" s="14" t="str">
        <f t="shared" si="31"/>
        <v>0</v>
      </c>
      <c r="H408" s="17" t="str">
        <f t="shared" si="32"/>
        <v/>
      </c>
    </row>
    <row r="409" spans="2:8" ht="15" x14ac:dyDescent="0.2">
      <c r="B409" s="5" t="s">
        <v>139</v>
      </c>
      <c r="C409" s="9">
        <v>0</v>
      </c>
      <c r="D409" s="9">
        <v>0</v>
      </c>
      <c r="E409" s="15" t="str">
        <f t="shared" si="29"/>
        <v/>
      </c>
      <c r="F409" s="15" t="str">
        <f t="shared" si="30"/>
        <v/>
      </c>
      <c r="G409" s="14" t="str">
        <f t="shared" si="31"/>
        <v>0</v>
      </c>
      <c r="H409" s="17" t="str">
        <f t="shared" si="32"/>
        <v/>
      </c>
    </row>
    <row r="410" spans="2:8" ht="15" x14ac:dyDescent="0.2">
      <c r="B410" s="5" t="s">
        <v>400</v>
      </c>
      <c r="C410" s="9">
        <v>0</v>
      </c>
      <c r="D410" s="9">
        <v>0</v>
      </c>
      <c r="E410" s="15" t="str">
        <f t="shared" si="29"/>
        <v/>
      </c>
      <c r="F410" s="15" t="str">
        <f t="shared" si="30"/>
        <v/>
      </c>
      <c r="G410" s="14" t="str">
        <f t="shared" si="31"/>
        <v>0</v>
      </c>
      <c r="H410" s="17" t="str">
        <f t="shared" si="32"/>
        <v/>
      </c>
    </row>
    <row r="411" spans="2:8" ht="15" x14ac:dyDescent="0.2">
      <c r="B411" s="5" t="s">
        <v>401</v>
      </c>
      <c r="C411" s="9">
        <v>0</v>
      </c>
      <c r="D411" s="9">
        <v>0</v>
      </c>
      <c r="E411" s="15" t="str">
        <f t="shared" si="29"/>
        <v/>
      </c>
      <c r="F411" s="15" t="str">
        <f t="shared" si="30"/>
        <v/>
      </c>
      <c r="G411" s="14" t="str">
        <f t="shared" si="31"/>
        <v>0</v>
      </c>
      <c r="H411" s="17" t="str">
        <f t="shared" si="32"/>
        <v/>
      </c>
    </row>
    <row r="412" spans="2:8" ht="30" x14ac:dyDescent="0.2">
      <c r="B412" s="5" t="s">
        <v>402</v>
      </c>
      <c r="C412" s="9">
        <v>2</v>
      </c>
      <c r="D412" s="9">
        <v>0</v>
      </c>
      <c r="E412" s="15">
        <f t="shared" si="29"/>
        <v>9.852216748768473E-3</v>
      </c>
      <c r="F412" s="15" t="str">
        <f t="shared" si="30"/>
        <v/>
      </c>
      <c r="G412" s="14" t="str">
        <f t="shared" si="31"/>
        <v>0</v>
      </c>
      <c r="H412" s="17">
        <f t="shared" si="32"/>
        <v>0</v>
      </c>
    </row>
    <row r="413" spans="2:8" ht="30" x14ac:dyDescent="0.2">
      <c r="B413" s="5" t="s">
        <v>403</v>
      </c>
      <c r="C413" s="9">
        <v>0</v>
      </c>
      <c r="D413" s="9">
        <v>0</v>
      </c>
      <c r="E413" s="15" t="str">
        <f t="shared" si="29"/>
        <v/>
      </c>
      <c r="F413" s="15" t="str">
        <f t="shared" si="30"/>
        <v/>
      </c>
      <c r="G413" s="14" t="str">
        <f t="shared" si="31"/>
        <v>0</v>
      </c>
      <c r="H413" s="17" t="str">
        <f t="shared" si="32"/>
        <v/>
      </c>
    </row>
    <row r="414" spans="2:8" ht="30" x14ac:dyDescent="0.2">
      <c r="B414" s="5" t="s">
        <v>404</v>
      </c>
      <c r="C414" s="9">
        <v>0</v>
      </c>
      <c r="D414" s="9">
        <v>0</v>
      </c>
      <c r="E414" s="15" t="str">
        <f t="shared" si="29"/>
        <v/>
      </c>
      <c r="F414" s="15" t="str">
        <f t="shared" si="30"/>
        <v/>
      </c>
      <c r="G414" s="14" t="str">
        <f t="shared" si="31"/>
        <v>0</v>
      </c>
      <c r="H414" s="17" t="str">
        <f t="shared" si="32"/>
        <v/>
      </c>
    </row>
    <row r="415" spans="2:8" ht="15" x14ac:dyDescent="0.2">
      <c r="B415" s="5" t="s">
        <v>405</v>
      </c>
      <c r="C415" s="9">
        <v>0</v>
      </c>
      <c r="D415" s="9">
        <v>0</v>
      </c>
      <c r="E415" s="15" t="str">
        <f t="shared" si="29"/>
        <v/>
      </c>
      <c r="F415" s="15" t="str">
        <f t="shared" si="30"/>
        <v/>
      </c>
      <c r="G415" s="14" t="str">
        <f t="shared" si="31"/>
        <v>0</v>
      </c>
      <c r="H415" s="17" t="str">
        <f t="shared" si="32"/>
        <v/>
      </c>
    </row>
    <row r="416" spans="2:8" ht="30" x14ac:dyDescent="0.2">
      <c r="B416" s="5" t="s">
        <v>406</v>
      </c>
      <c r="C416" s="9">
        <v>0</v>
      </c>
      <c r="D416" s="9">
        <v>0</v>
      </c>
      <c r="E416" s="15" t="str">
        <f t="shared" si="29"/>
        <v/>
      </c>
      <c r="F416" s="15" t="str">
        <f t="shared" si="30"/>
        <v/>
      </c>
      <c r="G416" s="14" t="str">
        <f t="shared" si="31"/>
        <v>0</v>
      </c>
      <c r="H416" s="17" t="str">
        <f t="shared" si="32"/>
        <v/>
      </c>
    </row>
    <row r="417" spans="2:8" ht="30" x14ac:dyDescent="0.2">
      <c r="B417" s="5" t="s">
        <v>165</v>
      </c>
      <c r="C417" s="9">
        <v>0</v>
      </c>
      <c r="D417" s="9">
        <v>0</v>
      </c>
      <c r="E417" s="15" t="str">
        <f t="shared" si="29"/>
        <v/>
      </c>
      <c r="F417" s="15" t="str">
        <f t="shared" si="30"/>
        <v/>
      </c>
      <c r="G417" s="14" t="str">
        <f t="shared" si="31"/>
        <v>0</v>
      </c>
      <c r="H417" s="17" t="str">
        <f t="shared" si="32"/>
        <v/>
      </c>
    </row>
    <row r="418" spans="2:8" ht="30" x14ac:dyDescent="0.2">
      <c r="B418" s="5" t="s">
        <v>166</v>
      </c>
      <c r="C418" s="9">
        <v>0</v>
      </c>
      <c r="D418" s="9">
        <v>0</v>
      </c>
      <c r="E418" s="15" t="str">
        <f t="shared" si="29"/>
        <v/>
      </c>
      <c r="F418" s="15" t="str">
        <f t="shared" si="30"/>
        <v/>
      </c>
      <c r="G418" s="14" t="str">
        <f t="shared" si="31"/>
        <v>0</v>
      </c>
      <c r="H418" s="17" t="str">
        <f t="shared" si="32"/>
        <v/>
      </c>
    </row>
    <row r="419" spans="2:8" ht="15" x14ac:dyDescent="0.2">
      <c r="B419" s="5" t="s">
        <v>407</v>
      </c>
      <c r="C419" s="9">
        <v>0</v>
      </c>
      <c r="D419" s="9">
        <v>0</v>
      </c>
      <c r="E419" s="15" t="str">
        <f t="shared" si="29"/>
        <v/>
      </c>
      <c r="F419" s="15" t="str">
        <f t="shared" si="30"/>
        <v/>
      </c>
      <c r="G419" s="14" t="str">
        <f t="shared" si="31"/>
        <v>0</v>
      </c>
      <c r="H419" s="17" t="str">
        <f t="shared" si="32"/>
        <v/>
      </c>
    </row>
    <row r="420" spans="2:8" ht="30" x14ac:dyDescent="0.2">
      <c r="B420" s="5" t="s">
        <v>408</v>
      </c>
      <c r="C420" s="9">
        <v>0</v>
      </c>
      <c r="D420" s="9">
        <v>0</v>
      </c>
      <c r="E420" s="15" t="str">
        <f t="shared" si="29"/>
        <v/>
      </c>
      <c r="F420" s="15" t="str">
        <f t="shared" si="30"/>
        <v/>
      </c>
      <c r="G420" s="14" t="str">
        <f t="shared" si="31"/>
        <v>0</v>
      </c>
      <c r="H420" s="17" t="str">
        <f t="shared" si="32"/>
        <v/>
      </c>
    </row>
    <row r="421" spans="2:8" ht="45" x14ac:dyDescent="0.2">
      <c r="B421" s="5" t="s">
        <v>409</v>
      </c>
      <c r="C421" s="9">
        <v>0</v>
      </c>
      <c r="D421" s="9">
        <v>0</v>
      </c>
      <c r="E421" s="15" t="str">
        <f t="shared" si="29"/>
        <v/>
      </c>
      <c r="F421" s="15" t="str">
        <f t="shared" si="30"/>
        <v/>
      </c>
      <c r="G421" s="14" t="str">
        <f t="shared" si="31"/>
        <v>0</v>
      </c>
      <c r="H421" s="17" t="str">
        <f t="shared" si="32"/>
        <v/>
      </c>
    </row>
    <row r="422" spans="2:8" ht="30" x14ac:dyDescent="0.2">
      <c r="B422" s="5" t="s">
        <v>163</v>
      </c>
      <c r="C422" s="9">
        <v>0</v>
      </c>
      <c r="D422" s="9">
        <v>0</v>
      </c>
      <c r="E422" s="15" t="str">
        <f t="shared" si="29"/>
        <v/>
      </c>
      <c r="F422" s="15" t="str">
        <f t="shared" si="30"/>
        <v/>
      </c>
      <c r="G422" s="14" t="str">
        <f t="shared" si="31"/>
        <v>0</v>
      </c>
      <c r="H422" s="17" t="str">
        <f t="shared" si="32"/>
        <v/>
      </c>
    </row>
    <row r="423" spans="2:8" ht="30" x14ac:dyDescent="0.2">
      <c r="B423" s="5" t="s">
        <v>410</v>
      </c>
      <c r="C423" s="9">
        <v>0</v>
      </c>
      <c r="D423" s="9">
        <v>0</v>
      </c>
      <c r="E423" s="15" t="str">
        <f t="shared" si="29"/>
        <v/>
      </c>
      <c r="F423" s="15" t="str">
        <f t="shared" si="30"/>
        <v/>
      </c>
      <c r="G423" s="14" t="str">
        <f t="shared" si="31"/>
        <v>0</v>
      </c>
      <c r="H423" s="17" t="str">
        <f t="shared" si="32"/>
        <v/>
      </c>
    </row>
    <row r="424" spans="2:8" ht="30" x14ac:dyDescent="0.2">
      <c r="B424" s="5" t="s">
        <v>411</v>
      </c>
      <c r="C424" s="9">
        <v>0</v>
      </c>
      <c r="D424" s="9">
        <v>0</v>
      </c>
      <c r="E424" s="15" t="str">
        <f t="shared" ref="E424:E487" si="33">+IF(C424=0,"",C424/C$294)</f>
        <v/>
      </c>
      <c r="F424" s="15" t="str">
        <f t="shared" ref="F424:F487" si="34">+IF(D424=0,"",D424/D$294)</f>
        <v/>
      </c>
      <c r="G424" s="14" t="str">
        <f t="shared" ref="G424:G487" si="35">+IF(OR(AND(D424=0),(C424=0)),"0",((D424-C424)/C424))</f>
        <v>0</v>
      </c>
      <c r="H424" s="17" t="str">
        <f t="shared" ref="H424:H487" si="36">+IF(OR(AND(E424=""),(G424="")),"",E424*G424)</f>
        <v/>
      </c>
    </row>
    <row r="425" spans="2:8" ht="30" x14ac:dyDescent="0.2">
      <c r="B425" s="5" t="s">
        <v>412</v>
      </c>
      <c r="C425" s="9">
        <v>0</v>
      </c>
      <c r="D425" s="9">
        <v>0</v>
      </c>
      <c r="E425" s="15" t="str">
        <f t="shared" si="33"/>
        <v/>
      </c>
      <c r="F425" s="15" t="str">
        <f t="shared" si="34"/>
        <v/>
      </c>
      <c r="G425" s="14" t="str">
        <f t="shared" si="35"/>
        <v>0</v>
      </c>
      <c r="H425" s="17" t="str">
        <f t="shared" si="36"/>
        <v/>
      </c>
    </row>
    <row r="426" spans="2:8" ht="30" x14ac:dyDescent="0.2">
      <c r="B426" s="5" t="s">
        <v>413</v>
      </c>
      <c r="C426" s="9">
        <v>0</v>
      </c>
      <c r="D426" s="9">
        <v>0</v>
      </c>
      <c r="E426" s="15" t="str">
        <f t="shared" si="33"/>
        <v/>
      </c>
      <c r="F426" s="15" t="str">
        <f t="shared" si="34"/>
        <v/>
      </c>
      <c r="G426" s="14" t="str">
        <f t="shared" si="35"/>
        <v>0</v>
      </c>
      <c r="H426" s="17" t="str">
        <f t="shared" si="36"/>
        <v/>
      </c>
    </row>
    <row r="427" spans="2:8" ht="30" x14ac:dyDescent="0.2">
      <c r="B427" s="5" t="s">
        <v>160</v>
      </c>
      <c r="C427" s="9">
        <v>0</v>
      </c>
      <c r="D427" s="9">
        <v>0</v>
      </c>
      <c r="E427" s="15" t="str">
        <f t="shared" si="33"/>
        <v/>
      </c>
      <c r="F427" s="15" t="str">
        <f t="shared" si="34"/>
        <v/>
      </c>
      <c r="G427" s="14" t="str">
        <f t="shared" si="35"/>
        <v>0</v>
      </c>
      <c r="H427" s="17" t="str">
        <f t="shared" si="36"/>
        <v/>
      </c>
    </row>
    <row r="428" spans="2:8" ht="30" x14ac:dyDescent="0.2">
      <c r="B428" s="5" t="s">
        <v>414</v>
      </c>
      <c r="C428" s="9">
        <v>0</v>
      </c>
      <c r="D428" s="9">
        <v>0</v>
      </c>
      <c r="E428" s="15" t="str">
        <f t="shared" si="33"/>
        <v/>
      </c>
      <c r="F428" s="15" t="str">
        <f t="shared" si="34"/>
        <v/>
      </c>
      <c r="G428" s="14" t="str">
        <f t="shared" si="35"/>
        <v>0</v>
      </c>
      <c r="H428" s="17" t="str">
        <f t="shared" si="36"/>
        <v/>
      </c>
    </row>
    <row r="429" spans="2:8" ht="30" x14ac:dyDescent="0.2">
      <c r="B429" s="5" t="s">
        <v>415</v>
      </c>
      <c r="C429" s="9">
        <v>0</v>
      </c>
      <c r="D429" s="9">
        <v>0</v>
      </c>
      <c r="E429" s="15" t="str">
        <f t="shared" si="33"/>
        <v/>
      </c>
      <c r="F429" s="15" t="str">
        <f t="shared" si="34"/>
        <v/>
      </c>
      <c r="G429" s="14" t="str">
        <f t="shared" si="35"/>
        <v>0</v>
      </c>
      <c r="H429" s="17" t="str">
        <f t="shared" si="36"/>
        <v/>
      </c>
    </row>
    <row r="430" spans="2:8" ht="30" x14ac:dyDescent="0.2">
      <c r="B430" s="5" t="s">
        <v>416</v>
      </c>
      <c r="C430" s="9">
        <v>0</v>
      </c>
      <c r="D430" s="9">
        <v>0</v>
      </c>
      <c r="E430" s="15" t="str">
        <f t="shared" si="33"/>
        <v/>
      </c>
      <c r="F430" s="15" t="str">
        <f t="shared" si="34"/>
        <v/>
      </c>
      <c r="G430" s="14" t="str">
        <f t="shared" si="35"/>
        <v>0</v>
      </c>
      <c r="H430" s="17" t="str">
        <f t="shared" si="36"/>
        <v/>
      </c>
    </row>
    <row r="431" spans="2:8" ht="15" x14ac:dyDescent="0.2">
      <c r="B431" s="5" t="s">
        <v>169</v>
      </c>
      <c r="C431" s="9">
        <v>0</v>
      </c>
      <c r="D431" s="9">
        <v>0</v>
      </c>
      <c r="E431" s="15" t="str">
        <f t="shared" si="33"/>
        <v/>
      </c>
      <c r="F431" s="15" t="str">
        <f t="shared" si="34"/>
        <v/>
      </c>
      <c r="G431" s="14" t="str">
        <f t="shared" si="35"/>
        <v>0</v>
      </c>
      <c r="H431" s="17" t="str">
        <f t="shared" si="36"/>
        <v/>
      </c>
    </row>
    <row r="432" spans="2:8" ht="15" x14ac:dyDescent="0.2">
      <c r="B432" s="5" t="s">
        <v>417</v>
      </c>
      <c r="C432" s="9">
        <v>0</v>
      </c>
      <c r="D432" s="9">
        <v>0</v>
      </c>
      <c r="E432" s="15" t="str">
        <f t="shared" si="33"/>
        <v/>
      </c>
      <c r="F432" s="15" t="str">
        <f t="shared" si="34"/>
        <v/>
      </c>
      <c r="G432" s="14" t="str">
        <f t="shared" si="35"/>
        <v>0</v>
      </c>
      <c r="H432" s="17" t="str">
        <f t="shared" si="36"/>
        <v/>
      </c>
    </row>
    <row r="433" spans="2:8" ht="15" x14ac:dyDescent="0.2">
      <c r="B433" s="5" t="s">
        <v>162</v>
      </c>
      <c r="C433" s="9">
        <v>0</v>
      </c>
      <c r="D433" s="9">
        <v>0</v>
      </c>
      <c r="E433" s="15" t="str">
        <f t="shared" si="33"/>
        <v/>
      </c>
      <c r="F433" s="15" t="str">
        <f t="shared" si="34"/>
        <v/>
      </c>
      <c r="G433" s="14" t="str">
        <f t="shared" si="35"/>
        <v>0</v>
      </c>
      <c r="H433" s="17" t="str">
        <f t="shared" si="36"/>
        <v/>
      </c>
    </row>
    <row r="434" spans="2:8" ht="45" x14ac:dyDescent="0.2">
      <c r="B434" s="5" t="s">
        <v>418</v>
      </c>
      <c r="C434" s="9">
        <v>0</v>
      </c>
      <c r="D434" s="9">
        <v>0</v>
      </c>
      <c r="E434" s="15" t="str">
        <f t="shared" si="33"/>
        <v/>
      </c>
      <c r="F434" s="15" t="str">
        <f t="shared" si="34"/>
        <v/>
      </c>
      <c r="G434" s="14" t="str">
        <f t="shared" si="35"/>
        <v>0</v>
      </c>
      <c r="H434" s="17" t="str">
        <f t="shared" si="36"/>
        <v/>
      </c>
    </row>
    <row r="435" spans="2:8" ht="30" x14ac:dyDescent="0.2">
      <c r="B435" s="5" t="s">
        <v>164</v>
      </c>
      <c r="C435" s="9">
        <v>0</v>
      </c>
      <c r="D435" s="9">
        <v>0</v>
      </c>
      <c r="E435" s="15" t="str">
        <f t="shared" si="33"/>
        <v/>
      </c>
      <c r="F435" s="15" t="str">
        <f t="shared" si="34"/>
        <v/>
      </c>
      <c r="G435" s="14" t="str">
        <f t="shared" si="35"/>
        <v>0</v>
      </c>
      <c r="H435" s="17" t="str">
        <f t="shared" si="36"/>
        <v/>
      </c>
    </row>
    <row r="436" spans="2:8" ht="30" x14ac:dyDescent="0.2">
      <c r="B436" s="5" t="s">
        <v>419</v>
      </c>
      <c r="C436" s="9">
        <v>0</v>
      </c>
      <c r="D436" s="9">
        <v>0</v>
      </c>
      <c r="E436" s="15" t="str">
        <f t="shared" si="33"/>
        <v/>
      </c>
      <c r="F436" s="15" t="str">
        <f t="shared" si="34"/>
        <v/>
      </c>
      <c r="G436" s="14" t="str">
        <f t="shared" si="35"/>
        <v>0</v>
      </c>
      <c r="H436" s="17" t="str">
        <f t="shared" si="36"/>
        <v/>
      </c>
    </row>
    <row r="437" spans="2:8" ht="45" x14ac:dyDescent="0.2">
      <c r="B437" s="5" t="s">
        <v>420</v>
      </c>
      <c r="C437" s="9">
        <v>0</v>
      </c>
      <c r="D437" s="9">
        <v>0</v>
      </c>
      <c r="E437" s="15" t="str">
        <f t="shared" si="33"/>
        <v/>
      </c>
      <c r="F437" s="15" t="str">
        <f t="shared" si="34"/>
        <v/>
      </c>
      <c r="G437" s="14" t="str">
        <f t="shared" si="35"/>
        <v>0</v>
      </c>
      <c r="H437" s="17" t="str">
        <f t="shared" si="36"/>
        <v/>
      </c>
    </row>
    <row r="438" spans="2:8" ht="15" x14ac:dyDescent="0.2">
      <c r="B438" s="5" t="s">
        <v>155</v>
      </c>
      <c r="C438" s="9">
        <v>0</v>
      </c>
      <c r="D438" s="9">
        <v>0</v>
      </c>
      <c r="E438" s="15" t="str">
        <f t="shared" si="33"/>
        <v/>
      </c>
      <c r="F438" s="15" t="str">
        <f t="shared" si="34"/>
        <v/>
      </c>
      <c r="G438" s="14" t="str">
        <f t="shared" si="35"/>
        <v>0</v>
      </c>
      <c r="H438" s="17" t="str">
        <f t="shared" si="36"/>
        <v/>
      </c>
    </row>
    <row r="439" spans="2:8" ht="30" x14ac:dyDescent="0.2">
      <c r="B439" s="5" t="s">
        <v>154</v>
      </c>
      <c r="C439" s="9">
        <v>0</v>
      </c>
      <c r="D439" s="9">
        <v>0</v>
      </c>
      <c r="E439" s="15" t="str">
        <f t="shared" si="33"/>
        <v/>
      </c>
      <c r="F439" s="15" t="str">
        <f t="shared" si="34"/>
        <v/>
      </c>
      <c r="G439" s="14" t="str">
        <f t="shared" si="35"/>
        <v>0</v>
      </c>
      <c r="H439" s="17" t="str">
        <f t="shared" si="36"/>
        <v/>
      </c>
    </row>
    <row r="440" spans="2:8" ht="30" x14ac:dyDescent="0.2">
      <c r="B440" s="5" t="s">
        <v>421</v>
      </c>
      <c r="C440" s="9">
        <v>0</v>
      </c>
      <c r="D440" s="9">
        <v>0</v>
      </c>
      <c r="E440" s="15" t="str">
        <f t="shared" si="33"/>
        <v/>
      </c>
      <c r="F440" s="15" t="str">
        <f t="shared" si="34"/>
        <v/>
      </c>
      <c r="G440" s="14" t="str">
        <f t="shared" si="35"/>
        <v>0</v>
      </c>
      <c r="H440" s="17" t="str">
        <f t="shared" si="36"/>
        <v/>
      </c>
    </row>
    <row r="441" spans="2:8" ht="30" x14ac:dyDescent="0.2">
      <c r="B441" s="5" t="s">
        <v>159</v>
      </c>
      <c r="C441" s="9">
        <v>0</v>
      </c>
      <c r="D441" s="9">
        <v>0</v>
      </c>
      <c r="E441" s="15" t="str">
        <f t="shared" si="33"/>
        <v/>
      </c>
      <c r="F441" s="15" t="str">
        <f t="shared" si="34"/>
        <v/>
      </c>
      <c r="G441" s="14" t="str">
        <f t="shared" si="35"/>
        <v>0</v>
      </c>
      <c r="H441" s="17" t="str">
        <f t="shared" si="36"/>
        <v/>
      </c>
    </row>
    <row r="442" spans="2:8" ht="15" x14ac:dyDescent="0.2">
      <c r="B442" s="5" t="s">
        <v>422</v>
      </c>
      <c r="C442" s="9">
        <v>0</v>
      </c>
      <c r="D442" s="9">
        <v>0</v>
      </c>
      <c r="E442" s="15" t="str">
        <f t="shared" si="33"/>
        <v/>
      </c>
      <c r="F442" s="15" t="str">
        <f t="shared" si="34"/>
        <v/>
      </c>
      <c r="G442" s="14" t="str">
        <f t="shared" si="35"/>
        <v>0</v>
      </c>
      <c r="H442" s="17" t="str">
        <f t="shared" si="36"/>
        <v/>
      </c>
    </row>
    <row r="443" spans="2:8" ht="30" x14ac:dyDescent="0.2">
      <c r="B443" s="5" t="s">
        <v>423</v>
      </c>
      <c r="C443" s="9">
        <v>0</v>
      </c>
      <c r="D443" s="9">
        <v>0</v>
      </c>
      <c r="E443" s="15" t="str">
        <f t="shared" si="33"/>
        <v/>
      </c>
      <c r="F443" s="15" t="str">
        <f t="shared" si="34"/>
        <v/>
      </c>
      <c r="G443" s="14" t="str">
        <f t="shared" si="35"/>
        <v>0</v>
      </c>
      <c r="H443" s="17" t="str">
        <f t="shared" si="36"/>
        <v/>
      </c>
    </row>
    <row r="444" spans="2:8" ht="30" x14ac:dyDescent="0.2">
      <c r="B444" s="5" t="s">
        <v>424</v>
      </c>
      <c r="C444" s="9">
        <v>0</v>
      </c>
      <c r="D444" s="9">
        <v>0</v>
      </c>
      <c r="E444" s="15" t="str">
        <f t="shared" si="33"/>
        <v/>
      </c>
      <c r="F444" s="15" t="str">
        <f t="shared" si="34"/>
        <v/>
      </c>
      <c r="G444" s="14" t="str">
        <f t="shared" si="35"/>
        <v>0</v>
      </c>
      <c r="H444" s="17" t="str">
        <f t="shared" si="36"/>
        <v/>
      </c>
    </row>
    <row r="445" spans="2:8" ht="15" x14ac:dyDescent="0.2">
      <c r="B445" s="5" t="s">
        <v>425</v>
      </c>
      <c r="C445" s="9">
        <v>0</v>
      </c>
      <c r="D445" s="9">
        <v>0</v>
      </c>
      <c r="E445" s="15" t="str">
        <f t="shared" si="33"/>
        <v/>
      </c>
      <c r="F445" s="15" t="str">
        <f t="shared" si="34"/>
        <v/>
      </c>
      <c r="G445" s="14" t="str">
        <f t="shared" si="35"/>
        <v>0</v>
      </c>
      <c r="H445" s="17" t="str">
        <f t="shared" si="36"/>
        <v/>
      </c>
    </row>
    <row r="446" spans="2:8" ht="30" x14ac:dyDescent="0.2">
      <c r="B446" s="5" t="s">
        <v>426</v>
      </c>
      <c r="C446" s="9">
        <v>0</v>
      </c>
      <c r="D446" s="9">
        <v>0</v>
      </c>
      <c r="E446" s="15" t="str">
        <f t="shared" si="33"/>
        <v/>
      </c>
      <c r="F446" s="15" t="str">
        <f t="shared" si="34"/>
        <v/>
      </c>
      <c r="G446" s="14" t="str">
        <f t="shared" si="35"/>
        <v>0</v>
      </c>
      <c r="H446" s="17" t="str">
        <f t="shared" si="36"/>
        <v/>
      </c>
    </row>
    <row r="447" spans="2:8" ht="30" x14ac:dyDescent="0.2">
      <c r="B447" s="5" t="s">
        <v>427</v>
      </c>
      <c r="C447" s="9">
        <v>0</v>
      </c>
      <c r="D447" s="9">
        <v>0</v>
      </c>
      <c r="E447" s="15" t="str">
        <f t="shared" si="33"/>
        <v/>
      </c>
      <c r="F447" s="15" t="str">
        <f t="shared" si="34"/>
        <v/>
      </c>
      <c r="G447" s="14" t="str">
        <f t="shared" si="35"/>
        <v>0</v>
      </c>
      <c r="H447" s="17" t="str">
        <f t="shared" si="36"/>
        <v/>
      </c>
    </row>
    <row r="448" spans="2:8" ht="30" x14ac:dyDescent="0.2">
      <c r="B448" s="5" t="s">
        <v>428</v>
      </c>
      <c r="C448" s="9">
        <v>0</v>
      </c>
      <c r="D448" s="9">
        <v>0</v>
      </c>
      <c r="E448" s="15" t="str">
        <f t="shared" si="33"/>
        <v/>
      </c>
      <c r="F448" s="15" t="str">
        <f t="shared" si="34"/>
        <v/>
      </c>
      <c r="G448" s="14" t="str">
        <f t="shared" si="35"/>
        <v>0</v>
      </c>
      <c r="H448" s="17" t="str">
        <f t="shared" si="36"/>
        <v/>
      </c>
    </row>
    <row r="449" spans="2:8" ht="45" x14ac:dyDescent="0.2">
      <c r="B449" s="5" t="s">
        <v>429</v>
      </c>
      <c r="C449" s="9">
        <v>0</v>
      </c>
      <c r="D449" s="9">
        <v>0</v>
      </c>
      <c r="E449" s="15" t="str">
        <f t="shared" si="33"/>
        <v/>
      </c>
      <c r="F449" s="15" t="str">
        <f t="shared" si="34"/>
        <v/>
      </c>
      <c r="G449" s="14" t="str">
        <f t="shared" si="35"/>
        <v>0</v>
      </c>
      <c r="H449" s="17" t="str">
        <f t="shared" si="36"/>
        <v/>
      </c>
    </row>
    <row r="450" spans="2:8" ht="30" x14ac:dyDescent="0.2">
      <c r="B450" s="5" t="s">
        <v>430</v>
      </c>
      <c r="C450" s="9">
        <v>0</v>
      </c>
      <c r="D450" s="9">
        <v>0</v>
      </c>
      <c r="E450" s="15" t="str">
        <f t="shared" si="33"/>
        <v/>
      </c>
      <c r="F450" s="15" t="str">
        <f t="shared" si="34"/>
        <v/>
      </c>
      <c r="G450" s="14" t="str">
        <f t="shared" si="35"/>
        <v>0</v>
      </c>
      <c r="H450" s="17" t="str">
        <f t="shared" si="36"/>
        <v/>
      </c>
    </row>
    <row r="451" spans="2:8" ht="30" x14ac:dyDescent="0.2">
      <c r="B451" s="5" t="s">
        <v>157</v>
      </c>
      <c r="C451" s="9">
        <v>0</v>
      </c>
      <c r="D451" s="9">
        <v>0</v>
      </c>
      <c r="E451" s="15" t="str">
        <f t="shared" si="33"/>
        <v/>
      </c>
      <c r="F451" s="15" t="str">
        <f t="shared" si="34"/>
        <v/>
      </c>
      <c r="G451" s="14" t="str">
        <f t="shared" si="35"/>
        <v>0</v>
      </c>
      <c r="H451" s="17" t="str">
        <f t="shared" si="36"/>
        <v/>
      </c>
    </row>
    <row r="452" spans="2:8" ht="45" x14ac:dyDescent="0.2">
      <c r="B452" s="5" t="s">
        <v>431</v>
      </c>
      <c r="C452" s="9">
        <v>0</v>
      </c>
      <c r="D452" s="9">
        <v>0</v>
      </c>
      <c r="E452" s="15" t="str">
        <f t="shared" si="33"/>
        <v/>
      </c>
      <c r="F452" s="15" t="str">
        <f t="shared" si="34"/>
        <v/>
      </c>
      <c r="G452" s="14" t="str">
        <f t="shared" si="35"/>
        <v>0</v>
      </c>
      <c r="H452" s="17" t="str">
        <f t="shared" si="36"/>
        <v/>
      </c>
    </row>
    <row r="453" spans="2:8" ht="30" x14ac:dyDescent="0.2">
      <c r="B453" s="5" t="s">
        <v>167</v>
      </c>
      <c r="C453" s="9">
        <v>0</v>
      </c>
      <c r="D453" s="9">
        <v>0</v>
      </c>
      <c r="E453" s="15" t="str">
        <f t="shared" si="33"/>
        <v/>
      </c>
      <c r="F453" s="15" t="str">
        <f t="shared" si="34"/>
        <v/>
      </c>
      <c r="G453" s="14" t="str">
        <f t="shared" si="35"/>
        <v>0</v>
      </c>
      <c r="H453" s="17" t="str">
        <f t="shared" si="36"/>
        <v/>
      </c>
    </row>
    <row r="454" spans="2:8" ht="30" x14ac:dyDescent="0.2">
      <c r="B454" s="5" t="s">
        <v>156</v>
      </c>
      <c r="C454" s="9">
        <v>0</v>
      </c>
      <c r="D454" s="9">
        <v>0</v>
      </c>
      <c r="E454" s="15" t="str">
        <f t="shared" si="33"/>
        <v/>
      </c>
      <c r="F454" s="15" t="str">
        <f t="shared" si="34"/>
        <v/>
      </c>
      <c r="G454" s="14" t="str">
        <f t="shared" si="35"/>
        <v>0</v>
      </c>
      <c r="H454" s="17" t="str">
        <f t="shared" si="36"/>
        <v/>
      </c>
    </row>
    <row r="455" spans="2:8" ht="15" x14ac:dyDescent="0.2">
      <c r="B455" s="5" t="s">
        <v>158</v>
      </c>
      <c r="C455" s="9">
        <v>0</v>
      </c>
      <c r="D455" s="9">
        <v>0</v>
      </c>
      <c r="E455" s="15" t="str">
        <f t="shared" si="33"/>
        <v/>
      </c>
      <c r="F455" s="15" t="str">
        <f t="shared" si="34"/>
        <v/>
      </c>
      <c r="G455" s="14" t="str">
        <f t="shared" si="35"/>
        <v>0</v>
      </c>
      <c r="H455" s="17" t="str">
        <f t="shared" si="36"/>
        <v/>
      </c>
    </row>
    <row r="456" spans="2:8" ht="30" x14ac:dyDescent="0.2">
      <c r="B456" s="5" t="s">
        <v>432</v>
      </c>
      <c r="C456" s="9">
        <v>0</v>
      </c>
      <c r="D456" s="9">
        <v>0</v>
      </c>
      <c r="E456" s="15" t="str">
        <f t="shared" si="33"/>
        <v/>
      </c>
      <c r="F456" s="15" t="str">
        <f t="shared" si="34"/>
        <v/>
      </c>
      <c r="G456" s="14" t="str">
        <f t="shared" si="35"/>
        <v>0</v>
      </c>
      <c r="H456" s="17" t="str">
        <f t="shared" si="36"/>
        <v/>
      </c>
    </row>
    <row r="457" spans="2:8" ht="15" x14ac:dyDescent="0.2">
      <c r="B457" s="5" t="s">
        <v>433</v>
      </c>
      <c r="C457" s="9">
        <v>0</v>
      </c>
      <c r="D457" s="9">
        <v>0</v>
      </c>
      <c r="E457" s="15" t="str">
        <f t="shared" si="33"/>
        <v/>
      </c>
      <c r="F457" s="15" t="str">
        <f t="shared" si="34"/>
        <v/>
      </c>
      <c r="G457" s="14" t="str">
        <f t="shared" si="35"/>
        <v>0</v>
      </c>
      <c r="H457" s="17" t="str">
        <f t="shared" si="36"/>
        <v/>
      </c>
    </row>
    <row r="458" spans="2:8" ht="15" x14ac:dyDescent="0.2">
      <c r="B458" s="5" t="s">
        <v>168</v>
      </c>
      <c r="C458" s="9">
        <v>0</v>
      </c>
      <c r="D458" s="9">
        <v>1</v>
      </c>
      <c r="E458" s="15" t="str">
        <f t="shared" si="33"/>
        <v/>
      </c>
      <c r="F458" s="15">
        <f t="shared" si="34"/>
        <v>2.2222222222222223E-2</v>
      </c>
      <c r="G458" s="14" t="str">
        <f t="shared" si="35"/>
        <v>0</v>
      </c>
      <c r="H458" s="17" t="str">
        <f t="shared" si="36"/>
        <v/>
      </c>
    </row>
    <row r="459" spans="2:8" ht="15" x14ac:dyDescent="0.2">
      <c r="B459" s="5" t="s">
        <v>161</v>
      </c>
      <c r="C459" s="9">
        <v>0</v>
      </c>
      <c r="D459" s="9">
        <v>0</v>
      </c>
      <c r="E459" s="15" t="str">
        <f t="shared" si="33"/>
        <v/>
      </c>
      <c r="F459" s="15" t="str">
        <f t="shared" si="34"/>
        <v/>
      </c>
      <c r="G459" s="14" t="str">
        <f t="shared" si="35"/>
        <v>0</v>
      </c>
      <c r="H459" s="17" t="str">
        <f t="shared" si="36"/>
        <v/>
      </c>
    </row>
    <row r="460" spans="2:8" ht="15" x14ac:dyDescent="0.2">
      <c r="B460" s="5" t="s">
        <v>176</v>
      </c>
      <c r="C460" s="9">
        <v>2</v>
      </c>
      <c r="D460" s="9">
        <v>0</v>
      </c>
      <c r="E460" s="15">
        <f t="shared" si="33"/>
        <v>9.852216748768473E-3</v>
      </c>
      <c r="F460" s="15" t="str">
        <f t="shared" si="34"/>
        <v/>
      </c>
      <c r="G460" s="14" t="str">
        <f t="shared" si="35"/>
        <v>0</v>
      </c>
      <c r="H460" s="17">
        <f t="shared" si="36"/>
        <v>0</v>
      </c>
    </row>
    <row r="461" spans="2:8" ht="30" x14ac:dyDescent="0.2">
      <c r="B461" s="5" t="s">
        <v>173</v>
      </c>
      <c r="C461" s="9">
        <v>0</v>
      </c>
      <c r="D461" s="9">
        <v>0</v>
      </c>
      <c r="E461" s="15" t="str">
        <f t="shared" si="33"/>
        <v/>
      </c>
      <c r="F461" s="15" t="str">
        <f t="shared" si="34"/>
        <v/>
      </c>
      <c r="G461" s="14" t="str">
        <f t="shared" si="35"/>
        <v>0</v>
      </c>
      <c r="H461" s="17" t="str">
        <f t="shared" si="36"/>
        <v/>
      </c>
    </row>
    <row r="462" spans="2:8" ht="15" x14ac:dyDescent="0.2">
      <c r="B462" s="5" t="s">
        <v>174</v>
      </c>
      <c r="C462" s="9">
        <v>0</v>
      </c>
      <c r="D462" s="9">
        <v>0</v>
      </c>
      <c r="E462" s="15" t="str">
        <f t="shared" si="33"/>
        <v/>
      </c>
      <c r="F462" s="15" t="str">
        <f t="shared" si="34"/>
        <v/>
      </c>
      <c r="G462" s="14" t="str">
        <f t="shared" si="35"/>
        <v>0</v>
      </c>
      <c r="H462" s="17" t="str">
        <f t="shared" si="36"/>
        <v/>
      </c>
    </row>
    <row r="463" spans="2:8" ht="15" x14ac:dyDescent="0.2">
      <c r="B463" s="5" t="s">
        <v>481</v>
      </c>
      <c r="C463" s="9">
        <v>0</v>
      </c>
      <c r="D463" s="9">
        <v>1</v>
      </c>
      <c r="E463" s="15" t="str">
        <f t="shared" si="33"/>
        <v/>
      </c>
      <c r="F463" s="15">
        <f t="shared" si="34"/>
        <v>2.2222222222222223E-2</v>
      </c>
      <c r="G463" s="14" t="str">
        <f t="shared" si="35"/>
        <v>0</v>
      </c>
      <c r="H463" s="17" t="str">
        <f t="shared" si="36"/>
        <v/>
      </c>
    </row>
    <row r="464" spans="2:8" ht="15" x14ac:dyDescent="0.2">
      <c r="B464" s="5" t="s">
        <v>482</v>
      </c>
      <c r="C464" s="9">
        <v>0</v>
      </c>
      <c r="D464" s="9">
        <v>0</v>
      </c>
      <c r="E464" s="15" t="str">
        <f t="shared" si="33"/>
        <v/>
      </c>
      <c r="F464" s="15" t="str">
        <f t="shared" si="34"/>
        <v/>
      </c>
      <c r="G464" s="14" t="str">
        <f t="shared" si="35"/>
        <v>0</v>
      </c>
      <c r="H464" s="17" t="str">
        <f t="shared" si="36"/>
        <v/>
      </c>
    </row>
    <row r="465" spans="2:8" ht="15" x14ac:dyDescent="0.2">
      <c r="B465" s="5" t="s">
        <v>183</v>
      </c>
      <c r="C465" s="9">
        <v>0</v>
      </c>
      <c r="D465" s="9">
        <v>0</v>
      </c>
      <c r="E465" s="15" t="str">
        <f t="shared" si="33"/>
        <v/>
      </c>
      <c r="F465" s="15" t="str">
        <f t="shared" si="34"/>
        <v/>
      </c>
      <c r="G465" s="14" t="str">
        <f t="shared" si="35"/>
        <v>0</v>
      </c>
      <c r="H465" s="17" t="str">
        <f t="shared" si="36"/>
        <v/>
      </c>
    </row>
    <row r="466" spans="2:8" ht="15" x14ac:dyDescent="0.2">
      <c r="B466" s="5" t="s">
        <v>178</v>
      </c>
      <c r="C466" s="9">
        <v>0</v>
      </c>
      <c r="D466" s="9">
        <v>0</v>
      </c>
      <c r="E466" s="15" t="str">
        <f t="shared" si="33"/>
        <v/>
      </c>
      <c r="F466" s="15" t="str">
        <f t="shared" si="34"/>
        <v/>
      </c>
      <c r="G466" s="14" t="str">
        <f t="shared" si="35"/>
        <v>0</v>
      </c>
      <c r="H466" s="17" t="str">
        <f t="shared" si="36"/>
        <v/>
      </c>
    </row>
    <row r="467" spans="2:8" ht="15" x14ac:dyDescent="0.2">
      <c r="B467" s="5" t="s">
        <v>483</v>
      </c>
      <c r="C467" s="9">
        <v>0</v>
      </c>
      <c r="D467" s="9">
        <v>0</v>
      </c>
      <c r="E467" s="15" t="str">
        <f t="shared" si="33"/>
        <v/>
      </c>
      <c r="F467" s="15" t="str">
        <f t="shared" si="34"/>
        <v/>
      </c>
      <c r="G467" s="14" t="str">
        <f t="shared" si="35"/>
        <v>0</v>
      </c>
      <c r="H467" s="17" t="str">
        <f t="shared" si="36"/>
        <v/>
      </c>
    </row>
    <row r="468" spans="2:8" ht="15" x14ac:dyDescent="0.2">
      <c r="B468" s="5" t="s">
        <v>182</v>
      </c>
      <c r="C468" s="9">
        <v>0</v>
      </c>
      <c r="D468" s="9">
        <v>0</v>
      </c>
      <c r="E468" s="15" t="str">
        <f t="shared" si="33"/>
        <v/>
      </c>
      <c r="F468" s="15" t="str">
        <f t="shared" si="34"/>
        <v/>
      </c>
      <c r="G468" s="14" t="str">
        <f t="shared" si="35"/>
        <v>0</v>
      </c>
      <c r="H468" s="17" t="str">
        <f t="shared" si="36"/>
        <v/>
      </c>
    </row>
    <row r="469" spans="2:8" ht="15" x14ac:dyDescent="0.2">
      <c r="B469" s="5" t="s">
        <v>175</v>
      </c>
      <c r="C469" s="9">
        <v>0</v>
      </c>
      <c r="D469" s="9">
        <v>0</v>
      </c>
      <c r="E469" s="15" t="str">
        <f t="shared" si="33"/>
        <v/>
      </c>
      <c r="F469" s="15" t="str">
        <f t="shared" si="34"/>
        <v/>
      </c>
      <c r="G469" s="14" t="str">
        <f t="shared" si="35"/>
        <v>0</v>
      </c>
      <c r="H469" s="17" t="str">
        <f t="shared" si="36"/>
        <v/>
      </c>
    </row>
    <row r="470" spans="2:8" ht="15" x14ac:dyDescent="0.2">
      <c r="B470" s="5" t="s">
        <v>434</v>
      </c>
      <c r="C470" s="9">
        <v>0</v>
      </c>
      <c r="D470" s="9">
        <v>0</v>
      </c>
      <c r="E470" s="15" t="str">
        <f t="shared" si="33"/>
        <v/>
      </c>
      <c r="F470" s="15" t="str">
        <f t="shared" si="34"/>
        <v/>
      </c>
      <c r="G470" s="14" t="str">
        <f t="shared" si="35"/>
        <v>0</v>
      </c>
      <c r="H470" s="17" t="str">
        <f t="shared" si="36"/>
        <v/>
      </c>
    </row>
    <row r="471" spans="2:8" ht="15" x14ac:dyDescent="0.2">
      <c r="B471" s="5" t="s">
        <v>170</v>
      </c>
      <c r="C471" s="9">
        <v>0</v>
      </c>
      <c r="D471" s="9">
        <v>0</v>
      </c>
      <c r="E471" s="15" t="str">
        <f t="shared" si="33"/>
        <v/>
      </c>
      <c r="F471" s="15" t="str">
        <f t="shared" si="34"/>
        <v/>
      </c>
      <c r="G471" s="14" t="str">
        <f t="shared" si="35"/>
        <v>0</v>
      </c>
      <c r="H471" s="17" t="str">
        <f t="shared" si="36"/>
        <v/>
      </c>
    </row>
    <row r="472" spans="2:8" ht="15" x14ac:dyDescent="0.2">
      <c r="B472" s="5" t="s">
        <v>185</v>
      </c>
      <c r="C472" s="9">
        <v>0</v>
      </c>
      <c r="D472" s="9">
        <v>0</v>
      </c>
      <c r="E472" s="15" t="str">
        <f t="shared" si="33"/>
        <v/>
      </c>
      <c r="F472" s="15" t="str">
        <f t="shared" si="34"/>
        <v/>
      </c>
      <c r="G472" s="14" t="str">
        <f t="shared" si="35"/>
        <v>0</v>
      </c>
      <c r="H472" s="17" t="str">
        <f t="shared" si="36"/>
        <v/>
      </c>
    </row>
    <row r="473" spans="2:8" ht="30" x14ac:dyDescent="0.2">
      <c r="B473" s="5" t="s">
        <v>435</v>
      </c>
      <c r="C473" s="9">
        <v>0</v>
      </c>
      <c r="D473" s="9">
        <v>0</v>
      </c>
      <c r="E473" s="15" t="str">
        <f t="shared" si="33"/>
        <v/>
      </c>
      <c r="F473" s="15" t="str">
        <f t="shared" si="34"/>
        <v/>
      </c>
      <c r="G473" s="14" t="str">
        <f t="shared" si="35"/>
        <v>0</v>
      </c>
      <c r="H473" s="17" t="str">
        <f t="shared" si="36"/>
        <v/>
      </c>
    </row>
    <row r="474" spans="2:8" ht="30" x14ac:dyDescent="0.2">
      <c r="B474" s="5" t="s">
        <v>436</v>
      </c>
      <c r="C474" s="9">
        <v>0</v>
      </c>
      <c r="D474" s="9">
        <v>0</v>
      </c>
      <c r="E474" s="15" t="str">
        <f t="shared" si="33"/>
        <v/>
      </c>
      <c r="F474" s="15" t="str">
        <f t="shared" si="34"/>
        <v/>
      </c>
      <c r="G474" s="14" t="str">
        <f t="shared" si="35"/>
        <v>0</v>
      </c>
      <c r="H474" s="17" t="str">
        <f t="shared" si="36"/>
        <v/>
      </c>
    </row>
    <row r="475" spans="2:8" ht="15" x14ac:dyDescent="0.2">
      <c r="B475" s="5" t="s">
        <v>437</v>
      </c>
      <c r="C475" s="9">
        <v>0</v>
      </c>
      <c r="D475" s="9">
        <v>0</v>
      </c>
      <c r="E475" s="15" t="str">
        <f t="shared" si="33"/>
        <v/>
      </c>
      <c r="F475" s="15" t="str">
        <f t="shared" si="34"/>
        <v/>
      </c>
      <c r="G475" s="14" t="str">
        <f t="shared" si="35"/>
        <v>0</v>
      </c>
      <c r="H475" s="17" t="str">
        <f t="shared" si="36"/>
        <v/>
      </c>
    </row>
    <row r="476" spans="2:8" ht="45" x14ac:dyDescent="0.2">
      <c r="B476" s="5" t="s">
        <v>438</v>
      </c>
      <c r="C476" s="9">
        <v>0</v>
      </c>
      <c r="D476" s="9">
        <v>0</v>
      </c>
      <c r="E476" s="15" t="str">
        <f t="shared" si="33"/>
        <v/>
      </c>
      <c r="F476" s="15" t="str">
        <f t="shared" si="34"/>
        <v/>
      </c>
      <c r="G476" s="14" t="str">
        <f t="shared" si="35"/>
        <v>0</v>
      </c>
      <c r="H476" s="17" t="str">
        <f t="shared" si="36"/>
        <v/>
      </c>
    </row>
    <row r="477" spans="2:8" ht="15" x14ac:dyDescent="0.2">
      <c r="B477" s="5" t="s">
        <v>181</v>
      </c>
      <c r="C477" s="9">
        <v>0</v>
      </c>
      <c r="D477" s="9">
        <v>0</v>
      </c>
      <c r="E477" s="15" t="str">
        <f t="shared" si="33"/>
        <v/>
      </c>
      <c r="F477" s="15" t="str">
        <f t="shared" si="34"/>
        <v/>
      </c>
      <c r="G477" s="14" t="str">
        <f t="shared" si="35"/>
        <v>0</v>
      </c>
      <c r="H477" s="17" t="str">
        <f t="shared" si="36"/>
        <v/>
      </c>
    </row>
    <row r="478" spans="2:8" ht="15" x14ac:dyDescent="0.2">
      <c r="B478" s="5" t="s">
        <v>439</v>
      </c>
      <c r="C478" s="9">
        <v>0</v>
      </c>
      <c r="D478" s="9">
        <v>0</v>
      </c>
      <c r="E478" s="15" t="str">
        <f t="shared" si="33"/>
        <v/>
      </c>
      <c r="F478" s="15" t="str">
        <f t="shared" si="34"/>
        <v/>
      </c>
      <c r="G478" s="14" t="str">
        <f t="shared" si="35"/>
        <v>0</v>
      </c>
      <c r="H478" s="17" t="str">
        <f t="shared" si="36"/>
        <v/>
      </c>
    </row>
    <row r="479" spans="2:8" ht="30" x14ac:dyDescent="0.2">
      <c r="B479" s="5" t="s">
        <v>440</v>
      </c>
      <c r="C479" s="9">
        <v>0</v>
      </c>
      <c r="D479" s="9">
        <v>0</v>
      </c>
      <c r="E479" s="15" t="str">
        <f t="shared" si="33"/>
        <v/>
      </c>
      <c r="F479" s="15" t="str">
        <f t="shared" si="34"/>
        <v/>
      </c>
      <c r="G479" s="14" t="str">
        <f t="shared" si="35"/>
        <v>0</v>
      </c>
      <c r="H479" s="17" t="str">
        <f t="shared" si="36"/>
        <v/>
      </c>
    </row>
    <row r="480" spans="2:8" ht="15" x14ac:dyDescent="0.2">
      <c r="B480" s="5" t="s">
        <v>441</v>
      </c>
      <c r="C480" s="9">
        <v>0</v>
      </c>
      <c r="D480" s="9">
        <v>0</v>
      </c>
      <c r="E480" s="15" t="str">
        <f t="shared" si="33"/>
        <v/>
      </c>
      <c r="F480" s="15" t="str">
        <f t="shared" si="34"/>
        <v/>
      </c>
      <c r="G480" s="14" t="str">
        <f t="shared" si="35"/>
        <v>0</v>
      </c>
      <c r="H480" s="17" t="str">
        <f t="shared" si="36"/>
        <v/>
      </c>
    </row>
    <row r="481" spans="2:8" ht="15" x14ac:dyDescent="0.2">
      <c r="B481" s="5" t="s">
        <v>177</v>
      </c>
      <c r="C481" s="9">
        <v>0</v>
      </c>
      <c r="D481" s="9">
        <v>0</v>
      </c>
      <c r="E481" s="15" t="str">
        <f t="shared" si="33"/>
        <v/>
      </c>
      <c r="F481" s="15" t="str">
        <f t="shared" si="34"/>
        <v/>
      </c>
      <c r="G481" s="14" t="str">
        <f t="shared" si="35"/>
        <v>0</v>
      </c>
      <c r="H481" s="17" t="str">
        <f t="shared" si="36"/>
        <v/>
      </c>
    </row>
    <row r="482" spans="2:8" ht="15" x14ac:dyDescent="0.2">
      <c r="B482" s="5" t="s">
        <v>179</v>
      </c>
      <c r="C482" s="9">
        <v>0</v>
      </c>
      <c r="D482" s="9">
        <v>0</v>
      </c>
      <c r="E482" s="15" t="str">
        <f t="shared" si="33"/>
        <v/>
      </c>
      <c r="F482" s="15" t="str">
        <f t="shared" si="34"/>
        <v/>
      </c>
      <c r="G482" s="14" t="str">
        <f t="shared" si="35"/>
        <v>0</v>
      </c>
      <c r="H482" s="17" t="str">
        <f t="shared" si="36"/>
        <v/>
      </c>
    </row>
    <row r="483" spans="2:8" ht="15" x14ac:dyDescent="0.2">
      <c r="B483" s="5" t="s">
        <v>442</v>
      </c>
      <c r="C483" s="9">
        <v>0</v>
      </c>
      <c r="D483" s="9">
        <v>0</v>
      </c>
      <c r="E483" s="15" t="str">
        <f t="shared" si="33"/>
        <v/>
      </c>
      <c r="F483" s="15" t="str">
        <f t="shared" si="34"/>
        <v/>
      </c>
      <c r="G483" s="14" t="str">
        <f t="shared" si="35"/>
        <v>0</v>
      </c>
      <c r="H483" s="17" t="str">
        <f t="shared" si="36"/>
        <v/>
      </c>
    </row>
    <row r="484" spans="2:8" ht="30" x14ac:dyDescent="0.2">
      <c r="B484" s="5" t="s">
        <v>184</v>
      </c>
      <c r="C484" s="9">
        <v>0</v>
      </c>
      <c r="D484" s="9">
        <v>0</v>
      </c>
      <c r="E484" s="15" t="str">
        <f t="shared" si="33"/>
        <v/>
      </c>
      <c r="F484" s="15" t="str">
        <f t="shared" si="34"/>
        <v/>
      </c>
      <c r="G484" s="14" t="str">
        <f t="shared" si="35"/>
        <v>0</v>
      </c>
      <c r="H484" s="17" t="str">
        <f t="shared" si="36"/>
        <v/>
      </c>
    </row>
    <row r="485" spans="2:8" ht="15" x14ac:dyDescent="0.2">
      <c r="B485" s="5" t="s">
        <v>443</v>
      </c>
      <c r="C485" s="9">
        <v>0</v>
      </c>
      <c r="D485" s="9">
        <v>0</v>
      </c>
      <c r="E485" s="15" t="str">
        <f t="shared" si="33"/>
        <v/>
      </c>
      <c r="F485" s="15" t="str">
        <f t="shared" si="34"/>
        <v/>
      </c>
      <c r="G485" s="14" t="str">
        <f t="shared" si="35"/>
        <v>0</v>
      </c>
      <c r="H485" s="17" t="str">
        <f t="shared" si="36"/>
        <v/>
      </c>
    </row>
    <row r="486" spans="2:8" ht="15" x14ac:dyDescent="0.2">
      <c r="B486" s="5" t="s">
        <v>171</v>
      </c>
      <c r="C486" s="9">
        <v>0</v>
      </c>
      <c r="D486" s="9">
        <v>0</v>
      </c>
      <c r="E486" s="15" t="str">
        <f t="shared" si="33"/>
        <v/>
      </c>
      <c r="F486" s="15" t="str">
        <f t="shared" si="34"/>
        <v/>
      </c>
      <c r="G486" s="14" t="str">
        <f t="shared" si="35"/>
        <v>0</v>
      </c>
      <c r="H486" s="17" t="str">
        <f t="shared" si="36"/>
        <v/>
      </c>
    </row>
    <row r="487" spans="2:8" ht="15" x14ac:dyDescent="0.2">
      <c r="B487" s="5" t="s">
        <v>444</v>
      </c>
      <c r="C487" s="9">
        <v>0</v>
      </c>
      <c r="D487" s="9">
        <v>0</v>
      </c>
      <c r="E487" s="15" t="str">
        <f t="shared" si="33"/>
        <v/>
      </c>
      <c r="F487" s="15" t="str">
        <f t="shared" si="34"/>
        <v/>
      </c>
      <c r="G487" s="14" t="str">
        <f t="shared" si="35"/>
        <v>0</v>
      </c>
      <c r="H487" s="17" t="str">
        <f t="shared" si="36"/>
        <v/>
      </c>
    </row>
    <row r="488" spans="2:8" ht="13.5" customHeight="1" x14ac:dyDescent="0.2">
      <c r="B488" s="5" t="s">
        <v>445</v>
      </c>
      <c r="C488" s="9">
        <v>0</v>
      </c>
      <c r="D488" s="9">
        <v>0</v>
      </c>
      <c r="E488" s="15" t="str">
        <f t="shared" ref="E488:E499" si="37">+IF(C488=0,"",C488/C$294)</f>
        <v/>
      </c>
      <c r="F488" s="15" t="str">
        <f t="shared" ref="F488:F499" si="38">+IF(D488=0,"",D488/D$294)</f>
        <v/>
      </c>
      <c r="G488" s="14" t="str">
        <f t="shared" ref="G488:G499" si="39">+IF(OR(AND(D488=0),(C488=0)),"0",((D488-C488)/C488))</f>
        <v>0</v>
      </c>
      <c r="H488" s="17" t="str">
        <f t="shared" ref="H488:H499" si="40">+IF(OR(AND(E488=""),(G488="")),"",E488*G488)</f>
        <v/>
      </c>
    </row>
    <row r="489" spans="2:8" ht="13.5" customHeight="1" x14ac:dyDescent="0.2">
      <c r="B489" s="5" t="s">
        <v>446</v>
      </c>
      <c r="C489" s="9">
        <v>0</v>
      </c>
      <c r="D489" s="9">
        <v>0</v>
      </c>
      <c r="E489" s="15" t="str">
        <f t="shared" si="37"/>
        <v/>
      </c>
      <c r="F489" s="15" t="str">
        <f t="shared" si="38"/>
        <v/>
      </c>
      <c r="G489" s="14" t="str">
        <f t="shared" si="39"/>
        <v>0</v>
      </c>
      <c r="H489" s="17" t="str">
        <f t="shared" si="40"/>
        <v/>
      </c>
    </row>
    <row r="490" spans="2:8" ht="25.5" customHeight="1" x14ac:dyDescent="0.2">
      <c r="B490" s="5" t="s">
        <v>172</v>
      </c>
      <c r="C490" s="9">
        <v>0</v>
      </c>
      <c r="D490" s="9">
        <v>0</v>
      </c>
      <c r="E490" s="15" t="str">
        <f t="shared" si="37"/>
        <v/>
      </c>
      <c r="F490" s="15" t="str">
        <f t="shared" si="38"/>
        <v/>
      </c>
      <c r="G490" s="14" t="str">
        <f t="shared" si="39"/>
        <v>0</v>
      </c>
      <c r="H490" s="17" t="str">
        <f t="shared" si="40"/>
        <v/>
      </c>
    </row>
    <row r="491" spans="2:8" ht="13.5" customHeight="1" x14ac:dyDescent="0.2">
      <c r="B491" s="5" t="s">
        <v>180</v>
      </c>
      <c r="C491" s="9">
        <v>0</v>
      </c>
      <c r="D491" s="9">
        <v>1</v>
      </c>
      <c r="E491" s="15" t="str">
        <f t="shared" si="37"/>
        <v/>
      </c>
      <c r="F491" s="15">
        <f t="shared" si="38"/>
        <v>2.2222222222222223E-2</v>
      </c>
      <c r="G491" s="14" t="str">
        <f t="shared" si="39"/>
        <v>0</v>
      </c>
      <c r="H491" s="17" t="str">
        <f t="shared" si="40"/>
        <v/>
      </c>
    </row>
    <row r="492" spans="2:8" ht="15" x14ac:dyDescent="0.2">
      <c r="B492" s="5" t="s">
        <v>484</v>
      </c>
      <c r="C492" s="9">
        <v>0</v>
      </c>
      <c r="D492" s="9">
        <v>0</v>
      </c>
      <c r="E492" s="15" t="str">
        <f t="shared" si="37"/>
        <v/>
      </c>
      <c r="F492" s="15" t="str">
        <f t="shared" si="38"/>
        <v/>
      </c>
      <c r="G492" s="14" t="str">
        <f t="shared" si="39"/>
        <v>0</v>
      </c>
      <c r="H492" s="17" t="str">
        <f t="shared" si="40"/>
        <v/>
      </c>
    </row>
    <row r="493" spans="2:8" ht="15" x14ac:dyDescent="0.2">
      <c r="B493" s="5" t="s">
        <v>447</v>
      </c>
      <c r="C493" s="9">
        <v>0</v>
      </c>
      <c r="D493" s="9">
        <v>0</v>
      </c>
      <c r="E493" s="15" t="str">
        <f t="shared" si="37"/>
        <v/>
      </c>
      <c r="F493" s="15" t="str">
        <f t="shared" si="38"/>
        <v/>
      </c>
      <c r="G493" s="14" t="str">
        <f t="shared" si="39"/>
        <v>0</v>
      </c>
      <c r="H493" s="17" t="str">
        <f t="shared" si="40"/>
        <v/>
      </c>
    </row>
    <row r="494" spans="2:8" ht="30" x14ac:dyDescent="0.2">
      <c r="B494" s="5" t="s">
        <v>448</v>
      </c>
      <c r="C494" s="9">
        <v>0</v>
      </c>
      <c r="D494" s="9">
        <v>0</v>
      </c>
      <c r="E494" s="15" t="str">
        <f t="shared" si="37"/>
        <v/>
      </c>
      <c r="F494" s="15" t="str">
        <f t="shared" si="38"/>
        <v/>
      </c>
      <c r="G494" s="14" t="str">
        <f t="shared" si="39"/>
        <v>0</v>
      </c>
      <c r="H494" s="17" t="str">
        <f t="shared" si="40"/>
        <v/>
      </c>
    </row>
    <row r="495" spans="2:8" ht="13.5" customHeight="1" x14ac:dyDescent="0.2">
      <c r="B495" s="5" t="s">
        <v>449</v>
      </c>
      <c r="C495" s="9">
        <v>0</v>
      </c>
      <c r="D495" s="9">
        <v>0</v>
      </c>
      <c r="E495" s="15" t="str">
        <f t="shared" si="37"/>
        <v/>
      </c>
      <c r="F495" s="15" t="str">
        <f t="shared" si="38"/>
        <v/>
      </c>
      <c r="G495" s="14" t="str">
        <f t="shared" si="39"/>
        <v>0</v>
      </c>
      <c r="H495" s="17" t="str">
        <f t="shared" si="40"/>
        <v/>
      </c>
    </row>
    <row r="496" spans="2:8" s="4" customFormat="1" ht="26.25" customHeight="1" x14ac:dyDescent="0.2">
      <c r="B496" s="5" t="s">
        <v>450</v>
      </c>
      <c r="C496" s="9">
        <v>0</v>
      </c>
      <c r="D496" s="9">
        <v>0</v>
      </c>
      <c r="E496" s="15" t="str">
        <f t="shared" si="37"/>
        <v/>
      </c>
      <c r="F496" s="15" t="str">
        <f t="shared" si="38"/>
        <v/>
      </c>
      <c r="G496" s="14" t="str">
        <f t="shared" si="39"/>
        <v>0</v>
      </c>
      <c r="H496" s="17" t="str">
        <f t="shared" si="40"/>
        <v/>
      </c>
    </row>
    <row r="497" spans="2:8" ht="15" x14ac:dyDescent="0.2">
      <c r="B497" s="5" t="s">
        <v>451</v>
      </c>
      <c r="C497" s="9">
        <v>0</v>
      </c>
      <c r="D497" s="9">
        <v>0</v>
      </c>
      <c r="E497" s="15" t="str">
        <f t="shared" si="37"/>
        <v/>
      </c>
      <c r="F497" s="15" t="str">
        <f t="shared" si="38"/>
        <v/>
      </c>
      <c r="G497" s="14" t="str">
        <f t="shared" si="39"/>
        <v>0</v>
      </c>
      <c r="H497" s="17" t="str">
        <f t="shared" si="40"/>
        <v/>
      </c>
    </row>
    <row r="498" spans="2:8" ht="30" x14ac:dyDescent="0.2">
      <c r="B498" s="5" t="s">
        <v>452</v>
      </c>
      <c r="C498" s="9">
        <v>0</v>
      </c>
      <c r="D498" s="9">
        <v>0</v>
      </c>
      <c r="E498" s="15" t="str">
        <f t="shared" si="37"/>
        <v/>
      </c>
      <c r="F498" s="15" t="str">
        <f t="shared" si="38"/>
        <v/>
      </c>
      <c r="G498" s="14" t="str">
        <f t="shared" si="39"/>
        <v>0</v>
      </c>
      <c r="H498" s="17" t="str">
        <f t="shared" si="40"/>
        <v/>
      </c>
    </row>
    <row r="499" spans="2:8" ht="30" x14ac:dyDescent="0.2">
      <c r="B499" s="5" t="s">
        <v>453</v>
      </c>
      <c r="C499" s="9">
        <v>0</v>
      </c>
      <c r="D499" s="9">
        <v>0</v>
      </c>
      <c r="E499" s="15" t="str">
        <f t="shared" si="37"/>
        <v/>
      </c>
      <c r="F499" s="15" t="str">
        <f t="shared" si="38"/>
        <v/>
      </c>
      <c r="G499" s="14" t="str">
        <f t="shared" si="39"/>
        <v>0</v>
      </c>
      <c r="H499" s="17" t="str">
        <f t="shared" si="40"/>
        <v/>
      </c>
    </row>
    <row r="500" spans="2:8" ht="15" x14ac:dyDescent="0.2">
      <c r="B500" s="30"/>
      <c r="C500" s="29"/>
      <c r="D500" s="29"/>
      <c r="E500" s="28"/>
      <c r="F500" s="28"/>
      <c r="G500" s="25"/>
      <c r="H500" s="26"/>
    </row>
    <row r="502" spans="2:8" x14ac:dyDescent="0.2">
      <c r="B502" s="19"/>
      <c r="C502" s="19"/>
      <c r="D502" s="19"/>
      <c r="E502" s="19"/>
      <c r="F502" s="19"/>
    </row>
    <row r="503" spans="2:8" ht="15" customHeight="1" x14ac:dyDescent="0.2">
      <c r="B503" s="51" t="s">
        <v>522</v>
      </c>
      <c r="C503" s="52" t="s">
        <v>523</v>
      </c>
      <c r="D503" s="53"/>
      <c r="E503" s="54" t="s">
        <v>487</v>
      </c>
      <c r="F503" s="55"/>
      <c r="G503" s="56" t="s">
        <v>568</v>
      </c>
      <c r="H503" s="58" t="s">
        <v>486</v>
      </c>
    </row>
    <row r="504" spans="2:8" x14ac:dyDescent="0.2">
      <c r="B504" s="51"/>
      <c r="C504" s="50">
        <v>2012</v>
      </c>
      <c r="D504" s="50">
        <v>2013</v>
      </c>
      <c r="E504" s="50">
        <v>2012</v>
      </c>
      <c r="F504" s="50">
        <v>2013</v>
      </c>
      <c r="G504" s="57"/>
      <c r="H504" s="59"/>
    </row>
    <row r="505" spans="2:8" ht="30" x14ac:dyDescent="0.2">
      <c r="B505" s="43" t="s">
        <v>528</v>
      </c>
      <c r="C505" s="41">
        <f>SUM(C506:C530)</f>
        <v>59</v>
      </c>
      <c r="D505" s="41">
        <f>SUM(D506:D530)</f>
        <v>279</v>
      </c>
      <c r="E505" s="42">
        <f>+IF(C505=0,"",C505/C$505)</f>
        <v>1</v>
      </c>
      <c r="F505" s="42">
        <f>+IF(D505=0,"",D505/D$505)</f>
        <v>1</v>
      </c>
      <c r="G505" s="38">
        <f>+IF(OR(AND(D505=0),(C505=0)),"0",((D505-C505)/C505))</f>
        <v>3.7288135593220337</v>
      </c>
      <c r="H505" s="39">
        <f>+IF(OR(AND(E505=""),(G505="")),"",E505*G505)</f>
        <v>3.7288135593220337</v>
      </c>
    </row>
    <row r="506" spans="2:8" ht="15" x14ac:dyDescent="0.2">
      <c r="B506" s="5" t="s">
        <v>454</v>
      </c>
      <c r="C506" s="9">
        <v>0</v>
      </c>
      <c r="D506" s="9">
        <v>0</v>
      </c>
      <c r="E506" s="15" t="str">
        <f>+IF(C506=0,"",C506/C$505)</f>
        <v/>
      </c>
      <c r="F506" s="15" t="str">
        <f>+IF(D506=0,"",D506/D$505)</f>
        <v/>
      </c>
      <c r="G506" s="14" t="str">
        <f>+IF(OR(AND(D506=0),(C506=0)),"0",((D506-C506)/C506))</f>
        <v>0</v>
      </c>
      <c r="H506" s="17" t="str">
        <f>+IF(OR(AND(E506=""),(G506="")),"",E506*G506)</f>
        <v/>
      </c>
    </row>
    <row r="507" spans="2:8" ht="15" x14ac:dyDescent="0.2">
      <c r="B507" s="5" t="s">
        <v>187</v>
      </c>
      <c r="C507" s="9">
        <v>1</v>
      </c>
      <c r="D507" s="9">
        <v>0</v>
      </c>
      <c r="E507" s="15">
        <f t="shared" ref="E507:E530" si="41">+IF(C507=0,"",C507/C$505)</f>
        <v>1.6949152542372881E-2</v>
      </c>
      <c r="F507" s="15" t="str">
        <f t="shared" ref="F507:F530" si="42">+IF(D507=0,"",D507/D$505)</f>
        <v/>
      </c>
      <c r="G507" s="14" t="str">
        <f t="shared" ref="G507:G530" si="43">+IF(OR(AND(D507=0),(C507=0)),"0",((D507-C507)/C507))</f>
        <v>0</v>
      </c>
      <c r="H507" s="17">
        <f t="shared" ref="H507:H530" si="44">+IF(OR(AND(E507=""),(G507="")),"",E507*G507)</f>
        <v>0</v>
      </c>
    </row>
    <row r="508" spans="2:8" ht="15" x14ac:dyDescent="0.2">
      <c r="B508" s="5" t="s">
        <v>455</v>
      </c>
      <c r="C508" s="9">
        <v>0</v>
      </c>
      <c r="D508" s="9">
        <v>2</v>
      </c>
      <c r="E508" s="15" t="str">
        <f t="shared" si="41"/>
        <v/>
      </c>
      <c r="F508" s="15">
        <f t="shared" si="42"/>
        <v>7.1684587813620072E-3</v>
      </c>
      <c r="G508" s="14" t="str">
        <f t="shared" si="43"/>
        <v>0</v>
      </c>
      <c r="H508" s="17" t="str">
        <f t="shared" si="44"/>
        <v/>
      </c>
    </row>
    <row r="509" spans="2:8" ht="15" x14ac:dyDescent="0.2">
      <c r="B509" s="5" t="s">
        <v>456</v>
      </c>
      <c r="C509" s="9">
        <v>1</v>
      </c>
      <c r="D509" s="9">
        <v>4</v>
      </c>
      <c r="E509" s="15">
        <f t="shared" si="41"/>
        <v>1.6949152542372881E-2</v>
      </c>
      <c r="F509" s="15">
        <f t="shared" si="42"/>
        <v>1.4336917562724014E-2</v>
      </c>
      <c r="G509" s="14">
        <f t="shared" si="43"/>
        <v>3</v>
      </c>
      <c r="H509" s="17">
        <f t="shared" si="44"/>
        <v>5.0847457627118647E-2</v>
      </c>
    </row>
    <row r="510" spans="2:8" ht="15" x14ac:dyDescent="0.2">
      <c r="B510" s="5" t="s">
        <v>188</v>
      </c>
      <c r="C510" s="9">
        <v>0</v>
      </c>
      <c r="D510" s="9">
        <v>0</v>
      </c>
      <c r="E510" s="15" t="str">
        <f t="shared" si="41"/>
        <v/>
      </c>
      <c r="F510" s="15" t="str">
        <f t="shared" si="42"/>
        <v/>
      </c>
      <c r="G510" s="14" t="str">
        <f t="shared" si="43"/>
        <v>0</v>
      </c>
      <c r="H510" s="17" t="str">
        <f t="shared" si="44"/>
        <v/>
      </c>
    </row>
    <row r="511" spans="2:8" ht="15" x14ac:dyDescent="0.2">
      <c r="B511" s="5" t="s">
        <v>186</v>
      </c>
      <c r="C511" s="9">
        <v>0</v>
      </c>
      <c r="D511" s="9">
        <v>0</v>
      </c>
      <c r="E511" s="15" t="str">
        <f t="shared" si="41"/>
        <v/>
      </c>
      <c r="F511" s="15" t="str">
        <f t="shared" si="42"/>
        <v/>
      </c>
      <c r="G511" s="14" t="str">
        <f t="shared" si="43"/>
        <v>0</v>
      </c>
      <c r="H511" s="17" t="str">
        <f t="shared" si="44"/>
        <v/>
      </c>
    </row>
    <row r="512" spans="2:8" ht="15" x14ac:dyDescent="0.2">
      <c r="B512" s="5" t="s">
        <v>189</v>
      </c>
      <c r="C512" s="9">
        <v>0</v>
      </c>
      <c r="D512" s="9">
        <v>0</v>
      </c>
      <c r="E512" s="15" t="str">
        <f t="shared" si="41"/>
        <v/>
      </c>
      <c r="F512" s="15" t="str">
        <f t="shared" si="42"/>
        <v/>
      </c>
      <c r="G512" s="14" t="str">
        <f t="shared" si="43"/>
        <v>0</v>
      </c>
      <c r="H512" s="17" t="str">
        <f t="shared" si="44"/>
        <v/>
      </c>
    </row>
    <row r="513" spans="2:8" ht="30" x14ac:dyDescent="0.2">
      <c r="B513" s="5" t="s">
        <v>457</v>
      </c>
      <c r="C513" s="9">
        <v>0</v>
      </c>
      <c r="D513" s="9">
        <v>0</v>
      </c>
      <c r="E513" s="15" t="str">
        <f t="shared" si="41"/>
        <v/>
      </c>
      <c r="F513" s="15" t="str">
        <f t="shared" si="42"/>
        <v/>
      </c>
      <c r="G513" s="14" t="str">
        <f t="shared" si="43"/>
        <v>0</v>
      </c>
      <c r="H513" s="17" t="str">
        <f t="shared" si="44"/>
        <v/>
      </c>
    </row>
    <row r="514" spans="2:8" ht="15" x14ac:dyDescent="0.2">
      <c r="B514" s="5" t="s">
        <v>458</v>
      </c>
      <c r="C514" s="9">
        <v>0</v>
      </c>
      <c r="D514" s="9">
        <v>0</v>
      </c>
      <c r="E514" s="15" t="str">
        <f t="shared" si="41"/>
        <v/>
      </c>
      <c r="F514" s="15" t="str">
        <f t="shared" si="42"/>
        <v/>
      </c>
      <c r="G514" s="14" t="str">
        <f t="shared" si="43"/>
        <v>0</v>
      </c>
      <c r="H514" s="17" t="str">
        <f t="shared" si="44"/>
        <v/>
      </c>
    </row>
    <row r="515" spans="2:8" ht="30" x14ac:dyDescent="0.2">
      <c r="B515" s="5" t="s">
        <v>485</v>
      </c>
      <c r="C515" s="9">
        <v>0</v>
      </c>
      <c r="D515" s="9">
        <v>0</v>
      </c>
      <c r="E515" s="15" t="str">
        <f t="shared" si="41"/>
        <v/>
      </c>
      <c r="F515" s="15" t="str">
        <f t="shared" si="42"/>
        <v/>
      </c>
      <c r="G515" s="14" t="str">
        <f t="shared" si="43"/>
        <v>0</v>
      </c>
      <c r="H515" s="17" t="str">
        <f t="shared" si="44"/>
        <v/>
      </c>
    </row>
    <row r="516" spans="2:8" ht="15" x14ac:dyDescent="0.2">
      <c r="B516" s="5" t="s">
        <v>459</v>
      </c>
      <c r="C516" s="9">
        <v>0</v>
      </c>
      <c r="D516" s="9">
        <v>0</v>
      </c>
      <c r="E516" s="15" t="str">
        <f t="shared" si="41"/>
        <v/>
      </c>
      <c r="F516" s="15" t="str">
        <f t="shared" si="42"/>
        <v/>
      </c>
      <c r="G516" s="14" t="str">
        <f t="shared" si="43"/>
        <v>0</v>
      </c>
      <c r="H516" s="17" t="str">
        <f t="shared" si="44"/>
        <v/>
      </c>
    </row>
    <row r="517" spans="2:8" ht="30" x14ac:dyDescent="0.2">
      <c r="B517" s="5" t="s">
        <v>460</v>
      </c>
      <c r="C517" s="9">
        <v>0</v>
      </c>
      <c r="D517" s="9">
        <v>1</v>
      </c>
      <c r="E517" s="15" t="str">
        <f t="shared" si="41"/>
        <v/>
      </c>
      <c r="F517" s="15">
        <f t="shared" si="42"/>
        <v>3.5842293906810036E-3</v>
      </c>
      <c r="G517" s="14" t="str">
        <f t="shared" si="43"/>
        <v>0</v>
      </c>
      <c r="H517" s="17" t="str">
        <f t="shared" si="44"/>
        <v/>
      </c>
    </row>
    <row r="518" spans="2:8" ht="15" x14ac:dyDescent="0.2">
      <c r="B518" s="5" t="s">
        <v>190</v>
      </c>
      <c r="C518" s="9">
        <v>0</v>
      </c>
      <c r="D518" s="9">
        <v>0</v>
      </c>
      <c r="E518" s="15" t="str">
        <f t="shared" si="41"/>
        <v/>
      </c>
      <c r="F518" s="15" t="str">
        <f t="shared" si="42"/>
        <v/>
      </c>
      <c r="G518" s="14" t="str">
        <f t="shared" si="43"/>
        <v>0</v>
      </c>
      <c r="H518" s="17" t="str">
        <f t="shared" si="44"/>
        <v/>
      </c>
    </row>
    <row r="519" spans="2:8" ht="15" x14ac:dyDescent="0.2">
      <c r="B519" s="5" t="s">
        <v>192</v>
      </c>
      <c r="C519" s="9">
        <v>0</v>
      </c>
      <c r="D519" s="9">
        <v>0</v>
      </c>
      <c r="E519" s="15" t="str">
        <f t="shared" si="41"/>
        <v/>
      </c>
      <c r="F519" s="15" t="str">
        <f t="shared" si="42"/>
        <v/>
      </c>
      <c r="G519" s="14" t="str">
        <f t="shared" si="43"/>
        <v>0</v>
      </c>
      <c r="H519" s="17" t="str">
        <f t="shared" si="44"/>
        <v/>
      </c>
    </row>
    <row r="520" spans="2:8" ht="13.5" customHeight="1" x14ac:dyDescent="0.2">
      <c r="B520" s="5" t="s">
        <v>191</v>
      </c>
      <c r="C520" s="9">
        <v>0</v>
      </c>
      <c r="D520" s="9">
        <v>0</v>
      </c>
      <c r="E520" s="15" t="str">
        <f t="shared" si="41"/>
        <v/>
      </c>
      <c r="F520" s="15" t="str">
        <f t="shared" si="42"/>
        <v/>
      </c>
      <c r="G520" s="14" t="str">
        <f t="shared" si="43"/>
        <v>0</v>
      </c>
      <c r="H520" s="17" t="str">
        <f t="shared" si="44"/>
        <v/>
      </c>
    </row>
    <row r="521" spans="2:8" ht="13.5" customHeight="1" x14ac:dyDescent="0.2">
      <c r="B521" s="5" t="s">
        <v>461</v>
      </c>
      <c r="C521" s="9">
        <v>57</v>
      </c>
      <c r="D521" s="9">
        <v>0</v>
      </c>
      <c r="E521" s="15">
        <f t="shared" si="41"/>
        <v>0.96610169491525422</v>
      </c>
      <c r="F521" s="15" t="str">
        <f t="shared" si="42"/>
        <v/>
      </c>
      <c r="G521" s="14" t="str">
        <f t="shared" si="43"/>
        <v>0</v>
      </c>
      <c r="H521" s="17">
        <f t="shared" si="44"/>
        <v>0</v>
      </c>
    </row>
    <row r="522" spans="2:8" ht="25.5" customHeight="1" x14ac:dyDescent="0.2">
      <c r="B522" s="5" t="s">
        <v>193</v>
      </c>
      <c r="C522" s="9">
        <v>0</v>
      </c>
      <c r="D522" s="9">
        <v>0</v>
      </c>
      <c r="E522" s="15" t="str">
        <f t="shared" si="41"/>
        <v/>
      </c>
      <c r="F522" s="15" t="str">
        <f t="shared" si="42"/>
        <v/>
      </c>
      <c r="G522" s="14" t="str">
        <f t="shared" si="43"/>
        <v>0</v>
      </c>
      <c r="H522" s="17" t="str">
        <f t="shared" si="44"/>
        <v/>
      </c>
    </row>
    <row r="523" spans="2:8" ht="13.5" customHeight="1" x14ac:dyDescent="0.2">
      <c r="B523" s="5" t="s">
        <v>462</v>
      </c>
      <c r="C523" s="9">
        <v>0</v>
      </c>
      <c r="D523" s="9">
        <v>271</v>
      </c>
      <c r="E523" s="15" t="str">
        <f t="shared" si="41"/>
        <v/>
      </c>
      <c r="F523" s="15">
        <f t="shared" si="42"/>
        <v>0.97132616487455192</v>
      </c>
      <c r="G523" s="14" t="str">
        <f t="shared" si="43"/>
        <v>0</v>
      </c>
      <c r="H523" s="17" t="str">
        <f t="shared" si="44"/>
        <v/>
      </c>
    </row>
    <row r="524" spans="2:8" ht="12" customHeight="1" x14ac:dyDescent="0.2">
      <c r="B524" s="5" t="s">
        <v>194</v>
      </c>
      <c r="C524" s="9">
        <v>0</v>
      </c>
      <c r="D524" s="9">
        <v>0</v>
      </c>
      <c r="E524" s="15" t="str">
        <f t="shared" si="41"/>
        <v/>
      </c>
      <c r="F524" s="15" t="str">
        <f t="shared" si="42"/>
        <v/>
      </c>
      <c r="G524" s="14" t="str">
        <f t="shared" si="43"/>
        <v>0</v>
      </c>
      <c r="H524" s="17" t="str">
        <f t="shared" si="44"/>
        <v/>
      </c>
    </row>
    <row r="525" spans="2:8" ht="13.5" customHeight="1" x14ac:dyDescent="0.2">
      <c r="B525" s="5" t="s">
        <v>195</v>
      </c>
      <c r="C525" s="9">
        <v>0</v>
      </c>
      <c r="D525" s="9">
        <v>0</v>
      </c>
      <c r="E525" s="15" t="str">
        <f t="shared" si="41"/>
        <v/>
      </c>
      <c r="F525" s="15" t="str">
        <f t="shared" si="42"/>
        <v/>
      </c>
      <c r="G525" s="14" t="str">
        <f t="shared" si="43"/>
        <v>0</v>
      </c>
      <c r="H525" s="17" t="str">
        <f t="shared" si="44"/>
        <v/>
      </c>
    </row>
    <row r="526" spans="2:8" ht="13.5" customHeight="1" x14ac:dyDescent="0.2">
      <c r="B526" s="5" t="s">
        <v>463</v>
      </c>
      <c r="C526" s="9">
        <v>0</v>
      </c>
      <c r="D526" s="9">
        <v>1</v>
      </c>
      <c r="E526" s="15" t="str">
        <f t="shared" si="41"/>
        <v/>
      </c>
      <c r="F526" s="15">
        <f t="shared" si="42"/>
        <v>3.5842293906810036E-3</v>
      </c>
      <c r="G526" s="14" t="str">
        <f t="shared" si="43"/>
        <v>0</v>
      </c>
      <c r="H526" s="17" t="str">
        <f t="shared" si="44"/>
        <v/>
      </c>
    </row>
    <row r="527" spans="2:8" ht="15" x14ac:dyDescent="0.2">
      <c r="B527" s="5" t="s">
        <v>464</v>
      </c>
      <c r="C527" s="9">
        <v>0</v>
      </c>
      <c r="D527" s="9">
        <v>0</v>
      </c>
      <c r="E527" s="15" t="str">
        <f t="shared" si="41"/>
        <v/>
      </c>
      <c r="F527" s="15" t="str">
        <f t="shared" si="42"/>
        <v/>
      </c>
      <c r="G527" s="14" t="str">
        <f t="shared" si="43"/>
        <v>0</v>
      </c>
      <c r="H527" s="17" t="str">
        <f t="shared" si="44"/>
        <v/>
      </c>
    </row>
    <row r="528" spans="2:8" ht="30" x14ac:dyDescent="0.2">
      <c r="B528" s="5" t="s">
        <v>465</v>
      </c>
      <c r="C528" s="9">
        <v>0</v>
      </c>
      <c r="D528" s="9">
        <v>0</v>
      </c>
      <c r="E528" s="15" t="str">
        <f t="shared" si="41"/>
        <v/>
      </c>
      <c r="F528" s="15" t="str">
        <f t="shared" si="42"/>
        <v/>
      </c>
      <c r="G528" s="14" t="str">
        <f t="shared" si="43"/>
        <v>0</v>
      </c>
      <c r="H528" s="17" t="str">
        <f t="shared" si="44"/>
        <v/>
      </c>
    </row>
    <row r="529" spans="2:8" ht="30" x14ac:dyDescent="0.2">
      <c r="B529" s="6" t="s">
        <v>466</v>
      </c>
      <c r="C529" s="9">
        <v>0</v>
      </c>
      <c r="D529" s="9">
        <v>0</v>
      </c>
      <c r="E529" s="15" t="str">
        <f t="shared" si="41"/>
        <v/>
      </c>
      <c r="F529" s="15" t="str">
        <f t="shared" si="42"/>
        <v/>
      </c>
      <c r="G529" s="14" t="str">
        <f t="shared" si="43"/>
        <v>0</v>
      </c>
      <c r="H529" s="17" t="str">
        <f t="shared" si="44"/>
        <v/>
      </c>
    </row>
    <row r="530" spans="2:8" ht="30" x14ac:dyDescent="0.2">
      <c r="B530" s="5" t="s">
        <v>467</v>
      </c>
      <c r="C530" s="9">
        <v>0</v>
      </c>
      <c r="D530" s="9">
        <v>0</v>
      </c>
      <c r="E530" s="15" t="str">
        <f t="shared" si="41"/>
        <v/>
      </c>
      <c r="F530" s="15" t="str">
        <f t="shared" si="42"/>
        <v/>
      </c>
      <c r="G530" s="14" t="str">
        <f t="shared" si="43"/>
        <v>0</v>
      </c>
      <c r="H530" s="17" t="str">
        <f t="shared" si="44"/>
        <v/>
      </c>
    </row>
    <row r="531" spans="2:8" x14ac:dyDescent="0.2">
      <c r="B531" s="22" t="s">
        <v>569</v>
      </c>
      <c r="C531" s="12"/>
      <c r="D531" s="12"/>
    </row>
  </sheetData>
  <mergeCells count="30">
    <mergeCell ref="B503:B504"/>
    <mergeCell ref="B292:B293"/>
    <mergeCell ref="B149:B150"/>
    <mergeCell ref="C292:D292"/>
    <mergeCell ref="E16:F16"/>
    <mergeCell ref="B68:B69"/>
    <mergeCell ref="C68:D68"/>
    <mergeCell ref="E68:F68"/>
    <mergeCell ref="B16:B17"/>
    <mergeCell ref="C16:D16"/>
    <mergeCell ref="C503:D503"/>
    <mergeCell ref="E503:F503"/>
    <mergeCell ref="G503:G504"/>
    <mergeCell ref="H503:H504"/>
    <mergeCell ref="G68:G69"/>
    <mergeCell ref="H68:H69"/>
    <mergeCell ref="C149:D149"/>
    <mergeCell ref="E149:F149"/>
    <mergeCell ref="G149:G150"/>
    <mergeCell ref="H149:H150"/>
    <mergeCell ref="G16:G17"/>
    <mergeCell ref="H16:H17"/>
    <mergeCell ref="E292:F292"/>
    <mergeCell ref="G292:G293"/>
    <mergeCell ref="H292:H293"/>
    <mergeCell ref="B6:B7"/>
    <mergeCell ref="C6:D6"/>
    <mergeCell ref="E6:F6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workbookViewId="0">
      <pane xSplit="1" ySplit="3" topLeftCell="B4" activePane="bottomRight" state="frozen"/>
      <selection activeCell="E1" sqref="E1:E1048576"/>
      <selection pane="topRight" activeCell="E1" sqref="E1:E1048576"/>
      <selection pane="bottomLeft" activeCell="E1" sqref="E1:E1048576"/>
      <selection pane="bottomRight" activeCell="E1" sqref="E1:E1048576"/>
    </sheetView>
  </sheetViews>
  <sheetFormatPr baseColWidth="10" defaultRowHeight="12.75" x14ac:dyDescent="0.2"/>
  <cols>
    <col min="1" max="1" width="3.7109375" style="2" customWidth="1"/>
    <col min="2" max="2" width="42.5703125" style="1" customWidth="1"/>
    <col min="3" max="4" width="11.42578125" style="1"/>
    <col min="5" max="5" width="11.42578125" style="2" hidden="1" customWidth="1"/>
    <col min="6" max="6" width="11.42578125" style="2"/>
    <col min="7" max="7" width="17.42578125" style="2" customWidth="1"/>
    <col min="8" max="8" width="14.42578125" style="2" customWidth="1"/>
    <col min="9" max="16384" width="11.42578125" style="2"/>
  </cols>
  <sheetData>
    <row r="1" spans="2:8" ht="20.100000000000001" customHeight="1" x14ac:dyDescent="0.2">
      <c r="B1" s="45" t="s">
        <v>566</v>
      </c>
      <c r="C1" s="16"/>
    </row>
    <row r="2" spans="2:8" ht="20.100000000000001" customHeight="1" x14ac:dyDescent="0.2">
      <c r="B2" s="1" t="s">
        <v>567</v>
      </c>
      <c r="C2" s="16"/>
    </row>
    <row r="3" spans="2:8" ht="20.100000000000001" customHeight="1" x14ac:dyDescent="0.2">
      <c r="B3" s="1" t="s">
        <v>563</v>
      </c>
      <c r="C3" s="16"/>
    </row>
    <row r="4" spans="2:8" ht="20.100000000000001" customHeight="1" x14ac:dyDescent="0.2">
      <c r="B4" s="47" t="s">
        <v>545</v>
      </c>
    </row>
    <row r="6" spans="2:8" ht="12.75" customHeight="1" x14ac:dyDescent="0.2">
      <c r="B6" s="51" t="s">
        <v>522</v>
      </c>
      <c r="C6" s="52" t="s">
        <v>523</v>
      </c>
      <c r="D6" s="53"/>
      <c r="E6" s="54" t="s">
        <v>487</v>
      </c>
      <c r="F6" s="55"/>
      <c r="G6" s="56" t="s">
        <v>568</v>
      </c>
      <c r="H6" s="58" t="s">
        <v>486</v>
      </c>
    </row>
    <row r="7" spans="2:8" x14ac:dyDescent="0.2">
      <c r="B7" s="51"/>
      <c r="C7" s="23">
        <v>2012</v>
      </c>
      <c r="D7" s="23">
        <v>2013</v>
      </c>
      <c r="E7" s="23">
        <v>2012</v>
      </c>
      <c r="F7" s="23">
        <v>2013</v>
      </c>
      <c r="G7" s="57"/>
      <c r="H7" s="59"/>
    </row>
    <row r="8" spans="2:8" ht="24.95" customHeight="1" x14ac:dyDescent="0.2">
      <c r="B8" s="18" t="s">
        <v>506</v>
      </c>
      <c r="C8" s="31">
        <f>+C18+C70+C151+C294+C505</f>
        <v>104</v>
      </c>
      <c r="D8" s="31">
        <f>+D18+D70+D151+D294+D505</f>
        <v>78</v>
      </c>
      <c r="E8" s="32">
        <f>+C8/C$8</f>
        <v>1</v>
      </c>
      <c r="F8" s="32">
        <f>+D8/D$8</f>
        <v>1</v>
      </c>
      <c r="G8" s="32">
        <f>+(D8-C8)/C8</f>
        <v>-0.25</v>
      </c>
      <c r="H8" s="33">
        <f>+E8*G8</f>
        <v>-0.25</v>
      </c>
    </row>
    <row r="9" spans="2:8" ht="24.95" customHeight="1" x14ac:dyDescent="0.2">
      <c r="B9" s="44" t="str">
        <f>+B18</f>
        <v>Total Colocaciones  en ocupaciones de nivel Directivo</v>
      </c>
      <c r="C9" s="46">
        <f>+C18</f>
        <v>15</v>
      </c>
      <c r="D9" s="46">
        <f>+D18</f>
        <v>2</v>
      </c>
      <c r="E9" s="34">
        <f t="shared" ref="E9:E13" si="0">C9/$C$8</f>
        <v>0.14423076923076922</v>
      </c>
      <c r="F9" s="34">
        <f>D9/$D$8</f>
        <v>2.564102564102564E-2</v>
      </c>
      <c r="G9" s="14">
        <f>+IF(OR(AND(D9=0),(C9=0)),"0",((D9-C9)/C9))</f>
        <v>-0.8666666666666667</v>
      </c>
      <c r="H9" s="13">
        <f>+IF(OR(AND(E9=""),(G9="")),"",E9*G9)</f>
        <v>-0.125</v>
      </c>
    </row>
    <row r="10" spans="2:8" ht="24.95" customHeight="1" x14ac:dyDescent="0.2">
      <c r="B10" s="44" t="str">
        <f>+B70</f>
        <v xml:space="preserve">Total Colocaciones  en ocupaciones de nivel Profesional </v>
      </c>
      <c r="C10" s="46">
        <f>+C70</f>
        <v>8</v>
      </c>
      <c r="D10" s="46">
        <f>+D70</f>
        <v>16</v>
      </c>
      <c r="E10" s="34">
        <f t="shared" si="0"/>
        <v>7.6923076923076927E-2</v>
      </c>
      <c r="F10" s="34">
        <f>D10/$D$8</f>
        <v>0.20512820512820512</v>
      </c>
      <c r="G10" s="14">
        <f>+IF(OR(AND(D10=0),(C10=0)),"0",((D10-C10)/C10))</f>
        <v>1</v>
      </c>
      <c r="H10" s="13">
        <f>+IF(OR(AND(E10=""),(G10="")),"",E10*G10)</f>
        <v>7.6923076923076927E-2</v>
      </c>
    </row>
    <row r="11" spans="2:8" ht="24.95" customHeight="1" x14ac:dyDescent="0.2">
      <c r="B11" s="44" t="str">
        <f>+B151</f>
        <v>Total Colocaciones  en ocupaciones de nivel Técnicos Profesionales - Tecnólogos</v>
      </c>
      <c r="C11" s="46">
        <f>+C151</f>
        <v>3</v>
      </c>
      <c r="D11" s="46">
        <f>+D151</f>
        <v>5</v>
      </c>
      <c r="E11" s="34">
        <f t="shared" si="0"/>
        <v>2.8846153846153848E-2</v>
      </c>
      <c r="F11" s="34">
        <f>D11/$D$8</f>
        <v>6.4102564102564097E-2</v>
      </c>
      <c r="G11" s="14">
        <f>+IF(OR(AND(D11=0),(C11=0)),"0",((D11-C11)/C11))</f>
        <v>0.66666666666666663</v>
      </c>
      <c r="H11" s="13">
        <f>+IF(OR(AND(E11=""),(G11="")),"",E11*G11)</f>
        <v>1.9230769230769232E-2</v>
      </c>
    </row>
    <row r="12" spans="2:8" ht="24.95" customHeight="1" x14ac:dyDescent="0.2">
      <c r="B12" s="44" t="str">
        <f>+B294</f>
        <v>Total Colocaciones   en ocupaciones de nivel Calificados</v>
      </c>
      <c r="C12" s="46">
        <f>+C294</f>
        <v>78</v>
      </c>
      <c r="D12" s="46">
        <f>+D294</f>
        <v>43</v>
      </c>
      <c r="E12" s="34">
        <f t="shared" si="0"/>
        <v>0.75</v>
      </c>
      <c r="F12" s="34">
        <f>D12/$D$8</f>
        <v>0.55128205128205132</v>
      </c>
      <c r="G12" s="14">
        <f>+IF(OR(AND(D12=0),(C12=0)),"0",((D12-C12)/C12))</f>
        <v>-0.44871794871794873</v>
      </c>
      <c r="H12" s="13">
        <f>+IF(OR(AND(E12=""),(G12="")),"",E12*G12)</f>
        <v>-0.33653846153846156</v>
      </c>
    </row>
    <row r="13" spans="2:8" ht="24.95" customHeight="1" x14ac:dyDescent="0.2">
      <c r="B13" s="44" t="str">
        <f>+B505</f>
        <v>Total  Colocaciones en ocupaciones de nivel Elemental</v>
      </c>
      <c r="C13" s="46">
        <f>+C505</f>
        <v>0</v>
      </c>
      <c r="D13" s="46">
        <f>+D505</f>
        <v>12</v>
      </c>
      <c r="E13" s="34">
        <f t="shared" si="0"/>
        <v>0</v>
      </c>
      <c r="F13" s="34">
        <f>D13/$D$8</f>
        <v>0.15384615384615385</v>
      </c>
      <c r="G13" s="14" t="str">
        <f>+IF(OR(AND(D13=0),(C13=0)),"0",((D13-C13)/C13))</f>
        <v>0</v>
      </c>
      <c r="H13" s="13">
        <f>+IF(OR(AND(E13=""),(G13="")),"",E13*G13)</f>
        <v>0</v>
      </c>
    </row>
    <row r="14" spans="2:8" ht="17.25" customHeight="1" x14ac:dyDescent="0.2"/>
    <row r="16" spans="2:8" ht="27.75" customHeight="1" x14ac:dyDescent="0.2">
      <c r="B16" s="51" t="s">
        <v>522</v>
      </c>
      <c r="C16" s="52" t="s">
        <v>523</v>
      </c>
      <c r="D16" s="53"/>
      <c r="E16" s="54" t="s">
        <v>487</v>
      </c>
      <c r="F16" s="55"/>
      <c r="G16" s="56" t="s">
        <v>568</v>
      </c>
      <c r="H16" s="58" t="s">
        <v>486</v>
      </c>
    </row>
    <row r="17" spans="2:8" s="4" customFormat="1" ht="26.25" customHeight="1" x14ac:dyDescent="0.2">
      <c r="B17" s="51"/>
      <c r="C17" s="50">
        <v>2012</v>
      </c>
      <c r="D17" s="50">
        <v>2013</v>
      </c>
      <c r="E17" s="50">
        <v>2012</v>
      </c>
      <c r="F17" s="50">
        <v>2013</v>
      </c>
      <c r="G17" s="57"/>
      <c r="H17" s="59"/>
    </row>
    <row r="18" spans="2:8" s="4" customFormat="1" ht="38.25" customHeight="1" x14ac:dyDescent="0.2">
      <c r="B18" s="40" t="s">
        <v>524</v>
      </c>
      <c r="C18" s="36">
        <f>SUM(C19:C64)</f>
        <v>15</v>
      </c>
      <c r="D18" s="36">
        <f>SUM(D19:D64)</f>
        <v>2</v>
      </c>
      <c r="E18" s="37">
        <f>+IF(C18=0,"",C18/C$18)</f>
        <v>1</v>
      </c>
      <c r="F18" s="37">
        <f>+IF(D18=0,"",D18/D$18)</f>
        <v>1</v>
      </c>
      <c r="G18" s="38">
        <f>+IF(OR(AND(D18=0),(C18=0)),"0",((D18-C18)/C18))</f>
        <v>-0.8666666666666667</v>
      </c>
      <c r="H18" s="39">
        <f>+IF(OR(AND(E18=""),(G18="")),"",E18*G18)</f>
        <v>-0.8666666666666667</v>
      </c>
    </row>
    <row r="19" spans="2:8" ht="29.25" customHeight="1" x14ac:dyDescent="0.2">
      <c r="B19" s="5" t="s">
        <v>0</v>
      </c>
      <c r="C19" s="9">
        <v>0</v>
      </c>
      <c r="D19" s="9">
        <v>0</v>
      </c>
      <c r="E19" s="13" t="str">
        <f>+IF(C19=0,"",C19/C$18)</f>
        <v/>
      </c>
      <c r="F19" s="13" t="str">
        <f>+IF(D19=0,"",D19/D$18)</f>
        <v/>
      </c>
      <c r="G19" s="14" t="str">
        <f>+IF(OR(AND(D19=0),(C19=0)),"0",((D19-C19)/C19))</f>
        <v>0</v>
      </c>
      <c r="H19" s="17" t="str">
        <f>+IF(OR(AND(E19=""),(G19="")),"",E19*G19)</f>
        <v/>
      </c>
    </row>
    <row r="20" spans="2:8" ht="30" x14ac:dyDescent="0.2">
      <c r="B20" s="5" t="s">
        <v>196</v>
      </c>
      <c r="C20" s="9">
        <v>0</v>
      </c>
      <c r="D20" s="9">
        <v>0</v>
      </c>
      <c r="E20" s="13" t="str">
        <f t="shared" ref="E20:E64" si="1">+IF(C20=0,"",C20/C$18)</f>
        <v/>
      </c>
      <c r="F20" s="13" t="str">
        <f t="shared" ref="F20:F64" si="2">+IF(D20=0,"",D20/D$18)</f>
        <v/>
      </c>
      <c r="G20" s="14" t="str">
        <f t="shared" ref="G20:G64" si="3">+IF(OR(AND(D20=0),(C20=0)),"0",((D20-C20)/C20))</f>
        <v>0</v>
      </c>
      <c r="H20" s="17" t="str">
        <f t="shared" ref="H20:H64" si="4">+IF(OR(AND(E20=""),(G20="")),"",E20*G20)</f>
        <v/>
      </c>
    </row>
    <row r="21" spans="2:8" ht="45" x14ac:dyDescent="0.2">
      <c r="B21" s="5" t="s">
        <v>1</v>
      </c>
      <c r="C21" s="9">
        <v>0</v>
      </c>
      <c r="D21" s="9">
        <v>0</v>
      </c>
      <c r="E21" s="13" t="str">
        <f t="shared" si="1"/>
        <v/>
      </c>
      <c r="F21" s="13" t="str">
        <f t="shared" si="2"/>
        <v/>
      </c>
      <c r="G21" s="14" t="str">
        <f t="shared" si="3"/>
        <v>0</v>
      </c>
      <c r="H21" s="17" t="str">
        <f t="shared" si="4"/>
        <v/>
      </c>
    </row>
    <row r="22" spans="2:8" ht="45" x14ac:dyDescent="0.2">
      <c r="B22" s="5" t="s">
        <v>197</v>
      </c>
      <c r="C22" s="9">
        <v>0</v>
      </c>
      <c r="D22" s="9">
        <v>1</v>
      </c>
      <c r="E22" s="13" t="str">
        <f t="shared" si="1"/>
        <v/>
      </c>
      <c r="F22" s="13">
        <f t="shared" si="2"/>
        <v>0.5</v>
      </c>
      <c r="G22" s="14" t="str">
        <f t="shared" si="3"/>
        <v>0</v>
      </c>
      <c r="H22" s="17" t="str">
        <f t="shared" si="4"/>
        <v/>
      </c>
    </row>
    <row r="23" spans="2:8" ht="30" x14ac:dyDescent="0.2">
      <c r="B23" s="5" t="s">
        <v>198</v>
      </c>
      <c r="C23" s="9">
        <v>0</v>
      </c>
      <c r="D23" s="9">
        <v>0</v>
      </c>
      <c r="E23" s="13" t="str">
        <f t="shared" si="1"/>
        <v/>
      </c>
      <c r="F23" s="13" t="str">
        <f t="shared" si="2"/>
        <v/>
      </c>
      <c r="G23" s="14" t="str">
        <f t="shared" si="3"/>
        <v>0</v>
      </c>
      <c r="H23" s="17" t="str">
        <f t="shared" si="4"/>
        <v/>
      </c>
    </row>
    <row r="24" spans="2:8" ht="45" x14ac:dyDescent="0.2">
      <c r="B24" s="5" t="s">
        <v>199</v>
      </c>
      <c r="C24" s="9">
        <v>0</v>
      </c>
      <c r="D24" s="9">
        <v>0</v>
      </c>
      <c r="E24" s="13" t="str">
        <f t="shared" si="1"/>
        <v/>
      </c>
      <c r="F24" s="13" t="str">
        <f t="shared" si="2"/>
        <v/>
      </c>
      <c r="G24" s="14" t="str">
        <f t="shared" si="3"/>
        <v>0</v>
      </c>
      <c r="H24" s="17" t="str">
        <f t="shared" si="4"/>
        <v/>
      </c>
    </row>
    <row r="25" spans="2:8" ht="15" x14ac:dyDescent="0.2">
      <c r="B25" s="5" t="s">
        <v>2</v>
      </c>
      <c r="C25" s="9">
        <v>0</v>
      </c>
      <c r="D25" s="9">
        <v>0</v>
      </c>
      <c r="E25" s="13" t="str">
        <f t="shared" si="1"/>
        <v/>
      </c>
      <c r="F25" s="13" t="str">
        <f t="shared" si="2"/>
        <v/>
      </c>
      <c r="G25" s="14" t="str">
        <f t="shared" si="3"/>
        <v>0</v>
      </c>
      <c r="H25" s="17" t="str">
        <f t="shared" si="4"/>
        <v/>
      </c>
    </row>
    <row r="26" spans="2:8" ht="15" x14ac:dyDescent="0.2">
      <c r="B26" s="5" t="s">
        <v>6</v>
      </c>
      <c r="C26" s="9">
        <v>0</v>
      </c>
      <c r="D26" s="9">
        <v>0</v>
      </c>
      <c r="E26" s="13" t="str">
        <f t="shared" si="1"/>
        <v/>
      </c>
      <c r="F26" s="13" t="str">
        <f t="shared" si="2"/>
        <v/>
      </c>
      <c r="G26" s="14" t="str">
        <f t="shared" si="3"/>
        <v>0</v>
      </c>
      <c r="H26" s="17" t="str">
        <f t="shared" si="4"/>
        <v/>
      </c>
    </row>
    <row r="27" spans="2:8" ht="15" x14ac:dyDescent="0.2">
      <c r="B27" s="5" t="s">
        <v>3</v>
      </c>
      <c r="C27" s="9">
        <v>0</v>
      </c>
      <c r="D27" s="9">
        <v>0</v>
      </c>
      <c r="E27" s="13" t="str">
        <f t="shared" si="1"/>
        <v/>
      </c>
      <c r="F27" s="13" t="str">
        <f t="shared" si="2"/>
        <v/>
      </c>
      <c r="G27" s="14" t="str">
        <f t="shared" si="3"/>
        <v>0</v>
      </c>
      <c r="H27" s="17" t="str">
        <f t="shared" si="4"/>
        <v/>
      </c>
    </row>
    <row r="28" spans="2:8" ht="15" x14ac:dyDescent="0.2">
      <c r="B28" s="5" t="s">
        <v>5</v>
      </c>
      <c r="C28" s="9">
        <v>0</v>
      </c>
      <c r="D28" s="9">
        <v>1</v>
      </c>
      <c r="E28" s="13" t="str">
        <f t="shared" si="1"/>
        <v/>
      </c>
      <c r="F28" s="13">
        <f t="shared" si="2"/>
        <v>0.5</v>
      </c>
      <c r="G28" s="14" t="str">
        <f t="shared" si="3"/>
        <v>0</v>
      </c>
      <c r="H28" s="17" t="str">
        <f t="shared" si="4"/>
        <v/>
      </c>
    </row>
    <row r="29" spans="2:8" ht="30" x14ac:dyDescent="0.2">
      <c r="B29" s="5" t="s">
        <v>200</v>
      </c>
      <c r="C29" s="9">
        <v>0</v>
      </c>
      <c r="D29" s="9">
        <v>0</v>
      </c>
      <c r="E29" s="13" t="str">
        <f t="shared" si="1"/>
        <v/>
      </c>
      <c r="F29" s="13" t="str">
        <f t="shared" si="2"/>
        <v/>
      </c>
      <c r="G29" s="14" t="str">
        <f t="shared" si="3"/>
        <v>0</v>
      </c>
      <c r="H29" s="17" t="str">
        <f t="shared" si="4"/>
        <v/>
      </c>
    </row>
    <row r="30" spans="2:8" ht="15" x14ac:dyDescent="0.2">
      <c r="B30" s="5" t="s">
        <v>201</v>
      </c>
      <c r="C30" s="9">
        <v>0</v>
      </c>
      <c r="D30" s="9">
        <v>0</v>
      </c>
      <c r="E30" s="13" t="str">
        <f t="shared" si="1"/>
        <v/>
      </c>
      <c r="F30" s="13" t="str">
        <f t="shared" si="2"/>
        <v/>
      </c>
      <c r="G30" s="14" t="str">
        <f t="shared" si="3"/>
        <v>0</v>
      </c>
      <c r="H30" s="17" t="str">
        <f t="shared" si="4"/>
        <v/>
      </c>
    </row>
    <row r="31" spans="2:8" ht="15" x14ac:dyDescent="0.2">
      <c r="B31" s="5" t="s">
        <v>4</v>
      </c>
      <c r="C31" s="9">
        <v>0</v>
      </c>
      <c r="D31" s="9">
        <v>0</v>
      </c>
      <c r="E31" s="13" t="str">
        <f t="shared" si="1"/>
        <v/>
      </c>
      <c r="F31" s="13" t="str">
        <f t="shared" si="2"/>
        <v/>
      </c>
      <c r="G31" s="14" t="str">
        <f t="shared" si="3"/>
        <v>0</v>
      </c>
      <c r="H31" s="17" t="str">
        <f t="shared" si="4"/>
        <v/>
      </c>
    </row>
    <row r="32" spans="2:8" ht="30" x14ac:dyDescent="0.2">
      <c r="B32" s="5" t="s">
        <v>7</v>
      </c>
      <c r="C32" s="9">
        <v>0</v>
      </c>
      <c r="D32" s="9">
        <v>0</v>
      </c>
      <c r="E32" s="13" t="str">
        <f t="shared" si="1"/>
        <v/>
      </c>
      <c r="F32" s="13" t="str">
        <f t="shared" si="2"/>
        <v/>
      </c>
      <c r="G32" s="14" t="str">
        <f t="shared" si="3"/>
        <v>0</v>
      </c>
      <c r="H32" s="17" t="str">
        <f t="shared" si="4"/>
        <v/>
      </c>
    </row>
    <row r="33" spans="2:8" ht="15" x14ac:dyDescent="0.2">
      <c r="B33" s="5" t="s">
        <v>202</v>
      </c>
      <c r="C33" s="9">
        <v>0</v>
      </c>
      <c r="D33" s="9">
        <v>0</v>
      </c>
      <c r="E33" s="13" t="str">
        <f t="shared" si="1"/>
        <v/>
      </c>
      <c r="F33" s="13" t="str">
        <f t="shared" si="2"/>
        <v/>
      </c>
      <c r="G33" s="14" t="str">
        <f t="shared" si="3"/>
        <v>0</v>
      </c>
      <c r="H33" s="17" t="str">
        <f t="shared" si="4"/>
        <v/>
      </c>
    </row>
    <row r="34" spans="2:8" ht="15" x14ac:dyDescent="0.2">
      <c r="B34" s="5" t="s">
        <v>203</v>
      </c>
      <c r="C34" s="9">
        <v>0</v>
      </c>
      <c r="D34" s="9">
        <v>0</v>
      </c>
      <c r="E34" s="13" t="str">
        <f t="shared" si="1"/>
        <v/>
      </c>
      <c r="F34" s="13" t="str">
        <f t="shared" si="2"/>
        <v/>
      </c>
      <c r="G34" s="14" t="str">
        <f t="shared" si="3"/>
        <v>0</v>
      </c>
      <c r="H34" s="17" t="str">
        <f t="shared" si="4"/>
        <v/>
      </c>
    </row>
    <row r="35" spans="2:8" ht="30" x14ac:dyDescent="0.2">
      <c r="B35" s="5" t="s">
        <v>204</v>
      </c>
      <c r="C35" s="9">
        <v>0</v>
      </c>
      <c r="D35" s="9">
        <v>0</v>
      </c>
      <c r="E35" s="13" t="str">
        <f t="shared" si="1"/>
        <v/>
      </c>
      <c r="F35" s="13" t="str">
        <f t="shared" si="2"/>
        <v/>
      </c>
      <c r="G35" s="14" t="str">
        <f t="shared" si="3"/>
        <v>0</v>
      </c>
      <c r="H35" s="17" t="str">
        <f t="shared" si="4"/>
        <v/>
      </c>
    </row>
    <row r="36" spans="2:8" ht="30" x14ac:dyDescent="0.2">
      <c r="B36" s="5" t="s">
        <v>205</v>
      </c>
      <c r="C36" s="9">
        <v>0</v>
      </c>
      <c r="D36" s="9">
        <v>0</v>
      </c>
      <c r="E36" s="13" t="str">
        <f t="shared" si="1"/>
        <v/>
      </c>
      <c r="F36" s="13" t="str">
        <f t="shared" si="2"/>
        <v/>
      </c>
      <c r="G36" s="14" t="str">
        <f t="shared" si="3"/>
        <v>0</v>
      </c>
      <c r="H36" s="17" t="str">
        <f t="shared" si="4"/>
        <v/>
      </c>
    </row>
    <row r="37" spans="2:8" ht="15" x14ac:dyDescent="0.2">
      <c r="B37" s="5" t="s">
        <v>8</v>
      </c>
      <c r="C37" s="9">
        <v>0</v>
      </c>
      <c r="D37" s="9">
        <v>0</v>
      </c>
      <c r="E37" s="13" t="str">
        <f t="shared" si="1"/>
        <v/>
      </c>
      <c r="F37" s="13" t="str">
        <f t="shared" si="2"/>
        <v/>
      </c>
      <c r="G37" s="14" t="str">
        <f t="shared" si="3"/>
        <v>0</v>
      </c>
      <c r="H37" s="17" t="str">
        <f t="shared" si="4"/>
        <v/>
      </c>
    </row>
    <row r="38" spans="2:8" ht="30" x14ac:dyDescent="0.2">
      <c r="B38" s="5" t="s">
        <v>206</v>
      </c>
      <c r="C38" s="9">
        <v>0</v>
      </c>
      <c r="D38" s="9">
        <v>0</v>
      </c>
      <c r="E38" s="13" t="str">
        <f t="shared" si="1"/>
        <v/>
      </c>
      <c r="F38" s="13" t="str">
        <f t="shared" si="2"/>
        <v/>
      </c>
      <c r="G38" s="14" t="str">
        <f t="shared" si="3"/>
        <v>0</v>
      </c>
      <c r="H38" s="17" t="str">
        <f t="shared" si="4"/>
        <v/>
      </c>
    </row>
    <row r="39" spans="2:8" ht="30" x14ac:dyDescent="0.2">
      <c r="B39" s="5" t="s">
        <v>207</v>
      </c>
      <c r="C39" s="9">
        <v>0</v>
      </c>
      <c r="D39" s="9">
        <v>0</v>
      </c>
      <c r="E39" s="13" t="str">
        <f t="shared" si="1"/>
        <v/>
      </c>
      <c r="F39" s="13" t="str">
        <f t="shared" si="2"/>
        <v/>
      </c>
      <c r="G39" s="14" t="str">
        <f t="shared" si="3"/>
        <v>0</v>
      </c>
      <c r="H39" s="17" t="str">
        <f t="shared" si="4"/>
        <v/>
      </c>
    </row>
    <row r="40" spans="2:8" ht="15" x14ac:dyDescent="0.2">
      <c r="B40" s="5" t="s">
        <v>208</v>
      </c>
      <c r="C40" s="9">
        <v>0</v>
      </c>
      <c r="D40" s="9">
        <v>0</v>
      </c>
      <c r="E40" s="13" t="str">
        <f t="shared" si="1"/>
        <v/>
      </c>
      <c r="F40" s="13" t="str">
        <f t="shared" si="2"/>
        <v/>
      </c>
      <c r="G40" s="14" t="str">
        <f t="shared" si="3"/>
        <v>0</v>
      </c>
      <c r="H40" s="17" t="str">
        <f t="shared" si="4"/>
        <v/>
      </c>
    </row>
    <row r="41" spans="2:8" ht="15" x14ac:dyDescent="0.2">
      <c r="B41" s="5" t="s">
        <v>209</v>
      </c>
      <c r="C41" s="9">
        <v>0</v>
      </c>
      <c r="D41" s="9">
        <v>0</v>
      </c>
      <c r="E41" s="13" t="str">
        <f t="shared" si="1"/>
        <v/>
      </c>
      <c r="F41" s="13" t="str">
        <f t="shared" si="2"/>
        <v/>
      </c>
      <c r="G41" s="14" t="str">
        <f t="shared" si="3"/>
        <v>0</v>
      </c>
      <c r="H41" s="17" t="str">
        <f t="shared" si="4"/>
        <v/>
      </c>
    </row>
    <row r="42" spans="2:8" ht="30" x14ac:dyDescent="0.2">
      <c r="B42" s="5" t="s">
        <v>210</v>
      </c>
      <c r="C42" s="9">
        <v>0</v>
      </c>
      <c r="D42" s="9">
        <v>0</v>
      </c>
      <c r="E42" s="13" t="str">
        <f t="shared" si="1"/>
        <v/>
      </c>
      <c r="F42" s="13" t="str">
        <f t="shared" si="2"/>
        <v/>
      </c>
      <c r="G42" s="14" t="str">
        <f t="shared" si="3"/>
        <v>0</v>
      </c>
      <c r="H42" s="17" t="str">
        <f t="shared" si="4"/>
        <v/>
      </c>
    </row>
    <row r="43" spans="2:8" ht="30" x14ac:dyDescent="0.2">
      <c r="B43" s="5" t="s">
        <v>211</v>
      </c>
      <c r="C43" s="9">
        <v>14</v>
      </c>
      <c r="D43" s="9">
        <v>0</v>
      </c>
      <c r="E43" s="13">
        <f t="shared" si="1"/>
        <v>0.93333333333333335</v>
      </c>
      <c r="F43" s="13" t="str">
        <f t="shared" si="2"/>
        <v/>
      </c>
      <c r="G43" s="14" t="str">
        <f t="shared" si="3"/>
        <v>0</v>
      </c>
      <c r="H43" s="17">
        <f t="shared" si="4"/>
        <v>0</v>
      </c>
    </row>
    <row r="44" spans="2:8" ht="30" x14ac:dyDescent="0.2">
      <c r="B44" s="5" t="s">
        <v>9</v>
      </c>
      <c r="C44" s="9">
        <v>0</v>
      </c>
      <c r="D44" s="9">
        <v>0</v>
      </c>
      <c r="E44" s="13" t="str">
        <f t="shared" si="1"/>
        <v/>
      </c>
      <c r="F44" s="13" t="str">
        <f t="shared" si="2"/>
        <v/>
      </c>
      <c r="G44" s="14" t="str">
        <f t="shared" si="3"/>
        <v>0</v>
      </c>
      <c r="H44" s="17" t="str">
        <f t="shared" si="4"/>
        <v/>
      </c>
    </row>
    <row r="45" spans="2:8" ht="30" x14ac:dyDescent="0.2">
      <c r="B45" s="5" t="s">
        <v>212</v>
      </c>
      <c r="C45" s="9">
        <v>0</v>
      </c>
      <c r="D45" s="9">
        <v>0</v>
      </c>
      <c r="E45" s="13" t="str">
        <f t="shared" si="1"/>
        <v/>
      </c>
      <c r="F45" s="13" t="str">
        <f t="shared" si="2"/>
        <v/>
      </c>
      <c r="G45" s="14" t="str">
        <f t="shared" si="3"/>
        <v>0</v>
      </c>
      <c r="H45" s="17" t="str">
        <f t="shared" si="4"/>
        <v/>
      </c>
    </row>
    <row r="46" spans="2:8" ht="30" x14ac:dyDescent="0.2">
      <c r="B46" s="5" t="s">
        <v>213</v>
      </c>
      <c r="C46" s="9">
        <v>0</v>
      </c>
      <c r="D46" s="9">
        <v>0</v>
      </c>
      <c r="E46" s="13" t="str">
        <f t="shared" si="1"/>
        <v/>
      </c>
      <c r="F46" s="13" t="str">
        <f t="shared" si="2"/>
        <v/>
      </c>
      <c r="G46" s="14" t="str">
        <f t="shared" si="3"/>
        <v>0</v>
      </c>
      <c r="H46" s="17" t="str">
        <f t="shared" si="4"/>
        <v/>
      </c>
    </row>
    <row r="47" spans="2:8" ht="30" x14ac:dyDescent="0.2">
      <c r="B47" s="5" t="s">
        <v>10</v>
      </c>
      <c r="C47" s="9">
        <v>0</v>
      </c>
      <c r="D47" s="9">
        <v>0</v>
      </c>
      <c r="E47" s="13" t="str">
        <f t="shared" si="1"/>
        <v/>
      </c>
      <c r="F47" s="13" t="str">
        <f t="shared" si="2"/>
        <v/>
      </c>
      <c r="G47" s="14" t="str">
        <f t="shared" si="3"/>
        <v>0</v>
      </c>
      <c r="H47" s="17" t="str">
        <f t="shared" si="4"/>
        <v/>
      </c>
    </row>
    <row r="48" spans="2:8" ht="15" x14ac:dyDescent="0.2">
      <c r="B48" s="5" t="s">
        <v>11</v>
      </c>
      <c r="C48" s="9">
        <v>1</v>
      </c>
      <c r="D48" s="9">
        <v>0</v>
      </c>
      <c r="E48" s="13">
        <f t="shared" si="1"/>
        <v>6.6666666666666666E-2</v>
      </c>
      <c r="F48" s="13" t="str">
        <f t="shared" si="2"/>
        <v/>
      </c>
      <c r="G48" s="14" t="str">
        <f t="shared" si="3"/>
        <v>0</v>
      </c>
      <c r="H48" s="17">
        <f t="shared" si="4"/>
        <v>0</v>
      </c>
    </row>
    <row r="49" spans="2:8" ht="15" x14ac:dyDescent="0.2">
      <c r="B49" s="5" t="s">
        <v>16</v>
      </c>
      <c r="C49" s="9">
        <v>0</v>
      </c>
      <c r="D49" s="9">
        <v>0</v>
      </c>
      <c r="E49" s="13" t="str">
        <f t="shared" si="1"/>
        <v/>
      </c>
      <c r="F49" s="13" t="str">
        <f t="shared" si="2"/>
        <v/>
      </c>
      <c r="G49" s="14" t="str">
        <f t="shared" si="3"/>
        <v>0</v>
      </c>
      <c r="H49" s="17" t="str">
        <f t="shared" si="4"/>
        <v/>
      </c>
    </row>
    <row r="50" spans="2:8" ht="15" x14ac:dyDescent="0.2">
      <c r="B50" s="5" t="s">
        <v>15</v>
      </c>
      <c r="C50" s="9">
        <v>0</v>
      </c>
      <c r="D50" s="9">
        <v>0</v>
      </c>
      <c r="E50" s="13" t="str">
        <f t="shared" si="1"/>
        <v/>
      </c>
      <c r="F50" s="13" t="str">
        <f t="shared" si="2"/>
        <v/>
      </c>
      <c r="G50" s="14" t="str">
        <f t="shared" si="3"/>
        <v>0</v>
      </c>
      <c r="H50" s="17" t="str">
        <f t="shared" si="4"/>
        <v/>
      </c>
    </row>
    <row r="51" spans="2:8" ht="30" x14ac:dyDescent="0.2">
      <c r="B51" s="5" t="s">
        <v>13</v>
      </c>
      <c r="C51" s="9">
        <v>0</v>
      </c>
      <c r="D51" s="9">
        <v>0</v>
      </c>
      <c r="E51" s="13" t="str">
        <f t="shared" si="1"/>
        <v/>
      </c>
      <c r="F51" s="13" t="str">
        <f t="shared" si="2"/>
        <v/>
      </c>
      <c r="G51" s="14" t="str">
        <f t="shared" si="3"/>
        <v>0</v>
      </c>
      <c r="H51" s="17" t="str">
        <f t="shared" si="4"/>
        <v/>
      </c>
    </row>
    <row r="52" spans="2:8" ht="15" x14ac:dyDescent="0.2">
      <c r="B52" s="5" t="s">
        <v>14</v>
      </c>
      <c r="C52" s="9">
        <v>0</v>
      </c>
      <c r="D52" s="9">
        <v>0</v>
      </c>
      <c r="E52" s="13" t="str">
        <f t="shared" si="1"/>
        <v/>
      </c>
      <c r="F52" s="13" t="str">
        <f t="shared" si="2"/>
        <v/>
      </c>
      <c r="G52" s="14" t="str">
        <f t="shared" si="3"/>
        <v>0</v>
      </c>
      <c r="H52" s="17" t="str">
        <f t="shared" si="4"/>
        <v/>
      </c>
    </row>
    <row r="53" spans="2:8" ht="15" x14ac:dyDescent="0.2">
      <c r="B53" s="5" t="s">
        <v>12</v>
      </c>
      <c r="C53" s="9">
        <v>0</v>
      </c>
      <c r="D53" s="9">
        <v>0</v>
      </c>
      <c r="E53" s="13" t="str">
        <f t="shared" si="1"/>
        <v/>
      </c>
      <c r="F53" s="13" t="str">
        <f t="shared" si="2"/>
        <v/>
      </c>
      <c r="G53" s="14" t="str">
        <f t="shared" si="3"/>
        <v>0</v>
      </c>
      <c r="H53" s="17" t="str">
        <f t="shared" si="4"/>
        <v/>
      </c>
    </row>
    <row r="54" spans="2:8" ht="15" x14ac:dyDescent="0.2">
      <c r="B54" s="5" t="s">
        <v>214</v>
      </c>
      <c r="C54" s="9">
        <v>0</v>
      </c>
      <c r="D54" s="9">
        <v>0</v>
      </c>
      <c r="E54" s="13" t="str">
        <f t="shared" si="1"/>
        <v/>
      </c>
      <c r="F54" s="13" t="str">
        <f t="shared" si="2"/>
        <v/>
      </c>
      <c r="G54" s="14" t="str">
        <f t="shared" si="3"/>
        <v>0</v>
      </c>
      <c r="H54" s="17" t="str">
        <f t="shared" si="4"/>
        <v/>
      </c>
    </row>
    <row r="55" spans="2:8" ht="15" x14ac:dyDescent="0.2">
      <c r="B55" s="5" t="s">
        <v>17</v>
      </c>
      <c r="C55" s="9">
        <v>0</v>
      </c>
      <c r="D55" s="9">
        <v>0</v>
      </c>
      <c r="E55" s="13" t="str">
        <f t="shared" si="1"/>
        <v/>
      </c>
      <c r="F55" s="13" t="str">
        <f t="shared" si="2"/>
        <v/>
      </c>
      <c r="G55" s="14" t="str">
        <f t="shared" si="3"/>
        <v>0</v>
      </c>
      <c r="H55" s="17" t="str">
        <f t="shared" si="4"/>
        <v/>
      </c>
    </row>
    <row r="56" spans="2:8" ht="15" x14ac:dyDescent="0.2">
      <c r="B56" s="5" t="s">
        <v>18</v>
      </c>
      <c r="C56" s="9">
        <v>0</v>
      </c>
      <c r="D56" s="9">
        <v>0</v>
      </c>
      <c r="E56" s="13" t="str">
        <f t="shared" si="1"/>
        <v/>
      </c>
      <c r="F56" s="13" t="str">
        <f t="shared" si="2"/>
        <v/>
      </c>
      <c r="G56" s="14" t="str">
        <f t="shared" si="3"/>
        <v>0</v>
      </c>
      <c r="H56" s="17" t="str">
        <f t="shared" si="4"/>
        <v/>
      </c>
    </row>
    <row r="57" spans="2:8" ht="30" x14ac:dyDescent="0.2">
      <c r="B57" s="5" t="s">
        <v>215</v>
      </c>
      <c r="C57" s="9">
        <v>0</v>
      </c>
      <c r="D57" s="9">
        <v>0</v>
      </c>
      <c r="E57" s="13" t="str">
        <f t="shared" si="1"/>
        <v/>
      </c>
      <c r="F57" s="13" t="str">
        <f t="shared" si="2"/>
        <v/>
      </c>
      <c r="G57" s="14" t="str">
        <f t="shared" si="3"/>
        <v>0</v>
      </c>
      <c r="H57" s="17" t="str">
        <f t="shared" si="4"/>
        <v/>
      </c>
    </row>
    <row r="58" spans="2:8" ht="15" x14ac:dyDescent="0.2">
      <c r="B58" s="5" t="s">
        <v>216</v>
      </c>
      <c r="C58" s="9">
        <v>0</v>
      </c>
      <c r="D58" s="9">
        <v>0</v>
      </c>
      <c r="E58" s="13" t="str">
        <f t="shared" si="1"/>
        <v/>
      </c>
      <c r="F58" s="13" t="str">
        <f t="shared" si="2"/>
        <v/>
      </c>
      <c r="G58" s="14" t="str">
        <f t="shared" si="3"/>
        <v>0</v>
      </c>
      <c r="H58" s="17" t="str">
        <f t="shared" si="4"/>
        <v/>
      </c>
    </row>
    <row r="59" spans="2:8" ht="15" x14ac:dyDescent="0.2">
      <c r="B59" s="5" t="s">
        <v>217</v>
      </c>
      <c r="C59" s="9">
        <v>0</v>
      </c>
      <c r="D59" s="9">
        <v>0</v>
      </c>
      <c r="E59" s="13" t="str">
        <f t="shared" si="1"/>
        <v/>
      </c>
      <c r="F59" s="13" t="str">
        <f t="shared" si="2"/>
        <v/>
      </c>
      <c r="G59" s="14" t="str">
        <f t="shared" si="3"/>
        <v>0</v>
      </c>
      <c r="H59" s="17" t="str">
        <f t="shared" si="4"/>
        <v/>
      </c>
    </row>
    <row r="60" spans="2:8" ht="15" x14ac:dyDescent="0.2">
      <c r="B60" s="5" t="s">
        <v>218</v>
      </c>
      <c r="C60" s="9">
        <v>0</v>
      </c>
      <c r="D60" s="9">
        <v>0</v>
      </c>
      <c r="E60" s="13" t="str">
        <f t="shared" si="1"/>
        <v/>
      </c>
      <c r="F60" s="13" t="str">
        <f t="shared" si="2"/>
        <v/>
      </c>
      <c r="G60" s="14" t="str">
        <f t="shared" si="3"/>
        <v>0</v>
      </c>
      <c r="H60" s="17" t="str">
        <f t="shared" si="4"/>
        <v/>
      </c>
    </row>
    <row r="61" spans="2:8" ht="30" x14ac:dyDescent="0.2">
      <c r="B61" s="5" t="s">
        <v>219</v>
      </c>
      <c r="C61" s="9">
        <v>0</v>
      </c>
      <c r="D61" s="9">
        <v>0</v>
      </c>
      <c r="E61" s="13" t="str">
        <f t="shared" si="1"/>
        <v/>
      </c>
      <c r="F61" s="13" t="str">
        <f t="shared" si="2"/>
        <v/>
      </c>
      <c r="G61" s="14" t="str">
        <f t="shared" si="3"/>
        <v>0</v>
      </c>
      <c r="H61" s="17" t="str">
        <f t="shared" si="4"/>
        <v/>
      </c>
    </row>
    <row r="62" spans="2:8" ht="15" x14ac:dyDescent="0.2">
      <c r="B62" s="5" t="s">
        <v>19</v>
      </c>
      <c r="C62" s="9">
        <v>0</v>
      </c>
      <c r="D62" s="9">
        <v>0</v>
      </c>
      <c r="E62" s="13" t="str">
        <f t="shared" si="1"/>
        <v/>
      </c>
      <c r="F62" s="13" t="str">
        <f t="shared" si="2"/>
        <v/>
      </c>
      <c r="G62" s="14" t="str">
        <f t="shared" si="3"/>
        <v>0</v>
      </c>
      <c r="H62" s="17" t="str">
        <f t="shared" si="4"/>
        <v/>
      </c>
    </row>
    <row r="63" spans="2:8" ht="15" x14ac:dyDescent="0.2">
      <c r="B63" s="5" t="s">
        <v>220</v>
      </c>
      <c r="C63" s="9">
        <v>0</v>
      </c>
      <c r="D63" s="9">
        <v>0</v>
      </c>
      <c r="E63" s="13" t="str">
        <f t="shared" si="1"/>
        <v/>
      </c>
      <c r="F63" s="13" t="str">
        <f t="shared" si="2"/>
        <v/>
      </c>
      <c r="G63" s="14" t="str">
        <f t="shared" si="3"/>
        <v>0</v>
      </c>
      <c r="H63" s="17" t="str">
        <f t="shared" si="4"/>
        <v/>
      </c>
    </row>
    <row r="64" spans="2:8" ht="13.5" customHeight="1" x14ac:dyDescent="0.2">
      <c r="B64" s="5" t="s">
        <v>221</v>
      </c>
      <c r="C64" s="9">
        <v>0</v>
      </c>
      <c r="D64" s="9">
        <v>0</v>
      </c>
      <c r="E64" s="13" t="str">
        <f t="shared" si="1"/>
        <v/>
      </c>
      <c r="F64" s="13" t="str">
        <f t="shared" si="2"/>
        <v/>
      </c>
      <c r="G64" s="14" t="str">
        <f t="shared" si="3"/>
        <v>0</v>
      </c>
      <c r="H64" s="17" t="str">
        <f t="shared" si="4"/>
        <v/>
      </c>
    </row>
    <row r="65" spans="2:8" x14ac:dyDescent="0.2">
      <c r="B65" s="2"/>
      <c r="C65" s="2"/>
      <c r="D65" s="2"/>
    </row>
    <row r="66" spans="2:8" x14ac:dyDescent="0.2">
      <c r="B66" s="2"/>
      <c r="C66" s="2"/>
      <c r="D66" s="2"/>
    </row>
    <row r="67" spans="2:8" ht="15" x14ac:dyDescent="0.2">
      <c r="B67" s="20"/>
      <c r="C67" s="20"/>
      <c r="D67" s="20"/>
      <c r="E67" s="20"/>
      <c r="F67" s="20"/>
    </row>
    <row r="68" spans="2:8" ht="13.5" customHeight="1" x14ac:dyDescent="0.2">
      <c r="B68" s="51" t="s">
        <v>522</v>
      </c>
      <c r="C68" s="52" t="s">
        <v>523</v>
      </c>
      <c r="D68" s="53"/>
      <c r="E68" s="54" t="s">
        <v>487</v>
      </c>
      <c r="F68" s="55"/>
      <c r="G68" s="56" t="s">
        <v>568</v>
      </c>
      <c r="H68" s="58" t="s">
        <v>486</v>
      </c>
    </row>
    <row r="69" spans="2:8" s="4" customFormat="1" ht="26.25" customHeight="1" x14ac:dyDescent="0.2">
      <c r="B69" s="51"/>
      <c r="C69" s="50">
        <v>2012</v>
      </c>
      <c r="D69" s="50">
        <v>2013</v>
      </c>
      <c r="E69" s="50">
        <v>2012</v>
      </c>
      <c r="F69" s="50">
        <v>2013</v>
      </c>
      <c r="G69" s="57"/>
      <c r="H69" s="59"/>
    </row>
    <row r="70" spans="2:8" s="4" customFormat="1" ht="33" customHeight="1" x14ac:dyDescent="0.2">
      <c r="B70" s="40" t="s">
        <v>525</v>
      </c>
      <c r="C70" s="41">
        <f>SUM(C71:C145)</f>
        <v>8</v>
      </c>
      <c r="D70" s="41">
        <f>SUM(D71:D145)</f>
        <v>16</v>
      </c>
      <c r="E70" s="42">
        <f>+IF(C70=0,"",C70/C$70)</f>
        <v>1</v>
      </c>
      <c r="F70" s="42">
        <f>+IF(D70=0,"",D70/D$70)</f>
        <v>1</v>
      </c>
      <c r="G70" s="38">
        <f>+IF(OR(AND(D70=0),(C70=0)),"0",((D70-C70)/C70))</f>
        <v>1</v>
      </c>
      <c r="H70" s="39">
        <f>+IF(OR(AND(E70=""),(G70="")),"",E70*G70)</f>
        <v>1</v>
      </c>
    </row>
    <row r="71" spans="2:8" ht="25.5" customHeight="1" x14ac:dyDescent="0.2">
      <c r="B71" s="5" t="s">
        <v>20</v>
      </c>
      <c r="C71" s="9">
        <v>0</v>
      </c>
      <c r="D71" s="9">
        <v>1</v>
      </c>
      <c r="E71" s="15" t="str">
        <f>+IF(C71=0,"",C71/C$70)</f>
        <v/>
      </c>
      <c r="F71" s="15">
        <f>+IF(D71=0,"",D71/D$70)</f>
        <v>6.25E-2</v>
      </c>
      <c r="G71" s="14" t="str">
        <f>+IF(OR(AND(D71=0),(C71=0)),"0",((D71-C71)/C71))</f>
        <v>0</v>
      </c>
      <c r="H71" s="17" t="str">
        <f>+IF(OR(AND(E71=""),(G71="")),"",E71*G71)</f>
        <v/>
      </c>
    </row>
    <row r="72" spans="2:8" ht="15" x14ac:dyDescent="0.2">
      <c r="B72" s="5" t="s">
        <v>21</v>
      </c>
      <c r="C72" s="9">
        <v>0</v>
      </c>
      <c r="D72" s="9">
        <v>0</v>
      </c>
      <c r="E72" s="15" t="str">
        <f t="shared" ref="E72:E135" si="5">+IF(C72=0,"",C72/C$70)</f>
        <v/>
      </c>
      <c r="F72" s="15" t="str">
        <f t="shared" ref="F72:F135" si="6">+IF(D72=0,"",D72/D$70)</f>
        <v/>
      </c>
      <c r="G72" s="14" t="str">
        <f t="shared" ref="G72:G135" si="7">+IF(OR(AND(D72=0),(C72=0)),"0",((D72-C72)/C72))</f>
        <v>0</v>
      </c>
      <c r="H72" s="17" t="str">
        <f t="shared" ref="H72:H135" si="8">+IF(OR(AND(E72=""),(G72="")),"",E72*G72)</f>
        <v/>
      </c>
    </row>
    <row r="73" spans="2:8" ht="15" x14ac:dyDescent="0.2">
      <c r="B73" s="5" t="s">
        <v>22</v>
      </c>
      <c r="C73" s="9">
        <v>0</v>
      </c>
      <c r="D73" s="9">
        <v>0</v>
      </c>
      <c r="E73" s="15" t="str">
        <f t="shared" si="5"/>
        <v/>
      </c>
      <c r="F73" s="15" t="str">
        <f t="shared" si="6"/>
        <v/>
      </c>
      <c r="G73" s="14" t="str">
        <f t="shared" si="7"/>
        <v>0</v>
      </c>
      <c r="H73" s="17" t="str">
        <f t="shared" si="8"/>
        <v/>
      </c>
    </row>
    <row r="74" spans="2:8" ht="30" x14ac:dyDescent="0.2">
      <c r="B74" s="5" t="s">
        <v>222</v>
      </c>
      <c r="C74" s="9">
        <v>0</v>
      </c>
      <c r="D74" s="9">
        <v>1</v>
      </c>
      <c r="E74" s="15" t="str">
        <f t="shared" si="5"/>
        <v/>
      </c>
      <c r="F74" s="15">
        <f t="shared" si="6"/>
        <v>6.25E-2</v>
      </c>
      <c r="G74" s="14" t="str">
        <f t="shared" si="7"/>
        <v>0</v>
      </c>
      <c r="H74" s="17" t="str">
        <f t="shared" si="8"/>
        <v/>
      </c>
    </row>
    <row r="75" spans="2:8" ht="15" x14ac:dyDescent="0.2">
      <c r="B75" s="5" t="s">
        <v>23</v>
      </c>
      <c r="C75" s="9">
        <v>2</v>
      </c>
      <c r="D75" s="9">
        <v>0</v>
      </c>
      <c r="E75" s="15">
        <f t="shared" si="5"/>
        <v>0.25</v>
      </c>
      <c r="F75" s="15" t="str">
        <f t="shared" si="6"/>
        <v/>
      </c>
      <c r="G75" s="14" t="str">
        <f t="shared" si="7"/>
        <v>0</v>
      </c>
      <c r="H75" s="17">
        <f t="shared" si="8"/>
        <v>0</v>
      </c>
    </row>
    <row r="76" spans="2:8" ht="15" x14ac:dyDescent="0.2">
      <c r="B76" s="5" t="s">
        <v>223</v>
      </c>
      <c r="C76" s="9">
        <v>0</v>
      </c>
      <c r="D76" s="9">
        <v>0</v>
      </c>
      <c r="E76" s="15" t="str">
        <f t="shared" si="5"/>
        <v/>
      </c>
      <c r="F76" s="15" t="str">
        <f t="shared" si="6"/>
        <v/>
      </c>
      <c r="G76" s="14" t="str">
        <f t="shared" si="7"/>
        <v>0</v>
      </c>
      <c r="H76" s="17" t="str">
        <f t="shared" si="8"/>
        <v/>
      </c>
    </row>
    <row r="77" spans="2:8" ht="15" x14ac:dyDescent="0.2">
      <c r="B77" s="5" t="s">
        <v>224</v>
      </c>
      <c r="C77" s="9">
        <v>0</v>
      </c>
      <c r="D77" s="9">
        <v>0</v>
      </c>
      <c r="E77" s="15" t="str">
        <f t="shared" si="5"/>
        <v/>
      </c>
      <c r="F77" s="15" t="str">
        <f t="shared" si="6"/>
        <v/>
      </c>
      <c r="G77" s="14" t="str">
        <f t="shared" si="7"/>
        <v>0</v>
      </c>
      <c r="H77" s="17" t="str">
        <f t="shared" si="8"/>
        <v/>
      </c>
    </row>
    <row r="78" spans="2:8" ht="15" x14ac:dyDescent="0.2">
      <c r="B78" s="5" t="s">
        <v>225</v>
      </c>
      <c r="C78" s="9">
        <v>0</v>
      </c>
      <c r="D78" s="9">
        <v>0</v>
      </c>
      <c r="E78" s="15" t="str">
        <f t="shared" si="5"/>
        <v/>
      </c>
      <c r="F78" s="15" t="str">
        <f t="shared" si="6"/>
        <v/>
      </c>
      <c r="G78" s="14" t="str">
        <f t="shared" si="7"/>
        <v>0</v>
      </c>
      <c r="H78" s="17" t="str">
        <f t="shared" si="8"/>
        <v/>
      </c>
    </row>
    <row r="79" spans="2:8" ht="15" x14ac:dyDescent="0.2">
      <c r="B79" s="5" t="s">
        <v>226</v>
      </c>
      <c r="C79" s="9">
        <v>0</v>
      </c>
      <c r="D79" s="9">
        <v>0</v>
      </c>
      <c r="E79" s="15" t="str">
        <f t="shared" si="5"/>
        <v/>
      </c>
      <c r="F79" s="15" t="str">
        <f t="shared" si="6"/>
        <v/>
      </c>
      <c r="G79" s="14" t="str">
        <f t="shared" si="7"/>
        <v>0</v>
      </c>
      <c r="H79" s="17" t="str">
        <f t="shared" si="8"/>
        <v/>
      </c>
    </row>
    <row r="80" spans="2:8" ht="15" x14ac:dyDescent="0.2">
      <c r="B80" s="5" t="s">
        <v>227</v>
      </c>
      <c r="C80" s="9">
        <v>0</v>
      </c>
      <c r="D80" s="9">
        <v>0</v>
      </c>
      <c r="E80" s="15" t="str">
        <f t="shared" si="5"/>
        <v/>
      </c>
      <c r="F80" s="15" t="str">
        <f t="shared" si="6"/>
        <v/>
      </c>
      <c r="G80" s="14" t="str">
        <f t="shared" si="7"/>
        <v>0</v>
      </c>
      <c r="H80" s="17" t="str">
        <f t="shared" si="8"/>
        <v/>
      </c>
    </row>
    <row r="81" spans="2:8" ht="15" x14ac:dyDescent="0.2">
      <c r="B81" s="5" t="s">
        <v>24</v>
      </c>
      <c r="C81" s="9">
        <v>0</v>
      </c>
      <c r="D81" s="9">
        <v>0</v>
      </c>
      <c r="E81" s="15" t="str">
        <f t="shared" si="5"/>
        <v/>
      </c>
      <c r="F81" s="15" t="str">
        <f t="shared" si="6"/>
        <v/>
      </c>
      <c r="G81" s="14" t="str">
        <f t="shared" si="7"/>
        <v>0</v>
      </c>
      <c r="H81" s="17" t="str">
        <f t="shared" si="8"/>
        <v/>
      </c>
    </row>
    <row r="82" spans="2:8" ht="15" x14ac:dyDescent="0.2">
      <c r="B82" s="5" t="s">
        <v>228</v>
      </c>
      <c r="C82" s="9">
        <v>0</v>
      </c>
      <c r="D82" s="9">
        <v>0</v>
      </c>
      <c r="E82" s="15" t="str">
        <f t="shared" si="5"/>
        <v/>
      </c>
      <c r="F82" s="15" t="str">
        <f t="shared" si="6"/>
        <v/>
      </c>
      <c r="G82" s="14" t="str">
        <f t="shared" si="7"/>
        <v>0</v>
      </c>
      <c r="H82" s="17" t="str">
        <f t="shared" si="8"/>
        <v/>
      </c>
    </row>
    <row r="83" spans="2:8" ht="15" x14ac:dyDescent="0.2">
      <c r="B83" s="5" t="s">
        <v>229</v>
      </c>
      <c r="C83" s="9">
        <v>0</v>
      </c>
      <c r="D83" s="9">
        <v>0</v>
      </c>
      <c r="E83" s="15" t="str">
        <f t="shared" si="5"/>
        <v/>
      </c>
      <c r="F83" s="15" t="str">
        <f t="shared" si="6"/>
        <v/>
      </c>
      <c r="G83" s="14" t="str">
        <f t="shared" si="7"/>
        <v>0</v>
      </c>
      <c r="H83" s="17" t="str">
        <f t="shared" si="8"/>
        <v/>
      </c>
    </row>
    <row r="84" spans="2:8" ht="15" x14ac:dyDescent="0.2">
      <c r="B84" s="5" t="s">
        <v>230</v>
      </c>
      <c r="C84" s="9">
        <v>0</v>
      </c>
      <c r="D84" s="9">
        <v>0</v>
      </c>
      <c r="E84" s="15" t="str">
        <f t="shared" si="5"/>
        <v/>
      </c>
      <c r="F84" s="15" t="str">
        <f t="shared" si="6"/>
        <v/>
      </c>
      <c r="G84" s="14" t="str">
        <f t="shared" si="7"/>
        <v>0</v>
      </c>
      <c r="H84" s="17" t="str">
        <f t="shared" si="8"/>
        <v/>
      </c>
    </row>
    <row r="85" spans="2:8" ht="15" x14ac:dyDescent="0.2">
      <c r="B85" s="5" t="s">
        <v>28</v>
      </c>
      <c r="C85" s="9">
        <v>0</v>
      </c>
      <c r="D85" s="9">
        <v>0</v>
      </c>
      <c r="E85" s="15" t="str">
        <f t="shared" si="5"/>
        <v/>
      </c>
      <c r="F85" s="15" t="str">
        <f t="shared" si="6"/>
        <v/>
      </c>
      <c r="G85" s="14" t="str">
        <f t="shared" si="7"/>
        <v>0</v>
      </c>
      <c r="H85" s="17" t="str">
        <f t="shared" si="8"/>
        <v/>
      </c>
    </row>
    <row r="86" spans="2:8" ht="30" x14ac:dyDescent="0.2">
      <c r="B86" s="5" t="s">
        <v>231</v>
      </c>
      <c r="C86" s="9">
        <v>0</v>
      </c>
      <c r="D86" s="9">
        <v>0</v>
      </c>
      <c r="E86" s="15" t="str">
        <f t="shared" si="5"/>
        <v/>
      </c>
      <c r="F86" s="15" t="str">
        <f t="shared" si="6"/>
        <v/>
      </c>
      <c r="G86" s="14" t="str">
        <f t="shared" si="7"/>
        <v>0</v>
      </c>
      <c r="H86" s="17" t="str">
        <f t="shared" si="8"/>
        <v/>
      </c>
    </row>
    <row r="87" spans="2:8" ht="15" x14ac:dyDescent="0.2">
      <c r="B87" s="5" t="s">
        <v>232</v>
      </c>
      <c r="C87" s="9">
        <v>0</v>
      </c>
      <c r="D87" s="9">
        <v>0</v>
      </c>
      <c r="E87" s="15" t="str">
        <f t="shared" si="5"/>
        <v/>
      </c>
      <c r="F87" s="15" t="str">
        <f t="shared" si="6"/>
        <v/>
      </c>
      <c r="G87" s="14" t="str">
        <f t="shared" si="7"/>
        <v>0</v>
      </c>
      <c r="H87" s="17" t="str">
        <f t="shared" si="8"/>
        <v/>
      </c>
    </row>
    <row r="88" spans="2:8" ht="15" x14ac:dyDescent="0.2">
      <c r="B88" s="5" t="s">
        <v>233</v>
      </c>
      <c r="C88" s="9">
        <v>0</v>
      </c>
      <c r="D88" s="9">
        <v>0</v>
      </c>
      <c r="E88" s="15" t="str">
        <f t="shared" si="5"/>
        <v/>
      </c>
      <c r="F88" s="15" t="str">
        <f t="shared" si="6"/>
        <v/>
      </c>
      <c r="G88" s="14" t="str">
        <f t="shared" si="7"/>
        <v>0</v>
      </c>
      <c r="H88" s="17" t="str">
        <f t="shared" si="8"/>
        <v/>
      </c>
    </row>
    <row r="89" spans="2:8" ht="15" x14ac:dyDescent="0.2">
      <c r="B89" s="5" t="s">
        <v>26</v>
      </c>
      <c r="C89" s="9">
        <v>0</v>
      </c>
      <c r="D89" s="9">
        <v>0</v>
      </c>
      <c r="E89" s="15" t="str">
        <f t="shared" si="5"/>
        <v/>
      </c>
      <c r="F89" s="15" t="str">
        <f t="shared" si="6"/>
        <v/>
      </c>
      <c r="G89" s="14" t="str">
        <f t="shared" si="7"/>
        <v>0</v>
      </c>
      <c r="H89" s="17" t="str">
        <f t="shared" si="8"/>
        <v/>
      </c>
    </row>
    <row r="90" spans="2:8" ht="15" x14ac:dyDescent="0.2">
      <c r="B90" s="5" t="s">
        <v>29</v>
      </c>
      <c r="C90" s="9">
        <v>0</v>
      </c>
      <c r="D90" s="9">
        <v>0</v>
      </c>
      <c r="E90" s="15" t="str">
        <f t="shared" si="5"/>
        <v/>
      </c>
      <c r="F90" s="15" t="str">
        <f t="shared" si="6"/>
        <v/>
      </c>
      <c r="G90" s="14" t="str">
        <f t="shared" si="7"/>
        <v>0</v>
      </c>
      <c r="H90" s="17" t="str">
        <f t="shared" si="8"/>
        <v/>
      </c>
    </row>
    <row r="91" spans="2:8" ht="15" x14ac:dyDescent="0.2">
      <c r="B91" s="5" t="s">
        <v>234</v>
      </c>
      <c r="C91" s="9">
        <v>0</v>
      </c>
      <c r="D91" s="9">
        <v>0</v>
      </c>
      <c r="E91" s="15" t="str">
        <f t="shared" si="5"/>
        <v/>
      </c>
      <c r="F91" s="15" t="str">
        <f t="shared" si="6"/>
        <v/>
      </c>
      <c r="G91" s="14" t="str">
        <f t="shared" si="7"/>
        <v>0</v>
      </c>
      <c r="H91" s="17" t="str">
        <f t="shared" si="8"/>
        <v/>
      </c>
    </row>
    <row r="92" spans="2:8" ht="30" x14ac:dyDescent="0.2">
      <c r="B92" s="5" t="s">
        <v>235</v>
      </c>
      <c r="C92" s="9">
        <v>0</v>
      </c>
      <c r="D92" s="9">
        <v>0</v>
      </c>
      <c r="E92" s="15" t="str">
        <f t="shared" si="5"/>
        <v/>
      </c>
      <c r="F92" s="15" t="str">
        <f t="shared" si="6"/>
        <v/>
      </c>
      <c r="G92" s="14" t="str">
        <f t="shared" si="7"/>
        <v>0</v>
      </c>
      <c r="H92" s="17" t="str">
        <f t="shared" si="8"/>
        <v/>
      </c>
    </row>
    <row r="93" spans="2:8" ht="15" x14ac:dyDescent="0.2">
      <c r="B93" s="5" t="s">
        <v>468</v>
      </c>
      <c r="C93" s="9">
        <v>0</v>
      </c>
      <c r="D93" s="9">
        <v>0</v>
      </c>
      <c r="E93" s="15" t="str">
        <f t="shared" si="5"/>
        <v/>
      </c>
      <c r="F93" s="15" t="str">
        <f t="shared" si="6"/>
        <v/>
      </c>
      <c r="G93" s="14" t="str">
        <f t="shared" si="7"/>
        <v>0</v>
      </c>
      <c r="H93" s="17" t="str">
        <f t="shared" si="8"/>
        <v/>
      </c>
    </row>
    <row r="94" spans="2:8" ht="15" x14ac:dyDescent="0.2">
      <c r="B94" s="5" t="s">
        <v>25</v>
      </c>
      <c r="C94" s="9">
        <v>0</v>
      </c>
      <c r="D94" s="9">
        <v>0</v>
      </c>
      <c r="E94" s="15" t="str">
        <f t="shared" si="5"/>
        <v/>
      </c>
      <c r="F94" s="15" t="str">
        <f t="shared" si="6"/>
        <v/>
      </c>
      <c r="G94" s="14" t="str">
        <f t="shared" si="7"/>
        <v>0</v>
      </c>
      <c r="H94" s="17" t="str">
        <f t="shared" si="8"/>
        <v/>
      </c>
    </row>
    <row r="95" spans="2:8" ht="15" x14ac:dyDescent="0.2">
      <c r="B95" s="5" t="s">
        <v>27</v>
      </c>
      <c r="C95" s="9">
        <v>0</v>
      </c>
      <c r="D95" s="9">
        <v>0</v>
      </c>
      <c r="E95" s="15" t="str">
        <f t="shared" si="5"/>
        <v/>
      </c>
      <c r="F95" s="15" t="str">
        <f t="shared" si="6"/>
        <v/>
      </c>
      <c r="G95" s="14" t="str">
        <f t="shared" si="7"/>
        <v>0</v>
      </c>
      <c r="H95" s="17" t="str">
        <f t="shared" si="8"/>
        <v/>
      </c>
    </row>
    <row r="96" spans="2:8" ht="15" x14ac:dyDescent="0.2">
      <c r="B96" s="5" t="s">
        <v>236</v>
      </c>
      <c r="C96" s="9">
        <v>0</v>
      </c>
      <c r="D96" s="9">
        <v>0</v>
      </c>
      <c r="E96" s="15" t="str">
        <f t="shared" si="5"/>
        <v/>
      </c>
      <c r="F96" s="15" t="str">
        <f t="shared" si="6"/>
        <v/>
      </c>
      <c r="G96" s="14" t="str">
        <f t="shared" si="7"/>
        <v>0</v>
      </c>
      <c r="H96" s="17" t="str">
        <f t="shared" si="8"/>
        <v/>
      </c>
    </row>
    <row r="97" spans="2:8" ht="15" x14ac:dyDescent="0.2">
      <c r="B97" s="5" t="s">
        <v>237</v>
      </c>
      <c r="C97" s="9">
        <v>0</v>
      </c>
      <c r="D97" s="9">
        <v>0</v>
      </c>
      <c r="E97" s="15" t="str">
        <f t="shared" si="5"/>
        <v/>
      </c>
      <c r="F97" s="15" t="str">
        <f t="shared" si="6"/>
        <v/>
      </c>
      <c r="G97" s="14" t="str">
        <f t="shared" si="7"/>
        <v>0</v>
      </c>
      <c r="H97" s="17" t="str">
        <f t="shared" si="8"/>
        <v/>
      </c>
    </row>
    <row r="98" spans="2:8" ht="15" x14ac:dyDescent="0.2">
      <c r="B98" s="5" t="s">
        <v>238</v>
      </c>
      <c r="C98" s="9">
        <v>0</v>
      </c>
      <c r="D98" s="9">
        <v>0</v>
      </c>
      <c r="E98" s="15" t="str">
        <f t="shared" si="5"/>
        <v/>
      </c>
      <c r="F98" s="15" t="str">
        <f t="shared" si="6"/>
        <v/>
      </c>
      <c r="G98" s="14" t="str">
        <f t="shared" si="7"/>
        <v>0</v>
      </c>
      <c r="H98" s="17" t="str">
        <f t="shared" si="8"/>
        <v/>
      </c>
    </row>
    <row r="99" spans="2:8" ht="15" x14ac:dyDescent="0.2">
      <c r="B99" s="5" t="s">
        <v>239</v>
      </c>
      <c r="C99" s="9">
        <v>0</v>
      </c>
      <c r="D99" s="9">
        <v>0</v>
      </c>
      <c r="E99" s="15" t="str">
        <f t="shared" si="5"/>
        <v/>
      </c>
      <c r="F99" s="15" t="str">
        <f t="shared" si="6"/>
        <v/>
      </c>
      <c r="G99" s="14" t="str">
        <f t="shared" si="7"/>
        <v>0</v>
      </c>
      <c r="H99" s="17" t="str">
        <f t="shared" si="8"/>
        <v/>
      </c>
    </row>
    <row r="100" spans="2:8" ht="15" x14ac:dyDescent="0.2">
      <c r="B100" s="5" t="s">
        <v>240</v>
      </c>
      <c r="C100" s="9">
        <v>0</v>
      </c>
      <c r="D100" s="9">
        <v>0</v>
      </c>
      <c r="E100" s="15" t="str">
        <f t="shared" si="5"/>
        <v/>
      </c>
      <c r="F100" s="15" t="str">
        <f t="shared" si="6"/>
        <v/>
      </c>
      <c r="G100" s="14" t="str">
        <f t="shared" si="7"/>
        <v>0</v>
      </c>
      <c r="H100" s="17" t="str">
        <f t="shared" si="8"/>
        <v/>
      </c>
    </row>
    <row r="101" spans="2:8" ht="15" x14ac:dyDescent="0.2">
      <c r="B101" s="5" t="s">
        <v>241</v>
      </c>
      <c r="C101" s="9">
        <v>0</v>
      </c>
      <c r="D101" s="9">
        <v>0</v>
      </c>
      <c r="E101" s="15" t="str">
        <f t="shared" si="5"/>
        <v/>
      </c>
      <c r="F101" s="15" t="str">
        <f t="shared" si="6"/>
        <v/>
      </c>
      <c r="G101" s="14" t="str">
        <f t="shared" si="7"/>
        <v>0</v>
      </c>
      <c r="H101" s="17" t="str">
        <f t="shared" si="8"/>
        <v/>
      </c>
    </row>
    <row r="102" spans="2:8" ht="15" x14ac:dyDescent="0.2">
      <c r="B102" s="5" t="s">
        <v>242</v>
      </c>
      <c r="C102" s="9">
        <v>0</v>
      </c>
      <c r="D102" s="9">
        <v>0</v>
      </c>
      <c r="E102" s="15" t="str">
        <f t="shared" si="5"/>
        <v/>
      </c>
      <c r="F102" s="15" t="str">
        <f t="shared" si="6"/>
        <v/>
      </c>
      <c r="G102" s="14" t="str">
        <f t="shared" si="7"/>
        <v>0</v>
      </c>
      <c r="H102" s="17" t="str">
        <f t="shared" si="8"/>
        <v/>
      </c>
    </row>
    <row r="103" spans="2:8" ht="15" x14ac:dyDescent="0.2">
      <c r="B103" s="5" t="s">
        <v>243</v>
      </c>
      <c r="C103" s="9">
        <v>0</v>
      </c>
      <c r="D103" s="9">
        <v>0</v>
      </c>
      <c r="E103" s="15" t="str">
        <f t="shared" si="5"/>
        <v/>
      </c>
      <c r="F103" s="15" t="str">
        <f t="shared" si="6"/>
        <v/>
      </c>
      <c r="G103" s="14" t="str">
        <f t="shared" si="7"/>
        <v>0</v>
      </c>
      <c r="H103" s="17" t="str">
        <f t="shared" si="8"/>
        <v/>
      </c>
    </row>
    <row r="104" spans="2:8" ht="15" x14ac:dyDescent="0.2">
      <c r="B104" s="5" t="s">
        <v>34</v>
      </c>
      <c r="C104" s="9">
        <v>0</v>
      </c>
      <c r="D104" s="9">
        <v>0</v>
      </c>
      <c r="E104" s="15" t="str">
        <f t="shared" si="5"/>
        <v/>
      </c>
      <c r="F104" s="15" t="str">
        <f t="shared" si="6"/>
        <v/>
      </c>
      <c r="G104" s="14" t="str">
        <f t="shared" si="7"/>
        <v>0</v>
      </c>
      <c r="H104" s="17" t="str">
        <f t="shared" si="8"/>
        <v/>
      </c>
    </row>
    <row r="105" spans="2:8" ht="15" x14ac:dyDescent="0.2">
      <c r="B105" s="5" t="s">
        <v>244</v>
      </c>
      <c r="C105" s="9">
        <v>0</v>
      </c>
      <c r="D105" s="9">
        <v>0</v>
      </c>
      <c r="E105" s="15" t="str">
        <f t="shared" si="5"/>
        <v/>
      </c>
      <c r="F105" s="15" t="str">
        <f t="shared" si="6"/>
        <v/>
      </c>
      <c r="G105" s="14" t="str">
        <f t="shared" si="7"/>
        <v>0</v>
      </c>
      <c r="H105" s="17" t="str">
        <f t="shared" si="8"/>
        <v/>
      </c>
    </row>
    <row r="106" spans="2:8" ht="30" x14ac:dyDescent="0.2">
      <c r="B106" s="5" t="s">
        <v>245</v>
      </c>
      <c r="C106" s="9">
        <v>0</v>
      </c>
      <c r="D106" s="9">
        <v>0</v>
      </c>
      <c r="E106" s="15" t="str">
        <f t="shared" si="5"/>
        <v/>
      </c>
      <c r="F106" s="15" t="str">
        <f t="shared" si="6"/>
        <v/>
      </c>
      <c r="G106" s="14" t="str">
        <f t="shared" si="7"/>
        <v>0</v>
      </c>
      <c r="H106" s="17" t="str">
        <f t="shared" si="8"/>
        <v/>
      </c>
    </row>
    <row r="107" spans="2:8" ht="15" x14ac:dyDescent="0.2">
      <c r="B107" s="5" t="s">
        <v>246</v>
      </c>
      <c r="C107" s="9">
        <v>0</v>
      </c>
      <c r="D107" s="9">
        <v>2</v>
      </c>
      <c r="E107" s="15" t="str">
        <f t="shared" si="5"/>
        <v/>
      </c>
      <c r="F107" s="15">
        <f t="shared" si="6"/>
        <v>0.125</v>
      </c>
      <c r="G107" s="14" t="str">
        <f t="shared" si="7"/>
        <v>0</v>
      </c>
      <c r="H107" s="17" t="str">
        <f t="shared" si="8"/>
        <v/>
      </c>
    </row>
    <row r="108" spans="2:8" ht="15" x14ac:dyDescent="0.2">
      <c r="B108" s="5" t="s">
        <v>31</v>
      </c>
      <c r="C108" s="9">
        <v>0</v>
      </c>
      <c r="D108" s="9">
        <v>0</v>
      </c>
      <c r="E108" s="15" t="str">
        <f t="shared" si="5"/>
        <v/>
      </c>
      <c r="F108" s="15" t="str">
        <f t="shared" si="6"/>
        <v/>
      </c>
      <c r="G108" s="14" t="str">
        <f t="shared" si="7"/>
        <v>0</v>
      </c>
      <c r="H108" s="17" t="str">
        <f t="shared" si="8"/>
        <v/>
      </c>
    </row>
    <row r="109" spans="2:8" ht="15" x14ac:dyDescent="0.2">
      <c r="B109" s="5" t="s">
        <v>247</v>
      </c>
      <c r="C109" s="9">
        <v>0</v>
      </c>
      <c r="D109" s="9">
        <v>0</v>
      </c>
      <c r="E109" s="15" t="str">
        <f t="shared" si="5"/>
        <v/>
      </c>
      <c r="F109" s="15" t="str">
        <f t="shared" si="6"/>
        <v/>
      </c>
      <c r="G109" s="14" t="str">
        <f t="shared" si="7"/>
        <v>0</v>
      </c>
      <c r="H109" s="17" t="str">
        <f t="shared" si="8"/>
        <v/>
      </c>
    </row>
    <row r="110" spans="2:8" ht="15" x14ac:dyDescent="0.2">
      <c r="B110" s="5" t="s">
        <v>32</v>
      </c>
      <c r="C110" s="9">
        <v>0</v>
      </c>
      <c r="D110" s="9">
        <v>0</v>
      </c>
      <c r="E110" s="15" t="str">
        <f t="shared" si="5"/>
        <v/>
      </c>
      <c r="F110" s="15" t="str">
        <f t="shared" si="6"/>
        <v/>
      </c>
      <c r="G110" s="14" t="str">
        <f t="shared" si="7"/>
        <v>0</v>
      </c>
      <c r="H110" s="17" t="str">
        <f t="shared" si="8"/>
        <v/>
      </c>
    </row>
    <row r="111" spans="2:8" ht="15" x14ac:dyDescent="0.2">
      <c r="B111" s="5" t="s">
        <v>30</v>
      </c>
      <c r="C111" s="9">
        <v>0</v>
      </c>
      <c r="D111" s="9">
        <v>0</v>
      </c>
      <c r="E111" s="15" t="str">
        <f t="shared" si="5"/>
        <v/>
      </c>
      <c r="F111" s="15" t="str">
        <f t="shared" si="6"/>
        <v/>
      </c>
      <c r="G111" s="14" t="str">
        <f t="shared" si="7"/>
        <v>0</v>
      </c>
      <c r="H111" s="17" t="str">
        <f t="shared" si="8"/>
        <v/>
      </c>
    </row>
    <row r="112" spans="2:8" ht="15" x14ac:dyDescent="0.2">
      <c r="B112" s="5" t="s">
        <v>33</v>
      </c>
      <c r="C112" s="9">
        <v>0</v>
      </c>
      <c r="D112" s="9">
        <v>0</v>
      </c>
      <c r="E112" s="15" t="str">
        <f t="shared" si="5"/>
        <v/>
      </c>
      <c r="F112" s="15" t="str">
        <f t="shared" si="6"/>
        <v/>
      </c>
      <c r="G112" s="14" t="str">
        <f t="shared" si="7"/>
        <v>0</v>
      </c>
      <c r="H112" s="17" t="str">
        <f t="shared" si="8"/>
        <v/>
      </c>
    </row>
    <row r="113" spans="2:8" ht="15" x14ac:dyDescent="0.2">
      <c r="B113" s="5" t="s">
        <v>248</v>
      </c>
      <c r="C113" s="9">
        <v>0</v>
      </c>
      <c r="D113" s="9">
        <v>0</v>
      </c>
      <c r="E113" s="15" t="str">
        <f t="shared" si="5"/>
        <v/>
      </c>
      <c r="F113" s="15" t="str">
        <f t="shared" si="6"/>
        <v/>
      </c>
      <c r="G113" s="14" t="str">
        <f t="shared" si="7"/>
        <v>0</v>
      </c>
      <c r="H113" s="17" t="str">
        <f t="shared" si="8"/>
        <v/>
      </c>
    </row>
    <row r="114" spans="2:8" ht="15" x14ac:dyDescent="0.2">
      <c r="B114" s="5" t="s">
        <v>38</v>
      </c>
      <c r="C114" s="9">
        <v>0</v>
      </c>
      <c r="D114" s="9">
        <v>0</v>
      </c>
      <c r="E114" s="15" t="str">
        <f t="shared" si="5"/>
        <v/>
      </c>
      <c r="F114" s="15" t="str">
        <f t="shared" si="6"/>
        <v/>
      </c>
      <c r="G114" s="14" t="str">
        <f t="shared" si="7"/>
        <v>0</v>
      </c>
      <c r="H114" s="17" t="str">
        <f t="shared" si="8"/>
        <v/>
      </c>
    </row>
    <row r="115" spans="2:8" ht="15" x14ac:dyDescent="0.2">
      <c r="B115" s="5" t="s">
        <v>40</v>
      </c>
      <c r="C115" s="9">
        <v>0</v>
      </c>
      <c r="D115" s="9">
        <v>0</v>
      </c>
      <c r="E115" s="15" t="str">
        <f t="shared" si="5"/>
        <v/>
      </c>
      <c r="F115" s="15" t="str">
        <f t="shared" si="6"/>
        <v/>
      </c>
      <c r="G115" s="14" t="str">
        <f t="shared" si="7"/>
        <v>0</v>
      </c>
      <c r="H115" s="17" t="str">
        <f t="shared" si="8"/>
        <v/>
      </c>
    </row>
    <row r="116" spans="2:8" ht="15" x14ac:dyDescent="0.2">
      <c r="B116" s="5" t="s">
        <v>249</v>
      </c>
      <c r="C116" s="9">
        <v>0</v>
      </c>
      <c r="D116" s="9">
        <v>0</v>
      </c>
      <c r="E116" s="15" t="str">
        <f t="shared" si="5"/>
        <v/>
      </c>
      <c r="F116" s="15" t="str">
        <f t="shared" si="6"/>
        <v/>
      </c>
      <c r="G116" s="14" t="str">
        <f t="shared" si="7"/>
        <v>0</v>
      </c>
      <c r="H116" s="17" t="str">
        <f t="shared" si="8"/>
        <v/>
      </c>
    </row>
    <row r="117" spans="2:8" ht="30" x14ac:dyDescent="0.2">
      <c r="B117" s="5" t="s">
        <v>250</v>
      </c>
      <c r="C117" s="9">
        <v>0</v>
      </c>
      <c r="D117" s="9">
        <v>0</v>
      </c>
      <c r="E117" s="15" t="str">
        <f t="shared" si="5"/>
        <v/>
      </c>
      <c r="F117" s="15" t="str">
        <f t="shared" si="6"/>
        <v/>
      </c>
      <c r="G117" s="14" t="str">
        <f t="shared" si="7"/>
        <v>0</v>
      </c>
      <c r="H117" s="17" t="str">
        <f t="shared" si="8"/>
        <v/>
      </c>
    </row>
    <row r="118" spans="2:8" ht="15" x14ac:dyDescent="0.2">
      <c r="B118" s="5" t="s">
        <v>251</v>
      </c>
      <c r="C118" s="9">
        <v>6</v>
      </c>
      <c r="D118" s="9">
        <v>6</v>
      </c>
      <c r="E118" s="15">
        <f t="shared" si="5"/>
        <v>0.75</v>
      </c>
      <c r="F118" s="15">
        <f t="shared" si="6"/>
        <v>0.375</v>
      </c>
      <c r="G118" s="14">
        <f t="shared" si="7"/>
        <v>0</v>
      </c>
      <c r="H118" s="17">
        <f t="shared" si="8"/>
        <v>0</v>
      </c>
    </row>
    <row r="119" spans="2:8" ht="30" x14ac:dyDescent="0.2">
      <c r="B119" s="5" t="s">
        <v>252</v>
      </c>
      <c r="C119" s="9">
        <v>0</v>
      </c>
      <c r="D119" s="9">
        <v>0</v>
      </c>
      <c r="E119" s="15" t="str">
        <f t="shared" si="5"/>
        <v/>
      </c>
      <c r="F119" s="15" t="str">
        <f t="shared" si="6"/>
        <v/>
      </c>
      <c r="G119" s="14" t="str">
        <f t="shared" si="7"/>
        <v>0</v>
      </c>
      <c r="H119" s="17" t="str">
        <f t="shared" si="8"/>
        <v/>
      </c>
    </row>
    <row r="120" spans="2:8" ht="15" x14ac:dyDescent="0.2">
      <c r="B120" s="5" t="s">
        <v>253</v>
      </c>
      <c r="C120" s="9">
        <v>0</v>
      </c>
      <c r="D120" s="9">
        <v>0</v>
      </c>
      <c r="E120" s="15" t="str">
        <f t="shared" si="5"/>
        <v/>
      </c>
      <c r="F120" s="15" t="str">
        <f t="shared" si="6"/>
        <v/>
      </c>
      <c r="G120" s="14" t="str">
        <f t="shared" si="7"/>
        <v>0</v>
      </c>
      <c r="H120" s="17" t="str">
        <f t="shared" si="8"/>
        <v/>
      </c>
    </row>
    <row r="121" spans="2:8" ht="15" x14ac:dyDescent="0.2">
      <c r="B121" s="5" t="s">
        <v>35</v>
      </c>
      <c r="C121" s="9">
        <v>0</v>
      </c>
      <c r="D121" s="9">
        <v>0</v>
      </c>
      <c r="E121" s="15" t="str">
        <f t="shared" si="5"/>
        <v/>
      </c>
      <c r="F121" s="15" t="str">
        <f t="shared" si="6"/>
        <v/>
      </c>
      <c r="G121" s="14" t="str">
        <f t="shared" si="7"/>
        <v>0</v>
      </c>
      <c r="H121" s="17" t="str">
        <f t="shared" si="8"/>
        <v/>
      </c>
    </row>
    <row r="122" spans="2:8" ht="15" x14ac:dyDescent="0.2">
      <c r="B122" s="5" t="s">
        <v>39</v>
      </c>
      <c r="C122" s="9">
        <v>0</v>
      </c>
      <c r="D122" s="9">
        <v>0</v>
      </c>
      <c r="E122" s="15" t="str">
        <f t="shared" si="5"/>
        <v/>
      </c>
      <c r="F122" s="15" t="str">
        <f t="shared" si="6"/>
        <v/>
      </c>
      <c r="G122" s="14" t="str">
        <f t="shared" si="7"/>
        <v>0</v>
      </c>
      <c r="H122" s="17" t="str">
        <f t="shared" si="8"/>
        <v/>
      </c>
    </row>
    <row r="123" spans="2:8" ht="30" x14ac:dyDescent="0.2">
      <c r="B123" s="5" t="s">
        <v>37</v>
      </c>
      <c r="C123" s="9">
        <v>0</v>
      </c>
      <c r="D123" s="9">
        <v>0</v>
      </c>
      <c r="E123" s="15" t="str">
        <f t="shared" si="5"/>
        <v/>
      </c>
      <c r="F123" s="15" t="str">
        <f t="shared" si="6"/>
        <v/>
      </c>
      <c r="G123" s="14" t="str">
        <f t="shared" si="7"/>
        <v>0</v>
      </c>
      <c r="H123" s="17" t="str">
        <f t="shared" si="8"/>
        <v/>
      </c>
    </row>
    <row r="124" spans="2:8" ht="15" x14ac:dyDescent="0.2">
      <c r="B124" s="5" t="s">
        <v>36</v>
      </c>
      <c r="C124" s="9">
        <v>0</v>
      </c>
      <c r="D124" s="9">
        <v>0</v>
      </c>
      <c r="E124" s="15" t="str">
        <f t="shared" si="5"/>
        <v/>
      </c>
      <c r="F124" s="15" t="str">
        <f t="shared" si="6"/>
        <v/>
      </c>
      <c r="G124" s="14" t="str">
        <f t="shared" si="7"/>
        <v>0</v>
      </c>
      <c r="H124" s="17" t="str">
        <f t="shared" si="8"/>
        <v/>
      </c>
    </row>
    <row r="125" spans="2:8" ht="15" x14ac:dyDescent="0.2">
      <c r="B125" s="5" t="s">
        <v>254</v>
      </c>
      <c r="C125" s="9">
        <v>0</v>
      </c>
      <c r="D125" s="9">
        <v>0</v>
      </c>
      <c r="E125" s="15" t="str">
        <f t="shared" si="5"/>
        <v/>
      </c>
      <c r="F125" s="15" t="str">
        <f t="shared" si="6"/>
        <v/>
      </c>
      <c r="G125" s="14" t="str">
        <f t="shared" si="7"/>
        <v>0</v>
      </c>
      <c r="H125" s="17" t="str">
        <f t="shared" si="8"/>
        <v/>
      </c>
    </row>
    <row r="126" spans="2:8" ht="15" x14ac:dyDescent="0.2">
      <c r="B126" s="5" t="s">
        <v>255</v>
      </c>
      <c r="C126" s="9">
        <v>0</v>
      </c>
      <c r="D126" s="9">
        <v>0</v>
      </c>
      <c r="E126" s="15" t="str">
        <f t="shared" si="5"/>
        <v/>
      </c>
      <c r="F126" s="15" t="str">
        <f t="shared" si="6"/>
        <v/>
      </c>
      <c r="G126" s="14" t="str">
        <f t="shared" si="7"/>
        <v>0</v>
      </c>
      <c r="H126" s="17" t="str">
        <f t="shared" si="8"/>
        <v/>
      </c>
    </row>
    <row r="127" spans="2:8" ht="30" x14ac:dyDescent="0.2">
      <c r="B127" s="5" t="s">
        <v>256</v>
      </c>
      <c r="C127" s="9">
        <v>0</v>
      </c>
      <c r="D127" s="9">
        <v>0</v>
      </c>
      <c r="E127" s="15" t="str">
        <f t="shared" si="5"/>
        <v/>
      </c>
      <c r="F127" s="15" t="str">
        <f t="shared" si="6"/>
        <v/>
      </c>
      <c r="G127" s="14" t="str">
        <f t="shared" si="7"/>
        <v>0</v>
      </c>
      <c r="H127" s="17" t="str">
        <f t="shared" si="8"/>
        <v/>
      </c>
    </row>
    <row r="128" spans="2:8" ht="30" x14ac:dyDescent="0.2">
      <c r="B128" s="5" t="s">
        <v>257</v>
      </c>
      <c r="C128" s="9">
        <v>0</v>
      </c>
      <c r="D128" s="9">
        <v>2</v>
      </c>
      <c r="E128" s="15" t="str">
        <f t="shared" si="5"/>
        <v/>
      </c>
      <c r="F128" s="15">
        <f t="shared" si="6"/>
        <v>0.125</v>
      </c>
      <c r="G128" s="14" t="str">
        <f t="shared" si="7"/>
        <v>0</v>
      </c>
      <c r="H128" s="17" t="str">
        <f t="shared" si="8"/>
        <v/>
      </c>
    </row>
    <row r="129" spans="2:8" ht="30" x14ac:dyDescent="0.2">
      <c r="B129" s="5" t="s">
        <v>258</v>
      </c>
      <c r="C129" s="9">
        <v>0</v>
      </c>
      <c r="D129" s="9">
        <v>2</v>
      </c>
      <c r="E129" s="15" t="str">
        <f t="shared" si="5"/>
        <v/>
      </c>
      <c r="F129" s="15">
        <f t="shared" si="6"/>
        <v>0.125</v>
      </c>
      <c r="G129" s="14" t="str">
        <f t="shared" si="7"/>
        <v>0</v>
      </c>
      <c r="H129" s="17" t="str">
        <f t="shared" si="8"/>
        <v/>
      </c>
    </row>
    <row r="130" spans="2:8" ht="30" x14ac:dyDescent="0.2">
      <c r="B130" s="5" t="s">
        <v>259</v>
      </c>
      <c r="C130" s="9">
        <v>0</v>
      </c>
      <c r="D130" s="9">
        <v>0</v>
      </c>
      <c r="E130" s="15" t="str">
        <f t="shared" si="5"/>
        <v/>
      </c>
      <c r="F130" s="15" t="str">
        <f t="shared" si="6"/>
        <v/>
      </c>
      <c r="G130" s="14" t="str">
        <f t="shared" si="7"/>
        <v>0</v>
      </c>
      <c r="H130" s="17" t="str">
        <f t="shared" si="8"/>
        <v/>
      </c>
    </row>
    <row r="131" spans="2:8" ht="30" x14ac:dyDescent="0.2">
      <c r="B131" s="5" t="s">
        <v>260</v>
      </c>
      <c r="C131" s="9">
        <v>0</v>
      </c>
      <c r="D131" s="9">
        <v>0</v>
      </c>
      <c r="E131" s="15" t="str">
        <f t="shared" si="5"/>
        <v/>
      </c>
      <c r="F131" s="15" t="str">
        <f t="shared" si="6"/>
        <v/>
      </c>
      <c r="G131" s="14" t="str">
        <f t="shared" si="7"/>
        <v>0</v>
      </c>
      <c r="H131" s="17" t="str">
        <f t="shared" si="8"/>
        <v/>
      </c>
    </row>
    <row r="132" spans="2:8" ht="15" x14ac:dyDescent="0.2">
      <c r="B132" s="5" t="s">
        <v>50</v>
      </c>
      <c r="C132" s="9">
        <v>0</v>
      </c>
      <c r="D132" s="9">
        <v>1</v>
      </c>
      <c r="E132" s="15" t="str">
        <f t="shared" si="5"/>
        <v/>
      </c>
      <c r="F132" s="15">
        <f t="shared" si="6"/>
        <v>6.25E-2</v>
      </c>
      <c r="G132" s="14" t="str">
        <f t="shared" si="7"/>
        <v>0</v>
      </c>
      <c r="H132" s="17" t="str">
        <f t="shared" si="8"/>
        <v/>
      </c>
    </row>
    <row r="133" spans="2:8" ht="15" x14ac:dyDescent="0.2">
      <c r="B133" s="5" t="s">
        <v>45</v>
      </c>
      <c r="C133" s="9">
        <v>0</v>
      </c>
      <c r="D133" s="9">
        <v>0</v>
      </c>
      <c r="E133" s="15" t="str">
        <f t="shared" si="5"/>
        <v/>
      </c>
      <c r="F133" s="15" t="str">
        <f t="shared" si="6"/>
        <v/>
      </c>
      <c r="G133" s="14" t="str">
        <f t="shared" si="7"/>
        <v>0</v>
      </c>
      <c r="H133" s="17" t="str">
        <f t="shared" si="8"/>
        <v/>
      </c>
    </row>
    <row r="134" spans="2:8" ht="15" x14ac:dyDescent="0.2">
      <c r="B134" s="5" t="s">
        <v>42</v>
      </c>
      <c r="C134" s="9">
        <v>0</v>
      </c>
      <c r="D134" s="9">
        <v>1</v>
      </c>
      <c r="E134" s="15" t="str">
        <f t="shared" si="5"/>
        <v/>
      </c>
      <c r="F134" s="15">
        <f t="shared" si="6"/>
        <v>6.25E-2</v>
      </c>
      <c r="G134" s="14" t="str">
        <f t="shared" si="7"/>
        <v>0</v>
      </c>
      <c r="H134" s="17" t="str">
        <f t="shared" si="8"/>
        <v/>
      </c>
    </row>
    <row r="135" spans="2:8" ht="15" x14ac:dyDescent="0.2">
      <c r="B135" s="5" t="s">
        <v>43</v>
      </c>
      <c r="C135" s="9">
        <v>0</v>
      </c>
      <c r="D135" s="9">
        <v>0</v>
      </c>
      <c r="E135" s="15" t="str">
        <f t="shared" si="5"/>
        <v/>
      </c>
      <c r="F135" s="15" t="str">
        <f t="shared" si="6"/>
        <v/>
      </c>
      <c r="G135" s="14" t="str">
        <f t="shared" si="7"/>
        <v>0</v>
      </c>
      <c r="H135" s="17" t="str">
        <f t="shared" si="8"/>
        <v/>
      </c>
    </row>
    <row r="136" spans="2:8" ht="15" x14ac:dyDescent="0.2">
      <c r="B136" s="5" t="s">
        <v>44</v>
      </c>
      <c r="C136" s="9">
        <v>0</v>
      </c>
      <c r="D136" s="9">
        <v>0</v>
      </c>
      <c r="E136" s="15" t="str">
        <f t="shared" ref="E136:E145" si="9">+IF(C136=0,"",C136/C$70)</f>
        <v/>
      </c>
      <c r="F136" s="15" t="str">
        <f t="shared" ref="F136:F145" si="10">+IF(D136=0,"",D136/D$70)</f>
        <v/>
      </c>
      <c r="G136" s="14" t="str">
        <f t="shared" ref="G136:G145" si="11">+IF(OR(AND(D136=0),(C136=0)),"0",((D136-C136)/C136))</f>
        <v>0</v>
      </c>
      <c r="H136" s="17" t="str">
        <f t="shared" ref="H136:H145" si="12">+IF(OR(AND(E136=""),(G136="")),"",E136*G136)</f>
        <v/>
      </c>
    </row>
    <row r="137" spans="2:8" ht="15" x14ac:dyDescent="0.2">
      <c r="B137" s="5" t="s">
        <v>41</v>
      </c>
      <c r="C137" s="9">
        <v>0</v>
      </c>
      <c r="D137" s="9">
        <v>0</v>
      </c>
      <c r="E137" s="15" t="str">
        <f t="shared" si="9"/>
        <v/>
      </c>
      <c r="F137" s="15" t="str">
        <f t="shared" si="10"/>
        <v/>
      </c>
      <c r="G137" s="14" t="str">
        <f t="shared" si="11"/>
        <v>0</v>
      </c>
      <c r="H137" s="17" t="str">
        <f t="shared" si="12"/>
        <v/>
      </c>
    </row>
    <row r="138" spans="2:8" ht="15" x14ac:dyDescent="0.2">
      <c r="B138" s="5" t="s">
        <v>261</v>
      </c>
      <c r="C138" s="9">
        <v>0</v>
      </c>
      <c r="D138" s="9">
        <v>0</v>
      </c>
      <c r="E138" s="15" t="str">
        <f t="shared" si="9"/>
        <v/>
      </c>
      <c r="F138" s="15" t="str">
        <f t="shared" si="10"/>
        <v/>
      </c>
      <c r="G138" s="14" t="str">
        <f t="shared" si="11"/>
        <v>0</v>
      </c>
      <c r="H138" s="17" t="str">
        <f t="shared" si="12"/>
        <v/>
      </c>
    </row>
    <row r="139" spans="2:8" ht="30" x14ac:dyDescent="0.2">
      <c r="B139" s="5" t="s">
        <v>262</v>
      </c>
      <c r="C139" s="9">
        <v>0</v>
      </c>
      <c r="D139" s="9">
        <v>0</v>
      </c>
      <c r="E139" s="15" t="str">
        <f t="shared" si="9"/>
        <v/>
      </c>
      <c r="F139" s="15" t="str">
        <f t="shared" si="10"/>
        <v/>
      </c>
      <c r="G139" s="14" t="str">
        <f t="shared" si="11"/>
        <v>0</v>
      </c>
      <c r="H139" s="17" t="str">
        <f t="shared" si="12"/>
        <v/>
      </c>
    </row>
    <row r="140" spans="2:8" ht="30" x14ac:dyDescent="0.2">
      <c r="B140" s="5" t="s">
        <v>263</v>
      </c>
      <c r="C140" s="9">
        <v>0</v>
      </c>
      <c r="D140" s="9">
        <v>0</v>
      </c>
      <c r="E140" s="15" t="str">
        <f t="shared" si="9"/>
        <v/>
      </c>
      <c r="F140" s="15" t="str">
        <f t="shared" si="10"/>
        <v/>
      </c>
      <c r="G140" s="14" t="str">
        <f t="shared" si="11"/>
        <v>0</v>
      </c>
      <c r="H140" s="17" t="str">
        <f t="shared" si="12"/>
        <v/>
      </c>
    </row>
    <row r="141" spans="2:8" ht="30" x14ac:dyDescent="0.2">
      <c r="B141" s="5" t="s">
        <v>48</v>
      </c>
      <c r="C141" s="9">
        <v>0</v>
      </c>
      <c r="D141" s="9">
        <v>0</v>
      </c>
      <c r="E141" s="15" t="str">
        <f t="shared" si="9"/>
        <v/>
      </c>
      <c r="F141" s="15" t="str">
        <f t="shared" si="10"/>
        <v/>
      </c>
      <c r="G141" s="14" t="str">
        <f t="shared" si="11"/>
        <v>0</v>
      </c>
      <c r="H141" s="17" t="str">
        <f t="shared" si="12"/>
        <v/>
      </c>
    </row>
    <row r="142" spans="2:8" ht="15" x14ac:dyDescent="0.2">
      <c r="B142" s="5" t="s">
        <v>264</v>
      </c>
      <c r="C142" s="9">
        <v>0</v>
      </c>
      <c r="D142" s="9">
        <v>0</v>
      </c>
      <c r="E142" s="15" t="str">
        <f t="shared" si="9"/>
        <v/>
      </c>
      <c r="F142" s="15" t="str">
        <f t="shared" si="10"/>
        <v/>
      </c>
      <c r="G142" s="14" t="str">
        <f t="shared" si="11"/>
        <v>0</v>
      </c>
      <c r="H142" s="17" t="str">
        <f t="shared" si="12"/>
        <v/>
      </c>
    </row>
    <row r="143" spans="2:8" ht="15" x14ac:dyDescent="0.2">
      <c r="B143" s="5" t="s">
        <v>49</v>
      </c>
      <c r="C143" s="9">
        <v>0</v>
      </c>
      <c r="D143" s="9">
        <v>0</v>
      </c>
      <c r="E143" s="15" t="str">
        <f t="shared" si="9"/>
        <v/>
      </c>
      <c r="F143" s="15" t="str">
        <f t="shared" si="10"/>
        <v/>
      </c>
      <c r="G143" s="14" t="str">
        <f t="shared" si="11"/>
        <v>0</v>
      </c>
      <c r="H143" s="17" t="str">
        <f t="shared" si="12"/>
        <v/>
      </c>
    </row>
    <row r="144" spans="2:8" ht="15" x14ac:dyDescent="0.2">
      <c r="B144" s="5" t="s">
        <v>46</v>
      </c>
      <c r="C144" s="9">
        <v>0</v>
      </c>
      <c r="D144" s="9">
        <v>0</v>
      </c>
      <c r="E144" s="15" t="str">
        <f t="shared" si="9"/>
        <v/>
      </c>
      <c r="F144" s="15" t="str">
        <f t="shared" si="10"/>
        <v/>
      </c>
      <c r="G144" s="14" t="str">
        <f t="shared" si="11"/>
        <v>0</v>
      </c>
      <c r="H144" s="17" t="str">
        <f t="shared" si="12"/>
        <v/>
      </c>
    </row>
    <row r="145" spans="2:8" ht="13.5" customHeight="1" x14ac:dyDescent="0.2">
      <c r="B145" s="5" t="s">
        <v>47</v>
      </c>
      <c r="C145" s="9">
        <v>0</v>
      </c>
      <c r="D145" s="9">
        <v>0</v>
      </c>
      <c r="E145" s="15" t="str">
        <f t="shared" si="9"/>
        <v/>
      </c>
      <c r="F145" s="15" t="str">
        <f t="shared" si="10"/>
        <v/>
      </c>
      <c r="G145" s="14" t="str">
        <f t="shared" si="11"/>
        <v>0</v>
      </c>
      <c r="H145" s="17" t="str">
        <f t="shared" si="12"/>
        <v/>
      </c>
    </row>
    <row r="146" spans="2:8" x14ac:dyDescent="0.2">
      <c r="B146" s="2"/>
      <c r="C146" s="2"/>
      <c r="D146" s="2"/>
    </row>
    <row r="147" spans="2:8" x14ac:dyDescent="0.2">
      <c r="B147" s="2"/>
      <c r="C147" s="2"/>
      <c r="D147" s="2"/>
    </row>
    <row r="148" spans="2:8" x14ac:dyDescent="0.2">
      <c r="B148" s="19"/>
      <c r="C148" s="19"/>
      <c r="D148" s="19"/>
      <c r="E148" s="19"/>
      <c r="F148" s="19"/>
    </row>
    <row r="149" spans="2:8" ht="13.5" customHeight="1" x14ac:dyDescent="0.2">
      <c r="B149" s="51" t="s">
        <v>522</v>
      </c>
      <c r="C149" s="52" t="s">
        <v>523</v>
      </c>
      <c r="D149" s="53"/>
      <c r="E149" s="54" t="s">
        <v>487</v>
      </c>
      <c r="F149" s="55"/>
      <c r="G149" s="56" t="s">
        <v>568</v>
      </c>
      <c r="H149" s="58" t="s">
        <v>486</v>
      </c>
    </row>
    <row r="150" spans="2:8" s="4" customFormat="1" ht="26.25" customHeight="1" x14ac:dyDescent="0.2">
      <c r="B150" s="51"/>
      <c r="C150" s="50">
        <v>2012</v>
      </c>
      <c r="D150" s="50">
        <v>2013</v>
      </c>
      <c r="E150" s="50">
        <v>2012</v>
      </c>
      <c r="F150" s="50">
        <v>2013</v>
      </c>
      <c r="G150" s="57"/>
      <c r="H150" s="59"/>
    </row>
    <row r="151" spans="2:8" s="4" customFormat="1" ht="26.25" customHeight="1" x14ac:dyDescent="0.2">
      <c r="B151" s="43" t="s">
        <v>526</v>
      </c>
      <c r="C151" s="36">
        <f>SUM(C152:C288)</f>
        <v>3</v>
      </c>
      <c r="D151" s="36">
        <f>SUM(D152:D288)</f>
        <v>5</v>
      </c>
      <c r="E151" s="42">
        <f>+IF(C151=0,"",C151/C$151)</f>
        <v>1</v>
      </c>
      <c r="F151" s="42">
        <f>+IF(D151=0,"",D151/D$151)</f>
        <v>1</v>
      </c>
      <c r="G151" s="38">
        <f>+IF(OR(AND(D151=0),(C151=0)),"0",((D151-C151)/C151))</f>
        <v>0.66666666666666663</v>
      </c>
      <c r="H151" s="39">
        <f>+IF(OR(AND(E151=""),(G151="")),"",E151*G151)</f>
        <v>0.66666666666666663</v>
      </c>
    </row>
    <row r="152" spans="2:8" ht="30" x14ac:dyDescent="0.2">
      <c r="B152" s="8" t="s">
        <v>54</v>
      </c>
      <c r="C152" s="9">
        <v>0</v>
      </c>
      <c r="D152" s="9">
        <v>1</v>
      </c>
      <c r="E152" s="15" t="str">
        <f>+IF(C152=0,"",C152/C$151)</f>
        <v/>
      </c>
      <c r="F152" s="15">
        <f>+IF(D152=0,"",D152/D$151)</f>
        <v>0.2</v>
      </c>
      <c r="G152" s="14" t="str">
        <f>+IF(OR(AND(D152=0),(C152=0)),"0",((D152-C152)/C152))</f>
        <v>0</v>
      </c>
      <c r="H152" s="17" t="str">
        <f>+IF(OR(AND(E152=""),(G152="")),"",E152*G152)</f>
        <v/>
      </c>
    </row>
    <row r="153" spans="2:8" ht="30" x14ac:dyDescent="0.2">
      <c r="B153" s="8" t="s">
        <v>58</v>
      </c>
      <c r="C153" s="9">
        <v>0</v>
      </c>
      <c r="D153" s="9">
        <v>0</v>
      </c>
      <c r="E153" s="15" t="str">
        <f t="shared" ref="E153:E216" si="13">+IF(C153=0,"",C153/C$151)</f>
        <v/>
      </c>
      <c r="F153" s="15" t="str">
        <f t="shared" ref="F153:F216" si="14">+IF(D153=0,"",D153/D$151)</f>
        <v/>
      </c>
      <c r="G153" s="14" t="str">
        <f t="shared" ref="G153:G216" si="15">+IF(OR(AND(D153=0),(C153=0)),"0",((D153-C153)/C153))</f>
        <v>0</v>
      </c>
      <c r="H153" s="17" t="str">
        <f t="shared" ref="H153:H216" si="16">+IF(OR(AND(E153=""),(G153="")),"",E153*G153)</f>
        <v/>
      </c>
    </row>
    <row r="154" spans="2:8" ht="30" x14ac:dyDescent="0.2">
      <c r="B154" s="8" t="s">
        <v>265</v>
      </c>
      <c r="C154" s="9">
        <v>0</v>
      </c>
      <c r="D154" s="9">
        <v>0</v>
      </c>
      <c r="E154" s="15" t="str">
        <f t="shared" si="13"/>
        <v/>
      </c>
      <c r="F154" s="15" t="str">
        <f t="shared" si="14"/>
        <v/>
      </c>
      <c r="G154" s="14" t="str">
        <f t="shared" si="15"/>
        <v>0</v>
      </c>
      <c r="H154" s="17" t="str">
        <f t="shared" si="16"/>
        <v/>
      </c>
    </row>
    <row r="155" spans="2:8" ht="30" x14ac:dyDescent="0.2">
      <c r="B155" s="8" t="s">
        <v>266</v>
      </c>
      <c r="C155" s="9">
        <v>0</v>
      </c>
      <c r="D155" s="9">
        <v>0</v>
      </c>
      <c r="E155" s="15" t="str">
        <f t="shared" si="13"/>
        <v/>
      </c>
      <c r="F155" s="15" t="str">
        <f t="shared" si="14"/>
        <v/>
      </c>
      <c r="G155" s="14" t="str">
        <f t="shared" si="15"/>
        <v>0</v>
      </c>
      <c r="H155" s="17" t="str">
        <f t="shared" si="16"/>
        <v/>
      </c>
    </row>
    <row r="156" spans="2:8" ht="30" x14ac:dyDescent="0.2">
      <c r="B156" s="8" t="s">
        <v>267</v>
      </c>
      <c r="C156" s="9">
        <v>0</v>
      </c>
      <c r="D156" s="9">
        <v>0</v>
      </c>
      <c r="E156" s="15" t="str">
        <f t="shared" si="13"/>
        <v/>
      </c>
      <c r="F156" s="15" t="str">
        <f t="shared" si="14"/>
        <v/>
      </c>
      <c r="G156" s="14" t="str">
        <f t="shared" si="15"/>
        <v>0</v>
      </c>
      <c r="H156" s="17" t="str">
        <f t="shared" si="16"/>
        <v/>
      </c>
    </row>
    <row r="157" spans="2:8" ht="15" x14ac:dyDescent="0.2">
      <c r="B157" s="8" t="s">
        <v>53</v>
      </c>
      <c r="C157" s="9">
        <v>0</v>
      </c>
      <c r="D157" s="9">
        <v>0</v>
      </c>
      <c r="E157" s="15" t="str">
        <f t="shared" si="13"/>
        <v/>
      </c>
      <c r="F157" s="15" t="str">
        <f t="shared" si="14"/>
        <v/>
      </c>
      <c r="G157" s="14" t="str">
        <f t="shared" si="15"/>
        <v>0</v>
      </c>
      <c r="H157" s="17" t="str">
        <f t="shared" si="16"/>
        <v/>
      </c>
    </row>
    <row r="158" spans="2:8" ht="15" x14ac:dyDescent="0.2">
      <c r="B158" s="8" t="s">
        <v>59</v>
      </c>
      <c r="C158" s="9">
        <v>0</v>
      </c>
      <c r="D158" s="9">
        <v>0</v>
      </c>
      <c r="E158" s="15" t="str">
        <f t="shared" si="13"/>
        <v/>
      </c>
      <c r="F158" s="15" t="str">
        <f t="shared" si="14"/>
        <v/>
      </c>
      <c r="G158" s="14" t="str">
        <f t="shared" si="15"/>
        <v>0</v>
      </c>
      <c r="H158" s="17" t="str">
        <f t="shared" si="16"/>
        <v/>
      </c>
    </row>
    <row r="159" spans="2:8" ht="15" x14ac:dyDescent="0.2">
      <c r="B159" s="8" t="s">
        <v>268</v>
      </c>
      <c r="C159" s="9">
        <v>0</v>
      </c>
      <c r="D159" s="9">
        <v>0</v>
      </c>
      <c r="E159" s="15" t="str">
        <f t="shared" si="13"/>
        <v/>
      </c>
      <c r="F159" s="15" t="str">
        <f t="shared" si="14"/>
        <v/>
      </c>
      <c r="G159" s="14" t="str">
        <f t="shared" si="15"/>
        <v>0</v>
      </c>
      <c r="H159" s="17" t="str">
        <f t="shared" si="16"/>
        <v/>
      </c>
    </row>
    <row r="160" spans="2:8" ht="15" x14ac:dyDescent="0.2">
      <c r="B160" s="8" t="s">
        <v>55</v>
      </c>
      <c r="C160" s="9">
        <v>0</v>
      </c>
      <c r="D160" s="9">
        <v>0</v>
      </c>
      <c r="E160" s="15" t="str">
        <f t="shared" si="13"/>
        <v/>
      </c>
      <c r="F160" s="15" t="str">
        <f t="shared" si="14"/>
        <v/>
      </c>
      <c r="G160" s="14" t="str">
        <f t="shared" si="15"/>
        <v>0</v>
      </c>
      <c r="H160" s="17" t="str">
        <f t="shared" si="16"/>
        <v/>
      </c>
    </row>
    <row r="161" spans="2:8" ht="15" x14ac:dyDescent="0.2">
      <c r="B161" s="8" t="s">
        <v>51</v>
      </c>
      <c r="C161" s="9">
        <v>0</v>
      </c>
      <c r="D161" s="9">
        <v>0</v>
      </c>
      <c r="E161" s="15" t="str">
        <f t="shared" si="13"/>
        <v/>
      </c>
      <c r="F161" s="15" t="str">
        <f t="shared" si="14"/>
        <v/>
      </c>
      <c r="G161" s="14" t="str">
        <f t="shared" si="15"/>
        <v>0</v>
      </c>
      <c r="H161" s="17" t="str">
        <f t="shared" si="16"/>
        <v/>
      </c>
    </row>
    <row r="162" spans="2:8" ht="30" x14ac:dyDescent="0.2">
      <c r="B162" s="8" t="s">
        <v>269</v>
      </c>
      <c r="C162" s="9">
        <v>0</v>
      </c>
      <c r="D162" s="9">
        <v>0</v>
      </c>
      <c r="E162" s="15" t="str">
        <f t="shared" si="13"/>
        <v/>
      </c>
      <c r="F162" s="15" t="str">
        <f t="shared" si="14"/>
        <v/>
      </c>
      <c r="G162" s="14" t="str">
        <f t="shared" si="15"/>
        <v>0</v>
      </c>
      <c r="H162" s="17" t="str">
        <f t="shared" si="16"/>
        <v/>
      </c>
    </row>
    <row r="163" spans="2:8" ht="15" x14ac:dyDescent="0.2">
      <c r="B163" s="8" t="s">
        <v>61</v>
      </c>
      <c r="C163" s="9">
        <v>0</v>
      </c>
      <c r="D163" s="9">
        <v>0</v>
      </c>
      <c r="E163" s="15" t="str">
        <f t="shared" si="13"/>
        <v/>
      </c>
      <c r="F163" s="15" t="str">
        <f t="shared" si="14"/>
        <v/>
      </c>
      <c r="G163" s="14" t="str">
        <f t="shared" si="15"/>
        <v>0</v>
      </c>
      <c r="H163" s="17" t="str">
        <f t="shared" si="16"/>
        <v/>
      </c>
    </row>
    <row r="164" spans="2:8" ht="15" x14ac:dyDescent="0.2">
      <c r="B164" s="8" t="s">
        <v>56</v>
      </c>
      <c r="C164" s="9">
        <v>0</v>
      </c>
      <c r="D164" s="9">
        <v>0</v>
      </c>
      <c r="E164" s="15" t="str">
        <f t="shared" si="13"/>
        <v/>
      </c>
      <c r="F164" s="15" t="str">
        <f t="shared" si="14"/>
        <v/>
      </c>
      <c r="G164" s="14" t="str">
        <f t="shared" si="15"/>
        <v>0</v>
      </c>
      <c r="H164" s="17" t="str">
        <f t="shared" si="16"/>
        <v/>
      </c>
    </row>
    <row r="165" spans="2:8" ht="15" x14ac:dyDescent="0.2">
      <c r="B165" s="8" t="s">
        <v>57</v>
      </c>
      <c r="C165" s="9">
        <v>0</v>
      </c>
      <c r="D165" s="9">
        <v>0</v>
      </c>
      <c r="E165" s="15" t="str">
        <f t="shared" si="13"/>
        <v/>
      </c>
      <c r="F165" s="15" t="str">
        <f t="shared" si="14"/>
        <v/>
      </c>
      <c r="G165" s="14" t="str">
        <f t="shared" si="15"/>
        <v>0</v>
      </c>
      <c r="H165" s="17" t="str">
        <f t="shared" si="16"/>
        <v/>
      </c>
    </row>
    <row r="166" spans="2:8" ht="15" x14ac:dyDescent="0.2">
      <c r="B166" s="8" t="s">
        <v>270</v>
      </c>
      <c r="C166" s="9">
        <v>0</v>
      </c>
      <c r="D166" s="9">
        <v>0</v>
      </c>
      <c r="E166" s="15" t="str">
        <f t="shared" si="13"/>
        <v/>
      </c>
      <c r="F166" s="15" t="str">
        <f t="shared" si="14"/>
        <v/>
      </c>
      <c r="G166" s="14" t="str">
        <f t="shared" si="15"/>
        <v>0</v>
      </c>
      <c r="H166" s="17" t="str">
        <f t="shared" si="16"/>
        <v/>
      </c>
    </row>
    <row r="167" spans="2:8" ht="15" x14ac:dyDescent="0.2">
      <c r="B167" s="8" t="s">
        <v>52</v>
      </c>
      <c r="C167" s="9">
        <v>0</v>
      </c>
      <c r="D167" s="9">
        <v>0</v>
      </c>
      <c r="E167" s="15" t="str">
        <f t="shared" si="13"/>
        <v/>
      </c>
      <c r="F167" s="15" t="str">
        <f t="shared" si="14"/>
        <v/>
      </c>
      <c r="G167" s="14" t="str">
        <f t="shared" si="15"/>
        <v>0</v>
      </c>
      <c r="H167" s="17" t="str">
        <f t="shared" si="16"/>
        <v/>
      </c>
    </row>
    <row r="168" spans="2:8" ht="15" x14ac:dyDescent="0.2">
      <c r="B168" s="8" t="s">
        <v>60</v>
      </c>
      <c r="C168" s="9">
        <v>0</v>
      </c>
      <c r="D168" s="9">
        <v>0</v>
      </c>
      <c r="E168" s="15" t="str">
        <f t="shared" si="13"/>
        <v/>
      </c>
      <c r="F168" s="15" t="str">
        <f t="shared" si="14"/>
        <v/>
      </c>
      <c r="G168" s="14" t="str">
        <f t="shared" si="15"/>
        <v>0</v>
      </c>
      <c r="H168" s="17" t="str">
        <f t="shared" si="16"/>
        <v/>
      </c>
    </row>
    <row r="169" spans="2:8" ht="15" x14ac:dyDescent="0.2">
      <c r="B169" s="8" t="s">
        <v>271</v>
      </c>
      <c r="C169" s="9">
        <v>0</v>
      </c>
      <c r="D169" s="9">
        <v>0</v>
      </c>
      <c r="E169" s="15" t="str">
        <f t="shared" si="13"/>
        <v/>
      </c>
      <c r="F169" s="15" t="str">
        <f t="shared" si="14"/>
        <v/>
      </c>
      <c r="G169" s="14" t="str">
        <f t="shared" si="15"/>
        <v>0</v>
      </c>
      <c r="H169" s="17" t="str">
        <f t="shared" si="16"/>
        <v/>
      </c>
    </row>
    <row r="170" spans="2:8" ht="15" x14ac:dyDescent="0.2">
      <c r="B170" s="8" t="s">
        <v>272</v>
      </c>
      <c r="C170" s="9">
        <v>0</v>
      </c>
      <c r="D170" s="9">
        <v>0</v>
      </c>
      <c r="E170" s="15" t="str">
        <f t="shared" si="13"/>
        <v/>
      </c>
      <c r="F170" s="15" t="str">
        <f t="shared" si="14"/>
        <v/>
      </c>
      <c r="G170" s="14" t="str">
        <f t="shared" si="15"/>
        <v>0</v>
      </c>
      <c r="H170" s="17" t="str">
        <f t="shared" si="16"/>
        <v/>
      </c>
    </row>
    <row r="171" spans="2:8" ht="15" x14ac:dyDescent="0.2">
      <c r="B171" s="8" t="s">
        <v>273</v>
      </c>
      <c r="C171" s="9">
        <v>0</v>
      </c>
      <c r="D171" s="9">
        <v>0</v>
      </c>
      <c r="E171" s="15" t="str">
        <f t="shared" si="13"/>
        <v/>
      </c>
      <c r="F171" s="15" t="str">
        <f t="shared" si="14"/>
        <v/>
      </c>
      <c r="G171" s="14" t="str">
        <f t="shared" si="15"/>
        <v>0</v>
      </c>
      <c r="H171" s="17" t="str">
        <f t="shared" si="16"/>
        <v/>
      </c>
    </row>
    <row r="172" spans="2:8" ht="15" x14ac:dyDescent="0.2">
      <c r="B172" s="8" t="s">
        <v>274</v>
      </c>
      <c r="C172" s="9">
        <v>0</v>
      </c>
      <c r="D172" s="9">
        <v>0</v>
      </c>
      <c r="E172" s="15" t="str">
        <f t="shared" si="13"/>
        <v/>
      </c>
      <c r="F172" s="15" t="str">
        <f t="shared" si="14"/>
        <v/>
      </c>
      <c r="G172" s="14" t="str">
        <f t="shared" si="15"/>
        <v>0</v>
      </c>
      <c r="H172" s="17" t="str">
        <f t="shared" si="16"/>
        <v/>
      </c>
    </row>
    <row r="173" spans="2:8" ht="15" x14ac:dyDescent="0.2">
      <c r="B173" s="8" t="s">
        <v>275</v>
      </c>
      <c r="C173" s="9">
        <v>0</v>
      </c>
      <c r="D173" s="9">
        <v>0</v>
      </c>
      <c r="E173" s="15" t="str">
        <f t="shared" si="13"/>
        <v/>
      </c>
      <c r="F173" s="15" t="str">
        <f t="shared" si="14"/>
        <v/>
      </c>
      <c r="G173" s="14" t="str">
        <f t="shared" si="15"/>
        <v>0</v>
      </c>
      <c r="H173" s="17" t="str">
        <f t="shared" si="16"/>
        <v/>
      </c>
    </row>
    <row r="174" spans="2:8" ht="15" x14ac:dyDescent="0.2">
      <c r="B174" s="8" t="s">
        <v>276</v>
      </c>
      <c r="C174" s="9">
        <v>0</v>
      </c>
      <c r="D174" s="9">
        <v>0</v>
      </c>
      <c r="E174" s="15" t="str">
        <f t="shared" si="13"/>
        <v/>
      </c>
      <c r="F174" s="15" t="str">
        <f t="shared" si="14"/>
        <v/>
      </c>
      <c r="G174" s="14" t="str">
        <f t="shared" si="15"/>
        <v>0</v>
      </c>
      <c r="H174" s="17" t="str">
        <f t="shared" si="16"/>
        <v/>
      </c>
    </row>
    <row r="175" spans="2:8" ht="30" x14ac:dyDescent="0.2">
      <c r="B175" s="8" t="s">
        <v>277</v>
      </c>
      <c r="C175" s="9">
        <v>0</v>
      </c>
      <c r="D175" s="9">
        <v>0</v>
      </c>
      <c r="E175" s="15" t="str">
        <f t="shared" si="13"/>
        <v/>
      </c>
      <c r="F175" s="15" t="str">
        <f t="shared" si="14"/>
        <v/>
      </c>
      <c r="G175" s="14" t="str">
        <f t="shared" si="15"/>
        <v>0</v>
      </c>
      <c r="H175" s="17" t="str">
        <f t="shared" si="16"/>
        <v/>
      </c>
    </row>
    <row r="176" spans="2:8" ht="15" x14ac:dyDescent="0.2">
      <c r="B176" s="8" t="s">
        <v>278</v>
      </c>
      <c r="C176" s="9">
        <v>0</v>
      </c>
      <c r="D176" s="9">
        <v>0</v>
      </c>
      <c r="E176" s="15" t="str">
        <f t="shared" si="13"/>
        <v/>
      </c>
      <c r="F176" s="15" t="str">
        <f t="shared" si="14"/>
        <v/>
      </c>
      <c r="G176" s="14" t="str">
        <f t="shared" si="15"/>
        <v>0</v>
      </c>
      <c r="H176" s="17" t="str">
        <f t="shared" si="16"/>
        <v/>
      </c>
    </row>
    <row r="177" spans="2:8" ht="15" x14ac:dyDescent="0.2">
      <c r="B177" s="8" t="s">
        <v>279</v>
      </c>
      <c r="C177" s="9">
        <v>0</v>
      </c>
      <c r="D177" s="9">
        <v>0</v>
      </c>
      <c r="E177" s="15" t="str">
        <f t="shared" si="13"/>
        <v/>
      </c>
      <c r="F177" s="15" t="str">
        <f t="shared" si="14"/>
        <v/>
      </c>
      <c r="G177" s="14" t="str">
        <f t="shared" si="15"/>
        <v>0</v>
      </c>
      <c r="H177" s="17" t="str">
        <f t="shared" si="16"/>
        <v/>
      </c>
    </row>
    <row r="178" spans="2:8" ht="20.100000000000001" customHeight="1" x14ac:dyDescent="0.2">
      <c r="B178" s="8" t="s">
        <v>280</v>
      </c>
      <c r="C178" s="9">
        <v>0</v>
      </c>
      <c r="D178" s="9">
        <v>0</v>
      </c>
      <c r="E178" s="15" t="str">
        <f t="shared" si="13"/>
        <v/>
      </c>
      <c r="F178" s="15" t="str">
        <f t="shared" si="14"/>
        <v/>
      </c>
      <c r="G178" s="14" t="str">
        <f t="shared" si="15"/>
        <v>0</v>
      </c>
      <c r="H178" s="17" t="str">
        <f t="shared" si="16"/>
        <v/>
      </c>
    </row>
    <row r="179" spans="2:8" ht="20.100000000000001" customHeight="1" x14ac:dyDescent="0.2">
      <c r="B179" s="8" t="s">
        <v>281</v>
      </c>
      <c r="C179" s="9">
        <v>0</v>
      </c>
      <c r="D179" s="9">
        <v>0</v>
      </c>
      <c r="E179" s="15" t="str">
        <f t="shared" si="13"/>
        <v/>
      </c>
      <c r="F179" s="15" t="str">
        <f t="shared" si="14"/>
        <v/>
      </c>
      <c r="G179" s="14" t="str">
        <f t="shared" si="15"/>
        <v>0</v>
      </c>
      <c r="H179" s="17" t="str">
        <f t="shared" si="16"/>
        <v/>
      </c>
    </row>
    <row r="180" spans="2:8" ht="20.100000000000001" customHeight="1" x14ac:dyDescent="0.2">
      <c r="B180" s="8" t="s">
        <v>282</v>
      </c>
      <c r="C180" s="9">
        <v>0</v>
      </c>
      <c r="D180" s="9">
        <v>0</v>
      </c>
      <c r="E180" s="15" t="str">
        <f t="shared" si="13"/>
        <v/>
      </c>
      <c r="F180" s="15" t="str">
        <f t="shared" si="14"/>
        <v/>
      </c>
      <c r="G180" s="14" t="str">
        <f t="shared" si="15"/>
        <v>0</v>
      </c>
      <c r="H180" s="17" t="str">
        <f t="shared" si="16"/>
        <v/>
      </c>
    </row>
    <row r="181" spans="2:8" ht="20.100000000000001" customHeight="1" x14ac:dyDescent="0.2">
      <c r="B181" s="8" t="s">
        <v>283</v>
      </c>
      <c r="C181" s="9">
        <v>0</v>
      </c>
      <c r="D181" s="9">
        <v>0</v>
      </c>
      <c r="E181" s="15" t="str">
        <f t="shared" si="13"/>
        <v/>
      </c>
      <c r="F181" s="15" t="str">
        <f t="shared" si="14"/>
        <v/>
      </c>
      <c r="G181" s="14" t="str">
        <f t="shared" si="15"/>
        <v>0</v>
      </c>
      <c r="H181" s="17" t="str">
        <f t="shared" si="16"/>
        <v/>
      </c>
    </row>
    <row r="182" spans="2:8" ht="20.100000000000001" customHeight="1" x14ac:dyDescent="0.2">
      <c r="B182" s="8" t="s">
        <v>284</v>
      </c>
      <c r="C182" s="9">
        <v>0</v>
      </c>
      <c r="D182" s="9">
        <v>0</v>
      </c>
      <c r="E182" s="15" t="str">
        <f t="shared" si="13"/>
        <v/>
      </c>
      <c r="F182" s="15" t="str">
        <f t="shared" si="14"/>
        <v/>
      </c>
      <c r="G182" s="14" t="str">
        <f t="shared" si="15"/>
        <v>0</v>
      </c>
      <c r="H182" s="17" t="str">
        <f t="shared" si="16"/>
        <v/>
      </c>
    </row>
    <row r="183" spans="2:8" ht="20.100000000000001" customHeight="1" x14ac:dyDescent="0.2">
      <c r="B183" s="8" t="s">
        <v>285</v>
      </c>
      <c r="C183" s="9">
        <v>2</v>
      </c>
      <c r="D183" s="9">
        <v>0</v>
      </c>
      <c r="E183" s="15">
        <f t="shared" si="13"/>
        <v>0.66666666666666663</v>
      </c>
      <c r="F183" s="15" t="str">
        <f t="shared" si="14"/>
        <v/>
      </c>
      <c r="G183" s="14" t="str">
        <f t="shared" si="15"/>
        <v>0</v>
      </c>
      <c r="H183" s="17">
        <f t="shared" si="16"/>
        <v>0</v>
      </c>
    </row>
    <row r="184" spans="2:8" ht="20.100000000000001" customHeight="1" x14ac:dyDescent="0.2">
      <c r="B184" s="8" t="s">
        <v>286</v>
      </c>
      <c r="C184" s="9">
        <v>0</v>
      </c>
      <c r="D184" s="9">
        <v>0</v>
      </c>
      <c r="E184" s="15" t="str">
        <f t="shared" si="13"/>
        <v/>
      </c>
      <c r="F184" s="15" t="str">
        <f t="shared" si="14"/>
        <v/>
      </c>
      <c r="G184" s="14" t="str">
        <f t="shared" si="15"/>
        <v>0</v>
      </c>
      <c r="H184" s="17" t="str">
        <f t="shared" si="16"/>
        <v/>
      </c>
    </row>
    <row r="185" spans="2:8" ht="20.100000000000001" customHeight="1" x14ac:dyDescent="0.2">
      <c r="B185" s="8" t="s">
        <v>62</v>
      </c>
      <c r="C185" s="9">
        <v>0</v>
      </c>
      <c r="D185" s="9">
        <v>0</v>
      </c>
      <c r="E185" s="15" t="str">
        <f t="shared" si="13"/>
        <v/>
      </c>
      <c r="F185" s="15" t="str">
        <f t="shared" si="14"/>
        <v/>
      </c>
      <c r="G185" s="14" t="str">
        <f t="shared" si="15"/>
        <v>0</v>
      </c>
      <c r="H185" s="17" t="str">
        <f t="shared" si="16"/>
        <v/>
      </c>
    </row>
    <row r="186" spans="2:8" ht="20.100000000000001" customHeight="1" x14ac:dyDescent="0.2">
      <c r="B186" s="8" t="s">
        <v>63</v>
      </c>
      <c r="C186" s="9">
        <v>0</v>
      </c>
      <c r="D186" s="9">
        <v>1</v>
      </c>
      <c r="E186" s="15" t="str">
        <f t="shared" si="13"/>
        <v/>
      </c>
      <c r="F186" s="15">
        <f t="shared" si="14"/>
        <v>0.2</v>
      </c>
      <c r="G186" s="14" t="str">
        <f t="shared" si="15"/>
        <v>0</v>
      </c>
      <c r="H186" s="17" t="str">
        <f t="shared" si="16"/>
        <v/>
      </c>
    </row>
    <row r="187" spans="2:8" ht="20.100000000000001" customHeight="1" x14ac:dyDescent="0.2">
      <c r="B187" s="8" t="s">
        <v>287</v>
      </c>
      <c r="C187" s="9">
        <v>0</v>
      </c>
      <c r="D187" s="9">
        <v>0</v>
      </c>
      <c r="E187" s="15" t="str">
        <f t="shared" si="13"/>
        <v/>
      </c>
      <c r="F187" s="15" t="str">
        <f t="shared" si="14"/>
        <v/>
      </c>
      <c r="G187" s="14" t="str">
        <f t="shared" si="15"/>
        <v>0</v>
      </c>
      <c r="H187" s="17" t="str">
        <f t="shared" si="16"/>
        <v/>
      </c>
    </row>
    <row r="188" spans="2:8" ht="20.100000000000001" customHeight="1" x14ac:dyDescent="0.2">
      <c r="B188" s="8" t="s">
        <v>288</v>
      </c>
      <c r="C188" s="9">
        <v>0</v>
      </c>
      <c r="D188" s="9">
        <v>0</v>
      </c>
      <c r="E188" s="15" t="str">
        <f t="shared" si="13"/>
        <v/>
      </c>
      <c r="F188" s="15" t="str">
        <f t="shared" si="14"/>
        <v/>
      </c>
      <c r="G188" s="14" t="str">
        <f t="shared" si="15"/>
        <v>0</v>
      </c>
      <c r="H188" s="17" t="str">
        <f t="shared" si="16"/>
        <v/>
      </c>
    </row>
    <row r="189" spans="2:8" ht="20.100000000000001" customHeight="1" x14ac:dyDescent="0.2">
      <c r="B189" s="8" t="s">
        <v>289</v>
      </c>
      <c r="C189" s="9">
        <v>0</v>
      </c>
      <c r="D189" s="9">
        <v>0</v>
      </c>
      <c r="E189" s="15" t="str">
        <f t="shared" si="13"/>
        <v/>
      </c>
      <c r="F189" s="15" t="str">
        <f t="shared" si="14"/>
        <v/>
      </c>
      <c r="G189" s="14" t="str">
        <f t="shared" si="15"/>
        <v>0</v>
      </c>
      <c r="H189" s="17" t="str">
        <f t="shared" si="16"/>
        <v/>
      </c>
    </row>
    <row r="190" spans="2:8" ht="20.100000000000001" customHeight="1" x14ac:dyDescent="0.2">
      <c r="B190" s="8" t="s">
        <v>65</v>
      </c>
      <c r="C190" s="9">
        <v>0</v>
      </c>
      <c r="D190" s="9">
        <v>0</v>
      </c>
      <c r="E190" s="15" t="str">
        <f t="shared" si="13"/>
        <v/>
      </c>
      <c r="F190" s="15" t="str">
        <f t="shared" si="14"/>
        <v/>
      </c>
      <c r="G190" s="14" t="str">
        <f t="shared" si="15"/>
        <v>0</v>
      </c>
      <c r="H190" s="17" t="str">
        <f t="shared" si="16"/>
        <v/>
      </c>
    </row>
    <row r="191" spans="2:8" ht="20.100000000000001" customHeight="1" x14ac:dyDescent="0.2">
      <c r="B191" s="8" t="s">
        <v>290</v>
      </c>
      <c r="C191" s="9">
        <v>0</v>
      </c>
      <c r="D191" s="9">
        <v>0</v>
      </c>
      <c r="E191" s="15" t="str">
        <f t="shared" si="13"/>
        <v/>
      </c>
      <c r="F191" s="15" t="str">
        <f t="shared" si="14"/>
        <v/>
      </c>
      <c r="G191" s="14" t="str">
        <f t="shared" si="15"/>
        <v>0</v>
      </c>
      <c r="H191" s="17" t="str">
        <f t="shared" si="16"/>
        <v/>
      </c>
    </row>
    <row r="192" spans="2:8" ht="20.100000000000001" customHeight="1" x14ac:dyDescent="0.2">
      <c r="B192" s="8" t="s">
        <v>64</v>
      </c>
      <c r="C192" s="9">
        <v>0</v>
      </c>
      <c r="D192" s="9">
        <v>0</v>
      </c>
      <c r="E192" s="15" t="str">
        <f t="shared" si="13"/>
        <v/>
      </c>
      <c r="F192" s="15" t="str">
        <f t="shared" si="14"/>
        <v/>
      </c>
      <c r="G192" s="14" t="str">
        <f t="shared" si="15"/>
        <v>0</v>
      </c>
      <c r="H192" s="17" t="str">
        <f t="shared" si="16"/>
        <v/>
      </c>
    </row>
    <row r="193" spans="2:8" ht="20.100000000000001" customHeight="1" x14ac:dyDescent="0.2">
      <c r="B193" s="8" t="s">
        <v>291</v>
      </c>
      <c r="C193" s="9">
        <v>0</v>
      </c>
      <c r="D193" s="9">
        <v>0</v>
      </c>
      <c r="E193" s="15" t="str">
        <f t="shared" si="13"/>
        <v/>
      </c>
      <c r="F193" s="15" t="str">
        <f t="shared" si="14"/>
        <v/>
      </c>
      <c r="G193" s="14" t="str">
        <f t="shared" si="15"/>
        <v>0</v>
      </c>
      <c r="H193" s="17" t="str">
        <f t="shared" si="16"/>
        <v/>
      </c>
    </row>
    <row r="194" spans="2:8" ht="20.100000000000001" customHeight="1" x14ac:dyDescent="0.2">
      <c r="B194" s="8" t="s">
        <v>292</v>
      </c>
      <c r="C194" s="9">
        <v>0</v>
      </c>
      <c r="D194" s="9">
        <v>0</v>
      </c>
      <c r="E194" s="15" t="str">
        <f t="shared" si="13"/>
        <v/>
      </c>
      <c r="F194" s="15" t="str">
        <f t="shared" si="14"/>
        <v/>
      </c>
      <c r="G194" s="14" t="str">
        <f t="shared" si="15"/>
        <v>0</v>
      </c>
      <c r="H194" s="17" t="str">
        <f t="shared" si="16"/>
        <v/>
      </c>
    </row>
    <row r="195" spans="2:8" ht="20.100000000000001" customHeight="1" x14ac:dyDescent="0.2">
      <c r="B195" s="8" t="s">
        <v>469</v>
      </c>
      <c r="C195" s="9">
        <v>0</v>
      </c>
      <c r="D195" s="9">
        <v>0</v>
      </c>
      <c r="E195" s="15" t="str">
        <f t="shared" si="13"/>
        <v/>
      </c>
      <c r="F195" s="15" t="str">
        <f t="shared" si="14"/>
        <v/>
      </c>
      <c r="G195" s="14" t="str">
        <f t="shared" si="15"/>
        <v>0</v>
      </c>
      <c r="H195" s="17" t="str">
        <f t="shared" si="16"/>
        <v/>
      </c>
    </row>
    <row r="196" spans="2:8" ht="20.100000000000001" customHeight="1" x14ac:dyDescent="0.2">
      <c r="B196" s="8" t="s">
        <v>293</v>
      </c>
      <c r="C196" s="9">
        <v>0</v>
      </c>
      <c r="D196" s="9">
        <v>1</v>
      </c>
      <c r="E196" s="15" t="str">
        <f t="shared" si="13"/>
        <v/>
      </c>
      <c r="F196" s="15">
        <f t="shared" si="14"/>
        <v>0.2</v>
      </c>
      <c r="G196" s="14" t="str">
        <f t="shared" si="15"/>
        <v>0</v>
      </c>
      <c r="H196" s="17" t="str">
        <f t="shared" si="16"/>
        <v/>
      </c>
    </row>
    <row r="197" spans="2:8" ht="20.100000000000001" customHeight="1" x14ac:dyDescent="0.2">
      <c r="B197" s="8" t="s">
        <v>294</v>
      </c>
      <c r="C197" s="9">
        <v>0</v>
      </c>
      <c r="D197" s="9">
        <v>0</v>
      </c>
      <c r="E197" s="15" t="str">
        <f t="shared" si="13"/>
        <v/>
      </c>
      <c r="F197" s="15" t="str">
        <f t="shared" si="14"/>
        <v/>
      </c>
      <c r="G197" s="14" t="str">
        <f t="shared" si="15"/>
        <v>0</v>
      </c>
      <c r="H197" s="17" t="str">
        <f t="shared" si="16"/>
        <v/>
      </c>
    </row>
    <row r="198" spans="2:8" ht="20.100000000000001" customHeight="1" x14ac:dyDescent="0.2">
      <c r="B198" s="8" t="s">
        <v>295</v>
      </c>
      <c r="C198" s="9">
        <v>0</v>
      </c>
      <c r="D198" s="9">
        <v>0</v>
      </c>
      <c r="E198" s="15" t="str">
        <f t="shared" si="13"/>
        <v/>
      </c>
      <c r="F198" s="15" t="str">
        <f t="shared" si="14"/>
        <v/>
      </c>
      <c r="G198" s="14" t="str">
        <f t="shared" si="15"/>
        <v>0</v>
      </c>
      <c r="H198" s="17" t="str">
        <f t="shared" si="16"/>
        <v/>
      </c>
    </row>
    <row r="199" spans="2:8" ht="20.100000000000001" customHeight="1" x14ac:dyDescent="0.2">
      <c r="B199" s="8" t="s">
        <v>296</v>
      </c>
      <c r="C199" s="9">
        <v>0</v>
      </c>
      <c r="D199" s="9">
        <v>0</v>
      </c>
      <c r="E199" s="15" t="str">
        <f t="shared" si="13"/>
        <v/>
      </c>
      <c r="F199" s="15" t="str">
        <f t="shared" si="14"/>
        <v/>
      </c>
      <c r="G199" s="14" t="str">
        <f t="shared" si="15"/>
        <v>0</v>
      </c>
      <c r="H199" s="17" t="str">
        <f t="shared" si="16"/>
        <v/>
      </c>
    </row>
    <row r="200" spans="2:8" ht="20.100000000000001" customHeight="1" x14ac:dyDescent="0.2">
      <c r="B200" s="8" t="s">
        <v>297</v>
      </c>
      <c r="C200" s="9">
        <v>0</v>
      </c>
      <c r="D200" s="9">
        <v>0</v>
      </c>
      <c r="E200" s="15" t="str">
        <f t="shared" si="13"/>
        <v/>
      </c>
      <c r="F200" s="15" t="str">
        <f t="shared" si="14"/>
        <v/>
      </c>
      <c r="G200" s="14" t="str">
        <f t="shared" si="15"/>
        <v>0</v>
      </c>
      <c r="H200" s="17" t="str">
        <f t="shared" si="16"/>
        <v/>
      </c>
    </row>
    <row r="201" spans="2:8" ht="20.100000000000001" customHeight="1" x14ac:dyDescent="0.2">
      <c r="B201" s="8" t="s">
        <v>298</v>
      </c>
      <c r="C201" s="9">
        <v>0</v>
      </c>
      <c r="D201" s="9">
        <v>0</v>
      </c>
      <c r="E201" s="15" t="str">
        <f t="shared" si="13"/>
        <v/>
      </c>
      <c r="F201" s="15" t="str">
        <f t="shared" si="14"/>
        <v/>
      </c>
      <c r="G201" s="14" t="str">
        <f t="shared" si="15"/>
        <v>0</v>
      </c>
      <c r="H201" s="17" t="str">
        <f t="shared" si="16"/>
        <v/>
      </c>
    </row>
    <row r="202" spans="2:8" ht="20.100000000000001" customHeight="1" x14ac:dyDescent="0.2">
      <c r="B202" s="8" t="s">
        <v>299</v>
      </c>
      <c r="C202" s="9">
        <v>0</v>
      </c>
      <c r="D202" s="9">
        <v>0</v>
      </c>
      <c r="E202" s="15" t="str">
        <f t="shared" si="13"/>
        <v/>
      </c>
      <c r="F202" s="15" t="str">
        <f t="shared" si="14"/>
        <v/>
      </c>
      <c r="G202" s="14" t="str">
        <f t="shared" si="15"/>
        <v>0</v>
      </c>
      <c r="H202" s="17" t="str">
        <f t="shared" si="16"/>
        <v/>
      </c>
    </row>
    <row r="203" spans="2:8" ht="20.100000000000001" customHeight="1" x14ac:dyDescent="0.2">
      <c r="B203" s="8" t="s">
        <v>67</v>
      </c>
      <c r="C203" s="9">
        <v>0</v>
      </c>
      <c r="D203" s="9">
        <v>0</v>
      </c>
      <c r="E203" s="15" t="str">
        <f t="shared" si="13"/>
        <v/>
      </c>
      <c r="F203" s="15" t="str">
        <f t="shared" si="14"/>
        <v/>
      </c>
      <c r="G203" s="14" t="str">
        <f t="shared" si="15"/>
        <v>0</v>
      </c>
      <c r="H203" s="17" t="str">
        <f t="shared" si="16"/>
        <v/>
      </c>
    </row>
    <row r="204" spans="2:8" ht="20.100000000000001" customHeight="1" x14ac:dyDescent="0.2">
      <c r="B204" s="8" t="s">
        <v>300</v>
      </c>
      <c r="C204" s="9">
        <v>0</v>
      </c>
      <c r="D204" s="9">
        <v>0</v>
      </c>
      <c r="E204" s="15" t="str">
        <f t="shared" si="13"/>
        <v/>
      </c>
      <c r="F204" s="15" t="str">
        <f t="shared" si="14"/>
        <v/>
      </c>
      <c r="G204" s="14" t="str">
        <f t="shared" si="15"/>
        <v>0</v>
      </c>
      <c r="H204" s="17" t="str">
        <f t="shared" si="16"/>
        <v/>
      </c>
    </row>
    <row r="205" spans="2:8" ht="20.100000000000001" customHeight="1" x14ac:dyDescent="0.2">
      <c r="B205" s="8" t="s">
        <v>66</v>
      </c>
      <c r="C205" s="9">
        <v>0</v>
      </c>
      <c r="D205" s="9">
        <v>0</v>
      </c>
      <c r="E205" s="15" t="str">
        <f t="shared" si="13"/>
        <v/>
      </c>
      <c r="F205" s="15" t="str">
        <f t="shared" si="14"/>
        <v/>
      </c>
      <c r="G205" s="14" t="str">
        <f t="shared" si="15"/>
        <v>0</v>
      </c>
      <c r="H205" s="17" t="str">
        <f t="shared" si="16"/>
        <v/>
      </c>
    </row>
    <row r="206" spans="2:8" ht="20.100000000000001" customHeight="1" x14ac:dyDescent="0.2">
      <c r="B206" s="8" t="s">
        <v>301</v>
      </c>
      <c r="C206" s="9">
        <v>0</v>
      </c>
      <c r="D206" s="9">
        <v>0</v>
      </c>
      <c r="E206" s="15" t="str">
        <f t="shared" si="13"/>
        <v/>
      </c>
      <c r="F206" s="15" t="str">
        <f t="shared" si="14"/>
        <v/>
      </c>
      <c r="G206" s="14" t="str">
        <f t="shared" si="15"/>
        <v>0</v>
      </c>
      <c r="H206" s="17" t="str">
        <f t="shared" si="16"/>
        <v/>
      </c>
    </row>
    <row r="207" spans="2:8" ht="20.100000000000001" customHeight="1" x14ac:dyDescent="0.2">
      <c r="B207" s="8" t="s">
        <v>470</v>
      </c>
      <c r="C207" s="9">
        <v>0</v>
      </c>
      <c r="D207" s="9">
        <v>0</v>
      </c>
      <c r="E207" s="15" t="str">
        <f t="shared" si="13"/>
        <v/>
      </c>
      <c r="F207" s="15" t="str">
        <f t="shared" si="14"/>
        <v/>
      </c>
      <c r="G207" s="14" t="str">
        <f t="shared" si="15"/>
        <v>0</v>
      </c>
      <c r="H207" s="17" t="str">
        <f t="shared" si="16"/>
        <v/>
      </c>
    </row>
    <row r="208" spans="2:8" ht="20.100000000000001" customHeight="1" x14ac:dyDescent="0.2">
      <c r="B208" s="8" t="s">
        <v>72</v>
      </c>
      <c r="C208" s="9">
        <v>0</v>
      </c>
      <c r="D208" s="9">
        <v>0</v>
      </c>
      <c r="E208" s="15" t="str">
        <f t="shared" si="13"/>
        <v/>
      </c>
      <c r="F208" s="15" t="str">
        <f t="shared" si="14"/>
        <v/>
      </c>
      <c r="G208" s="14" t="str">
        <f t="shared" si="15"/>
        <v>0</v>
      </c>
      <c r="H208" s="17" t="str">
        <f t="shared" si="16"/>
        <v/>
      </c>
    </row>
    <row r="209" spans="2:8" ht="20.100000000000001" customHeight="1" x14ac:dyDescent="0.2">
      <c r="B209" s="8" t="s">
        <v>71</v>
      </c>
      <c r="C209" s="9">
        <v>0</v>
      </c>
      <c r="D209" s="9">
        <v>1</v>
      </c>
      <c r="E209" s="15" t="str">
        <f t="shared" si="13"/>
        <v/>
      </c>
      <c r="F209" s="15">
        <f t="shared" si="14"/>
        <v>0.2</v>
      </c>
      <c r="G209" s="14" t="str">
        <f t="shared" si="15"/>
        <v>0</v>
      </c>
      <c r="H209" s="17" t="str">
        <f t="shared" si="16"/>
        <v/>
      </c>
    </row>
    <row r="210" spans="2:8" ht="20.100000000000001" customHeight="1" x14ac:dyDescent="0.2">
      <c r="B210" s="8" t="s">
        <v>73</v>
      </c>
      <c r="C210" s="9">
        <v>0</v>
      </c>
      <c r="D210" s="9">
        <v>0</v>
      </c>
      <c r="E210" s="15" t="str">
        <f t="shared" si="13"/>
        <v/>
      </c>
      <c r="F210" s="15" t="str">
        <f t="shared" si="14"/>
        <v/>
      </c>
      <c r="G210" s="14" t="str">
        <f t="shared" si="15"/>
        <v>0</v>
      </c>
      <c r="H210" s="17" t="str">
        <f t="shared" si="16"/>
        <v/>
      </c>
    </row>
    <row r="211" spans="2:8" ht="20.100000000000001" customHeight="1" x14ac:dyDescent="0.2">
      <c r="B211" s="8" t="s">
        <v>69</v>
      </c>
      <c r="C211" s="9">
        <v>0</v>
      </c>
      <c r="D211" s="9">
        <v>0</v>
      </c>
      <c r="E211" s="15" t="str">
        <f t="shared" si="13"/>
        <v/>
      </c>
      <c r="F211" s="15" t="str">
        <f t="shared" si="14"/>
        <v/>
      </c>
      <c r="G211" s="14" t="str">
        <f t="shared" si="15"/>
        <v>0</v>
      </c>
      <c r="H211" s="17" t="str">
        <f t="shared" si="16"/>
        <v/>
      </c>
    </row>
    <row r="212" spans="2:8" ht="20.100000000000001" customHeight="1" x14ac:dyDescent="0.2">
      <c r="B212" s="8" t="s">
        <v>68</v>
      </c>
      <c r="C212" s="9">
        <v>0</v>
      </c>
      <c r="D212" s="9">
        <v>0</v>
      </c>
      <c r="E212" s="15" t="str">
        <f t="shared" si="13"/>
        <v/>
      </c>
      <c r="F212" s="15" t="str">
        <f t="shared" si="14"/>
        <v/>
      </c>
      <c r="G212" s="14" t="str">
        <f t="shared" si="15"/>
        <v>0</v>
      </c>
      <c r="H212" s="17" t="str">
        <f t="shared" si="16"/>
        <v/>
      </c>
    </row>
    <row r="213" spans="2:8" ht="20.100000000000001" customHeight="1" x14ac:dyDescent="0.2">
      <c r="B213" s="8" t="s">
        <v>302</v>
      </c>
      <c r="C213" s="9">
        <v>0</v>
      </c>
      <c r="D213" s="9">
        <v>0</v>
      </c>
      <c r="E213" s="15" t="str">
        <f t="shared" si="13"/>
        <v/>
      </c>
      <c r="F213" s="15" t="str">
        <f t="shared" si="14"/>
        <v/>
      </c>
      <c r="G213" s="14" t="str">
        <f t="shared" si="15"/>
        <v>0</v>
      </c>
      <c r="H213" s="17" t="str">
        <f t="shared" si="16"/>
        <v/>
      </c>
    </row>
    <row r="214" spans="2:8" ht="20.100000000000001" customHeight="1" x14ac:dyDescent="0.2">
      <c r="B214" s="8" t="s">
        <v>70</v>
      </c>
      <c r="C214" s="9">
        <v>0</v>
      </c>
      <c r="D214" s="9">
        <v>0</v>
      </c>
      <c r="E214" s="15" t="str">
        <f t="shared" si="13"/>
        <v/>
      </c>
      <c r="F214" s="15" t="str">
        <f t="shared" si="14"/>
        <v/>
      </c>
      <c r="G214" s="14" t="str">
        <f t="shared" si="15"/>
        <v>0</v>
      </c>
      <c r="H214" s="17" t="str">
        <f t="shared" si="16"/>
        <v/>
      </c>
    </row>
    <row r="215" spans="2:8" ht="20.100000000000001" customHeight="1" x14ac:dyDescent="0.2">
      <c r="B215" s="8" t="s">
        <v>303</v>
      </c>
      <c r="C215" s="9">
        <v>0</v>
      </c>
      <c r="D215" s="9">
        <v>0</v>
      </c>
      <c r="E215" s="15" t="str">
        <f t="shared" si="13"/>
        <v/>
      </c>
      <c r="F215" s="15" t="str">
        <f t="shared" si="14"/>
        <v/>
      </c>
      <c r="G215" s="14" t="str">
        <f t="shared" si="15"/>
        <v>0</v>
      </c>
      <c r="H215" s="17" t="str">
        <f t="shared" si="16"/>
        <v/>
      </c>
    </row>
    <row r="216" spans="2:8" ht="20.100000000000001" customHeight="1" x14ac:dyDescent="0.2">
      <c r="B216" s="8" t="s">
        <v>304</v>
      </c>
      <c r="C216" s="9">
        <v>0</v>
      </c>
      <c r="D216" s="9">
        <v>0</v>
      </c>
      <c r="E216" s="15" t="str">
        <f t="shared" si="13"/>
        <v/>
      </c>
      <c r="F216" s="15" t="str">
        <f t="shared" si="14"/>
        <v/>
      </c>
      <c r="G216" s="14" t="str">
        <f t="shared" si="15"/>
        <v>0</v>
      </c>
      <c r="H216" s="17" t="str">
        <f t="shared" si="16"/>
        <v/>
      </c>
    </row>
    <row r="217" spans="2:8" ht="20.100000000000001" customHeight="1" x14ac:dyDescent="0.2">
      <c r="B217" s="8" t="s">
        <v>471</v>
      </c>
      <c r="C217" s="9">
        <v>0</v>
      </c>
      <c r="D217" s="9">
        <v>0</v>
      </c>
      <c r="E217" s="15" t="str">
        <f t="shared" ref="E217:E280" si="17">+IF(C217=0,"",C217/C$151)</f>
        <v/>
      </c>
      <c r="F217" s="15" t="str">
        <f t="shared" ref="F217:F280" si="18">+IF(D217=0,"",D217/D$151)</f>
        <v/>
      </c>
      <c r="G217" s="14" t="str">
        <f t="shared" ref="G217:G280" si="19">+IF(OR(AND(D217=0),(C217=0)),"0",((D217-C217)/C217))</f>
        <v>0</v>
      </c>
      <c r="H217" s="17" t="str">
        <f t="shared" ref="H217:H280" si="20">+IF(OR(AND(E217=""),(G217="")),"",E217*G217)</f>
        <v/>
      </c>
    </row>
    <row r="218" spans="2:8" ht="20.100000000000001" customHeight="1" x14ac:dyDescent="0.2">
      <c r="B218" s="8" t="s">
        <v>305</v>
      </c>
      <c r="C218" s="9">
        <v>0</v>
      </c>
      <c r="D218" s="9">
        <v>0</v>
      </c>
      <c r="E218" s="15" t="str">
        <f t="shared" si="17"/>
        <v/>
      </c>
      <c r="F218" s="15" t="str">
        <f t="shared" si="18"/>
        <v/>
      </c>
      <c r="G218" s="14" t="str">
        <f t="shared" si="19"/>
        <v>0</v>
      </c>
      <c r="H218" s="17" t="str">
        <f t="shared" si="20"/>
        <v/>
      </c>
    </row>
    <row r="219" spans="2:8" ht="20.100000000000001" customHeight="1" x14ac:dyDescent="0.2">
      <c r="B219" s="8" t="s">
        <v>306</v>
      </c>
      <c r="C219" s="9">
        <v>0</v>
      </c>
      <c r="D219" s="9">
        <v>0</v>
      </c>
      <c r="E219" s="15" t="str">
        <f t="shared" si="17"/>
        <v/>
      </c>
      <c r="F219" s="15" t="str">
        <f t="shared" si="18"/>
        <v/>
      </c>
      <c r="G219" s="14" t="str">
        <f t="shared" si="19"/>
        <v>0</v>
      </c>
      <c r="H219" s="17" t="str">
        <f t="shared" si="20"/>
        <v/>
      </c>
    </row>
    <row r="220" spans="2:8" ht="20.100000000000001" customHeight="1" x14ac:dyDescent="0.2">
      <c r="B220" s="8" t="s">
        <v>307</v>
      </c>
      <c r="C220" s="9">
        <v>0</v>
      </c>
      <c r="D220" s="9">
        <v>0</v>
      </c>
      <c r="E220" s="15" t="str">
        <f t="shared" si="17"/>
        <v/>
      </c>
      <c r="F220" s="15" t="str">
        <f t="shared" si="18"/>
        <v/>
      </c>
      <c r="G220" s="14" t="str">
        <f t="shared" si="19"/>
        <v>0</v>
      </c>
      <c r="H220" s="17" t="str">
        <f t="shared" si="20"/>
        <v/>
      </c>
    </row>
    <row r="221" spans="2:8" ht="20.100000000000001" customHeight="1" x14ac:dyDescent="0.2">
      <c r="B221" s="8" t="s">
        <v>308</v>
      </c>
      <c r="C221" s="9">
        <v>0</v>
      </c>
      <c r="D221" s="9">
        <v>0</v>
      </c>
      <c r="E221" s="15" t="str">
        <f t="shared" si="17"/>
        <v/>
      </c>
      <c r="F221" s="15" t="str">
        <f t="shared" si="18"/>
        <v/>
      </c>
      <c r="G221" s="14" t="str">
        <f t="shared" si="19"/>
        <v>0</v>
      </c>
      <c r="H221" s="17" t="str">
        <f t="shared" si="20"/>
        <v/>
      </c>
    </row>
    <row r="222" spans="2:8" ht="20.100000000000001" customHeight="1" x14ac:dyDescent="0.2">
      <c r="B222" s="8" t="s">
        <v>309</v>
      </c>
      <c r="C222" s="9">
        <v>0</v>
      </c>
      <c r="D222" s="9">
        <v>0</v>
      </c>
      <c r="E222" s="15" t="str">
        <f t="shared" si="17"/>
        <v/>
      </c>
      <c r="F222" s="15" t="str">
        <f t="shared" si="18"/>
        <v/>
      </c>
      <c r="G222" s="14" t="str">
        <f t="shared" si="19"/>
        <v>0</v>
      </c>
      <c r="H222" s="17" t="str">
        <f t="shared" si="20"/>
        <v/>
      </c>
    </row>
    <row r="223" spans="2:8" ht="20.100000000000001" customHeight="1" x14ac:dyDescent="0.2">
      <c r="B223" s="8" t="s">
        <v>472</v>
      </c>
      <c r="C223" s="9">
        <v>0</v>
      </c>
      <c r="D223" s="9">
        <v>0</v>
      </c>
      <c r="E223" s="15" t="str">
        <f t="shared" si="17"/>
        <v/>
      </c>
      <c r="F223" s="15" t="str">
        <f t="shared" si="18"/>
        <v/>
      </c>
      <c r="G223" s="14" t="str">
        <f t="shared" si="19"/>
        <v>0</v>
      </c>
      <c r="H223" s="17" t="str">
        <f t="shared" si="20"/>
        <v/>
      </c>
    </row>
    <row r="224" spans="2:8" ht="20.100000000000001" customHeight="1" x14ac:dyDescent="0.2">
      <c r="B224" s="8" t="s">
        <v>310</v>
      </c>
      <c r="C224" s="9"/>
      <c r="D224" s="9">
        <v>0</v>
      </c>
      <c r="E224" s="15" t="str">
        <f t="shared" si="17"/>
        <v/>
      </c>
      <c r="F224" s="15" t="str">
        <f t="shared" si="18"/>
        <v/>
      </c>
      <c r="G224" s="14" t="str">
        <f t="shared" si="19"/>
        <v>0</v>
      </c>
      <c r="H224" s="17" t="str">
        <f t="shared" si="20"/>
        <v/>
      </c>
    </row>
    <row r="225" spans="2:8" ht="20.100000000000001" customHeight="1" x14ac:dyDescent="0.2">
      <c r="B225" s="8" t="s">
        <v>473</v>
      </c>
      <c r="C225" s="9"/>
      <c r="D225" s="9">
        <v>0</v>
      </c>
      <c r="E225" s="15" t="str">
        <f t="shared" si="17"/>
        <v/>
      </c>
      <c r="F225" s="15" t="str">
        <f t="shared" si="18"/>
        <v/>
      </c>
      <c r="G225" s="14" t="str">
        <f t="shared" si="19"/>
        <v>0</v>
      </c>
      <c r="H225" s="17" t="str">
        <f t="shared" si="20"/>
        <v/>
      </c>
    </row>
    <row r="226" spans="2:8" ht="20.100000000000001" customHeight="1" x14ac:dyDescent="0.2">
      <c r="B226" s="8" t="s">
        <v>565</v>
      </c>
      <c r="C226" s="9">
        <v>0</v>
      </c>
      <c r="D226" s="9">
        <v>0</v>
      </c>
      <c r="E226" s="15" t="str">
        <f t="shared" si="17"/>
        <v/>
      </c>
      <c r="F226" s="15" t="str">
        <f t="shared" si="18"/>
        <v/>
      </c>
      <c r="G226" s="14" t="str">
        <f t="shared" si="19"/>
        <v>0</v>
      </c>
      <c r="H226" s="17" t="str">
        <f t="shared" si="20"/>
        <v/>
      </c>
    </row>
    <row r="227" spans="2:8" ht="20.100000000000001" customHeight="1" x14ac:dyDescent="0.2">
      <c r="B227" s="8" t="s">
        <v>474</v>
      </c>
      <c r="C227" s="9">
        <v>0</v>
      </c>
      <c r="D227" s="9">
        <v>0</v>
      </c>
      <c r="E227" s="15" t="str">
        <f t="shared" si="17"/>
        <v/>
      </c>
      <c r="F227" s="15" t="str">
        <f t="shared" si="18"/>
        <v/>
      </c>
      <c r="G227" s="14" t="str">
        <f t="shared" si="19"/>
        <v>0</v>
      </c>
      <c r="H227" s="17" t="str">
        <f t="shared" si="20"/>
        <v/>
      </c>
    </row>
    <row r="228" spans="2:8" ht="20.100000000000001" customHeight="1" x14ac:dyDescent="0.2">
      <c r="B228" s="8" t="s">
        <v>76</v>
      </c>
      <c r="C228" s="9">
        <v>0</v>
      </c>
      <c r="D228" s="9">
        <v>0</v>
      </c>
      <c r="E228" s="15" t="str">
        <f t="shared" si="17"/>
        <v/>
      </c>
      <c r="F228" s="15" t="str">
        <f t="shared" si="18"/>
        <v/>
      </c>
      <c r="G228" s="14" t="str">
        <f t="shared" si="19"/>
        <v>0</v>
      </c>
      <c r="H228" s="17" t="str">
        <f t="shared" si="20"/>
        <v/>
      </c>
    </row>
    <row r="229" spans="2:8" ht="20.100000000000001" customHeight="1" x14ac:dyDescent="0.2">
      <c r="B229" s="8" t="s">
        <v>311</v>
      </c>
      <c r="C229" s="9">
        <v>0</v>
      </c>
      <c r="D229" s="9">
        <v>0</v>
      </c>
      <c r="E229" s="15" t="str">
        <f t="shared" si="17"/>
        <v/>
      </c>
      <c r="F229" s="15" t="str">
        <f t="shared" si="18"/>
        <v/>
      </c>
      <c r="G229" s="14" t="str">
        <f t="shared" si="19"/>
        <v>0</v>
      </c>
      <c r="H229" s="17" t="str">
        <f t="shared" si="20"/>
        <v/>
      </c>
    </row>
    <row r="230" spans="2:8" ht="20.100000000000001" customHeight="1" x14ac:dyDescent="0.2">
      <c r="B230" s="8" t="s">
        <v>312</v>
      </c>
      <c r="C230" s="9">
        <v>0</v>
      </c>
      <c r="D230" s="9">
        <v>0</v>
      </c>
      <c r="E230" s="15" t="str">
        <f t="shared" si="17"/>
        <v/>
      </c>
      <c r="F230" s="15" t="str">
        <f t="shared" si="18"/>
        <v/>
      </c>
      <c r="G230" s="14" t="str">
        <f t="shared" si="19"/>
        <v>0</v>
      </c>
      <c r="H230" s="17" t="str">
        <f t="shared" si="20"/>
        <v/>
      </c>
    </row>
    <row r="231" spans="2:8" ht="20.100000000000001" customHeight="1" x14ac:dyDescent="0.2">
      <c r="B231" s="8" t="s">
        <v>313</v>
      </c>
      <c r="C231" s="9">
        <v>0</v>
      </c>
      <c r="D231" s="9">
        <v>0</v>
      </c>
      <c r="E231" s="15" t="str">
        <f t="shared" si="17"/>
        <v/>
      </c>
      <c r="F231" s="15" t="str">
        <f t="shared" si="18"/>
        <v/>
      </c>
      <c r="G231" s="14" t="str">
        <f t="shared" si="19"/>
        <v>0</v>
      </c>
      <c r="H231" s="17" t="str">
        <f t="shared" si="20"/>
        <v/>
      </c>
    </row>
    <row r="232" spans="2:8" ht="20.100000000000001" customHeight="1" x14ac:dyDescent="0.2">
      <c r="B232" s="8" t="s">
        <v>77</v>
      </c>
      <c r="C232" s="9">
        <v>1</v>
      </c>
      <c r="D232" s="9">
        <v>0</v>
      </c>
      <c r="E232" s="15">
        <f t="shared" si="17"/>
        <v>0.33333333333333331</v>
      </c>
      <c r="F232" s="15" t="str">
        <f t="shared" si="18"/>
        <v/>
      </c>
      <c r="G232" s="14" t="str">
        <f t="shared" si="19"/>
        <v>0</v>
      </c>
      <c r="H232" s="17">
        <f t="shared" si="20"/>
        <v>0</v>
      </c>
    </row>
    <row r="233" spans="2:8" ht="20.100000000000001" customHeight="1" x14ac:dyDescent="0.2">
      <c r="B233" s="8" t="s">
        <v>74</v>
      </c>
      <c r="C233" s="9">
        <v>0</v>
      </c>
      <c r="D233" s="9">
        <v>0</v>
      </c>
      <c r="E233" s="15" t="str">
        <f t="shared" si="17"/>
        <v/>
      </c>
      <c r="F233" s="15" t="str">
        <f t="shared" si="18"/>
        <v/>
      </c>
      <c r="G233" s="14" t="str">
        <f t="shared" si="19"/>
        <v>0</v>
      </c>
      <c r="H233" s="17" t="str">
        <f t="shared" si="20"/>
        <v/>
      </c>
    </row>
    <row r="234" spans="2:8" ht="20.100000000000001" customHeight="1" x14ac:dyDescent="0.2">
      <c r="B234" s="8" t="s">
        <v>75</v>
      </c>
      <c r="C234" s="9">
        <v>0</v>
      </c>
      <c r="D234" s="9">
        <v>0</v>
      </c>
      <c r="E234" s="15" t="str">
        <f t="shared" si="17"/>
        <v/>
      </c>
      <c r="F234" s="15" t="str">
        <f t="shared" si="18"/>
        <v/>
      </c>
      <c r="G234" s="14" t="str">
        <f t="shared" si="19"/>
        <v>0</v>
      </c>
      <c r="H234" s="17" t="str">
        <f t="shared" si="20"/>
        <v/>
      </c>
    </row>
    <row r="235" spans="2:8" ht="20.100000000000001" customHeight="1" x14ac:dyDescent="0.2">
      <c r="B235" s="8" t="s">
        <v>314</v>
      </c>
      <c r="C235" s="9">
        <v>0</v>
      </c>
      <c r="D235" s="9">
        <v>0</v>
      </c>
      <c r="E235" s="15" t="str">
        <f t="shared" si="17"/>
        <v/>
      </c>
      <c r="F235" s="15" t="str">
        <f t="shared" si="18"/>
        <v/>
      </c>
      <c r="G235" s="14" t="str">
        <f t="shared" si="19"/>
        <v>0</v>
      </c>
      <c r="H235" s="17" t="str">
        <f t="shared" si="20"/>
        <v/>
      </c>
    </row>
    <row r="236" spans="2:8" ht="20.100000000000001" customHeight="1" x14ac:dyDescent="0.2">
      <c r="B236" s="8" t="s">
        <v>315</v>
      </c>
      <c r="C236" s="9">
        <v>0</v>
      </c>
      <c r="D236" s="9">
        <v>0</v>
      </c>
      <c r="E236" s="15" t="str">
        <f t="shared" si="17"/>
        <v/>
      </c>
      <c r="F236" s="15" t="str">
        <f t="shared" si="18"/>
        <v/>
      </c>
      <c r="G236" s="14" t="str">
        <f t="shared" si="19"/>
        <v>0</v>
      </c>
      <c r="H236" s="17" t="str">
        <f t="shared" si="20"/>
        <v/>
      </c>
    </row>
    <row r="237" spans="2:8" ht="20.100000000000001" customHeight="1" x14ac:dyDescent="0.2">
      <c r="B237" s="8" t="s">
        <v>80</v>
      </c>
      <c r="C237" s="9">
        <v>0</v>
      </c>
      <c r="D237" s="9">
        <v>0</v>
      </c>
      <c r="E237" s="15" t="str">
        <f t="shared" si="17"/>
        <v/>
      </c>
      <c r="F237" s="15" t="str">
        <f t="shared" si="18"/>
        <v/>
      </c>
      <c r="G237" s="14" t="str">
        <f t="shared" si="19"/>
        <v>0</v>
      </c>
      <c r="H237" s="17" t="str">
        <f t="shared" si="20"/>
        <v/>
      </c>
    </row>
    <row r="238" spans="2:8" ht="20.100000000000001" customHeight="1" x14ac:dyDescent="0.2">
      <c r="B238" s="8" t="s">
        <v>85</v>
      </c>
      <c r="C238" s="9">
        <v>0</v>
      </c>
      <c r="D238" s="9">
        <v>1</v>
      </c>
      <c r="E238" s="15" t="str">
        <f t="shared" si="17"/>
        <v/>
      </c>
      <c r="F238" s="15">
        <f t="shared" si="18"/>
        <v>0.2</v>
      </c>
      <c r="G238" s="14" t="str">
        <f t="shared" si="19"/>
        <v>0</v>
      </c>
      <c r="H238" s="17" t="str">
        <f t="shared" si="20"/>
        <v/>
      </c>
    </row>
    <row r="239" spans="2:8" ht="20.100000000000001" customHeight="1" x14ac:dyDescent="0.2">
      <c r="B239" s="8" t="s">
        <v>81</v>
      </c>
      <c r="C239" s="9">
        <v>0</v>
      </c>
      <c r="D239" s="9">
        <v>0</v>
      </c>
      <c r="E239" s="15" t="str">
        <f t="shared" si="17"/>
        <v/>
      </c>
      <c r="F239" s="15" t="str">
        <f t="shared" si="18"/>
        <v/>
      </c>
      <c r="G239" s="14" t="str">
        <f t="shared" si="19"/>
        <v>0</v>
      </c>
      <c r="H239" s="17" t="str">
        <f t="shared" si="20"/>
        <v/>
      </c>
    </row>
    <row r="240" spans="2:8" ht="20.100000000000001" customHeight="1" x14ac:dyDescent="0.2">
      <c r="B240" s="8" t="s">
        <v>316</v>
      </c>
      <c r="C240" s="9">
        <v>0</v>
      </c>
      <c r="D240" s="9">
        <v>0</v>
      </c>
      <c r="E240" s="15" t="str">
        <f t="shared" si="17"/>
        <v/>
      </c>
      <c r="F240" s="15" t="str">
        <f t="shared" si="18"/>
        <v/>
      </c>
      <c r="G240" s="14" t="str">
        <f t="shared" si="19"/>
        <v>0</v>
      </c>
      <c r="H240" s="17" t="str">
        <f t="shared" si="20"/>
        <v/>
      </c>
    </row>
    <row r="241" spans="2:8" ht="20.100000000000001" customHeight="1" x14ac:dyDescent="0.2">
      <c r="B241" s="8" t="s">
        <v>78</v>
      </c>
      <c r="C241" s="9">
        <v>0</v>
      </c>
      <c r="D241" s="9">
        <v>0</v>
      </c>
      <c r="E241" s="15" t="str">
        <f t="shared" si="17"/>
        <v/>
      </c>
      <c r="F241" s="15" t="str">
        <f t="shared" si="18"/>
        <v/>
      </c>
      <c r="G241" s="14" t="str">
        <f t="shared" si="19"/>
        <v>0</v>
      </c>
      <c r="H241" s="17" t="str">
        <f t="shared" si="20"/>
        <v/>
      </c>
    </row>
    <row r="242" spans="2:8" ht="20.100000000000001" customHeight="1" x14ac:dyDescent="0.2">
      <c r="B242" s="8" t="s">
        <v>83</v>
      </c>
      <c r="C242" s="9">
        <v>0</v>
      </c>
      <c r="D242" s="9">
        <v>0</v>
      </c>
      <c r="E242" s="15" t="str">
        <f t="shared" si="17"/>
        <v/>
      </c>
      <c r="F242" s="15" t="str">
        <f t="shared" si="18"/>
        <v/>
      </c>
      <c r="G242" s="14" t="str">
        <f t="shared" si="19"/>
        <v>0</v>
      </c>
      <c r="H242" s="17" t="str">
        <f t="shared" si="20"/>
        <v/>
      </c>
    </row>
    <row r="243" spans="2:8" ht="20.100000000000001" customHeight="1" x14ac:dyDescent="0.2">
      <c r="B243" s="8" t="s">
        <v>317</v>
      </c>
      <c r="C243" s="9">
        <v>0</v>
      </c>
      <c r="D243" s="9">
        <v>0</v>
      </c>
      <c r="E243" s="15" t="str">
        <f t="shared" si="17"/>
        <v/>
      </c>
      <c r="F243" s="15" t="str">
        <f t="shared" si="18"/>
        <v/>
      </c>
      <c r="G243" s="14" t="str">
        <f t="shared" si="19"/>
        <v>0</v>
      </c>
      <c r="H243" s="17" t="str">
        <f t="shared" si="20"/>
        <v/>
      </c>
    </row>
    <row r="244" spans="2:8" ht="20.100000000000001" customHeight="1" x14ac:dyDescent="0.2">
      <c r="B244" s="8" t="s">
        <v>79</v>
      </c>
      <c r="C244" s="9">
        <v>0</v>
      </c>
      <c r="D244" s="9">
        <v>0</v>
      </c>
      <c r="E244" s="15" t="str">
        <f t="shared" si="17"/>
        <v/>
      </c>
      <c r="F244" s="15" t="str">
        <f t="shared" si="18"/>
        <v/>
      </c>
      <c r="G244" s="14" t="str">
        <f t="shared" si="19"/>
        <v>0</v>
      </c>
      <c r="H244" s="17" t="str">
        <f t="shared" si="20"/>
        <v/>
      </c>
    </row>
    <row r="245" spans="2:8" ht="20.100000000000001" customHeight="1" x14ac:dyDescent="0.2">
      <c r="B245" s="8" t="s">
        <v>84</v>
      </c>
      <c r="C245" s="9">
        <v>0</v>
      </c>
      <c r="D245" s="9">
        <v>0</v>
      </c>
      <c r="E245" s="15" t="str">
        <f t="shared" si="17"/>
        <v/>
      </c>
      <c r="F245" s="15" t="str">
        <f t="shared" si="18"/>
        <v/>
      </c>
      <c r="G245" s="14" t="str">
        <f t="shared" si="19"/>
        <v>0</v>
      </c>
      <c r="H245" s="17" t="str">
        <f t="shared" si="20"/>
        <v/>
      </c>
    </row>
    <row r="246" spans="2:8" ht="20.100000000000001" customHeight="1" x14ac:dyDescent="0.2">
      <c r="B246" s="8" t="s">
        <v>318</v>
      </c>
      <c r="C246" s="9">
        <v>0</v>
      </c>
      <c r="D246" s="9">
        <v>0</v>
      </c>
      <c r="E246" s="15" t="str">
        <f t="shared" si="17"/>
        <v/>
      </c>
      <c r="F246" s="15" t="str">
        <f t="shared" si="18"/>
        <v/>
      </c>
      <c r="G246" s="14" t="str">
        <f t="shared" si="19"/>
        <v>0</v>
      </c>
      <c r="H246" s="17" t="str">
        <f t="shared" si="20"/>
        <v/>
      </c>
    </row>
    <row r="247" spans="2:8" ht="20.100000000000001" customHeight="1" x14ac:dyDescent="0.2">
      <c r="B247" s="8" t="s">
        <v>319</v>
      </c>
      <c r="C247" s="9">
        <v>0</v>
      </c>
      <c r="D247" s="9">
        <v>0</v>
      </c>
      <c r="E247" s="15" t="str">
        <f t="shared" si="17"/>
        <v/>
      </c>
      <c r="F247" s="15" t="str">
        <f t="shared" si="18"/>
        <v/>
      </c>
      <c r="G247" s="14" t="str">
        <f t="shared" si="19"/>
        <v>0</v>
      </c>
      <c r="H247" s="17" t="str">
        <f t="shared" si="20"/>
        <v/>
      </c>
    </row>
    <row r="248" spans="2:8" ht="20.100000000000001" customHeight="1" x14ac:dyDescent="0.2">
      <c r="B248" s="8" t="s">
        <v>86</v>
      </c>
      <c r="C248" s="9">
        <v>0</v>
      </c>
      <c r="D248" s="9">
        <v>0</v>
      </c>
      <c r="E248" s="15" t="str">
        <f t="shared" si="17"/>
        <v/>
      </c>
      <c r="F248" s="15" t="str">
        <f t="shared" si="18"/>
        <v/>
      </c>
      <c r="G248" s="14" t="str">
        <f t="shared" si="19"/>
        <v>0</v>
      </c>
      <c r="H248" s="17" t="str">
        <f t="shared" si="20"/>
        <v/>
      </c>
    </row>
    <row r="249" spans="2:8" ht="20.100000000000001" customHeight="1" x14ac:dyDescent="0.2">
      <c r="B249" s="8" t="s">
        <v>87</v>
      </c>
      <c r="C249" s="9">
        <v>0</v>
      </c>
      <c r="D249" s="9">
        <v>0</v>
      </c>
      <c r="E249" s="15" t="str">
        <f t="shared" si="17"/>
        <v/>
      </c>
      <c r="F249" s="15" t="str">
        <f t="shared" si="18"/>
        <v/>
      </c>
      <c r="G249" s="14" t="str">
        <f t="shared" si="19"/>
        <v>0</v>
      </c>
      <c r="H249" s="17" t="str">
        <f t="shared" si="20"/>
        <v/>
      </c>
    </row>
    <row r="250" spans="2:8" ht="20.100000000000001" customHeight="1" x14ac:dyDescent="0.2">
      <c r="B250" s="8" t="s">
        <v>82</v>
      </c>
      <c r="C250" s="9">
        <v>0</v>
      </c>
      <c r="D250" s="9">
        <v>0</v>
      </c>
      <c r="E250" s="15" t="str">
        <f t="shared" si="17"/>
        <v/>
      </c>
      <c r="F250" s="15" t="str">
        <f t="shared" si="18"/>
        <v/>
      </c>
      <c r="G250" s="14" t="str">
        <f t="shared" si="19"/>
        <v>0</v>
      </c>
      <c r="H250" s="17" t="str">
        <f t="shared" si="20"/>
        <v/>
      </c>
    </row>
    <row r="251" spans="2:8" ht="20.100000000000001" customHeight="1" x14ac:dyDescent="0.2">
      <c r="B251" s="8" t="s">
        <v>320</v>
      </c>
      <c r="C251" s="9">
        <v>0</v>
      </c>
      <c r="D251" s="9">
        <v>0</v>
      </c>
      <c r="E251" s="15" t="str">
        <f t="shared" si="17"/>
        <v/>
      </c>
      <c r="F251" s="15" t="str">
        <f t="shared" si="18"/>
        <v/>
      </c>
      <c r="G251" s="14" t="str">
        <f t="shared" si="19"/>
        <v>0</v>
      </c>
      <c r="H251" s="17" t="str">
        <f t="shared" si="20"/>
        <v/>
      </c>
    </row>
    <row r="252" spans="2:8" ht="20.100000000000001" customHeight="1" x14ac:dyDescent="0.2">
      <c r="B252" s="8" t="s">
        <v>321</v>
      </c>
      <c r="C252" s="9">
        <v>0</v>
      </c>
      <c r="D252" s="9">
        <v>0</v>
      </c>
      <c r="E252" s="15" t="str">
        <f t="shared" si="17"/>
        <v/>
      </c>
      <c r="F252" s="15" t="str">
        <f t="shared" si="18"/>
        <v/>
      </c>
      <c r="G252" s="14" t="str">
        <f t="shared" si="19"/>
        <v>0</v>
      </c>
      <c r="H252" s="17" t="str">
        <f t="shared" si="20"/>
        <v/>
      </c>
    </row>
    <row r="253" spans="2:8" ht="20.100000000000001" customHeight="1" x14ac:dyDescent="0.2">
      <c r="B253" s="8" t="s">
        <v>322</v>
      </c>
      <c r="C253" s="9">
        <v>0</v>
      </c>
      <c r="D253" s="9">
        <v>0</v>
      </c>
      <c r="E253" s="15" t="str">
        <f t="shared" si="17"/>
        <v/>
      </c>
      <c r="F253" s="15" t="str">
        <f t="shared" si="18"/>
        <v/>
      </c>
      <c r="G253" s="14" t="str">
        <f t="shared" si="19"/>
        <v>0</v>
      </c>
      <c r="H253" s="17" t="str">
        <f t="shared" si="20"/>
        <v/>
      </c>
    </row>
    <row r="254" spans="2:8" ht="20.100000000000001" customHeight="1" x14ac:dyDescent="0.2">
      <c r="B254" s="8" t="s">
        <v>323</v>
      </c>
      <c r="C254" s="9">
        <v>0</v>
      </c>
      <c r="D254" s="9">
        <v>0</v>
      </c>
      <c r="E254" s="15" t="str">
        <f t="shared" si="17"/>
        <v/>
      </c>
      <c r="F254" s="15" t="str">
        <f t="shared" si="18"/>
        <v/>
      </c>
      <c r="G254" s="14" t="str">
        <f t="shared" si="19"/>
        <v>0</v>
      </c>
      <c r="H254" s="17" t="str">
        <f t="shared" si="20"/>
        <v/>
      </c>
    </row>
    <row r="255" spans="2:8" ht="20.100000000000001" customHeight="1" x14ac:dyDescent="0.2">
      <c r="B255" s="8" t="s">
        <v>324</v>
      </c>
      <c r="C255" s="9">
        <v>0</v>
      </c>
      <c r="D255" s="9">
        <v>0</v>
      </c>
      <c r="E255" s="15" t="str">
        <f t="shared" si="17"/>
        <v/>
      </c>
      <c r="F255" s="15" t="str">
        <f t="shared" si="18"/>
        <v/>
      </c>
      <c r="G255" s="14" t="str">
        <f t="shared" si="19"/>
        <v>0</v>
      </c>
      <c r="H255" s="17" t="str">
        <f t="shared" si="20"/>
        <v/>
      </c>
    </row>
    <row r="256" spans="2:8" ht="20.100000000000001" customHeight="1" x14ac:dyDescent="0.2">
      <c r="B256" s="8" t="s">
        <v>88</v>
      </c>
      <c r="C256" s="9">
        <v>0</v>
      </c>
      <c r="D256" s="9">
        <v>0</v>
      </c>
      <c r="E256" s="15" t="str">
        <f t="shared" si="17"/>
        <v/>
      </c>
      <c r="F256" s="15" t="str">
        <f t="shared" si="18"/>
        <v/>
      </c>
      <c r="G256" s="14" t="str">
        <f t="shared" si="19"/>
        <v>0</v>
      </c>
      <c r="H256" s="17" t="str">
        <f t="shared" si="20"/>
        <v/>
      </c>
    </row>
    <row r="257" spans="2:8" ht="20.100000000000001" customHeight="1" x14ac:dyDescent="0.2">
      <c r="B257" s="8" t="s">
        <v>325</v>
      </c>
      <c r="C257" s="9">
        <v>0</v>
      </c>
      <c r="D257" s="9">
        <v>0</v>
      </c>
      <c r="E257" s="15" t="str">
        <f t="shared" si="17"/>
        <v/>
      </c>
      <c r="F257" s="15" t="str">
        <f t="shared" si="18"/>
        <v/>
      </c>
      <c r="G257" s="14" t="str">
        <f t="shared" si="19"/>
        <v>0</v>
      </c>
      <c r="H257" s="17" t="str">
        <f t="shared" si="20"/>
        <v/>
      </c>
    </row>
    <row r="258" spans="2:8" ht="20.100000000000001" customHeight="1" x14ac:dyDescent="0.2">
      <c r="B258" s="8" t="s">
        <v>326</v>
      </c>
      <c r="C258" s="9">
        <v>0</v>
      </c>
      <c r="D258" s="9">
        <v>0</v>
      </c>
      <c r="E258" s="15" t="str">
        <f t="shared" si="17"/>
        <v/>
      </c>
      <c r="F258" s="15" t="str">
        <f t="shared" si="18"/>
        <v/>
      </c>
      <c r="G258" s="14" t="str">
        <f t="shared" si="19"/>
        <v>0</v>
      </c>
      <c r="H258" s="17" t="str">
        <f t="shared" si="20"/>
        <v/>
      </c>
    </row>
    <row r="259" spans="2:8" ht="20.100000000000001" customHeight="1" x14ac:dyDescent="0.2">
      <c r="B259" s="8" t="s">
        <v>327</v>
      </c>
      <c r="C259" s="9">
        <v>0</v>
      </c>
      <c r="D259" s="9">
        <v>0</v>
      </c>
      <c r="E259" s="15" t="str">
        <f t="shared" si="17"/>
        <v/>
      </c>
      <c r="F259" s="15" t="str">
        <f t="shared" si="18"/>
        <v/>
      </c>
      <c r="G259" s="14" t="str">
        <f t="shared" si="19"/>
        <v>0</v>
      </c>
      <c r="H259" s="17" t="str">
        <f t="shared" si="20"/>
        <v/>
      </c>
    </row>
    <row r="260" spans="2:8" ht="20.100000000000001" customHeight="1" x14ac:dyDescent="0.2">
      <c r="B260" s="8" t="s">
        <v>89</v>
      </c>
      <c r="C260" s="9">
        <v>0</v>
      </c>
      <c r="D260" s="9">
        <v>0</v>
      </c>
      <c r="E260" s="15" t="str">
        <f t="shared" si="17"/>
        <v/>
      </c>
      <c r="F260" s="15" t="str">
        <f t="shared" si="18"/>
        <v/>
      </c>
      <c r="G260" s="14" t="str">
        <f t="shared" si="19"/>
        <v>0</v>
      </c>
      <c r="H260" s="17" t="str">
        <f t="shared" si="20"/>
        <v/>
      </c>
    </row>
    <row r="261" spans="2:8" ht="20.100000000000001" customHeight="1" x14ac:dyDescent="0.2">
      <c r="B261" s="8" t="s">
        <v>328</v>
      </c>
      <c r="C261" s="9">
        <v>0</v>
      </c>
      <c r="D261" s="9">
        <v>0</v>
      </c>
      <c r="E261" s="15" t="str">
        <f t="shared" si="17"/>
        <v/>
      </c>
      <c r="F261" s="15" t="str">
        <f t="shared" si="18"/>
        <v/>
      </c>
      <c r="G261" s="14" t="str">
        <f t="shared" si="19"/>
        <v>0</v>
      </c>
      <c r="H261" s="17" t="str">
        <f t="shared" si="20"/>
        <v/>
      </c>
    </row>
    <row r="262" spans="2:8" ht="20.100000000000001" customHeight="1" x14ac:dyDescent="0.2">
      <c r="B262" s="8" t="s">
        <v>90</v>
      </c>
      <c r="C262" s="9">
        <v>0</v>
      </c>
      <c r="D262" s="9">
        <v>0</v>
      </c>
      <c r="E262" s="15" t="str">
        <f t="shared" si="17"/>
        <v/>
      </c>
      <c r="F262" s="15" t="str">
        <f t="shared" si="18"/>
        <v/>
      </c>
      <c r="G262" s="14" t="str">
        <f t="shared" si="19"/>
        <v>0</v>
      </c>
      <c r="H262" s="17" t="str">
        <f t="shared" si="20"/>
        <v/>
      </c>
    </row>
    <row r="263" spans="2:8" ht="20.100000000000001" customHeight="1" x14ac:dyDescent="0.2">
      <c r="B263" s="8" t="s">
        <v>329</v>
      </c>
      <c r="C263" s="9">
        <v>0</v>
      </c>
      <c r="D263" s="9">
        <v>0</v>
      </c>
      <c r="E263" s="15" t="str">
        <f t="shared" si="17"/>
        <v/>
      </c>
      <c r="F263" s="15" t="str">
        <f t="shared" si="18"/>
        <v/>
      </c>
      <c r="G263" s="14" t="str">
        <f t="shared" si="19"/>
        <v>0</v>
      </c>
      <c r="H263" s="17" t="str">
        <f t="shared" si="20"/>
        <v/>
      </c>
    </row>
    <row r="264" spans="2:8" ht="20.100000000000001" customHeight="1" x14ac:dyDescent="0.2">
      <c r="B264" s="8" t="s">
        <v>330</v>
      </c>
      <c r="C264" s="9">
        <v>0</v>
      </c>
      <c r="D264" s="9">
        <v>0</v>
      </c>
      <c r="E264" s="15" t="str">
        <f t="shared" si="17"/>
        <v/>
      </c>
      <c r="F264" s="15" t="str">
        <f t="shared" si="18"/>
        <v/>
      </c>
      <c r="G264" s="14" t="str">
        <f t="shared" si="19"/>
        <v>0</v>
      </c>
      <c r="H264" s="17" t="str">
        <f t="shared" si="20"/>
        <v/>
      </c>
    </row>
    <row r="265" spans="2:8" ht="20.100000000000001" customHeight="1" x14ac:dyDescent="0.2">
      <c r="B265" s="8" t="s">
        <v>331</v>
      </c>
      <c r="C265" s="9">
        <v>0</v>
      </c>
      <c r="D265" s="9">
        <v>0</v>
      </c>
      <c r="E265" s="15" t="str">
        <f t="shared" si="17"/>
        <v/>
      </c>
      <c r="F265" s="15" t="str">
        <f t="shared" si="18"/>
        <v/>
      </c>
      <c r="G265" s="14" t="str">
        <f t="shared" si="19"/>
        <v>0</v>
      </c>
      <c r="H265" s="17" t="str">
        <f t="shared" si="20"/>
        <v/>
      </c>
    </row>
    <row r="266" spans="2:8" ht="20.100000000000001" customHeight="1" x14ac:dyDescent="0.2">
      <c r="B266" s="8" t="s">
        <v>332</v>
      </c>
      <c r="C266" s="9">
        <v>0</v>
      </c>
      <c r="D266" s="9">
        <v>0</v>
      </c>
      <c r="E266" s="15" t="str">
        <f t="shared" si="17"/>
        <v/>
      </c>
      <c r="F266" s="15" t="str">
        <f t="shared" si="18"/>
        <v/>
      </c>
      <c r="G266" s="14" t="str">
        <f t="shared" si="19"/>
        <v>0</v>
      </c>
      <c r="H266" s="17" t="str">
        <f t="shared" si="20"/>
        <v/>
      </c>
    </row>
    <row r="267" spans="2:8" ht="20.100000000000001" customHeight="1" x14ac:dyDescent="0.2">
      <c r="B267" s="8" t="s">
        <v>333</v>
      </c>
      <c r="C267" s="9">
        <v>0</v>
      </c>
      <c r="D267" s="9">
        <v>0</v>
      </c>
      <c r="E267" s="15" t="str">
        <f t="shared" si="17"/>
        <v/>
      </c>
      <c r="F267" s="15" t="str">
        <f t="shared" si="18"/>
        <v/>
      </c>
      <c r="G267" s="14" t="str">
        <f t="shared" si="19"/>
        <v>0</v>
      </c>
      <c r="H267" s="17" t="str">
        <f t="shared" si="20"/>
        <v/>
      </c>
    </row>
    <row r="268" spans="2:8" ht="20.100000000000001" customHeight="1" x14ac:dyDescent="0.2">
      <c r="B268" s="8" t="s">
        <v>334</v>
      </c>
      <c r="C268" s="9">
        <v>0</v>
      </c>
      <c r="D268" s="9">
        <v>0</v>
      </c>
      <c r="E268" s="15" t="str">
        <f t="shared" si="17"/>
        <v/>
      </c>
      <c r="F268" s="15" t="str">
        <f t="shared" si="18"/>
        <v/>
      </c>
      <c r="G268" s="14" t="str">
        <f t="shared" si="19"/>
        <v>0</v>
      </c>
      <c r="H268" s="17" t="str">
        <f t="shared" si="20"/>
        <v/>
      </c>
    </row>
    <row r="269" spans="2:8" ht="20.100000000000001" customHeight="1" x14ac:dyDescent="0.2">
      <c r="B269" s="8" t="s">
        <v>335</v>
      </c>
      <c r="C269" s="9">
        <v>0</v>
      </c>
      <c r="D269" s="9">
        <v>0</v>
      </c>
      <c r="E269" s="15" t="str">
        <f t="shared" si="17"/>
        <v/>
      </c>
      <c r="F269" s="15" t="str">
        <f t="shared" si="18"/>
        <v/>
      </c>
      <c r="G269" s="14" t="str">
        <f t="shared" si="19"/>
        <v>0</v>
      </c>
      <c r="H269" s="17" t="str">
        <f t="shared" si="20"/>
        <v/>
      </c>
    </row>
    <row r="270" spans="2:8" ht="20.100000000000001" customHeight="1" x14ac:dyDescent="0.2">
      <c r="B270" s="8" t="s">
        <v>336</v>
      </c>
      <c r="C270" s="9">
        <v>0</v>
      </c>
      <c r="D270" s="9">
        <v>0</v>
      </c>
      <c r="E270" s="15" t="str">
        <f t="shared" si="17"/>
        <v/>
      </c>
      <c r="F270" s="15" t="str">
        <f t="shared" si="18"/>
        <v/>
      </c>
      <c r="G270" s="14" t="str">
        <f t="shared" si="19"/>
        <v>0</v>
      </c>
      <c r="H270" s="17" t="str">
        <f t="shared" si="20"/>
        <v/>
      </c>
    </row>
    <row r="271" spans="2:8" ht="20.100000000000001" customHeight="1" x14ac:dyDescent="0.2">
      <c r="B271" s="8" t="s">
        <v>93</v>
      </c>
      <c r="C271" s="9">
        <v>0</v>
      </c>
      <c r="D271" s="9">
        <v>0</v>
      </c>
      <c r="E271" s="15" t="str">
        <f t="shared" si="17"/>
        <v/>
      </c>
      <c r="F271" s="15" t="str">
        <f t="shared" si="18"/>
        <v/>
      </c>
      <c r="G271" s="14" t="str">
        <f t="shared" si="19"/>
        <v>0</v>
      </c>
      <c r="H271" s="17" t="str">
        <f t="shared" si="20"/>
        <v/>
      </c>
    </row>
    <row r="272" spans="2:8" ht="20.100000000000001" customHeight="1" x14ac:dyDescent="0.2">
      <c r="B272" s="8" t="s">
        <v>337</v>
      </c>
      <c r="C272" s="9">
        <v>0</v>
      </c>
      <c r="D272" s="9">
        <v>0</v>
      </c>
      <c r="E272" s="15" t="str">
        <f t="shared" si="17"/>
        <v/>
      </c>
      <c r="F272" s="15" t="str">
        <f t="shared" si="18"/>
        <v/>
      </c>
      <c r="G272" s="14" t="str">
        <f t="shared" si="19"/>
        <v>0</v>
      </c>
      <c r="H272" s="17" t="str">
        <f t="shared" si="20"/>
        <v/>
      </c>
    </row>
    <row r="273" spans="2:8" ht="20.100000000000001" customHeight="1" x14ac:dyDescent="0.2">
      <c r="B273" s="8" t="s">
        <v>91</v>
      </c>
      <c r="C273" s="9">
        <v>0</v>
      </c>
      <c r="D273" s="9">
        <v>0</v>
      </c>
      <c r="E273" s="15" t="str">
        <f t="shared" si="17"/>
        <v/>
      </c>
      <c r="F273" s="15" t="str">
        <f t="shared" si="18"/>
        <v/>
      </c>
      <c r="G273" s="14" t="str">
        <f t="shared" si="19"/>
        <v>0</v>
      </c>
      <c r="H273" s="17" t="str">
        <f t="shared" si="20"/>
        <v/>
      </c>
    </row>
    <row r="274" spans="2:8" ht="20.100000000000001" customHeight="1" x14ac:dyDescent="0.2">
      <c r="B274" s="8" t="s">
        <v>338</v>
      </c>
      <c r="C274" s="9">
        <v>0</v>
      </c>
      <c r="D274" s="9">
        <v>0</v>
      </c>
      <c r="E274" s="15" t="str">
        <f t="shared" si="17"/>
        <v/>
      </c>
      <c r="F274" s="15" t="str">
        <f t="shared" si="18"/>
        <v/>
      </c>
      <c r="G274" s="14" t="str">
        <f t="shared" si="19"/>
        <v>0</v>
      </c>
      <c r="H274" s="17" t="str">
        <f t="shared" si="20"/>
        <v/>
      </c>
    </row>
    <row r="275" spans="2:8" ht="20.100000000000001" customHeight="1" x14ac:dyDescent="0.2">
      <c r="B275" s="8" t="s">
        <v>339</v>
      </c>
      <c r="C275" s="9">
        <v>0</v>
      </c>
      <c r="D275" s="9">
        <v>0</v>
      </c>
      <c r="E275" s="15" t="str">
        <f t="shared" si="17"/>
        <v/>
      </c>
      <c r="F275" s="15" t="str">
        <f t="shared" si="18"/>
        <v/>
      </c>
      <c r="G275" s="14" t="str">
        <f t="shared" si="19"/>
        <v>0</v>
      </c>
      <c r="H275" s="17" t="str">
        <f t="shared" si="20"/>
        <v/>
      </c>
    </row>
    <row r="276" spans="2:8" ht="20.100000000000001" customHeight="1" x14ac:dyDescent="0.2">
      <c r="B276" s="8" t="s">
        <v>92</v>
      </c>
      <c r="C276" s="9">
        <v>0</v>
      </c>
      <c r="D276" s="9">
        <v>0</v>
      </c>
      <c r="E276" s="15" t="str">
        <f t="shared" si="17"/>
        <v/>
      </c>
      <c r="F276" s="15" t="str">
        <f t="shared" si="18"/>
        <v/>
      </c>
      <c r="G276" s="14" t="str">
        <f t="shared" si="19"/>
        <v>0</v>
      </c>
      <c r="H276" s="17" t="str">
        <f t="shared" si="20"/>
        <v/>
      </c>
    </row>
    <row r="277" spans="2:8" ht="20.100000000000001" customHeight="1" x14ac:dyDescent="0.2">
      <c r="B277" s="8" t="s">
        <v>340</v>
      </c>
      <c r="C277" s="9">
        <v>0</v>
      </c>
      <c r="D277" s="9">
        <v>0</v>
      </c>
      <c r="E277" s="15" t="str">
        <f t="shared" si="17"/>
        <v/>
      </c>
      <c r="F277" s="15" t="str">
        <f t="shared" si="18"/>
        <v/>
      </c>
      <c r="G277" s="14" t="str">
        <f t="shared" si="19"/>
        <v>0</v>
      </c>
      <c r="H277" s="17" t="str">
        <f t="shared" si="20"/>
        <v/>
      </c>
    </row>
    <row r="278" spans="2:8" ht="20.100000000000001" customHeight="1" x14ac:dyDescent="0.2">
      <c r="B278" s="8" t="s">
        <v>341</v>
      </c>
      <c r="C278" s="9">
        <v>0</v>
      </c>
      <c r="D278" s="9">
        <v>0</v>
      </c>
      <c r="E278" s="15" t="str">
        <f t="shared" si="17"/>
        <v/>
      </c>
      <c r="F278" s="15" t="str">
        <f t="shared" si="18"/>
        <v/>
      </c>
      <c r="G278" s="14" t="str">
        <f t="shared" si="19"/>
        <v>0</v>
      </c>
      <c r="H278" s="17" t="str">
        <f t="shared" si="20"/>
        <v/>
      </c>
    </row>
    <row r="279" spans="2:8" ht="20.100000000000001" customHeight="1" x14ac:dyDescent="0.2">
      <c r="B279" s="8" t="s">
        <v>342</v>
      </c>
      <c r="C279" s="9">
        <v>0</v>
      </c>
      <c r="D279" s="9">
        <v>0</v>
      </c>
      <c r="E279" s="15" t="str">
        <f t="shared" si="17"/>
        <v/>
      </c>
      <c r="F279" s="15" t="str">
        <f t="shared" si="18"/>
        <v/>
      </c>
      <c r="G279" s="14" t="str">
        <f t="shared" si="19"/>
        <v>0</v>
      </c>
      <c r="H279" s="17" t="str">
        <f t="shared" si="20"/>
        <v/>
      </c>
    </row>
    <row r="280" spans="2:8" ht="20.100000000000001" customHeight="1" x14ac:dyDescent="0.2">
      <c r="B280" s="8" t="s">
        <v>343</v>
      </c>
      <c r="C280" s="9">
        <v>0</v>
      </c>
      <c r="D280" s="9">
        <v>0</v>
      </c>
      <c r="E280" s="15" t="str">
        <f t="shared" si="17"/>
        <v/>
      </c>
      <c r="F280" s="15" t="str">
        <f t="shared" si="18"/>
        <v/>
      </c>
      <c r="G280" s="14" t="str">
        <f t="shared" si="19"/>
        <v>0</v>
      </c>
      <c r="H280" s="17" t="str">
        <f t="shared" si="20"/>
        <v/>
      </c>
    </row>
    <row r="281" spans="2:8" ht="20.100000000000001" customHeight="1" x14ac:dyDescent="0.2">
      <c r="B281" s="8" t="s">
        <v>344</v>
      </c>
      <c r="C281" s="9">
        <v>0</v>
      </c>
      <c r="D281" s="9">
        <v>0</v>
      </c>
      <c r="E281" s="15" t="str">
        <f t="shared" ref="E281:E288" si="21">+IF(C281=0,"",C281/C$151)</f>
        <v/>
      </c>
      <c r="F281" s="15" t="str">
        <f t="shared" ref="F281:F288" si="22">+IF(D281=0,"",D281/D$151)</f>
        <v/>
      </c>
      <c r="G281" s="14" t="str">
        <f t="shared" ref="G281:G288" si="23">+IF(OR(AND(D281=0),(C281=0)),"0",((D281-C281)/C281))</f>
        <v>0</v>
      </c>
      <c r="H281" s="17" t="str">
        <f t="shared" ref="H281:H288" si="24">+IF(OR(AND(E281=""),(G281="")),"",E281*G281)</f>
        <v/>
      </c>
    </row>
    <row r="282" spans="2:8" ht="20.100000000000001" customHeight="1" x14ac:dyDescent="0.2">
      <c r="B282" s="8" t="s">
        <v>345</v>
      </c>
      <c r="C282" s="9">
        <v>0</v>
      </c>
      <c r="D282" s="9">
        <v>0</v>
      </c>
      <c r="E282" s="15" t="str">
        <f t="shared" si="21"/>
        <v/>
      </c>
      <c r="F282" s="15" t="str">
        <f t="shared" si="22"/>
        <v/>
      </c>
      <c r="G282" s="14" t="str">
        <f t="shared" si="23"/>
        <v>0</v>
      </c>
      <c r="H282" s="17" t="str">
        <f t="shared" si="24"/>
        <v/>
      </c>
    </row>
    <row r="283" spans="2:8" ht="20.100000000000001" customHeight="1" x14ac:dyDescent="0.2">
      <c r="B283" s="8" t="s">
        <v>346</v>
      </c>
      <c r="C283" s="9">
        <v>0</v>
      </c>
      <c r="D283" s="9">
        <v>0</v>
      </c>
      <c r="E283" s="15" t="str">
        <f t="shared" si="21"/>
        <v/>
      </c>
      <c r="F283" s="15" t="str">
        <f t="shared" si="22"/>
        <v/>
      </c>
      <c r="G283" s="14" t="str">
        <f t="shared" si="23"/>
        <v>0</v>
      </c>
      <c r="H283" s="17" t="str">
        <f t="shared" si="24"/>
        <v/>
      </c>
    </row>
    <row r="284" spans="2:8" ht="20.100000000000001" customHeight="1" x14ac:dyDescent="0.2">
      <c r="B284" s="8" t="s">
        <v>347</v>
      </c>
      <c r="C284" s="9">
        <v>0</v>
      </c>
      <c r="D284" s="9">
        <v>0</v>
      </c>
      <c r="E284" s="15" t="str">
        <f t="shared" si="21"/>
        <v/>
      </c>
      <c r="F284" s="15" t="str">
        <f t="shared" si="22"/>
        <v/>
      </c>
      <c r="G284" s="14" t="str">
        <f t="shared" si="23"/>
        <v>0</v>
      </c>
      <c r="H284" s="17" t="str">
        <f t="shared" si="24"/>
        <v/>
      </c>
    </row>
    <row r="285" spans="2:8" ht="20.100000000000001" customHeight="1" x14ac:dyDescent="0.2">
      <c r="B285" s="8" t="s">
        <v>94</v>
      </c>
      <c r="C285" s="9">
        <v>0</v>
      </c>
      <c r="D285" s="9">
        <v>0</v>
      </c>
      <c r="E285" s="15" t="str">
        <f t="shared" si="21"/>
        <v/>
      </c>
      <c r="F285" s="15" t="str">
        <f t="shared" si="22"/>
        <v/>
      </c>
      <c r="G285" s="14" t="str">
        <f t="shared" si="23"/>
        <v>0</v>
      </c>
      <c r="H285" s="17" t="str">
        <f t="shared" si="24"/>
        <v/>
      </c>
    </row>
    <row r="286" spans="2:8" ht="20.100000000000001" customHeight="1" x14ac:dyDescent="0.2">
      <c r="B286" s="8" t="s">
        <v>348</v>
      </c>
      <c r="C286" s="9">
        <v>0</v>
      </c>
      <c r="D286" s="9">
        <v>0</v>
      </c>
      <c r="E286" s="15" t="str">
        <f t="shared" si="21"/>
        <v/>
      </c>
      <c r="F286" s="15" t="str">
        <f t="shared" si="22"/>
        <v/>
      </c>
      <c r="G286" s="14" t="str">
        <f t="shared" si="23"/>
        <v>0</v>
      </c>
      <c r="H286" s="17" t="str">
        <f t="shared" si="24"/>
        <v/>
      </c>
    </row>
    <row r="287" spans="2:8" ht="20.100000000000001" customHeight="1" x14ac:dyDescent="0.2">
      <c r="B287" s="8" t="s">
        <v>349</v>
      </c>
      <c r="C287" s="9">
        <v>0</v>
      </c>
      <c r="D287" s="9">
        <v>0</v>
      </c>
      <c r="E287" s="15" t="str">
        <f t="shared" si="21"/>
        <v/>
      </c>
      <c r="F287" s="15" t="str">
        <f t="shared" si="22"/>
        <v/>
      </c>
      <c r="G287" s="14" t="str">
        <f t="shared" si="23"/>
        <v>0</v>
      </c>
      <c r="H287" s="17" t="str">
        <f t="shared" si="24"/>
        <v/>
      </c>
    </row>
    <row r="288" spans="2:8" ht="20.100000000000001" customHeight="1" x14ac:dyDescent="0.2">
      <c r="B288" s="8" t="s">
        <v>350</v>
      </c>
      <c r="C288" s="9">
        <v>0</v>
      </c>
      <c r="D288" s="9">
        <v>0</v>
      </c>
      <c r="E288" s="15" t="str">
        <f t="shared" si="21"/>
        <v/>
      </c>
      <c r="F288" s="15" t="str">
        <f t="shared" si="22"/>
        <v/>
      </c>
      <c r="G288" s="14" t="str">
        <f t="shared" si="23"/>
        <v>0</v>
      </c>
      <c r="H288" s="17" t="str">
        <f t="shared" si="24"/>
        <v/>
      </c>
    </row>
    <row r="289" spans="2:8" ht="20.100000000000001" customHeight="1" x14ac:dyDescent="0.2">
      <c r="B289" s="24"/>
      <c r="C289" s="29"/>
      <c r="D289" s="29"/>
      <c r="E289" s="28"/>
      <c r="F289" s="28"/>
      <c r="G289" s="25"/>
      <c r="H289" s="26"/>
    </row>
    <row r="290" spans="2:8" ht="20.100000000000001" customHeight="1" x14ac:dyDescent="0.2">
      <c r="B290" s="24"/>
      <c r="C290" s="29"/>
      <c r="D290" s="29"/>
      <c r="E290" s="28"/>
      <c r="F290" s="28"/>
      <c r="G290" s="25"/>
      <c r="H290" s="26"/>
    </row>
    <row r="291" spans="2:8" s="4" customFormat="1" ht="26.25" customHeight="1" x14ac:dyDescent="0.2">
      <c r="B291" s="21"/>
      <c r="C291" s="21"/>
      <c r="D291" s="21"/>
      <c r="E291" s="21"/>
      <c r="F291" s="21"/>
      <c r="H291" s="3"/>
    </row>
    <row r="292" spans="2:8" ht="15" customHeight="1" x14ac:dyDescent="0.2">
      <c r="B292" s="51" t="s">
        <v>522</v>
      </c>
      <c r="C292" s="52" t="s">
        <v>523</v>
      </c>
      <c r="D292" s="53"/>
      <c r="E292" s="54" t="s">
        <v>487</v>
      </c>
      <c r="F292" s="55"/>
      <c r="G292" s="56" t="s">
        <v>568</v>
      </c>
      <c r="H292" s="58" t="s">
        <v>486</v>
      </c>
    </row>
    <row r="293" spans="2:8" x14ac:dyDescent="0.2">
      <c r="B293" s="51"/>
      <c r="C293" s="50">
        <v>2012</v>
      </c>
      <c r="D293" s="50">
        <v>2013</v>
      </c>
      <c r="E293" s="50">
        <v>2012</v>
      </c>
      <c r="F293" s="50">
        <v>2013</v>
      </c>
      <c r="G293" s="57"/>
      <c r="H293" s="59"/>
    </row>
    <row r="294" spans="2:8" ht="30" x14ac:dyDescent="0.2">
      <c r="B294" s="48" t="s">
        <v>527</v>
      </c>
      <c r="C294" s="41">
        <f>SUM(C295:C499)</f>
        <v>78</v>
      </c>
      <c r="D294" s="41">
        <f>SUM(D295:D499)</f>
        <v>43</v>
      </c>
      <c r="E294" s="42">
        <f>+IF(C294=0,"",C294/C$294)</f>
        <v>1</v>
      </c>
      <c r="F294" s="42">
        <f>+IF(D294=0,"",D294/D$294)</f>
        <v>1</v>
      </c>
      <c r="G294" s="38">
        <f>+IF(OR(AND(D294=0),(C294=0)),"0",((D294-C294)/C294))</f>
        <v>-0.44871794871794873</v>
      </c>
      <c r="H294" s="39">
        <f>+IF(OR(AND(E294=""),(G294="")),"",E294*G294)</f>
        <v>-0.44871794871794873</v>
      </c>
    </row>
    <row r="295" spans="2:8" ht="15" x14ac:dyDescent="0.2">
      <c r="B295" s="5" t="s">
        <v>100</v>
      </c>
      <c r="C295" s="9">
        <v>1</v>
      </c>
      <c r="D295" s="9">
        <v>0</v>
      </c>
      <c r="E295" s="15">
        <f>+IF(C295=0,"",C295/C$294)</f>
        <v>1.282051282051282E-2</v>
      </c>
      <c r="F295" s="15" t="str">
        <f>+IF(D295=0,"",D295/D$294)</f>
        <v/>
      </c>
      <c r="G295" s="14" t="str">
        <f>+IF(OR(AND(D295=0),(C295=0)),"0",((D295-C295)/C295))</f>
        <v>0</v>
      </c>
      <c r="H295" s="17">
        <f>+IF(OR(AND(E295=""),(G295="")),"",E295*G295)</f>
        <v>0</v>
      </c>
    </row>
    <row r="296" spans="2:8" ht="15" x14ac:dyDescent="0.2">
      <c r="B296" s="5" t="s">
        <v>113</v>
      </c>
      <c r="C296" s="9">
        <v>0</v>
      </c>
      <c r="D296" s="9">
        <v>1</v>
      </c>
      <c r="E296" s="15" t="str">
        <f t="shared" ref="E296:E359" si="25">+IF(C296=0,"",C296/C$294)</f>
        <v/>
      </c>
      <c r="F296" s="15">
        <f t="shared" ref="F296:F359" si="26">+IF(D296=0,"",D296/D$294)</f>
        <v>2.3255813953488372E-2</v>
      </c>
      <c r="G296" s="14" t="str">
        <f t="shared" ref="G296:G359" si="27">+IF(OR(AND(D296=0),(C296=0)),"0",((D296-C296)/C296))</f>
        <v>0</v>
      </c>
      <c r="H296" s="17" t="str">
        <f t="shared" ref="H296:H359" si="28">+IF(OR(AND(E296=""),(G296="")),"",E296*G296)</f>
        <v/>
      </c>
    </row>
    <row r="297" spans="2:8" ht="15" x14ac:dyDescent="0.2">
      <c r="B297" s="5" t="s">
        <v>104</v>
      </c>
      <c r="C297" s="9">
        <v>0</v>
      </c>
      <c r="D297" s="9">
        <v>1</v>
      </c>
      <c r="E297" s="15" t="str">
        <f t="shared" si="25"/>
        <v/>
      </c>
      <c r="F297" s="15">
        <f t="shared" si="26"/>
        <v>2.3255813953488372E-2</v>
      </c>
      <c r="G297" s="14" t="str">
        <f t="shared" si="27"/>
        <v>0</v>
      </c>
      <c r="H297" s="17" t="str">
        <f t="shared" si="28"/>
        <v/>
      </c>
    </row>
    <row r="298" spans="2:8" ht="15" x14ac:dyDescent="0.2">
      <c r="B298" s="5" t="s">
        <v>95</v>
      </c>
      <c r="C298" s="9">
        <v>0</v>
      </c>
      <c r="D298" s="9">
        <v>1</v>
      </c>
      <c r="E298" s="15" t="str">
        <f t="shared" si="25"/>
        <v/>
      </c>
      <c r="F298" s="15">
        <f t="shared" si="26"/>
        <v>2.3255813953488372E-2</v>
      </c>
      <c r="G298" s="14" t="str">
        <f t="shared" si="27"/>
        <v>0</v>
      </c>
      <c r="H298" s="17" t="str">
        <f t="shared" si="28"/>
        <v/>
      </c>
    </row>
    <row r="299" spans="2:8" ht="15" x14ac:dyDescent="0.2">
      <c r="B299" s="5" t="s">
        <v>112</v>
      </c>
      <c r="C299" s="9">
        <v>0</v>
      </c>
      <c r="D299" s="9">
        <v>0</v>
      </c>
      <c r="E299" s="15" t="str">
        <f t="shared" si="25"/>
        <v/>
      </c>
      <c r="F299" s="15" t="str">
        <f t="shared" si="26"/>
        <v/>
      </c>
      <c r="G299" s="14" t="str">
        <f t="shared" si="27"/>
        <v>0</v>
      </c>
      <c r="H299" s="17" t="str">
        <f t="shared" si="28"/>
        <v/>
      </c>
    </row>
    <row r="300" spans="2:8" ht="15" x14ac:dyDescent="0.2">
      <c r="B300" s="5" t="s">
        <v>111</v>
      </c>
      <c r="C300" s="9">
        <v>0</v>
      </c>
      <c r="D300" s="9">
        <v>0</v>
      </c>
      <c r="E300" s="15" t="str">
        <f t="shared" si="25"/>
        <v/>
      </c>
      <c r="F300" s="15" t="str">
        <f t="shared" si="26"/>
        <v/>
      </c>
      <c r="G300" s="14" t="str">
        <f t="shared" si="27"/>
        <v>0</v>
      </c>
      <c r="H300" s="17" t="str">
        <f t="shared" si="28"/>
        <v/>
      </c>
    </row>
    <row r="301" spans="2:8" ht="15" x14ac:dyDescent="0.2">
      <c r="B301" s="5" t="s">
        <v>105</v>
      </c>
      <c r="C301" s="9">
        <v>1</v>
      </c>
      <c r="D301" s="9">
        <v>2</v>
      </c>
      <c r="E301" s="15">
        <f t="shared" si="25"/>
        <v>1.282051282051282E-2</v>
      </c>
      <c r="F301" s="15">
        <f t="shared" si="26"/>
        <v>4.6511627906976744E-2</v>
      </c>
      <c r="G301" s="14">
        <f t="shared" si="27"/>
        <v>1</v>
      </c>
      <c r="H301" s="17">
        <f t="shared" si="28"/>
        <v>1.282051282051282E-2</v>
      </c>
    </row>
    <row r="302" spans="2:8" ht="15" x14ac:dyDescent="0.2">
      <c r="B302" s="5" t="s">
        <v>109</v>
      </c>
      <c r="C302" s="9">
        <v>0</v>
      </c>
      <c r="D302" s="9">
        <v>0</v>
      </c>
      <c r="E302" s="15" t="str">
        <f t="shared" si="25"/>
        <v/>
      </c>
      <c r="F302" s="15" t="str">
        <f t="shared" si="26"/>
        <v/>
      </c>
      <c r="G302" s="14" t="str">
        <f t="shared" si="27"/>
        <v>0</v>
      </c>
      <c r="H302" s="17" t="str">
        <f t="shared" si="28"/>
        <v/>
      </c>
    </row>
    <row r="303" spans="2:8" ht="30" x14ac:dyDescent="0.2">
      <c r="B303" s="5" t="s">
        <v>108</v>
      </c>
      <c r="C303" s="9">
        <v>0</v>
      </c>
      <c r="D303" s="9">
        <v>0</v>
      </c>
      <c r="E303" s="15" t="str">
        <f t="shared" si="25"/>
        <v/>
      </c>
      <c r="F303" s="15" t="str">
        <f t="shared" si="26"/>
        <v/>
      </c>
      <c r="G303" s="14" t="str">
        <f t="shared" si="27"/>
        <v>0</v>
      </c>
      <c r="H303" s="17" t="str">
        <f t="shared" si="28"/>
        <v/>
      </c>
    </row>
    <row r="304" spans="2:8" ht="15" x14ac:dyDescent="0.2">
      <c r="B304" s="5" t="s">
        <v>107</v>
      </c>
      <c r="C304" s="9">
        <v>0</v>
      </c>
      <c r="D304" s="9">
        <v>0</v>
      </c>
      <c r="E304" s="15" t="str">
        <f t="shared" si="25"/>
        <v/>
      </c>
      <c r="F304" s="15" t="str">
        <f t="shared" si="26"/>
        <v/>
      </c>
      <c r="G304" s="14" t="str">
        <f t="shared" si="27"/>
        <v>0</v>
      </c>
      <c r="H304" s="17" t="str">
        <f t="shared" si="28"/>
        <v/>
      </c>
    </row>
    <row r="305" spans="2:8" ht="15" x14ac:dyDescent="0.2">
      <c r="B305" s="5" t="s">
        <v>351</v>
      </c>
      <c r="C305" s="9">
        <v>0</v>
      </c>
      <c r="D305" s="9">
        <v>0</v>
      </c>
      <c r="E305" s="15" t="str">
        <f t="shared" si="25"/>
        <v/>
      </c>
      <c r="F305" s="15" t="str">
        <f t="shared" si="26"/>
        <v/>
      </c>
      <c r="G305" s="14" t="str">
        <f t="shared" si="27"/>
        <v>0</v>
      </c>
      <c r="H305" s="17" t="str">
        <f t="shared" si="28"/>
        <v/>
      </c>
    </row>
    <row r="306" spans="2:8" ht="15" x14ac:dyDescent="0.2">
      <c r="B306" s="5" t="s">
        <v>564</v>
      </c>
      <c r="C306" s="9">
        <v>0</v>
      </c>
      <c r="D306" s="9">
        <v>0</v>
      </c>
      <c r="E306" s="15" t="str">
        <f t="shared" si="25"/>
        <v/>
      </c>
      <c r="F306" s="15" t="str">
        <f t="shared" si="26"/>
        <v/>
      </c>
      <c r="G306" s="14" t="str">
        <f t="shared" si="27"/>
        <v>0</v>
      </c>
      <c r="H306" s="17" t="str">
        <f t="shared" si="28"/>
        <v/>
      </c>
    </row>
    <row r="307" spans="2:8" ht="15" x14ac:dyDescent="0.2">
      <c r="B307" s="5" t="s">
        <v>110</v>
      </c>
      <c r="C307" s="9">
        <v>0</v>
      </c>
      <c r="D307" s="9">
        <v>3</v>
      </c>
      <c r="E307" s="15" t="str">
        <f t="shared" si="25"/>
        <v/>
      </c>
      <c r="F307" s="15">
        <f t="shared" si="26"/>
        <v>6.9767441860465115E-2</v>
      </c>
      <c r="G307" s="14" t="str">
        <f t="shared" si="27"/>
        <v>0</v>
      </c>
      <c r="H307" s="17" t="str">
        <f t="shared" si="28"/>
        <v/>
      </c>
    </row>
    <row r="308" spans="2:8" ht="15" x14ac:dyDescent="0.2">
      <c r="B308" s="5" t="s">
        <v>99</v>
      </c>
      <c r="C308" s="9">
        <v>0</v>
      </c>
      <c r="D308" s="9">
        <v>0</v>
      </c>
      <c r="E308" s="15" t="str">
        <f t="shared" si="25"/>
        <v/>
      </c>
      <c r="F308" s="15" t="str">
        <f t="shared" si="26"/>
        <v/>
      </c>
      <c r="G308" s="14" t="str">
        <f t="shared" si="27"/>
        <v>0</v>
      </c>
      <c r="H308" s="17" t="str">
        <f t="shared" si="28"/>
        <v/>
      </c>
    </row>
    <row r="309" spans="2:8" ht="15" x14ac:dyDescent="0.2">
      <c r="B309" s="5" t="s">
        <v>96</v>
      </c>
      <c r="C309" s="9">
        <v>0</v>
      </c>
      <c r="D309" s="9">
        <v>0</v>
      </c>
      <c r="E309" s="15" t="str">
        <f t="shared" si="25"/>
        <v/>
      </c>
      <c r="F309" s="15" t="str">
        <f t="shared" si="26"/>
        <v/>
      </c>
      <c r="G309" s="14" t="str">
        <f t="shared" si="27"/>
        <v>0</v>
      </c>
      <c r="H309" s="17" t="str">
        <f t="shared" si="28"/>
        <v/>
      </c>
    </row>
    <row r="310" spans="2:8" ht="15" x14ac:dyDescent="0.2">
      <c r="B310" s="5" t="s">
        <v>106</v>
      </c>
      <c r="C310" s="9">
        <v>0</v>
      </c>
      <c r="D310" s="9">
        <v>0</v>
      </c>
      <c r="E310" s="15" t="str">
        <f t="shared" si="25"/>
        <v/>
      </c>
      <c r="F310" s="15" t="str">
        <f t="shared" si="26"/>
        <v/>
      </c>
      <c r="G310" s="14" t="str">
        <f t="shared" si="27"/>
        <v>0</v>
      </c>
      <c r="H310" s="17" t="str">
        <f t="shared" si="28"/>
        <v/>
      </c>
    </row>
    <row r="311" spans="2:8" ht="15" x14ac:dyDescent="0.2">
      <c r="B311" s="5" t="s">
        <v>102</v>
      </c>
      <c r="C311" s="9">
        <v>0</v>
      </c>
      <c r="D311" s="9">
        <v>0</v>
      </c>
      <c r="E311" s="15" t="str">
        <f t="shared" si="25"/>
        <v/>
      </c>
      <c r="F311" s="15" t="str">
        <f t="shared" si="26"/>
        <v/>
      </c>
      <c r="G311" s="14" t="str">
        <f t="shared" si="27"/>
        <v>0</v>
      </c>
      <c r="H311" s="17" t="str">
        <f t="shared" si="28"/>
        <v/>
      </c>
    </row>
    <row r="312" spans="2:8" ht="15" x14ac:dyDescent="0.2">
      <c r="B312" s="5" t="s">
        <v>97</v>
      </c>
      <c r="C312" s="9">
        <v>0</v>
      </c>
      <c r="D312" s="9">
        <v>0</v>
      </c>
      <c r="E312" s="15" t="str">
        <f t="shared" si="25"/>
        <v/>
      </c>
      <c r="F312" s="15" t="str">
        <f t="shared" si="26"/>
        <v/>
      </c>
      <c r="G312" s="14" t="str">
        <f t="shared" si="27"/>
        <v>0</v>
      </c>
      <c r="H312" s="17" t="str">
        <f t="shared" si="28"/>
        <v/>
      </c>
    </row>
    <row r="313" spans="2:8" ht="15" x14ac:dyDescent="0.2">
      <c r="B313" s="5" t="s">
        <v>352</v>
      </c>
      <c r="C313" s="9">
        <v>0</v>
      </c>
      <c r="D313" s="9">
        <v>0</v>
      </c>
      <c r="E313" s="15" t="str">
        <f t="shared" si="25"/>
        <v/>
      </c>
      <c r="F313" s="15" t="str">
        <f t="shared" si="26"/>
        <v/>
      </c>
      <c r="G313" s="14" t="str">
        <f t="shared" si="27"/>
        <v>0</v>
      </c>
      <c r="H313" s="17" t="str">
        <f t="shared" si="28"/>
        <v/>
      </c>
    </row>
    <row r="314" spans="2:8" ht="15" x14ac:dyDescent="0.2">
      <c r="B314" s="5" t="s">
        <v>353</v>
      </c>
      <c r="C314" s="9">
        <v>0</v>
      </c>
      <c r="D314" s="9">
        <v>1</v>
      </c>
      <c r="E314" s="15" t="str">
        <f t="shared" si="25"/>
        <v/>
      </c>
      <c r="F314" s="15">
        <f t="shared" si="26"/>
        <v>2.3255813953488372E-2</v>
      </c>
      <c r="G314" s="14" t="str">
        <f t="shared" si="27"/>
        <v>0</v>
      </c>
      <c r="H314" s="17" t="str">
        <f t="shared" si="28"/>
        <v/>
      </c>
    </row>
    <row r="315" spans="2:8" ht="15" x14ac:dyDescent="0.2">
      <c r="B315" s="5" t="s">
        <v>354</v>
      </c>
      <c r="C315" s="9">
        <v>64</v>
      </c>
      <c r="D315" s="9">
        <v>0</v>
      </c>
      <c r="E315" s="15">
        <f t="shared" si="25"/>
        <v>0.82051282051282048</v>
      </c>
      <c r="F315" s="15" t="str">
        <f t="shared" si="26"/>
        <v/>
      </c>
      <c r="G315" s="14" t="str">
        <f t="shared" si="27"/>
        <v>0</v>
      </c>
      <c r="H315" s="17">
        <f t="shared" si="28"/>
        <v>0</v>
      </c>
    </row>
    <row r="316" spans="2:8" ht="15" x14ac:dyDescent="0.2">
      <c r="B316" s="5" t="s">
        <v>101</v>
      </c>
      <c r="C316" s="9">
        <v>0</v>
      </c>
      <c r="D316" s="9">
        <v>0</v>
      </c>
      <c r="E316" s="15" t="str">
        <f t="shared" si="25"/>
        <v/>
      </c>
      <c r="F316" s="15" t="str">
        <f t="shared" si="26"/>
        <v/>
      </c>
      <c r="G316" s="14" t="str">
        <f t="shared" si="27"/>
        <v>0</v>
      </c>
      <c r="H316" s="17" t="str">
        <f t="shared" si="28"/>
        <v/>
      </c>
    </row>
    <row r="317" spans="2:8" ht="15" x14ac:dyDescent="0.2">
      <c r="B317" s="5" t="s">
        <v>103</v>
      </c>
      <c r="C317" s="9">
        <v>0</v>
      </c>
      <c r="D317" s="9">
        <v>0</v>
      </c>
      <c r="E317" s="15" t="str">
        <f t="shared" si="25"/>
        <v/>
      </c>
      <c r="F317" s="15" t="str">
        <f t="shared" si="26"/>
        <v/>
      </c>
      <c r="G317" s="14" t="str">
        <f t="shared" si="27"/>
        <v>0</v>
      </c>
      <c r="H317" s="17" t="str">
        <f t="shared" si="28"/>
        <v/>
      </c>
    </row>
    <row r="318" spans="2:8" ht="15" x14ac:dyDescent="0.2">
      <c r="B318" s="5" t="s">
        <v>355</v>
      </c>
      <c r="C318" s="9">
        <v>0</v>
      </c>
      <c r="D318" s="9">
        <v>0</v>
      </c>
      <c r="E318" s="15" t="str">
        <f t="shared" si="25"/>
        <v/>
      </c>
      <c r="F318" s="15" t="str">
        <f t="shared" si="26"/>
        <v/>
      </c>
      <c r="G318" s="14" t="str">
        <f t="shared" si="27"/>
        <v>0</v>
      </c>
      <c r="H318" s="17" t="str">
        <f t="shared" si="28"/>
        <v/>
      </c>
    </row>
    <row r="319" spans="2:8" ht="15" x14ac:dyDescent="0.2">
      <c r="B319" s="5" t="s">
        <v>115</v>
      </c>
      <c r="C319" s="9">
        <v>0</v>
      </c>
      <c r="D319" s="9">
        <v>0</v>
      </c>
      <c r="E319" s="15" t="str">
        <f t="shared" si="25"/>
        <v/>
      </c>
      <c r="F319" s="15" t="str">
        <f t="shared" si="26"/>
        <v/>
      </c>
      <c r="G319" s="14" t="str">
        <f t="shared" si="27"/>
        <v>0</v>
      </c>
      <c r="H319" s="17" t="str">
        <f t="shared" si="28"/>
        <v/>
      </c>
    </row>
    <row r="320" spans="2:8" ht="15" x14ac:dyDescent="0.2">
      <c r="B320" s="5" t="s">
        <v>114</v>
      </c>
      <c r="C320" s="9">
        <v>0</v>
      </c>
      <c r="D320" s="9">
        <v>0</v>
      </c>
      <c r="E320" s="15" t="str">
        <f t="shared" si="25"/>
        <v/>
      </c>
      <c r="F320" s="15" t="str">
        <f t="shared" si="26"/>
        <v/>
      </c>
      <c r="G320" s="14" t="str">
        <f t="shared" si="27"/>
        <v>0</v>
      </c>
      <c r="H320" s="17" t="str">
        <f t="shared" si="28"/>
        <v/>
      </c>
    </row>
    <row r="321" spans="2:8" ht="15" x14ac:dyDescent="0.2">
      <c r="B321" s="5" t="s">
        <v>98</v>
      </c>
      <c r="C321" s="9">
        <v>0</v>
      </c>
      <c r="D321" s="9">
        <v>0</v>
      </c>
      <c r="E321" s="15" t="str">
        <f t="shared" si="25"/>
        <v/>
      </c>
      <c r="F321" s="15" t="str">
        <f t="shared" si="26"/>
        <v/>
      </c>
      <c r="G321" s="14" t="str">
        <f t="shared" si="27"/>
        <v>0</v>
      </c>
      <c r="H321" s="17" t="str">
        <f t="shared" si="28"/>
        <v/>
      </c>
    </row>
    <row r="322" spans="2:8" ht="15" x14ac:dyDescent="0.2">
      <c r="B322" s="5" t="s">
        <v>356</v>
      </c>
      <c r="C322" s="9">
        <v>0</v>
      </c>
      <c r="D322" s="9">
        <v>0</v>
      </c>
      <c r="E322" s="15" t="str">
        <f t="shared" si="25"/>
        <v/>
      </c>
      <c r="F322" s="15" t="str">
        <f t="shared" si="26"/>
        <v/>
      </c>
      <c r="G322" s="14" t="str">
        <f t="shared" si="27"/>
        <v>0</v>
      </c>
      <c r="H322" s="17" t="str">
        <f t="shared" si="28"/>
        <v/>
      </c>
    </row>
    <row r="323" spans="2:8" ht="15" x14ac:dyDescent="0.2">
      <c r="B323" s="5" t="s">
        <v>475</v>
      </c>
      <c r="C323" s="9">
        <v>0</v>
      </c>
      <c r="D323" s="9">
        <v>0</v>
      </c>
      <c r="E323" s="15" t="str">
        <f t="shared" si="25"/>
        <v/>
      </c>
      <c r="F323" s="15" t="str">
        <f t="shared" si="26"/>
        <v/>
      </c>
      <c r="G323" s="14" t="str">
        <f t="shared" si="27"/>
        <v>0</v>
      </c>
      <c r="H323" s="17" t="str">
        <f t="shared" si="28"/>
        <v/>
      </c>
    </row>
    <row r="324" spans="2:8" ht="15" x14ac:dyDescent="0.2">
      <c r="B324" s="5" t="s">
        <v>476</v>
      </c>
      <c r="C324" s="9">
        <v>0</v>
      </c>
      <c r="D324" s="9">
        <v>0</v>
      </c>
      <c r="E324" s="15" t="str">
        <f t="shared" si="25"/>
        <v/>
      </c>
      <c r="F324" s="15" t="str">
        <f t="shared" si="26"/>
        <v/>
      </c>
      <c r="G324" s="14" t="str">
        <f t="shared" si="27"/>
        <v>0</v>
      </c>
      <c r="H324" s="17" t="str">
        <f t="shared" si="28"/>
        <v/>
      </c>
    </row>
    <row r="325" spans="2:8" ht="15" x14ac:dyDescent="0.2">
      <c r="B325" s="5" t="s">
        <v>477</v>
      </c>
      <c r="C325" s="9">
        <v>0</v>
      </c>
      <c r="D325" s="9">
        <v>0</v>
      </c>
      <c r="E325" s="15" t="str">
        <f t="shared" si="25"/>
        <v/>
      </c>
      <c r="F325" s="15" t="str">
        <f t="shared" si="26"/>
        <v/>
      </c>
      <c r="G325" s="14" t="str">
        <f t="shared" si="27"/>
        <v>0</v>
      </c>
      <c r="H325" s="17" t="str">
        <f t="shared" si="28"/>
        <v/>
      </c>
    </row>
    <row r="326" spans="2:8" ht="15" x14ac:dyDescent="0.2">
      <c r="B326" s="5" t="s">
        <v>357</v>
      </c>
      <c r="C326" s="9">
        <v>0</v>
      </c>
      <c r="D326" s="9">
        <v>0</v>
      </c>
      <c r="E326" s="15" t="str">
        <f t="shared" si="25"/>
        <v/>
      </c>
      <c r="F326" s="15" t="str">
        <f t="shared" si="26"/>
        <v/>
      </c>
      <c r="G326" s="14" t="str">
        <f t="shared" si="27"/>
        <v>0</v>
      </c>
      <c r="H326" s="17" t="str">
        <f t="shared" si="28"/>
        <v/>
      </c>
    </row>
    <row r="327" spans="2:8" ht="15" x14ac:dyDescent="0.2">
      <c r="B327" s="5" t="s">
        <v>358</v>
      </c>
      <c r="C327" s="9">
        <v>0</v>
      </c>
      <c r="D327" s="9">
        <v>0</v>
      </c>
      <c r="E327" s="15" t="str">
        <f t="shared" si="25"/>
        <v/>
      </c>
      <c r="F327" s="15" t="str">
        <f t="shared" si="26"/>
        <v/>
      </c>
      <c r="G327" s="14" t="str">
        <f t="shared" si="27"/>
        <v>0</v>
      </c>
      <c r="H327" s="17" t="str">
        <f t="shared" si="28"/>
        <v/>
      </c>
    </row>
    <row r="328" spans="2:8" ht="15" x14ac:dyDescent="0.2">
      <c r="B328" s="5" t="s">
        <v>116</v>
      </c>
      <c r="C328" s="9">
        <v>1</v>
      </c>
      <c r="D328" s="9">
        <v>0</v>
      </c>
      <c r="E328" s="15">
        <f t="shared" si="25"/>
        <v>1.282051282051282E-2</v>
      </c>
      <c r="F328" s="15" t="str">
        <f t="shared" si="26"/>
        <v/>
      </c>
      <c r="G328" s="14" t="str">
        <f t="shared" si="27"/>
        <v>0</v>
      </c>
      <c r="H328" s="17">
        <f t="shared" si="28"/>
        <v>0</v>
      </c>
    </row>
    <row r="329" spans="2:8" ht="15" x14ac:dyDescent="0.2">
      <c r="B329" s="5" t="s">
        <v>359</v>
      </c>
      <c r="C329" s="9">
        <v>0</v>
      </c>
      <c r="D329" s="9">
        <v>0</v>
      </c>
      <c r="E329" s="15" t="str">
        <f t="shared" si="25"/>
        <v/>
      </c>
      <c r="F329" s="15" t="str">
        <f t="shared" si="26"/>
        <v/>
      </c>
      <c r="G329" s="14" t="str">
        <f t="shared" si="27"/>
        <v>0</v>
      </c>
      <c r="H329" s="17" t="str">
        <f t="shared" si="28"/>
        <v/>
      </c>
    </row>
    <row r="330" spans="2:8" ht="15" x14ac:dyDescent="0.2">
      <c r="B330" s="5" t="s">
        <v>360</v>
      </c>
      <c r="C330" s="9">
        <v>0</v>
      </c>
      <c r="D330" s="9">
        <v>0</v>
      </c>
      <c r="E330" s="15" t="str">
        <f t="shared" si="25"/>
        <v/>
      </c>
      <c r="F330" s="15" t="str">
        <f t="shared" si="26"/>
        <v/>
      </c>
      <c r="G330" s="14" t="str">
        <f t="shared" si="27"/>
        <v>0</v>
      </c>
      <c r="H330" s="17" t="str">
        <f t="shared" si="28"/>
        <v/>
      </c>
    </row>
    <row r="331" spans="2:8" ht="15" x14ac:dyDescent="0.2">
      <c r="B331" s="5" t="s">
        <v>117</v>
      </c>
      <c r="C331" s="9">
        <v>0</v>
      </c>
      <c r="D331" s="9">
        <v>0</v>
      </c>
      <c r="E331" s="15" t="str">
        <f t="shared" si="25"/>
        <v/>
      </c>
      <c r="F331" s="15" t="str">
        <f t="shared" si="26"/>
        <v/>
      </c>
      <c r="G331" s="14" t="str">
        <f t="shared" si="27"/>
        <v>0</v>
      </c>
      <c r="H331" s="17" t="str">
        <f t="shared" si="28"/>
        <v/>
      </c>
    </row>
    <row r="332" spans="2:8" ht="15" x14ac:dyDescent="0.2">
      <c r="B332" s="5" t="s">
        <v>361</v>
      </c>
      <c r="C332" s="9">
        <v>3</v>
      </c>
      <c r="D332" s="9">
        <v>0</v>
      </c>
      <c r="E332" s="15">
        <f t="shared" si="25"/>
        <v>3.8461538461538464E-2</v>
      </c>
      <c r="F332" s="15" t="str">
        <f t="shared" si="26"/>
        <v/>
      </c>
      <c r="G332" s="14" t="str">
        <f t="shared" si="27"/>
        <v>0</v>
      </c>
      <c r="H332" s="17">
        <f t="shared" si="28"/>
        <v>0</v>
      </c>
    </row>
    <row r="333" spans="2:8" ht="15" x14ac:dyDescent="0.2">
      <c r="B333" s="5" t="s">
        <v>130</v>
      </c>
      <c r="C333" s="9">
        <v>0</v>
      </c>
      <c r="D333" s="9">
        <v>2</v>
      </c>
      <c r="E333" s="15" t="str">
        <f t="shared" si="25"/>
        <v/>
      </c>
      <c r="F333" s="15">
        <f t="shared" si="26"/>
        <v>4.6511627906976744E-2</v>
      </c>
      <c r="G333" s="14" t="str">
        <f t="shared" si="27"/>
        <v>0</v>
      </c>
      <c r="H333" s="17" t="str">
        <f t="shared" si="28"/>
        <v/>
      </c>
    </row>
    <row r="334" spans="2:8" ht="15" x14ac:dyDescent="0.2">
      <c r="B334" s="5" t="s">
        <v>119</v>
      </c>
      <c r="C334" s="9">
        <v>1</v>
      </c>
      <c r="D334" s="9">
        <v>0</v>
      </c>
      <c r="E334" s="15">
        <f t="shared" si="25"/>
        <v>1.282051282051282E-2</v>
      </c>
      <c r="F334" s="15" t="str">
        <f t="shared" si="26"/>
        <v/>
      </c>
      <c r="G334" s="14" t="str">
        <f t="shared" si="27"/>
        <v>0</v>
      </c>
      <c r="H334" s="17">
        <f t="shared" si="28"/>
        <v>0</v>
      </c>
    </row>
    <row r="335" spans="2:8" ht="15" x14ac:dyDescent="0.2">
      <c r="B335" s="5" t="s">
        <v>128</v>
      </c>
      <c r="C335" s="9">
        <v>0</v>
      </c>
      <c r="D335" s="9">
        <v>1</v>
      </c>
      <c r="E335" s="15" t="str">
        <f t="shared" si="25"/>
        <v/>
      </c>
      <c r="F335" s="15">
        <f t="shared" si="26"/>
        <v>2.3255813953488372E-2</v>
      </c>
      <c r="G335" s="14" t="str">
        <f t="shared" si="27"/>
        <v>0</v>
      </c>
      <c r="H335" s="17" t="str">
        <f t="shared" si="28"/>
        <v/>
      </c>
    </row>
    <row r="336" spans="2:8" ht="15" x14ac:dyDescent="0.2">
      <c r="B336" s="5" t="s">
        <v>132</v>
      </c>
      <c r="C336" s="9">
        <v>0</v>
      </c>
      <c r="D336" s="9">
        <v>0</v>
      </c>
      <c r="E336" s="15" t="str">
        <f t="shared" si="25"/>
        <v/>
      </c>
      <c r="F336" s="15" t="str">
        <f t="shared" si="26"/>
        <v/>
      </c>
      <c r="G336" s="14" t="str">
        <f t="shared" si="27"/>
        <v>0</v>
      </c>
      <c r="H336" s="17" t="str">
        <f t="shared" si="28"/>
        <v/>
      </c>
    </row>
    <row r="337" spans="2:8" ht="15" x14ac:dyDescent="0.2">
      <c r="B337" s="5" t="s">
        <v>133</v>
      </c>
      <c r="C337" s="9">
        <v>0</v>
      </c>
      <c r="D337" s="9">
        <v>0</v>
      </c>
      <c r="E337" s="15" t="str">
        <f t="shared" si="25"/>
        <v/>
      </c>
      <c r="F337" s="15" t="str">
        <f t="shared" si="26"/>
        <v/>
      </c>
      <c r="G337" s="14" t="str">
        <f t="shared" si="27"/>
        <v>0</v>
      </c>
      <c r="H337" s="17" t="str">
        <f t="shared" si="28"/>
        <v/>
      </c>
    </row>
    <row r="338" spans="2:8" ht="30" x14ac:dyDescent="0.2">
      <c r="B338" s="5" t="s">
        <v>362</v>
      </c>
      <c r="C338" s="9">
        <v>0</v>
      </c>
      <c r="D338" s="9">
        <v>0</v>
      </c>
      <c r="E338" s="15" t="str">
        <f t="shared" si="25"/>
        <v/>
      </c>
      <c r="F338" s="15" t="str">
        <f t="shared" si="26"/>
        <v/>
      </c>
      <c r="G338" s="14" t="str">
        <f t="shared" si="27"/>
        <v>0</v>
      </c>
      <c r="H338" s="17" t="str">
        <f t="shared" si="28"/>
        <v/>
      </c>
    </row>
    <row r="339" spans="2:8" ht="15" x14ac:dyDescent="0.2">
      <c r="B339" s="5" t="s">
        <v>363</v>
      </c>
      <c r="C339" s="9">
        <v>0</v>
      </c>
      <c r="D339" s="9">
        <v>0</v>
      </c>
      <c r="E339" s="15" t="str">
        <f t="shared" si="25"/>
        <v/>
      </c>
      <c r="F339" s="15" t="str">
        <f t="shared" si="26"/>
        <v/>
      </c>
      <c r="G339" s="14" t="str">
        <f t="shared" si="27"/>
        <v>0</v>
      </c>
      <c r="H339" s="17" t="str">
        <f t="shared" si="28"/>
        <v/>
      </c>
    </row>
    <row r="340" spans="2:8" ht="15" x14ac:dyDescent="0.2">
      <c r="B340" s="5" t="s">
        <v>364</v>
      </c>
      <c r="C340" s="9">
        <v>0</v>
      </c>
      <c r="D340" s="9">
        <v>0</v>
      </c>
      <c r="E340" s="15" t="str">
        <f t="shared" si="25"/>
        <v/>
      </c>
      <c r="F340" s="15" t="str">
        <f t="shared" si="26"/>
        <v/>
      </c>
      <c r="G340" s="14" t="str">
        <f t="shared" si="27"/>
        <v>0</v>
      </c>
      <c r="H340" s="17" t="str">
        <f t="shared" si="28"/>
        <v/>
      </c>
    </row>
    <row r="341" spans="2:8" ht="15" x14ac:dyDescent="0.2">
      <c r="B341" s="5" t="s">
        <v>118</v>
      </c>
      <c r="C341" s="9">
        <v>0</v>
      </c>
      <c r="D341" s="9">
        <v>0</v>
      </c>
      <c r="E341" s="15" t="str">
        <f t="shared" si="25"/>
        <v/>
      </c>
      <c r="F341" s="15" t="str">
        <f t="shared" si="26"/>
        <v/>
      </c>
      <c r="G341" s="14" t="str">
        <f t="shared" si="27"/>
        <v>0</v>
      </c>
      <c r="H341" s="17" t="str">
        <f t="shared" si="28"/>
        <v/>
      </c>
    </row>
    <row r="342" spans="2:8" ht="15" x14ac:dyDescent="0.2">
      <c r="B342" s="5" t="s">
        <v>365</v>
      </c>
      <c r="C342" s="9">
        <v>0</v>
      </c>
      <c r="D342" s="9">
        <v>0</v>
      </c>
      <c r="E342" s="15" t="str">
        <f t="shared" si="25"/>
        <v/>
      </c>
      <c r="F342" s="15" t="str">
        <f t="shared" si="26"/>
        <v/>
      </c>
      <c r="G342" s="14" t="str">
        <f t="shared" si="27"/>
        <v>0</v>
      </c>
      <c r="H342" s="17" t="str">
        <f t="shared" si="28"/>
        <v/>
      </c>
    </row>
    <row r="343" spans="2:8" ht="30" x14ac:dyDescent="0.2">
      <c r="B343" s="5" t="s">
        <v>129</v>
      </c>
      <c r="C343" s="9">
        <v>0</v>
      </c>
      <c r="D343" s="9">
        <v>0</v>
      </c>
      <c r="E343" s="15" t="str">
        <f t="shared" si="25"/>
        <v/>
      </c>
      <c r="F343" s="15" t="str">
        <f t="shared" si="26"/>
        <v/>
      </c>
      <c r="G343" s="14" t="str">
        <f t="shared" si="27"/>
        <v>0</v>
      </c>
      <c r="H343" s="17" t="str">
        <f t="shared" si="28"/>
        <v/>
      </c>
    </row>
    <row r="344" spans="2:8" ht="15" x14ac:dyDescent="0.2">
      <c r="B344" s="5" t="s">
        <v>131</v>
      </c>
      <c r="C344" s="9">
        <v>0</v>
      </c>
      <c r="D344" s="9">
        <v>0</v>
      </c>
      <c r="E344" s="15" t="str">
        <f t="shared" si="25"/>
        <v/>
      </c>
      <c r="F344" s="15" t="str">
        <f t="shared" si="26"/>
        <v/>
      </c>
      <c r="G344" s="14" t="str">
        <f t="shared" si="27"/>
        <v>0</v>
      </c>
      <c r="H344" s="17" t="str">
        <f t="shared" si="28"/>
        <v/>
      </c>
    </row>
    <row r="345" spans="2:8" ht="15" x14ac:dyDescent="0.2">
      <c r="B345" s="5" t="s">
        <v>366</v>
      </c>
      <c r="C345" s="9">
        <v>1</v>
      </c>
      <c r="D345" s="9">
        <v>0</v>
      </c>
      <c r="E345" s="15">
        <f t="shared" si="25"/>
        <v>1.282051282051282E-2</v>
      </c>
      <c r="F345" s="15" t="str">
        <f t="shared" si="26"/>
        <v/>
      </c>
      <c r="G345" s="14" t="str">
        <f t="shared" si="27"/>
        <v>0</v>
      </c>
      <c r="H345" s="17">
        <f t="shared" si="28"/>
        <v>0</v>
      </c>
    </row>
    <row r="346" spans="2:8" ht="15" x14ac:dyDescent="0.2">
      <c r="B346" s="5" t="s">
        <v>122</v>
      </c>
      <c r="C346" s="9">
        <v>0</v>
      </c>
      <c r="D346" s="9">
        <v>0</v>
      </c>
      <c r="E346" s="15" t="str">
        <f t="shared" si="25"/>
        <v/>
      </c>
      <c r="F346" s="15" t="str">
        <f t="shared" si="26"/>
        <v/>
      </c>
      <c r="G346" s="14" t="str">
        <f t="shared" si="27"/>
        <v>0</v>
      </c>
      <c r="H346" s="17" t="str">
        <f t="shared" si="28"/>
        <v/>
      </c>
    </row>
    <row r="347" spans="2:8" ht="15" x14ac:dyDescent="0.2">
      <c r="B347" s="5" t="s">
        <v>121</v>
      </c>
      <c r="C347" s="9">
        <v>0</v>
      </c>
      <c r="D347" s="9">
        <v>0</v>
      </c>
      <c r="E347" s="15" t="str">
        <f t="shared" si="25"/>
        <v/>
      </c>
      <c r="F347" s="15" t="str">
        <f t="shared" si="26"/>
        <v/>
      </c>
      <c r="G347" s="14" t="str">
        <f t="shared" si="27"/>
        <v>0</v>
      </c>
      <c r="H347" s="17" t="str">
        <f t="shared" si="28"/>
        <v/>
      </c>
    </row>
    <row r="348" spans="2:8" ht="15" x14ac:dyDescent="0.2">
      <c r="B348" s="5" t="s">
        <v>367</v>
      </c>
      <c r="C348" s="9">
        <v>0</v>
      </c>
      <c r="D348" s="9">
        <v>0</v>
      </c>
      <c r="E348" s="15" t="str">
        <f t="shared" si="25"/>
        <v/>
      </c>
      <c r="F348" s="15" t="str">
        <f t="shared" si="26"/>
        <v/>
      </c>
      <c r="G348" s="14" t="str">
        <f t="shared" si="27"/>
        <v>0</v>
      </c>
      <c r="H348" s="17" t="str">
        <f t="shared" si="28"/>
        <v/>
      </c>
    </row>
    <row r="349" spans="2:8" ht="15" x14ac:dyDescent="0.2">
      <c r="B349" s="5" t="s">
        <v>368</v>
      </c>
      <c r="C349" s="9">
        <v>0</v>
      </c>
      <c r="D349" s="9">
        <v>0</v>
      </c>
      <c r="E349" s="15" t="str">
        <f t="shared" si="25"/>
        <v/>
      </c>
      <c r="F349" s="15" t="str">
        <f t="shared" si="26"/>
        <v/>
      </c>
      <c r="G349" s="14" t="str">
        <f t="shared" si="27"/>
        <v>0</v>
      </c>
      <c r="H349" s="17" t="str">
        <f t="shared" si="28"/>
        <v/>
      </c>
    </row>
    <row r="350" spans="2:8" ht="15" x14ac:dyDescent="0.2">
      <c r="B350" s="5" t="s">
        <v>369</v>
      </c>
      <c r="C350" s="9">
        <v>0</v>
      </c>
      <c r="D350" s="9">
        <v>0</v>
      </c>
      <c r="E350" s="15" t="str">
        <f t="shared" si="25"/>
        <v/>
      </c>
      <c r="F350" s="15" t="str">
        <f t="shared" si="26"/>
        <v/>
      </c>
      <c r="G350" s="14" t="str">
        <f t="shared" si="27"/>
        <v>0</v>
      </c>
      <c r="H350" s="17" t="str">
        <f t="shared" si="28"/>
        <v/>
      </c>
    </row>
    <row r="351" spans="2:8" ht="15" x14ac:dyDescent="0.2">
      <c r="B351" s="5" t="s">
        <v>120</v>
      </c>
      <c r="C351" s="9">
        <v>0</v>
      </c>
      <c r="D351" s="9">
        <v>0</v>
      </c>
      <c r="E351" s="15" t="str">
        <f t="shared" si="25"/>
        <v/>
      </c>
      <c r="F351" s="15" t="str">
        <f t="shared" si="26"/>
        <v/>
      </c>
      <c r="G351" s="14" t="str">
        <f t="shared" si="27"/>
        <v>0</v>
      </c>
      <c r="H351" s="17" t="str">
        <f t="shared" si="28"/>
        <v/>
      </c>
    </row>
    <row r="352" spans="2:8" ht="15" x14ac:dyDescent="0.2">
      <c r="B352" s="5" t="s">
        <v>370</v>
      </c>
      <c r="C352" s="9">
        <v>0</v>
      </c>
      <c r="D352" s="9">
        <v>0</v>
      </c>
      <c r="E352" s="15" t="str">
        <f t="shared" si="25"/>
        <v/>
      </c>
      <c r="F352" s="15" t="str">
        <f t="shared" si="26"/>
        <v/>
      </c>
      <c r="G352" s="14" t="str">
        <f t="shared" si="27"/>
        <v>0</v>
      </c>
      <c r="H352" s="17" t="str">
        <f t="shared" si="28"/>
        <v/>
      </c>
    </row>
    <row r="353" spans="2:8" ht="15" x14ac:dyDescent="0.2">
      <c r="B353" s="5" t="s">
        <v>125</v>
      </c>
      <c r="C353" s="9">
        <v>0</v>
      </c>
      <c r="D353" s="9">
        <v>0</v>
      </c>
      <c r="E353" s="15" t="str">
        <f t="shared" si="25"/>
        <v/>
      </c>
      <c r="F353" s="15" t="str">
        <f t="shared" si="26"/>
        <v/>
      </c>
      <c r="G353" s="14" t="str">
        <f t="shared" si="27"/>
        <v>0</v>
      </c>
      <c r="H353" s="17" t="str">
        <f t="shared" si="28"/>
        <v/>
      </c>
    </row>
    <row r="354" spans="2:8" ht="15" x14ac:dyDescent="0.2">
      <c r="B354" s="5" t="s">
        <v>124</v>
      </c>
      <c r="C354" s="9">
        <v>0</v>
      </c>
      <c r="D354" s="9">
        <v>0</v>
      </c>
      <c r="E354" s="15" t="str">
        <f t="shared" si="25"/>
        <v/>
      </c>
      <c r="F354" s="15" t="str">
        <f t="shared" si="26"/>
        <v/>
      </c>
      <c r="G354" s="14" t="str">
        <f t="shared" si="27"/>
        <v>0</v>
      </c>
      <c r="H354" s="17" t="str">
        <f t="shared" si="28"/>
        <v/>
      </c>
    </row>
    <row r="355" spans="2:8" ht="15" x14ac:dyDescent="0.2">
      <c r="B355" s="5" t="s">
        <v>126</v>
      </c>
      <c r="C355" s="9">
        <v>0</v>
      </c>
      <c r="D355" s="9">
        <v>0</v>
      </c>
      <c r="E355" s="15" t="str">
        <f t="shared" si="25"/>
        <v/>
      </c>
      <c r="F355" s="15" t="str">
        <f t="shared" si="26"/>
        <v/>
      </c>
      <c r="G355" s="14" t="str">
        <f t="shared" si="27"/>
        <v>0</v>
      </c>
      <c r="H355" s="17" t="str">
        <f t="shared" si="28"/>
        <v/>
      </c>
    </row>
    <row r="356" spans="2:8" ht="15" x14ac:dyDescent="0.2">
      <c r="B356" s="5" t="s">
        <v>371</v>
      </c>
      <c r="C356" s="9">
        <v>0</v>
      </c>
      <c r="D356" s="9">
        <v>0</v>
      </c>
      <c r="E356" s="15" t="str">
        <f t="shared" si="25"/>
        <v/>
      </c>
      <c r="F356" s="15" t="str">
        <f t="shared" si="26"/>
        <v/>
      </c>
      <c r="G356" s="14" t="str">
        <f t="shared" si="27"/>
        <v>0</v>
      </c>
      <c r="H356" s="17" t="str">
        <f t="shared" si="28"/>
        <v/>
      </c>
    </row>
    <row r="357" spans="2:8" ht="15" x14ac:dyDescent="0.2">
      <c r="B357" s="5" t="s">
        <v>372</v>
      </c>
      <c r="C357" s="9">
        <v>0</v>
      </c>
      <c r="D357" s="9">
        <v>0</v>
      </c>
      <c r="E357" s="15" t="str">
        <f t="shared" si="25"/>
        <v/>
      </c>
      <c r="F357" s="15" t="str">
        <f t="shared" si="26"/>
        <v/>
      </c>
      <c r="G357" s="14" t="str">
        <f t="shared" si="27"/>
        <v>0</v>
      </c>
      <c r="H357" s="17" t="str">
        <f t="shared" si="28"/>
        <v/>
      </c>
    </row>
    <row r="358" spans="2:8" ht="15" x14ac:dyDescent="0.2">
      <c r="B358" s="5" t="s">
        <v>127</v>
      </c>
      <c r="C358" s="9">
        <v>0</v>
      </c>
      <c r="D358" s="9">
        <v>0</v>
      </c>
      <c r="E358" s="15" t="str">
        <f t="shared" si="25"/>
        <v/>
      </c>
      <c r="F358" s="15" t="str">
        <f t="shared" si="26"/>
        <v/>
      </c>
      <c r="G358" s="14" t="str">
        <f t="shared" si="27"/>
        <v>0</v>
      </c>
      <c r="H358" s="17" t="str">
        <f t="shared" si="28"/>
        <v/>
      </c>
    </row>
    <row r="359" spans="2:8" ht="15" x14ac:dyDescent="0.2">
      <c r="B359" s="5" t="s">
        <v>123</v>
      </c>
      <c r="C359" s="9">
        <v>0</v>
      </c>
      <c r="D359" s="9">
        <v>20</v>
      </c>
      <c r="E359" s="15" t="str">
        <f t="shared" si="25"/>
        <v/>
      </c>
      <c r="F359" s="15">
        <f t="shared" si="26"/>
        <v>0.46511627906976744</v>
      </c>
      <c r="G359" s="14" t="str">
        <f t="shared" si="27"/>
        <v>0</v>
      </c>
      <c r="H359" s="17" t="str">
        <f t="shared" si="28"/>
        <v/>
      </c>
    </row>
    <row r="360" spans="2:8" ht="15" x14ac:dyDescent="0.2">
      <c r="B360" s="5" t="s">
        <v>373</v>
      </c>
      <c r="C360" s="9">
        <v>0</v>
      </c>
      <c r="D360" s="9">
        <v>0</v>
      </c>
      <c r="E360" s="15" t="str">
        <f t="shared" ref="E360:E423" si="29">+IF(C360=0,"",C360/C$294)</f>
        <v/>
      </c>
      <c r="F360" s="15" t="str">
        <f t="shared" ref="F360:F423" si="30">+IF(D360=0,"",D360/D$294)</f>
        <v/>
      </c>
      <c r="G360" s="14" t="str">
        <f t="shared" ref="G360:G423" si="31">+IF(OR(AND(D360=0),(C360=0)),"0",((D360-C360)/C360))</f>
        <v>0</v>
      </c>
      <c r="H360" s="17" t="str">
        <f t="shared" ref="H360:H423" si="32">+IF(OR(AND(E360=""),(G360="")),"",E360*G360)</f>
        <v/>
      </c>
    </row>
    <row r="361" spans="2:8" ht="15" x14ac:dyDescent="0.2">
      <c r="B361" s="5" t="s">
        <v>374</v>
      </c>
      <c r="C361" s="9">
        <v>0</v>
      </c>
      <c r="D361" s="9">
        <v>0</v>
      </c>
      <c r="E361" s="15" t="str">
        <f t="shared" si="29"/>
        <v/>
      </c>
      <c r="F361" s="15" t="str">
        <f t="shared" si="30"/>
        <v/>
      </c>
      <c r="G361" s="14" t="str">
        <f t="shared" si="31"/>
        <v>0</v>
      </c>
      <c r="H361" s="17" t="str">
        <f t="shared" si="32"/>
        <v/>
      </c>
    </row>
    <row r="362" spans="2:8" ht="30" x14ac:dyDescent="0.2">
      <c r="B362" s="5" t="s">
        <v>375</v>
      </c>
      <c r="C362" s="9">
        <v>0</v>
      </c>
      <c r="D362" s="9">
        <v>0</v>
      </c>
      <c r="E362" s="15" t="str">
        <f t="shared" si="29"/>
        <v/>
      </c>
      <c r="F362" s="15" t="str">
        <f t="shared" si="30"/>
        <v/>
      </c>
      <c r="G362" s="14" t="str">
        <f t="shared" si="31"/>
        <v>0</v>
      </c>
      <c r="H362" s="17" t="str">
        <f t="shared" si="32"/>
        <v/>
      </c>
    </row>
    <row r="363" spans="2:8" ht="30" x14ac:dyDescent="0.2">
      <c r="B363" s="5" t="s">
        <v>376</v>
      </c>
      <c r="C363" s="9">
        <v>0</v>
      </c>
      <c r="D363" s="9">
        <v>0</v>
      </c>
      <c r="E363" s="15" t="str">
        <f t="shared" si="29"/>
        <v/>
      </c>
      <c r="F363" s="15" t="str">
        <f t="shared" si="30"/>
        <v/>
      </c>
      <c r="G363" s="14" t="str">
        <f t="shared" si="31"/>
        <v>0</v>
      </c>
      <c r="H363" s="17" t="str">
        <f t="shared" si="32"/>
        <v/>
      </c>
    </row>
    <row r="364" spans="2:8" ht="15" x14ac:dyDescent="0.2">
      <c r="B364" s="5" t="s">
        <v>377</v>
      </c>
      <c r="C364" s="9">
        <v>0</v>
      </c>
      <c r="D364" s="9">
        <v>0</v>
      </c>
      <c r="E364" s="15" t="str">
        <f t="shared" si="29"/>
        <v/>
      </c>
      <c r="F364" s="15" t="str">
        <f t="shared" si="30"/>
        <v/>
      </c>
      <c r="G364" s="14" t="str">
        <f t="shared" si="31"/>
        <v>0</v>
      </c>
      <c r="H364" s="17" t="str">
        <f t="shared" si="32"/>
        <v/>
      </c>
    </row>
    <row r="365" spans="2:8" ht="30" x14ac:dyDescent="0.2">
      <c r="B365" s="5" t="s">
        <v>378</v>
      </c>
      <c r="C365" s="9">
        <v>0</v>
      </c>
      <c r="D365" s="9">
        <v>0</v>
      </c>
      <c r="E365" s="15" t="str">
        <f t="shared" si="29"/>
        <v/>
      </c>
      <c r="F365" s="15" t="str">
        <f t="shared" si="30"/>
        <v/>
      </c>
      <c r="G365" s="14" t="str">
        <f t="shared" si="31"/>
        <v>0</v>
      </c>
      <c r="H365" s="17" t="str">
        <f t="shared" si="32"/>
        <v/>
      </c>
    </row>
    <row r="366" spans="2:8" ht="30" x14ac:dyDescent="0.2">
      <c r="B366" s="5" t="s">
        <v>478</v>
      </c>
      <c r="C366" s="9">
        <v>0</v>
      </c>
      <c r="D366" s="9">
        <v>0</v>
      </c>
      <c r="E366" s="15" t="str">
        <f t="shared" si="29"/>
        <v/>
      </c>
      <c r="F366" s="15" t="str">
        <f t="shared" si="30"/>
        <v/>
      </c>
      <c r="G366" s="14" t="str">
        <f t="shared" si="31"/>
        <v>0</v>
      </c>
      <c r="H366" s="17" t="str">
        <f t="shared" si="32"/>
        <v/>
      </c>
    </row>
    <row r="367" spans="2:8" ht="15" x14ac:dyDescent="0.2">
      <c r="B367" s="5" t="s">
        <v>379</v>
      </c>
      <c r="C367" s="9">
        <v>0</v>
      </c>
      <c r="D367" s="9">
        <v>0</v>
      </c>
      <c r="E367" s="15" t="str">
        <f t="shared" si="29"/>
        <v/>
      </c>
      <c r="F367" s="15" t="str">
        <f t="shared" si="30"/>
        <v/>
      </c>
      <c r="G367" s="14" t="str">
        <f t="shared" si="31"/>
        <v>0</v>
      </c>
      <c r="H367" s="17" t="str">
        <f t="shared" si="32"/>
        <v/>
      </c>
    </row>
    <row r="368" spans="2:8" ht="15" x14ac:dyDescent="0.2">
      <c r="B368" s="5" t="s">
        <v>380</v>
      </c>
      <c r="C368" s="9">
        <v>0</v>
      </c>
      <c r="D368" s="9">
        <v>0</v>
      </c>
      <c r="E368" s="15" t="str">
        <f t="shared" si="29"/>
        <v/>
      </c>
      <c r="F368" s="15" t="str">
        <f t="shared" si="30"/>
        <v/>
      </c>
      <c r="G368" s="14" t="str">
        <f t="shared" si="31"/>
        <v>0</v>
      </c>
      <c r="H368" s="17" t="str">
        <f t="shared" si="32"/>
        <v/>
      </c>
    </row>
    <row r="369" spans="2:8" ht="15" x14ac:dyDescent="0.2">
      <c r="B369" s="5" t="s">
        <v>381</v>
      </c>
      <c r="C369" s="9">
        <v>0</v>
      </c>
      <c r="D369" s="9">
        <v>0</v>
      </c>
      <c r="E369" s="15" t="str">
        <f t="shared" si="29"/>
        <v/>
      </c>
      <c r="F369" s="15" t="str">
        <f t="shared" si="30"/>
        <v/>
      </c>
      <c r="G369" s="14" t="str">
        <f t="shared" si="31"/>
        <v>0</v>
      </c>
      <c r="H369" s="17" t="str">
        <f t="shared" si="32"/>
        <v/>
      </c>
    </row>
    <row r="370" spans="2:8" ht="15" x14ac:dyDescent="0.2">
      <c r="B370" s="5" t="s">
        <v>135</v>
      </c>
      <c r="C370" s="9">
        <v>0</v>
      </c>
      <c r="D370" s="9">
        <v>0</v>
      </c>
      <c r="E370" s="15" t="str">
        <f t="shared" si="29"/>
        <v/>
      </c>
      <c r="F370" s="15" t="str">
        <f t="shared" si="30"/>
        <v/>
      </c>
      <c r="G370" s="14" t="str">
        <f t="shared" si="31"/>
        <v>0</v>
      </c>
      <c r="H370" s="17" t="str">
        <f t="shared" si="32"/>
        <v/>
      </c>
    </row>
    <row r="371" spans="2:8" ht="15" x14ac:dyDescent="0.2">
      <c r="B371" s="5" t="s">
        <v>136</v>
      </c>
      <c r="C371" s="9">
        <v>0</v>
      </c>
      <c r="D371" s="9">
        <v>0</v>
      </c>
      <c r="E371" s="15" t="str">
        <f t="shared" si="29"/>
        <v/>
      </c>
      <c r="F371" s="15" t="str">
        <f t="shared" si="30"/>
        <v/>
      </c>
      <c r="G371" s="14" t="str">
        <f t="shared" si="31"/>
        <v>0</v>
      </c>
      <c r="H371" s="17" t="str">
        <f t="shared" si="32"/>
        <v/>
      </c>
    </row>
    <row r="372" spans="2:8" ht="15" x14ac:dyDescent="0.2">
      <c r="B372" s="5" t="s">
        <v>137</v>
      </c>
      <c r="C372" s="9">
        <v>0</v>
      </c>
      <c r="D372" s="9">
        <v>0</v>
      </c>
      <c r="E372" s="15" t="str">
        <f t="shared" si="29"/>
        <v/>
      </c>
      <c r="F372" s="15" t="str">
        <f t="shared" si="30"/>
        <v/>
      </c>
      <c r="G372" s="14" t="str">
        <f t="shared" si="31"/>
        <v>0</v>
      </c>
      <c r="H372" s="17" t="str">
        <f t="shared" si="32"/>
        <v/>
      </c>
    </row>
    <row r="373" spans="2:8" ht="30" x14ac:dyDescent="0.2">
      <c r="B373" s="5" t="s">
        <v>382</v>
      </c>
      <c r="C373" s="9">
        <v>0</v>
      </c>
      <c r="D373" s="9">
        <v>0</v>
      </c>
      <c r="E373" s="15" t="str">
        <f t="shared" si="29"/>
        <v/>
      </c>
      <c r="F373" s="15" t="str">
        <f t="shared" si="30"/>
        <v/>
      </c>
      <c r="G373" s="14" t="str">
        <f t="shared" si="31"/>
        <v>0</v>
      </c>
      <c r="H373" s="17" t="str">
        <f t="shared" si="32"/>
        <v/>
      </c>
    </row>
    <row r="374" spans="2:8" ht="15" x14ac:dyDescent="0.2">
      <c r="B374" s="5" t="s">
        <v>134</v>
      </c>
      <c r="C374" s="9">
        <v>0</v>
      </c>
      <c r="D374" s="9">
        <v>0</v>
      </c>
      <c r="E374" s="15" t="str">
        <f t="shared" si="29"/>
        <v/>
      </c>
      <c r="F374" s="15" t="str">
        <f t="shared" si="30"/>
        <v/>
      </c>
      <c r="G374" s="14" t="str">
        <f t="shared" si="31"/>
        <v>0</v>
      </c>
      <c r="H374" s="17" t="str">
        <f t="shared" si="32"/>
        <v/>
      </c>
    </row>
    <row r="375" spans="2:8" ht="15" x14ac:dyDescent="0.2">
      <c r="B375" s="5" t="s">
        <v>383</v>
      </c>
      <c r="C375" s="9">
        <v>0</v>
      </c>
      <c r="D375" s="9">
        <v>0</v>
      </c>
      <c r="E375" s="15" t="str">
        <f t="shared" si="29"/>
        <v/>
      </c>
      <c r="F375" s="15" t="str">
        <f t="shared" si="30"/>
        <v/>
      </c>
      <c r="G375" s="14" t="str">
        <f t="shared" si="31"/>
        <v>0</v>
      </c>
      <c r="H375" s="17" t="str">
        <f t="shared" si="32"/>
        <v/>
      </c>
    </row>
    <row r="376" spans="2:8" ht="15" x14ac:dyDescent="0.2">
      <c r="B376" s="5" t="s">
        <v>141</v>
      </c>
      <c r="C376" s="9">
        <v>0</v>
      </c>
      <c r="D376" s="9">
        <v>0</v>
      </c>
      <c r="E376" s="15" t="str">
        <f t="shared" si="29"/>
        <v/>
      </c>
      <c r="F376" s="15" t="str">
        <f t="shared" si="30"/>
        <v/>
      </c>
      <c r="G376" s="14" t="str">
        <f t="shared" si="31"/>
        <v>0</v>
      </c>
      <c r="H376" s="17" t="str">
        <f t="shared" si="32"/>
        <v/>
      </c>
    </row>
    <row r="377" spans="2:8" ht="15" x14ac:dyDescent="0.2">
      <c r="B377" s="5" t="s">
        <v>150</v>
      </c>
      <c r="C377" s="9">
        <v>0</v>
      </c>
      <c r="D377" s="9">
        <v>0</v>
      </c>
      <c r="E377" s="15" t="str">
        <f t="shared" si="29"/>
        <v/>
      </c>
      <c r="F377" s="15" t="str">
        <f t="shared" si="30"/>
        <v/>
      </c>
      <c r="G377" s="14" t="str">
        <f t="shared" si="31"/>
        <v>0</v>
      </c>
      <c r="H377" s="17" t="str">
        <f t="shared" si="32"/>
        <v/>
      </c>
    </row>
    <row r="378" spans="2:8" ht="15" x14ac:dyDescent="0.2">
      <c r="B378" s="5" t="s">
        <v>149</v>
      </c>
      <c r="C378" s="9">
        <v>1</v>
      </c>
      <c r="D378" s="9">
        <v>0</v>
      </c>
      <c r="E378" s="15">
        <f t="shared" si="29"/>
        <v>1.282051282051282E-2</v>
      </c>
      <c r="F378" s="15" t="str">
        <f t="shared" si="30"/>
        <v/>
      </c>
      <c r="G378" s="14" t="str">
        <f t="shared" si="31"/>
        <v>0</v>
      </c>
      <c r="H378" s="17">
        <f t="shared" si="32"/>
        <v>0</v>
      </c>
    </row>
    <row r="379" spans="2:8" ht="15" x14ac:dyDescent="0.2">
      <c r="B379" s="5" t="s">
        <v>384</v>
      </c>
      <c r="C379" s="9">
        <v>0</v>
      </c>
      <c r="D379" s="9">
        <v>0</v>
      </c>
      <c r="E379" s="15" t="str">
        <f t="shared" si="29"/>
        <v/>
      </c>
      <c r="F379" s="15" t="str">
        <f t="shared" si="30"/>
        <v/>
      </c>
      <c r="G379" s="14" t="str">
        <f t="shared" si="31"/>
        <v>0</v>
      </c>
      <c r="H379" s="17" t="str">
        <f t="shared" si="32"/>
        <v/>
      </c>
    </row>
    <row r="380" spans="2:8" ht="30" x14ac:dyDescent="0.2">
      <c r="B380" s="5" t="s">
        <v>385</v>
      </c>
      <c r="C380" s="9">
        <v>0</v>
      </c>
      <c r="D380" s="9">
        <v>0</v>
      </c>
      <c r="E380" s="15" t="str">
        <f t="shared" si="29"/>
        <v/>
      </c>
      <c r="F380" s="15" t="str">
        <f t="shared" si="30"/>
        <v/>
      </c>
      <c r="G380" s="14" t="str">
        <f t="shared" si="31"/>
        <v>0</v>
      </c>
      <c r="H380" s="17" t="str">
        <f t="shared" si="32"/>
        <v/>
      </c>
    </row>
    <row r="381" spans="2:8" ht="30" x14ac:dyDescent="0.2">
      <c r="B381" s="5" t="s">
        <v>386</v>
      </c>
      <c r="C381" s="9">
        <v>0</v>
      </c>
      <c r="D381" s="9">
        <v>0</v>
      </c>
      <c r="E381" s="15" t="str">
        <f t="shared" si="29"/>
        <v/>
      </c>
      <c r="F381" s="15" t="str">
        <f t="shared" si="30"/>
        <v/>
      </c>
      <c r="G381" s="14" t="str">
        <f t="shared" si="31"/>
        <v>0</v>
      </c>
      <c r="H381" s="17" t="str">
        <f t="shared" si="32"/>
        <v/>
      </c>
    </row>
    <row r="382" spans="2:8" ht="30" x14ac:dyDescent="0.2">
      <c r="B382" s="5" t="s">
        <v>387</v>
      </c>
      <c r="C382" s="9">
        <v>0</v>
      </c>
      <c r="D382" s="9">
        <v>0</v>
      </c>
      <c r="E382" s="15" t="str">
        <f t="shared" si="29"/>
        <v/>
      </c>
      <c r="F382" s="15" t="str">
        <f t="shared" si="30"/>
        <v/>
      </c>
      <c r="G382" s="14" t="str">
        <f t="shared" si="31"/>
        <v>0</v>
      </c>
      <c r="H382" s="17" t="str">
        <f t="shared" si="32"/>
        <v/>
      </c>
    </row>
    <row r="383" spans="2:8" ht="15" x14ac:dyDescent="0.2">
      <c r="B383" s="5" t="s">
        <v>145</v>
      </c>
      <c r="C383" s="9">
        <v>0</v>
      </c>
      <c r="D383" s="9">
        <v>0</v>
      </c>
      <c r="E383" s="15" t="str">
        <f t="shared" si="29"/>
        <v/>
      </c>
      <c r="F383" s="15" t="str">
        <f t="shared" si="30"/>
        <v/>
      </c>
      <c r="G383" s="14" t="str">
        <f t="shared" si="31"/>
        <v>0</v>
      </c>
      <c r="H383" s="17" t="str">
        <f t="shared" si="32"/>
        <v/>
      </c>
    </row>
    <row r="384" spans="2:8" ht="30" x14ac:dyDescent="0.2">
      <c r="B384" s="5" t="s">
        <v>388</v>
      </c>
      <c r="C384" s="9">
        <v>0</v>
      </c>
      <c r="D384" s="9">
        <v>0</v>
      </c>
      <c r="E384" s="15" t="str">
        <f t="shared" si="29"/>
        <v/>
      </c>
      <c r="F384" s="15" t="str">
        <f t="shared" si="30"/>
        <v/>
      </c>
      <c r="G384" s="14" t="str">
        <f t="shared" si="31"/>
        <v>0</v>
      </c>
      <c r="H384" s="17" t="str">
        <f t="shared" si="32"/>
        <v/>
      </c>
    </row>
    <row r="385" spans="2:8" ht="15" x14ac:dyDescent="0.2">
      <c r="B385" s="5" t="s">
        <v>146</v>
      </c>
      <c r="C385" s="9">
        <v>0</v>
      </c>
      <c r="D385" s="9">
        <v>0</v>
      </c>
      <c r="E385" s="15" t="str">
        <f t="shared" si="29"/>
        <v/>
      </c>
      <c r="F385" s="15" t="str">
        <f t="shared" si="30"/>
        <v/>
      </c>
      <c r="G385" s="14" t="str">
        <f t="shared" si="31"/>
        <v>0</v>
      </c>
      <c r="H385" s="17" t="str">
        <f t="shared" si="32"/>
        <v/>
      </c>
    </row>
    <row r="386" spans="2:8" ht="15" x14ac:dyDescent="0.2">
      <c r="B386" s="5" t="s">
        <v>479</v>
      </c>
      <c r="C386" s="9">
        <v>0</v>
      </c>
      <c r="D386" s="9">
        <v>0</v>
      </c>
      <c r="E386" s="15" t="str">
        <f t="shared" si="29"/>
        <v/>
      </c>
      <c r="F386" s="15" t="str">
        <f t="shared" si="30"/>
        <v/>
      </c>
      <c r="G386" s="14" t="str">
        <f t="shared" si="31"/>
        <v>0</v>
      </c>
      <c r="H386" s="17" t="str">
        <f t="shared" si="32"/>
        <v/>
      </c>
    </row>
    <row r="387" spans="2:8" ht="15" x14ac:dyDescent="0.2">
      <c r="B387" s="5" t="s">
        <v>144</v>
      </c>
      <c r="C387" s="9">
        <v>0</v>
      </c>
      <c r="D387" s="9">
        <v>0</v>
      </c>
      <c r="E387" s="15" t="str">
        <f t="shared" si="29"/>
        <v/>
      </c>
      <c r="F387" s="15" t="str">
        <f t="shared" si="30"/>
        <v/>
      </c>
      <c r="G387" s="14" t="str">
        <f t="shared" si="31"/>
        <v>0</v>
      </c>
      <c r="H387" s="17" t="str">
        <f t="shared" si="32"/>
        <v/>
      </c>
    </row>
    <row r="388" spans="2:8" ht="15" x14ac:dyDescent="0.2">
      <c r="B388" s="5" t="s">
        <v>389</v>
      </c>
      <c r="C388" s="9">
        <v>0</v>
      </c>
      <c r="D388" s="9">
        <v>0</v>
      </c>
      <c r="E388" s="15" t="str">
        <f t="shared" si="29"/>
        <v/>
      </c>
      <c r="F388" s="15" t="str">
        <f t="shared" si="30"/>
        <v/>
      </c>
      <c r="G388" s="14" t="str">
        <f t="shared" si="31"/>
        <v>0</v>
      </c>
      <c r="H388" s="17" t="str">
        <f t="shared" si="32"/>
        <v/>
      </c>
    </row>
    <row r="389" spans="2:8" ht="15" x14ac:dyDescent="0.2">
      <c r="B389" s="5" t="s">
        <v>143</v>
      </c>
      <c r="C389" s="9">
        <v>0</v>
      </c>
      <c r="D389" s="9">
        <v>0</v>
      </c>
      <c r="E389" s="15" t="str">
        <f t="shared" si="29"/>
        <v/>
      </c>
      <c r="F389" s="15" t="str">
        <f t="shared" si="30"/>
        <v/>
      </c>
      <c r="G389" s="14" t="str">
        <f t="shared" si="31"/>
        <v>0</v>
      </c>
      <c r="H389" s="17" t="str">
        <f t="shared" si="32"/>
        <v/>
      </c>
    </row>
    <row r="390" spans="2:8" ht="15" x14ac:dyDescent="0.2">
      <c r="B390" s="5" t="s">
        <v>480</v>
      </c>
      <c r="C390" s="9">
        <v>0</v>
      </c>
      <c r="D390" s="9">
        <v>0</v>
      </c>
      <c r="E390" s="15" t="str">
        <f t="shared" si="29"/>
        <v/>
      </c>
      <c r="F390" s="15" t="str">
        <f t="shared" si="30"/>
        <v/>
      </c>
      <c r="G390" s="14" t="str">
        <f t="shared" si="31"/>
        <v>0</v>
      </c>
      <c r="H390" s="17" t="str">
        <f t="shared" si="32"/>
        <v/>
      </c>
    </row>
    <row r="391" spans="2:8" ht="15" x14ac:dyDescent="0.2">
      <c r="B391" s="5" t="s">
        <v>153</v>
      </c>
      <c r="C391" s="9">
        <v>0</v>
      </c>
      <c r="D391" s="9">
        <v>0</v>
      </c>
      <c r="E391" s="15" t="str">
        <f t="shared" si="29"/>
        <v/>
      </c>
      <c r="F391" s="15" t="str">
        <f t="shared" si="30"/>
        <v/>
      </c>
      <c r="G391" s="14" t="str">
        <f t="shared" si="31"/>
        <v>0</v>
      </c>
      <c r="H391" s="17" t="str">
        <f t="shared" si="32"/>
        <v/>
      </c>
    </row>
    <row r="392" spans="2:8" ht="15" x14ac:dyDescent="0.2">
      <c r="B392" s="5" t="s">
        <v>140</v>
      </c>
      <c r="C392" s="9">
        <v>0</v>
      </c>
      <c r="D392" s="9">
        <v>0</v>
      </c>
      <c r="E392" s="15" t="str">
        <f t="shared" si="29"/>
        <v/>
      </c>
      <c r="F392" s="15" t="str">
        <f t="shared" si="30"/>
        <v/>
      </c>
      <c r="G392" s="14" t="str">
        <f t="shared" si="31"/>
        <v>0</v>
      </c>
      <c r="H392" s="17" t="str">
        <f t="shared" si="32"/>
        <v/>
      </c>
    </row>
    <row r="393" spans="2:8" ht="15" x14ac:dyDescent="0.2">
      <c r="B393" s="5" t="s">
        <v>390</v>
      </c>
      <c r="C393" s="9">
        <v>2</v>
      </c>
      <c r="D393" s="9">
        <v>10</v>
      </c>
      <c r="E393" s="15">
        <f t="shared" si="29"/>
        <v>2.564102564102564E-2</v>
      </c>
      <c r="F393" s="15">
        <f t="shared" si="30"/>
        <v>0.23255813953488372</v>
      </c>
      <c r="G393" s="14">
        <f t="shared" si="31"/>
        <v>4</v>
      </c>
      <c r="H393" s="17">
        <f t="shared" si="32"/>
        <v>0.10256410256410256</v>
      </c>
    </row>
    <row r="394" spans="2:8" ht="15" x14ac:dyDescent="0.2">
      <c r="B394" s="5" t="s">
        <v>391</v>
      </c>
      <c r="C394" s="9">
        <v>0</v>
      </c>
      <c r="D394" s="9">
        <v>0</v>
      </c>
      <c r="E394" s="15" t="str">
        <f t="shared" si="29"/>
        <v/>
      </c>
      <c r="F394" s="15" t="str">
        <f t="shared" si="30"/>
        <v/>
      </c>
      <c r="G394" s="14" t="str">
        <f t="shared" si="31"/>
        <v>0</v>
      </c>
      <c r="H394" s="17" t="str">
        <f t="shared" si="32"/>
        <v/>
      </c>
    </row>
    <row r="395" spans="2:8" ht="15" x14ac:dyDescent="0.2">
      <c r="B395" s="5" t="s">
        <v>147</v>
      </c>
      <c r="C395" s="9">
        <v>0</v>
      </c>
      <c r="D395" s="9">
        <v>0</v>
      </c>
      <c r="E395" s="15" t="str">
        <f t="shared" si="29"/>
        <v/>
      </c>
      <c r="F395" s="15" t="str">
        <f t="shared" si="30"/>
        <v/>
      </c>
      <c r="G395" s="14" t="str">
        <f t="shared" si="31"/>
        <v>0</v>
      </c>
      <c r="H395" s="17" t="str">
        <f t="shared" si="32"/>
        <v/>
      </c>
    </row>
    <row r="396" spans="2:8" ht="15" x14ac:dyDescent="0.2">
      <c r="B396" s="5" t="s">
        <v>151</v>
      </c>
      <c r="C396" s="9">
        <v>0</v>
      </c>
      <c r="D396" s="9">
        <v>0</v>
      </c>
      <c r="E396" s="15" t="str">
        <f t="shared" si="29"/>
        <v/>
      </c>
      <c r="F396" s="15" t="str">
        <f t="shared" si="30"/>
        <v/>
      </c>
      <c r="G396" s="14" t="str">
        <f t="shared" si="31"/>
        <v>0</v>
      </c>
      <c r="H396" s="17" t="str">
        <f t="shared" si="32"/>
        <v/>
      </c>
    </row>
    <row r="397" spans="2:8" ht="15" x14ac:dyDescent="0.2">
      <c r="B397" s="5" t="s">
        <v>138</v>
      </c>
      <c r="C397" s="9">
        <v>0</v>
      </c>
      <c r="D397" s="9">
        <v>0</v>
      </c>
      <c r="E397" s="15" t="str">
        <f t="shared" si="29"/>
        <v/>
      </c>
      <c r="F397" s="15" t="str">
        <f t="shared" si="30"/>
        <v/>
      </c>
      <c r="G397" s="14" t="str">
        <f t="shared" si="31"/>
        <v>0</v>
      </c>
      <c r="H397" s="17" t="str">
        <f t="shared" si="32"/>
        <v/>
      </c>
    </row>
    <row r="398" spans="2:8" ht="15" x14ac:dyDescent="0.2">
      <c r="B398" s="5" t="s">
        <v>142</v>
      </c>
      <c r="C398" s="9">
        <v>0</v>
      </c>
      <c r="D398" s="9">
        <v>0</v>
      </c>
      <c r="E398" s="15" t="str">
        <f t="shared" si="29"/>
        <v/>
      </c>
      <c r="F398" s="15" t="str">
        <f t="shared" si="30"/>
        <v/>
      </c>
      <c r="G398" s="14" t="str">
        <f t="shared" si="31"/>
        <v>0</v>
      </c>
      <c r="H398" s="17" t="str">
        <f t="shared" si="32"/>
        <v/>
      </c>
    </row>
    <row r="399" spans="2:8" ht="15" x14ac:dyDescent="0.2">
      <c r="B399" s="5" t="s">
        <v>148</v>
      </c>
      <c r="C399" s="9">
        <v>0</v>
      </c>
      <c r="D399" s="9">
        <v>0</v>
      </c>
      <c r="E399" s="15" t="str">
        <f t="shared" si="29"/>
        <v/>
      </c>
      <c r="F399" s="15" t="str">
        <f t="shared" si="30"/>
        <v/>
      </c>
      <c r="G399" s="14" t="str">
        <f t="shared" si="31"/>
        <v>0</v>
      </c>
      <c r="H399" s="17" t="str">
        <f t="shared" si="32"/>
        <v/>
      </c>
    </row>
    <row r="400" spans="2:8" ht="15" x14ac:dyDescent="0.2">
      <c r="B400" s="5" t="s">
        <v>152</v>
      </c>
      <c r="C400" s="9">
        <v>0</v>
      </c>
      <c r="D400" s="9">
        <v>0</v>
      </c>
      <c r="E400" s="15" t="str">
        <f t="shared" si="29"/>
        <v/>
      </c>
      <c r="F400" s="15" t="str">
        <f t="shared" si="30"/>
        <v/>
      </c>
      <c r="G400" s="14" t="str">
        <f t="shared" si="31"/>
        <v>0</v>
      </c>
      <c r="H400" s="17" t="str">
        <f t="shared" si="32"/>
        <v/>
      </c>
    </row>
    <row r="401" spans="2:8" ht="15" x14ac:dyDescent="0.2">
      <c r="B401" s="5" t="s">
        <v>392</v>
      </c>
      <c r="C401" s="9">
        <v>0</v>
      </c>
      <c r="D401" s="9">
        <v>0</v>
      </c>
      <c r="E401" s="15" t="str">
        <f t="shared" si="29"/>
        <v/>
      </c>
      <c r="F401" s="15" t="str">
        <f t="shared" si="30"/>
        <v/>
      </c>
      <c r="G401" s="14" t="str">
        <f t="shared" si="31"/>
        <v>0</v>
      </c>
      <c r="H401" s="17" t="str">
        <f t="shared" si="32"/>
        <v/>
      </c>
    </row>
    <row r="402" spans="2:8" ht="15" x14ac:dyDescent="0.2">
      <c r="B402" s="5" t="s">
        <v>393</v>
      </c>
      <c r="C402" s="9">
        <v>0</v>
      </c>
      <c r="D402" s="9">
        <v>0</v>
      </c>
      <c r="E402" s="15" t="str">
        <f t="shared" si="29"/>
        <v/>
      </c>
      <c r="F402" s="15" t="str">
        <f t="shared" si="30"/>
        <v/>
      </c>
      <c r="G402" s="14" t="str">
        <f t="shared" si="31"/>
        <v>0</v>
      </c>
      <c r="H402" s="17" t="str">
        <f t="shared" si="32"/>
        <v/>
      </c>
    </row>
    <row r="403" spans="2:8" ht="15" x14ac:dyDescent="0.2">
      <c r="B403" s="5" t="s">
        <v>394</v>
      </c>
      <c r="C403" s="9">
        <v>1</v>
      </c>
      <c r="D403" s="9">
        <v>0</v>
      </c>
      <c r="E403" s="15">
        <f t="shared" si="29"/>
        <v>1.282051282051282E-2</v>
      </c>
      <c r="F403" s="15" t="str">
        <f t="shared" si="30"/>
        <v/>
      </c>
      <c r="G403" s="14" t="str">
        <f t="shared" si="31"/>
        <v>0</v>
      </c>
      <c r="H403" s="17">
        <f t="shared" si="32"/>
        <v>0</v>
      </c>
    </row>
    <row r="404" spans="2:8" ht="15" x14ac:dyDescent="0.2">
      <c r="B404" s="5" t="s">
        <v>395</v>
      </c>
      <c r="C404" s="9">
        <v>0</v>
      </c>
      <c r="D404" s="9">
        <v>0</v>
      </c>
      <c r="E404" s="15" t="str">
        <f t="shared" si="29"/>
        <v/>
      </c>
      <c r="F404" s="15" t="str">
        <f t="shared" si="30"/>
        <v/>
      </c>
      <c r="G404" s="14" t="str">
        <f t="shared" si="31"/>
        <v>0</v>
      </c>
      <c r="H404" s="17" t="str">
        <f t="shared" si="32"/>
        <v/>
      </c>
    </row>
    <row r="405" spans="2:8" ht="30" x14ac:dyDescent="0.2">
      <c r="B405" s="5" t="s">
        <v>396</v>
      </c>
      <c r="C405" s="9">
        <v>0</v>
      </c>
      <c r="D405" s="9">
        <v>0</v>
      </c>
      <c r="E405" s="15" t="str">
        <f t="shared" si="29"/>
        <v/>
      </c>
      <c r="F405" s="15" t="str">
        <f t="shared" si="30"/>
        <v/>
      </c>
      <c r="G405" s="14" t="str">
        <f t="shared" si="31"/>
        <v>0</v>
      </c>
      <c r="H405" s="17" t="str">
        <f t="shared" si="32"/>
        <v/>
      </c>
    </row>
    <row r="406" spans="2:8" ht="15" x14ac:dyDescent="0.2">
      <c r="B406" s="5" t="s">
        <v>397</v>
      </c>
      <c r="C406" s="9">
        <v>0</v>
      </c>
      <c r="D406" s="9">
        <v>0</v>
      </c>
      <c r="E406" s="15" t="str">
        <f t="shared" si="29"/>
        <v/>
      </c>
      <c r="F406" s="15" t="str">
        <f t="shared" si="30"/>
        <v/>
      </c>
      <c r="G406" s="14" t="str">
        <f t="shared" si="31"/>
        <v>0</v>
      </c>
      <c r="H406" s="17" t="str">
        <f t="shared" si="32"/>
        <v/>
      </c>
    </row>
    <row r="407" spans="2:8" ht="15" x14ac:dyDescent="0.2">
      <c r="B407" s="5" t="s">
        <v>398</v>
      </c>
      <c r="C407" s="9">
        <v>0</v>
      </c>
      <c r="D407" s="9">
        <v>0</v>
      </c>
      <c r="E407" s="15" t="str">
        <f t="shared" si="29"/>
        <v/>
      </c>
      <c r="F407" s="15" t="str">
        <f t="shared" si="30"/>
        <v/>
      </c>
      <c r="G407" s="14" t="str">
        <f t="shared" si="31"/>
        <v>0</v>
      </c>
      <c r="H407" s="17" t="str">
        <f t="shared" si="32"/>
        <v/>
      </c>
    </row>
    <row r="408" spans="2:8" ht="15" x14ac:dyDescent="0.2">
      <c r="B408" s="5" t="s">
        <v>399</v>
      </c>
      <c r="C408" s="9">
        <v>0</v>
      </c>
      <c r="D408" s="9">
        <v>0</v>
      </c>
      <c r="E408" s="15" t="str">
        <f t="shared" si="29"/>
        <v/>
      </c>
      <c r="F408" s="15" t="str">
        <f t="shared" si="30"/>
        <v/>
      </c>
      <c r="G408" s="14" t="str">
        <f t="shared" si="31"/>
        <v>0</v>
      </c>
      <c r="H408" s="17" t="str">
        <f t="shared" si="32"/>
        <v/>
      </c>
    </row>
    <row r="409" spans="2:8" ht="15" x14ac:dyDescent="0.2">
      <c r="B409" s="5" t="s">
        <v>139</v>
      </c>
      <c r="C409" s="9">
        <v>0</v>
      </c>
      <c r="D409" s="9">
        <v>0</v>
      </c>
      <c r="E409" s="15" t="str">
        <f t="shared" si="29"/>
        <v/>
      </c>
      <c r="F409" s="15" t="str">
        <f t="shared" si="30"/>
        <v/>
      </c>
      <c r="G409" s="14" t="str">
        <f t="shared" si="31"/>
        <v>0</v>
      </c>
      <c r="H409" s="17" t="str">
        <f t="shared" si="32"/>
        <v/>
      </c>
    </row>
    <row r="410" spans="2:8" ht="15" x14ac:dyDescent="0.2">
      <c r="B410" s="5" t="s">
        <v>400</v>
      </c>
      <c r="C410" s="9">
        <v>0</v>
      </c>
      <c r="D410" s="9">
        <v>0</v>
      </c>
      <c r="E410" s="15" t="str">
        <f t="shared" si="29"/>
        <v/>
      </c>
      <c r="F410" s="15" t="str">
        <f t="shared" si="30"/>
        <v/>
      </c>
      <c r="G410" s="14" t="str">
        <f t="shared" si="31"/>
        <v>0</v>
      </c>
      <c r="H410" s="17" t="str">
        <f t="shared" si="32"/>
        <v/>
      </c>
    </row>
    <row r="411" spans="2:8" ht="15" x14ac:dyDescent="0.2">
      <c r="B411" s="5" t="s">
        <v>401</v>
      </c>
      <c r="C411" s="9">
        <v>0</v>
      </c>
      <c r="D411" s="9">
        <v>0</v>
      </c>
      <c r="E411" s="15" t="str">
        <f t="shared" si="29"/>
        <v/>
      </c>
      <c r="F411" s="15" t="str">
        <f t="shared" si="30"/>
        <v/>
      </c>
      <c r="G411" s="14" t="str">
        <f t="shared" si="31"/>
        <v>0</v>
      </c>
      <c r="H411" s="17" t="str">
        <f t="shared" si="32"/>
        <v/>
      </c>
    </row>
    <row r="412" spans="2:8" ht="30" x14ac:dyDescent="0.2">
      <c r="B412" s="5" t="s">
        <v>402</v>
      </c>
      <c r="C412" s="9">
        <v>0</v>
      </c>
      <c r="D412" s="9">
        <v>0</v>
      </c>
      <c r="E412" s="15" t="str">
        <f t="shared" si="29"/>
        <v/>
      </c>
      <c r="F412" s="15" t="str">
        <f t="shared" si="30"/>
        <v/>
      </c>
      <c r="G412" s="14" t="str">
        <f t="shared" si="31"/>
        <v>0</v>
      </c>
      <c r="H412" s="17" t="str">
        <f t="shared" si="32"/>
        <v/>
      </c>
    </row>
    <row r="413" spans="2:8" ht="30" x14ac:dyDescent="0.2">
      <c r="B413" s="5" t="s">
        <v>403</v>
      </c>
      <c r="C413" s="9">
        <v>0</v>
      </c>
      <c r="D413" s="9">
        <v>0</v>
      </c>
      <c r="E413" s="15" t="str">
        <f t="shared" si="29"/>
        <v/>
      </c>
      <c r="F413" s="15" t="str">
        <f t="shared" si="30"/>
        <v/>
      </c>
      <c r="G413" s="14" t="str">
        <f t="shared" si="31"/>
        <v>0</v>
      </c>
      <c r="H413" s="17" t="str">
        <f t="shared" si="32"/>
        <v/>
      </c>
    </row>
    <row r="414" spans="2:8" ht="30" x14ac:dyDescent="0.2">
      <c r="B414" s="5" t="s">
        <v>404</v>
      </c>
      <c r="C414" s="9">
        <v>0</v>
      </c>
      <c r="D414" s="9">
        <v>0</v>
      </c>
      <c r="E414" s="15" t="str">
        <f t="shared" si="29"/>
        <v/>
      </c>
      <c r="F414" s="15" t="str">
        <f t="shared" si="30"/>
        <v/>
      </c>
      <c r="G414" s="14" t="str">
        <f t="shared" si="31"/>
        <v>0</v>
      </c>
      <c r="H414" s="17" t="str">
        <f t="shared" si="32"/>
        <v/>
      </c>
    </row>
    <row r="415" spans="2:8" ht="15" x14ac:dyDescent="0.2">
      <c r="B415" s="5" t="s">
        <v>405</v>
      </c>
      <c r="C415" s="9">
        <v>0</v>
      </c>
      <c r="D415" s="9">
        <v>0</v>
      </c>
      <c r="E415" s="15" t="str">
        <f t="shared" si="29"/>
        <v/>
      </c>
      <c r="F415" s="15" t="str">
        <f t="shared" si="30"/>
        <v/>
      </c>
      <c r="G415" s="14" t="str">
        <f t="shared" si="31"/>
        <v>0</v>
      </c>
      <c r="H415" s="17" t="str">
        <f t="shared" si="32"/>
        <v/>
      </c>
    </row>
    <row r="416" spans="2:8" ht="30" x14ac:dyDescent="0.2">
      <c r="B416" s="5" t="s">
        <v>406</v>
      </c>
      <c r="C416" s="9">
        <v>0</v>
      </c>
      <c r="D416" s="9">
        <v>0</v>
      </c>
      <c r="E416" s="15" t="str">
        <f t="shared" si="29"/>
        <v/>
      </c>
      <c r="F416" s="15" t="str">
        <f t="shared" si="30"/>
        <v/>
      </c>
      <c r="G416" s="14" t="str">
        <f t="shared" si="31"/>
        <v>0</v>
      </c>
      <c r="H416" s="17" t="str">
        <f t="shared" si="32"/>
        <v/>
      </c>
    </row>
    <row r="417" spans="2:8" ht="30" x14ac:dyDescent="0.2">
      <c r="B417" s="5" t="s">
        <v>165</v>
      </c>
      <c r="C417" s="9">
        <v>0</v>
      </c>
      <c r="D417" s="9">
        <v>0</v>
      </c>
      <c r="E417" s="15" t="str">
        <f t="shared" si="29"/>
        <v/>
      </c>
      <c r="F417" s="15" t="str">
        <f t="shared" si="30"/>
        <v/>
      </c>
      <c r="G417" s="14" t="str">
        <f t="shared" si="31"/>
        <v>0</v>
      </c>
      <c r="H417" s="17" t="str">
        <f t="shared" si="32"/>
        <v/>
      </c>
    </row>
    <row r="418" spans="2:8" ht="30" x14ac:dyDescent="0.2">
      <c r="B418" s="5" t="s">
        <v>166</v>
      </c>
      <c r="C418" s="9">
        <v>0</v>
      </c>
      <c r="D418" s="9">
        <v>0</v>
      </c>
      <c r="E418" s="15" t="str">
        <f t="shared" si="29"/>
        <v/>
      </c>
      <c r="F418" s="15" t="str">
        <f t="shared" si="30"/>
        <v/>
      </c>
      <c r="G418" s="14" t="str">
        <f t="shared" si="31"/>
        <v>0</v>
      </c>
      <c r="H418" s="17" t="str">
        <f t="shared" si="32"/>
        <v/>
      </c>
    </row>
    <row r="419" spans="2:8" ht="15" x14ac:dyDescent="0.2">
      <c r="B419" s="5" t="s">
        <v>407</v>
      </c>
      <c r="C419" s="9">
        <v>0</v>
      </c>
      <c r="D419" s="9">
        <v>0</v>
      </c>
      <c r="E419" s="15" t="str">
        <f t="shared" si="29"/>
        <v/>
      </c>
      <c r="F419" s="15" t="str">
        <f t="shared" si="30"/>
        <v/>
      </c>
      <c r="G419" s="14" t="str">
        <f t="shared" si="31"/>
        <v>0</v>
      </c>
      <c r="H419" s="17" t="str">
        <f t="shared" si="32"/>
        <v/>
      </c>
    </row>
    <row r="420" spans="2:8" ht="30" x14ac:dyDescent="0.2">
      <c r="B420" s="5" t="s">
        <v>408</v>
      </c>
      <c r="C420" s="9">
        <v>0</v>
      </c>
      <c r="D420" s="9">
        <v>0</v>
      </c>
      <c r="E420" s="15" t="str">
        <f t="shared" si="29"/>
        <v/>
      </c>
      <c r="F420" s="15" t="str">
        <f t="shared" si="30"/>
        <v/>
      </c>
      <c r="G420" s="14" t="str">
        <f t="shared" si="31"/>
        <v>0</v>
      </c>
      <c r="H420" s="17" t="str">
        <f t="shared" si="32"/>
        <v/>
      </c>
    </row>
    <row r="421" spans="2:8" ht="45" x14ac:dyDescent="0.2">
      <c r="B421" s="5" t="s">
        <v>409</v>
      </c>
      <c r="C421" s="9">
        <v>0</v>
      </c>
      <c r="D421" s="9">
        <v>0</v>
      </c>
      <c r="E421" s="15" t="str">
        <f t="shared" si="29"/>
        <v/>
      </c>
      <c r="F421" s="15" t="str">
        <f t="shared" si="30"/>
        <v/>
      </c>
      <c r="G421" s="14" t="str">
        <f t="shared" si="31"/>
        <v>0</v>
      </c>
      <c r="H421" s="17" t="str">
        <f t="shared" si="32"/>
        <v/>
      </c>
    </row>
    <row r="422" spans="2:8" ht="30" x14ac:dyDescent="0.2">
      <c r="B422" s="5" t="s">
        <v>163</v>
      </c>
      <c r="C422" s="9">
        <v>0</v>
      </c>
      <c r="D422" s="9">
        <v>0</v>
      </c>
      <c r="E422" s="15" t="str">
        <f t="shared" si="29"/>
        <v/>
      </c>
      <c r="F422" s="15" t="str">
        <f t="shared" si="30"/>
        <v/>
      </c>
      <c r="G422" s="14" t="str">
        <f t="shared" si="31"/>
        <v>0</v>
      </c>
      <c r="H422" s="17" t="str">
        <f t="shared" si="32"/>
        <v/>
      </c>
    </row>
    <row r="423" spans="2:8" ht="30" x14ac:dyDescent="0.2">
      <c r="B423" s="5" t="s">
        <v>410</v>
      </c>
      <c r="C423" s="9">
        <v>0</v>
      </c>
      <c r="D423" s="9">
        <v>0</v>
      </c>
      <c r="E423" s="15" t="str">
        <f t="shared" si="29"/>
        <v/>
      </c>
      <c r="F423" s="15" t="str">
        <f t="shared" si="30"/>
        <v/>
      </c>
      <c r="G423" s="14" t="str">
        <f t="shared" si="31"/>
        <v>0</v>
      </c>
      <c r="H423" s="17" t="str">
        <f t="shared" si="32"/>
        <v/>
      </c>
    </row>
    <row r="424" spans="2:8" ht="30" x14ac:dyDescent="0.2">
      <c r="B424" s="5" t="s">
        <v>411</v>
      </c>
      <c r="C424" s="9">
        <v>0</v>
      </c>
      <c r="D424" s="9">
        <v>0</v>
      </c>
      <c r="E424" s="15" t="str">
        <f t="shared" ref="E424:E487" si="33">+IF(C424=0,"",C424/C$294)</f>
        <v/>
      </c>
      <c r="F424" s="15" t="str">
        <f t="shared" ref="F424:F487" si="34">+IF(D424=0,"",D424/D$294)</f>
        <v/>
      </c>
      <c r="G424" s="14" t="str">
        <f t="shared" ref="G424:G487" si="35">+IF(OR(AND(D424=0),(C424=0)),"0",((D424-C424)/C424))</f>
        <v>0</v>
      </c>
      <c r="H424" s="17" t="str">
        <f t="shared" ref="H424:H487" si="36">+IF(OR(AND(E424=""),(G424="")),"",E424*G424)</f>
        <v/>
      </c>
    </row>
    <row r="425" spans="2:8" ht="30" x14ac:dyDescent="0.2">
      <c r="B425" s="5" t="s">
        <v>412</v>
      </c>
      <c r="C425" s="9">
        <v>0</v>
      </c>
      <c r="D425" s="9">
        <v>0</v>
      </c>
      <c r="E425" s="15" t="str">
        <f t="shared" si="33"/>
        <v/>
      </c>
      <c r="F425" s="15" t="str">
        <f t="shared" si="34"/>
        <v/>
      </c>
      <c r="G425" s="14" t="str">
        <f t="shared" si="35"/>
        <v>0</v>
      </c>
      <c r="H425" s="17" t="str">
        <f t="shared" si="36"/>
        <v/>
      </c>
    </row>
    <row r="426" spans="2:8" ht="30" x14ac:dyDescent="0.2">
      <c r="B426" s="5" t="s">
        <v>413</v>
      </c>
      <c r="C426" s="9">
        <v>0</v>
      </c>
      <c r="D426" s="9">
        <v>0</v>
      </c>
      <c r="E426" s="15" t="str">
        <f t="shared" si="33"/>
        <v/>
      </c>
      <c r="F426" s="15" t="str">
        <f t="shared" si="34"/>
        <v/>
      </c>
      <c r="G426" s="14" t="str">
        <f t="shared" si="35"/>
        <v>0</v>
      </c>
      <c r="H426" s="17" t="str">
        <f t="shared" si="36"/>
        <v/>
      </c>
    </row>
    <row r="427" spans="2:8" ht="30" x14ac:dyDescent="0.2">
      <c r="B427" s="5" t="s">
        <v>160</v>
      </c>
      <c r="C427" s="9">
        <v>0</v>
      </c>
      <c r="D427" s="9">
        <v>0</v>
      </c>
      <c r="E427" s="15" t="str">
        <f t="shared" si="33"/>
        <v/>
      </c>
      <c r="F427" s="15" t="str">
        <f t="shared" si="34"/>
        <v/>
      </c>
      <c r="G427" s="14" t="str">
        <f t="shared" si="35"/>
        <v>0</v>
      </c>
      <c r="H427" s="17" t="str">
        <f t="shared" si="36"/>
        <v/>
      </c>
    </row>
    <row r="428" spans="2:8" ht="30" x14ac:dyDescent="0.2">
      <c r="B428" s="5" t="s">
        <v>414</v>
      </c>
      <c r="C428" s="9">
        <v>0</v>
      </c>
      <c r="D428" s="9">
        <v>0</v>
      </c>
      <c r="E428" s="15" t="str">
        <f t="shared" si="33"/>
        <v/>
      </c>
      <c r="F428" s="15" t="str">
        <f t="shared" si="34"/>
        <v/>
      </c>
      <c r="G428" s="14" t="str">
        <f t="shared" si="35"/>
        <v>0</v>
      </c>
      <c r="H428" s="17" t="str">
        <f t="shared" si="36"/>
        <v/>
      </c>
    </row>
    <row r="429" spans="2:8" ht="30" x14ac:dyDescent="0.2">
      <c r="B429" s="5" t="s">
        <v>415</v>
      </c>
      <c r="C429" s="9">
        <v>0</v>
      </c>
      <c r="D429" s="9">
        <v>0</v>
      </c>
      <c r="E429" s="15" t="str">
        <f t="shared" si="33"/>
        <v/>
      </c>
      <c r="F429" s="15" t="str">
        <f t="shared" si="34"/>
        <v/>
      </c>
      <c r="G429" s="14" t="str">
        <f t="shared" si="35"/>
        <v>0</v>
      </c>
      <c r="H429" s="17" t="str">
        <f t="shared" si="36"/>
        <v/>
      </c>
    </row>
    <row r="430" spans="2:8" ht="30" x14ac:dyDescent="0.2">
      <c r="B430" s="5" t="s">
        <v>416</v>
      </c>
      <c r="C430" s="9">
        <v>0</v>
      </c>
      <c r="D430" s="9">
        <v>0</v>
      </c>
      <c r="E430" s="15" t="str">
        <f t="shared" si="33"/>
        <v/>
      </c>
      <c r="F430" s="15" t="str">
        <f t="shared" si="34"/>
        <v/>
      </c>
      <c r="G430" s="14" t="str">
        <f t="shared" si="35"/>
        <v>0</v>
      </c>
      <c r="H430" s="17" t="str">
        <f t="shared" si="36"/>
        <v/>
      </c>
    </row>
    <row r="431" spans="2:8" ht="15" x14ac:dyDescent="0.2">
      <c r="B431" s="5" t="s">
        <v>169</v>
      </c>
      <c r="C431" s="9">
        <v>0</v>
      </c>
      <c r="D431" s="9">
        <v>0</v>
      </c>
      <c r="E431" s="15" t="str">
        <f t="shared" si="33"/>
        <v/>
      </c>
      <c r="F431" s="15" t="str">
        <f t="shared" si="34"/>
        <v/>
      </c>
      <c r="G431" s="14" t="str">
        <f t="shared" si="35"/>
        <v>0</v>
      </c>
      <c r="H431" s="17" t="str">
        <f t="shared" si="36"/>
        <v/>
      </c>
    </row>
    <row r="432" spans="2:8" ht="15" x14ac:dyDescent="0.2">
      <c r="B432" s="5" t="s">
        <v>417</v>
      </c>
      <c r="C432" s="9">
        <v>1</v>
      </c>
      <c r="D432" s="9">
        <v>0</v>
      </c>
      <c r="E432" s="15">
        <f t="shared" si="33"/>
        <v>1.282051282051282E-2</v>
      </c>
      <c r="F432" s="15" t="str">
        <f t="shared" si="34"/>
        <v/>
      </c>
      <c r="G432" s="14" t="str">
        <f t="shared" si="35"/>
        <v>0</v>
      </c>
      <c r="H432" s="17">
        <f t="shared" si="36"/>
        <v>0</v>
      </c>
    </row>
    <row r="433" spans="2:8" ht="15" x14ac:dyDescent="0.2">
      <c r="B433" s="5" t="s">
        <v>162</v>
      </c>
      <c r="C433" s="9">
        <v>0</v>
      </c>
      <c r="D433" s="9">
        <v>0</v>
      </c>
      <c r="E433" s="15" t="str">
        <f t="shared" si="33"/>
        <v/>
      </c>
      <c r="F433" s="15" t="str">
        <f t="shared" si="34"/>
        <v/>
      </c>
      <c r="G433" s="14" t="str">
        <f t="shared" si="35"/>
        <v>0</v>
      </c>
      <c r="H433" s="17" t="str">
        <f t="shared" si="36"/>
        <v/>
      </c>
    </row>
    <row r="434" spans="2:8" ht="45" x14ac:dyDescent="0.2">
      <c r="B434" s="5" t="s">
        <v>418</v>
      </c>
      <c r="C434" s="9">
        <v>0</v>
      </c>
      <c r="D434" s="9">
        <v>0</v>
      </c>
      <c r="E434" s="15" t="str">
        <f t="shared" si="33"/>
        <v/>
      </c>
      <c r="F434" s="15" t="str">
        <f t="shared" si="34"/>
        <v/>
      </c>
      <c r="G434" s="14" t="str">
        <f t="shared" si="35"/>
        <v>0</v>
      </c>
      <c r="H434" s="17" t="str">
        <f t="shared" si="36"/>
        <v/>
      </c>
    </row>
    <row r="435" spans="2:8" ht="30" x14ac:dyDescent="0.2">
      <c r="B435" s="5" t="s">
        <v>164</v>
      </c>
      <c r="C435" s="9">
        <v>0</v>
      </c>
      <c r="D435" s="9">
        <v>0</v>
      </c>
      <c r="E435" s="15" t="str">
        <f t="shared" si="33"/>
        <v/>
      </c>
      <c r="F435" s="15" t="str">
        <f t="shared" si="34"/>
        <v/>
      </c>
      <c r="G435" s="14" t="str">
        <f t="shared" si="35"/>
        <v>0</v>
      </c>
      <c r="H435" s="17" t="str">
        <f t="shared" si="36"/>
        <v/>
      </c>
    </row>
    <row r="436" spans="2:8" ht="30" x14ac:dyDescent="0.2">
      <c r="B436" s="5" t="s">
        <v>419</v>
      </c>
      <c r="C436" s="9">
        <v>0</v>
      </c>
      <c r="D436" s="9">
        <v>0</v>
      </c>
      <c r="E436" s="15" t="str">
        <f t="shared" si="33"/>
        <v/>
      </c>
      <c r="F436" s="15" t="str">
        <f t="shared" si="34"/>
        <v/>
      </c>
      <c r="G436" s="14" t="str">
        <f t="shared" si="35"/>
        <v>0</v>
      </c>
      <c r="H436" s="17" t="str">
        <f t="shared" si="36"/>
        <v/>
      </c>
    </row>
    <row r="437" spans="2:8" ht="45" x14ac:dyDescent="0.2">
      <c r="B437" s="5" t="s">
        <v>420</v>
      </c>
      <c r="C437" s="9">
        <v>0</v>
      </c>
      <c r="D437" s="9">
        <v>0</v>
      </c>
      <c r="E437" s="15" t="str">
        <f t="shared" si="33"/>
        <v/>
      </c>
      <c r="F437" s="15" t="str">
        <f t="shared" si="34"/>
        <v/>
      </c>
      <c r="G437" s="14" t="str">
        <f t="shared" si="35"/>
        <v>0</v>
      </c>
      <c r="H437" s="17" t="str">
        <f t="shared" si="36"/>
        <v/>
      </c>
    </row>
    <row r="438" spans="2:8" ht="15" x14ac:dyDescent="0.2">
      <c r="B438" s="5" t="s">
        <v>155</v>
      </c>
      <c r="C438" s="9">
        <v>0</v>
      </c>
      <c r="D438" s="9">
        <v>0</v>
      </c>
      <c r="E438" s="15" t="str">
        <f t="shared" si="33"/>
        <v/>
      </c>
      <c r="F438" s="15" t="str">
        <f t="shared" si="34"/>
        <v/>
      </c>
      <c r="G438" s="14" t="str">
        <f t="shared" si="35"/>
        <v>0</v>
      </c>
      <c r="H438" s="17" t="str">
        <f t="shared" si="36"/>
        <v/>
      </c>
    </row>
    <row r="439" spans="2:8" ht="30" x14ac:dyDescent="0.2">
      <c r="B439" s="5" t="s">
        <v>154</v>
      </c>
      <c r="C439" s="9">
        <v>0</v>
      </c>
      <c r="D439" s="9">
        <v>0</v>
      </c>
      <c r="E439" s="15" t="str">
        <f t="shared" si="33"/>
        <v/>
      </c>
      <c r="F439" s="15" t="str">
        <f t="shared" si="34"/>
        <v/>
      </c>
      <c r="G439" s="14" t="str">
        <f t="shared" si="35"/>
        <v>0</v>
      </c>
      <c r="H439" s="17" t="str">
        <f t="shared" si="36"/>
        <v/>
      </c>
    </row>
    <row r="440" spans="2:8" ht="30" x14ac:dyDescent="0.2">
      <c r="B440" s="5" t="s">
        <v>421</v>
      </c>
      <c r="C440" s="9">
        <v>0</v>
      </c>
      <c r="D440" s="9">
        <v>0</v>
      </c>
      <c r="E440" s="15" t="str">
        <f t="shared" si="33"/>
        <v/>
      </c>
      <c r="F440" s="15" t="str">
        <f t="shared" si="34"/>
        <v/>
      </c>
      <c r="G440" s="14" t="str">
        <f t="shared" si="35"/>
        <v>0</v>
      </c>
      <c r="H440" s="17" t="str">
        <f t="shared" si="36"/>
        <v/>
      </c>
    </row>
    <row r="441" spans="2:8" ht="30" x14ac:dyDescent="0.2">
      <c r="B441" s="5" t="s">
        <v>159</v>
      </c>
      <c r="C441" s="9">
        <v>0</v>
      </c>
      <c r="D441" s="9">
        <v>0</v>
      </c>
      <c r="E441" s="15" t="str">
        <f t="shared" si="33"/>
        <v/>
      </c>
      <c r="F441" s="15" t="str">
        <f t="shared" si="34"/>
        <v/>
      </c>
      <c r="G441" s="14" t="str">
        <f t="shared" si="35"/>
        <v>0</v>
      </c>
      <c r="H441" s="17" t="str">
        <f t="shared" si="36"/>
        <v/>
      </c>
    </row>
    <row r="442" spans="2:8" ht="15" x14ac:dyDescent="0.2">
      <c r="B442" s="5" t="s">
        <v>422</v>
      </c>
      <c r="C442" s="9">
        <v>0</v>
      </c>
      <c r="D442" s="9">
        <v>0</v>
      </c>
      <c r="E442" s="15" t="str">
        <f t="shared" si="33"/>
        <v/>
      </c>
      <c r="F442" s="15" t="str">
        <f t="shared" si="34"/>
        <v/>
      </c>
      <c r="G442" s="14" t="str">
        <f t="shared" si="35"/>
        <v>0</v>
      </c>
      <c r="H442" s="17" t="str">
        <f t="shared" si="36"/>
        <v/>
      </c>
    </row>
    <row r="443" spans="2:8" ht="30" x14ac:dyDescent="0.2">
      <c r="B443" s="5" t="s">
        <v>423</v>
      </c>
      <c r="C443" s="9">
        <v>0</v>
      </c>
      <c r="D443" s="9">
        <v>0</v>
      </c>
      <c r="E443" s="15" t="str">
        <f t="shared" si="33"/>
        <v/>
      </c>
      <c r="F443" s="15" t="str">
        <f t="shared" si="34"/>
        <v/>
      </c>
      <c r="G443" s="14" t="str">
        <f t="shared" si="35"/>
        <v>0</v>
      </c>
      <c r="H443" s="17" t="str">
        <f t="shared" si="36"/>
        <v/>
      </c>
    </row>
    <row r="444" spans="2:8" ht="30" x14ac:dyDescent="0.2">
      <c r="B444" s="5" t="s">
        <v>424</v>
      </c>
      <c r="C444" s="9">
        <v>0</v>
      </c>
      <c r="D444" s="9">
        <v>0</v>
      </c>
      <c r="E444" s="15" t="str">
        <f t="shared" si="33"/>
        <v/>
      </c>
      <c r="F444" s="15" t="str">
        <f t="shared" si="34"/>
        <v/>
      </c>
      <c r="G444" s="14" t="str">
        <f t="shared" si="35"/>
        <v>0</v>
      </c>
      <c r="H444" s="17" t="str">
        <f t="shared" si="36"/>
        <v/>
      </c>
    </row>
    <row r="445" spans="2:8" ht="15" x14ac:dyDescent="0.2">
      <c r="B445" s="5" t="s">
        <v>425</v>
      </c>
      <c r="C445" s="9">
        <v>0</v>
      </c>
      <c r="D445" s="9">
        <v>0</v>
      </c>
      <c r="E445" s="15" t="str">
        <f t="shared" si="33"/>
        <v/>
      </c>
      <c r="F445" s="15" t="str">
        <f t="shared" si="34"/>
        <v/>
      </c>
      <c r="G445" s="14" t="str">
        <f t="shared" si="35"/>
        <v>0</v>
      </c>
      <c r="H445" s="17" t="str">
        <f t="shared" si="36"/>
        <v/>
      </c>
    </row>
    <row r="446" spans="2:8" ht="30" x14ac:dyDescent="0.2">
      <c r="B446" s="5" t="s">
        <v>426</v>
      </c>
      <c r="C446" s="9">
        <v>0</v>
      </c>
      <c r="D446" s="9">
        <v>0</v>
      </c>
      <c r="E446" s="15" t="str">
        <f t="shared" si="33"/>
        <v/>
      </c>
      <c r="F446" s="15" t="str">
        <f t="shared" si="34"/>
        <v/>
      </c>
      <c r="G446" s="14" t="str">
        <f t="shared" si="35"/>
        <v>0</v>
      </c>
      <c r="H446" s="17" t="str">
        <f t="shared" si="36"/>
        <v/>
      </c>
    </row>
    <row r="447" spans="2:8" ht="30" x14ac:dyDescent="0.2">
      <c r="B447" s="5" t="s">
        <v>427</v>
      </c>
      <c r="C447" s="9">
        <v>0</v>
      </c>
      <c r="D447" s="9">
        <v>0</v>
      </c>
      <c r="E447" s="15" t="str">
        <f t="shared" si="33"/>
        <v/>
      </c>
      <c r="F447" s="15" t="str">
        <f t="shared" si="34"/>
        <v/>
      </c>
      <c r="G447" s="14" t="str">
        <f t="shared" si="35"/>
        <v>0</v>
      </c>
      <c r="H447" s="17" t="str">
        <f t="shared" si="36"/>
        <v/>
      </c>
    </row>
    <row r="448" spans="2:8" ht="30" x14ac:dyDescent="0.2">
      <c r="B448" s="5" t="s">
        <v>428</v>
      </c>
      <c r="C448" s="9">
        <v>0</v>
      </c>
      <c r="D448" s="9">
        <v>0</v>
      </c>
      <c r="E448" s="15" t="str">
        <f t="shared" si="33"/>
        <v/>
      </c>
      <c r="F448" s="15" t="str">
        <f t="shared" si="34"/>
        <v/>
      </c>
      <c r="G448" s="14" t="str">
        <f t="shared" si="35"/>
        <v>0</v>
      </c>
      <c r="H448" s="17" t="str">
        <f t="shared" si="36"/>
        <v/>
      </c>
    </row>
    <row r="449" spans="2:8" ht="45" x14ac:dyDescent="0.2">
      <c r="B449" s="5" t="s">
        <v>429</v>
      </c>
      <c r="C449" s="9">
        <v>0</v>
      </c>
      <c r="D449" s="9">
        <v>0</v>
      </c>
      <c r="E449" s="15" t="str">
        <f t="shared" si="33"/>
        <v/>
      </c>
      <c r="F449" s="15" t="str">
        <f t="shared" si="34"/>
        <v/>
      </c>
      <c r="G449" s="14" t="str">
        <f t="shared" si="35"/>
        <v>0</v>
      </c>
      <c r="H449" s="17" t="str">
        <f t="shared" si="36"/>
        <v/>
      </c>
    </row>
    <row r="450" spans="2:8" ht="30" x14ac:dyDescent="0.2">
      <c r="B450" s="5" t="s">
        <v>430</v>
      </c>
      <c r="C450" s="9">
        <v>0</v>
      </c>
      <c r="D450" s="9">
        <v>0</v>
      </c>
      <c r="E450" s="15" t="str">
        <f t="shared" si="33"/>
        <v/>
      </c>
      <c r="F450" s="15" t="str">
        <f t="shared" si="34"/>
        <v/>
      </c>
      <c r="G450" s="14" t="str">
        <f t="shared" si="35"/>
        <v>0</v>
      </c>
      <c r="H450" s="17" t="str">
        <f t="shared" si="36"/>
        <v/>
      </c>
    </row>
    <row r="451" spans="2:8" ht="30" x14ac:dyDescent="0.2">
      <c r="B451" s="5" t="s">
        <v>157</v>
      </c>
      <c r="C451" s="9">
        <v>0</v>
      </c>
      <c r="D451" s="9">
        <v>0</v>
      </c>
      <c r="E451" s="15" t="str">
        <f t="shared" si="33"/>
        <v/>
      </c>
      <c r="F451" s="15" t="str">
        <f t="shared" si="34"/>
        <v/>
      </c>
      <c r="G451" s="14" t="str">
        <f t="shared" si="35"/>
        <v>0</v>
      </c>
      <c r="H451" s="17" t="str">
        <f t="shared" si="36"/>
        <v/>
      </c>
    </row>
    <row r="452" spans="2:8" ht="45" x14ac:dyDescent="0.2">
      <c r="B452" s="5" t="s">
        <v>431</v>
      </c>
      <c r="C452" s="9">
        <v>0</v>
      </c>
      <c r="D452" s="9">
        <v>0</v>
      </c>
      <c r="E452" s="15" t="str">
        <f t="shared" si="33"/>
        <v/>
      </c>
      <c r="F452" s="15" t="str">
        <f t="shared" si="34"/>
        <v/>
      </c>
      <c r="G452" s="14" t="str">
        <f t="shared" si="35"/>
        <v>0</v>
      </c>
      <c r="H452" s="17" t="str">
        <f t="shared" si="36"/>
        <v/>
      </c>
    </row>
    <row r="453" spans="2:8" ht="30" x14ac:dyDescent="0.2">
      <c r="B453" s="5" t="s">
        <v>167</v>
      </c>
      <c r="C453" s="9">
        <v>0</v>
      </c>
      <c r="D453" s="9">
        <v>0</v>
      </c>
      <c r="E453" s="15" t="str">
        <f t="shared" si="33"/>
        <v/>
      </c>
      <c r="F453" s="15" t="str">
        <f t="shared" si="34"/>
        <v/>
      </c>
      <c r="G453" s="14" t="str">
        <f t="shared" si="35"/>
        <v>0</v>
      </c>
      <c r="H453" s="17" t="str">
        <f t="shared" si="36"/>
        <v/>
      </c>
    </row>
    <row r="454" spans="2:8" ht="30" x14ac:dyDescent="0.2">
      <c r="B454" s="5" t="s">
        <v>156</v>
      </c>
      <c r="C454" s="9">
        <v>0</v>
      </c>
      <c r="D454" s="9">
        <v>0</v>
      </c>
      <c r="E454" s="15" t="str">
        <f t="shared" si="33"/>
        <v/>
      </c>
      <c r="F454" s="15" t="str">
        <f t="shared" si="34"/>
        <v/>
      </c>
      <c r="G454" s="14" t="str">
        <f t="shared" si="35"/>
        <v>0</v>
      </c>
      <c r="H454" s="17" t="str">
        <f t="shared" si="36"/>
        <v/>
      </c>
    </row>
    <row r="455" spans="2:8" ht="15" x14ac:dyDescent="0.2">
      <c r="B455" s="5" t="s">
        <v>158</v>
      </c>
      <c r="C455" s="9">
        <v>0</v>
      </c>
      <c r="D455" s="9">
        <v>0</v>
      </c>
      <c r="E455" s="15" t="str">
        <f t="shared" si="33"/>
        <v/>
      </c>
      <c r="F455" s="15" t="str">
        <f t="shared" si="34"/>
        <v/>
      </c>
      <c r="G455" s="14" t="str">
        <f t="shared" si="35"/>
        <v>0</v>
      </c>
      <c r="H455" s="17" t="str">
        <f t="shared" si="36"/>
        <v/>
      </c>
    </row>
    <row r="456" spans="2:8" ht="30" x14ac:dyDescent="0.2">
      <c r="B456" s="5" t="s">
        <v>432</v>
      </c>
      <c r="C456" s="9">
        <v>0</v>
      </c>
      <c r="D456" s="9">
        <v>0</v>
      </c>
      <c r="E456" s="15" t="str">
        <f t="shared" si="33"/>
        <v/>
      </c>
      <c r="F456" s="15" t="str">
        <f t="shared" si="34"/>
        <v/>
      </c>
      <c r="G456" s="14" t="str">
        <f t="shared" si="35"/>
        <v>0</v>
      </c>
      <c r="H456" s="17" t="str">
        <f t="shared" si="36"/>
        <v/>
      </c>
    </row>
    <row r="457" spans="2:8" ht="15" x14ac:dyDescent="0.2">
      <c r="B457" s="5" t="s">
        <v>433</v>
      </c>
      <c r="C457" s="9">
        <v>0</v>
      </c>
      <c r="D457" s="9">
        <v>0</v>
      </c>
      <c r="E457" s="15" t="str">
        <f t="shared" si="33"/>
        <v/>
      </c>
      <c r="F457" s="15" t="str">
        <f t="shared" si="34"/>
        <v/>
      </c>
      <c r="G457" s="14" t="str">
        <f t="shared" si="35"/>
        <v>0</v>
      </c>
      <c r="H457" s="17" t="str">
        <f t="shared" si="36"/>
        <v/>
      </c>
    </row>
    <row r="458" spans="2:8" ht="15" x14ac:dyDescent="0.2">
      <c r="B458" s="5" t="s">
        <v>168</v>
      </c>
      <c r="C458" s="9">
        <v>0</v>
      </c>
      <c r="D458" s="9">
        <v>0</v>
      </c>
      <c r="E458" s="15" t="str">
        <f t="shared" si="33"/>
        <v/>
      </c>
      <c r="F458" s="15" t="str">
        <f t="shared" si="34"/>
        <v/>
      </c>
      <c r="G458" s="14" t="str">
        <f t="shared" si="35"/>
        <v>0</v>
      </c>
      <c r="H458" s="17" t="str">
        <f t="shared" si="36"/>
        <v/>
      </c>
    </row>
    <row r="459" spans="2:8" ht="15" x14ac:dyDescent="0.2">
      <c r="B459" s="5" t="s">
        <v>161</v>
      </c>
      <c r="C459" s="9">
        <v>0</v>
      </c>
      <c r="D459" s="9">
        <v>0</v>
      </c>
      <c r="E459" s="15" t="str">
        <f t="shared" si="33"/>
        <v/>
      </c>
      <c r="F459" s="15" t="str">
        <f t="shared" si="34"/>
        <v/>
      </c>
      <c r="G459" s="14" t="str">
        <f t="shared" si="35"/>
        <v>0</v>
      </c>
      <c r="H459" s="17" t="str">
        <f t="shared" si="36"/>
        <v/>
      </c>
    </row>
    <row r="460" spans="2:8" ht="15" x14ac:dyDescent="0.2">
      <c r="B460" s="5" t="s">
        <v>176</v>
      </c>
      <c r="C460" s="9">
        <v>0</v>
      </c>
      <c r="D460" s="9">
        <v>0</v>
      </c>
      <c r="E460" s="15" t="str">
        <f t="shared" si="33"/>
        <v/>
      </c>
      <c r="F460" s="15" t="str">
        <f t="shared" si="34"/>
        <v/>
      </c>
      <c r="G460" s="14" t="str">
        <f t="shared" si="35"/>
        <v>0</v>
      </c>
      <c r="H460" s="17" t="str">
        <f t="shared" si="36"/>
        <v/>
      </c>
    </row>
    <row r="461" spans="2:8" ht="30" x14ac:dyDescent="0.2">
      <c r="B461" s="5" t="s">
        <v>173</v>
      </c>
      <c r="C461" s="9">
        <v>0</v>
      </c>
      <c r="D461" s="9">
        <v>0</v>
      </c>
      <c r="E461" s="15" t="str">
        <f t="shared" si="33"/>
        <v/>
      </c>
      <c r="F461" s="15" t="str">
        <f t="shared" si="34"/>
        <v/>
      </c>
      <c r="G461" s="14" t="str">
        <f t="shared" si="35"/>
        <v>0</v>
      </c>
      <c r="H461" s="17" t="str">
        <f t="shared" si="36"/>
        <v/>
      </c>
    </row>
    <row r="462" spans="2:8" ht="15" x14ac:dyDescent="0.2">
      <c r="B462" s="5" t="s">
        <v>174</v>
      </c>
      <c r="C462" s="9">
        <v>0</v>
      </c>
      <c r="D462" s="9">
        <v>0</v>
      </c>
      <c r="E462" s="15" t="str">
        <f t="shared" si="33"/>
        <v/>
      </c>
      <c r="F462" s="15" t="str">
        <f t="shared" si="34"/>
        <v/>
      </c>
      <c r="G462" s="14" t="str">
        <f t="shared" si="35"/>
        <v>0</v>
      </c>
      <c r="H462" s="17" t="str">
        <f t="shared" si="36"/>
        <v/>
      </c>
    </row>
    <row r="463" spans="2:8" ht="15" x14ac:dyDescent="0.2">
      <c r="B463" s="5" t="s">
        <v>481</v>
      </c>
      <c r="C463" s="9">
        <v>0</v>
      </c>
      <c r="D463" s="9">
        <v>0</v>
      </c>
      <c r="E463" s="15" t="str">
        <f t="shared" si="33"/>
        <v/>
      </c>
      <c r="F463" s="15" t="str">
        <f t="shared" si="34"/>
        <v/>
      </c>
      <c r="G463" s="14" t="str">
        <f t="shared" si="35"/>
        <v>0</v>
      </c>
      <c r="H463" s="17" t="str">
        <f t="shared" si="36"/>
        <v/>
      </c>
    </row>
    <row r="464" spans="2:8" ht="15" x14ac:dyDescent="0.2">
      <c r="B464" s="5" t="s">
        <v>482</v>
      </c>
      <c r="C464" s="9">
        <v>0</v>
      </c>
      <c r="D464" s="9">
        <v>0</v>
      </c>
      <c r="E464" s="15" t="str">
        <f t="shared" si="33"/>
        <v/>
      </c>
      <c r="F464" s="15" t="str">
        <f t="shared" si="34"/>
        <v/>
      </c>
      <c r="G464" s="14" t="str">
        <f t="shared" si="35"/>
        <v>0</v>
      </c>
      <c r="H464" s="17" t="str">
        <f t="shared" si="36"/>
        <v/>
      </c>
    </row>
    <row r="465" spans="2:8" ht="15" x14ac:dyDescent="0.2">
      <c r="B465" s="5" t="s">
        <v>183</v>
      </c>
      <c r="C465" s="9">
        <v>0</v>
      </c>
      <c r="D465" s="9">
        <v>0</v>
      </c>
      <c r="E465" s="15" t="str">
        <f t="shared" si="33"/>
        <v/>
      </c>
      <c r="F465" s="15" t="str">
        <f t="shared" si="34"/>
        <v/>
      </c>
      <c r="G465" s="14" t="str">
        <f t="shared" si="35"/>
        <v>0</v>
      </c>
      <c r="H465" s="17" t="str">
        <f t="shared" si="36"/>
        <v/>
      </c>
    </row>
    <row r="466" spans="2:8" ht="15" x14ac:dyDescent="0.2">
      <c r="B466" s="5" t="s">
        <v>178</v>
      </c>
      <c r="C466" s="9">
        <v>0</v>
      </c>
      <c r="D466" s="9">
        <v>0</v>
      </c>
      <c r="E466" s="15" t="str">
        <f t="shared" si="33"/>
        <v/>
      </c>
      <c r="F466" s="15" t="str">
        <f t="shared" si="34"/>
        <v/>
      </c>
      <c r="G466" s="14" t="str">
        <f t="shared" si="35"/>
        <v>0</v>
      </c>
      <c r="H466" s="17" t="str">
        <f t="shared" si="36"/>
        <v/>
      </c>
    </row>
    <row r="467" spans="2:8" ht="15" x14ac:dyDescent="0.2">
      <c r="B467" s="5" t="s">
        <v>483</v>
      </c>
      <c r="C467" s="9">
        <v>0</v>
      </c>
      <c r="D467" s="9">
        <v>0</v>
      </c>
      <c r="E467" s="15" t="str">
        <f t="shared" si="33"/>
        <v/>
      </c>
      <c r="F467" s="15" t="str">
        <f t="shared" si="34"/>
        <v/>
      </c>
      <c r="G467" s="14" t="str">
        <f t="shared" si="35"/>
        <v>0</v>
      </c>
      <c r="H467" s="17" t="str">
        <f t="shared" si="36"/>
        <v/>
      </c>
    </row>
    <row r="468" spans="2:8" ht="15" x14ac:dyDescent="0.2">
      <c r="B468" s="5" t="s">
        <v>182</v>
      </c>
      <c r="C468" s="9">
        <v>0</v>
      </c>
      <c r="D468" s="9">
        <v>0</v>
      </c>
      <c r="E468" s="15" t="str">
        <f t="shared" si="33"/>
        <v/>
      </c>
      <c r="F468" s="15" t="str">
        <f t="shared" si="34"/>
        <v/>
      </c>
      <c r="G468" s="14" t="str">
        <f t="shared" si="35"/>
        <v>0</v>
      </c>
      <c r="H468" s="17" t="str">
        <f t="shared" si="36"/>
        <v/>
      </c>
    </row>
    <row r="469" spans="2:8" ht="15" x14ac:dyDescent="0.2">
      <c r="B469" s="5" t="s">
        <v>175</v>
      </c>
      <c r="C469" s="9">
        <v>0</v>
      </c>
      <c r="D469" s="9">
        <v>0</v>
      </c>
      <c r="E469" s="15" t="str">
        <f t="shared" si="33"/>
        <v/>
      </c>
      <c r="F469" s="15" t="str">
        <f t="shared" si="34"/>
        <v/>
      </c>
      <c r="G469" s="14" t="str">
        <f t="shared" si="35"/>
        <v>0</v>
      </c>
      <c r="H469" s="17" t="str">
        <f t="shared" si="36"/>
        <v/>
      </c>
    </row>
    <row r="470" spans="2:8" ht="15" x14ac:dyDescent="0.2">
      <c r="B470" s="5" t="s">
        <v>434</v>
      </c>
      <c r="C470" s="9">
        <v>0</v>
      </c>
      <c r="D470" s="9">
        <v>0</v>
      </c>
      <c r="E470" s="15" t="str">
        <f t="shared" si="33"/>
        <v/>
      </c>
      <c r="F470" s="15" t="str">
        <f t="shared" si="34"/>
        <v/>
      </c>
      <c r="G470" s="14" t="str">
        <f t="shared" si="35"/>
        <v>0</v>
      </c>
      <c r="H470" s="17" t="str">
        <f t="shared" si="36"/>
        <v/>
      </c>
    </row>
    <row r="471" spans="2:8" ht="15" x14ac:dyDescent="0.2">
      <c r="B471" s="5" t="s">
        <v>170</v>
      </c>
      <c r="C471" s="9">
        <v>0</v>
      </c>
      <c r="D471" s="9">
        <v>0</v>
      </c>
      <c r="E471" s="15" t="str">
        <f t="shared" si="33"/>
        <v/>
      </c>
      <c r="F471" s="15" t="str">
        <f t="shared" si="34"/>
        <v/>
      </c>
      <c r="G471" s="14" t="str">
        <f t="shared" si="35"/>
        <v>0</v>
      </c>
      <c r="H471" s="17" t="str">
        <f t="shared" si="36"/>
        <v/>
      </c>
    </row>
    <row r="472" spans="2:8" ht="15" x14ac:dyDescent="0.2">
      <c r="B472" s="5" t="s">
        <v>185</v>
      </c>
      <c r="C472" s="9">
        <v>0</v>
      </c>
      <c r="D472" s="9">
        <v>0</v>
      </c>
      <c r="E472" s="15" t="str">
        <f t="shared" si="33"/>
        <v/>
      </c>
      <c r="F472" s="15" t="str">
        <f t="shared" si="34"/>
        <v/>
      </c>
      <c r="G472" s="14" t="str">
        <f t="shared" si="35"/>
        <v>0</v>
      </c>
      <c r="H472" s="17" t="str">
        <f t="shared" si="36"/>
        <v/>
      </c>
    </row>
    <row r="473" spans="2:8" ht="30" x14ac:dyDescent="0.2">
      <c r="B473" s="5" t="s">
        <v>435</v>
      </c>
      <c r="C473" s="9">
        <v>0</v>
      </c>
      <c r="D473" s="9">
        <v>0</v>
      </c>
      <c r="E473" s="15" t="str">
        <f t="shared" si="33"/>
        <v/>
      </c>
      <c r="F473" s="15" t="str">
        <f t="shared" si="34"/>
        <v/>
      </c>
      <c r="G473" s="14" t="str">
        <f t="shared" si="35"/>
        <v>0</v>
      </c>
      <c r="H473" s="17" t="str">
        <f t="shared" si="36"/>
        <v/>
      </c>
    </row>
    <row r="474" spans="2:8" ht="30" x14ac:dyDescent="0.2">
      <c r="B474" s="5" t="s">
        <v>436</v>
      </c>
      <c r="C474" s="9">
        <v>0</v>
      </c>
      <c r="D474" s="9">
        <v>0</v>
      </c>
      <c r="E474" s="15" t="str">
        <f t="shared" si="33"/>
        <v/>
      </c>
      <c r="F474" s="15" t="str">
        <f t="shared" si="34"/>
        <v/>
      </c>
      <c r="G474" s="14" t="str">
        <f t="shared" si="35"/>
        <v>0</v>
      </c>
      <c r="H474" s="17" t="str">
        <f t="shared" si="36"/>
        <v/>
      </c>
    </row>
    <row r="475" spans="2:8" ht="15" x14ac:dyDescent="0.2">
      <c r="B475" s="5" t="s">
        <v>437</v>
      </c>
      <c r="C475" s="9">
        <v>0</v>
      </c>
      <c r="D475" s="9">
        <v>0</v>
      </c>
      <c r="E475" s="15" t="str">
        <f t="shared" si="33"/>
        <v/>
      </c>
      <c r="F475" s="15" t="str">
        <f t="shared" si="34"/>
        <v/>
      </c>
      <c r="G475" s="14" t="str">
        <f t="shared" si="35"/>
        <v>0</v>
      </c>
      <c r="H475" s="17" t="str">
        <f t="shared" si="36"/>
        <v/>
      </c>
    </row>
    <row r="476" spans="2:8" ht="45" x14ac:dyDescent="0.2">
      <c r="B476" s="5" t="s">
        <v>438</v>
      </c>
      <c r="C476" s="9">
        <v>0</v>
      </c>
      <c r="D476" s="9">
        <v>0</v>
      </c>
      <c r="E476" s="15" t="str">
        <f t="shared" si="33"/>
        <v/>
      </c>
      <c r="F476" s="15" t="str">
        <f t="shared" si="34"/>
        <v/>
      </c>
      <c r="G476" s="14" t="str">
        <f t="shared" si="35"/>
        <v>0</v>
      </c>
      <c r="H476" s="17" t="str">
        <f t="shared" si="36"/>
        <v/>
      </c>
    </row>
    <row r="477" spans="2:8" ht="15" x14ac:dyDescent="0.2">
      <c r="B477" s="5" t="s">
        <v>181</v>
      </c>
      <c r="C477" s="9">
        <v>0</v>
      </c>
      <c r="D477" s="9">
        <v>0</v>
      </c>
      <c r="E477" s="15" t="str">
        <f t="shared" si="33"/>
        <v/>
      </c>
      <c r="F477" s="15" t="str">
        <f t="shared" si="34"/>
        <v/>
      </c>
      <c r="G477" s="14" t="str">
        <f t="shared" si="35"/>
        <v>0</v>
      </c>
      <c r="H477" s="17" t="str">
        <f t="shared" si="36"/>
        <v/>
      </c>
    </row>
    <row r="478" spans="2:8" ht="15" x14ac:dyDescent="0.2">
      <c r="B478" s="5" t="s">
        <v>439</v>
      </c>
      <c r="C478" s="9">
        <v>0</v>
      </c>
      <c r="D478" s="9">
        <v>0</v>
      </c>
      <c r="E478" s="15" t="str">
        <f t="shared" si="33"/>
        <v/>
      </c>
      <c r="F478" s="15" t="str">
        <f t="shared" si="34"/>
        <v/>
      </c>
      <c r="G478" s="14" t="str">
        <f t="shared" si="35"/>
        <v>0</v>
      </c>
      <c r="H478" s="17" t="str">
        <f t="shared" si="36"/>
        <v/>
      </c>
    </row>
    <row r="479" spans="2:8" ht="30" x14ac:dyDescent="0.2">
      <c r="B479" s="5" t="s">
        <v>440</v>
      </c>
      <c r="C479" s="9">
        <v>0</v>
      </c>
      <c r="D479" s="9">
        <v>0</v>
      </c>
      <c r="E479" s="15" t="str">
        <f t="shared" si="33"/>
        <v/>
      </c>
      <c r="F479" s="15" t="str">
        <f t="shared" si="34"/>
        <v/>
      </c>
      <c r="G479" s="14" t="str">
        <f t="shared" si="35"/>
        <v>0</v>
      </c>
      <c r="H479" s="17" t="str">
        <f t="shared" si="36"/>
        <v/>
      </c>
    </row>
    <row r="480" spans="2:8" ht="15" x14ac:dyDescent="0.2">
      <c r="B480" s="5" t="s">
        <v>441</v>
      </c>
      <c r="C480" s="9">
        <v>0</v>
      </c>
      <c r="D480" s="9">
        <v>0</v>
      </c>
      <c r="E480" s="15" t="str">
        <f t="shared" si="33"/>
        <v/>
      </c>
      <c r="F480" s="15" t="str">
        <f t="shared" si="34"/>
        <v/>
      </c>
      <c r="G480" s="14" t="str">
        <f t="shared" si="35"/>
        <v>0</v>
      </c>
      <c r="H480" s="17" t="str">
        <f t="shared" si="36"/>
        <v/>
      </c>
    </row>
    <row r="481" spans="2:8" ht="15" x14ac:dyDescent="0.2">
      <c r="B481" s="5" t="s">
        <v>177</v>
      </c>
      <c r="C481" s="9">
        <v>0</v>
      </c>
      <c r="D481" s="9">
        <v>0</v>
      </c>
      <c r="E481" s="15" t="str">
        <f t="shared" si="33"/>
        <v/>
      </c>
      <c r="F481" s="15" t="str">
        <f t="shared" si="34"/>
        <v/>
      </c>
      <c r="G481" s="14" t="str">
        <f t="shared" si="35"/>
        <v>0</v>
      </c>
      <c r="H481" s="17" t="str">
        <f t="shared" si="36"/>
        <v/>
      </c>
    </row>
    <row r="482" spans="2:8" ht="15" x14ac:dyDescent="0.2">
      <c r="B482" s="5" t="s">
        <v>179</v>
      </c>
      <c r="C482" s="9">
        <v>0</v>
      </c>
      <c r="D482" s="9">
        <v>0</v>
      </c>
      <c r="E482" s="15" t="str">
        <f t="shared" si="33"/>
        <v/>
      </c>
      <c r="F482" s="15" t="str">
        <f t="shared" si="34"/>
        <v/>
      </c>
      <c r="G482" s="14" t="str">
        <f t="shared" si="35"/>
        <v>0</v>
      </c>
      <c r="H482" s="17" t="str">
        <f t="shared" si="36"/>
        <v/>
      </c>
    </row>
    <row r="483" spans="2:8" ht="15" x14ac:dyDescent="0.2">
      <c r="B483" s="5" t="s">
        <v>442</v>
      </c>
      <c r="C483" s="9">
        <v>0</v>
      </c>
      <c r="D483" s="9">
        <v>0</v>
      </c>
      <c r="E483" s="15" t="str">
        <f t="shared" si="33"/>
        <v/>
      </c>
      <c r="F483" s="15" t="str">
        <f t="shared" si="34"/>
        <v/>
      </c>
      <c r="G483" s="14" t="str">
        <f t="shared" si="35"/>
        <v>0</v>
      </c>
      <c r="H483" s="17" t="str">
        <f t="shared" si="36"/>
        <v/>
      </c>
    </row>
    <row r="484" spans="2:8" ht="30" x14ac:dyDescent="0.2">
      <c r="B484" s="5" t="s">
        <v>184</v>
      </c>
      <c r="C484" s="9">
        <v>0</v>
      </c>
      <c r="D484" s="9">
        <v>0</v>
      </c>
      <c r="E484" s="15" t="str">
        <f t="shared" si="33"/>
        <v/>
      </c>
      <c r="F484" s="15" t="str">
        <f t="shared" si="34"/>
        <v/>
      </c>
      <c r="G484" s="14" t="str">
        <f t="shared" si="35"/>
        <v>0</v>
      </c>
      <c r="H484" s="17" t="str">
        <f t="shared" si="36"/>
        <v/>
      </c>
    </row>
    <row r="485" spans="2:8" ht="15" x14ac:dyDescent="0.2">
      <c r="B485" s="5" t="s">
        <v>443</v>
      </c>
      <c r="C485" s="9">
        <v>1</v>
      </c>
      <c r="D485" s="9">
        <v>0</v>
      </c>
      <c r="E485" s="15">
        <f t="shared" si="33"/>
        <v>1.282051282051282E-2</v>
      </c>
      <c r="F485" s="15" t="str">
        <f t="shared" si="34"/>
        <v/>
      </c>
      <c r="G485" s="14" t="str">
        <f t="shared" si="35"/>
        <v>0</v>
      </c>
      <c r="H485" s="17">
        <f t="shared" si="36"/>
        <v>0</v>
      </c>
    </row>
    <row r="486" spans="2:8" ht="15" x14ac:dyDescent="0.2">
      <c r="B486" s="5" t="s">
        <v>171</v>
      </c>
      <c r="C486" s="9">
        <v>0</v>
      </c>
      <c r="D486" s="9">
        <v>0</v>
      </c>
      <c r="E486" s="15" t="str">
        <f t="shared" si="33"/>
        <v/>
      </c>
      <c r="F486" s="15" t="str">
        <f t="shared" si="34"/>
        <v/>
      </c>
      <c r="G486" s="14" t="str">
        <f t="shared" si="35"/>
        <v>0</v>
      </c>
      <c r="H486" s="17" t="str">
        <f t="shared" si="36"/>
        <v/>
      </c>
    </row>
    <row r="487" spans="2:8" ht="15" x14ac:dyDescent="0.2">
      <c r="B487" s="5" t="s">
        <v>444</v>
      </c>
      <c r="C487" s="9">
        <v>0</v>
      </c>
      <c r="D487" s="9">
        <v>0</v>
      </c>
      <c r="E487" s="15" t="str">
        <f t="shared" si="33"/>
        <v/>
      </c>
      <c r="F487" s="15" t="str">
        <f t="shared" si="34"/>
        <v/>
      </c>
      <c r="G487" s="14" t="str">
        <f t="shared" si="35"/>
        <v>0</v>
      </c>
      <c r="H487" s="17" t="str">
        <f t="shared" si="36"/>
        <v/>
      </c>
    </row>
    <row r="488" spans="2:8" ht="13.5" customHeight="1" x14ac:dyDescent="0.2">
      <c r="B488" s="5" t="s">
        <v>445</v>
      </c>
      <c r="C488" s="9">
        <v>0</v>
      </c>
      <c r="D488" s="9">
        <v>0</v>
      </c>
      <c r="E488" s="15" t="str">
        <f t="shared" ref="E488:E499" si="37">+IF(C488=0,"",C488/C$294)</f>
        <v/>
      </c>
      <c r="F488" s="15" t="str">
        <f t="shared" ref="F488:F499" si="38">+IF(D488=0,"",D488/D$294)</f>
        <v/>
      </c>
      <c r="G488" s="14" t="str">
        <f t="shared" ref="G488:G499" si="39">+IF(OR(AND(D488=0),(C488=0)),"0",((D488-C488)/C488))</f>
        <v>0</v>
      </c>
      <c r="H488" s="17" t="str">
        <f t="shared" ref="H488:H499" si="40">+IF(OR(AND(E488=""),(G488="")),"",E488*G488)</f>
        <v/>
      </c>
    </row>
    <row r="489" spans="2:8" ht="13.5" customHeight="1" x14ac:dyDescent="0.2">
      <c r="B489" s="5" t="s">
        <v>446</v>
      </c>
      <c r="C489" s="9">
        <v>0</v>
      </c>
      <c r="D489" s="9">
        <v>0</v>
      </c>
      <c r="E489" s="15" t="str">
        <f t="shared" si="37"/>
        <v/>
      </c>
      <c r="F489" s="15" t="str">
        <f t="shared" si="38"/>
        <v/>
      </c>
      <c r="G489" s="14" t="str">
        <f t="shared" si="39"/>
        <v>0</v>
      </c>
      <c r="H489" s="17" t="str">
        <f t="shared" si="40"/>
        <v/>
      </c>
    </row>
    <row r="490" spans="2:8" ht="25.5" customHeight="1" x14ac:dyDescent="0.2">
      <c r="B490" s="5" t="s">
        <v>172</v>
      </c>
      <c r="C490" s="9">
        <v>0</v>
      </c>
      <c r="D490" s="9">
        <v>0</v>
      </c>
      <c r="E490" s="15" t="str">
        <f t="shared" si="37"/>
        <v/>
      </c>
      <c r="F490" s="15" t="str">
        <f t="shared" si="38"/>
        <v/>
      </c>
      <c r="G490" s="14" t="str">
        <f t="shared" si="39"/>
        <v>0</v>
      </c>
      <c r="H490" s="17" t="str">
        <f t="shared" si="40"/>
        <v/>
      </c>
    </row>
    <row r="491" spans="2:8" ht="13.5" customHeight="1" x14ac:dyDescent="0.2">
      <c r="B491" s="5" t="s">
        <v>180</v>
      </c>
      <c r="C491" s="9">
        <v>0</v>
      </c>
      <c r="D491" s="9">
        <v>1</v>
      </c>
      <c r="E491" s="15" t="str">
        <f t="shared" si="37"/>
        <v/>
      </c>
      <c r="F491" s="15">
        <f t="shared" si="38"/>
        <v>2.3255813953488372E-2</v>
      </c>
      <c r="G491" s="14" t="str">
        <f t="shared" si="39"/>
        <v>0</v>
      </c>
      <c r="H491" s="17" t="str">
        <f t="shared" si="40"/>
        <v/>
      </c>
    </row>
    <row r="492" spans="2:8" ht="15" x14ac:dyDescent="0.2">
      <c r="B492" s="5" t="s">
        <v>484</v>
      </c>
      <c r="C492" s="9">
        <v>0</v>
      </c>
      <c r="D492" s="9">
        <v>0</v>
      </c>
      <c r="E492" s="15" t="str">
        <f t="shared" si="37"/>
        <v/>
      </c>
      <c r="F492" s="15" t="str">
        <f t="shared" si="38"/>
        <v/>
      </c>
      <c r="G492" s="14" t="str">
        <f t="shared" si="39"/>
        <v>0</v>
      </c>
      <c r="H492" s="17" t="str">
        <f t="shared" si="40"/>
        <v/>
      </c>
    </row>
    <row r="493" spans="2:8" ht="15" x14ac:dyDescent="0.2">
      <c r="B493" s="5" t="s">
        <v>447</v>
      </c>
      <c r="C493" s="9">
        <v>0</v>
      </c>
      <c r="D493" s="9">
        <v>0</v>
      </c>
      <c r="E493" s="15" t="str">
        <f t="shared" si="37"/>
        <v/>
      </c>
      <c r="F493" s="15" t="str">
        <f t="shared" si="38"/>
        <v/>
      </c>
      <c r="G493" s="14" t="str">
        <f t="shared" si="39"/>
        <v>0</v>
      </c>
      <c r="H493" s="17" t="str">
        <f t="shared" si="40"/>
        <v/>
      </c>
    </row>
    <row r="494" spans="2:8" ht="30" x14ac:dyDescent="0.2">
      <c r="B494" s="5" t="s">
        <v>448</v>
      </c>
      <c r="C494" s="9">
        <v>0</v>
      </c>
      <c r="D494" s="9">
        <v>0</v>
      </c>
      <c r="E494" s="15" t="str">
        <f t="shared" si="37"/>
        <v/>
      </c>
      <c r="F494" s="15" t="str">
        <f t="shared" si="38"/>
        <v/>
      </c>
      <c r="G494" s="14" t="str">
        <f t="shared" si="39"/>
        <v>0</v>
      </c>
      <c r="H494" s="17" t="str">
        <f t="shared" si="40"/>
        <v/>
      </c>
    </row>
    <row r="495" spans="2:8" ht="13.5" customHeight="1" x14ac:dyDescent="0.2">
      <c r="B495" s="5" t="s">
        <v>449</v>
      </c>
      <c r="C495" s="9">
        <v>0</v>
      </c>
      <c r="D495" s="9">
        <v>0</v>
      </c>
      <c r="E495" s="15" t="str">
        <f t="shared" si="37"/>
        <v/>
      </c>
      <c r="F495" s="15" t="str">
        <f t="shared" si="38"/>
        <v/>
      </c>
      <c r="G495" s="14" t="str">
        <f t="shared" si="39"/>
        <v>0</v>
      </c>
      <c r="H495" s="17" t="str">
        <f t="shared" si="40"/>
        <v/>
      </c>
    </row>
    <row r="496" spans="2:8" s="4" customFormat="1" ht="26.25" customHeight="1" x14ac:dyDescent="0.2">
      <c r="B496" s="5" t="s">
        <v>450</v>
      </c>
      <c r="C496" s="9">
        <v>0</v>
      </c>
      <c r="D496" s="9">
        <v>0</v>
      </c>
      <c r="E496" s="15" t="str">
        <f t="shared" si="37"/>
        <v/>
      </c>
      <c r="F496" s="15" t="str">
        <f t="shared" si="38"/>
        <v/>
      </c>
      <c r="G496" s="14" t="str">
        <f t="shared" si="39"/>
        <v>0</v>
      </c>
      <c r="H496" s="17" t="str">
        <f t="shared" si="40"/>
        <v/>
      </c>
    </row>
    <row r="497" spans="2:8" ht="15" x14ac:dyDescent="0.2">
      <c r="B497" s="5" t="s">
        <v>451</v>
      </c>
      <c r="C497" s="9">
        <v>0</v>
      </c>
      <c r="D497" s="9">
        <v>0</v>
      </c>
      <c r="E497" s="15" t="str">
        <f t="shared" si="37"/>
        <v/>
      </c>
      <c r="F497" s="15" t="str">
        <f t="shared" si="38"/>
        <v/>
      </c>
      <c r="G497" s="14" t="str">
        <f t="shared" si="39"/>
        <v>0</v>
      </c>
      <c r="H497" s="17" t="str">
        <f t="shared" si="40"/>
        <v/>
      </c>
    </row>
    <row r="498" spans="2:8" ht="30" x14ac:dyDescent="0.2">
      <c r="B498" s="5" t="s">
        <v>452</v>
      </c>
      <c r="C498" s="9">
        <v>0</v>
      </c>
      <c r="D498" s="9">
        <v>0</v>
      </c>
      <c r="E498" s="15" t="str">
        <f t="shared" si="37"/>
        <v/>
      </c>
      <c r="F498" s="15" t="str">
        <f t="shared" si="38"/>
        <v/>
      </c>
      <c r="G498" s="14" t="str">
        <f t="shared" si="39"/>
        <v>0</v>
      </c>
      <c r="H498" s="17" t="str">
        <f t="shared" si="40"/>
        <v/>
      </c>
    </row>
    <row r="499" spans="2:8" ht="30" x14ac:dyDescent="0.2">
      <c r="B499" s="5" t="s">
        <v>453</v>
      </c>
      <c r="C499" s="9">
        <v>0</v>
      </c>
      <c r="D499" s="9">
        <v>0</v>
      </c>
      <c r="E499" s="15" t="str">
        <f t="shared" si="37"/>
        <v/>
      </c>
      <c r="F499" s="15" t="str">
        <f t="shared" si="38"/>
        <v/>
      </c>
      <c r="G499" s="14" t="str">
        <f t="shared" si="39"/>
        <v>0</v>
      </c>
      <c r="H499" s="17" t="str">
        <f t="shared" si="40"/>
        <v/>
      </c>
    </row>
    <row r="500" spans="2:8" ht="15" x14ac:dyDescent="0.2">
      <c r="B500" s="30"/>
      <c r="C500" s="29"/>
      <c r="D500" s="29"/>
      <c r="E500" s="28"/>
      <c r="F500" s="28"/>
      <c r="G500" s="25"/>
      <c r="H500" s="26"/>
    </row>
    <row r="502" spans="2:8" x14ac:dyDescent="0.2">
      <c r="B502" s="19"/>
      <c r="C502" s="19"/>
      <c r="D502" s="19"/>
      <c r="E502" s="19"/>
      <c r="F502" s="19"/>
    </row>
    <row r="503" spans="2:8" ht="15" customHeight="1" x14ac:dyDescent="0.2">
      <c r="B503" s="51" t="s">
        <v>522</v>
      </c>
      <c r="C503" s="52" t="s">
        <v>523</v>
      </c>
      <c r="D503" s="53"/>
      <c r="E503" s="54" t="s">
        <v>487</v>
      </c>
      <c r="F503" s="55"/>
      <c r="G503" s="56" t="s">
        <v>568</v>
      </c>
      <c r="H503" s="58" t="s">
        <v>486</v>
      </c>
    </row>
    <row r="504" spans="2:8" x14ac:dyDescent="0.2">
      <c r="B504" s="51"/>
      <c r="C504" s="50">
        <v>2012</v>
      </c>
      <c r="D504" s="50">
        <v>2013</v>
      </c>
      <c r="E504" s="50">
        <v>2012</v>
      </c>
      <c r="F504" s="50">
        <v>2013</v>
      </c>
      <c r="G504" s="57"/>
      <c r="H504" s="59"/>
    </row>
    <row r="505" spans="2:8" ht="30" x14ac:dyDescent="0.2">
      <c r="B505" s="43" t="s">
        <v>528</v>
      </c>
      <c r="C505" s="41">
        <f>SUM(C506:C530)</f>
        <v>0</v>
      </c>
      <c r="D505" s="41">
        <f>SUM(D506:D530)</f>
        <v>12</v>
      </c>
      <c r="E505" s="42" t="str">
        <f>+IF(C505=0,"",C505/C$505)</f>
        <v/>
      </c>
      <c r="F505" s="42">
        <f>+IF(D505=0,"",D505/D$505)</f>
        <v>1</v>
      </c>
      <c r="G505" s="38" t="str">
        <f>+IF(OR(AND(D505=0),(C505=0)),"0",((D505-C505)/C505))</f>
        <v>0</v>
      </c>
      <c r="H505" s="39" t="str">
        <f>+IF(OR(AND(E505=""),(G505="")),"",E505*G505)</f>
        <v/>
      </c>
    </row>
    <row r="506" spans="2:8" ht="15" x14ac:dyDescent="0.2">
      <c r="B506" s="5" t="s">
        <v>454</v>
      </c>
      <c r="C506" s="9">
        <v>0</v>
      </c>
      <c r="D506" s="9">
        <v>0</v>
      </c>
      <c r="E506" s="15" t="str">
        <f>+IF(C506=0,"",C506/C$505)</f>
        <v/>
      </c>
      <c r="F506" s="15" t="str">
        <f>+IF(D506=0,"",D506/D$505)</f>
        <v/>
      </c>
      <c r="G506" s="14" t="str">
        <f>+IF(OR(AND(D506=0),(C506=0)),"0",((D506-C506)/C506))</f>
        <v>0</v>
      </c>
      <c r="H506" s="17" t="str">
        <f>+IF(OR(AND(E506=""),(G506="")),"",E506*G506)</f>
        <v/>
      </c>
    </row>
    <row r="507" spans="2:8" ht="15" x14ac:dyDescent="0.2">
      <c r="B507" s="5" t="s">
        <v>187</v>
      </c>
      <c r="C507" s="9">
        <v>0</v>
      </c>
      <c r="D507" s="9">
        <v>1</v>
      </c>
      <c r="E507" s="15" t="str">
        <f t="shared" ref="E507:E530" si="41">+IF(C507=0,"",C507/C$505)</f>
        <v/>
      </c>
      <c r="F507" s="15">
        <f t="shared" ref="F507:F530" si="42">+IF(D507=0,"",D507/D$505)</f>
        <v>8.3333333333333329E-2</v>
      </c>
      <c r="G507" s="14" t="str">
        <f t="shared" ref="G507:G530" si="43">+IF(OR(AND(D507=0),(C507=0)),"0",((D507-C507)/C507))</f>
        <v>0</v>
      </c>
      <c r="H507" s="17" t="str">
        <f t="shared" ref="H507:H530" si="44">+IF(OR(AND(E507=""),(G507="")),"",E507*G507)</f>
        <v/>
      </c>
    </row>
    <row r="508" spans="2:8" ht="15" x14ac:dyDescent="0.2">
      <c r="B508" s="5" t="s">
        <v>455</v>
      </c>
      <c r="C508" s="9">
        <v>0</v>
      </c>
      <c r="D508" s="9">
        <v>2</v>
      </c>
      <c r="E508" s="15" t="str">
        <f t="shared" si="41"/>
        <v/>
      </c>
      <c r="F508" s="15">
        <f t="shared" si="42"/>
        <v>0.16666666666666666</v>
      </c>
      <c r="G508" s="14" t="str">
        <f t="shared" si="43"/>
        <v>0</v>
      </c>
      <c r="H508" s="17" t="str">
        <f t="shared" si="44"/>
        <v/>
      </c>
    </row>
    <row r="509" spans="2:8" ht="15" x14ac:dyDescent="0.2">
      <c r="B509" s="5" t="s">
        <v>456</v>
      </c>
      <c r="C509" s="9">
        <v>0</v>
      </c>
      <c r="D509" s="9">
        <v>1</v>
      </c>
      <c r="E509" s="15" t="str">
        <f t="shared" si="41"/>
        <v/>
      </c>
      <c r="F509" s="15">
        <f t="shared" si="42"/>
        <v>8.3333333333333329E-2</v>
      </c>
      <c r="G509" s="14" t="str">
        <f t="shared" si="43"/>
        <v>0</v>
      </c>
      <c r="H509" s="17" t="str">
        <f t="shared" si="44"/>
        <v/>
      </c>
    </row>
    <row r="510" spans="2:8" ht="15" x14ac:dyDescent="0.2">
      <c r="B510" s="5" t="s">
        <v>188</v>
      </c>
      <c r="C510" s="9">
        <v>0</v>
      </c>
      <c r="D510" s="9">
        <v>0</v>
      </c>
      <c r="E510" s="15" t="str">
        <f t="shared" si="41"/>
        <v/>
      </c>
      <c r="F510" s="15" t="str">
        <f t="shared" si="42"/>
        <v/>
      </c>
      <c r="G510" s="14" t="str">
        <f t="shared" si="43"/>
        <v>0</v>
      </c>
      <c r="H510" s="17" t="str">
        <f t="shared" si="44"/>
        <v/>
      </c>
    </row>
    <row r="511" spans="2:8" ht="15" x14ac:dyDescent="0.2">
      <c r="B511" s="5" t="s">
        <v>186</v>
      </c>
      <c r="C511" s="9">
        <v>0</v>
      </c>
      <c r="D511" s="9">
        <v>0</v>
      </c>
      <c r="E511" s="15" t="str">
        <f t="shared" si="41"/>
        <v/>
      </c>
      <c r="F511" s="15" t="str">
        <f t="shared" si="42"/>
        <v/>
      </c>
      <c r="G511" s="14" t="str">
        <f t="shared" si="43"/>
        <v>0</v>
      </c>
      <c r="H511" s="17" t="str">
        <f t="shared" si="44"/>
        <v/>
      </c>
    </row>
    <row r="512" spans="2:8" ht="15" x14ac:dyDescent="0.2">
      <c r="B512" s="5" t="s">
        <v>189</v>
      </c>
      <c r="C512" s="9">
        <v>0</v>
      </c>
      <c r="D512" s="9">
        <v>0</v>
      </c>
      <c r="E512" s="15" t="str">
        <f t="shared" si="41"/>
        <v/>
      </c>
      <c r="F512" s="15" t="str">
        <f t="shared" si="42"/>
        <v/>
      </c>
      <c r="G512" s="14" t="str">
        <f t="shared" si="43"/>
        <v>0</v>
      </c>
      <c r="H512" s="17" t="str">
        <f t="shared" si="44"/>
        <v/>
      </c>
    </row>
    <row r="513" spans="2:8" ht="30" x14ac:dyDescent="0.2">
      <c r="B513" s="5" t="s">
        <v>457</v>
      </c>
      <c r="C513" s="9">
        <v>0</v>
      </c>
      <c r="D513" s="9">
        <v>0</v>
      </c>
      <c r="E513" s="15" t="str">
        <f t="shared" si="41"/>
        <v/>
      </c>
      <c r="F513" s="15" t="str">
        <f t="shared" si="42"/>
        <v/>
      </c>
      <c r="G513" s="14" t="str">
        <f t="shared" si="43"/>
        <v>0</v>
      </c>
      <c r="H513" s="17" t="str">
        <f t="shared" si="44"/>
        <v/>
      </c>
    </row>
    <row r="514" spans="2:8" ht="15" x14ac:dyDescent="0.2">
      <c r="B514" s="5" t="s">
        <v>458</v>
      </c>
      <c r="C514" s="9">
        <v>0</v>
      </c>
      <c r="D514" s="9">
        <v>0</v>
      </c>
      <c r="E514" s="15" t="str">
        <f t="shared" si="41"/>
        <v/>
      </c>
      <c r="F514" s="15" t="str">
        <f t="shared" si="42"/>
        <v/>
      </c>
      <c r="G514" s="14" t="str">
        <f t="shared" si="43"/>
        <v>0</v>
      </c>
      <c r="H514" s="17" t="str">
        <f t="shared" si="44"/>
        <v/>
      </c>
    </row>
    <row r="515" spans="2:8" ht="30" x14ac:dyDescent="0.2">
      <c r="B515" s="5" t="s">
        <v>485</v>
      </c>
      <c r="C515" s="9">
        <v>0</v>
      </c>
      <c r="D515" s="9">
        <v>0</v>
      </c>
      <c r="E515" s="15" t="str">
        <f t="shared" si="41"/>
        <v/>
      </c>
      <c r="F515" s="15" t="str">
        <f t="shared" si="42"/>
        <v/>
      </c>
      <c r="G515" s="14" t="str">
        <f t="shared" si="43"/>
        <v>0</v>
      </c>
      <c r="H515" s="17" t="str">
        <f t="shared" si="44"/>
        <v/>
      </c>
    </row>
    <row r="516" spans="2:8" ht="15" x14ac:dyDescent="0.2">
      <c r="B516" s="5" t="s">
        <v>459</v>
      </c>
      <c r="C516" s="9">
        <v>0</v>
      </c>
      <c r="D516" s="9">
        <v>0</v>
      </c>
      <c r="E516" s="15" t="str">
        <f t="shared" si="41"/>
        <v/>
      </c>
      <c r="F516" s="15" t="str">
        <f t="shared" si="42"/>
        <v/>
      </c>
      <c r="G516" s="14" t="str">
        <f t="shared" si="43"/>
        <v>0</v>
      </c>
      <c r="H516" s="17" t="str">
        <f t="shared" si="44"/>
        <v/>
      </c>
    </row>
    <row r="517" spans="2:8" ht="30" x14ac:dyDescent="0.2">
      <c r="B517" s="5" t="s">
        <v>460</v>
      </c>
      <c r="C517" s="9">
        <v>0</v>
      </c>
      <c r="D517" s="9">
        <v>0</v>
      </c>
      <c r="E517" s="15" t="str">
        <f t="shared" si="41"/>
        <v/>
      </c>
      <c r="F517" s="15" t="str">
        <f t="shared" si="42"/>
        <v/>
      </c>
      <c r="G517" s="14" t="str">
        <f t="shared" si="43"/>
        <v>0</v>
      </c>
      <c r="H517" s="17" t="str">
        <f t="shared" si="44"/>
        <v/>
      </c>
    </row>
    <row r="518" spans="2:8" ht="15" x14ac:dyDescent="0.2">
      <c r="B518" s="5" t="s">
        <v>190</v>
      </c>
      <c r="C518" s="9">
        <v>0</v>
      </c>
      <c r="D518" s="9">
        <v>0</v>
      </c>
      <c r="E518" s="15" t="str">
        <f t="shared" si="41"/>
        <v/>
      </c>
      <c r="F518" s="15" t="str">
        <f t="shared" si="42"/>
        <v/>
      </c>
      <c r="G518" s="14" t="str">
        <f t="shared" si="43"/>
        <v>0</v>
      </c>
      <c r="H518" s="17" t="str">
        <f t="shared" si="44"/>
        <v/>
      </c>
    </row>
    <row r="519" spans="2:8" ht="15" x14ac:dyDescent="0.2">
      <c r="B519" s="5" t="s">
        <v>192</v>
      </c>
      <c r="C519" s="9">
        <v>0</v>
      </c>
      <c r="D519" s="9">
        <v>0</v>
      </c>
      <c r="E519" s="15" t="str">
        <f t="shared" si="41"/>
        <v/>
      </c>
      <c r="F519" s="15" t="str">
        <f t="shared" si="42"/>
        <v/>
      </c>
      <c r="G519" s="14" t="str">
        <f t="shared" si="43"/>
        <v>0</v>
      </c>
      <c r="H519" s="17" t="str">
        <f t="shared" si="44"/>
        <v/>
      </c>
    </row>
    <row r="520" spans="2:8" ht="13.5" customHeight="1" x14ac:dyDescent="0.2">
      <c r="B520" s="5" t="s">
        <v>191</v>
      </c>
      <c r="C520" s="9">
        <v>0</v>
      </c>
      <c r="D520" s="9">
        <v>0</v>
      </c>
      <c r="E520" s="15" t="str">
        <f t="shared" si="41"/>
        <v/>
      </c>
      <c r="F520" s="15" t="str">
        <f t="shared" si="42"/>
        <v/>
      </c>
      <c r="G520" s="14" t="str">
        <f t="shared" si="43"/>
        <v>0</v>
      </c>
      <c r="H520" s="17" t="str">
        <f t="shared" si="44"/>
        <v/>
      </c>
    </row>
    <row r="521" spans="2:8" ht="13.5" customHeight="1" x14ac:dyDescent="0.2">
      <c r="B521" s="5" t="s">
        <v>461</v>
      </c>
      <c r="C521" s="9">
        <v>0</v>
      </c>
      <c r="D521" s="9">
        <v>8</v>
      </c>
      <c r="E521" s="15" t="str">
        <f t="shared" si="41"/>
        <v/>
      </c>
      <c r="F521" s="15">
        <f t="shared" si="42"/>
        <v>0.66666666666666663</v>
      </c>
      <c r="G521" s="14" t="str">
        <f t="shared" si="43"/>
        <v>0</v>
      </c>
      <c r="H521" s="17" t="str">
        <f t="shared" si="44"/>
        <v/>
      </c>
    </row>
    <row r="522" spans="2:8" ht="25.5" customHeight="1" x14ac:dyDescent="0.2">
      <c r="B522" s="5" t="s">
        <v>193</v>
      </c>
      <c r="C522" s="9">
        <v>0</v>
      </c>
      <c r="D522" s="9">
        <v>0</v>
      </c>
      <c r="E522" s="15" t="str">
        <f t="shared" si="41"/>
        <v/>
      </c>
      <c r="F522" s="15" t="str">
        <f t="shared" si="42"/>
        <v/>
      </c>
      <c r="G522" s="14" t="str">
        <f t="shared" si="43"/>
        <v>0</v>
      </c>
      <c r="H522" s="17" t="str">
        <f t="shared" si="44"/>
        <v/>
      </c>
    </row>
    <row r="523" spans="2:8" ht="13.5" customHeight="1" x14ac:dyDescent="0.2">
      <c r="B523" s="5" t="s">
        <v>462</v>
      </c>
      <c r="C523" s="9">
        <v>0</v>
      </c>
      <c r="D523" s="9">
        <v>0</v>
      </c>
      <c r="E523" s="15" t="str">
        <f t="shared" si="41"/>
        <v/>
      </c>
      <c r="F523" s="15" t="str">
        <f t="shared" si="42"/>
        <v/>
      </c>
      <c r="G523" s="14" t="str">
        <f t="shared" si="43"/>
        <v>0</v>
      </c>
      <c r="H523" s="17" t="str">
        <f t="shared" si="44"/>
        <v/>
      </c>
    </row>
    <row r="524" spans="2:8" ht="12" customHeight="1" x14ac:dyDescent="0.2">
      <c r="B524" s="5" t="s">
        <v>194</v>
      </c>
      <c r="C524" s="9">
        <v>0</v>
      </c>
      <c r="D524" s="9">
        <v>0</v>
      </c>
      <c r="E524" s="15" t="str">
        <f t="shared" si="41"/>
        <v/>
      </c>
      <c r="F524" s="15" t="str">
        <f t="shared" si="42"/>
        <v/>
      </c>
      <c r="G524" s="14" t="str">
        <f t="shared" si="43"/>
        <v>0</v>
      </c>
      <c r="H524" s="17" t="str">
        <f t="shared" si="44"/>
        <v/>
      </c>
    </row>
    <row r="525" spans="2:8" ht="13.5" customHeight="1" x14ac:dyDescent="0.2">
      <c r="B525" s="5" t="s">
        <v>195</v>
      </c>
      <c r="C525" s="9">
        <v>0</v>
      </c>
      <c r="D525" s="9">
        <v>0</v>
      </c>
      <c r="E525" s="15" t="str">
        <f t="shared" si="41"/>
        <v/>
      </c>
      <c r="F525" s="15" t="str">
        <f t="shared" si="42"/>
        <v/>
      </c>
      <c r="G525" s="14" t="str">
        <f t="shared" si="43"/>
        <v>0</v>
      </c>
      <c r="H525" s="17" t="str">
        <f t="shared" si="44"/>
        <v/>
      </c>
    </row>
    <row r="526" spans="2:8" ht="13.5" customHeight="1" x14ac:dyDescent="0.2">
      <c r="B526" s="5" t="s">
        <v>463</v>
      </c>
      <c r="C526" s="9">
        <v>0</v>
      </c>
      <c r="D526" s="9">
        <v>0</v>
      </c>
      <c r="E526" s="15" t="str">
        <f t="shared" si="41"/>
        <v/>
      </c>
      <c r="F526" s="15" t="str">
        <f t="shared" si="42"/>
        <v/>
      </c>
      <c r="G526" s="14" t="str">
        <f t="shared" si="43"/>
        <v>0</v>
      </c>
      <c r="H526" s="17" t="str">
        <f t="shared" si="44"/>
        <v/>
      </c>
    </row>
    <row r="527" spans="2:8" ht="15" x14ac:dyDescent="0.2">
      <c r="B527" s="5" t="s">
        <v>464</v>
      </c>
      <c r="C527" s="9">
        <v>0</v>
      </c>
      <c r="D527" s="9">
        <v>0</v>
      </c>
      <c r="E527" s="15" t="str">
        <f t="shared" si="41"/>
        <v/>
      </c>
      <c r="F527" s="15" t="str">
        <f t="shared" si="42"/>
        <v/>
      </c>
      <c r="G527" s="14" t="str">
        <f t="shared" si="43"/>
        <v>0</v>
      </c>
      <c r="H527" s="17" t="str">
        <f t="shared" si="44"/>
        <v/>
      </c>
    </row>
    <row r="528" spans="2:8" ht="30" x14ac:dyDescent="0.2">
      <c r="B528" s="5" t="s">
        <v>465</v>
      </c>
      <c r="C528" s="9">
        <v>0</v>
      </c>
      <c r="D528" s="9">
        <v>0</v>
      </c>
      <c r="E528" s="15" t="str">
        <f t="shared" si="41"/>
        <v/>
      </c>
      <c r="F528" s="15" t="str">
        <f t="shared" si="42"/>
        <v/>
      </c>
      <c r="G528" s="14" t="str">
        <f t="shared" si="43"/>
        <v>0</v>
      </c>
      <c r="H528" s="17" t="str">
        <f t="shared" si="44"/>
        <v/>
      </c>
    </row>
    <row r="529" spans="2:8" ht="30" x14ac:dyDescent="0.2">
      <c r="B529" s="6" t="s">
        <v>466</v>
      </c>
      <c r="C529" s="9">
        <v>0</v>
      </c>
      <c r="D529" s="9">
        <v>0</v>
      </c>
      <c r="E529" s="15" t="str">
        <f t="shared" si="41"/>
        <v/>
      </c>
      <c r="F529" s="15" t="str">
        <f t="shared" si="42"/>
        <v/>
      </c>
      <c r="G529" s="14" t="str">
        <f t="shared" si="43"/>
        <v>0</v>
      </c>
      <c r="H529" s="17" t="str">
        <f t="shared" si="44"/>
        <v/>
      </c>
    </row>
    <row r="530" spans="2:8" ht="30" x14ac:dyDescent="0.2">
      <c r="B530" s="5" t="s">
        <v>467</v>
      </c>
      <c r="C530" s="9">
        <v>0</v>
      </c>
      <c r="D530" s="9">
        <v>0</v>
      </c>
      <c r="E530" s="15" t="str">
        <f t="shared" si="41"/>
        <v/>
      </c>
      <c r="F530" s="15" t="str">
        <f t="shared" si="42"/>
        <v/>
      </c>
      <c r="G530" s="14" t="str">
        <f t="shared" si="43"/>
        <v>0</v>
      </c>
      <c r="H530" s="17" t="str">
        <f t="shared" si="44"/>
        <v/>
      </c>
    </row>
    <row r="531" spans="2:8" x14ac:dyDescent="0.2">
      <c r="B531" s="22" t="s">
        <v>569</v>
      </c>
      <c r="C531" s="12"/>
      <c r="D531" s="12"/>
    </row>
  </sheetData>
  <mergeCells count="30">
    <mergeCell ref="B503:B504"/>
    <mergeCell ref="B292:B293"/>
    <mergeCell ref="B149:B150"/>
    <mergeCell ref="C292:D292"/>
    <mergeCell ref="E16:F16"/>
    <mergeCell ref="B68:B69"/>
    <mergeCell ref="C68:D68"/>
    <mergeCell ref="E68:F68"/>
    <mergeCell ref="B16:B17"/>
    <mergeCell ref="C16:D16"/>
    <mergeCell ref="C503:D503"/>
    <mergeCell ref="E503:F503"/>
    <mergeCell ref="G503:G504"/>
    <mergeCell ref="H503:H504"/>
    <mergeCell ref="G68:G69"/>
    <mergeCell ref="H68:H69"/>
    <mergeCell ref="C149:D149"/>
    <mergeCell ref="E149:F149"/>
    <mergeCell ref="G149:G150"/>
    <mergeCell ref="H149:H150"/>
    <mergeCell ref="G16:G17"/>
    <mergeCell ref="H16:H17"/>
    <mergeCell ref="E292:F292"/>
    <mergeCell ref="G292:G293"/>
    <mergeCell ref="H292:H293"/>
    <mergeCell ref="B6:B7"/>
    <mergeCell ref="C6:D6"/>
    <mergeCell ref="E6:F6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workbookViewId="0">
      <pane xSplit="1" ySplit="3" topLeftCell="B4" activePane="bottomRight" state="frozen"/>
      <selection activeCell="E1" sqref="E1:E1048576"/>
      <selection pane="topRight" activeCell="E1" sqref="E1:E1048576"/>
      <selection pane="bottomLeft" activeCell="E1" sqref="E1:E1048576"/>
      <selection pane="bottomRight" activeCell="E1" sqref="E1:E1048576"/>
    </sheetView>
  </sheetViews>
  <sheetFormatPr baseColWidth="10" defaultRowHeight="12.75" x14ac:dyDescent="0.2"/>
  <cols>
    <col min="1" max="1" width="3.7109375" style="2" customWidth="1"/>
    <col min="2" max="2" width="42.5703125" style="1" customWidth="1"/>
    <col min="3" max="4" width="11.42578125" style="1"/>
    <col min="5" max="5" width="11.42578125" style="2" hidden="1" customWidth="1"/>
    <col min="6" max="6" width="11.42578125" style="2"/>
    <col min="7" max="7" width="17.42578125" style="2" customWidth="1"/>
    <col min="8" max="8" width="14.42578125" style="2" customWidth="1"/>
    <col min="9" max="16384" width="11.42578125" style="2"/>
  </cols>
  <sheetData>
    <row r="1" spans="2:8" ht="20.100000000000001" customHeight="1" x14ac:dyDescent="0.2">
      <c r="B1" s="45" t="s">
        <v>566</v>
      </c>
      <c r="C1" s="16"/>
    </row>
    <row r="2" spans="2:8" ht="20.100000000000001" customHeight="1" x14ac:dyDescent="0.2">
      <c r="B2" s="1" t="s">
        <v>567</v>
      </c>
      <c r="C2" s="16"/>
    </row>
    <row r="3" spans="2:8" ht="20.100000000000001" customHeight="1" x14ac:dyDescent="0.2">
      <c r="B3" s="1" t="s">
        <v>563</v>
      </c>
      <c r="C3" s="16"/>
    </row>
    <row r="4" spans="2:8" ht="20.100000000000001" customHeight="1" x14ac:dyDescent="0.2">
      <c r="B4" s="47" t="s">
        <v>562</v>
      </c>
    </row>
    <row r="6" spans="2:8" ht="12.75" customHeight="1" x14ac:dyDescent="0.2">
      <c r="B6" s="51" t="s">
        <v>522</v>
      </c>
      <c r="C6" s="52" t="s">
        <v>523</v>
      </c>
      <c r="D6" s="53"/>
      <c r="E6" s="54" t="s">
        <v>487</v>
      </c>
      <c r="F6" s="55"/>
      <c r="G6" s="56" t="s">
        <v>568</v>
      </c>
      <c r="H6" s="58" t="s">
        <v>486</v>
      </c>
    </row>
    <row r="7" spans="2:8" x14ac:dyDescent="0.2">
      <c r="B7" s="51"/>
      <c r="C7" s="23">
        <v>2012</v>
      </c>
      <c r="D7" s="23">
        <v>2013</v>
      </c>
      <c r="E7" s="23">
        <v>2012</v>
      </c>
      <c r="F7" s="23">
        <v>2013</v>
      </c>
      <c r="G7" s="57"/>
      <c r="H7" s="59"/>
    </row>
    <row r="8" spans="2:8" ht="24.95" customHeight="1" x14ac:dyDescent="0.2">
      <c r="B8" s="18" t="s">
        <v>489</v>
      </c>
      <c r="C8" s="31">
        <f>+C18+C70+C151+C294+C505</f>
        <v>24</v>
      </c>
      <c r="D8" s="31">
        <f>+D18+D70+D151+D294+D505</f>
        <v>38</v>
      </c>
      <c r="E8" s="32">
        <f>+C8/C$8</f>
        <v>1</v>
      </c>
      <c r="F8" s="32">
        <f>+D8/D$8</f>
        <v>1</v>
      </c>
      <c r="G8" s="32">
        <f>+(D8-C8)/C8</f>
        <v>0.58333333333333337</v>
      </c>
      <c r="H8" s="33">
        <f>+E8*G8</f>
        <v>0.58333333333333337</v>
      </c>
    </row>
    <row r="9" spans="2:8" ht="24.95" customHeight="1" x14ac:dyDescent="0.2">
      <c r="B9" s="44" t="str">
        <f>+B18</f>
        <v>Total Colocaciones  en ocupaciones de nivel Directivo</v>
      </c>
      <c r="C9" s="46">
        <f>+C18</f>
        <v>0</v>
      </c>
      <c r="D9" s="46">
        <f>+D18</f>
        <v>1</v>
      </c>
      <c r="E9" s="34">
        <f t="shared" ref="E9:E13" si="0">C9/$C$8</f>
        <v>0</v>
      </c>
      <c r="F9" s="34">
        <f>D9/$D$8</f>
        <v>2.6315789473684209E-2</v>
      </c>
      <c r="G9" s="14" t="str">
        <f>+IF(OR(AND(D9=0),(C9=0)),"0",((D9-C9)/C9))</f>
        <v>0</v>
      </c>
      <c r="H9" s="13">
        <f>+IF(OR(AND(E9=""),(G9="")),"",E9*G9)</f>
        <v>0</v>
      </c>
    </row>
    <row r="10" spans="2:8" ht="24.95" customHeight="1" x14ac:dyDescent="0.2">
      <c r="B10" s="44" t="str">
        <f>+B70</f>
        <v xml:space="preserve">Total Colocaciones  en ocupaciones de nivel Profesional </v>
      </c>
      <c r="C10" s="46">
        <f>+C70</f>
        <v>4</v>
      </c>
      <c r="D10" s="46">
        <f>+D70</f>
        <v>14</v>
      </c>
      <c r="E10" s="34">
        <f t="shared" si="0"/>
        <v>0.16666666666666666</v>
      </c>
      <c r="F10" s="34">
        <f>D10/$D$8</f>
        <v>0.36842105263157893</v>
      </c>
      <c r="G10" s="14">
        <f>+IF(OR(AND(D10=0),(C10=0)),"0",((D10-C10)/C10))</f>
        <v>2.5</v>
      </c>
      <c r="H10" s="13">
        <f>+IF(OR(AND(E10=""),(G10="")),"",E10*G10)</f>
        <v>0.41666666666666663</v>
      </c>
    </row>
    <row r="11" spans="2:8" ht="24.95" customHeight="1" x14ac:dyDescent="0.2">
      <c r="B11" s="44" t="str">
        <f>+B151</f>
        <v>Total Colocaciones  en ocupaciones de nivel Técnicos Profesionales - Tecnólogos</v>
      </c>
      <c r="C11" s="46">
        <f>+C151</f>
        <v>1</v>
      </c>
      <c r="D11" s="46">
        <f>+D151</f>
        <v>8</v>
      </c>
      <c r="E11" s="34">
        <f t="shared" si="0"/>
        <v>4.1666666666666664E-2</v>
      </c>
      <c r="F11" s="34">
        <f>D11/$D$8</f>
        <v>0.21052631578947367</v>
      </c>
      <c r="G11" s="14">
        <f>+IF(OR(AND(D11=0),(C11=0)),"0",((D11-C11)/C11))</f>
        <v>7</v>
      </c>
      <c r="H11" s="13">
        <f>+IF(OR(AND(E11=""),(G11="")),"",E11*G11)</f>
        <v>0.29166666666666663</v>
      </c>
    </row>
    <row r="12" spans="2:8" ht="24.95" customHeight="1" x14ac:dyDescent="0.2">
      <c r="B12" s="44" t="str">
        <f>+B294</f>
        <v>Total Colocaciones   en ocupaciones de nivel Calificados</v>
      </c>
      <c r="C12" s="46">
        <f>+C294</f>
        <v>19</v>
      </c>
      <c r="D12" s="46">
        <f>+D294</f>
        <v>15</v>
      </c>
      <c r="E12" s="34">
        <f t="shared" si="0"/>
        <v>0.79166666666666663</v>
      </c>
      <c r="F12" s="34">
        <f>D12/$D$8</f>
        <v>0.39473684210526316</v>
      </c>
      <c r="G12" s="14">
        <f>+IF(OR(AND(D12=0),(C12=0)),"0",((D12-C12)/C12))</f>
        <v>-0.21052631578947367</v>
      </c>
      <c r="H12" s="13">
        <f>+IF(OR(AND(E12=""),(G12="")),"",E12*G12)</f>
        <v>-0.16666666666666666</v>
      </c>
    </row>
    <row r="13" spans="2:8" ht="24.95" customHeight="1" x14ac:dyDescent="0.2">
      <c r="B13" s="44" t="str">
        <f>+B505</f>
        <v>Total  Colocaciones en ocupaciones de nivel Elemental</v>
      </c>
      <c r="C13" s="46">
        <f>+C505</f>
        <v>0</v>
      </c>
      <c r="D13" s="46">
        <f>+D505</f>
        <v>0</v>
      </c>
      <c r="E13" s="34">
        <f t="shared" si="0"/>
        <v>0</v>
      </c>
      <c r="F13" s="34">
        <f>D13/$D$8</f>
        <v>0</v>
      </c>
      <c r="G13" s="14" t="str">
        <f>+IF(OR(AND(D13=0),(C13=0)),"0",((D13-C13)/C13))</f>
        <v>0</v>
      </c>
      <c r="H13" s="13">
        <f>+IF(OR(AND(E13=""),(G13="")),"",E13*G13)</f>
        <v>0</v>
      </c>
    </row>
    <row r="14" spans="2:8" ht="17.25" customHeight="1" x14ac:dyDescent="0.2"/>
    <row r="16" spans="2:8" ht="27.75" customHeight="1" x14ac:dyDescent="0.2">
      <c r="B16" s="51" t="s">
        <v>522</v>
      </c>
      <c r="C16" s="52" t="s">
        <v>523</v>
      </c>
      <c r="D16" s="53"/>
      <c r="E16" s="54" t="s">
        <v>487</v>
      </c>
      <c r="F16" s="55"/>
      <c r="G16" s="56" t="s">
        <v>568</v>
      </c>
      <c r="H16" s="58" t="s">
        <v>486</v>
      </c>
    </row>
    <row r="17" spans="2:8" s="4" customFormat="1" ht="26.25" customHeight="1" x14ac:dyDescent="0.2">
      <c r="B17" s="51"/>
      <c r="C17" s="50">
        <v>2012</v>
      </c>
      <c r="D17" s="50">
        <v>2013</v>
      </c>
      <c r="E17" s="50">
        <v>2012</v>
      </c>
      <c r="F17" s="50">
        <v>2013</v>
      </c>
      <c r="G17" s="57"/>
      <c r="H17" s="59"/>
    </row>
    <row r="18" spans="2:8" s="4" customFormat="1" ht="38.25" customHeight="1" x14ac:dyDescent="0.2">
      <c r="B18" s="40" t="s">
        <v>524</v>
      </c>
      <c r="C18" s="36">
        <f>SUM(C19:C64)</f>
        <v>0</v>
      </c>
      <c r="D18" s="36">
        <f>SUM(D19:D64)</f>
        <v>1</v>
      </c>
      <c r="E18" s="37" t="str">
        <f>+IF(C18=0,"",C18/C$18)</f>
        <v/>
      </c>
      <c r="F18" s="37">
        <f>+IF(D18=0,"",D18/D$18)</f>
        <v>1</v>
      </c>
      <c r="G18" s="38" t="str">
        <f>+IF(OR(AND(D18=0),(C18=0)),"0",((D18-C18)/C18))</f>
        <v>0</v>
      </c>
      <c r="H18" s="39" t="str">
        <f>+IF(OR(AND(E18=""),(G18="")),"",E18*G18)</f>
        <v/>
      </c>
    </row>
    <row r="19" spans="2:8" ht="29.25" customHeight="1" x14ac:dyDescent="0.2">
      <c r="B19" s="5" t="s">
        <v>0</v>
      </c>
      <c r="C19" s="9">
        <v>0</v>
      </c>
      <c r="D19" s="9">
        <v>0</v>
      </c>
      <c r="E19" s="13" t="str">
        <f>+IF(C19=0,"",C19/C$18)</f>
        <v/>
      </c>
      <c r="F19" s="13" t="str">
        <f>+IF(D19=0,"",D19/D$18)</f>
        <v/>
      </c>
      <c r="G19" s="14" t="str">
        <f>+IF(OR(AND(D19=0),(C19=0)),"0",((D19-C19)/C19))</f>
        <v>0</v>
      </c>
      <c r="H19" s="17" t="str">
        <f>+IF(OR(AND(E19=""),(G19="")),"",E19*G19)</f>
        <v/>
      </c>
    </row>
    <row r="20" spans="2:8" ht="30" x14ac:dyDescent="0.2">
      <c r="B20" s="5" t="s">
        <v>196</v>
      </c>
      <c r="C20" s="9">
        <v>0</v>
      </c>
      <c r="D20" s="9">
        <v>0</v>
      </c>
      <c r="E20" s="13" t="str">
        <f t="shared" ref="E20:E64" si="1">+IF(C20=0,"",C20/C$18)</f>
        <v/>
      </c>
      <c r="F20" s="13" t="str">
        <f t="shared" ref="F20:F64" si="2">+IF(D20=0,"",D20/D$18)</f>
        <v/>
      </c>
      <c r="G20" s="14" t="str">
        <f t="shared" ref="G20:G64" si="3">+IF(OR(AND(D20=0),(C20=0)),"0",((D20-C20)/C20))</f>
        <v>0</v>
      </c>
      <c r="H20" s="17" t="str">
        <f t="shared" ref="H20:H64" si="4">+IF(OR(AND(E20=""),(G20="")),"",E20*G20)</f>
        <v/>
      </c>
    </row>
    <row r="21" spans="2:8" ht="45" x14ac:dyDescent="0.2">
      <c r="B21" s="5" t="s">
        <v>1</v>
      </c>
      <c r="C21" s="9">
        <v>0</v>
      </c>
      <c r="D21" s="9">
        <v>0</v>
      </c>
      <c r="E21" s="13" t="str">
        <f t="shared" si="1"/>
        <v/>
      </c>
      <c r="F21" s="13" t="str">
        <f t="shared" si="2"/>
        <v/>
      </c>
      <c r="G21" s="14" t="str">
        <f t="shared" si="3"/>
        <v>0</v>
      </c>
      <c r="H21" s="17" t="str">
        <f t="shared" si="4"/>
        <v/>
      </c>
    </row>
    <row r="22" spans="2:8" ht="45" x14ac:dyDescent="0.2">
      <c r="B22" s="5" t="s">
        <v>197</v>
      </c>
      <c r="C22" s="9">
        <v>0</v>
      </c>
      <c r="D22" s="9">
        <v>0</v>
      </c>
      <c r="E22" s="13" t="str">
        <f t="shared" si="1"/>
        <v/>
      </c>
      <c r="F22" s="13" t="str">
        <f t="shared" si="2"/>
        <v/>
      </c>
      <c r="G22" s="14" t="str">
        <f t="shared" si="3"/>
        <v>0</v>
      </c>
      <c r="H22" s="17" t="str">
        <f t="shared" si="4"/>
        <v/>
      </c>
    </row>
    <row r="23" spans="2:8" ht="30" x14ac:dyDescent="0.2">
      <c r="B23" s="5" t="s">
        <v>198</v>
      </c>
      <c r="C23" s="9">
        <v>0</v>
      </c>
      <c r="D23" s="9">
        <v>0</v>
      </c>
      <c r="E23" s="13" t="str">
        <f t="shared" si="1"/>
        <v/>
      </c>
      <c r="F23" s="13" t="str">
        <f t="shared" si="2"/>
        <v/>
      </c>
      <c r="G23" s="14" t="str">
        <f t="shared" si="3"/>
        <v>0</v>
      </c>
      <c r="H23" s="17" t="str">
        <f t="shared" si="4"/>
        <v/>
      </c>
    </row>
    <row r="24" spans="2:8" ht="45" x14ac:dyDescent="0.2">
      <c r="B24" s="5" t="s">
        <v>199</v>
      </c>
      <c r="C24" s="9">
        <v>0</v>
      </c>
      <c r="D24" s="9">
        <v>0</v>
      </c>
      <c r="E24" s="13" t="str">
        <f t="shared" si="1"/>
        <v/>
      </c>
      <c r="F24" s="13" t="str">
        <f t="shared" si="2"/>
        <v/>
      </c>
      <c r="G24" s="14" t="str">
        <f t="shared" si="3"/>
        <v>0</v>
      </c>
      <c r="H24" s="17" t="str">
        <f t="shared" si="4"/>
        <v/>
      </c>
    </row>
    <row r="25" spans="2:8" ht="15" x14ac:dyDescent="0.2">
      <c r="B25" s="5" t="s">
        <v>2</v>
      </c>
      <c r="C25" s="9">
        <v>0</v>
      </c>
      <c r="D25" s="9">
        <v>0</v>
      </c>
      <c r="E25" s="13" t="str">
        <f t="shared" si="1"/>
        <v/>
      </c>
      <c r="F25" s="13" t="str">
        <f t="shared" si="2"/>
        <v/>
      </c>
      <c r="G25" s="14" t="str">
        <f t="shared" si="3"/>
        <v>0</v>
      </c>
      <c r="H25" s="17" t="str">
        <f t="shared" si="4"/>
        <v/>
      </c>
    </row>
    <row r="26" spans="2:8" ht="15" x14ac:dyDescent="0.2">
      <c r="B26" s="5" t="s">
        <v>6</v>
      </c>
      <c r="C26" s="9">
        <v>0</v>
      </c>
      <c r="D26" s="9">
        <v>0</v>
      </c>
      <c r="E26" s="13" t="str">
        <f t="shared" si="1"/>
        <v/>
      </c>
      <c r="F26" s="13" t="str">
        <f t="shared" si="2"/>
        <v/>
      </c>
      <c r="G26" s="14" t="str">
        <f t="shared" si="3"/>
        <v>0</v>
      </c>
      <c r="H26" s="17" t="str">
        <f t="shared" si="4"/>
        <v/>
      </c>
    </row>
    <row r="27" spans="2:8" ht="15" x14ac:dyDescent="0.2">
      <c r="B27" s="5" t="s">
        <v>3</v>
      </c>
      <c r="C27" s="9">
        <v>0</v>
      </c>
      <c r="D27" s="9">
        <v>0</v>
      </c>
      <c r="E27" s="13" t="str">
        <f t="shared" si="1"/>
        <v/>
      </c>
      <c r="F27" s="13" t="str">
        <f t="shared" si="2"/>
        <v/>
      </c>
      <c r="G27" s="14" t="str">
        <f t="shared" si="3"/>
        <v>0</v>
      </c>
      <c r="H27" s="17" t="str">
        <f t="shared" si="4"/>
        <v/>
      </c>
    </row>
    <row r="28" spans="2:8" ht="15" x14ac:dyDescent="0.2">
      <c r="B28" s="5" t="s">
        <v>5</v>
      </c>
      <c r="C28" s="9">
        <v>0</v>
      </c>
      <c r="D28" s="9">
        <v>0</v>
      </c>
      <c r="E28" s="13" t="str">
        <f t="shared" si="1"/>
        <v/>
      </c>
      <c r="F28" s="13" t="str">
        <f t="shared" si="2"/>
        <v/>
      </c>
      <c r="G28" s="14" t="str">
        <f t="shared" si="3"/>
        <v>0</v>
      </c>
      <c r="H28" s="17" t="str">
        <f t="shared" si="4"/>
        <v/>
      </c>
    </row>
    <row r="29" spans="2:8" ht="30" x14ac:dyDescent="0.2">
      <c r="B29" s="5" t="s">
        <v>200</v>
      </c>
      <c r="C29" s="9">
        <v>0</v>
      </c>
      <c r="D29" s="9">
        <v>0</v>
      </c>
      <c r="E29" s="13" t="str">
        <f t="shared" si="1"/>
        <v/>
      </c>
      <c r="F29" s="13" t="str">
        <f t="shared" si="2"/>
        <v/>
      </c>
      <c r="G29" s="14" t="str">
        <f t="shared" si="3"/>
        <v>0</v>
      </c>
      <c r="H29" s="17" t="str">
        <f t="shared" si="4"/>
        <v/>
      </c>
    </row>
    <row r="30" spans="2:8" ht="15" x14ac:dyDescent="0.2">
      <c r="B30" s="5" t="s">
        <v>201</v>
      </c>
      <c r="C30" s="9">
        <v>0</v>
      </c>
      <c r="D30" s="9">
        <v>0</v>
      </c>
      <c r="E30" s="13" t="str">
        <f t="shared" si="1"/>
        <v/>
      </c>
      <c r="F30" s="13" t="str">
        <f t="shared" si="2"/>
        <v/>
      </c>
      <c r="G30" s="14" t="str">
        <f t="shared" si="3"/>
        <v>0</v>
      </c>
      <c r="H30" s="17" t="str">
        <f t="shared" si="4"/>
        <v/>
      </c>
    </row>
    <row r="31" spans="2:8" ht="15" x14ac:dyDescent="0.2">
      <c r="B31" s="5" t="s">
        <v>4</v>
      </c>
      <c r="C31" s="9">
        <v>0</v>
      </c>
      <c r="D31" s="9">
        <v>0</v>
      </c>
      <c r="E31" s="13" t="str">
        <f t="shared" si="1"/>
        <v/>
      </c>
      <c r="F31" s="13" t="str">
        <f t="shared" si="2"/>
        <v/>
      </c>
      <c r="G31" s="14" t="str">
        <f t="shared" si="3"/>
        <v>0</v>
      </c>
      <c r="H31" s="17" t="str">
        <f t="shared" si="4"/>
        <v/>
      </c>
    </row>
    <row r="32" spans="2:8" ht="30" x14ac:dyDescent="0.2">
      <c r="B32" s="5" t="s">
        <v>7</v>
      </c>
      <c r="C32" s="9">
        <v>0</v>
      </c>
      <c r="D32" s="9">
        <v>0</v>
      </c>
      <c r="E32" s="13" t="str">
        <f t="shared" si="1"/>
        <v/>
      </c>
      <c r="F32" s="13" t="str">
        <f t="shared" si="2"/>
        <v/>
      </c>
      <c r="G32" s="14" t="str">
        <f t="shared" si="3"/>
        <v>0</v>
      </c>
      <c r="H32" s="17" t="str">
        <f t="shared" si="4"/>
        <v/>
      </c>
    </row>
    <row r="33" spans="2:8" ht="15" x14ac:dyDescent="0.2">
      <c r="B33" s="5" t="s">
        <v>202</v>
      </c>
      <c r="C33" s="9">
        <v>0</v>
      </c>
      <c r="D33" s="9">
        <v>0</v>
      </c>
      <c r="E33" s="13" t="str">
        <f t="shared" si="1"/>
        <v/>
      </c>
      <c r="F33" s="13" t="str">
        <f t="shared" si="2"/>
        <v/>
      </c>
      <c r="G33" s="14" t="str">
        <f t="shared" si="3"/>
        <v>0</v>
      </c>
      <c r="H33" s="17" t="str">
        <f t="shared" si="4"/>
        <v/>
      </c>
    </row>
    <row r="34" spans="2:8" ht="15" x14ac:dyDescent="0.2">
      <c r="B34" s="5" t="s">
        <v>203</v>
      </c>
      <c r="C34" s="9">
        <v>0</v>
      </c>
      <c r="D34" s="9">
        <v>0</v>
      </c>
      <c r="E34" s="13" t="str">
        <f t="shared" si="1"/>
        <v/>
      </c>
      <c r="F34" s="13" t="str">
        <f t="shared" si="2"/>
        <v/>
      </c>
      <c r="G34" s="14" t="str">
        <f t="shared" si="3"/>
        <v>0</v>
      </c>
      <c r="H34" s="17" t="str">
        <f t="shared" si="4"/>
        <v/>
      </c>
    </row>
    <row r="35" spans="2:8" ht="30" x14ac:dyDescent="0.2">
      <c r="B35" s="5" t="s">
        <v>204</v>
      </c>
      <c r="C35" s="9">
        <v>0</v>
      </c>
      <c r="D35" s="9">
        <v>1</v>
      </c>
      <c r="E35" s="13" t="str">
        <f t="shared" si="1"/>
        <v/>
      </c>
      <c r="F35" s="13">
        <f t="shared" si="2"/>
        <v>1</v>
      </c>
      <c r="G35" s="14" t="str">
        <f t="shared" si="3"/>
        <v>0</v>
      </c>
      <c r="H35" s="17" t="str">
        <f t="shared" si="4"/>
        <v/>
      </c>
    </row>
    <row r="36" spans="2:8" ht="30" x14ac:dyDescent="0.2">
      <c r="B36" s="5" t="s">
        <v>205</v>
      </c>
      <c r="C36" s="9">
        <v>0</v>
      </c>
      <c r="D36" s="9">
        <v>0</v>
      </c>
      <c r="E36" s="13" t="str">
        <f t="shared" si="1"/>
        <v/>
      </c>
      <c r="F36" s="13" t="str">
        <f t="shared" si="2"/>
        <v/>
      </c>
      <c r="G36" s="14" t="str">
        <f t="shared" si="3"/>
        <v>0</v>
      </c>
      <c r="H36" s="17" t="str">
        <f t="shared" si="4"/>
        <v/>
      </c>
    </row>
    <row r="37" spans="2:8" ht="15" x14ac:dyDescent="0.2">
      <c r="B37" s="5" t="s">
        <v>8</v>
      </c>
      <c r="C37" s="9">
        <v>0</v>
      </c>
      <c r="D37" s="9">
        <v>0</v>
      </c>
      <c r="E37" s="13" t="str">
        <f t="shared" si="1"/>
        <v/>
      </c>
      <c r="F37" s="13" t="str">
        <f t="shared" si="2"/>
        <v/>
      </c>
      <c r="G37" s="14" t="str">
        <f t="shared" si="3"/>
        <v>0</v>
      </c>
      <c r="H37" s="17" t="str">
        <f t="shared" si="4"/>
        <v/>
      </c>
    </row>
    <row r="38" spans="2:8" ht="30" x14ac:dyDescent="0.2">
      <c r="B38" s="5" t="s">
        <v>206</v>
      </c>
      <c r="C38" s="9">
        <v>0</v>
      </c>
      <c r="D38" s="9">
        <v>0</v>
      </c>
      <c r="E38" s="13" t="str">
        <f t="shared" si="1"/>
        <v/>
      </c>
      <c r="F38" s="13" t="str">
        <f t="shared" si="2"/>
        <v/>
      </c>
      <c r="G38" s="14" t="str">
        <f t="shared" si="3"/>
        <v>0</v>
      </c>
      <c r="H38" s="17" t="str">
        <f t="shared" si="4"/>
        <v/>
      </c>
    </row>
    <row r="39" spans="2:8" ht="30" x14ac:dyDescent="0.2">
      <c r="B39" s="5" t="s">
        <v>207</v>
      </c>
      <c r="C39" s="9">
        <v>0</v>
      </c>
      <c r="D39" s="9">
        <v>0</v>
      </c>
      <c r="E39" s="13" t="str">
        <f t="shared" si="1"/>
        <v/>
      </c>
      <c r="F39" s="13" t="str">
        <f t="shared" si="2"/>
        <v/>
      </c>
      <c r="G39" s="14" t="str">
        <f t="shared" si="3"/>
        <v>0</v>
      </c>
      <c r="H39" s="17" t="str">
        <f t="shared" si="4"/>
        <v/>
      </c>
    </row>
    <row r="40" spans="2:8" ht="15" x14ac:dyDescent="0.2">
      <c r="B40" s="5" t="s">
        <v>208</v>
      </c>
      <c r="C40" s="9">
        <v>0</v>
      </c>
      <c r="D40" s="9">
        <v>0</v>
      </c>
      <c r="E40" s="13" t="str">
        <f t="shared" si="1"/>
        <v/>
      </c>
      <c r="F40" s="13" t="str">
        <f t="shared" si="2"/>
        <v/>
      </c>
      <c r="G40" s="14" t="str">
        <f t="shared" si="3"/>
        <v>0</v>
      </c>
      <c r="H40" s="17" t="str">
        <f t="shared" si="4"/>
        <v/>
      </c>
    </row>
    <row r="41" spans="2:8" ht="15" x14ac:dyDescent="0.2">
      <c r="B41" s="5" t="s">
        <v>209</v>
      </c>
      <c r="C41" s="9">
        <v>0</v>
      </c>
      <c r="D41" s="9">
        <v>0</v>
      </c>
      <c r="E41" s="13" t="str">
        <f t="shared" si="1"/>
        <v/>
      </c>
      <c r="F41" s="13" t="str">
        <f t="shared" si="2"/>
        <v/>
      </c>
      <c r="G41" s="14" t="str">
        <f t="shared" si="3"/>
        <v>0</v>
      </c>
      <c r="H41" s="17" t="str">
        <f t="shared" si="4"/>
        <v/>
      </c>
    </row>
    <row r="42" spans="2:8" ht="30" x14ac:dyDescent="0.2">
      <c r="B42" s="5" t="s">
        <v>210</v>
      </c>
      <c r="C42" s="9">
        <v>0</v>
      </c>
      <c r="D42" s="9">
        <v>0</v>
      </c>
      <c r="E42" s="13" t="str">
        <f t="shared" si="1"/>
        <v/>
      </c>
      <c r="F42" s="13" t="str">
        <f t="shared" si="2"/>
        <v/>
      </c>
      <c r="G42" s="14" t="str">
        <f t="shared" si="3"/>
        <v>0</v>
      </c>
      <c r="H42" s="17" t="str">
        <f t="shared" si="4"/>
        <v/>
      </c>
    </row>
    <row r="43" spans="2:8" ht="30" x14ac:dyDescent="0.2">
      <c r="B43" s="5" t="s">
        <v>211</v>
      </c>
      <c r="C43" s="9">
        <v>0</v>
      </c>
      <c r="D43" s="9">
        <v>0</v>
      </c>
      <c r="E43" s="13" t="str">
        <f t="shared" si="1"/>
        <v/>
      </c>
      <c r="F43" s="13" t="str">
        <f t="shared" si="2"/>
        <v/>
      </c>
      <c r="G43" s="14" t="str">
        <f t="shared" si="3"/>
        <v>0</v>
      </c>
      <c r="H43" s="17" t="str">
        <f t="shared" si="4"/>
        <v/>
      </c>
    </row>
    <row r="44" spans="2:8" ht="30" x14ac:dyDescent="0.2">
      <c r="B44" s="5" t="s">
        <v>9</v>
      </c>
      <c r="C44" s="9">
        <v>0</v>
      </c>
      <c r="D44" s="9">
        <v>0</v>
      </c>
      <c r="E44" s="13" t="str">
        <f t="shared" si="1"/>
        <v/>
      </c>
      <c r="F44" s="13" t="str">
        <f t="shared" si="2"/>
        <v/>
      </c>
      <c r="G44" s="14" t="str">
        <f t="shared" si="3"/>
        <v>0</v>
      </c>
      <c r="H44" s="17" t="str">
        <f t="shared" si="4"/>
        <v/>
      </c>
    </row>
    <row r="45" spans="2:8" ht="30" x14ac:dyDescent="0.2">
      <c r="B45" s="5" t="s">
        <v>212</v>
      </c>
      <c r="C45" s="9">
        <v>0</v>
      </c>
      <c r="D45" s="9">
        <v>0</v>
      </c>
      <c r="E45" s="13" t="str">
        <f t="shared" si="1"/>
        <v/>
      </c>
      <c r="F45" s="13" t="str">
        <f t="shared" si="2"/>
        <v/>
      </c>
      <c r="G45" s="14" t="str">
        <f t="shared" si="3"/>
        <v>0</v>
      </c>
      <c r="H45" s="17" t="str">
        <f t="shared" si="4"/>
        <v/>
      </c>
    </row>
    <row r="46" spans="2:8" ht="30" x14ac:dyDescent="0.2">
      <c r="B46" s="5" t="s">
        <v>213</v>
      </c>
      <c r="C46" s="9">
        <v>0</v>
      </c>
      <c r="D46" s="9">
        <v>0</v>
      </c>
      <c r="E46" s="13" t="str">
        <f t="shared" si="1"/>
        <v/>
      </c>
      <c r="F46" s="13" t="str">
        <f t="shared" si="2"/>
        <v/>
      </c>
      <c r="G46" s="14" t="str">
        <f t="shared" si="3"/>
        <v>0</v>
      </c>
      <c r="H46" s="17" t="str">
        <f t="shared" si="4"/>
        <v/>
      </c>
    </row>
    <row r="47" spans="2:8" ht="30" x14ac:dyDescent="0.2">
      <c r="B47" s="5" t="s">
        <v>10</v>
      </c>
      <c r="C47" s="9">
        <v>0</v>
      </c>
      <c r="D47" s="9">
        <v>0</v>
      </c>
      <c r="E47" s="13" t="str">
        <f t="shared" si="1"/>
        <v/>
      </c>
      <c r="F47" s="13" t="str">
        <f t="shared" si="2"/>
        <v/>
      </c>
      <c r="G47" s="14" t="str">
        <f t="shared" si="3"/>
        <v>0</v>
      </c>
      <c r="H47" s="17" t="str">
        <f t="shared" si="4"/>
        <v/>
      </c>
    </row>
    <row r="48" spans="2:8" ht="15" x14ac:dyDescent="0.2">
      <c r="B48" s="5" t="s">
        <v>11</v>
      </c>
      <c r="C48" s="9">
        <v>0</v>
      </c>
      <c r="D48" s="9">
        <v>0</v>
      </c>
      <c r="E48" s="13" t="str">
        <f t="shared" si="1"/>
        <v/>
      </c>
      <c r="F48" s="13" t="str">
        <f t="shared" si="2"/>
        <v/>
      </c>
      <c r="G48" s="14" t="str">
        <f t="shared" si="3"/>
        <v>0</v>
      </c>
      <c r="H48" s="17" t="str">
        <f t="shared" si="4"/>
        <v/>
      </c>
    </row>
    <row r="49" spans="2:8" ht="15" x14ac:dyDescent="0.2">
      <c r="B49" s="5" t="s">
        <v>16</v>
      </c>
      <c r="C49" s="9">
        <v>0</v>
      </c>
      <c r="D49" s="9">
        <v>0</v>
      </c>
      <c r="E49" s="13" t="str">
        <f t="shared" si="1"/>
        <v/>
      </c>
      <c r="F49" s="13" t="str">
        <f t="shared" si="2"/>
        <v/>
      </c>
      <c r="G49" s="14" t="str">
        <f t="shared" si="3"/>
        <v>0</v>
      </c>
      <c r="H49" s="17" t="str">
        <f t="shared" si="4"/>
        <v/>
      </c>
    </row>
    <row r="50" spans="2:8" ht="15" x14ac:dyDescent="0.2">
      <c r="B50" s="5" t="s">
        <v>15</v>
      </c>
      <c r="C50" s="9">
        <v>0</v>
      </c>
      <c r="D50" s="9">
        <v>0</v>
      </c>
      <c r="E50" s="13" t="str">
        <f t="shared" si="1"/>
        <v/>
      </c>
      <c r="F50" s="13" t="str">
        <f t="shared" si="2"/>
        <v/>
      </c>
      <c r="G50" s="14" t="str">
        <f t="shared" si="3"/>
        <v>0</v>
      </c>
      <c r="H50" s="17" t="str">
        <f t="shared" si="4"/>
        <v/>
      </c>
    </row>
    <row r="51" spans="2:8" ht="30" x14ac:dyDescent="0.2">
      <c r="B51" s="5" t="s">
        <v>13</v>
      </c>
      <c r="C51" s="9">
        <v>0</v>
      </c>
      <c r="D51" s="9">
        <v>0</v>
      </c>
      <c r="E51" s="13" t="str">
        <f t="shared" si="1"/>
        <v/>
      </c>
      <c r="F51" s="13" t="str">
        <f t="shared" si="2"/>
        <v/>
      </c>
      <c r="G51" s="14" t="str">
        <f t="shared" si="3"/>
        <v>0</v>
      </c>
      <c r="H51" s="17" t="str">
        <f t="shared" si="4"/>
        <v/>
      </c>
    </row>
    <row r="52" spans="2:8" ht="15" x14ac:dyDescent="0.2">
      <c r="B52" s="5" t="s">
        <v>14</v>
      </c>
      <c r="C52" s="9">
        <v>0</v>
      </c>
      <c r="D52" s="9">
        <v>0</v>
      </c>
      <c r="E52" s="13" t="str">
        <f t="shared" si="1"/>
        <v/>
      </c>
      <c r="F52" s="13" t="str">
        <f t="shared" si="2"/>
        <v/>
      </c>
      <c r="G52" s="14" t="str">
        <f t="shared" si="3"/>
        <v>0</v>
      </c>
      <c r="H52" s="17" t="str">
        <f t="shared" si="4"/>
        <v/>
      </c>
    </row>
    <row r="53" spans="2:8" ht="15" x14ac:dyDescent="0.2">
      <c r="B53" s="5" t="s">
        <v>12</v>
      </c>
      <c r="C53" s="9">
        <v>0</v>
      </c>
      <c r="D53" s="9">
        <v>0</v>
      </c>
      <c r="E53" s="13" t="str">
        <f t="shared" si="1"/>
        <v/>
      </c>
      <c r="F53" s="13" t="str">
        <f t="shared" si="2"/>
        <v/>
      </c>
      <c r="G53" s="14" t="str">
        <f t="shared" si="3"/>
        <v>0</v>
      </c>
      <c r="H53" s="17" t="str">
        <f t="shared" si="4"/>
        <v/>
      </c>
    </row>
    <row r="54" spans="2:8" ht="15" x14ac:dyDescent="0.2">
      <c r="B54" s="5" t="s">
        <v>214</v>
      </c>
      <c r="C54" s="9">
        <v>0</v>
      </c>
      <c r="D54" s="9">
        <v>0</v>
      </c>
      <c r="E54" s="13" t="str">
        <f t="shared" si="1"/>
        <v/>
      </c>
      <c r="F54" s="13" t="str">
        <f t="shared" si="2"/>
        <v/>
      </c>
      <c r="G54" s="14" t="str">
        <f t="shared" si="3"/>
        <v>0</v>
      </c>
      <c r="H54" s="17" t="str">
        <f t="shared" si="4"/>
        <v/>
      </c>
    </row>
    <row r="55" spans="2:8" ht="15" x14ac:dyDescent="0.2">
      <c r="B55" s="5" t="s">
        <v>17</v>
      </c>
      <c r="C55" s="9">
        <v>0</v>
      </c>
      <c r="D55" s="9">
        <v>0</v>
      </c>
      <c r="E55" s="13" t="str">
        <f t="shared" si="1"/>
        <v/>
      </c>
      <c r="F55" s="13" t="str">
        <f t="shared" si="2"/>
        <v/>
      </c>
      <c r="G55" s="14" t="str">
        <f t="shared" si="3"/>
        <v>0</v>
      </c>
      <c r="H55" s="17" t="str">
        <f t="shared" si="4"/>
        <v/>
      </c>
    </row>
    <row r="56" spans="2:8" ht="15" x14ac:dyDescent="0.2">
      <c r="B56" s="5" t="s">
        <v>18</v>
      </c>
      <c r="C56" s="9">
        <v>0</v>
      </c>
      <c r="D56" s="9">
        <v>0</v>
      </c>
      <c r="E56" s="13" t="str">
        <f t="shared" si="1"/>
        <v/>
      </c>
      <c r="F56" s="13" t="str">
        <f t="shared" si="2"/>
        <v/>
      </c>
      <c r="G56" s="14" t="str">
        <f t="shared" si="3"/>
        <v>0</v>
      </c>
      <c r="H56" s="17" t="str">
        <f t="shared" si="4"/>
        <v/>
      </c>
    </row>
    <row r="57" spans="2:8" ht="30" x14ac:dyDescent="0.2">
      <c r="B57" s="5" t="s">
        <v>215</v>
      </c>
      <c r="C57" s="9">
        <v>0</v>
      </c>
      <c r="D57" s="9">
        <v>0</v>
      </c>
      <c r="E57" s="13" t="str">
        <f t="shared" si="1"/>
        <v/>
      </c>
      <c r="F57" s="13" t="str">
        <f t="shared" si="2"/>
        <v/>
      </c>
      <c r="G57" s="14" t="str">
        <f t="shared" si="3"/>
        <v>0</v>
      </c>
      <c r="H57" s="17" t="str">
        <f t="shared" si="4"/>
        <v/>
      </c>
    </row>
    <row r="58" spans="2:8" ht="15" x14ac:dyDescent="0.2">
      <c r="B58" s="5" t="s">
        <v>216</v>
      </c>
      <c r="C58" s="9">
        <v>0</v>
      </c>
      <c r="D58" s="9">
        <v>0</v>
      </c>
      <c r="E58" s="13" t="str">
        <f t="shared" si="1"/>
        <v/>
      </c>
      <c r="F58" s="13" t="str">
        <f t="shared" si="2"/>
        <v/>
      </c>
      <c r="G58" s="14" t="str">
        <f t="shared" si="3"/>
        <v>0</v>
      </c>
      <c r="H58" s="17" t="str">
        <f t="shared" si="4"/>
        <v/>
      </c>
    </row>
    <row r="59" spans="2:8" ht="15" x14ac:dyDescent="0.2">
      <c r="B59" s="5" t="s">
        <v>217</v>
      </c>
      <c r="C59" s="9">
        <v>0</v>
      </c>
      <c r="D59" s="9">
        <v>0</v>
      </c>
      <c r="E59" s="13" t="str">
        <f t="shared" si="1"/>
        <v/>
      </c>
      <c r="F59" s="13" t="str">
        <f t="shared" si="2"/>
        <v/>
      </c>
      <c r="G59" s="14" t="str">
        <f t="shared" si="3"/>
        <v>0</v>
      </c>
      <c r="H59" s="17" t="str">
        <f t="shared" si="4"/>
        <v/>
      </c>
    </row>
    <row r="60" spans="2:8" ht="15" x14ac:dyDescent="0.2">
      <c r="B60" s="5" t="s">
        <v>218</v>
      </c>
      <c r="C60" s="9">
        <v>0</v>
      </c>
      <c r="D60" s="9">
        <v>0</v>
      </c>
      <c r="E60" s="13" t="str">
        <f t="shared" si="1"/>
        <v/>
      </c>
      <c r="F60" s="13" t="str">
        <f t="shared" si="2"/>
        <v/>
      </c>
      <c r="G60" s="14" t="str">
        <f t="shared" si="3"/>
        <v>0</v>
      </c>
      <c r="H60" s="17" t="str">
        <f t="shared" si="4"/>
        <v/>
      </c>
    </row>
    <row r="61" spans="2:8" ht="30" x14ac:dyDescent="0.2">
      <c r="B61" s="5" t="s">
        <v>219</v>
      </c>
      <c r="C61" s="9">
        <v>0</v>
      </c>
      <c r="D61" s="9">
        <v>0</v>
      </c>
      <c r="E61" s="13" t="str">
        <f t="shared" si="1"/>
        <v/>
      </c>
      <c r="F61" s="13" t="str">
        <f t="shared" si="2"/>
        <v/>
      </c>
      <c r="G61" s="14" t="str">
        <f t="shared" si="3"/>
        <v>0</v>
      </c>
      <c r="H61" s="17" t="str">
        <f t="shared" si="4"/>
        <v/>
      </c>
    </row>
    <row r="62" spans="2:8" ht="15" x14ac:dyDescent="0.2">
      <c r="B62" s="5" t="s">
        <v>19</v>
      </c>
      <c r="C62" s="9">
        <v>0</v>
      </c>
      <c r="D62" s="9">
        <v>0</v>
      </c>
      <c r="E62" s="13" t="str">
        <f t="shared" si="1"/>
        <v/>
      </c>
      <c r="F62" s="13" t="str">
        <f t="shared" si="2"/>
        <v/>
      </c>
      <c r="G62" s="14" t="str">
        <f t="shared" si="3"/>
        <v>0</v>
      </c>
      <c r="H62" s="17" t="str">
        <f t="shared" si="4"/>
        <v/>
      </c>
    </row>
    <row r="63" spans="2:8" ht="15" x14ac:dyDescent="0.2">
      <c r="B63" s="5" t="s">
        <v>220</v>
      </c>
      <c r="C63" s="9">
        <v>0</v>
      </c>
      <c r="D63" s="9">
        <v>0</v>
      </c>
      <c r="E63" s="13" t="str">
        <f t="shared" si="1"/>
        <v/>
      </c>
      <c r="F63" s="13" t="str">
        <f t="shared" si="2"/>
        <v/>
      </c>
      <c r="G63" s="14" t="str">
        <f t="shared" si="3"/>
        <v>0</v>
      </c>
      <c r="H63" s="17" t="str">
        <f t="shared" si="4"/>
        <v/>
      </c>
    </row>
    <row r="64" spans="2:8" ht="13.5" customHeight="1" x14ac:dyDescent="0.2">
      <c r="B64" s="5" t="s">
        <v>221</v>
      </c>
      <c r="C64" s="9">
        <v>0</v>
      </c>
      <c r="D64" s="9">
        <v>0</v>
      </c>
      <c r="E64" s="13" t="str">
        <f t="shared" si="1"/>
        <v/>
      </c>
      <c r="F64" s="13" t="str">
        <f t="shared" si="2"/>
        <v/>
      </c>
      <c r="G64" s="14" t="str">
        <f t="shared" si="3"/>
        <v>0</v>
      </c>
      <c r="H64" s="17" t="str">
        <f t="shared" si="4"/>
        <v/>
      </c>
    </row>
    <row r="65" spans="2:8" x14ac:dyDescent="0.2">
      <c r="B65" s="2"/>
      <c r="C65" s="2"/>
      <c r="D65" s="2"/>
    </row>
    <row r="66" spans="2:8" x14ac:dyDescent="0.2">
      <c r="B66" s="2"/>
      <c r="C66" s="2"/>
      <c r="D66" s="2"/>
    </row>
    <row r="67" spans="2:8" ht="15" x14ac:dyDescent="0.2">
      <c r="B67" s="20"/>
      <c r="C67" s="20"/>
      <c r="D67" s="20"/>
      <c r="E67" s="20"/>
      <c r="F67" s="20"/>
    </row>
    <row r="68" spans="2:8" ht="13.5" customHeight="1" x14ac:dyDescent="0.2">
      <c r="B68" s="51" t="s">
        <v>522</v>
      </c>
      <c r="C68" s="52" t="s">
        <v>523</v>
      </c>
      <c r="D68" s="53"/>
      <c r="E68" s="54" t="s">
        <v>487</v>
      </c>
      <c r="F68" s="55"/>
      <c r="G68" s="56" t="s">
        <v>568</v>
      </c>
      <c r="H68" s="58" t="s">
        <v>486</v>
      </c>
    </row>
    <row r="69" spans="2:8" s="4" customFormat="1" ht="26.25" customHeight="1" x14ac:dyDescent="0.2">
      <c r="B69" s="51"/>
      <c r="C69" s="50">
        <v>2012</v>
      </c>
      <c r="D69" s="50">
        <v>2013</v>
      </c>
      <c r="E69" s="50">
        <v>2012</v>
      </c>
      <c r="F69" s="50">
        <v>2013</v>
      </c>
      <c r="G69" s="57"/>
      <c r="H69" s="59"/>
    </row>
    <row r="70" spans="2:8" s="4" customFormat="1" ht="33" customHeight="1" x14ac:dyDescent="0.2">
      <c r="B70" s="40" t="s">
        <v>525</v>
      </c>
      <c r="C70" s="41">
        <f>SUM(C71:C145)</f>
        <v>4</v>
      </c>
      <c r="D70" s="41">
        <f>SUM(D71:D145)</f>
        <v>14</v>
      </c>
      <c r="E70" s="42">
        <f>+IF(C70=0,"",C70/C$70)</f>
        <v>1</v>
      </c>
      <c r="F70" s="42">
        <f>+IF(D70=0,"",D70/D$70)</f>
        <v>1</v>
      </c>
      <c r="G70" s="38">
        <f>+IF(OR(AND(D70=0),(C70=0)),"0",((D70-C70)/C70))</f>
        <v>2.5</v>
      </c>
      <c r="H70" s="39">
        <f>+IF(OR(AND(E70=""),(G70="")),"",E70*G70)</f>
        <v>2.5</v>
      </c>
    </row>
    <row r="71" spans="2:8" ht="15" x14ac:dyDescent="0.2">
      <c r="B71" s="5" t="s">
        <v>20</v>
      </c>
      <c r="C71" s="9">
        <v>0</v>
      </c>
      <c r="D71" s="9">
        <v>0</v>
      </c>
      <c r="E71" s="15" t="str">
        <f>+IF(C71=0,"",C71/C$70)</f>
        <v/>
      </c>
      <c r="F71" s="15" t="str">
        <f>+IF(D71=0,"",D71/D$70)</f>
        <v/>
      </c>
      <c r="G71" s="14" t="str">
        <f>+IF(OR(AND(D71=0),(C71=0)),"0",((D71-C71)/C71))</f>
        <v>0</v>
      </c>
      <c r="H71" s="17" t="str">
        <f>+IF(OR(AND(E71=""),(G71="")),"",E71*G71)</f>
        <v/>
      </c>
    </row>
    <row r="72" spans="2:8" ht="15" x14ac:dyDescent="0.2">
      <c r="B72" s="5" t="s">
        <v>21</v>
      </c>
      <c r="C72" s="9">
        <v>0</v>
      </c>
      <c r="D72" s="9">
        <v>0</v>
      </c>
      <c r="E72" s="15" t="str">
        <f t="shared" ref="E72:E135" si="5">+IF(C72=0,"",C72/C$70)</f>
        <v/>
      </c>
      <c r="F72" s="15" t="str">
        <f t="shared" ref="F72:F135" si="6">+IF(D72=0,"",D72/D$70)</f>
        <v/>
      </c>
      <c r="G72" s="14" t="str">
        <f t="shared" ref="G72:G135" si="7">+IF(OR(AND(D72=0),(C72=0)),"0",((D72-C72)/C72))</f>
        <v>0</v>
      </c>
      <c r="H72" s="17" t="str">
        <f t="shared" ref="H72:H135" si="8">+IF(OR(AND(E72=""),(G72="")),"",E72*G72)</f>
        <v/>
      </c>
    </row>
    <row r="73" spans="2:8" ht="15" x14ac:dyDescent="0.2">
      <c r="B73" s="5" t="s">
        <v>22</v>
      </c>
      <c r="C73" s="9">
        <v>0</v>
      </c>
      <c r="D73" s="9">
        <v>0</v>
      </c>
      <c r="E73" s="15" t="str">
        <f t="shared" si="5"/>
        <v/>
      </c>
      <c r="F73" s="15" t="str">
        <f t="shared" si="6"/>
        <v/>
      </c>
      <c r="G73" s="14" t="str">
        <f t="shared" si="7"/>
        <v>0</v>
      </c>
      <c r="H73" s="17" t="str">
        <f t="shared" si="8"/>
        <v/>
      </c>
    </row>
    <row r="74" spans="2:8" ht="30" x14ac:dyDescent="0.2">
      <c r="B74" s="5" t="s">
        <v>222</v>
      </c>
      <c r="C74" s="9">
        <v>0</v>
      </c>
      <c r="D74" s="9">
        <v>0</v>
      </c>
      <c r="E74" s="15" t="str">
        <f t="shared" si="5"/>
        <v/>
      </c>
      <c r="F74" s="15" t="str">
        <f t="shared" si="6"/>
        <v/>
      </c>
      <c r="G74" s="14" t="str">
        <f t="shared" si="7"/>
        <v>0</v>
      </c>
      <c r="H74" s="17" t="str">
        <f t="shared" si="8"/>
        <v/>
      </c>
    </row>
    <row r="75" spans="2:8" ht="15" x14ac:dyDescent="0.2">
      <c r="B75" s="5" t="s">
        <v>23</v>
      </c>
      <c r="C75" s="9">
        <v>0</v>
      </c>
      <c r="D75" s="9">
        <v>0</v>
      </c>
      <c r="E75" s="15" t="str">
        <f t="shared" si="5"/>
        <v/>
      </c>
      <c r="F75" s="15" t="str">
        <f t="shared" si="6"/>
        <v/>
      </c>
      <c r="G75" s="14" t="str">
        <f t="shared" si="7"/>
        <v>0</v>
      </c>
      <c r="H75" s="17" t="str">
        <f t="shared" si="8"/>
        <v/>
      </c>
    </row>
    <row r="76" spans="2:8" ht="15" x14ac:dyDescent="0.2">
      <c r="B76" s="5" t="s">
        <v>223</v>
      </c>
      <c r="C76" s="9">
        <v>0</v>
      </c>
      <c r="D76" s="9">
        <v>0</v>
      </c>
      <c r="E76" s="15" t="str">
        <f t="shared" si="5"/>
        <v/>
      </c>
      <c r="F76" s="15" t="str">
        <f t="shared" si="6"/>
        <v/>
      </c>
      <c r="G76" s="14" t="str">
        <f t="shared" si="7"/>
        <v>0</v>
      </c>
      <c r="H76" s="17" t="str">
        <f t="shared" si="8"/>
        <v/>
      </c>
    </row>
    <row r="77" spans="2:8" ht="15" x14ac:dyDescent="0.2">
      <c r="B77" s="5" t="s">
        <v>224</v>
      </c>
      <c r="C77" s="9">
        <v>0</v>
      </c>
      <c r="D77" s="9">
        <v>0</v>
      </c>
      <c r="E77" s="15" t="str">
        <f t="shared" si="5"/>
        <v/>
      </c>
      <c r="F77" s="15" t="str">
        <f t="shared" si="6"/>
        <v/>
      </c>
      <c r="G77" s="14" t="str">
        <f t="shared" si="7"/>
        <v>0</v>
      </c>
      <c r="H77" s="17" t="str">
        <f t="shared" si="8"/>
        <v/>
      </c>
    </row>
    <row r="78" spans="2:8" ht="15" x14ac:dyDescent="0.2">
      <c r="B78" s="5" t="s">
        <v>225</v>
      </c>
      <c r="C78" s="9">
        <v>0</v>
      </c>
      <c r="D78" s="9">
        <v>0</v>
      </c>
      <c r="E78" s="15" t="str">
        <f t="shared" si="5"/>
        <v/>
      </c>
      <c r="F78" s="15" t="str">
        <f t="shared" si="6"/>
        <v/>
      </c>
      <c r="G78" s="14" t="str">
        <f t="shared" si="7"/>
        <v>0</v>
      </c>
      <c r="H78" s="17" t="str">
        <f t="shared" si="8"/>
        <v/>
      </c>
    </row>
    <row r="79" spans="2:8" ht="15" x14ac:dyDescent="0.2">
      <c r="B79" s="5" t="s">
        <v>226</v>
      </c>
      <c r="C79" s="9">
        <v>0</v>
      </c>
      <c r="D79" s="9">
        <v>0</v>
      </c>
      <c r="E79" s="15" t="str">
        <f t="shared" si="5"/>
        <v/>
      </c>
      <c r="F79" s="15" t="str">
        <f t="shared" si="6"/>
        <v/>
      </c>
      <c r="G79" s="14" t="str">
        <f t="shared" si="7"/>
        <v>0</v>
      </c>
      <c r="H79" s="17" t="str">
        <f t="shared" si="8"/>
        <v/>
      </c>
    </row>
    <row r="80" spans="2:8" ht="15" x14ac:dyDescent="0.2">
      <c r="B80" s="5" t="s">
        <v>227</v>
      </c>
      <c r="C80" s="9">
        <v>0</v>
      </c>
      <c r="D80" s="9">
        <v>0</v>
      </c>
      <c r="E80" s="15" t="str">
        <f t="shared" si="5"/>
        <v/>
      </c>
      <c r="F80" s="15" t="str">
        <f t="shared" si="6"/>
        <v/>
      </c>
      <c r="G80" s="14" t="str">
        <f t="shared" si="7"/>
        <v>0</v>
      </c>
      <c r="H80" s="17" t="str">
        <f t="shared" si="8"/>
        <v/>
      </c>
    </row>
    <row r="81" spans="2:8" ht="15" x14ac:dyDescent="0.2">
      <c r="B81" s="5" t="s">
        <v>24</v>
      </c>
      <c r="C81" s="9">
        <v>0</v>
      </c>
      <c r="D81" s="9">
        <v>0</v>
      </c>
      <c r="E81" s="15" t="str">
        <f t="shared" si="5"/>
        <v/>
      </c>
      <c r="F81" s="15" t="str">
        <f t="shared" si="6"/>
        <v/>
      </c>
      <c r="G81" s="14" t="str">
        <f t="shared" si="7"/>
        <v>0</v>
      </c>
      <c r="H81" s="17" t="str">
        <f t="shared" si="8"/>
        <v/>
      </c>
    </row>
    <row r="82" spans="2:8" ht="15" x14ac:dyDescent="0.2">
      <c r="B82" s="5" t="s">
        <v>228</v>
      </c>
      <c r="C82" s="9">
        <v>0</v>
      </c>
      <c r="D82" s="9">
        <v>0</v>
      </c>
      <c r="E82" s="15" t="str">
        <f t="shared" si="5"/>
        <v/>
      </c>
      <c r="F82" s="15" t="str">
        <f t="shared" si="6"/>
        <v/>
      </c>
      <c r="G82" s="14" t="str">
        <f t="shared" si="7"/>
        <v>0</v>
      </c>
      <c r="H82" s="17" t="str">
        <f t="shared" si="8"/>
        <v/>
      </c>
    </row>
    <row r="83" spans="2:8" ht="15" x14ac:dyDescent="0.2">
      <c r="B83" s="5" t="s">
        <v>229</v>
      </c>
      <c r="C83" s="9">
        <v>0</v>
      </c>
      <c r="D83" s="9">
        <v>0</v>
      </c>
      <c r="E83" s="15" t="str">
        <f t="shared" si="5"/>
        <v/>
      </c>
      <c r="F83" s="15" t="str">
        <f t="shared" si="6"/>
        <v/>
      </c>
      <c r="G83" s="14" t="str">
        <f t="shared" si="7"/>
        <v>0</v>
      </c>
      <c r="H83" s="17" t="str">
        <f t="shared" si="8"/>
        <v/>
      </c>
    </row>
    <row r="84" spans="2:8" ht="15" x14ac:dyDescent="0.2">
      <c r="B84" s="5" t="s">
        <v>230</v>
      </c>
      <c r="C84" s="9">
        <v>0</v>
      </c>
      <c r="D84" s="9">
        <v>0</v>
      </c>
      <c r="E84" s="15" t="str">
        <f t="shared" si="5"/>
        <v/>
      </c>
      <c r="F84" s="15" t="str">
        <f t="shared" si="6"/>
        <v/>
      </c>
      <c r="G84" s="14" t="str">
        <f t="shared" si="7"/>
        <v>0</v>
      </c>
      <c r="H84" s="17" t="str">
        <f t="shared" si="8"/>
        <v/>
      </c>
    </row>
    <row r="85" spans="2:8" ht="15" x14ac:dyDescent="0.2">
      <c r="B85" s="5" t="s">
        <v>28</v>
      </c>
      <c r="C85" s="9">
        <v>0</v>
      </c>
      <c r="D85" s="9">
        <v>0</v>
      </c>
      <c r="E85" s="15" t="str">
        <f t="shared" si="5"/>
        <v/>
      </c>
      <c r="F85" s="15" t="str">
        <f t="shared" si="6"/>
        <v/>
      </c>
      <c r="G85" s="14" t="str">
        <f t="shared" si="7"/>
        <v>0</v>
      </c>
      <c r="H85" s="17" t="str">
        <f t="shared" si="8"/>
        <v/>
      </c>
    </row>
    <row r="86" spans="2:8" ht="30" x14ac:dyDescent="0.2">
      <c r="B86" s="5" t="s">
        <v>231</v>
      </c>
      <c r="C86" s="9">
        <v>0</v>
      </c>
      <c r="D86" s="9">
        <v>0</v>
      </c>
      <c r="E86" s="15" t="str">
        <f t="shared" si="5"/>
        <v/>
      </c>
      <c r="F86" s="15" t="str">
        <f t="shared" si="6"/>
        <v/>
      </c>
      <c r="G86" s="14" t="str">
        <f t="shared" si="7"/>
        <v>0</v>
      </c>
      <c r="H86" s="17" t="str">
        <f t="shared" si="8"/>
        <v/>
      </c>
    </row>
    <row r="87" spans="2:8" ht="15" x14ac:dyDescent="0.2">
      <c r="B87" s="5" t="s">
        <v>232</v>
      </c>
      <c r="C87" s="9">
        <v>0</v>
      </c>
      <c r="D87" s="9">
        <v>0</v>
      </c>
      <c r="E87" s="15" t="str">
        <f t="shared" si="5"/>
        <v/>
      </c>
      <c r="F87" s="15" t="str">
        <f t="shared" si="6"/>
        <v/>
      </c>
      <c r="G87" s="14" t="str">
        <f t="shared" si="7"/>
        <v>0</v>
      </c>
      <c r="H87" s="17" t="str">
        <f t="shared" si="8"/>
        <v/>
      </c>
    </row>
    <row r="88" spans="2:8" ht="15" x14ac:dyDescent="0.2">
      <c r="B88" s="5" t="s">
        <v>233</v>
      </c>
      <c r="C88" s="9">
        <v>0</v>
      </c>
      <c r="D88" s="9">
        <v>0</v>
      </c>
      <c r="E88" s="15" t="str">
        <f t="shared" si="5"/>
        <v/>
      </c>
      <c r="F88" s="15" t="str">
        <f t="shared" si="6"/>
        <v/>
      </c>
      <c r="G88" s="14" t="str">
        <f t="shared" si="7"/>
        <v>0</v>
      </c>
      <c r="H88" s="17" t="str">
        <f t="shared" si="8"/>
        <v/>
      </c>
    </row>
    <row r="89" spans="2:8" ht="15" x14ac:dyDescent="0.2">
      <c r="B89" s="5" t="s">
        <v>26</v>
      </c>
      <c r="C89" s="9">
        <v>0</v>
      </c>
      <c r="D89" s="9">
        <v>0</v>
      </c>
      <c r="E89" s="15" t="str">
        <f t="shared" si="5"/>
        <v/>
      </c>
      <c r="F89" s="15" t="str">
        <f t="shared" si="6"/>
        <v/>
      </c>
      <c r="G89" s="14" t="str">
        <f t="shared" si="7"/>
        <v>0</v>
      </c>
      <c r="H89" s="17" t="str">
        <f t="shared" si="8"/>
        <v/>
      </c>
    </row>
    <row r="90" spans="2:8" ht="15" x14ac:dyDescent="0.2">
      <c r="B90" s="5" t="s">
        <v>29</v>
      </c>
      <c r="C90" s="9">
        <v>0</v>
      </c>
      <c r="D90" s="9">
        <v>0</v>
      </c>
      <c r="E90" s="15" t="str">
        <f t="shared" si="5"/>
        <v/>
      </c>
      <c r="F90" s="15" t="str">
        <f t="shared" si="6"/>
        <v/>
      </c>
      <c r="G90" s="14" t="str">
        <f t="shared" si="7"/>
        <v>0</v>
      </c>
      <c r="H90" s="17" t="str">
        <f t="shared" si="8"/>
        <v/>
      </c>
    </row>
    <row r="91" spans="2:8" ht="15" x14ac:dyDescent="0.2">
      <c r="B91" s="5" t="s">
        <v>234</v>
      </c>
      <c r="C91" s="9">
        <v>0</v>
      </c>
      <c r="D91" s="9">
        <v>0</v>
      </c>
      <c r="E91" s="15" t="str">
        <f t="shared" si="5"/>
        <v/>
      </c>
      <c r="F91" s="15" t="str">
        <f t="shared" si="6"/>
        <v/>
      </c>
      <c r="G91" s="14" t="str">
        <f t="shared" si="7"/>
        <v>0</v>
      </c>
      <c r="H91" s="17" t="str">
        <f t="shared" si="8"/>
        <v/>
      </c>
    </row>
    <row r="92" spans="2:8" ht="30" x14ac:dyDescent="0.2">
      <c r="B92" s="5" t="s">
        <v>235</v>
      </c>
      <c r="C92" s="9">
        <v>0</v>
      </c>
      <c r="D92" s="9">
        <v>1</v>
      </c>
      <c r="E92" s="15" t="str">
        <f t="shared" si="5"/>
        <v/>
      </c>
      <c r="F92" s="15">
        <f t="shared" si="6"/>
        <v>7.1428571428571425E-2</v>
      </c>
      <c r="G92" s="14" t="str">
        <f t="shared" si="7"/>
        <v>0</v>
      </c>
      <c r="H92" s="17" t="str">
        <f t="shared" si="8"/>
        <v/>
      </c>
    </row>
    <row r="93" spans="2:8" ht="15" x14ac:dyDescent="0.2">
      <c r="B93" s="5" t="s">
        <v>468</v>
      </c>
      <c r="C93" s="9">
        <v>0</v>
      </c>
      <c r="D93" s="9">
        <v>0</v>
      </c>
      <c r="E93" s="15" t="str">
        <f t="shared" si="5"/>
        <v/>
      </c>
      <c r="F93" s="15" t="str">
        <f t="shared" si="6"/>
        <v/>
      </c>
      <c r="G93" s="14" t="str">
        <f t="shared" si="7"/>
        <v>0</v>
      </c>
      <c r="H93" s="17" t="str">
        <f t="shared" si="8"/>
        <v/>
      </c>
    </row>
    <row r="94" spans="2:8" ht="15" x14ac:dyDescent="0.2">
      <c r="B94" s="5" t="s">
        <v>25</v>
      </c>
      <c r="C94" s="9">
        <v>0</v>
      </c>
      <c r="D94" s="9">
        <v>0</v>
      </c>
      <c r="E94" s="15" t="str">
        <f t="shared" si="5"/>
        <v/>
      </c>
      <c r="F94" s="15" t="str">
        <f t="shared" si="6"/>
        <v/>
      </c>
      <c r="G94" s="14" t="str">
        <f t="shared" si="7"/>
        <v>0</v>
      </c>
      <c r="H94" s="17" t="str">
        <f t="shared" si="8"/>
        <v/>
      </c>
    </row>
    <row r="95" spans="2:8" ht="15" x14ac:dyDescent="0.2">
      <c r="B95" s="5" t="s">
        <v>27</v>
      </c>
      <c r="C95" s="9">
        <v>0</v>
      </c>
      <c r="D95" s="9">
        <v>0</v>
      </c>
      <c r="E95" s="15" t="str">
        <f t="shared" si="5"/>
        <v/>
      </c>
      <c r="F95" s="15" t="str">
        <f t="shared" si="6"/>
        <v/>
      </c>
      <c r="G95" s="14" t="str">
        <f t="shared" si="7"/>
        <v>0</v>
      </c>
      <c r="H95" s="17" t="str">
        <f t="shared" si="8"/>
        <v/>
      </c>
    </row>
    <row r="96" spans="2:8" ht="15" x14ac:dyDescent="0.2">
      <c r="B96" s="5" t="s">
        <v>236</v>
      </c>
      <c r="C96" s="9">
        <v>0</v>
      </c>
      <c r="D96" s="9">
        <v>0</v>
      </c>
      <c r="E96" s="15" t="str">
        <f t="shared" si="5"/>
        <v/>
      </c>
      <c r="F96" s="15" t="str">
        <f t="shared" si="6"/>
        <v/>
      </c>
      <c r="G96" s="14" t="str">
        <f t="shared" si="7"/>
        <v>0</v>
      </c>
      <c r="H96" s="17" t="str">
        <f t="shared" si="8"/>
        <v/>
      </c>
    </row>
    <row r="97" spans="2:8" ht="15" x14ac:dyDescent="0.2">
      <c r="B97" s="5" t="s">
        <v>237</v>
      </c>
      <c r="C97" s="9">
        <v>0</v>
      </c>
      <c r="D97" s="9">
        <v>0</v>
      </c>
      <c r="E97" s="15" t="str">
        <f t="shared" si="5"/>
        <v/>
      </c>
      <c r="F97" s="15" t="str">
        <f t="shared" si="6"/>
        <v/>
      </c>
      <c r="G97" s="14" t="str">
        <f t="shared" si="7"/>
        <v>0</v>
      </c>
      <c r="H97" s="17" t="str">
        <f t="shared" si="8"/>
        <v/>
      </c>
    </row>
    <row r="98" spans="2:8" ht="15" x14ac:dyDescent="0.2">
      <c r="B98" s="5" t="s">
        <v>238</v>
      </c>
      <c r="C98" s="9">
        <v>0</v>
      </c>
      <c r="D98" s="9">
        <v>0</v>
      </c>
      <c r="E98" s="15" t="str">
        <f t="shared" si="5"/>
        <v/>
      </c>
      <c r="F98" s="15" t="str">
        <f t="shared" si="6"/>
        <v/>
      </c>
      <c r="G98" s="14" t="str">
        <f t="shared" si="7"/>
        <v>0</v>
      </c>
      <c r="H98" s="17" t="str">
        <f t="shared" si="8"/>
        <v/>
      </c>
    </row>
    <row r="99" spans="2:8" ht="15" x14ac:dyDescent="0.2">
      <c r="B99" s="5" t="s">
        <v>239</v>
      </c>
      <c r="C99" s="9">
        <v>0</v>
      </c>
      <c r="D99" s="9">
        <v>0</v>
      </c>
      <c r="E99" s="15" t="str">
        <f t="shared" si="5"/>
        <v/>
      </c>
      <c r="F99" s="15" t="str">
        <f t="shared" si="6"/>
        <v/>
      </c>
      <c r="G99" s="14" t="str">
        <f t="shared" si="7"/>
        <v>0</v>
      </c>
      <c r="H99" s="17" t="str">
        <f t="shared" si="8"/>
        <v/>
      </c>
    </row>
    <row r="100" spans="2:8" ht="15" x14ac:dyDescent="0.2">
      <c r="B100" s="5" t="s">
        <v>240</v>
      </c>
      <c r="C100" s="9">
        <v>1</v>
      </c>
      <c r="D100" s="9">
        <v>0</v>
      </c>
      <c r="E100" s="15">
        <f t="shared" si="5"/>
        <v>0.25</v>
      </c>
      <c r="F100" s="15" t="str">
        <f t="shared" si="6"/>
        <v/>
      </c>
      <c r="G100" s="14" t="str">
        <f t="shared" si="7"/>
        <v>0</v>
      </c>
      <c r="H100" s="17">
        <f t="shared" si="8"/>
        <v>0</v>
      </c>
    </row>
    <row r="101" spans="2:8" ht="15" x14ac:dyDescent="0.2">
      <c r="B101" s="5" t="s">
        <v>241</v>
      </c>
      <c r="C101" s="9">
        <v>0</v>
      </c>
      <c r="D101" s="9">
        <v>0</v>
      </c>
      <c r="E101" s="15" t="str">
        <f t="shared" si="5"/>
        <v/>
      </c>
      <c r="F101" s="15" t="str">
        <f t="shared" si="6"/>
        <v/>
      </c>
      <c r="G101" s="14" t="str">
        <f t="shared" si="7"/>
        <v>0</v>
      </c>
      <c r="H101" s="17" t="str">
        <f t="shared" si="8"/>
        <v/>
      </c>
    </row>
    <row r="102" spans="2:8" ht="15" x14ac:dyDescent="0.2">
      <c r="B102" s="5" t="s">
        <v>242</v>
      </c>
      <c r="C102" s="9">
        <v>0</v>
      </c>
      <c r="D102" s="9">
        <v>0</v>
      </c>
      <c r="E102" s="15" t="str">
        <f t="shared" si="5"/>
        <v/>
      </c>
      <c r="F102" s="15" t="str">
        <f t="shared" si="6"/>
        <v/>
      </c>
      <c r="G102" s="14" t="str">
        <f t="shared" si="7"/>
        <v>0</v>
      </c>
      <c r="H102" s="17" t="str">
        <f t="shared" si="8"/>
        <v/>
      </c>
    </row>
    <row r="103" spans="2:8" ht="15" x14ac:dyDescent="0.2">
      <c r="B103" s="5" t="s">
        <v>243</v>
      </c>
      <c r="C103" s="9">
        <v>0</v>
      </c>
      <c r="D103" s="9">
        <v>0</v>
      </c>
      <c r="E103" s="15" t="str">
        <f t="shared" si="5"/>
        <v/>
      </c>
      <c r="F103" s="15" t="str">
        <f t="shared" si="6"/>
        <v/>
      </c>
      <c r="G103" s="14" t="str">
        <f t="shared" si="7"/>
        <v>0</v>
      </c>
      <c r="H103" s="17" t="str">
        <f t="shared" si="8"/>
        <v/>
      </c>
    </row>
    <row r="104" spans="2:8" ht="15" x14ac:dyDescent="0.2">
      <c r="B104" s="5" t="s">
        <v>34</v>
      </c>
      <c r="C104" s="9">
        <v>0</v>
      </c>
      <c r="D104" s="9">
        <v>0</v>
      </c>
      <c r="E104" s="15" t="str">
        <f t="shared" si="5"/>
        <v/>
      </c>
      <c r="F104" s="15" t="str">
        <f t="shared" si="6"/>
        <v/>
      </c>
      <c r="G104" s="14" t="str">
        <f t="shared" si="7"/>
        <v>0</v>
      </c>
      <c r="H104" s="17" t="str">
        <f t="shared" si="8"/>
        <v/>
      </c>
    </row>
    <row r="105" spans="2:8" ht="15" x14ac:dyDescent="0.2">
      <c r="B105" s="5" t="s">
        <v>244</v>
      </c>
      <c r="C105" s="9">
        <v>0</v>
      </c>
      <c r="D105" s="9">
        <v>0</v>
      </c>
      <c r="E105" s="15" t="str">
        <f t="shared" si="5"/>
        <v/>
      </c>
      <c r="F105" s="15" t="str">
        <f t="shared" si="6"/>
        <v/>
      </c>
      <c r="G105" s="14" t="str">
        <f t="shared" si="7"/>
        <v>0</v>
      </c>
      <c r="H105" s="17" t="str">
        <f t="shared" si="8"/>
        <v/>
      </c>
    </row>
    <row r="106" spans="2:8" ht="30" x14ac:dyDescent="0.2">
      <c r="B106" s="5" t="s">
        <v>245</v>
      </c>
      <c r="C106" s="9">
        <v>0</v>
      </c>
      <c r="D106" s="9">
        <v>0</v>
      </c>
      <c r="E106" s="15" t="str">
        <f t="shared" si="5"/>
        <v/>
      </c>
      <c r="F106" s="15" t="str">
        <f t="shared" si="6"/>
        <v/>
      </c>
      <c r="G106" s="14" t="str">
        <f t="shared" si="7"/>
        <v>0</v>
      </c>
      <c r="H106" s="17" t="str">
        <f t="shared" si="8"/>
        <v/>
      </c>
    </row>
    <row r="107" spans="2:8" ht="15" x14ac:dyDescent="0.2">
      <c r="B107" s="5" t="s">
        <v>246</v>
      </c>
      <c r="C107" s="9">
        <v>0</v>
      </c>
      <c r="D107" s="9">
        <v>0</v>
      </c>
      <c r="E107" s="15" t="str">
        <f t="shared" si="5"/>
        <v/>
      </c>
      <c r="F107" s="15" t="str">
        <f t="shared" si="6"/>
        <v/>
      </c>
      <c r="G107" s="14" t="str">
        <f t="shared" si="7"/>
        <v>0</v>
      </c>
      <c r="H107" s="17" t="str">
        <f t="shared" si="8"/>
        <v/>
      </c>
    </row>
    <row r="108" spans="2:8" ht="15" x14ac:dyDescent="0.2">
      <c r="B108" s="5" t="s">
        <v>31</v>
      </c>
      <c r="C108" s="9">
        <v>0</v>
      </c>
      <c r="D108" s="9">
        <v>0</v>
      </c>
      <c r="E108" s="15" t="str">
        <f t="shared" si="5"/>
        <v/>
      </c>
      <c r="F108" s="15" t="str">
        <f t="shared" si="6"/>
        <v/>
      </c>
      <c r="G108" s="14" t="str">
        <f t="shared" si="7"/>
        <v>0</v>
      </c>
      <c r="H108" s="17" t="str">
        <f t="shared" si="8"/>
        <v/>
      </c>
    </row>
    <row r="109" spans="2:8" ht="15" x14ac:dyDescent="0.2">
      <c r="B109" s="5" t="s">
        <v>247</v>
      </c>
      <c r="C109" s="9">
        <v>0</v>
      </c>
      <c r="D109" s="9">
        <v>0</v>
      </c>
      <c r="E109" s="15" t="str">
        <f t="shared" si="5"/>
        <v/>
      </c>
      <c r="F109" s="15" t="str">
        <f t="shared" si="6"/>
        <v/>
      </c>
      <c r="G109" s="14" t="str">
        <f t="shared" si="7"/>
        <v>0</v>
      </c>
      <c r="H109" s="17" t="str">
        <f t="shared" si="8"/>
        <v/>
      </c>
    </row>
    <row r="110" spans="2:8" ht="15" x14ac:dyDescent="0.2">
      <c r="B110" s="5" t="s">
        <v>32</v>
      </c>
      <c r="C110" s="9">
        <v>0</v>
      </c>
      <c r="D110" s="9">
        <v>0</v>
      </c>
      <c r="E110" s="15" t="str">
        <f t="shared" si="5"/>
        <v/>
      </c>
      <c r="F110" s="15" t="str">
        <f t="shared" si="6"/>
        <v/>
      </c>
      <c r="G110" s="14" t="str">
        <f t="shared" si="7"/>
        <v>0</v>
      </c>
      <c r="H110" s="17" t="str">
        <f t="shared" si="8"/>
        <v/>
      </c>
    </row>
    <row r="111" spans="2:8" ht="15" x14ac:dyDescent="0.2">
      <c r="B111" s="5" t="s">
        <v>30</v>
      </c>
      <c r="C111" s="9">
        <v>0</v>
      </c>
      <c r="D111" s="9">
        <v>0</v>
      </c>
      <c r="E111" s="15" t="str">
        <f t="shared" si="5"/>
        <v/>
      </c>
      <c r="F111" s="15" t="str">
        <f t="shared" si="6"/>
        <v/>
      </c>
      <c r="G111" s="14" t="str">
        <f t="shared" si="7"/>
        <v>0</v>
      </c>
      <c r="H111" s="17" t="str">
        <f t="shared" si="8"/>
        <v/>
      </c>
    </row>
    <row r="112" spans="2:8" ht="15" x14ac:dyDescent="0.2">
      <c r="B112" s="5" t="s">
        <v>33</v>
      </c>
      <c r="C112" s="9">
        <v>0</v>
      </c>
      <c r="D112" s="9">
        <v>0</v>
      </c>
      <c r="E112" s="15" t="str">
        <f t="shared" si="5"/>
        <v/>
      </c>
      <c r="F112" s="15" t="str">
        <f t="shared" si="6"/>
        <v/>
      </c>
      <c r="G112" s="14" t="str">
        <f t="shared" si="7"/>
        <v>0</v>
      </c>
      <c r="H112" s="17" t="str">
        <f t="shared" si="8"/>
        <v/>
      </c>
    </row>
    <row r="113" spans="2:8" ht="15" x14ac:dyDescent="0.2">
      <c r="B113" s="5" t="s">
        <v>248</v>
      </c>
      <c r="C113" s="9">
        <v>0</v>
      </c>
      <c r="D113" s="9">
        <v>0</v>
      </c>
      <c r="E113" s="15" t="str">
        <f t="shared" si="5"/>
        <v/>
      </c>
      <c r="F113" s="15" t="str">
        <f t="shared" si="6"/>
        <v/>
      </c>
      <c r="G113" s="14" t="str">
        <f t="shared" si="7"/>
        <v>0</v>
      </c>
      <c r="H113" s="17" t="str">
        <f t="shared" si="8"/>
        <v/>
      </c>
    </row>
    <row r="114" spans="2:8" ht="15" x14ac:dyDescent="0.2">
      <c r="B114" s="5" t="s">
        <v>38</v>
      </c>
      <c r="C114" s="9">
        <v>0</v>
      </c>
      <c r="D114" s="9">
        <v>0</v>
      </c>
      <c r="E114" s="15" t="str">
        <f t="shared" si="5"/>
        <v/>
      </c>
      <c r="F114" s="15" t="str">
        <f t="shared" si="6"/>
        <v/>
      </c>
      <c r="G114" s="14" t="str">
        <f t="shared" si="7"/>
        <v>0</v>
      </c>
      <c r="H114" s="17" t="str">
        <f t="shared" si="8"/>
        <v/>
      </c>
    </row>
    <row r="115" spans="2:8" ht="15" x14ac:dyDescent="0.2">
      <c r="B115" s="5" t="s">
        <v>40</v>
      </c>
      <c r="C115" s="9">
        <v>0</v>
      </c>
      <c r="D115" s="9">
        <v>0</v>
      </c>
      <c r="E115" s="15" t="str">
        <f t="shared" si="5"/>
        <v/>
      </c>
      <c r="F115" s="15" t="str">
        <f t="shared" si="6"/>
        <v/>
      </c>
      <c r="G115" s="14" t="str">
        <f t="shared" si="7"/>
        <v>0</v>
      </c>
      <c r="H115" s="17" t="str">
        <f t="shared" si="8"/>
        <v/>
      </c>
    </row>
    <row r="116" spans="2:8" ht="15" x14ac:dyDescent="0.2">
      <c r="B116" s="5" t="s">
        <v>249</v>
      </c>
      <c r="C116" s="9">
        <v>0</v>
      </c>
      <c r="D116" s="9">
        <v>0</v>
      </c>
      <c r="E116" s="15" t="str">
        <f t="shared" si="5"/>
        <v/>
      </c>
      <c r="F116" s="15" t="str">
        <f t="shared" si="6"/>
        <v/>
      </c>
      <c r="G116" s="14" t="str">
        <f t="shared" si="7"/>
        <v>0</v>
      </c>
      <c r="H116" s="17" t="str">
        <f t="shared" si="8"/>
        <v/>
      </c>
    </row>
    <row r="117" spans="2:8" ht="30" x14ac:dyDescent="0.2">
      <c r="B117" s="5" t="s">
        <v>250</v>
      </c>
      <c r="C117" s="9">
        <v>0</v>
      </c>
      <c r="D117" s="9">
        <v>0</v>
      </c>
      <c r="E117" s="15" t="str">
        <f t="shared" si="5"/>
        <v/>
      </c>
      <c r="F117" s="15" t="str">
        <f t="shared" si="6"/>
        <v/>
      </c>
      <c r="G117" s="14" t="str">
        <f t="shared" si="7"/>
        <v>0</v>
      </c>
      <c r="H117" s="17" t="str">
        <f t="shared" si="8"/>
        <v/>
      </c>
    </row>
    <row r="118" spans="2:8" ht="15" x14ac:dyDescent="0.2">
      <c r="B118" s="5" t="s">
        <v>251</v>
      </c>
      <c r="C118" s="9">
        <v>3</v>
      </c>
      <c r="D118" s="9">
        <v>10</v>
      </c>
      <c r="E118" s="15">
        <f t="shared" si="5"/>
        <v>0.75</v>
      </c>
      <c r="F118" s="15">
        <f t="shared" si="6"/>
        <v>0.7142857142857143</v>
      </c>
      <c r="G118" s="14">
        <f t="shared" si="7"/>
        <v>2.3333333333333335</v>
      </c>
      <c r="H118" s="17">
        <f t="shared" si="8"/>
        <v>1.75</v>
      </c>
    </row>
    <row r="119" spans="2:8" ht="30" x14ac:dyDescent="0.2">
      <c r="B119" s="5" t="s">
        <v>252</v>
      </c>
      <c r="C119" s="9">
        <v>0</v>
      </c>
      <c r="D119" s="9">
        <v>0</v>
      </c>
      <c r="E119" s="15" t="str">
        <f t="shared" si="5"/>
        <v/>
      </c>
      <c r="F119" s="15" t="str">
        <f t="shared" si="6"/>
        <v/>
      </c>
      <c r="G119" s="14" t="str">
        <f t="shared" si="7"/>
        <v>0</v>
      </c>
      <c r="H119" s="17" t="str">
        <f t="shared" si="8"/>
        <v/>
      </c>
    </row>
    <row r="120" spans="2:8" ht="15" x14ac:dyDescent="0.2">
      <c r="B120" s="5" t="s">
        <v>253</v>
      </c>
      <c r="C120" s="9">
        <v>0</v>
      </c>
      <c r="D120" s="9">
        <v>0</v>
      </c>
      <c r="E120" s="15" t="str">
        <f t="shared" si="5"/>
        <v/>
      </c>
      <c r="F120" s="15" t="str">
        <f t="shared" si="6"/>
        <v/>
      </c>
      <c r="G120" s="14" t="str">
        <f t="shared" si="7"/>
        <v>0</v>
      </c>
      <c r="H120" s="17" t="str">
        <f t="shared" si="8"/>
        <v/>
      </c>
    </row>
    <row r="121" spans="2:8" ht="15" x14ac:dyDescent="0.2">
      <c r="B121" s="5" t="s">
        <v>35</v>
      </c>
      <c r="C121" s="9">
        <v>0</v>
      </c>
      <c r="D121" s="9">
        <v>0</v>
      </c>
      <c r="E121" s="15" t="str">
        <f t="shared" si="5"/>
        <v/>
      </c>
      <c r="F121" s="15" t="str">
        <f t="shared" si="6"/>
        <v/>
      </c>
      <c r="G121" s="14" t="str">
        <f t="shared" si="7"/>
        <v>0</v>
      </c>
      <c r="H121" s="17" t="str">
        <f t="shared" si="8"/>
        <v/>
      </c>
    </row>
    <row r="122" spans="2:8" ht="15" x14ac:dyDescent="0.2">
      <c r="B122" s="5" t="s">
        <v>39</v>
      </c>
      <c r="C122" s="9">
        <v>0</v>
      </c>
      <c r="D122" s="9">
        <v>0</v>
      </c>
      <c r="E122" s="15" t="str">
        <f t="shared" si="5"/>
        <v/>
      </c>
      <c r="F122" s="15" t="str">
        <f t="shared" si="6"/>
        <v/>
      </c>
      <c r="G122" s="14" t="str">
        <f t="shared" si="7"/>
        <v>0</v>
      </c>
      <c r="H122" s="17" t="str">
        <f t="shared" si="8"/>
        <v/>
      </c>
    </row>
    <row r="123" spans="2:8" ht="30" x14ac:dyDescent="0.2">
      <c r="B123" s="5" t="s">
        <v>37</v>
      </c>
      <c r="C123" s="9">
        <v>0</v>
      </c>
      <c r="D123" s="9">
        <v>2</v>
      </c>
      <c r="E123" s="15" t="str">
        <f t="shared" si="5"/>
        <v/>
      </c>
      <c r="F123" s="15">
        <f t="shared" si="6"/>
        <v>0.14285714285714285</v>
      </c>
      <c r="G123" s="14" t="str">
        <f t="shared" si="7"/>
        <v>0</v>
      </c>
      <c r="H123" s="17" t="str">
        <f t="shared" si="8"/>
        <v/>
      </c>
    </row>
    <row r="124" spans="2:8" ht="15" x14ac:dyDescent="0.2">
      <c r="B124" s="5" t="s">
        <v>36</v>
      </c>
      <c r="C124" s="9">
        <v>0</v>
      </c>
      <c r="D124" s="9">
        <v>0</v>
      </c>
      <c r="E124" s="15" t="str">
        <f t="shared" si="5"/>
        <v/>
      </c>
      <c r="F124" s="15" t="str">
        <f t="shared" si="6"/>
        <v/>
      </c>
      <c r="G124" s="14" t="str">
        <f t="shared" si="7"/>
        <v>0</v>
      </c>
      <c r="H124" s="17" t="str">
        <f t="shared" si="8"/>
        <v/>
      </c>
    </row>
    <row r="125" spans="2:8" ht="15" x14ac:dyDescent="0.2">
      <c r="B125" s="5" t="s">
        <v>254</v>
      </c>
      <c r="C125" s="9">
        <v>0</v>
      </c>
      <c r="D125" s="9">
        <v>0</v>
      </c>
      <c r="E125" s="15" t="str">
        <f t="shared" si="5"/>
        <v/>
      </c>
      <c r="F125" s="15" t="str">
        <f t="shared" si="6"/>
        <v/>
      </c>
      <c r="G125" s="14" t="str">
        <f t="shared" si="7"/>
        <v>0</v>
      </c>
      <c r="H125" s="17" t="str">
        <f t="shared" si="8"/>
        <v/>
      </c>
    </row>
    <row r="126" spans="2:8" ht="15" x14ac:dyDescent="0.2">
      <c r="B126" s="5" t="s">
        <v>255</v>
      </c>
      <c r="C126" s="9">
        <v>0</v>
      </c>
      <c r="D126" s="9">
        <v>0</v>
      </c>
      <c r="E126" s="15" t="str">
        <f t="shared" si="5"/>
        <v/>
      </c>
      <c r="F126" s="15" t="str">
        <f t="shared" si="6"/>
        <v/>
      </c>
      <c r="G126" s="14" t="str">
        <f t="shared" si="7"/>
        <v>0</v>
      </c>
      <c r="H126" s="17" t="str">
        <f t="shared" si="8"/>
        <v/>
      </c>
    </row>
    <row r="127" spans="2:8" ht="30" x14ac:dyDescent="0.2">
      <c r="B127" s="5" t="s">
        <v>256</v>
      </c>
      <c r="C127" s="9">
        <v>0</v>
      </c>
      <c r="D127" s="9">
        <v>0</v>
      </c>
      <c r="E127" s="15" t="str">
        <f t="shared" si="5"/>
        <v/>
      </c>
      <c r="F127" s="15" t="str">
        <f t="shared" si="6"/>
        <v/>
      </c>
      <c r="G127" s="14" t="str">
        <f t="shared" si="7"/>
        <v>0</v>
      </c>
      <c r="H127" s="17" t="str">
        <f t="shared" si="8"/>
        <v/>
      </c>
    </row>
    <row r="128" spans="2:8" ht="30" x14ac:dyDescent="0.2">
      <c r="B128" s="5" t="s">
        <v>257</v>
      </c>
      <c r="C128" s="9">
        <v>0</v>
      </c>
      <c r="D128" s="9">
        <v>0</v>
      </c>
      <c r="E128" s="15" t="str">
        <f t="shared" si="5"/>
        <v/>
      </c>
      <c r="F128" s="15" t="str">
        <f t="shared" si="6"/>
        <v/>
      </c>
      <c r="G128" s="14" t="str">
        <f t="shared" si="7"/>
        <v>0</v>
      </c>
      <c r="H128" s="17" t="str">
        <f t="shared" si="8"/>
        <v/>
      </c>
    </row>
    <row r="129" spans="2:8" ht="30" x14ac:dyDescent="0.2">
      <c r="B129" s="5" t="s">
        <v>258</v>
      </c>
      <c r="C129" s="9">
        <v>0</v>
      </c>
      <c r="D129" s="9">
        <v>0</v>
      </c>
      <c r="E129" s="15" t="str">
        <f t="shared" si="5"/>
        <v/>
      </c>
      <c r="F129" s="15" t="str">
        <f t="shared" si="6"/>
        <v/>
      </c>
      <c r="G129" s="14" t="str">
        <f t="shared" si="7"/>
        <v>0</v>
      </c>
      <c r="H129" s="17" t="str">
        <f t="shared" si="8"/>
        <v/>
      </c>
    </row>
    <row r="130" spans="2:8" ht="30" x14ac:dyDescent="0.2">
      <c r="B130" s="5" t="s">
        <v>259</v>
      </c>
      <c r="C130" s="9">
        <v>0</v>
      </c>
      <c r="D130" s="9">
        <v>0</v>
      </c>
      <c r="E130" s="15" t="str">
        <f t="shared" si="5"/>
        <v/>
      </c>
      <c r="F130" s="15" t="str">
        <f t="shared" si="6"/>
        <v/>
      </c>
      <c r="G130" s="14" t="str">
        <f t="shared" si="7"/>
        <v>0</v>
      </c>
      <c r="H130" s="17" t="str">
        <f t="shared" si="8"/>
        <v/>
      </c>
    </row>
    <row r="131" spans="2:8" ht="30" x14ac:dyDescent="0.2">
      <c r="B131" s="5" t="s">
        <v>260</v>
      </c>
      <c r="C131" s="9">
        <v>0</v>
      </c>
      <c r="D131" s="9">
        <v>0</v>
      </c>
      <c r="E131" s="15" t="str">
        <f t="shared" si="5"/>
        <v/>
      </c>
      <c r="F131" s="15" t="str">
        <f t="shared" si="6"/>
        <v/>
      </c>
      <c r="G131" s="14" t="str">
        <f t="shared" si="7"/>
        <v>0</v>
      </c>
      <c r="H131" s="17" t="str">
        <f t="shared" si="8"/>
        <v/>
      </c>
    </row>
    <row r="132" spans="2:8" ht="15" x14ac:dyDescent="0.2">
      <c r="B132" s="5" t="s">
        <v>50</v>
      </c>
      <c r="C132" s="9">
        <v>0</v>
      </c>
      <c r="D132" s="9">
        <v>1</v>
      </c>
      <c r="E132" s="15" t="str">
        <f t="shared" si="5"/>
        <v/>
      </c>
      <c r="F132" s="15">
        <f t="shared" si="6"/>
        <v>7.1428571428571425E-2</v>
      </c>
      <c r="G132" s="14" t="str">
        <f t="shared" si="7"/>
        <v>0</v>
      </c>
      <c r="H132" s="17" t="str">
        <f t="shared" si="8"/>
        <v/>
      </c>
    </row>
    <row r="133" spans="2:8" ht="15" x14ac:dyDescent="0.2">
      <c r="B133" s="5" t="s">
        <v>45</v>
      </c>
      <c r="C133" s="9">
        <v>0</v>
      </c>
      <c r="D133" s="9">
        <v>0</v>
      </c>
      <c r="E133" s="15" t="str">
        <f t="shared" si="5"/>
        <v/>
      </c>
      <c r="F133" s="15" t="str">
        <f t="shared" si="6"/>
        <v/>
      </c>
      <c r="G133" s="14" t="str">
        <f t="shared" si="7"/>
        <v>0</v>
      </c>
      <c r="H133" s="17" t="str">
        <f t="shared" si="8"/>
        <v/>
      </c>
    </row>
    <row r="134" spans="2:8" ht="15" x14ac:dyDescent="0.2">
      <c r="B134" s="5" t="s">
        <v>42</v>
      </c>
      <c r="C134" s="9">
        <v>0</v>
      </c>
      <c r="D134" s="9">
        <v>0</v>
      </c>
      <c r="E134" s="15" t="str">
        <f t="shared" si="5"/>
        <v/>
      </c>
      <c r="F134" s="15" t="str">
        <f t="shared" si="6"/>
        <v/>
      </c>
      <c r="G134" s="14" t="str">
        <f t="shared" si="7"/>
        <v>0</v>
      </c>
      <c r="H134" s="17" t="str">
        <f t="shared" si="8"/>
        <v/>
      </c>
    </row>
    <row r="135" spans="2:8" ht="15" x14ac:dyDescent="0.2">
      <c r="B135" s="5" t="s">
        <v>43</v>
      </c>
      <c r="C135" s="9">
        <v>0</v>
      </c>
      <c r="D135" s="9">
        <v>0</v>
      </c>
      <c r="E135" s="15" t="str">
        <f t="shared" si="5"/>
        <v/>
      </c>
      <c r="F135" s="15" t="str">
        <f t="shared" si="6"/>
        <v/>
      </c>
      <c r="G135" s="14" t="str">
        <f t="shared" si="7"/>
        <v>0</v>
      </c>
      <c r="H135" s="17" t="str">
        <f t="shared" si="8"/>
        <v/>
      </c>
    </row>
    <row r="136" spans="2:8" ht="15" x14ac:dyDescent="0.2">
      <c r="B136" s="5" t="s">
        <v>44</v>
      </c>
      <c r="C136" s="9">
        <v>0</v>
      </c>
      <c r="D136" s="9">
        <v>0</v>
      </c>
      <c r="E136" s="15" t="str">
        <f t="shared" ref="E136:E145" si="9">+IF(C136=0,"",C136/C$70)</f>
        <v/>
      </c>
      <c r="F136" s="15" t="str">
        <f t="shared" ref="F136:F145" si="10">+IF(D136=0,"",D136/D$70)</f>
        <v/>
      </c>
      <c r="G136" s="14" t="str">
        <f t="shared" ref="G136:G145" si="11">+IF(OR(AND(D136=0),(C136=0)),"0",((D136-C136)/C136))</f>
        <v>0</v>
      </c>
      <c r="H136" s="17" t="str">
        <f t="shared" ref="H136:H145" si="12">+IF(OR(AND(E136=""),(G136="")),"",E136*G136)</f>
        <v/>
      </c>
    </row>
    <row r="137" spans="2:8" ht="15" x14ac:dyDescent="0.2">
      <c r="B137" s="5" t="s">
        <v>41</v>
      </c>
      <c r="C137" s="9">
        <v>0</v>
      </c>
      <c r="D137" s="9">
        <v>0</v>
      </c>
      <c r="E137" s="15" t="str">
        <f t="shared" si="9"/>
        <v/>
      </c>
      <c r="F137" s="15" t="str">
        <f t="shared" si="10"/>
        <v/>
      </c>
      <c r="G137" s="14" t="str">
        <f t="shared" si="11"/>
        <v>0</v>
      </c>
      <c r="H137" s="17" t="str">
        <f t="shared" si="12"/>
        <v/>
      </c>
    </row>
    <row r="138" spans="2:8" ht="15" x14ac:dyDescent="0.2">
      <c r="B138" s="5" t="s">
        <v>261</v>
      </c>
      <c r="C138" s="9">
        <v>0</v>
      </c>
      <c r="D138" s="9">
        <v>0</v>
      </c>
      <c r="E138" s="15" t="str">
        <f t="shared" si="9"/>
        <v/>
      </c>
      <c r="F138" s="15" t="str">
        <f t="shared" si="10"/>
        <v/>
      </c>
      <c r="G138" s="14" t="str">
        <f t="shared" si="11"/>
        <v>0</v>
      </c>
      <c r="H138" s="17" t="str">
        <f t="shared" si="12"/>
        <v/>
      </c>
    </row>
    <row r="139" spans="2:8" ht="30" x14ac:dyDescent="0.2">
      <c r="B139" s="5" t="s">
        <v>262</v>
      </c>
      <c r="C139" s="9">
        <v>0</v>
      </c>
      <c r="D139" s="9">
        <v>0</v>
      </c>
      <c r="E139" s="15" t="str">
        <f t="shared" si="9"/>
        <v/>
      </c>
      <c r="F139" s="15" t="str">
        <f t="shared" si="10"/>
        <v/>
      </c>
      <c r="G139" s="14" t="str">
        <f t="shared" si="11"/>
        <v>0</v>
      </c>
      <c r="H139" s="17" t="str">
        <f t="shared" si="12"/>
        <v/>
      </c>
    </row>
    <row r="140" spans="2:8" ht="30" x14ac:dyDescent="0.2">
      <c r="B140" s="5" t="s">
        <v>263</v>
      </c>
      <c r="C140" s="9">
        <v>0</v>
      </c>
      <c r="D140" s="9">
        <v>0</v>
      </c>
      <c r="E140" s="15" t="str">
        <f t="shared" si="9"/>
        <v/>
      </c>
      <c r="F140" s="15" t="str">
        <f t="shared" si="10"/>
        <v/>
      </c>
      <c r="G140" s="14" t="str">
        <f t="shared" si="11"/>
        <v>0</v>
      </c>
      <c r="H140" s="17" t="str">
        <f t="shared" si="12"/>
        <v/>
      </c>
    </row>
    <row r="141" spans="2:8" ht="30" x14ac:dyDescent="0.2">
      <c r="B141" s="5" t="s">
        <v>48</v>
      </c>
      <c r="C141" s="9">
        <v>0</v>
      </c>
      <c r="D141" s="9">
        <v>0</v>
      </c>
      <c r="E141" s="15" t="str">
        <f t="shared" si="9"/>
        <v/>
      </c>
      <c r="F141" s="15" t="str">
        <f t="shared" si="10"/>
        <v/>
      </c>
      <c r="G141" s="14" t="str">
        <f t="shared" si="11"/>
        <v>0</v>
      </c>
      <c r="H141" s="17" t="str">
        <f t="shared" si="12"/>
        <v/>
      </c>
    </row>
    <row r="142" spans="2:8" ht="15" x14ac:dyDescent="0.2">
      <c r="B142" s="5" t="s">
        <v>264</v>
      </c>
      <c r="C142" s="9">
        <v>0</v>
      </c>
      <c r="D142" s="9">
        <v>0</v>
      </c>
      <c r="E142" s="15" t="str">
        <f t="shared" si="9"/>
        <v/>
      </c>
      <c r="F142" s="15" t="str">
        <f t="shared" si="10"/>
        <v/>
      </c>
      <c r="G142" s="14" t="str">
        <f t="shared" si="11"/>
        <v>0</v>
      </c>
      <c r="H142" s="17" t="str">
        <f t="shared" si="12"/>
        <v/>
      </c>
    </row>
    <row r="143" spans="2:8" ht="15" x14ac:dyDescent="0.2">
      <c r="B143" s="5" t="s">
        <v>49</v>
      </c>
      <c r="C143" s="9">
        <v>0</v>
      </c>
      <c r="D143" s="9">
        <v>0</v>
      </c>
      <c r="E143" s="15" t="str">
        <f t="shared" si="9"/>
        <v/>
      </c>
      <c r="F143" s="15" t="str">
        <f t="shared" si="10"/>
        <v/>
      </c>
      <c r="G143" s="14" t="str">
        <f t="shared" si="11"/>
        <v>0</v>
      </c>
      <c r="H143" s="17" t="str">
        <f t="shared" si="12"/>
        <v/>
      </c>
    </row>
    <row r="144" spans="2:8" ht="15" x14ac:dyDescent="0.2">
      <c r="B144" s="5" t="s">
        <v>46</v>
      </c>
      <c r="C144" s="9">
        <v>0</v>
      </c>
      <c r="D144" s="9">
        <v>0</v>
      </c>
      <c r="E144" s="15" t="str">
        <f t="shared" si="9"/>
        <v/>
      </c>
      <c r="F144" s="15" t="str">
        <f t="shared" si="10"/>
        <v/>
      </c>
      <c r="G144" s="14" t="str">
        <f t="shared" si="11"/>
        <v>0</v>
      </c>
      <c r="H144" s="17" t="str">
        <f t="shared" si="12"/>
        <v/>
      </c>
    </row>
    <row r="145" spans="2:8" ht="27.75" customHeight="1" x14ac:dyDescent="0.2">
      <c r="B145" s="5" t="s">
        <v>47</v>
      </c>
      <c r="C145" s="9">
        <v>0</v>
      </c>
      <c r="D145" s="9">
        <v>0</v>
      </c>
      <c r="E145" s="15" t="str">
        <f t="shared" si="9"/>
        <v/>
      </c>
      <c r="F145" s="15" t="str">
        <f t="shared" si="10"/>
        <v/>
      </c>
      <c r="G145" s="14" t="str">
        <f t="shared" si="11"/>
        <v>0</v>
      </c>
      <c r="H145" s="17" t="str">
        <f t="shared" si="12"/>
        <v/>
      </c>
    </row>
    <row r="146" spans="2:8" x14ac:dyDescent="0.2">
      <c r="B146" s="2"/>
      <c r="C146" s="2"/>
      <c r="D146" s="2"/>
    </row>
    <row r="147" spans="2:8" x14ac:dyDescent="0.2">
      <c r="B147" s="2"/>
      <c r="C147" s="2"/>
      <c r="D147" s="2"/>
    </row>
    <row r="148" spans="2:8" x14ac:dyDescent="0.2">
      <c r="B148" s="19"/>
      <c r="C148" s="19"/>
      <c r="D148" s="19"/>
      <c r="E148" s="19"/>
      <c r="F148" s="19"/>
    </row>
    <row r="149" spans="2:8" ht="13.5" customHeight="1" x14ac:dyDescent="0.2">
      <c r="B149" s="51" t="s">
        <v>522</v>
      </c>
      <c r="C149" s="52" t="s">
        <v>523</v>
      </c>
      <c r="D149" s="53"/>
      <c r="E149" s="54" t="s">
        <v>487</v>
      </c>
      <c r="F149" s="55"/>
      <c r="G149" s="56" t="s">
        <v>568</v>
      </c>
      <c r="H149" s="58" t="s">
        <v>486</v>
      </c>
    </row>
    <row r="150" spans="2:8" s="4" customFormat="1" ht="26.25" customHeight="1" x14ac:dyDescent="0.2">
      <c r="B150" s="51"/>
      <c r="C150" s="50">
        <v>2012</v>
      </c>
      <c r="D150" s="50">
        <v>2013</v>
      </c>
      <c r="E150" s="50">
        <v>2012</v>
      </c>
      <c r="F150" s="50">
        <v>2013</v>
      </c>
      <c r="G150" s="57"/>
      <c r="H150" s="59"/>
    </row>
    <row r="151" spans="2:8" s="4" customFormat="1" ht="26.25" customHeight="1" x14ac:dyDescent="0.2">
      <c r="B151" s="43" t="s">
        <v>526</v>
      </c>
      <c r="C151" s="36">
        <f>SUM(C152:C288)</f>
        <v>1</v>
      </c>
      <c r="D151" s="36">
        <f>SUM(D152:D288)</f>
        <v>8</v>
      </c>
      <c r="E151" s="42">
        <f>+IF(C151=0,"",C151/C$151)</f>
        <v>1</v>
      </c>
      <c r="F151" s="42">
        <f>+IF(D151=0,"",D151/D$151)</f>
        <v>1</v>
      </c>
      <c r="G151" s="38">
        <f>+IF(OR(AND(D151=0),(C151=0)),"0",((D151-C151)/C151))</f>
        <v>7</v>
      </c>
      <c r="H151" s="39">
        <f>+IF(OR(AND(E151=""),(G151="")),"",E151*G151)</f>
        <v>7</v>
      </c>
    </row>
    <row r="152" spans="2:8" ht="30" x14ac:dyDescent="0.2">
      <c r="B152" s="8" t="s">
        <v>54</v>
      </c>
      <c r="C152" s="9">
        <v>0</v>
      </c>
      <c r="D152" s="9">
        <v>1</v>
      </c>
      <c r="E152" s="15" t="str">
        <f>+IF(C152=0,"",C152/C$151)</f>
        <v/>
      </c>
      <c r="F152" s="15">
        <f>+IF(D152=0,"",D152/D$151)</f>
        <v>0.125</v>
      </c>
      <c r="G152" s="14" t="str">
        <f>+IF(OR(AND(D152=0),(C152=0)),"0",((D152-C152)/C152))</f>
        <v>0</v>
      </c>
      <c r="H152" s="17" t="str">
        <f>+IF(OR(AND(E152=""),(G152="")),"",E152*G152)</f>
        <v/>
      </c>
    </row>
    <row r="153" spans="2:8" ht="30" x14ac:dyDescent="0.2">
      <c r="B153" s="8" t="s">
        <v>58</v>
      </c>
      <c r="C153" s="9">
        <v>0</v>
      </c>
      <c r="D153" s="9">
        <v>0</v>
      </c>
      <c r="E153" s="15" t="str">
        <f t="shared" ref="E153:E216" si="13">+IF(C153=0,"",C153/C$151)</f>
        <v/>
      </c>
      <c r="F153" s="15" t="str">
        <f t="shared" ref="F153:F216" si="14">+IF(D153=0,"",D153/D$151)</f>
        <v/>
      </c>
      <c r="G153" s="14" t="str">
        <f t="shared" ref="G153:G216" si="15">+IF(OR(AND(D153=0),(C153=0)),"0",((D153-C153)/C153))</f>
        <v>0</v>
      </c>
      <c r="H153" s="17" t="str">
        <f t="shared" ref="H153:H216" si="16">+IF(OR(AND(E153=""),(G153="")),"",E153*G153)</f>
        <v/>
      </c>
    </row>
    <row r="154" spans="2:8" ht="30" x14ac:dyDescent="0.2">
      <c r="B154" s="8" t="s">
        <v>265</v>
      </c>
      <c r="C154" s="9">
        <v>0</v>
      </c>
      <c r="D154" s="9">
        <v>2</v>
      </c>
      <c r="E154" s="15" t="str">
        <f t="shared" si="13"/>
        <v/>
      </c>
      <c r="F154" s="15">
        <f t="shared" si="14"/>
        <v>0.25</v>
      </c>
      <c r="G154" s="14" t="str">
        <f t="shared" si="15"/>
        <v>0</v>
      </c>
      <c r="H154" s="17" t="str">
        <f t="shared" si="16"/>
        <v/>
      </c>
    </row>
    <row r="155" spans="2:8" ht="30" x14ac:dyDescent="0.2">
      <c r="B155" s="8" t="s">
        <v>266</v>
      </c>
      <c r="C155" s="9">
        <v>0</v>
      </c>
      <c r="D155" s="9">
        <v>0</v>
      </c>
      <c r="E155" s="15" t="str">
        <f t="shared" si="13"/>
        <v/>
      </c>
      <c r="F155" s="15" t="str">
        <f t="shared" si="14"/>
        <v/>
      </c>
      <c r="G155" s="14" t="str">
        <f t="shared" si="15"/>
        <v>0</v>
      </c>
      <c r="H155" s="17" t="str">
        <f t="shared" si="16"/>
        <v/>
      </c>
    </row>
    <row r="156" spans="2:8" ht="30" x14ac:dyDescent="0.2">
      <c r="B156" s="8" t="s">
        <v>267</v>
      </c>
      <c r="C156" s="9">
        <v>0</v>
      </c>
      <c r="D156" s="9">
        <v>0</v>
      </c>
      <c r="E156" s="15" t="str">
        <f t="shared" si="13"/>
        <v/>
      </c>
      <c r="F156" s="15" t="str">
        <f t="shared" si="14"/>
        <v/>
      </c>
      <c r="G156" s="14" t="str">
        <f t="shared" si="15"/>
        <v>0</v>
      </c>
      <c r="H156" s="17" t="str">
        <f t="shared" si="16"/>
        <v/>
      </c>
    </row>
    <row r="157" spans="2:8" ht="15" x14ac:dyDescent="0.2">
      <c r="B157" s="8" t="s">
        <v>53</v>
      </c>
      <c r="C157" s="9">
        <v>0</v>
      </c>
      <c r="D157" s="9">
        <v>0</v>
      </c>
      <c r="E157" s="15" t="str">
        <f t="shared" si="13"/>
        <v/>
      </c>
      <c r="F157" s="15" t="str">
        <f t="shared" si="14"/>
        <v/>
      </c>
      <c r="G157" s="14" t="str">
        <f t="shared" si="15"/>
        <v>0</v>
      </c>
      <c r="H157" s="17" t="str">
        <f t="shared" si="16"/>
        <v/>
      </c>
    </row>
    <row r="158" spans="2:8" ht="15" x14ac:dyDescent="0.2">
      <c r="B158" s="8" t="s">
        <v>59</v>
      </c>
      <c r="C158" s="9">
        <v>0</v>
      </c>
      <c r="D158" s="9">
        <v>0</v>
      </c>
      <c r="E158" s="15" t="str">
        <f t="shared" si="13"/>
        <v/>
      </c>
      <c r="F158" s="15" t="str">
        <f t="shared" si="14"/>
        <v/>
      </c>
      <c r="G158" s="14" t="str">
        <f t="shared" si="15"/>
        <v>0</v>
      </c>
      <c r="H158" s="17" t="str">
        <f t="shared" si="16"/>
        <v/>
      </c>
    </row>
    <row r="159" spans="2:8" ht="15" x14ac:dyDescent="0.2">
      <c r="B159" s="8" t="s">
        <v>268</v>
      </c>
      <c r="C159" s="9">
        <v>0</v>
      </c>
      <c r="D159" s="9">
        <v>0</v>
      </c>
      <c r="E159" s="15" t="str">
        <f t="shared" si="13"/>
        <v/>
      </c>
      <c r="F159" s="15" t="str">
        <f t="shared" si="14"/>
        <v/>
      </c>
      <c r="G159" s="14" t="str">
        <f t="shared" si="15"/>
        <v>0</v>
      </c>
      <c r="H159" s="17" t="str">
        <f t="shared" si="16"/>
        <v/>
      </c>
    </row>
    <row r="160" spans="2:8" ht="15" x14ac:dyDescent="0.2">
      <c r="B160" s="8" t="s">
        <v>55</v>
      </c>
      <c r="C160" s="9">
        <v>0</v>
      </c>
      <c r="D160" s="9">
        <v>0</v>
      </c>
      <c r="E160" s="15" t="str">
        <f t="shared" si="13"/>
        <v/>
      </c>
      <c r="F160" s="15" t="str">
        <f t="shared" si="14"/>
        <v/>
      </c>
      <c r="G160" s="14" t="str">
        <f t="shared" si="15"/>
        <v>0</v>
      </c>
      <c r="H160" s="17" t="str">
        <f t="shared" si="16"/>
        <v/>
      </c>
    </row>
    <row r="161" spans="2:8" ht="15" x14ac:dyDescent="0.2">
      <c r="B161" s="8" t="s">
        <v>51</v>
      </c>
      <c r="C161" s="9">
        <v>0</v>
      </c>
      <c r="D161" s="9">
        <v>0</v>
      </c>
      <c r="E161" s="15" t="str">
        <f t="shared" si="13"/>
        <v/>
      </c>
      <c r="F161" s="15" t="str">
        <f t="shared" si="14"/>
        <v/>
      </c>
      <c r="G161" s="14" t="str">
        <f t="shared" si="15"/>
        <v>0</v>
      </c>
      <c r="H161" s="17" t="str">
        <f t="shared" si="16"/>
        <v/>
      </c>
    </row>
    <row r="162" spans="2:8" ht="30" x14ac:dyDescent="0.2">
      <c r="B162" s="8" t="s">
        <v>269</v>
      </c>
      <c r="C162" s="9">
        <v>0</v>
      </c>
      <c r="D162" s="9">
        <v>0</v>
      </c>
      <c r="E162" s="15" t="str">
        <f t="shared" si="13"/>
        <v/>
      </c>
      <c r="F162" s="15" t="str">
        <f t="shared" si="14"/>
        <v/>
      </c>
      <c r="G162" s="14" t="str">
        <f t="shared" si="15"/>
        <v>0</v>
      </c>
      <c r="H162" s="17" t="str">
        <f t="shared" si="16"/>
        <v/>
      </c>
    </row>
    <row r="163" spans="2:8" ht="15" x14ac:dyDescent="0.2">
      <c r="B163" s="8" t="s">
        <v>61</v>
      </c>
      <c r="C163" s="9">
        <v>0</v>
      </c>
      <c r="D163" s="9">
        <v>0</v>
      </c>
      <c r="E163" s="15" t="str">
        <f t="shared" si="13"/>
        <v/>
      </c>
      <c r="F163" s="15" t="str">
        <f t="shared" si="14"/>
        <v/>
      </c>
      <c r="G163" s="14" t="str">
        <f t="shared" si="15"/>
        <v>0</v>
      </c>
      <c r="H163" s="17" t="str">
        <f t="shared" si="16"/>
        <v/>
      </c>
    </row>
    <row r="164" spans="2:8" ht="15" x14ac:dyDescent="0.2">
      <c r="B164" s="8" t="s">
        <v>56</v>
      </c>
      <c r="C164" s="9">
        <v>0</v>
      </c>
      <c r="D164" s="9">
        <v>0</v>
      </c>
      <c r="E164" s="15" t="str">
        <f t="shared" si="13"/>
        <v/>
      </c>
      <c r="F164" s="15" t="str">
        <f t="shared" si="14"/>
        <v/>
      </c>
      <c r="G164" s="14" t="str">
        <f t="shared" si="15"/>
        <v>0</v>
      </c>
      <c r="H164" s="17" t="str">
        <f t="shared" si="16"/>
        <v/>
      </c>
    </row>
    <row r="165" spans="2:8" ht="15" x14ac:dyDescent="0.2">
      <c r="B165" s="8" t="s">
        <v>57</v>
      </c>
      <c r="C165" s="9">
        <v>0</v>
      </c>
      <c r="D165" s="9">
        <v>0</v>
      </c>
      <c r="E165" s="15" t="str">
        <f t="shared" si="13"/>
        <v/>
      </c>
      <c r="F165" s="15" t="str">
        <f t="shared" si="14"/>
        <v/>
      </c>
      <c r="G165" s="14" t="str">
        <f t="shared" si="15"/>
        <v>0</v>
      </c>
      <c r="H165" s="17" t="str">
        <f t="shared" si="16"/>
        <v/>
      </c>
    </row>
    <row r="166" spans="2:8" ht="15" x14ac:dyDescent="0.2">
      <c r="B166" s="8" t="s">
        <v>270</v>
      </c>
      <c r="C166" s="9">
        <v>0</v>
      </c>
      <c r="D166" s="9">
        <v>0</v>
      </c>
      <c r="E166" s="15" t="str">
        <f t="shared" si="13"/>
        <v/>
      </c>
      <c r="F166" s="15" t="str">
        <f t="shared" si="14"/>
        <v/>
      </c>
      <c r="G166" s="14" t="str">
        <f t="shared" si="15"/>
        <v>0</v>
      </c>
      <c r="H166" s="17" t="str">
        <f t="shared" si="16"/>
        <v/>
      </c>
    </row>
    <row r="167" spans="2:8" ht="15" x14ac:dyDescent="0.2">
      <c r="B167" s="8" t="s">
        <v>52</v>
      </c>
      <c r="C167" s="9">
        <v>0</v>
      </c>
      <c r="D167" s="9">
        <v>0</v>
      </c>
      <c r="E167" s="15" t="str">
        <f t="shared" si="13"/>
        <v/>
      </c>
      <c r="F167" s="15" t="str">
        <f t="shared" si="14"/>
        <v/>
      </c>
      <c r="G167" s="14" t="str">
        <f t="shared" si="15"/>
        <v>0</v>
      </c>
      <c r="H167" s="17" t="str">
        <f t="shared" si="16"/>
        <v/>
      </c>
    </row>
    <row r="168" spans="2:8" ht="15" x14ac:dyDescent="0.2">
      <c r="B168" s="8" t="s">
        <v>60</v>
      </c>
      <c r="C168" s="9">
        <v>0</v>
      </c>
      <c r="D168" s="9">
        <v>0</v>
      </c>
      <c r="E168" s="15" t="str">
        <f t="shared" si="13"/>
        <v/>
      </c>
      <c r="F168" s="15" t="str">
        <f t="shared" si="14"/>
        <v/>
      </c>
      <c r="G168" s="14" t="str">
        <f t="shared" si="15"/>
        <v>0</v>
      </c>
      <c r="H168" s="17" t="str">
        <f t="shared" si="16"/>
        <v/>
      </c>
    </row>
    <row r="169" spans="2:8" ht="15" x14ac:dyDescent="0.2">
      <c r="B169" s="8" t="s">
        <v>271</v>
      </c>
      <c r="C169" s="9">
        <v>0</v>
      </c>
      <c r="D169" s="9">
        <v>0</v>
      </c>
      <c r="E169" s="15" t="str">
        <f t="shared" si="13"/>
        <v/>
      </c>
      <c r="F169" s="15" t="str">
        <f t="shared" si="14"/>
        <v/>
      </c>
      <c r="G169" s="14" t="str">
        <f t="shared" si="15"/>
        <v>0</v>
      </c>
      <c r="H169" s="17" t="str">
        <f t="shared" si="16"/>
        <v/>
      </c>
    </row>
    <row r="170" spans="2:8" ht="15" x14ac:dyDescent="0.2">
      <c r="B170" s="8" t="s">
        <v>272</v>
      </c>
      <c r="C170" s="9">
        <v>0</v>
      </c>
      <c r="D170" s="9">
        <v>0</v>
      </c>
      <c r="E170" s="15" t="str">
        <f t="shared" si="13"/>
        <v/>
      </c>
      <c r="F170" s="15" t="str">
        <f t="shared" si="14"/>
        <v/>
      </c>
      <c r="G170" s="14" t="str">
        <f t="shared" si="15"/>
        <v>0</v>
      </c>
      <c r="H170" s="17" t="str">
        <f t="shared" si="16"/>
        <v/>
      </c>
    </row>
    <row r="171" spans="2:8" ht="15" x14ac:dyDescent="0.2">
      <c r="B171" s="8" t="s">
        <v>273</v>
      </c>
      <c r="C171" s="9">
        <v>0</v>
      </c>
      <c r="D171" s="9">
        <v>0</v>
      </c>
      <c r="E171" s="15" t="str">
        <f t="shared" si="13"/>
        <v/>
      </c>
      <c r="F171" s="15" t="str">
        <f t="shared" si="14"/>
        <v/>
      </c>
      <c r="G171" s="14" t="str">
        <f t="shared" si="15"/>
        <v>0</v>
      </c>
      <c r="H171" s="17" t="str">
        <f t="shared" si="16"/>
        <v/>
      </c>
    </row>
    <row r="172" spans="2:8" ht="15" x14ac:dyDescent="0.2">
      <c r="B172" s="8" t="s">
        <v>274</v>
      </c>
      <c r="C172" s="9">
        <v>0</v>
      </c>
      <c r="D172" s="9">
        <v>0</v>
      </c>
      <c r="E172" s="15" t="str">
        <f t="shared" si="13"/>
        <v/>
      </c>
      <c r="F172" s="15" t="str">
        <f t="shared" si="14"/>
        <v/>
      </c>
      <c r="G172" s="14" t="str">
        <f t="shared" si="15"/>
        <v>0</v>
      </c>
      <c r="H172" s="17" t="str">
        <f t="shared" si="16"/>
        <v/>
      </c>
    </row>
    <row r="173" spans="2:8" ht="15" x14ac:dyDescent="0.2">
      <c r="B173" s="8" t="s">
        <v>275</v>
      </c>
      <c r="C173" s="9">
        <v>0</v>
      </c>
      <c r="D173" s="9">
        <v>0</v>
      </c>
      <c r="E173" s="15" t="str">
        <f t="shared" si="13"/>
        <v/>
      </c>
      <c r="F173" s="15" t="str">
        <f t="shared" si="14"/>
        <v/>
      </c>
      <c r="G173" s="14" t="str">
        <f t="shared" si="15"/>
        <v>0</v>
      </c>
      <c r="H173" s="17" t="str">
        <f t="shared" si="16"/>
        <v/>
      </c>
    </row>
    <row r="174" spans="2:8" ht="15" x14ac:dyDescent="0.2">
      <c r="B174" s="8" t="s">
        <v>276</v>
      </c>
      <c r="C174" s="9">
        <v>0</v>
      </c>
      <c r="D174" s="9">
        <v>0</v>
      </c>
      <c r="E174" s="15" t="str">
        <f t="shared" si="13"/>
        <v/>
      </c>
      <c r="F174" s="15" t="str">
        <f t="shared" si="14"/>
        <v/>
      </c>
      <c r="G174" s="14" t="str">
        <f t="shared" si="15"/>
        <v>0</v>
      </c>
      <c r="H174" s="17" t="str">
        <f t="shared" si="16"/>
        <v/>
      </c>
    </row>
    <row r="175" spans="2:8" ht="30" x14ac:dyDescent="0.2">
      <c r="B175" s="8" t="s">
        <v>277</v>
      </c>
      <c r="C175" s="9">
        <v>0</v>
      </c>
      <c r="D175" s="9">
        <v>0</v>
      </c>
      <c r="E175" s="15" t="str">
        <f t="shared" si="13"/>
        <v/>
      </c>
      <c r="F175" s="15" t="str">
        <f t="shared" si="14"/>
        <v/>
      </c>
      <c r="G175" s="14" t="str">
        <f t="shared" si="15"/>
        <v>0</v>
      </c>
      <c r="H175" s="17" t="str">
        <f t="shared" si="16"/>
        <v/>
      </c>
    </row>
    <row r="176" spans="2:8" ht="15" x14ac:dyDescent="0.2">
      <c r="B176" s="8" t="s">
        <v>278</v>
      </c>
      <c r="C176" s="9">
        <v>0</v>
      </c>
      <c r="D176" s="9">
        <v>0</v>
      </c>
      <c r="E176" s="15" t="str">
        <f t="shared" si="13"/>
        <v/>
      </c>
      <c r="F176" s="15" t="str">
        <f t="shared" si="14"/>
        <v/>
      </c>
      <c r="G176" s="14" t="str">
        <f t="shared" si="15"/>
        <v>0</v>
      </c>
      <c r="H176" s="17" t="str">
        <f t="shared" si="16"/>
        <v/>
      </c>
    </row>
    <row r="177" spans="2:8" ht="15" x14ac:dyDescent="0.2">
      <c r="B177" s="8" t="s">
        <v>279</v>
      </c>
      <c r="C177" s="9">
        <v>0</v>
      </c>
      <c r="D177" s="9">
        <v>0</v>
      </c>
      <c r="E177" s="15" t="str">
        <f t="shared" si="13"/>
        <v/>
      </c>
      <c r="F177" s="15" t="str">
        <f t="shared" si="14"/>
        <v/>
      </c>
      <c r="G177" s="14" t="str">
        <f t="shared" si="15"/>
        <v>0</v>
      </c>
      <c r="H177" s="17" t="str">
        <f t="shared" si="16"/>
        <v/>
      </c>
    </row>
    <row r="178" spans="2:8" ht="20.100000000000001" customHeight="1" x14ac:dyDescent="0.2">
      <c r="B178" s="8" t="s">
        <v>280</v>
      </c>
      <c r="C178" s="9">
        <v>0</v>
      </c>
      <c r="D178" s="9">
        <v>0</v>
      </c>
      <c r="E178" s="15" t="str">
        <f t="shared" si="13"/>
        <v/>
      </c>
      <c r="F178" s="15" t="str">
        <f t="shared" si="14"/>
        <v/>
      </c>
      <c r="G178" s="14" t="str">
        <f t="shared" si="15"/>
        <v>0</v>
      </c>
      <c r="H178" s="17" t="str">
        <f t="shared" si="16"/>
        <v/>
      </c>
    </row>
    <row r="179" spans="2:8" ht="20.100000000000001" customHeight="1" x14ac:dyDescent="0.2">
      <c r="B179" s="8" t="s">
        <v>281</v>
      </c>
      <c r="C179" s="9">
        <v>0</v>
      </c>
      <c r="D179" s="9">
        <v>0</v>
      </c>
      <c r="E179" s="15" t="str">
        <f t="shared" si="13"/>
        <v/>
      </c>
      <c r="F179" s="15" t="str">
        <f t="shared" si="14"/>
        <v/>
      </c>
      <c r="G179" s="14" t="str">
        <f t="shared" si="15"/>
        <v>0</v>
      </c>
      <c r="H179" s="17" t="str">
        <f t="shared" si="16"/>
        <v/>
      </c>
    </row>
    <row r="180" spans="2:8" ht="20.100000000000001" customHeight="1" x14ac:dyDescent="0.2">
      <c r="B180" s="8" t="s">
        <v>282</v>
      </c>
      <c r="C180" s="9">
        <v>0</v>
      </c>
      <c r="D180" s="9">
        <v>0</v>
      </c>
      <c r="E180" s="15" t="str">
        <f t="shared" si="13"/>
        <v/>
      </c>
      <c r="F180" s="15" t="str">
        <f t="shared" si="14"/>
        <v/>
      </c>
      <c r="G180" s="14" t="str">
        <f t="shared" si="15"/>
        <v>0</v>
      </c>
      <c r="H180" s="17" t="str">
        <f t="shared" si="16"/>
        <v/>
      </c>
    </row>
    <row r="181" spans="2:8" ht="20.100000000000001" customHeight="1" x14ac:dyDescent="0.2">
      <c r="B181" s="8" t="s">
        <v>283</v>
      </c>
      <c r="C181" s="9">
        <v>0</v>
      </c>
      <c r="D181" s="9">
        <v>0</v>
      </c>
      <c r="E181" s="15" t="str">
        <f t="shared" si="13"/>
        <v/>
      </c>
      <c r="F181" s="15" t="str">
        <f t="shared" si="14"/>
        <v/>
      </c>
      <c r="G181" s="14" t="str">
        <f t="shared" si="15"/>
        <v>0</v>
      </c>
      <c r="H181" s="17" t="str">
        <f t="shared" si="16"/>
        <v/>
      </c>
    </row>
    <row r="182" spans="2:8" ht="20.100000000000001" customHeight="1" x14ac:dyDescent="0.2">
      <c r="B182" s="8" t="s">
        <v>284</v>
      </c>
      <c r="C182" s="9">
        <v>0</v>
      </c>
      <c r="D182" s="9">
        <v>0</v>
      </c>
      <c r="E182" s="15" t="str">
        <f t="shared" si="13"/>
        <v/>
      </c>
      <c r="F182" s="15" t="str">
        <f t="shared" si="14"/>
        <v/>
      </c>
      <c r="G182" s="14" t="str">
        <f t="shared" si="15"/>
        <v>0</v>
      </c>
      <c r="H182" s="17" t="str">
        <f t="shared" si="16"/>
        <v/>
      </c>
    </row>
    <row r="183" spans="2:8" ht="20.100000000000001" customHeight="1" x14ac:dyDescent="0.2">
      <c r="B183" s="8" t="s">
        <v>285</v>
      </c>
      <c r="C183" s="9">
        <v>0</v>
      </c>
      <c r="D183" s="9">
        <v>0</v>
      </c>
      <c r="E183" s="15" t="str">
        <f t="shared" si="13"/>
        <v/>
      </c>
      <c r="F183" s="15" t="str">
        <f t="shared" si="14"/>
        <v/>
      </c>
      <c r="G183" s="14" t="str">
        <f t="shared" si="15"/>
        <v>0</v>
      </c>
      <c r="H183" s="17" t="str">
        <f t="shared" si="16"/>
        <v/>
      </c>
    </row>
    <row r="184" spans="2:8" ht="20.100000000000001" customHeight="1" x14ac:dyDescent="0.2">
      <c r="B184" s="8" t="s">
        <v>286</v>
      </c>
      <c r="C184" s="9">
        <v>0</v>
      </c>
      <c r="D184" s="9">
        <v>0</v>
      </c>
      <c r="E184" s="15" t="str">
        <f t="shared" si="13"/>
        <v/>
      </c>
      <c r="F184" s="15" t="str">
        <f t="shared" si="14"/>
        <v/>
      </c>
      <c r="G184" s="14" t="str">
        <f t="shared" si="15"/>
        <v>0</v>
      </c>
      <c r="H184" s="17" t="str">
        <f t="shared" si="16"/>
        <v/>
      </c>
    </row>
    <row r="185" spans="2:8" ht="20.100000000000001" customHeight="1" x14ac:dyDescent="0.2">
      <c r="B185" s="8" t="s">
        <v>62</v>
      </c>
      <c r="C185" s="9">
        <v>0</v>
      </c>
      <c r="D185" s="9">
        <v>0</v>
      </c>
      <c r="E185" s="15" t="str">
        <f t="shared" si="13"/>
        <v/>
      </c>
      <c r="F185" s="15" t="str">
        <f t="shared" si="14"/>
        <v/>
      </c>
      <c r="G185" s="14" t="str">
        <f t="shared" si="15"/>
        <v>0</v>
      </c>
      <c r="H185" s="17" t="str">
        <f t="shared" si="16"/>
        <v/>
      </c>
    </row>
    <row r="186" spans="2:8" ht="20.100000000000001" customHeight="1" x14ac:dyDescent="0.2">
      <c r="B186" s="8" t="s">
        <v>63</v>
      </c>
      <c r="C186" s="9">
        <v>0</v>
      </c>
      <c r="D186" s="9">
        <v>0</v>
      </c>
      <c r="E186" s="15" t="str">
        <f t="shared" si="13"/>
        <v/>
      </c>
      <c r="F186" s="15" t="str">
        <f t="shared" si="14"/>
        <v/>
      </c>
      <c r="G186" s="14" t="str">
        <f t="shared" si="15"/>
        <v>0</v>
      </c>
      <c r="H186" s="17" t="str">
        <f t="shared" si="16"/>
        <v/>
      </c>
    </row>
    <row r="187" spans="2:8" ht="20.100000000000001" customHeight="1" x14ac:dyDescent="0.2">
      <c r="B187" s="8" t="s">
        <v>287</v>
      </c>
      <c r="C187" s="9">
        <v>0</v>
      </c>
      <c r="D187" s="9">
        <v>0</v>
      </c>
      <c r="E187" s="15" t="str">
        <f t="shared" si="13"/>
        <v/>
      </c>
      <c r="F187" s="15" t="str">
        <f t="shared" si="14"/>
        <v/>
      </c>
      <c r="G187" s="14" t="str">
        <f t="shared" si="15"/>
        <v>0</v>
      </c>
      <c r="H187" s="17" t="str">
        <f t="shared" si="16"/>
        <v/>
      </c>
    </row>
    <row r="188" spans="2:8" ht="20.100000000000001" customHeight="1" x14ac:dyDescent="0.2">
      <c r="B188" s="8" t="s">
        <v>288</v>
      </c>
      <c r="C188" s="9">
        <v>0</v>
      </c>
      <c r="D188" s="9">
        <v>0</v>
      </c>
      <c r="E188" s="15" t="str">
        <f t="shared" si="13"/>
        <v/>
      </c>
      <c r="F188" s="15" t="str">
        <f t="shared" si="14"/>
        <v/>
      </c>
      <c r="G188" s="14" t="str">
        <f t="shared" si="15"/>
        <v>0</v>
      </c>
      <c r="H188" s="17" t="str">
        <f t="shared" si="16"/>
        <v/>
      </c>
    </row>
    <row r="189" spans="2:8" ht="20.100000000000001" customHeight="1" x14ac:dyDescent="0.2">
      <c r="B189" s="8" t="s">
        <v>289</v>
      </c>
      <c r="C189" s="9">
        <v>0</v>
      </c>
      <c r="D189" s="9">
        <v>0</v>
      </c>
      <c r="E189" s="15" t="str">
        <f t="shared" si="13"/>
        <v/>
      </c>
      <c r="F189" s="15" t="str">
        <f t="shared" si="14"/>
        <v/>
      </c>
      <c r="G189" s="14" t="str">
        <f t="shared" si="15"/>
        <v>0</v>
      </c>
      <c r="H189" s="17" t="str">
        <f t="shared" si="16"/>
        <v/>
      </c>
    </row>
    <row r="190" spans="2:8" ht="20.100000000000001" customHeight="1" x14ac:dyDescent="0.2">
      <c r="B190" s="8" t="s">
        <v>65</v>
      </c>
      <c r="C190" s="9">
        <v>0</v>
      </c>
      <c r="D190" s="9">
        <v>0</v>
      </c>
      <c r="E190" s="15" t="str">
        <f t="shared" si="13"/>
        <v/>
      </c>
      <c r="F190" s="15" t="str">
        <f t="shared" si="14"/>
        <v/>
      </c>
      <c r="G190" s="14" t="str">
        <f t="shared" si="15"/>
        <v>0</v>
      </c>
      <c r="H190" s="17" t="str">
        <f t="shared" si="16"/>
        <v/>
      </c>
    </row>
    <row r="191" spans="2:8" ht="20.100000000000001" customHeight="1" x14ac:dyDescent="0.2">
      <c r="B191" s="8" t="s">
        <v>290</v>
      </c>
      <c r="C191" s="9">
        <v>0</v>
      </c>
      <c r="D191" s="9">
        <v>0</v>
      </c>
      <c r="E191" s="15" t="str">
        <f t="shared" si="13"/>
        <v/>
      </c>
      <c r="F191" s="15" t="str">
        <f t="shared" si="14"/>
        <v/>
      </c>
      <c r="G191" s="14" t="str">
        <f t="shared" si="15"/>
        <v>0</v>
      </c>
      <c r="H191" s="17" t="str">
        <f t="shared" si="16"/>
        <v/>
      </c>
    </row>
    <row r="192" spans="2:8" ht="20.100000000000001" customHeight="1" x14ac:dyDescent="0.2">
      <c r="B192" s="8" t="s">
        <v>64</v>
      </c>
      <c r="C192" s="9">
        <v>0</v>
      </c>
      <c r="D192" s="9">
        <v>0</v>
      </c>
      <c r="E192" s="15" t="str">
        <f t="shared" si="13"/>
        <v/>
      </c>
      <c r="F192" s="15" t="str">
        <f t="shared" si="14"/>
        <v/>
      </c>
      <c r="G192" s="14" t="str">
        <f t="shared" si="15"/>
        <v>0</v>
      </c>
      <c r="H192" s="17" t="str">
        <f t="shared" si="16"/>
        <v/>
      </c>
    </row>
    <row r="193" spans="2:8" ht="20.100000000000001" customHeight="1" x14ac:dyDescent="0.2">
      <c r="B193" s="8" t="s">
        <v>291</v>
      </c>
      <c r="C193" s="9">
        <v>0</v>
      </c>
      <c r="D193" s="9">
        <v>0</v>
      </c>
      <c r="E193" s="15" t="str">
        <f t="shared" si="13"/>
        <v/>
      </c>
      <c r="F193" s="15" t="str">
        <f t="shared" si="14"/>
        <v/>
      </c>
      <c r="G193" s="14" t="str">
        <f t="shared" si="15"/>
        <v>0</v>
      </c>
      <c r="H193" s="17" t="str">
        <f t="shared" si="16"/>
        <v/>
      </c>
    </row>
    <row r="194" spans="2:8" ht="20.100000000000001" customHeight="1" x14ac:dyDescent="0.2">
      <c r="B194" s="8" t="s">
        <v>292</v>
      </c>
      <c r="C194" s="9">
        <v>0</v>
      </c>
      <c r="D194" s="9">
        <v>0</v>
      </c>
      <c r="E194" s="15" t="str">
        <f t="shared" si="13"/>
        <v/>
      </c>
      <c r="F194" s="15" t="str">
        <f t="shared" si="14"/>
        <v/>
      </c>
      <c r="G194" s="14" t="str">
        <f t="shared" si="15"/>
        <v>0</v>
      </c>
      <c r="H194" s="17" t="str">
        <f t="shared" si="16"/>
        <v/>
      </c>
    </row>
    <row r="195" spans="2:8" ht="20.100000000000001" customHeight="1" x14ac:dyDescent="0.2">
      <c r="B195" s="8" t="s">
        <v>469</v>
      </c>
      <c r="C195" s="9">
        <v>0</v>
      </c>
      <c r="D195" s="9">
        <v>0</v>
      </c>
      <c r="E195" s="15" t="str">
        <f t="shared" si="13"/>
        <v/>
      </c>
      <c r="F195" s="15" t="str">
        <f t="shared" si="14"/>
        <v/>
      </c>
      <c r="G195" s="14" t="str">
        <f t="shared" si="15"/>
        <v>0</v>
      </c>
      <c r="H195" s="17" t="str">
        <f t="shared" si="16"/>
        <v/>
      </c>
    </row>
    <row r="196" spans="2:8" ht="20.100000000000001" customHeight="1" x14ac:dyDescent="0.2">
      <c r="B196" s="8" t="s">
        <v>293</v>
      </c>
      <c r="C196" s="9">
        <v>1</v>
      </c>
      <c r="D196" s="9">
        <v>0</v>
      </c>
      <c r="E196" s="15">
        <f t="shared" si="13"/>
        <v>1</v>
      </c>
      <c r="F196" s="15" t="str">
        <f t="shared" si="14"/>
        <v/>
      </c>
      <c r="G196" s="14" t="str">
        <f t="shared" si="15"/>
        <v>0</v>
      </c>
      <c r="H196" s="17">
        <f t="shared" si="16"/>
        <v>0</v>
      </c>
    </row>
    <row r="197" spans="2:8" ht="20.100000000000001" customHeight="1" x14ac:dyDescent="0.2">
      <c r="B197" s="8" t="s">
        <v>294</v>
      </c>
      <c r="C197" s="9">
        <v>0</v>
      </c>
      <c r="D197" s="9">
        <v>0</v>
      </c>
      <c r="E197" s="15" t="str">
        <f t="shared" si="13"/>
        <v/>
      </c>
      <c r="F197" s="15" t="str">
        <f t="shared" si="14"/>
        <v/>
      </c>
      <c r="G197" s="14" t="str">
        <f t="shared" si="15"/>
        <v>0</v>
      </c>
      <c r="H197" s="17" t="str">
        <f t="shared" si="16"/>
        <v/>
      </c>
    </row>
    <row r="198" spans="2:8" ht="20.100000000000001" customHeight="1" x14ac:dyDescent="0.2">
      <c r="B198" s="8" t="s">
        <v>295</v>
      </c>
      <c r="C198" s="9">
        <v>0</v>
      </c>
      <c r="D198" s="9">
        <v>0</v>
      </c>
      <c r="E198" s="15" t="str">
        <f t="shared" si="13"/>
        <v/>
      </c>
      <c r="F198" s="15" t="str">
        <f t="shared" si="14"/>
        <v/>
      </c>
      <c r="G198" s="14" t="str">
        <f t="shared" si="15"/>
        <v>0</v>
      </c>
      <c r="H198" s="17" t="str">
        <f t="shared" si="16"/>
        <v/>
      </c>
    </row>
    <row r="199" spans="2:8" ht="20.100000000000001" customHeight="1" x14ac:dyDescent="0.2">
      <c r="B199" s="8" t="s">
        <v>296</v>
      </c>
      <c r="C199" s="9">
        <v>0</v>
      </c>
      <c r="D199" s="9">
        <v>0</v>
      </c>
      <c r="E199" s="15" t="str">
        <f t="shared" si="13"/>
        <v/>
      </c>
      <c r="F199" s="15" t="str">
        <f t="shared" si="14"/>
        <v/>
      </c>
      <c r="G199" s="14" t="str">
        <f t="shared" si="15"/>
        <v>0</v>
      </c>
      <c r="H199" s="17" t="str">
        <f t="shared" si="16"/>
        <v/>
      </c>
    </row>
    <row r="200" spans="2:8" ht="20.100000000000001" customHeight="1" x14ac:dyDescent="0.2">
      <c r="B200" s="8" t="s">
        <v>297</v>
      </c>
      <c r="C200" s="9">
        <v>0</v>
      </c>
      <c r="D200" s="9">
        <v>0</v>
      </c>
      <c r="E200" s="15" t="str">
        <f t="shared" si="13"/>
        <v/>
      </c>
      <c r="F200" s="15" t="str">
        <f t="shared" si="14"/>
        <v/>
      </c>
      <c r="G200" s="14" t="str">
        <f t="shared" si="15"/>
        <v>0</v>
      </c>
      <c r="H200" s="17" t="str">
        <f t="shared" si="16"/>
        <v/>
      </c>
    </row>
    <row r="201" spans="2:8" ht="20.100000000000001" customHeight="1" x14ac:dyDescent="0.2">
      <c r="B201" s="8" t="s">
        <v>298</v>
      </c>
      <c r="C201" s="9">
        <v>0</v>
      </c>
      <c r="D201" s="9">
        <v>0</v>
      </c>
      <c r="E201" s="15" t="str">
        <f t="shared" si="13"/>
        <v/>
      </c>
      <c r="F201" s="15" t="str">
        <f t="shared" si="14"/>
        <v/>
      </c>
      <c r="G201" s="14" t="str">
        <f t="shared" si="15"/>
        <v>0</v>
      </c>
      <c r="H201" s="17" t="str">
        <f t="shared" si="16"/>
        <v/>
      </c>
    </row>
    <row r="202" spans="2:8" ht="20.100000000000001" customHeight="1" x14ac:dyDescent="0.2">
      <c r="B202" s="8" t="s">
        <v>299</v>
      </c>
      <c r="C202" s="9">
        <v>0</v>
      </c>
      <c r="D202" s="9">
        <v>0</v>
      </c>
      <c r="E202" s="15" t="str">
        <f t="shared" si="13"/>
        <v/>
      </c>
      <c r="F202" s="15" t="str">
        <f t="shared" si="14"/>
        <v/>
      </c>
      <c r="G202" s="14" t="str">
        <f t="shared" si="15"/>
        <v>0</v>
      </c>
      <c r="H202" s="17" t="str">
        <f t="shared" si="16"/>
        <v/>
      </c>
    </row>
    <row r="203" spans="2:8" ht="20.100000000000001" customHeight="1" x14ac:dyDescent="0.2">
      <c r="B203" s="8" t="s">
        <v>67</v>
      </c>
      <c r="C203" s="9">
        <v>0</v>
      </c>
      <c r="D203" s="9">
        <v>0</v>
      </c>
      <c r="E203" s="15" t="str">
        <f t="shared" si="13"/>
        <v/>
      </c>
      <c r="F203" s="15" t="str">
        <f t="shared" si="14"/>
        <v/>
      </c>
      <c r="G203" s="14" t="str">
        <f t="shared" si="15"/>
        <v>0</v>
      </c>
      <c r="H203" s="17" t="str">
        <f t="shared" si="16"/>
        <v/>
      </c>
    </row>
    <row r="204" spans="2:8" ht="20.100000000000001" customHeight="1" x14ac:dyDescent="0.2">
      <c r="B204" s="8" t="s">
        <v>300</v>
      </c>
      <c r="C204" s="9">
        <v>0</v>
      </c>
      <c r="D204" s="9">
        <v>0</v>
      </c>
      <c r="E204" s="15" t="str">
        <f t="shared" si="13"/>
        <v/>
      </c>
      <c r="F204" s="15" t="str">
        <f t="shared" si="14"/>
        <v/>
      </c>
      <c r="G204" s="14" t="str">
        <f t="shared" si="15"/>
        <v>0</v>
      </c>
      <c r="H204" s="17" t="str">
        <f t="shared" si="16"/>
        <v/>
      </c>
    </row>
    <row r="205" spans="2:8" ht="20.100000000000001" customHeight="1" x14ac:dyDescent="0.2">
      <c r="B205" s="8" t="s">
        <v>66</v>
      </c>
      <c r="C205" s="9">
        <v>0</v>
      </c>
      <c r="D205" s="9">
        <v>0</v>
      </c>
      <c r="E205" s="15" t="str">
        <f t="shared" si="13"/>
        <v/>
      </c>
      <c r="F205" s="15" t="str">
        <f t="shared" si="14"/>
        <v/>
      </c>
      <c r="G205" s="14" t="str">
        <f t="shared" si="15"/>
        <v>0</v>
      </c>
      <c r="H205" s="17" t="str">
        <f t="shared" si="16"/>
        <v/>
      </c>
    </row>
    <row r="206" spans="2:8" ht="20.100000000000001" customHeight="1" x14ac:dyDescent="0.2">
      <c r="B206" s="8" t="s">
        <v>301</v>
      </c>
      <c r="C206" s="9">
        <v>0</v>
      </c>
      <c r="D206" s="9">
        <v>0</v>
      </c>
      <c r="E206" s="15" t="str">
        <f t="shared" si="13"/>
        <v/>
      </c>
      <c r="F206" s="15" t="str">
        <f t="shared" si="14"/>
        <v/>
      </c>
      <c r="G206" s="14" t="str">
        <f t="shared" si="15"/>
        <v>0</v>
      </c>
      <c r="H206" s="17" t="str">
        <f t="shared" si="16"/>
        <v/>
      </c>
    </row>
    <row r="207" spans="2:8" ht="20.100000000000001" customHeight="1" x14ac:dyDescent="0.2">
      <c r="B207" s="8" t="s">
        <v>470</v>
      </c>
      <c r="C207" s="9">
        <v>0</v>
      </c>
      <c r="D207" s="9">
        <v>0</v>
      </c>
      <c r="E207" s="15" t="str">
        <f t="shared" si="13"/>
        <v/>
      </c>
      <c r="F207" s="15" t="str">
        <f t="shared" si="14"/>
        <v/>
      </c>
      <c r="G207" s="14" t="str">
        <f t="shared" si="15"/>
        <v>0</v>
      </c>
      <c r="H207" s="17" t="str">
        <f t="shared" si="16"/>
        <v/>
      </c>
    </row>
    <row r="208" spans="2:8" ht="20.100000000000001" customHeight="1" x14ac:dyDescent="0.2">
      <c r="B208" s="8" t="s">
        <v>72</v>
      </c>
      <c r="C208" s="9">
        <v>0</v>
      </c>
      <c r="D208" s="9">
        <v>0</v>
      </c>
      <c r="E208" s="15" t="str">
        <f t="shared" si="13"/>
        <v/>
      </c>
      <c r="F208" s="15" t="str">
        <f t="shared" si="14"/>
        <v/>
      </c>
      <c r="G208" s="14" t="str">
        <f t="shared" si="15"/>
        <v>0</v>
      </c>
      <c r="H208" s="17" t="str">
        <f t="shared" si="16"/>
        <v/>
      </c>
    </row>
    <row r="209" spans="2:8" ht="20.100000000000001" customHeight="1" x14ac:dyDescent="0.2">
      <c r="B209" s="8" t="s">
        <v>71</v>
      </c>
      <c r="C209" s="9">
        <v>0</v>
      </c>
      <c r="D209" s="9">
        <v>0</v>
      </c>
      <c r="E209" s="15" t="str">
        <f t="shared" si="13"/>
        <v/>
      </c>
      <c r="F209" s="15" t="str">
        <f t="shared" si="14"/>
        <v/>
      </c>
      <c r="G209" s="14" t="str">
        <f t="shared" si="15"/>
        <v>0</v>
      </c>
      <c r="H209" s="17" t="str">
        <f t="shared" si="16"/>
        <v/>
      </c>
    </row>
    <row r="210" spans="2:8" ht="20.100000000000001" customHeight="1" x14ac:dyDescent="0.2">
      <c r="B210" s="8" t="s">
        <v>73</v>
      </c>
      <c r="C210" s="9">
        <v>0</v>
      </c>
      <c r="D210" s="9">
        <v>0</v>
      </c>
      <c r="E210" s="15" t="str">
        <f t="shared" si="13"/>
        <v/>
      </c>
      <c r="F210" s="15" t="str">
        <f t="shared" si="14"/>
        <v/>
      </c>
      <c r="G210" s="14" t="str">
        <f t="shared" si="15"/>
        <v>0</v>
      </c>
      <c r="H210" s="17" t="str">
        <f t="shared" si="16"/>
        <v/>
      </c>
    </row>
    <row r="211" spans="2:8" ht="20.100000000000001" customHeight="1" x14ac:dyDescent="0.2">
      <c r="B211" s="8" t="s">
        <v>69</v>
      </c>
      <c r="C211" s="9">
        <v>0</v>
      </c>
      <c r="D211" s="9">
        <v>1</v>
      </c>
      <c r="E211" s="15" t="str">
        <f t="shared" si="13"/>
        <v/>
      </c>
      <c r="F211" s="15">
        <f t="shared" si="14"/>
        <v>0.125</v>
      </c>
      <c r="G211" s="14" t="str">
        <f t="shared" si="15"/>
        <v>0</v>
      </c>
      <c r="H211" s="17" t="str">
        <f t="shared" si="16"/>
        <v/>
      </c>
    </row>
    <row r="212" spans="2:8" ht="20.100000000000001" customHeight="1" x14ac:dyDescent="0.2">
      <c r="B212" s="8" t="s">
        <v>68</v>
      </c>
      <c r="C212" s="9">
        <v>0</v>
      </c>
      <c r="D212" s="9">
        <v>0</v>
      </c>
      <c r="E212" s="15" t="str">
        <f t="shared" si="13"/>
        <v/>
      </c>
      <c r="F212" s="15" t="str">
        <f t="shared" si="14"/>
        <v/>
      </c>
      <c r="G212" s="14" t="str">
        <f t="shared" si="15"/>
        <v>0</v>
      </c>
      <c r="H212" s="17" t="str">
        <f t="shared" si="16"/>
        <v/>
      </c>
    </row>
    <row r="213" spans="2:8" ht="20.100000000000001" customHeight="1" x14ac:dyDescent="0.2">
      <c r="B213" s="8" t="s">
        <v>302</v>
      </c>
      <c r="C213" s="9">
        <v>0</v>
      </c>
      <c r="D213" s="9">
        <v>0</v>
      </c>
      <c r="E213" s="15" t="str">
        <f t="shared" si="13"/>
        <v/>
      </c>
      <c r="F213" s="15" t="str">
        <f t="shared" si="14"/>
        <v/>
      </c>
      <c r="G213" s="14" t="str">
        <f t="shared" si="15"/>
        <v>0</v>
      </c>
      <c r="H213" s="17" t="str">
        <f t="shared" si="16"/>
        <v/>
      </c>
    </row>
    <row r="214" spans="2:8" ht="20.100000000000001" customHeight="1" x14ac:dyDescent="0.2">
      <c r="B214" s="8" t="s">
        <v>70</v>
      </c>
      <c r="C214" s="9">
        <v>0</v>
      </c>
      <c r="D214" s="9">
        <v>0</v>
      </c>
      <c r="E214" s="15" t="str">
        <f t="shared" si="13"/>
        <v/>
      </c>
      <c r="F214" s="15" t="str">
        <f t="shared" si="14"/>
        <v/>
      </c>
      <c r="G214" s="14" t="str">
        <f t="shared" si="15"/>
        <v>0</v>
      </c>
      <c r="H214" s="17" t="str">
        <f t="shared" si="16"/>
        <v/>
      </c>
    </row>
    <row r="215" spans="2:8" ht="20.100000000000001" customHeight="1" x14ac:dyDescent="0.2">
      <c r="B215" s="8" t="s">
        <v>303</v>
      </c>
      <c r="C215" s="9">
        <v>0</v>
      </c>
      <c r="D215" s="9">
        <v>0</v>
      </c>
      <c r="E215" s="15" t="str">
        <f t="shared" si="13"/>
        <v/>
      </c>
      <c r="F215" s="15" t="str">
        <f t="shared" si="14"/>
        <v/>
      </c>
      <c r="G215" s="14" t="str">
        <f t="shared" si="15"/>
        <v>0</v>
      </c>
      <c r="H215" s="17" t="str">
        <f t="shared" si="16"/>
        <v/>
      </c>
    </row>
    <row r="216" spans="2:8" ht="20.100000000000001" customHeight="1" x14ac:dyDescent="0.2">
      <c r="B216" s="8" t="s">
        <v>304</v>
      </c>
      <c r="C216" s="9">
        <v>0</v>
      </c>
      <c r="D216" s="9">
        <v>0</v>
      </c>
      <c r="E216" s="15" t="str">
        <f t="shared" si="13"/>
        <v/>
      </c>
      <c r="F216" s="15" t="str">
        <f t="shared" si="14"/>
        <v/>
      </c>
      <c r="G216" s="14" t="str">
        <f t="shared" si="15"/>
        <v>0</v>
      </c>
      <c r="H216" s="17" t="str">
        <f t="shared" si="16"/>
        <v/>
      </c>
    </row>
    <row r="217" spans="2:8" ht="20.100000000000001" customHeight="1" x14ac:dyDescent="0.2">
      <c r="B217" s="8" t="s">
        <v>471</v>
      </c>
      <c r="C217" s="9">
        <v>0</v>
      </c>
      <c r="D217" s="9">
        <v>0</v>
      </c>
      <c r="E217" s="15" t="str">
        <f t="shared" ref="E217:E280" si="17">+IF(C217=0,"",C217/C$151)</f>
        <v/>
      </c>
      <c r="F217" s="15" t="str">
        <f t="shared" ref="F217:F280" si="18">+IF(D217=0,"",D217/D$151)</f>
        <v/>
      </c>
      <c r="G217" s="14" t="str">
        <f t="shared" ref="G217:G280" si="19">+IF(OR(AND(D217=0),(C217=0)),"0",((D217-C217)/C217))</f>
        <v>0</v>
      </c>
      <c r="H217" s="17" t="str">
        <f t="shared" ref="H217:H280" si="20">+IF(OR(AND(E217=""),(G217="")),"",E217*G217)</f>
        <v/>
      </c>
    </row>
    <row r="218" spans="2:8" ht="20.100000000000001" customHeight="1" x14ac:dyDescent="0.2">
      <c r="B218" s="8" t="s">
        <v>305</v>
      </c>
      <c r="C218" s="9">
        <v>0</v>
      </c>
      <c r="D218" s="9">
        <v>0</v>
      </c>
      <c r="E218" s="15" t="str">
        <f t="shared" si="17"/>
        <v/>
      </c>
      <c r="F218" s="15" t="str">
        <f t="shared" si="18"/>
        <v/>
      </c>
      <c r="G218" s="14" t="str">
        <f t="shared" si="19"/>
        <v>0</v>
      </c>
      <c r="H218" s="17" t="str">
        <f t="shared" si="20"/>
        <v/>
      </c>
    </row>
    <row r="219" spans="2:8" ht="20.100000000000001" customHeight="1" x14ac:dyDescent="0.2">
      <c r="B219" s="8" t="s">
        <v>306</v>
      </c>
      <c r="C219" s="9">
        <v>0</v>
      </c>
      <c r="D219" s="9">
        <v>0</v>
      </c>
      <c r="E219" s="15" t="str">
        <f t="shared" si="17"/>
        <v/>
      </c>
      <c r="F219" s="15" t="str">
        <f t="shared" si="18"/>
        <v/>
      </c>
      <c r="G219" s="14" t="str">
        <f t="shared" si="19"/>
        <v>0</v>
      </c>
      <c r="H219" s="17" t="str">
        <f t="shared" si="20"/>
        <v/>
      </c>
    </row>
    <row r="220" spans="2:8" ht="20.100000000000001" customHeight="1" x14ac:dyDescent="0.2">
      <c r="B220" s="8" t="s">
        <v>307</v>
      </c>
      <c r="C220" s="9">
        <v>0</v>
      </c>
      <c r="D220" s="9">
        <v>0</v>
      </c>
      <c r="E220" s="15" t="str">
        <f t="shared" si="17"/>
        <v/>
      </c>
      <c r="F220" s="15" t="str">
        <f t="shared" si="18"/>
        <v/>
      </c>
      <c r="G220" s="14" t="str">
        <f t="shared" si="19"/>
        <v>0</v>
      </c>
      <c r="H220" s="17" t="str">
        <f t="shared" si="20"/>
        <v/>
      </c>
    </row>
    <row r="221" spans="2:8" ht="20.100000000000001" customHeight="1" x14ac:dyDescent="0.2">
      <c r="B221" s="8" t="s">
        <v>308</v>
      </c>
      <c r="C221" s="9">
        <v>0</v>
      </c>
      <c r="D221" s="9">
        <v>0</v>
      </c>
      <c r="E221" s="15" t="str">
        <f t="shared" si="17"/>
        <v/>
      </c>
      <c r="F221" s="15" t="str">
        <f t="shared" si="18"/>
        <v/>
      </c>
      <c r="G221" s="14" t="str">
        <f t="shared" si="19"/>
        <v>0</v>
      </c>
      <c r="H221" s="17" t="str">
        <f t="shared" si="20"/>
        <v/>
      </c>
    </row>
    <row r="222" spans="2:8" ht="20.100000000000001" customHeight="1" x14ac:dyDescent="0.2">
      <c r="B222" s="8" t="s">
        <v>309</v>
      </c>
      <c r="C222" s="9">
        <v>0</v>
      </c>
      <c r="D222" s="9">
        <v>1</v>
      </c>
      <c r="E222" s="15" t="str">
        <f t="shared" si="17"/>
        <v/>
      </c>
      <c r="F222" s="15">
        <f t="shared" si="18"/>
        <v>0.125</v>
      </c>
      <c r="G222" s="14" t="str">
        <f t="shared" si="19"/>
        <v>0</v>
      </c>
      <c r="H222" s="17" t="str">
        <f t="shared" si="20"/>
        <v/>
      </c>
    </row>
    <row r="223" spans="2:8" ht="20.100000000000001" customHeight="1" x14ac:dyDescent="0.2">
      <c r="B223" s="8" t="s">
        <v>472</v>
      </c>
      <c r="C223" s="9">
        <v>0</v>
      </c>
      <c r="D223" s="9">
        <v>0</v>
      </c>
      <c r="E223" s="15" t="str">
        <f t="shared" si="17"/>
        <v/>
      </c>
      <c r="F223" s="15" t="str">
        <f t="shared" si="18"/>
        <v/>
      </c>
      <c r="G223" s="14" t="str">
        <f t="shared" si="19"/>
        <v>0</v>
      </c>
      <c r="H223" s="17" t="str">
        <f t="shared" si="20"/>
        <v/>
      </c>
    </row>
    <row r="224" spans="2:8" ht="20.100000000000001" customHeight="1" x14ac:dyDescent="0.2">
      <c r="B224" s="8" t="s">
        <v>310</v>
      </c>
      <c r="C224" s="9"/>
      <c r="D224" s="9">
        <v>0</v>
      </c>
      <c r="E224" s="15" t="str">
        <f t="shared" si="17"/>
        <v/>
      </c>
      <c r="F224" s="15" t="str">
        <f t="shared" si="18"/>
        <v/>
      </c>
      <c r="G224" s="14" t="str">
        <f t="shared" si="19"/>
        <v>0</v>
      </c>
      <c r="H224" s="17" t="str">
        <f t="shared" si="20"/>
        <v/>
      </c>
    </row>
    <row r="225" spans="2:8" ht="20.100000000000001" customHeight="1" x14ac:dyDescent="0.2">
      <c r="B225" s="8" t="s">
        <v>473</v>
      </c>
      <c r="C225" s="9"/>
      <c r="D225" s="9">
        <v>0</v>
      </c>
      <c r="E225" s="15" t="str">
        <f t="shared" si="17"/>
        <v/>
      </c>
      <c r="F225" s="15" t="str">
        <f t="shared" si="18"/>
        <v/>
      </c>
      <c r="G225" s="14" t="str">
        <f t="shared" si="19"/>
        <v>0</v>
      </c>
      <c r="H225" s="17" t="str">
        <f t="shared" si="20"/>
        <v/>
      </c>
    </row>
    <row r="226" spans="2:8" ht="20.100000000000001" customHeight="1" x14ac:dyDescent="0.2">
      <c r="B226" s="8" t="s">
        <v>565</v>
      </c>
      <c r="C226" s="9">
        <v>0</v>
      </c>
      <c r="D226" s="9">
        <v>0</v>
      </c>
      <c r="E226" s="15" t="str">
        <f t="shared" si="17"/>
        <v/>
      </c>
      <c r="F226" s="15" t="str">
        <f t="shared" si="18"/>
        <v/>
      </c>
      <c r="G226" s="14" t="str">
        <f t="shared" si="19"/>
        <v>0</v>
      </c>
      <c r="H226" s="17" t="str">
        <f t="shared" si="20"/>
        <v/>
      </c>
    </row>
    <row r="227" spans="2:8" ht="20.100000000000001" customHeight="1" x14ac:dyDescent="0.2">
      <c r="B227" s="8" t="s">
        <v>474</v>
      </c>
      <c r="C227" s="9">
        <v>0</v>
      </c>
      <c r="D227" s="9">
        <v>0</v>
      </c>
      <c r="E227" s="15" t="str">
        <f t="shared" si="17"/>
        <v/>
      </c>
      <c r="F227" s="15" t="str">
        <f t="shared" si="18"/>
        <v/>
      </c>
      <c r="G227" s="14" t="str">
        <f t="shared" si="19"/>
        <v>0</v>
      </c>
      <c r="H227" s="17" t="str">
        <f t="shared" si="20"/>
        <v/>
      </c>
    </row>
    <row r="228" spans="2:8" ht="20.100000000000001" customHeight="1" x14ac:dyDescent="0.2">
      <c r="B228" s="8" t="s">
        <v>76</v>
      </c>
      <c r="C228" s="9">
        <v>0</v>
      </c>
      <c r="D228" s="9">
        <v>0</v>
      </c>
      <c r="E228" s="15" t="str">
        <f t="shared" si="17"/>
        <v/>
      </c>
      <c r="F228" s="15" t="str">
        <f t="shared" si="18"/>
        <v/>
      </c>
      <c r="G228" s="14" t="str">
        <f t="shared" si="19"/>
        <v>0</v>
      </c>
      <c r="H228" s="17" t="str">
        <f t="shared" si="20"/>
        <v/>
      </c>
    </row>
    <row r="229" spans="2:8" ht="20.100000000000001" customHeight="1" x14ac:dyDescent="0.2">
      <c r="B229" s="8" t="s">
        <v>311</v>
      </c>
      <c r="C229" s="9">
        <v>0</v>
      </c>
      <c r="D229" s="9">
        <v>2</v>
      </c>
      <c r="E229" s="15" t="str">
        <f t="shared" si="17"/>
        <v/>
      </c>
      <c r="F229" s="15">
        <f t="shared" si="18"/>
        <v>0.25</v>
      </c>
      <c r="G229" s="14" t="str">
        <f t="shared" si="19"/>
        <v>0</v>
      </c>
      <c r="H229" s="17" t="str">
        <f t="shared" si="20"/>
        <v/>
      </c>
    </row>
    <row r="230" spans="2:8" ht="20.100000000000001" customHeight="1" x14ac:dyDescent="0.2">
      <c r="B230" s="8" t="s">
        <v>312</v>
      </c>
      <c r="C230" s="9">
        <v>0</v>
      </c>
      <c r="D230" s="9">
        <v>0</v>
      </c>
      <c r="E230" s="15" t="str">
        <f t="shared" si="17"/>
        <v/>
      </c>
      <c r="F230" s="15" t="str">
        <f t="shared" si="18"/>
        <v/>
      </c>
      <c r="G230" s="14" t="str">
        <f t="shared" si="19"/>
        <v>0</v>
      </c>
      <c r="H230" s="17" t="str">
        <f t="shared" si="20"/>
        <v/>
      </c>
    </row>
    <row r="231" spans="2:8" ht="20.100000000000001" customHeight="1" x14ac:dyDescent="0.2">
      <c r="B231" s="8" t="s">
        <v>313</v>
      </c>
      <c r="C231" s="9">
        <v>0</v>
      </c>
      <c r="D231" s="9">
        <v>0</v>
      </c>
      <c r="E231" s="15" t="str">
        <f t="shared" si="17"/>
        <v/>
      </c>
      <c r="F231" s="15" t="str">
        <f t="shared" si="18"/>
        <v/>
      </c>
      <c r="G231" s="14" t="str">
        <f t="shared" si="19"/>
        <v>0</v>
      </c>
      <c r="H231" s="17" t="str">
        <f t="shared" si="20"/>
        <v/>
      </c>
    </row>
    <row r="232" spans="2:8" ht="20.100000000000001" customHeight="1" x14ac:dyDescent="0.2">
      <c r="B232" s="8" t="s">
        <v>77</v>
      </c>
      <c r="C232" s="9">
        <v>0</v>
      </c>
      <c r="D232" s="9">
        <v>0</v>
      </c>
      <c r="E232" s="15" t="str">
        <f t="shared" si="17"/>
        <v/>
      </c>
      <c r="F232" s="15" t="str">
        <f t="shared" si="18"/>
        <v/>
      </c>
      <c r="G232" s="14" t="str">
        <f t="shared" si="19"/>
        <v>0</v>
      </c>
      <c r="H232" s="17" t="str">
        <f t="shared" si="20"/>
        <v/>
      </c>
    </row>
    <row r="233" spans="2:8" ht="20.100000000000001" customHeight="1" x14ac:dyDescent="0.2">
      <c r="B233" s="8" t="s">
        <v>74</v>
      </c>
      <c r="C233" s="9">
        <v>0</v>
      </c>
      <c r="D233" s="9">
        <v>0</v>
      </c>
      <c r="E233" s="15" t="str">
        <f t="shared" si="17"/>
        <v/>
      </c>
      <c r="F233" s="15" t="str">
        <f t="shared" si="18"/>
        <v/>
      </c>
      <c r="G233" s="14" t="str">
        <f t="shared" si="19"/>
        <v>0</v>
      </c>
      <c r="H233" s="17" t="str">
        <f t="shared" si="20"/>
        <v/>
      </c>
    </row>
    <row r="234" spans="2:8" ht="20.100000000000001" customHeight="1" x14ac:dyDescent="0.2">
      <c r="B234" s="8" t="s">
        <v>75</v>
      </c>
      <c r="C234" s="9">
        <v>0</v>
      </c>
      <c r="D234" s="9">
        <v>0</v>
      </c>
      <c r="E234" s="15" t="str">
        <f t="shared" si="17"/>
        <v/>
      </c>
      <c r="F234" s="15" t="str">
        <f t="shared" si="18"/>
        <v/>
      </c>
      <c r="G234" s="14" t="str">
        <f t="shared" si="19"/>
        <v>0</v>
      </c>
      <c r="H234" s="17" t="str">
        <f t="shared" si="20"/>
        <v/>
      </c>
    </row>
    <row r="235" spans="2:8" ht="20.100000000000001" customHeight="1" x14ac:dyDescent="0.2">
      <c r="B235" s="8" t="s">
        <v>314</v>
      </c>
      <c r="C235" s="9">
        <v>0</v>
      </c>
      <c r="D235" s="9">
        <v>0</v>
      </c>
      <c r="E235" s="15" t="str">
        <f t="shared" si="17"/>
        <v/>
      </c>
      <c r="F235" s="15" t="str">
        <f t="shared" si="18"/>
        <v/>
      </c>
      <c r="G235" s="14" t="str">
        <f t="shared" si="19"/>
        <v>0</v>
      </c>
      <c r="H235" s="17" t="str">
        <f t="shared" si="20"/>
        <v/>
      </c>
    </row>
    <row r="236" spans="2:8" ht="20.100000000000001" customHeight="1" x14ac:dyDescent="0.2">
      <c r="B236" s="8" t="s">
        <v>315</v>
      </c>
      <c r="C236" s="9">
        <v>0</v>
      </c>
      <c r="D236" s="9">
        <v>0</v>
      </c>
      <c r="E236" s="15" t="str">
        <f t="shared" si="17"/>
        <v/>
      </c>
      <c r="F236" s="15" t="str">
        <f t="shared" si="18"/>
        <v/>
      </c>
      <c r="G236" s="14" t="str">
        <f t="shared" si="19"/>
        <v>0</v>
      </c>
      <c r="H236" s="17" t="str">
        <f t="shared" si="20"/>
        <v/>
      </c>
    </row>
    <row r="237" spans="2:8" ht="20.100000000000001" customHeight="1" x14ac:dyDescent="0.2">
      <c r="B237" s="8" t="s">
        <v>80</v>
      </c>
      <c r="C237" s="9">
        <v>0</v>
      </c>
      <c r="D237" s="9">
        <v>0</v>
      </c>
      <c r="E237" s="15" t="str">
        <f t="shared" si="17"/>
        <v/>
      </c>
      <c r="F237" s="15" t="str">
        <f t="shared" si="18"/>
        <v/>
      </c>
      <c r="G237" s="14" t="str">
        <f t="shared" si="19"/>
        <v>0</v>
      </c>
      <c r="H237" s="17" t="str">
        <f t="shared" si="20"/>
        <v/>
      </c>
    </row>
    <row r="238" spans="2:8" ht="20.100000000000001" customHeight="1" x14ac:dyDescent="0.2">
      <c r="B238" s="8" t="s">
        <v>85</v>
      </c>
      <c r="C238" s="9">
        <v>0</v>
      </c>
      <c r="D238" s="9">
        <v>1</v>
      </c>
      <c r="E238" s="15" t="str">
        <f t="shared" si="17"/>
        <v/>
      </c>
      <c r="F238" s="15">
        <f t="shared" si="18"/>
        <v>0.125</v>
      </c>
      <c r="G238" s="14" t="str">
        <f t="shared" si="19"/>
        <v>0</v>
      </c>
      <c r="H238" s="17" t="str">
        <f t="shared" si="20"/>
        <v/>
      </c>
    </row>
    <row r="239" spans="2:8" ht="20.100000000000001" customHeight="1" x14ac:dyDescent="0.2">
      <c r="B239" s="8" t="s">
        <v>81</v>
      </c>
      <c r="C239" s="9">
        <v>0</v>
      </c>
      <c r="D239" s="9">
        <v>0</v>
      </c>
      <c r="E239" s="15" t="str">
        <f t="shared" si="17"/>
        <v/>
      </c>
      <c r="F239" s="15" t="str">
        <f t="shared" si="18"/>
        <v/>
      </c>
      <c r="G239" s="14" t="str">
        <f t="shared" si="19"/>
        <v>0</v>
      </c>
      <c r="H239" s="17" t="str">
        <f t="shared" si="20"/>
        <v/>
      </c>
    </row>
    <row r="240" spans="2:8" ht="20.100000000000001" customHeight="1" x14ac:dyDescent="0.2">
      <c r="B240" s="8" t="s">
        <v>316</v>
      </c>
      <c r="C240" s="9">
        <v>0</v>
      </c>
      <c r="D240" s="9">
        <v>0</v>
      </c>
      <c r="E240" s="15" t="str">
        <f t="shared" si="17"/>
        <v/>
      </c>
      <c r="F240" s="15" t="str">
        <f t="shared" si="18"/>
        <v/>
      </c>
      <c r="G240" s="14" t="str">
        <f t="shared" si="19"/>
        <v>0</v>
      </c>
      <c r="H240" s="17" t="str">
        <f t="shared" si="20"/>
        <v/>
      </c>
    </row>
    <row r="241" spans="2:8" ht="20.100000000000001" customHeight="1" x14ac:dyDescent="0.2">
      <c r="B241" s="8" t="s">
        <v>78</v>
      </c>
      <c r="C241" s="9">
        <v>0</v>
      </c>
      <c r="D241" s="9">
        <v>0</v>
      </c>
      <c r="E241" s="15" t="str">
        <f t="shared" si="17"/>
        <v/>
      </c>
      <c r="F241" s="15" t="str">
        <f t="shared" si="18"/>
        <v/>
      </c>
      <c r="G241" s="14" t="str">
        <f t="shared" si="19"/>
        <v>0</v>
      </c>
      <c r="H241" s="17" t="str">
        <f t="shared" si="20"/>
        <v/>
      </c>
    </row>
    <row r="242" spans="2:8" ht="20.100000000000001" customHeight="1" x14ac:dyDescent="0.2">
      <c r="B242" s="8" t="s">
        <v>83</v>
      </c>
      <c r="C242" s="9">
        <v>0</v>
      </c>
      <c r="D242" s="9">
        <v>0</v>
      </c>
      <c r="E242" s="15" t="str">
        <f t="shared" si="17"/>
        <v/>
      </c>
      <c r="F242" s="15" t="str">
        <f t="shared" si="18"/>
        <v/>
      </c>
      <c r="G242" s="14" t="str">
        <f t="shared" si="19"/>
        <v>0</v>
      </c>
      <c r="H242" s="17" t="str">
        <f t="shared" si="20"/>
        <v/>
      </c>
    </row>
    <row r="243" spans="2:8" ht="20.100000000000001" customHeight="1" x14ac:dyDescent="0.2">
      <c r="B243" s="8" t="s">
        <v>317</v>
      </c>
      <c r="C243" s="9">
        <v>0</v>
      </c>
      <c r="D243" s="9">
        <v>0</v>
      </c>
      <c r="E243" s="15" t="str">
        <f t="shared" si="17"/>
        <v/>
      </c>
      <c r="F243" s="15" t="str">
        <f t="shared" si="18"/>
        <v/>
      </c>
      <c r="G243" s="14" t="str">
        <f t="shared" si="19"/>
        <v>0</v>
      </c>
      <c r="H243" s="17" t="str">
        <f t="shared" si="20"/>
        <v/>
      </c>
    </row>
    <row r="244" spans="2:8" ht="20.100000000000001" customHeight="1" x14ac:dyDescent="0.2">
      <c r="B244" s="8" t="s">
        <v>79</v>
      </c>
      <c r="C244" s="9">
        <v>0</v>
      </c>
      <c r="D244" s="9">
        <v>0</v>
      </c>
      <c r="E244" s="15" t="str">
        <f t="shared" si="17"/>
        <v/>
      </c>
      <c r="F244" s="15" t="str">
        <f t="shared" si="18"/>
        <v/>
      </c>
      <c r="G244" s="14" t="str">
        <f t="shared" si="19"/>
        <v>0</v>
      </c>
      <c r="H244" s="17" t="str">
        <f t="shared" si="20"/>
        <v/>
      </c>
    </row>
    <row r="245" spans="2:8" ht="20.100000000000001" customHeight="1" x14ac:dyDescent="0.2">
      <c r="B245" s="8" t="s">
        <v>84</v>
      </c>
      <c r="C245" s="9">
        <v>0</v>
      </c>
      <c r="D245" s="9">
        <v>0</v>
      </c>
      <c r="E245" s="15" t="str">
        <f t="shared" si="17"/>
        <v/>
      </c>
      <c r="F245" s="15" t="str">
        <f t="shared" si="18"/>
        <v/>
      </c>
      <c r="G245" s="14" t="str">
        <f t="shared" si="19"/>
        <v>0</v>
      </c>
      <c r="H245" s="17" t="str">
        <f t="shared" si="20"/>
        <v/>
      </c>
    </row>
    <row r="246" spans="2:8" ht="20.100000000000001" customHeight="1" x14ac:dyDescent="0.2">
      <c r="B246" s="8" t="s">
        <v>318</v>
      </c>
      <c r="C246" s="9">
        <v>0</v>
      </c>
      <c r="D246" s="9">
        <v>0</v>
      </c>
      <c r="E246" s="15" t="str">
        <f t="shared" si="17"/>
        <v/>
      </c>
      <c r="F246" s="15" t="str">
        <f t="shared" si="18"/>
        <v/>
      </c>
      <c r="G246" s="14" t="str">
        <f t="shared" si="19"/>
        <v>0</v>
      </c>
      <c r="H246" s="17" t="str">
        <f t="shared" si="20"/>
        <v/>
      </c>
    </row>
    <row r="247" spans="2:8" ht="20.100000000000001" customHeight="1" x14ac:dyDescent="0.2">
      <c r="B247" s="8" t="s">
        <v>319</v>
      </c>
      <c r="C247" s="9">
        <v>0</v>
      </c>
      <c r="D247" s="9">
        <v>0</v>
      </c>
      <c r="E247" s="15" t="str">
        <f t="shared" si="17"/>
        <v/>
      </c>
      <c r="F247" s="15" t="str">
        <f t="shared" si="18"/>
        <v/>
      </c>
      <c r="G247" s="14" t="str">
        <f t="shared" si="19"/>
        <v>0</v>
      </c>
      <c r="H247" s="17" t="str">
        <f t="shared" si="20"/>
        <v/>
      </c>
    </row>
    <row r="248" spans="2:8" ht="20.100000000000001" customHeight="1" x14ac:dyDescent="0.2">
      <c r="B248" s="8" t="s">
        <v>86</v>
      </c>
      <c r="C248" s="9">
        <v>0</v>
      </c>
      <c r="D248" s="9">
        <v>0</v>
      </c>
      <c r="E248" s="15" t="str">
        <f t="shared" si="17"/>
        <v/>
      </c>
      <c r="F248" s="15" t="str">
        <f t="shared" si="18"/>
        <v/>
      </c>
      <c r="G248" s="14" t="str">
        <f t="shared" si="19"/>
        <v>0</v>
      </c>
      <c r="H248" s="17" t="str">
        <f t="shared" si="20"/>
        <v/>
      </c>
    </row>
    <row r="249" spans="2:8" ht="20.100000000000001" customHeight="1" x14ac:dyDescent="0.2">
      <c r="B249" s="8" t="s">
        <v>87</v>
      </c>
      <c r="C249" s="9">
        <v>0</v>
      </c>
      <c r="D249" s="9">
        <v>0</v>
      </c>
      <c r="E249" s="15" t="str">
        <f t="shared" si="17"/>
        <v/>
      </c>
      <c r="F249" s="15" t="str">
        <f t="shared" si="18"/>
        <v/>
      </c>
      <c r="G249" s="14" t="str">
        <f t="shared" si="19"/>
        <v>0</v>
      </c>
      <c r="H249" s="17" t="str">
        <f t="shared" si="20"/>
        <v/>
      </c>
    </row>
    <row r="250" spans="2:8" ht="20.100000000000001" customHeight="1" x14ac:dyDescent="0.2">
      <c r="B250" s="8" t="s">
        <v>82</v>
      </c>
      <c r="C250" s="9">
        <v>0</v>
      </c>
      <c r="D250" s="9">
        <v>0</v>
      </c>
      <c r="E250" s="15" t="str">
        <f t="shared" si="17"/>
        <v/>
      </c>
      <c r="F250" s="15" t="str">
        <f t="shared" si="18"/>
        <v/>
      </c>
      <c r="G250" s="14" t="str">
        <f t="shared" si="19"/>
        <v>0</v>
      </c>
      <c r="H250" s="17" t="str">
        <f t="shared" si="20"/>
        <v/>
      </c>
    </row>
    <row r="251" spans="2:8" ht="20.100000000000001" customHeight="1" x14ac:dyDescent="0.2">
      <c r="B251" s="8" t="s">
        <v>320</v>
      </c>
      <c r="C251" s="9">
        <v>0</v>
      </c>
      <c r="D251" s="9">
        <v>0</v>
      </c>
      <c r="E251" s="15" t="str">
        <f t="shared" si="17"/>
        <v/>
      </c>
      <c r="F251" s="15" t="str">
        <f t="shared" si="18"/>
        <v/>
      </c>
      <c r="G251" s="14" t="str">
        <f t="shared" si="19"/>
        <v>0</v>
      </c>
      <c r="H251" s="17" t="str">
        <f t="shared" si="20"/>
        <v/>
      </c>
    </row>
    <row r="252" spans="2:8" ht="20.100000000000001" customHeight="1" x14ac:dyDescent="0.2">
      <c r="B252" s="8" t="s">
        <v>321</v>
      </c>
      <c r="C252" s="9">
        <v>0</v>
      </c>
      <c r="D252" s="9">
        <v>0</v>
      </c>
      <c r="E252" s="15" t="str">
        <f t="shared" si="17"/>
        <v/>
      </c>
      <c r="F252" s="15" t="str">
        <f t="shared" si="18"/>
        <v/>
      </c>
      <c r="G252" s="14" t="str">
        <f t="shared" si="19"/>
        <v>0</v>
      </c>
      <c r="H252" s="17" t="str">
        <f t="shared" si="20"/>
        <v/>
      </c>
    </row>
    <row r="253" spans="2:8" ht="20.100000000000001" customHeight="1" x14ac:dyDescent="0.2">
      <c r="B253" s="8" t="s">
        <v>322</v>
      </c>
      <c r="C253" s="9">
        <v>0</v>
      </c>
      <c r="D253" s="9">
        <v>0</v>
      </c>
      <c r="E253" s="15" t="str">
        <f t="shared" si="17"/>
        <v/>
      </c>
      <c r="F253" s="15" t="str">
        <f t="shared" si="18"/>
        <v/>
      </c>
      <c r="G253" s="14" t="str">
        <f t="shared" si="19"/>
        <v>0</v>
      </c>
      <c r="H253" s="17" t="str">
        <f t="shared" si="20"/>
        <v/>
      </c>
    </row>
    <row r="254" spans="2:8" ht="20.100000000000001" customHeight="1" x14ac:dyDescent="0.2">
      <c r="B254" s="8" t="s">
        <v>323</v>
      </c>
      <c r="C254" s="9">
        <v>0</v>
      </c>
      <c r="D254" s="9">
        <v>0</v>
      </c>
      <c r="E254" s="15" t="str">
        <f t="shared" si="17"/>
        <v/>
      </c>
      <c r="F254" s="15" t="str">
        <f t="shared" si="18"/>
        <v/>
      </c>
      <c r="G254" s="14" t="str">
        <f t="shared" si="19"/>
        <v>0</v>
      </c>
      <c r="H254" s="17" t="str">
        <f t="shared" si="20"/>
        <v/>
      </c>
    </row>
    <row r="255" spans="2:8" ht="20.100000000000001" customHeight="1" x14ac:dyDescent="0.2">
      <c r="B255" s="8" t="s">
        <v>324</v>
      </c>
      <c r="C255" s="9">
        <v>0</v>
      </c>
      <c r="D255" s="9">
        <v>0</v>
      </c>
      <c r="E255" s="15" t="str">
        <f t="shared" si="17"/>
        <v/>
      </c>
      <c r="F255" s="15" t="str">
        <f t="shared" si="18"/>
        <v/>
      </c>
      <c r="G255" s="14" t="str">
        <f t="shared" si="19"/>
        <v>0</v>
      </c>
      <c r="H255" s="17" t="str">
        <f t="shared" si="20"/>
        <v/>
      </c>
    </row>
    <row r="256" spans="2:8" ht="20.100000000000001" customHeight="1" x14ac:dyDescent="0.2">
      <c r="B256" s="8" t="s">
        <v>88</v>
      </c>
      <c r="C256" s="9">
        <v>0</v>
      </c>
      <c r="D256" s="9">
        <v>0</v>
      </c>
      <c r="E256" s="15" t="str">
        <f t="shared" si="17"/>
        <v/>
      </c>
      <c r="F256" s="15" t="str">
        <f t="shared" si="18"/>
        <v/>
      </c>
      <c r="G256" s="14" t="str">
        <f t="shared" si="19"/>
        <v>0</v>
      </c>
      <c r="H256" s="17" t="str">
        <f t="shared" si="20"/>
        <v/>
      </c>
    </row>
    <row r="257" spans="2:8" ht="20.100000000000001" customHeight="1" x14ac:dyDescent="0.2">
      <c r="B257" s="8" t="s">
        <v>325</v>
      </c>
      <c r="C257" s="9">
        <v>0</v>
      </c>
      <c r="D257" s="9">
        <v>0</v>
      </c>
      <c r="E257" s="15" t="str">
        <f t="shared" si="17"/>
        <v/>
      </c>
      <c r="F257" s="15" t="str">
        <f t="shared" si="18"/>
        <v/>
      </c>
      <c r="G257" s="14" t="str">
        <f t="shared" si="19"/>
        <v>0</v>
      </c>
      <c r="H257" s="17" t="str">
        <f t="shared" si="20"/>
        <v/>
      </c>
    </row>
    <row r="258" spans="2:8" ht="20.100000000000001" customHeight="1" x14ac:dyDescent="0.2">
      <c r="B258" s="8" t="s">
        <v>326</v>
      </c>
      <c r="C258" s="9">
        <v>0</v>
      </c>
      <c r="D258" s="9">
        <v>0</v>
      </c>
      <c r="E258" s="15" t="str">
        <f t="shared" si="17"/>
        <v/>
      </c>
      <c r="F258" s="15" t="str">
        <f t="shared" si="18"/>
        <v/>
      </c>
      <c r="G258" s="14" t="str">
        <f t="shared" si="19"/>
        <v>0</v>
      </c>
      <c r="H258" s="17" t="str">
        <f t="shared" si="20"/>
        <v/>
      </c>
    </row>
    <row r="259" spans="2:8" ht="20.100000000000001" customHeight="1" x14ac:dyDescent="0.2">
      <c r="B259" s="8" t="s">
        <v>327</v>
      </c>
      <c r="C259" s="9">
        <v>0</v>
      </c>
      <c r="D259" s="9">
        <v>0</v>
      </c>
      <c r="E259" s="15" t="str">
        <f t="shared" si="17"/>
        <v/>
      </c>
      <c r="F259" s="15" t="str">
        <f t="shared" si="18"/>
        <v/>
      </c>
      <c r="G259" s="14" t="str">
        <f t="shared" si="19"/>
        <v>0</v>
      </c>
      <c r="H259" s="17" t="str">
        <f t="shared" si="20"/>
        <v/>
      </c>
    </row>
    <row r="260" spans="2:8" ht="20.100000000000001" customHeight="1" x14ac:dyDescent="0.2">
      <c r="B260" s="8" t="s">
        <v>89</v>
      </c>
      <c r="C260" s="9">
        <v>0</v>
      </c>
      <c r="D260" s="9">
        <v>0</v>
      </c>
      <c r="E260" s="15" t="str">
        <f t="shared" si="17"/>
        <v/>
      </c>
      <c r="F260" s="15" t="str">
        <f t="shared" si="18"/>
        <v/>
      </c>
      <c r="G260" s="14" t="str">
        <f t="shared" si="19"/>
        <v>0</v>
      </c>
      <c r="H260" s="17" t="str">
        <f t="shared" si="20"/>
        <v/>
      </c>
    </row>
    <row r="261" spans="2:8" ht="20.100000000000001" customHeight="1" x14ac:dyDescent="0.2">
      <c r="B261" s="8" t="s">
        <v>328</v>
      </c>
      <c r="C261" s="9">
        <v>0</v>
      </c>
      <c r="D261" s="9">
        <v>0</v>
      </c>
      <c r="E261" s="15" t="str">
        <f t="shared" si="17"/>
        <v/>
      </c>
      <c r="F261" s="15" t="str">
        <f t="shared" si="18"/>
        <v/>
      </c>
      <c r="G261" s="14" t="str">
        <f t="shared" si="19"/>
        <v>0</v>
      </c>
      <c r="H261" s="17" t="str">
        <f t="shared" si="20"/>
        <v/>
      </c>
    </row>
    <row r="262" spans="2:8" ht="20.100000000000001" customHeight="1" x14ac:dyDescent="0.2">
      <c r="B262" s="8" t="s">
        <v>90</v>
      </c>
      <c r="C262" s="9">
        <v>0</v>
      </c>
      <c r="D262" s="9">
        <v>0</v>
      </c>
      <c r="E262" s="15" t="str">
        <f t="shared" si="17"/>
        <v/>
      </c>
      <c r="F262" s="15" t="str">
        <f t="shared" si="18"/>
        <v/>
      </c>
      <c r="G262" s="14" t="str">
        <f t="shared" si="19"/>
        <v>0</v>
      </c>
      <c r="H262" s="17" t="str">
        <f t="shared" si="20"/>
        <v/>
      </c>
    </row>
    <row r="263" spans="2:8" ht="20.100000000000001" customHeight="1" x14ac:dyDescent="0.2">
      <c r="B263" s="8" t="s">
        <v>329</v>
      </c>
      <c r="C263" s="9">
        <v>0</v>
      </c>
      <c r="D263" s="9">
        <v>0</v>
      </c>
      <c r="E263" s="15" t="str">
        <f t="shared" si="17"/>
        <v/>
      </c>
      <c r="F263" s="15" t="str">
        <f t="shared" si="18"/>
        <v/>
      </c>
      <c r="G263" s="14" t="str">
        <f t="shared" si="19"/>
        <v>0</v>
      </c>
      <c r="H263" s="17" t="str">
        <f t="shared" si="20"/>
        <v/>
      </c>
    </row>
    <row r="264" spans="2:8" ht="20.100000000000001" customHeight="1" x14ac:dyDescent="0.2">
      <c r="B264" s="8" t="s">
        <v>330</v>
      </c>
      <c r="C264" s="9">
        <v>0</v>
      </c>
      <c r="D264" s="9">
        <v>0</v>
      </c>
      <c r="E264" s="15" t="str">
        <f t="shared" si="17"/>
        <v/>
      </c>
      <c r="F264" s="15" t="str">
        <f t="shared" si="18"/>
        <v/>
      </c>
      <c r="G264" s="14" t="str">
        <f t="shared" si="19"/>
        <v>0</v>
      </c>
      <c r="H264" s="17" t="str">
        <f t="shared" si="20"/>
        <v/>
      </c>
    </row>
    <row r="265" spans="2:8" ht="20.100000000000001" customHeight="1" x14ac:dyDescent="0.2">
      <c r="B265" s="8" t="s">
        <v>331</v>
      </c>
      <c r="C265" s="9">
        <v>0</v>
      </c>
      <c r="D265" s="9">
        <v>0</v>
      </c>
      <c r="E265" s="15" t="str">
        <f t="shared" si="17"/>
        <v/>
      </c>
      <c r="F265" s="15" t="str">
        <f t="shared" si="18"/>
        <v/>
      </c>
      <c r="G265" s="14" t="str">
        <f t="shared" si="19"/>
        <v>0</v>
      </c>
      <c r="H265" s="17" t="str">
        <f t="shared" si="20"/>
        <v/>
      </c>
    </row>
    <row r="266" spans="2:8" ht="20.100000000000001" customHeight="1" x14ac:dyDescent="0.2">
      <c r="B266" s="8" t="s">
        <v>332</v>
      </c>
      <c r="C266" s="9">
        <v>0</v>
      </c>
      <c r="D266" s="9">
        <v>0</v>
      </c>
      <c r="E266" s="15" t="str">
        <f t="shared" si="17"/>
        <v/>
      </c>
      <c r="F266" s="15" t="str">
        <f t="shared" si="18"/>
        <v/>
      </c>
      <c r="G266" s="14" t="str">
        <f t="shared" si="19"/>
        <v>0</v>
      </c>
      <c r="H266" s="17" t="str">
        <f t="shared" si="20"/>
        <v/>
      </c>
    </row>
    <row r="267" spans="2:8" ht="20.100000000000001" customHeight="1" x14ac:dyDescent="0.2">
      <c r="B267" s="8" t="s">
        <v>333</v>
      </c>
      <c r="C267" s="9">
        <v>0</v>
      </c>
      <c r="D267" s="9">
        <v>0</v>
      </c>
      <c r="E267" s="15" t="str">
        <f t="shared" si="17"/>
        <v/>
      </c>
      <c r="F267" s="15" t="str">
        <f t="shared" si="18"/>
        <v/>
      </c>
      <c r="G267" s="14" t="str">
        <f t="shared" si="19"/>
        <v>0</v>
      </c>
      <c r="H267" s="17" t="str">
        <f t="shared" si="20"/>
        <v/>
      </c>
    </row>
    <row r="268" spans="2:8" ht="20.100000000000001" customHeight="1" x14ac:dyDescent="0.2">
      <c r="B268" s="8" t="s">
        <v>334</v>
      </c>
      <c r="C268" s="9">
        <v>0</v>
      </c>
      <c r="D268" s="9">
        <v>0</v>
      </c>
      <c r="E268" s="15" t="str">
        <f t="shared" si="17"/>
        <v/>
      </c>
      <c r="F268" s="15" t="str">
        <f t="shared" si="18"/>
        <v/>
      </c>
      <c r="G268" s="14" t="str">
        <f t="shared" si="19"/>
        <v>0</v>
      </c>
      <c r="H268" s="17" t="str">
        <f t="shared" si="20"/>
        <v/>
      </c>
    </row>
    <row r="269" spans="2:8" ht="20.100000000000001" customHeight="1" x14ac:dyDescent="0.2">
      <c r="B269" s="8" t="s">
        <v>335</v>
      </c>
      <c r="C269" s="9">
        <v>0</v>
      </c>
      <c r="D269" s="9">
        <v>0</v>
      </c>
      <c r="E269" s="15" t="str">
        <f t="shared" si="17"/>
        <v/>
      </c>
      <c r="F269" s="15" t="str">
        <f t="shared" si="18"/>
        <v/>
      </c>
      <c r="G269" s="14" t="str">
        <f t="shared" si="19"/>
        <v>0</v>
      </c>
      <c r="H269" s="17" t="str">
        <f t="shared" si="20"/>
        <v/>
      </c>
    </row>
    <row r="270" spans="2:8" ht="20.100000000000001" customHeight="1" x14ac:dyDescent="0.2">
      <c r="B270" s="8" t="s">
        <v>336</v>
      </c>
      <c r="C270" s="9">
        <v>0</v>
      </c>
      <c r="D270" s="9">
        <v>0</v>
      </c>
      <c r="E270" s="15" t="str">
        <f t="shared" si="17"/>
        <v/>
      </c>
      <c r="F270" s="15" t="str">
        <f t="shared" si="18"/>
        <v/>
      </c>
      <c r="G270" s="14" t="str">
        <f t="shared" si="19"/>
        <v>0</v>
      </c>
      <c r="H270" s="17" t="str">
        <f t="shared" si="20"/>
        <v/>
      </c>
    </row>
    <row r="271" spans="2:8" ht="20.100000000000001" customHeight="1" x14ac:dyDescent="0.2">
      <c r="B271" s="8" t="s">
        <v>93</v>
      </c>
      <c r="C271" s="9">
        <v>0</v>
      </c>
      <c r="D271" s="9">
        <v>0</v>
      </c>
      <c r="E271" s="15" t="str">
        <f t="shared" si="17"/>
        <v/>
      </c>
      <c r="F271" s="15" t="str">
        <f t="shared" si="18"/>
        <v/>
      </c>
      <c r="G271" s="14" t="str">
        <f t="shared" si="19"/>
        <v>0</v>
      </c>
      <c r="H271" s="17" t="str">
        <f t="shared" si="20"/>
        <v/>
      </c>
    </row>
    <row r="272" spans="2:8" ht="20.100000000000001" customHeight="1" x14ac:dyDescent="0.2">
      <c r="B272" s="8" t="s">
        <v>337</v>
      </c>
      <c r="C272" s="9">
        <v>0</v>
      </c>
      <c r="D272" s="9">
        <v>0</v>
      </c>
      <c r="E272" s="15" t="str">
        <f t="shared" si="17"/>
        <v/>
      </c>
      <c r="F272" s="15" t="str">
        <f t="shared" si="18"/>
        <v/>
      </c>
      <c r="G272" s="14" t="str">
        <f t="shared" si="19"/>
        <v>0</v>
      </c>
      <c r="H272" s="17" t="str">
        <f t="shared" si="20"/>
        <v/>
      </c>
    </row>
    <row r="273" spans="2:8" ht="20.100000000000001" customHeight="1" x14ac:dyDescent="0.2">
      <c r="B273" s="8" t="s">
        <v>91</v>
      </c>
      <c r="C273" s="9">
        <v>0</v>
      </c>
      <c r="D273" s="9">
        <v>0</v>
      </c>
      <c r="E273" s="15" t="str">
        <f t="shared" si="17"/>
        <v/>
      </c>
      <c r="F273" s="15" t="str">
        <f t="shared" si="18"/>
        <v/>
      </c>
      <c r="G273" s="14" t="str">
        <f t="shared" si="19"/>
        <v>0</v>
      </c>
      <c r="H273" s="17" t="str">
        <f t="shared" si="20"/>
        <v/>
      </c>
    </row>
    <row r="274" spans="2:8" ht="20.100000000000001" customHeight="1" x14ac:dyDescent="0.2">
      <c r="B274" s="8" t="s">
        <v>338</v>
      </c>
      <c r="C274" s="9">
        <v>0</v>
      </c>
      <c r="D274" s="9">
        <v>0</v>
      </c>
      <c r="E274" s="15" t="str">
        <f t="shared" si="17"/>
        <v/>
      </c>
      <c r="F274" s="15" t="str">
        <f t="shared" si="18"/>
        <v/>
      </c>
      <c r="G274" s="14" t="str">
        <f t="shared" si="19"/>
        <v>0</v>
      </c>
      <c r="H274" s="17" t="str">
        <f t="shared" si="20"/>
        <v/>
      </c>
    </row>
    <row r="275" spans="2:8" ht="20.100000000000001" customHeight="1" x14ac:dyDescent="0.2">
      <c r="B275" s="8" t="s">
        <v>339</v>
      </c>
      <c r="C275" s="9">
        <v>0</v>
      </c>
      <c r="D275" s="9">
        <v>0</v>
      </c>
      <c r="E275" s="15" t="str">
        <f t="shared" si="17"/>
        <v/>
      </c>
      <c r="F275" s="15" t="str">
        <f t="shared" si="18"/>
        <v/>
      </c>
      <c r="G275" s="14" t="str">
        <f t="shared" si="19"/>
        <v>0</v>
      </c>
      <c r="H275" s="17" t="str">
        <f t="shared" si="20"/>
        <v/>
      </c>
    </row>
    <row r="276" spans="2:8" ht="20.100000000000001" customHeight="1" x14ac:dyDescent="0.2">
      <c r="B276" s="8" t="s">
        <v>92</v>
      </c>
      <c r="C276" s="9">
        <v>0</v>
      </c>
      <c r="D276" s="9">
        <v>0</v>
      </c>
      <c r="E276" s="15" t="str">
        <f t="shared" si="17"/>
        <v/>
      </c>
      <c r="F276" s="15" t="str">
        <f t="shared" si="18"/>
        <v/>
      </c>
      <c r="G276" s="14" t="str">
        <f t="shared" si="19"/>
        <v>0</v>
      </c>
      <c r="H276" s="17" t="str">
        <f t="shared" si="20"/>
        <v/>
      </c>
    </row>
    <row r="277" spans="2:8" ht="20.100000000000001" customHeight="1" x14ac:dyDescent="0.2">
      <c r="B277" s="8" t="s">
        <v>340</v>
      </c>
      <c r="C277" s="9">
        <v>0</v>
      </c>
      <c r="D277" s="9">
        <v>0</v>
      </c>
      <c r="E277" s="15" t="str">
        <f t="shared" si="17"/>
        <v/>
      </c>
      <c r="F277" s="15" t="str">
        <f t="shared" si="18"/>
        <v/>
      </c>
      <c r="G277" s="14" t="str">
        <f t="shared" si="19"/>
        <v>0</v>
      </c>
      <c r="H277" s="17" t="str">
        <f t="shared" si="20"/>
        <v/>
      </c>
    </row>
    <row r="278" spans="2:8" ht="20.100000000000001" customHeight="1" x14ac:dyDescent="0.2">
      <c r="B278" s="8" t="s">
        <v>341</v>
      </c>
      <c r="C278" s="9">
        <v>0</v>
      </c>
      <c r="D278" s="9">
        <v>0</v>
      </c>
      <c r="E278" s="15" t="str">
        <f t="shared" si="17"/>
        <v/>
      </c>
      <c r="F278" s="15" t="str">
        <f t="shared" si="18"/>
        <v/>
      </c>
      <c r="G278" s="14" t="str">
        <f t="shared" si="19"/>
        <v>0</v>
      </c>
      <c r="H278" s="17" t="str">
        <f t="shared" si="20"/>
        <v/>
      </c>
    </row>
    <row r="279" spans="2:8" ht="20.100000000000001" customHeight="1" x14ac:dyDescent="0.2">
      <c r="B279" s="8" t="s">
        <v>342</v>
      </c>
      <c r="C279" s="9">
        <v>0</v>
      </c>
      <c r="D279" s="9">
        <v>0</v>
      </c>
      <c r="E279" s="15" t="str">
        <f t="shared" si="17"/>
        <v/>
      </c>
      <c r="F279" s="15" t="str">
        <f t="shared" si="18"/>
        <v/>
      </c>
      <c r="G279" s="14" t="str">
        <f t="shared" si="19"/>
        <v>0</v>
      </c>
      <c r="H279" s="17" t="str">
        <f t="shared" si="20"/>
        <v/>
      </c>
    </row>
    <row r="280" spans="2:8" ht="20.100000000000001" customHeight="1" x14ac:dyDescent="0.2">
      <c r="B280" s="8" t="s">
        <v>343</v>
      </c>
      <c r="C280" s="9">
        <v>0</v>
      </c>
      <c r="D280" s="9">
        <v>0</v>
      </c>
      <c r="E280" s="15" t="str">
        <f t="shared" si="17"/>
        <v/>
      </c>
      <c r="F280" s="15" t="str">
        <f t="shared" si="18"/>
        <v/>
      </c>
      <c r="G280" s="14" t="str">
        <f t="shared" si="19"/>
        <v>0</v>
      </c>
      <c r="H280" s="17" t="str">
        <f t="shared" si="20"/>
        <v/>
      </c>
    </row>
    <row r="281" spans="2:8" ht="20.100000000000001" customHeight="1" x14ac:dyDescent="0.2">
      <c r="B281" s="8" t="s">
        <v>344</v>
      </c>
      <c r="C281" s="9">
        <v>0</v>
      </c>
      <c r="D281" s="9">
        <v>0</v>
      </c>
      <c r="E281" s="15" t="str">
        <f t="shared" ref="E281:E288" si="21">+IF(C281=0,"",C281/C$151)</f>
        <v/>
      </c>
      <c r="F281" s="15" t="str">
        <f t="shared" ref="F281:F288" si="22">+IF(D281=0,"",D281/D$151)</f>
        <v/>
      </c>
      <c r="G281" s="14" t="str">
        <f t="shared" ref="G281:G288" si="23">+IF(OR(AND(D281=0),(C281=0)),"0",((D281-C281)/C281))</f>
        <v>0</v>
      </c>
      <c r="H281" s="17" t="str">
        <f t="shared" ref="H281:H288" si="24">+IF(OR(AND(E281=""),(G281="")),"",E281*G281)</f>
        <v/>
      </c>
    </row>
    <row r="282" spans="2:8" ht="20.100000000000001" customHeight="1" x14ac:dyDescent="0.2">
      <c r="B282" s="8" t="s">
        <v>345</v>
      </c>
      <c r="C282" s="9">
        <v>0</v>
      </c>
      <c r="D282" s="9">
        <v>0</v>
      </c>
      <c r="E282" s="15" t="str">
        <f t="shared" si="21"/>
        <v/>
      </c>
      <c r="F282" s="15" t="str">
        <f t="shared" si="22"/>
        <v/>
      </c>
      <c r="G282" s="14" t="str">
        <f t="shared" si="23"/>
        <v>0</v>
      </c>
      <c r="H282" s="17" t="str">
        <f t="shared" si="24"/>
        <v/>
      </c>
    </row>
    <row r="283" spans="2:8" ht="20.100000000000001" customHeight="1" x14ac:dyDescent="0.2">
      <c r="B283" s="8" t="s">
        <v>346</v>
      </c>
      <c r="C283" s="9">
        <v>0</v>
      </c>
      <c r="D283" s="9">
        <v>0</v>
      </c>
      <c r="E283" s="15" t="str">
        <f t="shared" si="21"/>
        <v/>
      </c>
      <c r="F283" s="15" t="str">
        <f t="shared" si="22"/>
        <v/>
      </c>
      <c r="G283" s="14" t="str">
        <f t="shared" si="23"/>
        <v>0</v>
      </c>
      <c r="H283" s="17" t="str">
        <f t="shared" si="24"/>
        <v/>
      </c>
    </row>
    <row r="284" spans="2:8" ht="20.100000000000001" customHeight="1" x14ac:dyDescent="0.2">
      <c r="B284" s="8" t="s">
        <v>347</v>
      </c>
      <c r="C284" s="9">
        <v>0</v>
      </c>
      <c r="D284" s="9">
        <v>0</v>
      </c>
      <c r="E284" s="15" t="str">
        <f t="shared" si="21"/>
        <v/>
      </c>
      <c r="F284" s="15" t="str">
        <f t="shared" si="22"/>
        <v/>
      </c>
      <c r="G284" s="14" t="str">
        <f t="shared" si="23"/>
        <v>0</v>
      </c>
      <c r="H284" s="17" t="str">
        <f t="shared" si="24"/>
        <v/>
      </c>
    </row>
    <row r="285" spans="2:8" ht="20.100000000000001" customHeight="1" x14ac:dyDescent="0.2">
      <c r="B285" s="8" t="s">
        <v>94</v>
      </c>
      <c r="C285" s="9">
        <v>0</v>
      </c>
      <c r="D285" s="9">
        <v>0</v>
      </c>
      <c r="E285" s="15" t="str">
        <f t="shared" si="21"/>
        <v/>
      </c>
      <c r="F285" s="15" t="str">
        <f t="shared" si="22"/>
        <v/>
      </c>
      <c r="G285" s="14" t="str">
        <f t="shared" si="23"/>
        <v>0</v>
      </c>
      <c r="H285" s="17" t="str">
        <f t="shared" si="24"/>
        <v/>
      </c>
    </row>
    <row r="286" spans="2:8" ht="20.100000000000001" customHeight="1" x14ac:dyDescent="0.2">
      <c r="B286" s="8" t="s">
        <v>348</v>
      </c>
      <c r="C286" s="9">
        <v>0</v>
      </c>
      <c r="D286" s="9">
        <v>0</v>
      </c>
      <c r="E286" s="15" t="str">
        <f t="shared" si="21"/>
        <v/>
      </c>
      <c r="F286" s="15" t="str">
        <f t="shared" si="22"/>
        <v/>
      </c>
      <c r="G286" s="14" t="str">
        <f t="shared" si="23"/>
        <v>0</v>
      </c>
      <c r="H286" s="17" t="str">
        <f t="shared" si="24"/>
        <v/>
      </c>
    </row>
    <row r="287" spans="2:8" ht="20.100000000000001" customHeight="1" x14ac:dyDescent="0.2">
      <c r="B287" s="8" t="s">
        <v>349</v>
      </c>
      <c r="C287" s="9">
        <v>0</v>
      </c>
      <c r="D287" s="9">
        <v>0</v>
      </c>
      <c r="E287" s="15" t="str">
        <f t="shared" si="21"/>
        <v/>
      </c>
      <c r="F287" s="15" t="str">
        <f t="shared" si="22"/>
        <v/>
      </c>
      <c r="G287" s="14" t="str">
        <f t="shared" si="23"/>
        <v>0</v>
      </c>
      <c r="H287" s="17" t="str">
        <f t="shared" si="24"/>
        <v/>
      </c>
    </row>
    <row r="288" spans="2:8" ht="20.100000000000001" customHeight="1" x14ac:dyDescent="0.2">
      <c r="B288" s="8" t="s">
        <v>350</v>
      </c>
      <c r="C288" s="9">
        <v>0</v>
      </c>
      <c r="D288" s="9">
        <v>0</v>
      </c>
      <c r="E288" s="15" t="str">
        <f t="shared" si="21"/>
        <v/>
      </c>
      <c r="F288" s="15" t="str">
        <f t="shared" si="22"/>
        <v/>
      </c>
      <c r="G288" s="14" t="str">
        <f t="shared" si="23"/>
        <v>0</v>
      </c>
      <c r="H288" s="17" t="str">
        <f t="shared" si="24"/>
        <v/>
      </c>
    </row>
    <row r="289" spans="2:8" ht="20.100000000000001" customHeight="1" x14ac:dyDescent="0.2">
      <c r="B289" s="24"/>
      <c r="C289" s="7"/>
      <c r="D289" s="7"/>
      <c r="E289" s="28"/>
      <c r="F289" s="28"/>
      <c r="G289" s="25"/>
      <c r="H289" s="26"/>
    </row>
    <row r="290" spans="2:8" ht="20.100000000000001" customHeight="1" x14ac:dyDescent="0.2">
      <c r="B290" s="24"/>
      <c r="C290" s="7"/>
      <c r="D290" s="7"/>
      <c r="E290" s="28"/>
      <c r="F290" s="28"/>
      <c r="G290" s="25"/>
      <c r="H290" s="26"/>
    </row>
    <row r="291" spans="2:8" ht="15" x14ac:dyDescent="0.2">
      <c r="B291" s="21"/>
      <c r="C291" s="21"/>
      <c r="D291" s="21"/>
      <c r="E291" s="21"/>
      <c r="F291" s="21"/>
      <c r="H291" s="3"/>
    </row>
    <row r="292" spans="2:8" ht="13.5" customHeight="1" x14ac:dyDescent="0.2">
      <c r="B292" s="51" t="s">
        <v>522</v>
      </c>
      <c r="C292" s="52" t="s">
        <v>523</v>
      </c>
      <c r="D292" s="53"/>
      <c r="E292" s="54" t="s">
        <v>487</v>
      </c>
      <c r="F292" s="55"/>
      <c r="G292" s="56" t="s">
        <v>568</v>
      </c>
      <c r="H292" s="58" t="s">
        <v>486</v>
      </c>
    </row>
    <row r="293" spans="2:8" s="4" customFormat="1" ht="26.25" customHeight="1" x14ac:dyDescent="0.2">
      <c r="B293" s="51"/>
      <c r="C293" s="50">
        <v>2012</v>
      </c>
      <c r="D293" s="50">
        <v>2013</v>
      </c>
      <c r="E293" s="50">
        <v>2012</v>
      </c>
      <c r="F293" s="50">
        <v>2013</v>
      </c>
      <c r="G293" s="57"/>
      <c r="H293" s="59"/>
    </row>
    <row r="294" spans="2:8" s="4" customFormat="1" ht="26.25" customHeight="1" x14ac:dyDescent="0.2">
      <c r="B294" s="48" t="s">
        <v>527</v>
      </c>
      <c r="C294" s="41">
        <f>SUM(C295:C499)</f>
        <v>19</v>
      </c>
      <c r="D294" s="41">
        <f>SUM(D295:D499)</f>
        <v>15</v>
      </c>
      <c r="E294" s="42">
        <f>+IF(C294=0,"",C294/C$294)</f>
        <v>1</v>
      </c>
      <c r="F294" s="42">
        <f>+IF(D294=0,"",D294/D$294)</f>
        <v>1</v>
      </c>
      <c r="G294" s="38">
        <f>+IF(OR(AND(D294=0),(C294=0)),"0",((D294-C294)/C294))</f>
        <v>-0.21052631578947367</v>
      </c>
      <c r="H294" s="39">
        <f>+IF(OR(AND(E294=""),(G294="")),"",E294*G294)</f>
        <v>-0.21052631578947367</v>
      </c>
    </row>
    <row r="295" spans="2:8" ht="15" x14ac:dyDescent="0.2">
      <c r="B295" s="5" t="s">
        <v>100</v>
      </c>
      <c r="C295" s="9">
        <v>0</v>
      </c>
      <c r="D295" s="9">
        <v>0</v>
      </c>
      <c r="E295" s="15" t="str">
        <f>+IF(C295=0,"",C295/C$294)</f>
        <v/>
      </c>
      <c r="F295" s="15" t="str">
        <f>+IF(D295=0,"",D295/D$294)</f>
        <v/>
      </c>
      <c r="G295" s="14" t="str">
        <f>+IF(OR(AND(D295=0),(C295=0)),"0",((D295-C295)/C295))</f>
        <v>0</v>
      </c>
      <c r="H295" s="17" t="str">
        <f>+IF(OR(AND(E295=""),(G295="")),"",E295*G295)</f>
        <v/>
      </c>
    </row>
    <row r="296" spans="2:8" ht="15" x14ac:dyDescent="0.2">
      <c r="B296" s="5" t="s">
        <v>113</v>
      </c>
      <c r="C296" s="9">
        <v>0</v>
      </c>
      <c r="D296" s="9">
        <v>0</v>
      </c>
      <c r="E296" s="15" t="str">
        <f t="shared" ref="E296:E359" si="25">+IF(C296=0,"",C296/C$294)</f>
        <v/>
      </c>
      <c r="F296" s="15" t="str">
        <f t="shared" ref="F296:F359" si="26">+IF(D296=0,"",D296/D$294)</f>
        <v/>
      </c>
      <c r="G296" s="14" t="str">
        <f t="shared" ref="G296:G359" si="27">+IF(OR(AND(D296=0),(C296=0)),"0",((D296-C296)/C296))</f>
        <v>0</v>
      </c>
      <c r="H296" s="17" t="str">
        <f t="shared" ref="H296:H359" si="28">+IF(OR(AND(E296=""),(G296="")),"",E296*G296)</f>
        <v/>
      </c>
    </row>
    <row r="297" spans="2:8" ht="15" x14ac:dyDescent="0.2">
      <c r="B297" s="5" t="s">
        <v>104</v>
      </c>
      <c r="C297" s="9">
        <v>0</v>
      </c>
      <c r="D297" s="9">
        <v>0</v>
      </c>
      <c r="E297" s="15" t="str">
        <f t="shared" si="25"/>
        <v/>
      </c>
      <c r="F297" s="15" t="str">
        <f t="shared" si="26"/>
        <v/>
      </c>
      <c r="G297" s="14" t="str">
        <f t="shared" si="27"/>
        <v>0</v>
      </c>
      <c r="H297" s="17" t="str">
        <f t="shared" si="28"/>
        <v/>
      </c>
    </row>
    <row r="298" spans="2:8" ht="15" x14ac:dyDescent="0.2">
      <c r="B298" s="5" t="s">
        <v>95</v>
      </c>
      <c r="C298" s="9">
        <v>0</v>
      </c>
      <c r="D298" s="9">
        <v>0</v>
      </c>
      <c r="E298" s="15" t="str">
        <f t="shared" si="25"/>
        <v/>
      </c>
      <c r="F298" s="15" t="str">
        <f t="shared" si="26"/>
        <v/>
      </c>
      <c r="G298" s="14" t="str">
        <f t="shared" si="27"/>
        <v>0</v>
      </c>
      <c r="H298" s="17" t="str">
        <f t="shared" si="28"/>
        <v/>
      </c>
    </row>
    <row r="299" spans="2:8" ht="15" x14ac:dyDescent="0.2">
      <c r="B299" s="5" t="s">
        <v>112</v>
      </c>
      <c r="C299" s="9">
        <v>0</v>
      </c>
      <c r="D299" s="9">
        <v>0</v>
      </c>
      <c r="E299" s="15" t="str">
        <f t="shared" si="25"/>
        <v/>
      </c>
      <c r="F299" s="15" t="str">
        <f t="shared" si="26"/>
        <v/>
      </c>
      <c r="G299" s="14" t="str">
        <f t="shared" si="27"/>
        <v>0</v>
      </c>
      <c r="H299" s="17" t="str">
        <f t="shared" si="28"/>
        <v/>
      </c>
    </row>
    <row r="300" spans="2:8" ht="15" x14ac:dyDescent="0.2">
      <c r="B300" s="5" t="s">
        <v>111</v>
      </c>
      <c r="C300" s="9">
        <v>0</v>
      </c>
      <c r="D300" s="9">
        <v>0</v>
      </c>
      <c r="E300" s="15" t="str">
        <f t="shared" si="25"/>
        <v/>
      </c>
      <c r="F300" s="15" t="str">
        <f t="shared" si="26"/>
        <v/>
      </c>
      <c r="G300" s="14" t="str">
        <f t="shared" si="27"/>
        <v>0</v>
      </c>
      <c r="H300" s="17" t="str">
        <f t="shared" si="28"/>
        <v/>
      </c>
    </row>
    <row r="301" spans="2:8" ht="15" x14ac:dyDescent="0.2">
      <c r="B301" s="5" t="s">
        <v>105</v>
      </c>
      <c r="C301" s="9">
        <v>0</v>
      </c>
      <c r="D301" s="9">
        <v>0</v>
      </c>
      <c r="E301" s="15" t="str">
        <f t="shared" si="25"/>
        <v/>
      </c>
      <c r="F301" s="15" t="str">
        <f t="shared" si="26"/>
        <v/>
      </c>
      <c r="G301" s="14" t="str">
        <f t="shared" si="27"/>
        <v>0</v>
      </c>
      <c r="H301" s="17" t="str">
        <f t="shared" si="28"/>
        <v/>
      </c>
    </row>
    <row r="302" spans="2:8" ht="15" x14ac:dyDescent="0.2">
      <c r="B302" s="5" t="s">
        <v>109</v>
      </c>
      <c r="C302" s="9">
        <v>0</v>
      </c>
      <c r="D302" s="9">
        <v>0</v>
      </c>
      <c r="E302" s="15" t="str">
        <f t="shared" si="25"/>
        <v/>
      </c>
      <c r="F302" s="15" t="str">
        <f t="shared" si="26"/>
        <v/>
      </c>
      <c r="G302" s="14" t="str">
        <f t="shared" si="27"/>
        <v>0</v>
      </c>
      <c r="H302" s="17" t="str">
        <f t="shared" si="28"/>
        <v/>
      </c>
    </row>
    <row r="303" spans="2:8" ht="30" x14ac:dyDescent="0.2">
      <c r="B303" s="5" t="s">
        <v>108</v>
      </c>
      <c r="C303" s="9">
        <v>0</v>
      </c>
      <c r="D303" s="9">
        <v>0</v>
      </c>
      <c r="E303" s="15" t="str">
        <f t="shared" si="25"/>
        <v/>
      </c>
      <c r="F303" s="15" t="str">
        <f t="shared" si="26"/>
        <v/>
      </c>
      <c r="G303" s="14" t="str">
        <f t="shared" si="27"/>
        <v>0</v>
      </c>
      <c r="H303" s="17" t="str">
        <f t="shared" si="28"/>
        <v/>
      </c>
    </row>
    <row r="304" spans="2:8" ht="15" x14ac:dyDescent="0.2">
      <c r="B304" s="5" t="s">
        <v>107</v>
      </c>
      <c r="C304" s="9">
        <v>0</v>
      </c>
      <c r="D304" s="9">
        <v>0</v>
      </c>
      <c r="E304" s="15" t="str">
        <f t="shared" si="25"/>
        <v/>
      </c>
      <c r="F304" s="15" t="str">
        <f t="shared" si="26"/>
        <v/>
      </c>
      <c r="G304" s="14" t="str">
        <f t="shared" si="27"/>
        <v>0</v>
      </c>
      <c r="H304" s="17" t="str">
        <f t="shared" si="28"/>
        <v/>
      </c>
    </row>
    <row r="305" spans="2:8" ht="15" x14ac:dyDescent="0.2">
      <c r="B305" s="5" t="s">
        <v>351</v>
      </c>
      <c r="C305" s="9">
        <v>0</v>
      </c>
      <c r="D305" s="9">
        <v>0</v>
      </c>
      <c r="E305" s="15" t="str">
        <f t="shared" si="25"/>
        <v/>
      </c>
      <c r="F305" s="15" t="str">
        <f t="shared" si="26"/>
        <v/>
      </c>
      <c r="G305" s="14" t="str">
        <f t="shared" si="27"/>
        <v>0</v>
      </c>
      <c r="H305" s="17" t="str">
        <f t="shared" si="28"/>
        <v/>
      </c>
    </row>
    <row r="306" spans="2:8" ht="15" x14ac:dyDescent="0.2">
      <c r="B306" s="5" t="s">
        <v>564</v>
      </c>
      <c r="C306" s="9">
        <v>0</v>
      </c>
      <c r="D306" s="9">
        <v>0</v>
      </c>
      <c r="E306" s="15" t="str">
        <f t="shared" si="25"/>
        <v/>
      </c>
      <c r="F306" s="15" t="str">
        <f t="shared" si="26"/>
        <v/>
      </c>
      <c r="G306" s="14" t="str">
        <f t="shared" si="27"/>
        <v>0</v>
      </c>
      <c r="H306" s="17" t="str">
        <f t="shared" si="28"/>
        <v/>
      </c>
    </row>
    <row r="307" spans="2:8" ht="15" x14ac:dyDescent="0.2">
      <c r="B307" s="5" t="s">
        <v>110</v>
      </c>
      <c r="C307" s="9">
        <v>0</v>
      </c>
      <c r="D307" s="9">
        <v>2</v>
      </c>
      <c r="E307" s="15" t="str">
        <f t="shared" si="25"/>
        <v/>
      </c>
      <c r="F307" s="15">
        <f t="shared" si="26"/>
        <v>0.13333333333333333</v>
      </c>
      <c r="G307" s="14" t="str">
        <f t="shared" si="27"/>
        <v>0</v>
      </c>
      <c r="H307" s="17" t="str">
        <f t="shared" si="28"/>
        <v/>
      </c>
    </row>
    <row r="308" spans="2:8" ht="15" x14ac:dyDescent="0.2">
      <c r="B308" s="5" t="s">
        <v>99</v>
      </c>
      <c r="C308" s="9">
        <v>0</v>
      </c>
      <c r="D308" s="9">
        <v>0</v>
      </c>
      <c r="E308" s="15" t="str">
        <f t="shared" si="25"/>
        <v/>
      </c>
      <c r="F308" s="15" t="str">
        <f t="shared" si="26"/>
        <v/>
      </c>
      <c r="G308" s="14" t="str">
        <f t="shared" si="27"/>
        <v>0</v>
      </c>
      <c r="H308" s="17" t="str">
        <f t="shared" si="28"/>
        <v/>
      </c>
    </row>
    <row r="309" spans="2:8" ht="15" x14ac:dyDescent="0.2">
      <c r="B309" s="5" t="s">
        <v>96</v>
      </c>
      <c r="C309" s="9">
        <v>0</v>
      </c>
      <c r="D309" s="9">
        <v>0</v>
      </c>
      <c r="E309" s="15" t="str">
        <f t="shared" si="25"/>
        <v/>
      </c>
      <c r="F309" s="15" t="str">
        <f t="shared" si="26"/>
        <v/>
      </c>
      <c r="G309" s="14" t="str">
        <f t="shared" si="27"/>
        <v>0</v>
      </c>
      <c r="H309" s="17" t="str">
        <f t="shared" si="28"/>
        <v/>
      </c>
    </row>
    <row r="310" spans="2:8" ht="15" x14ac:dyDescent="0.2">
      <c r="B310" s="5" t="s">
        <v>106</v>
      </c>
      <c r="C310" s="9">
        <v>0</v>
      </c>
      <c r="D310" s="9">
        <v>0</v>
      </c>
      <c r="E310" s="15" t="str">
        <f t="shared" si="25"/>
        <v/>
      </c>
      <c r="F310" s="15" t="str">
        <f t="shared" si="26"/>
        <v/>
      </c>
      <c r="G310" s="14" t="str">
        <f t="shared" si="27"/>
        <v>0</v>
      </c>
      <c r="H310" s="17" t="str">
        <f t="shared" si="28"/>
        <v/>
      </c>
    </row>
    <row r="311" spans="2:8" ht="15" x14ac:dyDescent="0.2">
      <c r="B311" s="5" t="s">
        <v>102</v>
      </c>
      <c r="C311" s="9">
        <v>0</v>
      </c>
      <c r="D311" s="9">
        <v>0</v>
      </c>
      <c r="E311" s="15" t="str">
        <f t="shared" si="25"/>
        <v/>
      </c>
      <c r="F311" s="15" t="str">
        <f t="shared" si="26"/>
        <v/>
      </c>
      <c r="G311" s="14" t="str">
        <f t="shared" si="27"/>
        <v>0</v>
      </c>
      <c r="H311" s="17" t="str">
        <f t="shared" si="28"/>
        <v/>
      </c>
    </row>
    <row r="312" spans="2:8" ht="15" x14ac:dyDescent="0.2">
      <c r="B312" s="5" t="s">
        <v>97</v>
      </c>
      <c r="C312" s="9">
        <v>0</v>
      </c>
      <c r="D312" s="9">
        <v>0</v>
      </c>
      <c r="E312" s="15" t="str">
        <f t="shared" si="25"/>
        <v/>
      </c>
      <c r="F312" s="15" t="str">
        <f t="shared" si="26"/>
        <v/>
      </c>
      <c r="G312" s="14" t="str">
        <f t="shared" si="27"/>
        <v>0</v>
      </c>
      <c r="H312" s="17" t="str">
        <f t="shared" si="28"/>
        <v/>
      </c>
    </row>
    <row r="313" spans="2:8" ht="15" x14ac:dyDescent="0.2">
      <c r="B313" s="5" t="s">
        <v>352</v>
      </c>
      <c r="C313" s="9">
        <v>0</v>
      </c>
      <c r="D313" s="9">
        <v>0</v>
      </c>
      <c r="E313" s="15" t="str">
        <f t="shared" si="25"/>
        <v/>
      </c>
      <c r="F313" s="15" t="str">
        <f t="shared" si="26"/>
        <v/>
      </c>
      <c r="G313" s="14" t="str">
        <f t="shared" si="27"/>
        <v>0</v>
      </c>
      <c r="H313" s="17" t="str">
        <f t="shared" si="28"/>
        <v/>
      </c>
    </row>
    <row r="314" spans="2:8" ht="15" x14ac:dyDescent="0.2">
      <c r="B314" s="5" t="s">
        <v>353</v>
      </c>
      <c r="C314" s="9">
        <v>10</v>
      </c>
      <c r="D314" s="9">
        <v>1</v>
      </c>
      <c r="E314" s="15">
        <f t="shared" si="25"/>
        <v>0.52631578947368418</v>
      </c>
      <c r="F314" s="15">
        <f t="shared" si="26"/>
        <v>6.6666666666666666E-2</v>
      </c>
      <c r="G314" s="14">
        <f t="shared" si="27"/>
        <v>-0.9</v>
      </c>
      <c r="H314" s="17">
        <f t="shared" si="28"/>
        <v>-0.47368421052631576</v>
      </c>
    </row>
    <row r="315" spans="2:8" ht="15" x14ac:dyDescent="0.2">
      <c r="B315" s="5" t="s">
        <v>354</v>
      </c>
      <c r="C315" s="9">
        <v>7</v>
      </c>
      <c r="D315" s="9">
        <v>2</v>
      </c>
      <c r="E315" s="15">
        <f t="shared" si="25"/>
        <v>0.36842105263157893</v>
      </c>
      <c r="F315" s="15">
        <f t="shared" si="26"/>
        <v>0.13333333333333333</v>
      </c>
      <c r="G315" s="14">
        <f t="shared" si="27"/>
        <v>-0.7142857142857143</v>
      </c>
      <c r="H315" s="17">
        <f t="shared" si="28"/>
        <v>-0.26315789473684209</v>
      </c>
    </row>
    <row r="316" spans="2:8" ht="15" x14ac:dyDescent="0.2">
      <c r="B316" s="5" t="s">
        <v>101</v>
      </c>
      <c r="C316" s="9">
        <v>0</v>
      </c>
      <c r="D316" s="9">
        <v>0</v>
      </c>
      <c r="E316" s="15" t="str">
        <f t="shared" si="25"/>
        <v/>
      </c>
      <c r="F316" s="15" t="str">
        <f t="shared" si="26"/>
        <v/>
      </c>
      <c r="G316" s="14" t="str">
        <f t="shared" si="27"/>
        <v>0</v>
      </c>
      <c r="H316" s="17" t="str">
        <f t="shared" si="28"/>
        <v/>
      </c>
    </row>
    <row r="317" spans="2:8" ht="15" x14ac:dyDescent="0.2">
      <c r="B317" s="5" t="s">
        <v>103</v>
      </c>
      <c r="C317" s="9">
        <v>0</v>
      </c>
      <c r="D317" s="9">
        <v>0</v>
      </c>
      <c r="E317" s="15" t="str">
        <f t="shared" si="25"/>
        <v/>
      </c>
      <c r="F317" s="15" t="str">
        <f t="shared" si="26"/>
        <v/>
      </c>
      <c r="G317" s="14" t="str">
        <f t="shared" si="27"/>
        <v>0</v>
      </c>
      <c r="H317" s="17" t="str">
        <f t="shared" si="28"/>
        <v/>
      </c>
    </row>
    <row r="318" spans="2:8" ht="15" x14ac:dyDescent="0.2">
      <c r="B318" s="5" t="s">
        <v>355</v>
      </c>
      <c r="C318" s="9">
        <v>0</v>
      </c>
      <c r="D318" s="9">
        <v>0</v>
      </c>
      <c r="E318" s="15" t="str">
        <f t="shared" si="25"/>
        <v/>
      </c>
      <c r="F318" s="15" t="str">
        <f t="shared" si="26"/>
        <v/>
      </c>
      <c r="G318" s="14" t="str">
        <f t="shared" si="27"/>
        <v>0</v>
      </c>
      <c r="H318" s="17" t="str">
        <f t="shared" si="28"/>
        <v/>
      </c>
    </row>
    <row r="319" spans="2:8" ht="15" x14ac:dyDescent="0.2">
      <c r="B319" s="5" t="s">
        <v>115</v>
      </c>
      <c r="C319" s="9">
        <v>0</v>
      </c>
      <c r="D319" s="9">
        <v>0</v>
      </c>
      <c r="E319" s="15" t="str">
        <f t="shared" si="25"/>
        <v/>
      </c>
      <c r="F319" s="15" t="str">
        <f t="shared" si="26"/>
        <v/>
      </c>
      <c r="G319" s="14" t="str">
        <f t="shared" si="27"/>
        <v>0</v>
      </c>
      <c r="H319" s="17" t="str">
        <f t="shared" si="28"/>
        <v/>
      </c>
    </row>
    <row r="320" spans="2:8" ht="15" x14ac:dyDescent="0.2">
      <c r="B320" s="5" t="s">
        <v>114</v>
      </c>
      <c r="C320" s="9">
        <v>0</v>
      </c>
      <c r="D320" s="9">
        <v>0</v>
      </c>
      <c r="E320" s="15" t="str">
        <f t="shared" si="25"/>
        <v/>
      </c>
      <c r="F320" s="15" t="str">
        <f t="shared" si="26"/>
        <v/>
      </c>
      <c r="G320" s="14" t="str">
        <f t="shared" si="27"/>
        <v>0</v>
      </c>
      <c r="H320" s="17" t="str">
        <f t="shared" si="28"/>
        <v/>
      </c>
    </row>
    <row r="321" spans="2:8" ht="15" x14ac:dyDescent="0.2">
      <c r="B321" s="5" t="s">
        <v>98</v>
      </c>
      <c r="C321" s="9">
        <v>0</v>
      </c>
      <c r="D321" s="9">
        <v>0</v>
      </c>
      <c r="E321" s="15" t="str">
        <f t="shared" si="25"/>
        <v/>
      </c>
      <c r="F321" s="15" t="str">
        <f t="shared" si="26"/>
        <v/>
      </c>
      <c r="G321" s="14" t="str">
        <f t="shared" si="27"/>
        <v>0</v>
      </c>
      <c r="H321" s="17" t="str">
        <f t="shared" si="28"/>
        <v/>
      </c>
    </row>
    <row r="322" spans="2:8" ht="15" x14ac:dyDescent="0.2">
      <c r="B322" s="5" t="s">
        <v>356</v>
      </c>
      <c r="C322" s="9">
        <v>0</v>
      </c>
      <c r="D322" s="9">
        <v>0</v>
      </c>
      <c r="E322" s="15" t="str">
        <f t="shared" si="25"/>
        <v/>
      </c>
      <c r="F322" s="15" t="str">
        <f t="shared" si="26"/>
        <v/>
      </c>
      <c r="G322" s="14" t="str">
        <f t="shared" si="27"/>
        <v>0</v>
      </c>
      <c r="H322" s="17" t="str">
        <f t="shared" si="28"/>
        <v/>
      </c>
    </row>
    <row r="323" spans="2:8" ht="15" x14ac:dyDescent="0.2">
      <c r="B323" s="5" t="s">
        <v>475</v>
      </c>
      <c r="C323" s="9">
        <v>0</v>
      </c>
      <c r="D323" s="9">
        <v>0</v>
      </c>
      <c r="E323" s="15" t="str">
        <f t="shared" si="25"/>
        <v/>
      </c>
      <c r="F323" s="15" t="str">
        <f t="shared" si="26"/>
        <v/>
      </c>
      <c r="G323" s="14" t="str">
        <f t="shared" si="27"/>
        <v>0</v>
      </c>
      <c r="H323" s="17" t="str">
        <f t="shared" si="28"/>
        <v/>
      </c>
    </row>
    <row r="324" spans="2:8" ht="15" x14ac:dyDescent="0.2">
      <c r="B324" s="5" t="s">
        <v>476</v>
      </c>
      <c r="C324" s="9">
        <v>0</v>
      </c>
      <c r="D324" s="9">
        <v>0</v>
      </c>
      <c r="E324" s="15" t="str">
        <f t="shared" si="25"/>
        <v/>
      </c>
      <c r="F324" s="15" t="str">
        <f t="shared" si="26"/>
        <v/>
      </c>
      <c r="G324" s="14" t="str">
        <f t="shared" si="27"/>
        <v>0</v>
      </c>
      <c r="H324" s="17" t="str">
        <f t="shared" si="28"/>
        <v/>
      </c>
    </row>
    <row r="325" spans="2:8" ht="15" x14ac:dyDescent="0.2">
      <c r="B325" s="5" t="s">
        <v>477</v>
      </c>
      <c r="C325" s="9">
        <v>0</v>
      </c>
      <c r="D325" s="9">
        <v>0</v>
      </c>
      <c r="E325" s="15" t="str">
        <f t="shared" si="25"/>
        <v/>
      </c>
      <c r="F325" s="15" t="str">
        <f t="shared" si="26"/>
        <v/>
      </c>
      <c r="G325" s="14" t="str">
        <f t="shared" si="27"/>
        <v>0</v>
      </c>
      <c r="H325" s="17" t="str">
        <f t="shared" si="28"/>
        <v/>
      </c>
    </row>
    <row r="326" spans="2:8" ht="15" x14ac:dyDescent="0.2">
      <c r="B326" s="5" t="s">
        <v>357</v>
      </c>
      <c r="C326" s="9">
        <v>1</v>
      </c>
      <c r="D326" s="9">
        <v>0</v>
      </c>
      <c r="E326" s="15">
        <f t="shared" si="25"/>
        <v>5.2631578947368418E-2</v>
      </c>
      <c r="F326" s="15" t="str">
        <f t="shared" si="26"/>
        <v/>
      </c>
      <c r="G326" s="14" t="str">
        <f t="shared" si="27"/>
        <v>0</v>
      </c>
      <c r="H326" s="17">
        <f t="shared" si="28"/>
        <v>0</v>
      </c>
    </row>
    <row r="327" spans="2:8" ht="15" x14ac:dyDescent="0.2">
      <c r="B327" s="5" t="s">
        <v>358</v>
      </c>
      <c r="C327" s="9">
        <v>0</v>
      </c>
      <c r="D327" s="9">
        <v>0</v>
      </c>
      <c r="E327" s="15" t="str">
        <f t="shared" si="25"/>
        <v/>
      </c>
      <c r="F327" s="15" t="str">
        <f t="shared" si="26"/>
        <v/>
      </c>
      <c r="G327" s="14" t="str">
        <f t="shared" si="27"/>
        <v>0</v>
      </c>
      <c r="H327" s="17" t="str">
        <f t="shared" si="28"/>
        <v/>
      </c>
    </row>
    <row r="328" spans="2:8" ht="15" x14ac:dyDescent="0.2">
      <c r="B328" s="5" t="s">
        <v>116</v>
      </c>
      <c r="C328" s="9">
        <v>0</v>
      </c>
      <c r="D328" s="9">
        <v>0</v>
      </c>
      <c r="E328" s="15" t="str">
        <f t="shared" si="25"/>
        <v/>
      </c>
      <c r="F328" s="15" t="str">
        <f t="shared" si="26"/>
        <v/>
      </c>
      <c r="G328" s="14" t="str">
        <f t="shared" si="27"/>
        <v>0</v>
      </c>
      <c r="H328" s="17" t="str">
        <f t="shared" si="28"/>
        <v/>
      </c>
    </row>
    <row r="329" spans="2:8" ht="15" x14ac:dyDescent="0.2">
      <c r="B329" s="5" t="s">
        <v>359</v>
      </c>
      <c r="C329" s="9">
        <v>0</v>
      </c>
      <c r="D329" s="9">
        <v>0</v>
      </c>
      <c r="E329" s="15" t="str">
        <f t="shared" si="25"/>
        <v/>
      </c>
      <c r="F329" s="15" t="str">
        <f t="shared" si="26"/>
        <v/>
      </c>
      <c r="G329" s="14" t="str">
        <f t="shared" si="27"/>
        <v>0</v>
      </c>
      <c r="H329" s="17" t="str">
        <f t="shared" si="28"/>
        <v/>
      </c>
    </row>
    <row r="330" spans="2:8" ht="15" x14ac:dyDescent="0.2">
      <c r="B330" s="5" t="s">
        <v>360</v>
      </c>
      <c r="C330" s="9">
        <v>0</v>
      </c>
      <c r="D330" s="9">
        <v>0</v>
      </c>
      <c r="E330" s="15" t="str">
        <f t="shared" si="25"/>
        <v/>
      </c>
      <c r="F330" s="15" t="str">
        <f t="shared" si="26"/>
        <v/>
      </c>
      <c r="G330" s="14" t="str">
        <f t="shared" si="27"/>
        <v>0</v>
      </c>
      <c r="H330" s="17" t="str">
        <f t="shared" si="28"/>
        <v/>
      </c>
    </row>
    <row r="331" spans="2:8" ht="15" x14ac:dyDescent="0.2">
      <c r="B331" s="5" t="s">
        <v>117</v>
      </c>
      <c r="C331" s="9">
        <v>0</v>
      </c>
      <c r="D331" s="9">
        <v>0</v>
      </c>
      <c r="E331" s="15" t="str">
        <f t="shared" si="25"/>
        <v/>
      </c>
      <c r="F331" s="15" t="str">
        <f t="shared" si="26"/>
        <v/>
      </c>
      <c r="G331" s="14" t="str">
        <f t="shared" si="27"/>
        <v>0</v>
      </c>
      <c r="H331" s="17" t="str">
        <f t="shared" si="28"/>
        <v/>
      </c>
    </row>
    <row r="332" spans="2:8" ht="15" x14ac:dyDescent="0.2">
      <c r="B332" s="5" t="s">
        <v>361</v>
      </c>
      <c r="C332" s="9">
        <v>0</v>
      </c>
      <c r="D332" s="9">
        <v>2</v>
      </c>
      <c r="E332" s="15" t="str">
        <f t="shared" si="25"/>
        <v/>
      </c>
      <c r="F332" s="15">
        <f t="shared" si="26"/>
        <v>0.13333333333333333</v>
      </c>
      <c r="G332" s="14" t="str">
        <f t="shared" si="27"/>
        <v>0</v>
      </c>
      <c r="H332" s="17" t="str">
        <f t="shared" si="28"/>
        <v/>
      </c>
    </row>
    <row r="333" spans="2:8" ht="15" x14ac:dyDescent="0.2">
      <c r="B333" s="5" t="s">
        <v>130</v>
      </c>
      <c r="C333" s="9">
        <v>1</v>
      </c>
      <c r="D333" s="9">
        <v>5</v>
      </c>
      <c r="E333" s="15">
        <f t="shared" si="25"/>
        <v>5.2631578947368418E-2</v>
      </c>
      <c r="F333" s="15">
        <f t="shared" si="26"/>
        <v>0.33333333333333331</v>
      </c>
      <c r="G333" s="14">
        <f t="shared" si="27"/>
        <v>4</v>
      </c>
      <c r="H333" s="17">
        <f t="shared" si="28"/>
        <v>0.21052631578947367</v>
      </c>
    </row>
    <row r="334" spans="2:8" ht="15" x14ac:dyDescent="0.2">
      <c r="B334" s="5" t="s">
        <v>119</v>
      </c>
      <c r="C334" s="9">
        <v>0</v>
      </c>
      <c r="D334" s="9">
        <v>0</v>
      </c>
      <c r="E334" s="15" t="str">
        <f t="shared" si="25"/>
        <v/>
      </c>
      <c r="F334" s="15" t="str">
        <f t="shared" si="26"/>
        <v/>
      </c>
      <c r="G334" s="14" t="str">
        <f t="shared" si="27"/>
        <v>0</v>
      </c>
      <c r="H334" s="17" t="str">
        <f t="shared" si="28"/>
        <v/>
      </c>
    </row>
    <row r="335" spans="2:8" ht="15" x14ac:dyDescent="0.2">
      <c r="B335" s="5" t="s">
        <v>128</v>
      </c>
      <c r="C335" s="9">
        <v>0</v>
      </c>
      <c r="D335" s="9">
        <v>0</v>
      </c>
      <c r="E335" s="15" t="str">
        <f t="shared" si="25"/>
        <v/>
      </c>
      <c r="F335" s="15" t="str">
        <f t="shared" si="26"/>
        <v/>
      </c>
      <c r="G335" s="14" t="str">
        <f t="shared" si="27"/>
        <v>0</v>
      </c>
      <c r="H335" s="17" t="str">
        <f t="shared" si="28"/>
        <v/>
      </c>
    </row>
    <row r="336" spans="2:8" ht="15" x14ac:dyDescent="0.2">
      <c r="B336" s="5" t="s">
        <v>132</v>
      </c>
      <c r="C336" s="9">
        <v>0</v>
      </c>
      <c r="D336" s="9">
        <v>0</v>
      </c>
      <c r="E336" s="15" t="str">
        <f t="shared" si="25"/>
        <v/>
      </c>
      <c r="F336" s="15" t="str">
        <f t="shared" si="26"/>
        <v/>
      </c>
      <c r="G336" s="14" t="str">
        <f t="shared" si="27"/>
        <v>0</v>
      </c>
      <c r="H336" s="17" t="str">
        <f t="shared" si="28"/>
        <v/>
      </c>
    </row>
    <row r="337" spans="2:8" ht="15" x14ac:dyDescent="0.2">
      <c r="B337" s="5" t="s">
        <v>133</v>
      </c>
      <c r="C337" s="9">
        <v>0</v>
      </c>
      <c r="D337" s="9">
        <v>0</v>
      </c>
      <c r="E337" s="15" t="str">
        <f t="shared" si="25"/>
        <v/>
      </c>
      <c r="F337" s="15" t="str">
        <f t="shared" si="26"/>
        <v/>
      </c>
      <c r="G337" s="14" t="str">
        <f t="shared" si="27"/>
        <v>0</v>
      </c>
      <c r="H337" s="17" t="str">
        <f t="shared" si="28"/>
        <v/>
      </c>
    </row>
    <row r="338" spans="2:8" ht="30" x14ac:dyDescent="0.2">
      <c r="B338" s="5" t="s">
        <v>362</v>
      </c>
      <c r="C338" s="9">
        <v>0</v>
      </c>
      <c r="D338" s="9">
        <v>0</v>
      </c>
      <c r="E338" s="15" t="str">
        <f t="shared" si="25"/>
        <v/>
      </c>
      <c r="F338" s="15" t="str">
        <f t="shared" si="26"/>
        <v/>
      </c>
      <c r="G338" s="14" t="str">
        <f t="shared" si="27"/>
        <v>0</v>
      </c>
      <c r="H338" s="17" t="str">
        <f t="shared" si="28"/>
        <v/>
      </c>
    </row>
    <row r="339" spans="2:8" ht="15" x14ac:dyDescent="0.2">
      <c r="B339" s="5" t="s">
        <v>363</v>
      </c>
      <c r="C339" s="9">
        <v>0</v>
      </c>
      <c r="D339" s="9">
        <v>0</v>
      </c>
      <c r="E339" s="15" t="str">
        <f t="shared" si="25"/>
        <v/>
      </c>
      <c r="F339" s="15" t="str">
        <f t="shared" si="26"/>
        <v/>
      </c>
      <c r="G339" s="14" t="str">
        <f t="shared" si="27"/>
        <v>0</v>
      </c>
      <c r="H339" s="17" t="str">
        <f t="shared" si="28"/>
        <v/>
      </c>
    </row>
    <row r="340" spans="2:8" ht="15" x14ac:dyDescent="0.2">
      <c r="B340" s="5" t="s">
        <v>364</v>
      </c>
      <c r="C340" s="9">
        <v>0</v>
      </c>
      <c r="D340" s="9">
        <v>0</v>
      </c>
      <c r="E340" s="15" t="str">
        <f t="shared" si="25"/>
        <v/>
      </c>
      <c r="F340" s="15" t="str">
        <f t="shared" si="26"/>
        <v/>
      </c>
      <c r="G340" s="14" t="str">
        <f t="shared" si="27"/>
        <v>0</v>
      </c>
      <c r="H340" s="17" t="str">
        <f t="shared" si="28"/>
        <v/>
      </c>
    </row>
    <row r="341" spans="2:8" ht="15" x14ac:dyDescent="0.2">
      <c r="B341" s="5" t="s">
        <v>118</v>
      </c>
      <c r="C341" s="9">
        <v>0</v>
      </c>
      <c r="D341" s="9">
        <v>0</v>
      </c>
      <c r="E341" s="15" t="str">
        <f t="shared" si="25"/>
        <v/>
      </c>
      <c r="F341" s="15" t="str">
        <f t="shared" si="26"/>
        <v/>
      </c>
      <c r="G341" s="14" t="str">
        <f t="shared" si="27"/>
        <v>0</v>
      </c>
      <c r="H341" s="17" t="str">
        <f t="shared" si="28"/>
        <v/>
      </c>
    </row>
    <row r="342" spans="2:8" ht="15" x14ac:dyDescent="0.2">
      <c r="B342" s="5" t="s">
        <v>365</v>
      </c>
      <c r="C342" s="9">
        <v>0</v>
      </c>
      <c r="D342" s="9">
        <v>0</v>
      </c>
      <c r="E342" s="15" t="str">
        <f t="shared" si="25"/>
        <v/>
      </c>
      <c r="F342" s="15" t="str">
        <f t="shared" si="26"/>
        <v/>
      </c>
      <c r="G342" s="14" t="str">
        <f t="shared" si="27"/>
        <v>0</v>
      </c>
      <c r="H342" s="17" t="str">
        <f t="shared" si="28"/>
        <v/>
      </c>
    </row>
    <row r="343" spans="2:8" ht="30" x14ac:dyDescent="0.2">
      <c r="B343" s="5" t="s">
        <v>129</v>
      </c>
      <c r="C343" s="9">
        <v>0</v>
      </c>
      <c r="D343" s="9">
        <v>0</v>
      </c>
      <c r="E343" s="15" t="str">
        <f t="shared" si="25"/>
        <v/>
      </c>
      <c r="F343" s="15" t="str">
        <f t="shared" si="26"/>
        <v/>
      </c>
      <c r="G343" s="14" t="str">
        <f t="shared" si="27"/>
        <v>0</v>
      </c>
      <c r="H343" s="17" t="str">
        <f t="shared" si="28"/>
        <v/>
      </c>
    </row>
    <row r="344" spans="2:8" ht="15" x14ac:dyDescent="0.2">
      <c r="B344" s="5" t="s">
        <v>131</v>
      </c>
      <c r="C344" s="9">
        <v>0</v>
      </c>
      <c r="D344" s="9">
        <v>0</v>
      </c>
      <c r="E344" s="15" t="str">
        <f t="shared" si="25"/>
        <v/>
      </c>
      <c r="F344" s="15" t="str">
        <f t="shared" si="26"/>
        <v/>
      </c>
      <c r="G344" s="14" t="str">
        <f t="shared" si="27"/>
        <v>0</v>
      </c>
      <c r="H344" s="17" t="str">
        <f t="shared" si="28"/>
        <v/>
      </c>
    </row>
    <row r="345" spans="2:8" ht="15" x14ac:dyDescent="0.2">
      <c r="B345" s="5" t="s">
        <v>366</v>
      </c>
      <c r="C345" s="9">
        <v>0</v>
      </c>
      <c r="D345" s="9">
        <v>0</v>
      </c>
      <c r="E345" s="15" t="str">
        <f t="shared" si="25"/>
        <v/>
      </c>
      <c r="F345" s="15" t="str">
        <f t="shared" si="26"/>
        <v/>
      </c>
      <c r="G345" s="14" t="str">
        <f t="shared" si="27"/>
        <v>0</v>
      </c>
      <c r="H345" s="17" t="str">
        <f t="shared" si="28"/>
        <v/>
      </c>
    </row>
    <row r="346" spans="2:8" ht="15" x14ac:dyDescent="0.2">
      <c r="B346" s="5" t="s">
        <v>122</v>
      </c>
      <c r="C346" s="9">
        <v>0</v>
      </c>
      <c r="D346" s="9">
        <v>0</v>
      </c>
      <c r="E346" s="15" t="str">
        <f t="shared" si="25"/>
        <v/>
      </c>
      <c r="F346" s="15" t="str">
        <f t="shared" si="26"/>
        <v/>
      </c>
      <c r="G346" s="14" t="str">
        <f t="shared" si="27"/>
        <v>0</v>
      </c>
      <c r="H346" s="17" t="str">
        <f t="shared" si="28"/>
        <v/>
      </c>
    </row>
    <row r="347" spans="2:8" ht="15" x14ac:dyDescent="0.2">
      <c r="B347" s="5" t="s">
        <v>121</v>
      </c>
      <c r="C347" s="9">
        <v>0</v>
      </c>
      <c r="D347" s="9">
        <v>0</v>
      </c>
      <c r="E347" s="15" t="str">
        <f t="shared" si="25"/>
        <v/>
      </c>
      <c r="F347" s="15" t="str">
        <f t="shared" si="26"/>
        <v/>
      </c>
      <c r="G347" s="14" t="str">
        <f t="shared" si="27"/>
        <v>0</v>
      </c>
      <c r="H347" s="17" t="str">
        <f t="shared" si="28"/>
        <v/>
      </c>
    </row>
    <row r="348" spans="2:8" ht="15" x14ac:dyDescent="0.2">
      <c r="B348" s="5" t="s">
        <v>367</v>
      </c>
      <c r="C348" s="9">
        <v>0</v>
      </c>
      <c r="D348" s="9">
        <v>0</v>
      </c>
      <c r="E348" s="15" t="str">
        <f t="shared" si="25"/>
        <v/>
      </c>
      <c r="F348" s="15" t="str">
        <f t="shared" si="26"/>
        <v/>
      </c>
      <c r="G348" s="14" t="str">
        <f t="shared" si="27"/>
        <v>0</v>
      </c>
      <c r="H348" s="17" t="str">
        <f t="shared" si="28"/>
        <v/>
      </c>
    </row>
    <row r="349" spans="2:8" ht="15" x14ac:dyDescent="0.2">
      <c r="B349" s="5" t="s">
        <v>368</v>
      </c>
      <c r="C349" s="9">
        <v>0</v>
      </c>
      <c r="D349" s="9">
        <v>0</v>
      </c>
      <c r="E349" s="15" t="str">
        <f t="shared" si="25"/>
        <v/>
      </c>
      <c r="F349" s="15" t="str">
        <f t="shared" si="26"/>
        <v/>
      </c>
      <c r="G349" s="14" t="str">
        <f t="shared" si="27"/>
        <v>0</v>
      </c>
      <c r="H349" s="17" t="str">
        <f t="shared" si="28"/>
        <v/>
      </c>
    </row>
    <row r="350" spans="2:8" ht="15" x14ac:dyDescent="0.2">
      <c r="B350" s="5" t="s">
        <v>369</v>
      </c>
      <c r="C350" s="9">
        <v>0</v>
      </c>
      <c r="D350" s="9">
        <v>0</v>
      </c>
      <c r="E350" s="15" t="str">
        <f t="shared" si="25"/>
        <v/>
      </c>
      <c r="F350" s="15" t="str">
        <f t="shared" si="26"/>
        <v/>
      </c>
      <c r="G350" s="14" t="str">
        <f t="shared" si="27"/>
        <v>0</v>
      </c>
      <c r="H350" s="17" t="str">
        <f t="shared" si="28"/>
        <v/>
      </c>
    </row>
    <row r="351" spans="2:8" ht="15" x14ac:dyDescent="0.2">
      <c r="B351" s="5" t="s">
        <v>120</v>
      </c>
      <c r="C351" s="9">
        <v>0</v>
      </c>
      <c r="D351" s="9">
        <v>0</v>
      </c>
      <c r="E351" s="15" t="str">
        <f t="shared" si="25"/>
        <v/>
      </c>
      <c r="F351" s="15" t="str">
        <f t="shared" si="26"/>
        <v/>
      </c>
      <c r="G351" s="14" t="str">
        <f t="shared" si="27"/>
        <v>0</v>
      </c>
      <c r="H351" s="17" t="str">
        <f t="shared" si="28"/>
        <v/>
      </c>
    </row>
    <row r="352" spans="2:8" ht="15" x14ac:dyDescent="0.2">
      <c r="B352" s="5" t="s">
        <v>370</v>
      </c>
      <c r="C352" s="9">
        <v>0</v>
      </c>
      <c r="D352" s="9">
        <v>0</v>
      </c>
      <c r="E352" s="15" t="str">
        <f t="shared" si="25"/>
        <v/>
      </c>
      <c r="F352" s="15" t="str">
        <f t="shared" si="26"/>
        <v/>
      </c>
      <c r="G352" s="14" t="str">
        <f t="shared" si="27"/>
        <v>0</v>
      </c>
      <c r="H352" s="17" t="str">
        <f t="shared" si="28"/>
        <v/>
      </c>
    </row>
    <row r="353" spans="2:8" ht="15" x14ac:dyDescent="0.2">
      <c r="B353" s="5" t="s">
        <v>125</v>
      </c>
      <c r="C353" s="9">
        <v>0</v>
      </c>
      <c r="D353" s="9">
        <v>0</v>
      </c>
      <c r="E353" s="15" t="str">
        <f t="shared" si="25"/>
        <v/>
      </c>
      <c r="F353" s="15" t="str">
        <f t="shared" si="26"/>
        <v/>
      </c>
      <c r="G353" s="14" t="str">
        <f t="shared" si="27"/>
        <v>0</v>
      </c>
      <c r="H353" s="17" t="str">
        <f t="shared" si="28"/>
        <v/>
      </c>
    </row>
    <row r="354" spans="2:8" ht="15" x14ac:dyDescent="0.2">
      <c r="B354" s="5" t="s">
        <v>124</v>
      </c>
      <c r="C354" s="9">
        <v>0</v>
      </c>
      <c r="D354" s="9">
        <v>0</v>
      </c>
      <c r="E354" s="15" t="str">
        <f t="shared" si="25"/>
        <v/>
      </c>
      <c r="F354" s="15" t="str">
        <f t="shared" si="26"/>
        <v/>
      </c>
      <c r="G354" s="14" t="str">
        <f t="shared" si="27"/>
        <v>0</v>
      </c>
      <c r="H354" s="17" t="str">
        <f t="shared" si="28"/>
        <v/>
      </c>
    </row>
    <row r="355" spans="2:8" ht="15" x14ac:dyDescent="0.2">
      <c r="B355" s="5" t="s">
        <v>126</v>
      </c>
      <c r="C355" s="9">
        <v>0</v>
      </c>
      <c r="D355" s="9">
        <v>0</v>
      </c>
      <c r="E355" s="15" t="str">
        <f t="shared" si="25"/>
        <v/>
      </c>
      <c r="F355" s="15" t="str">
        <f t="shared" si="26"/>
        <v/>
      </c>
      <c r="G355" s="14" t="str">
        <f t="shared" si="27"/>
        <v>0</v>
      </c>
      <c r="H355" s="17" t="str">
        <f t="shared" si="28"/>
        <v/>
      </c>
    </row>
    <row r="356" spans="2:8" ht="15" x14ac:dyDescent="0.2">
      <c r="B356" s="5" t="s">
        <v>371</v>
      </c>
      <c r="C356" s="9">
        <v>0</v>
      </c>
      <c r="D356" s="9">
        <v>0</v>
      </c>
      <c r="E356" s="15" t="str">
        <f t="shared" si="25"/>
        <v/>
      </c>
      <c r="F356" s="15" t="str">
        <f t="shared" si="26"/>
        <v/>
      </c>
      <c r="G356" s="14" t="str">
        <f t="shared" si="27"/>
        <v>0</v>
      </c>
      <c r="H356" s="17" t="str">
        <f t="shared" si="28"/>
        <v/>
      </c>
    </row>
    <row r="357" spans="2:8" ht="15" x14ac:dyDescent="0.2">
      <c r="B357" s="5" t="s">
        <v>372</v>
      </c>
      <c r="C357" s="9">
        <v>0</v>
      </c>
      <c r="D357" s="9">
        <v>0</v>
      </c>
      <c r="E357" s="15" t="str">
        <f t="shared" si="25"/>
        <v/>
      </c>
      <c r="F357" s="15" t="str">
        <f t="shared" si="26"/>
        <v/>
      </c>
      <c r="G357" s="14" t="str">
        <f t="shared" si="27"/>
        <v>0</v>
      </c>
      <c r="H357" s="17" t="str">
        <f t="shared" si="28"/>
        <v/>
      </c>
    </row>
    <row r="358" spans="2:8" ht="15" x14ac:dyDescent="0.2">
      <c r="B358" s="5" t="s">
        <v>127</v>
      </c>
      <c r="C358" s="9">
        <v>0</v>
      </c>
      <c r="D358" s="9">
        <v>0</v>
      </c>
      <c r="E358" s="15" t="str">
        <f t="shared" si="25"/>
        <v/>
      </c>
      <c r="F358" s="15" t="str">
        <f t="shared" si="26"/>
        <v/>
      </c>
      <c r="G358" s="14" t="str">
        <f t="shared" si="27"/>
        <v>0</v>
      </c>
      <c r="H358" s="17" t="str">
        <f t="shared" si="28"/>
        <v/>
      </c>
    </row>
    <row r="359" spans="2:8" ht="15" x14ac:dyDescent="0.2">
      <c r="B359" s="5" t="s">
        <v>123</v>
      </c>
      <c r="C359" s="9">
        <v>0</v>
      </c>
      <c r="D359" s="9">
        <v>0</v>
      </c>
      <c r="E359" s="15" t="str">
        <f t="shared" si="25"/>
        <v/>
      </c>
      <c r="F359" s="15" t="str">
        <f t="shared" si="26"/>
        <v/>
      </c>
      <c r="G359" s="14" t="str">
        <f t="shared" si="27"/>
        <v>0</v>
      </c>
      <c r="H359" s="17" t="str">
        <f t="shared" si="28"/>
        <v/>
      </c>
    </row>
    <row r="360" spans="2:8" ht="15" x14ac:dyDescent="0.2">
      <c r="B360" s="5" t="s">
        <v>373</v>
      </c>
      <c r="C360" s="9">
        <v>0</v>
      </c>
      <c r="D360" s="9">
        <v>0</v>
      </c>
      <c r="E360" s="15" t="str">
        <f t="shared" ref="E360:E423" si="29">+IF(C360=0,"",C360/C$294)</f>
        <v/>
      </c>
      <c r="F360" s="15" t="str">
        <f t="shared" ref="F360:F423" si="30">+IF(D360=0,"",D360/D$294)</f>
        <v/>
      </c>
      <c r="G360" s="14" t="str">
        <f t="shared" ref="G360:G423" si="31">+IF(OR(AND(D360=0),(C360=0)),"0",((D360-C360)/C360))</f>
        <v>0</v>
      </c>
      <c r="H360" s="17" t="str">
        <f t="shared" ref="H360:H423" si="32">+IF(OR(AND(E360=""),(G360="")),"",E360*G360)</f>
        <v/>
      </c>
    </row>
    <row r="361" spans="2:8" ht="15" x14ac:dyDescent="0.2">
      <c r="B361" s="5" t="s">
        <v>374</v>
      </c>
      <c r="C361" s="9">
        <v>0</v>
      </c>
      <c r="D361" s="9">
        <v>0</v>
      </c>
      <c r="E361" s="15" t="str">
        <f t="shared" si="29"/>
        <v/>
      </c>
      <c r="F361" s="15" t="str">
        <f t="shared" si="30"/>
        <v/>
      </c>
      <c r="G361" s="14" t="str">
        <f t="shared" si="31"/>
        <v>0</v>
      </c>
      <c r="H361" s="17" t="str">
        <f t="shared" si="32"/>
        <v/>
      </c>
    </row>
    <row r="362" spans="2:8" ht="30" x14ac:dyDescent="0.2">
      <c r="B362" s="5" t="s">
        <v>375</v>
      </c>
      <c r="C362" s="9">
        <v>0</v>
      </c>
      <c r="D362" s="9">
        <v>0</v>
      </c>
      <c r="E362" s="15" t="str">
        <f t="shared" si="29"/>
        <v/>
      </c>
      <c r="F362" s="15" t="str">
        <f t="shared" si="30"/>
        <v/>
      </c>
      <c r="G362" s="14" t="str">
        <f t="shared" si="31"/>
        <v>0</v>
      </c>
      <c r="H362" s="17" t="str">
        <f t="shared" si="32"/>
        <v/>
      </c>
    </row>
    <row r="363" spans="2:8" ht="30" x14ac:dyDescent="0.2">
      <c r="B363" s="5" t="s">
        <v>376</v>
      </c>
      <c r="C363" s="9">
        <v>0</v>
      </c>
      <c r="D363" s="9">
        <v>0</v>
      </c>
      <c r="E363" s="15" t="str">
        <f t="shared" si="29"/>
        <v/>
      </c>
      <c r="F363" s="15" t="str">
        <f t="shared" si="30"/>
        <v/>
      </c>
      <c r="G363" s="14" t="str">
        <f t="shared" si="31"/>
        <v>0</v>
      </c>
      <c r="H363" s="17" t="str">
        <f t="shared" si="32"/>
        <v/>
      </c>
    </row>
    <row r="364" spans="2:8" ht="15" x14ac:dyDescent="0.2">
      <c r="B364" s="5" t="s">
        <v>377</v>
      </c>
      <c r="C364" s="9">
        <v>0</v>
      </c>
      <c r="D364" s="9">
        <v>0</v>
      </c>
      <c r="E364" s="15" t="str">
        <f t="shared" si="29"/>
        <v/>
      </c>
      <c r="F364" s="15" t="str">
        <f t="shared" si="30"/>
        <v/>
      </c>
      <c r="G364" s="14" t="str">
        <f t="shared" si="31"/>
        <v>0</v>
      </c>
      <c r="H364" s="17" t="str">
        <f t="shared" si="32"/>
        <v/>
      </c>
    </row>
    <row r="365" spans="2:8" ht="30" x14ac:dyDescent="0.2">
      <c r="B365" s="5" t="s">
        <v>378</v>
      </c>
      <c r="C365" s="9">
        <v>0</v>
      </c>
      <c r="D365" s="9">
        <v>0</v>
      </c>
      <c r="E365" s="15" t="str">
        <f t="shared" si="29"/>
        <v/>
      </c>
      <c r="F365" s="15" t="str">
        <f t="shared" si="30"/>
        <v/>
      </c>
      <c r="G365" s="14" t="str">
        <f t="shared" si="31"/>
        <v>0</v>
      </c>
      <c r="H365" s="17" t="str">
        <f t="shared" si="32"/>
        <v/>
      </c>
    </row>
    <row r="366" spans="2:8" ht="30" x14ac:dyDescent="0.2">
      <c r="B366" s="5" t="s">
        <v>478</v>
      </c>
      <c r="C366" s="9">
        <v>0</v>
      </c>
      <c r="D366" s="9">
        <v>0</v>
      </c>
      <c r="E366" s="15" t="str">
        <f t="shared" si="29"/>
        <v/>
      </c>
      <c r="F366" s="15" t="str">
        <f t="shared" si="30"/>
        <v/>
      </c>
      <c r="G366" s="14" t="str">
        <f t="shared" si="31"/>
        <v>0</v>
      </c>
      <c r="H366" s="17" t="str">
        <f t="shared" si="32"/>
        <v/>
      </c>
    </row>
    <row r="367" spans="2:8" ht="15" x14ac:dyDescent="0.2">
      <c r="B367" s="5" t="s">
        <v>379</v>
      </c>
      <c r="C367" s="9">
        <v>0</v>
      </c>
      <c r="D367" s="9">
        <v>0</v>
      </c>
      <c r="E367" s="15" t="str">
        <f t="shared" si="29"/>
        <v/>
      </c>
      <c r="F367" s="15" t="str">
        <f t="shared" si="30"/>
        <v/>
      </c>
      <c r="G367" s="14" t="str">
        <f t="shared" si="31"/>
        <v>0</v>
      </c>
      <c r="H367" s="17" t="str">
        <f t="shared" si="32"/>
        <v/>
      </c>
    </row>
    <row r="368" spans="2:8" ht="15" x14ac:dyDescent="0.2">
      <c r="B368" s="5" t="s">
        <v>380</v>
      </c>
      <c r="C368" s="9">
        <v>0</v>
      </c>
      <c r="D368" s="9">
        <v>0</v>
      </c>
      <c r="E368" s="15" t="str">
        <f t="shared" si="29"/>
        <v/>
      </c>
      <c r="F368" s="15" t="str">
        <f t="shared" si="30"/>
        <v/>
      </c>
      <c r="G368" s="14" t="str">
        <f t="shared" si="31"/>
        <v>0</v>
      </c>
      <c r="H368" s="17" t="str">
        <f t="shared" si="32"/>
        <v/>
      </c>
    </row>
    <row r="369" spans="2:8" ht="15" x14ac:dyDescent="0.2">
      <c r="B369" s="5" t="s">
        <v>381</v>
      </c>
      <c r="C369" s="9">
        <v>0</v>
      </c>
      <c r="D369" s="9">
        <v>0</v>
      </c>
      <c r="E369" s="15" t="str">
        <f t="shared" si="29"/>
        <v/>
      </c>
      <c r="F369" s="15" t="str">
        <f t="shared" si="30"/>
        <v/>
      </c>
      <c r="G369" s="14" t="str">
        <f t="shared" si="31"/>
        <v>0</v>
      </c>
      <c r="H369" s="17" t="str">
        <f t="shared" si="32"/>
        <v/>
      </c>
    </row>
    <row r="370" spans="2:8" ht="15" x14ac:dyDescent="0.2">
      <c r="B370" s="5" t="s">
        <v>135</v>
      </c>
      <c r="C370" s="9">
        <v>0</v>
      </c>
      <c r="D370" s="9">
        <v>0</v>
      </c>
      <c r="E370" s="15" t="str">
        <f t="shared" si="29"/>
        <v/>
      </c>
      <c r="F370" s="15" t="str">
        <f t="shared" si="30"/>
        <v/>
      </c>
      <c r="G370" s="14" t="str">
        <f t="shared" si="31"/>
        <v>0</v>
      </c>
      <c r="H370" s="17" t="str">
        <f t="shared" si="32"/>
        <v/>
      </c>
    </row>
    <row r="371" spans="2:8" ht="15" x14ac:dyDescent="0.2">
      <c r="B371" s="5" t="s">
        <v>136</v>
      </c>
      <c r="C371" s="9">
        <v>0</v>
      </c>
      <c r="D371" s="9">
        <v>0</v>
      </c>
      <c r="E371" s="15" t="str">
        <f t="shared" si="29"/>
        <v/>
      </c>
      <c r="F371" s="15" t="str">
        <f t="shared" si="30"/>
        <v/>
      </c>
      <c r="G371" s="14" t="str">
        <f t="shared" si="31"/>
        <v>0</v>
      </c>
      <c r="H371" s="17" t="str">
        <f t="shared" si="32"/>
        <v/>
      </c>
    </row>
    <row r="372" spans="2:8" ht="15" x14ac:dyDescent="0.2">
      <c r="B372" s="5" t="s">
        <v>137</v>
      </c>
      <c r="C372" s="9">
        <v>0</v>
      </c>
      <c r="D372" s="9">
        <v>0</v>
      </c>
      <c r="E372" s="15" t="str">
        <f t="shared" si="29"/>
        <v/>
      </c>
      <c r="F372" s="15" t="str">
        <f t="shared" si="30"/>
        <v/>
      </c>
      <c r="G372" s="14" t="str">
        <f t="shared" si="31"/>
        <v>0</v>
      </c>
      <c r="H372" s="17" t="str">
        <f t="shared" si="32"/>
        <v/>
      </c>
    </row>
    <row r="373" spans="2:8" ht="30" x14ac:dyDescent="0.2">
      <c r="B373" s="5" t="s">
        <v>382</v>
      </c>
      <c r="C373" s="9">
        <v>0</v>
      </c>
      <c r="D373" s="9">
        <v>0</v>
      </c>
      <c r="E373" s="15" t="str">
        <f t="shared" si="29"/>
        <v/>
      </c>
      <c r="F373" s="15" t="str">
        <f t="shared" si="30"/>
        <v/>
      </c>
      <c r="G373" s="14" t="str">
        <f t="shared" si="31"/>
        <v>0</v>
      </c>
      <c r="H373" s="17" t="str">
        <f t="shared" si="32"/>
        <v/>
      </c>
    </row>
    <row r="374" spans="2:8" ht="15" x14ac:dyDescent="0.2">
      <c r="B374" s="5" t="s">
        <v>134</v>
      </c>
      <c r="C374" s="9">
        <v>0</v>
      </c>
      <c r="D374" s="9">
        <v>0</v>
      </c>
      <c r="E374" s="15" t="str">
        <f t="shared" si="29"/>
        <v/>
      </c>
      <c r="F374" s="15" t="str">
        <f t="shared" si="30"/>
        <v/>
      </c>
      <c r="G374" s="14" t="str">
        <f t="shared" si="31"/>
        <v>0</v>
      </c>
      <c r="H374" s="17" t="str">
        <f t="shared" si="32"/>
        <v/>
      </c>
    </row>
    <row r="375" spans="2:8" ht="15" x14ac:dyDescent="0.2">
      <c r="B375" s="5" t="s">
        <v>383</v>
      </c>
      <c r="C375" s="9">
        <v>0</v>
      </c>
      <c r="D375" s="9">
        <v>0</v>
      </c>
      <c r="E375" s="15" t="str">
        <f t="shared" si="29"/>
        <v/>
      </c>
      <c r="F375" s="15" t="str">
        <f t="shared" si="30"/>
        <v/>
      </c>
      <c r="G375" s="14" t="str">
        <f t="shared" si="31"/>
        <v>0</v>
      </c>
      <c r="H375" s="17" t="str">
        <f t="shared" si="32"/>
        <v/>
      </c>
    </row>
    <row r="376" spans="2:8" ht="15" x14ac:dyDescent="0.2">
      <c r="B376" s="5" t="s">
        <v>141</v>
      </c>
      <c r="C376" s="9">
        <v>0</v>
      </c>
      <c r="D376" s="9">
        <v>0</v>
      </c>
      <c r="E376" s="15" t="str">
        <f t="shared" si="29"/>
        <v/>
      </c>
      <c r="F376" s="15" t="str">
        <f t="shared" si="30"/>
        <v/>
      </c>
      <c r="G376" s="14" t="str">
        <f t="shared" si="31"/>
        <v>0</v>
      </c>
      <c r="H376" s="17" t="str">
        <f t="shared" si="32"/>
        <v/>
      </c>
    </row>
    <row r="377" spans="2:8" ht="15" x14ac:dyDescent="0.2">
      <c r="B377" s="5" t="s">
        <v>150</v>
      </c>
      <c r="C377" s="9">
        <v>0</v>
      </c>
      <c r="D377" s="9">
        <v>0</v>
      </c>
      <c r="E377" s="15" t="str">
        <f t="shared" si="29"/>
        <v/>
      </c>
      <c r="F377" s="15" t="str">
        <f t="shared" si="30"/>
        <v/>
      </c>
      <c r="G377" s="14" t="str">
        <f t="shared" si="31"/>
        <v>0</v>
      </c>
      <c r="H377" s="17" t="str">
        <f t="shared" si="32"/>
        <v/>
      </c>
    </row>
    <row r="378" spans="2:8" ht="15" x14ac:dyDescent="0.2">
      <c r="B378" s="5" t="s">
        <v>149</v>
      </c>
      <c r="C378" s="9">
        <v>0</v>
      </c>
      <c r="D378" s="9">
        <v>0</v>
      </c>
      <c r="E378" s="15" t="str">
        <f t="shared" si="29"/>
        <v/>
      </c>
      <c r="F378" s="15" t="str">
        <f t="shared" si="30"/>
        <v/>
      </c>
      <c r="G378" s="14" t="str">
        <f t="shared" si="31"/>
        <v>0</v>
      </c>
      <c r="H378" s="17" t="str">
        <f t="shared" si="32"/>
        <v/>
      </c>
    </row>
    <row r="379" spans="2:8" ht="15" x14ac:dyDescent="0.2">
      <c r="B379" s="5" t="s">
        <v>384</v>
      </c>
      <c r="C379" s="9">
        <v>0</v>
      </c>
      <c r="D379" s="9">
        <v>0</v>
      </c>
      <c r="E379" s="15" t="str">
        <f t="shared" si="29"/>
        <v/>
      </c>
      <c r="F379" s="15" t="str">
        <f t="shared" si="30"/>
        <v/>
      </c>
      <c r="G379" s="14" t="str">
        <f t="shared" si="31"/>
        <v>0</v>
      </c>
      <c r="H379" s="17" t="str">
        <f t="shared" si="32"/>
        <v/>
      </c>
    </row>
    <row r="380" spans="2:8" ht="30" x14ac:dyDescent="0.2">
      <c r="B380" s="5" t="s">
        <v>385</v>
      </c>
      <c r="C380" s="9">
        <v>0</v>
      </c>
      <c r="D380" s="9">
        <v>0</v>
      </c>
      <c r="E380" s="15" t="str">
        <f t="shared" si="29"/>
        <v/>
      </c>
      <c r="F380" s="15" t="str">
        <f t="shared" si="30"/>
        <v/>
      </c>
      <c r="G380" s="14" t="str">
        <f t="shared" si="31"/>
        <v>0</v>
      </c>
      <c r="H380" s="17" t="str">
        <f t="shared" si="32"/>
        <v/>
      </c>
    </row>
    <row r="381" spans="2:8" ht="30" x14ac:dyDescent="0.2">
      <c r="B381" s="5" t="s">
        <v>386</v>
      </c>
      <c r="C381" s="9">
        <v>0</v>
      </c>
      <c r="D381" s="9">
        <v>0</v>
      </c>
      <c r="E381" s="15" t="str">
        <f t="shared" si="29"/>
        <v/>
      </c>
      <c r="F381" s="15" t="str">
        <f t="shared" si="30"/>
        <v/>
      </c>
      <c r="G381" s="14" t="str">
        <f t="shared" si="31"/>
        <v>0</v>
      </c>
      <c r="H381" s="17" t="str">
        <f t="shared" si="32"/>
        <v/>
      </c>
    </row>
    <row r="382" spans="2:8" ht="30" x14ac:dyDescent="0.2">
      <c r="B382" s="5" t="s">
        <v>387</v>
      </c>
      <c r="C382" s="9">
        <v>0</v>
      </c>
      <c r="D382" s="9">
        <v>0</v>
      </c>
      <c r="E382" s="15" t="str">
        <f t="shared" si="29"/>
        <v/>
      </c>
      <c r="F382" s="15" t="str">
        <f t="shared" si="30"/>
        <v/>
      </c>
      <c r="G382" s="14" t="str">
        <f t="shared" si="31"/>
        <v>0</v>
      </c>
      <c r="H382" s="17" t="str">
        <f t="shared" si="32"/>
        <v/>
      </c>
    </row>
    <row r="383" spans="2:8" ht="15" x14ac:dyDescent="0.2">
      <c r="B383" s="5" t="s">
        <v>145</v>
      </c>
      <c r="C383" s="9">
        <v>0</v>
      </c>
      <c r="D383" s="9">
        <v>0</v>
      </c>
      <c r="E383" s="15" t="str">
        <f t="shared" si="29"/>
        <v/>
      </c>
      <c r="F383" s="15" t="str">
        <f t="shared" si="30"/>
        <v/>
      </c>
      <c r="G383" s="14" t="str">
        <f t="shared" si="31"/>
        <v>0</v>
      </c>
      <c r="H383" s="17" t="str">
        <f t="shared" si="32"/>
        <v/>
      </c>
    </row>
    <row r="384" spans="2:8" ht="30" x14ac:dyDescent="0.2">
      <c r="B384" s="5" t="s">
        <v>388</v>
      </c>
      <c r="C384" s="9">
        <v>0</v>
      </c>
      <c r="D384" s="9">
        <v>0</v>
      </c>
      <c r="E384" s="15" t="str">
        <f t="shared" si="29"/>
        <v/>
      </c>
      <c r="F384" s="15" t="str">
        <f t="shared" si="30"/>
        <v/>
      </c>
      <c r="G384" s="14" t="str">
        <f t="shared" si="31"/>
        <v>0</v>
      </c>
      <c r="H384" s="17" t="str">
        <f t="shared" si="32"/>
        <v/>
      </c>
    </row>
    <row r="385" spans="2:8" ht="15" x14ac:dyDescent="0.2">
      <c r="B385" s="5" t="s">
        <v>146</v>
      </c>
      <c r="C385" s="9">
        <v>0</v>
      </c>
      <c r="D385" s="9">
        <v>0</v>
      </c>
      <c r="E385" s="15" t="str">
        <f t="shared" si="29"/>
        <v/>
      </c>
      <c r="F385" s="15" t="str">
        <f t="shared" si="30"/>
        <v/>
      </c>
      <c r="G385" s="14" t="str">
        <f t="shared" si="31"/>
        <v>0</v>
      </c>
      <c r="H385" s="17" t="str">
        <f t="shared" si="32"/>
        <v/>
      </c>
    </row>
    <row r="386" spans="2:8" ht="15" x14ac:dyDescent="0.2">
      <c r="B386" s="5" t="s">
        <v>479</v>
      </c>
      <c r="C386" s="9">
        <v>0</v>
      </c>
      <c r="D386" s="9">
        <v>0</v>
      </c>
      <c r="E386" s="15" t="str">
        <f t="shared" si="29"/>
        <v/>
      </c>
      <c r="F386" s="15" t="str">
        <f t="shared" si="30"/>
        <v/>
      </c>
      <c r="G386" s="14" t="str">
        <f t="shared" si="31"/>
        <v>0</v>
      </c>
      <c r="H386" s="17" t="str">
        <f t="shared" si="32"/>
        <v/>
      </c>
    </row>
    <row r="387" spans="2:8" ht="15" x14ac:dyDescent="0.2">
      <c r="B387" s="5" t="s">
        <v>144</v>
      </c>
      <c r="C387" s="9">
        <v>0</v>
      </c>
      <c r="D387" s="9">
        <v>0</v>
      </c>
      <c r="E387" s="15" t="str">
        <f t="shared" si="29"/>
        <v/>
      </c>
      <c r="F387" s="15" t="str">
        <f t="shared" si="30"/>
        <v/>
      </c>
      <c r="G387" s="14" t="str">
        <f t="shared" si="31"/>
        <v>0</v>
      </c>
      <c r="H387" s="17" t="str">
        <f t="shared" si="32"/>
        <v/>
      </c>
    </row>
    <row r="388" spans="2:8" ht="15" x14ac:dyDescent="0.2">
      <c r="B388" s="5" t="s">
        <v>389</v>
      </c>
      <c r="C388" s="9">
        <v>0</v>
      </c>
      <c r="D388" s="9">
        <v>0</v>
      </c>
      <c r="E388" s="15" t="str">
        <f t="shared" si="29"/>
        <v/>
      </c>
      <c r="F388" s="15" t="str">
        <f t="shared" si="30"/>
        <v/>
      </c>
      <c r="G388" s="14" t="str">
        <f t="shared" si="31"/>
        <v>0</v>
      </c>
      <c r="H388" s="17" t="str">
        <f t="shared" si="32"/>
        <v/>
      </c>
    </row>
    <row r="389" spans="2:8" ht="15" x14ac:dyDescent="0.2">
      <c r="B389" s="5" t="s">
        <v>143</v>
      </c>
      <c r="C389" s="9">
        <v>0</v>
      </c>
      <c r="D389" s="9">
        <v>0</v>
      </c>
      <c r="E389" s="15" t="str">
        <f t="shared" si="29"/>
        <v/>
      </c>
      <c r="F389" s="15" t="str">
        <f t="shared" si="30"/>
        <v/>
      </c>
      <c r="G389" s="14" t="str">
        <f t="shared" si="31"/>
        <v>0</v>
      </c>
      <c r="H389" s="17" t="str">
        <f t="shared" si="32"/>
        <v/>
      </c>
    </row>
    <row r="390" spans="2:8" ht="15" x14ac:dyDescent="0.2">
      <c r="B390" s="5" t="s">
        <v>480</v>
      </c>
      <c r="C390" s="9">
        <v>0</v>
      </c>
      <c r="D390" s="9">
        <v>0</v>
      </c>
      <c r="E390" s="15" t="str">
        <f t="shared" si="29"/>
        <v/>
      </c>
      <c r="F390" s="15" t="str">
        <f t="shared" si="30"/>
        <v/>
      </c>
      <c r="G390" s="14" t="str">
        <f t="shared" si="31"/>
        <v>0</v>
      </c>
      <c r="H390" s="17" t="str">
        <f t="shared" si="32"/>
        <v/>
      </c>
    </row>
    <row r="391" spans="2:8" ht="15" x14ac:dyDescent="0.2">
      <c r="B391" s="5" t="s">
        <v>153</v>
      </c>
      <c r="C391" s="9">
        <v>0</v>
      </c>
      <c r="D391" s="9">
        <v>0</v>
      </c>
      <c r="E391" s="15" t="str">
        <f t="shared" si="29"/>
        <v/>
      </c>
      <c r="F391" s="15" t="str">
        <f t="shared" si="30"/>
        <v/>
      </c>
      <c r="G391" s="14" t="str">
        <f t="shared" si="31"/>
        <v>0</v>
      </c>
      <c r="H391" s="17" t="str">
        <f t="shared" si="32"/>
        <v/>
      </c>
    </row>
    <row r="392" spans="2:8" ht="15" x14ac:dyDescent="0.2">
      <c r="B392" s="5" t="s">
        <v>140</v>
      </c>
      <c r="C392" s="9">
        <v>0</v>
      </c>
      <c r="D392" s="9">
        <v>0</v>
      </c>
      <c r="E392" s="15" t="str">
        <f t="shared" si="29"/>
        <v/>
      </c>
      <c r="F392" s="15" t="str">
        <f t="shared" si="30"/>
        <v/>
      </c>
      <c r="G392" s="14" t="str">
        <f t="shared" si="31"/>
        <v>0</v>
      </c>
      <c r="H392" s="17" t="str">
        <f t="shared" si="32"/>
        <v/>
      </c>
    </row>
    <row r="393" spans="2:8" ht="15" x14ac:dyDescent="0.2">
      <c r="B393" s="5" t="s">
        <v>390</v>
      </c>
      <c r="C393" s="9">
        <v>0</v>
      </c>
      <c r="D393" s="9">
        <v>0</v>
      </c>
      <c r="E393" s="15" t="str">
        <f t="shared" si="29"/>
        <v/>
      </c>
      <c r="F393" s="15" t="str">
        <f t="shared" si="30"/>
        <v/>
      </c>
      <c r="G393" s="14" t="str">
        <f t="shared" si="31"/>
        <v>0</v>
      </c>
      <c r="H393" s="17" t="str">
        <f t="shared" si="32"/>
        <v/>
      </c>
    </row>
    <row r="394" spans="2:8" ht="15" x14ac:dyDescent="0.2">
      <c r="B394" s="5" t="s">
        <v>391</v>
      </c>
      <c r="C394" s="9">
        <v>0</v>
      </c>
      <c r="D394" s="9">
        <v>0</v>
      </c>
      <c r="E394" s="15" t="str">
        <f t="shared" si="29"/>
        <v/>
      </c>
      <c r="F394" s="15" t="str">
        <f t="shared" si="30"/>
        <v/>
      </c>
      <c r="G394" s="14" t="str">
        <f t="shared" si="31"/>
        <v>0</v>
      </c>
      <c r="H394" s="17" t="str">
        <f t="shared" si="32"/>
        <v/>
      </c>
    </row>
    <row r="395" spans="2:8" ht="15" x14ac:dyDescent="0.2">
      <c r="B395" s="5" t="s">
        <v>147</v>
      </c>
      <c r="C395" s="9">
        <v>0</v>
      </c>
      <c r="D395" s="9">
        <v>0</v>
      </c>
      <c r="E395" s="15" t="str">
        <f t="shared" si="29"/>
        <v/>
      </c>
      <c r="F395" s="15" t="str">
        <f t="shared" si="30"/>
        <v/>
      </c>
      <c r="G395" s="14" t="str">
        <f t="shared" si="31"/>
        <v>0</v>
      </c>
      <c r="H395" s="17" t="str">
        <f t="shared" si="32"/>
        <v/>
      </c>
    </row>
    <row r="396" spans="2:8" ht="15" x14ac:dyDescent="0.2">
      <c r="B396" s="5" t="s">
        <v>151</v>
      </c>
      <c r="C396" s="9">
        <v>0</v>
      </c>
      <c r="D396" s="9">
        <v>0</v>
      </c>
      <c r="E396" s="15" t="str">
        <f t="shared" si="29"/>
        <v/>
      </c>
      <c r="F396" s="15" t="str">
        <f t="shared" si="30"/>
        <v/>
      </c>
      <c r="G396" s="14" t="str">
        <f t="shared" si="31"/>
        <v>0</v>
      </c>
      <c r="H396" s="17" t="str">
        <f t="shared" si="32"/>
        <v/>
      </c>
    </row>
    <row r="397" spans="2:8" ht="15" x14ac:dyDescent="0.2">
      <c r="B397" s="5" t="s">
        <v>138</v>
      </c>
      <c r="C397" s="9">
        <v>0</v>
      </c>
      <c r="D397" s="9">
        <v>0</v>
      </c>
      <c r="E397" s="15" t="str">
        <f t="shared" si="29"/>
        <v/>
      </c>
      <c r="F397" s="15" t="str">
        <f t="shared" si="30"/>
        <v/>
      </c>
      <c r="G397" s="14" t="str">
        <f t="shared" si="31"/>
        <v>0</v>
      </c>
      <c r="H397" s="17" t="str">
        <f t="shared" si="32"/>
        <v/>
      </c>
    </row>
    <row r="398" spans="2:8" ht="15" x14ac:dyDescent="0.2">
      <c r="B398" s="5" t="s">
        <v>142</v>
      </c>
      <c r="C398" s="9">
        <v>0</v>
      </c>
      <c r="D398" s="9">
        <v>0</v>
      </c>
      <c r="E398" s="15" t="str">
        <f t="shared" si="29"/>
        <v/>
      </c>
      <c r="F398" s="15" t="str">
        <f t="shared" si="30"/>
        <v/>
      </c>
      <c r="G398" s="14" t="str">
        <f t="shared" si="31"/>
        <v>0</v>
      </c>
      <c r="H398" s="17" t="str">
        <f t="shared" si="32"/>
        <v/>
      </c>
    </row>
    <row r="399" spans="2:8" ht="15" x14ac:dyDescent="0.2">
      <c r="B399" s="5" t="s">
        <v>148</v>
      </c>
      <c r="C399" s="9">
        <v>0</v>
      </c>
      <c r="D399" s="9">
        <v>0</v>
      </c>
      <c r="E399" s="15" t="str">
        <f t="shared" si="29"/>
        <v/>
      </c>
      <c r="F399" s="15" t="str">
        <f t="shared" si="30"/>
        <v/>
      </c>
      <c r="G399" s="14" t="str">
        <f t="shared" si="31"/>
        <v>0</v>
      </c>
      <c r="H399" s="17" t="str">
        <f t="shared" si="32"/>
        <v/>
      </c>
    </row>
    <row r="400" spans="2:8" ht="15" x14ac:dyDescent="0.2">
      <c r="B400" s="5" t="s">
        <v>152</v>
      </c>
      <c r="C400" s="9">
        <v>0</v>
      </c>
      <c r="D400" s="9">
        <v>0</v>
      </c>
      <c r="E400" s="15" t="str">
        <f t="shared" si="29"/>
        <v/>
      </c>
      <c r="F400" s="15" t="str">
        <f t="shared" si="30"/>
        <v/>
      </c>
      <c r="G400" s="14" t="str">
        <f t="shared" si="31"/>
        <v>0</v>
      </c>
      <c r="H400" s="17" t="str">
        <f t="shared" si="32"/>
        <v/>
      </c>
    </row>
    <row r="401" spans="2:8" ht="15" x14ac:dyDescent="0.2">
      <c r="B401" s="5" t="s">
        <v>392</v>
      </c>
      <c r="C401" s="9">
        <v>0</v>
      </c>
      <c r="D401" s="9">
        <v>0</v>
      </c>
      <c r="E401" s="15" t="str">
        <f t="shared" si="29"/>
        <v/>
      </c>
      <c r="F401" s="15" t="str">
        <f t="shared" si="30"/>
        <v/>
      </c>
      <c r="G401" s="14" t="str">
        <f t="shared" si="31"/>
        <v>0</v>
      </c>
      <c r="H401" s="17" t="str">
        <f t="shared" si="32"/>
        <v/>
      </c>
    </row>
    <row r="402" spans="2:8" ht="15" x14ac:dyDescent="0.2">
      <c r="B402" s="5" t="s">
        <v>393</v>
      </c>
      <c r="C402" s="9">
        <v>0</v>
      </c>
      <c r="D402" s="9">
        <v>0</v>
      </c>
      <c r="E402" s="15" t="str">
        <f t="shared" si="29"/>
        <v/>
      </c>
      <c r="F402" s="15" t="str">
        <f t="shared" si="30"/>
        <v/>
      </c>
      <c r="G402" s="14" t="str">
        <f t="shared" si="31"/>
        <v>0</v>
      </c>
      <c r="H402" s="17" t="str">
        <f t="shared" si="32"/>
        <v/>
      </c>
    </row>
    <row r="403" spans="2:8" ht="15" x14ac:dyDescent="0.2">
      <c r="B403" s="5" t="s">
        <v>394</v>
      </c>
      <c r="C403" s="9">
        <v>0</v>
      </c>
      <c r="D403" s="9">
        <v>0</v>
      </c>
      <c r="E403" s="15" t="str">
        <f t="shared" si="29"/>
        <v/>
      </c>
      <c r="F403" s="15" t="str">
        <f t="shared" si="30"/>
        <v/>
      </c>
      <c r="G403" s="14" t="str">
        <f t="shared" si="31"/>
        <v>0</v>
      </c>
      <c r="H403" s="17" t="str">
        <f t="shared" si="32"/>
        <v/>
      </c>
    </row>
    <row r="404" spans="2:8" ht="15" x14ac:dyDescent="0.2">
      <c r="B404" s="5" t="s">
        <v>395</v>
      </c>
      <c r="C404" s="9">
        <v>0</v>
      </c>
      <c r="D404" s="9">
        <v>0</v>
      </c>
      <c r="E404" s="15" t="str">
        <f t="shared" si="29"/>
        <v/>
      </c>
      <c r="F404" s="15" t="str">
        <f t="shared" si="30"/>
        <v/>
      </c>
      <c r="G404" s="14" t="str">
        <f t="shared" si="31"/>
        <v>0</v>
      </c>
      <c r="H404" s="17" t="str">
        <f t="shared" si="32"/>
        <v/>
      </c>
    </row>
    <row r="405" spans="2:8" ht="30" x14ac:dyDescent="0.2">
      <c r="B405" s="5" t="s">
        <v>396</v>
      </c>
      <c r="C405" s="9">
        <v>0</v>
      </c>
      <c r="D405" s="9">
        <v>0</v>
      </c>
      <c r="E405" s="15" t="str">
        <f t="shared" si="29"/>
        <v/>
      </c>
      <c r="F405" s="15" t="str">
        <f t="shared" si="30"/>
        <v/>
      </c>
      <c r="G405" s="14" t="str">
        <f t="shared" si="31"/>
        <v>0</v>
      </c>
      <c r="H405" s="17" t="str">
        <f t="shared" si="32"/>
        <v/>
      </c>
    </row>
    <row r="406" spans="2:8" ht="15" x14ac:dyDescent="0.2">
      <c r="B406" s="5" t="s">
        <v>397</v>
      </c>
      <c r="C406" s="9">
        <v>0</v>
      </c>
      <c r="D406" s="9">
        <v>0</v>
      </c>
      <c r="E406" s="15" t="str">
        <f t="shared" si="29"/>
        <v/>
      </c>
      <c r="F406" s="15" t="str">
        <f t="shared" si="30"/>
        <v/>
      </c>
      <c r="G406" s="14" t="str">
        <f t="shared" si="31"/>
        <v>0</v>
      </c>
      <c r="H406" s="17" t="str">
        <f t="shared" si="32"/>
        <v/>
      </c>
    </row>
    <row r="407" spans="2:8" ht="15" x14ac:dyDescent="0.2">
      <c r="B407" s="5" t="s">
        <v>398</v>
      </c>
      <c r="C407" s="9">
        <v>0</v>
      </c>
      <c r="D407" s="9">
        <v>0</v>
      </c>
      <c r="E407" s="15" t="str">
        <f t="shared" si="29"/>
        <v/>
      </c>
      <c r="F407" s="15" t="str">
        <f t="shared" si="30"/>
        <v/>
      </c>
      <c r="G407" s="14" t="str">
        <f t="shared" si="31"/>
        <v>0</v>
      </c>
      <c r="H407" s="17" t="str">
        <f t="shared" si="32"/>
        <v/>
      </c>
    </row>
    <row r="408" spans="2:8" ht="15" x14ac:dyDescent="0.2">
      <c r="B408" s="5" t="s">
        <v>399</v>
      </c>
      <c r="C408" s="9">
        <v>0</v>
      </c>
      <c r="D408" s="9">
        <v>0</v>
      </c>
      <c r="E408" s="15" t="str">
        <f t="shared" si="29"/>
        <v/>
      </c>
      <c r="F408" s="15" t="str">
        <f t="shared" si="30"/>
        <v/>
      </c>
      <c r="G408" s="14" t="str">
        <f t="shared" si="31"/>
        <v>0</v>
      </c>
      <c r="H408" s="17" t="str">
        <f t="shared" si="32"/>
        <v/>
      </c>
    </row>
    <row r="409" spans="2:8" ht="15" x14ac:dyDescent="0.2">
      <c r="B409" s="5" t="s">
        <v>139</v>
      </c>
      <c r="C409" s="9">
        <v>0</v>
      </c>
      <c r="D409" s="9">
        <v>0</v>
      </c>
      <c r="E409" s="15" t="str">
        <f t="shared" si="29"/>
        <v/>
      </c>
      <c r="F409" s="15" t="str">
        <f t="shared" si="30"/>
        <v/>
      </c>
      <c r="G409" s="14" t="str">
        <f t="shared" si="31"/>
        <v>0</v>
      </c>
      <c r="H409" s="17" t="str">
        <f t="shared" si="32"/>
        <v/>
      </c>
    </row>
    <row r="410" spans="2:8" ht="15" x14ac:dyDescent="0.2">
      <c r="B410" s="5" t="s">
        <v>400</v>
      </c>
      <c r="C410" s="9">
        <v>0</v>
      </c>
      <c r="D410" s="9">
        <v>0</v>
      </c>
      <c r="E410" s="15" t="str">
        <f t="shared" si="29"/>
        <v/>
      </c>
      <c r="F410" s="15" t="str">
        <f t="shared" si="30"/>
        <v/>
      </c>
      <c r="G410" s="14" t="str">
        <f t="shared" si="31"/>
        <v>0</v>
      </c>
      <c r="H410" s="17" t="str">
        <f t="shared" si="32"/>
        <v/>
      </c>
    </row>
    <row r="411" spans="2:8" ht="15" x14ac:dyDescent="0.2">
      <c r="B411" s="5" t="s">
        <v>401</v>
      </c>
      <c r="C411" s="9">
        <v>0</v>
      </c>
      <c r="D411" s="9">
        <v>0</v>
      </c>
      <c r="E411" s="15" t="str">
        <f t="shared" si="29"/>
        <v/>
      </c>
      <c r="F411" s="15" t="str">
        <f t="shared" si="30"/>
        <v/>
      </c>
      <c r="G411" s="14" t="str">
        <f t="shared" si="31"/>
        <v>0</v>
      </c>
      <c r="H411" s="17" t="str">
        <f t="shared" si="32"/>
        <v/>
      </c>
    </row>
    <row r="412" spans="2:8" ht="30" x14ac:dyDescent="0.2">
      <c r="B412" s="5" t="s">
        <v>402</v>
      </c>
      <c r="C412" s="9">
        <v>0</v>
      </c>
      <c r="D412" s="9">
        <v>0</v>
      </c>
      <c r="E412" s="15" t="str">
        <f t="shared" si="29"/>
        <v/>
      </c>
      <c r="F412" s="15" t="str">
        <f t="shared" si="30"/>
        <v/>
      </c>
      <c r="G412" s="14" t="str">
        <f t="shared" si="31"/>
        <v>0</v>
      </c>
      <c r="H412" s="17" t="str">
        <f t="shared" si="32"/>
        <v/>
      </c>
    </row>
    <row r="413" spans="2:8" ht="30" x14ac:dyDescent="0.2">
      <c r="B413" s="5" t="s">
        <v>403</v>
      </c>
      <c r="C413" s="9">
        <v>0</v>
      </c>
      <c r="D413" s="9">
        <v>0</v>
      </c>
      <c r="E413" s="15" t="str">
        <f t="shared" si="29"/>
        <v/>
      </c>
      <c r="F413" s="15" t="str">
        <f t="shared" si="30"/>
        <v/>
      </c>
      <c r="G413" s="14" t="str">
        <f t="shared" si="31"/>
        <v>0</v>
      </c>
      <c r="H413" s="17" t="str">
        <f t="shared" si="32"/>
        <v/>
      </c>
    </row>
    <row r="414" spans="2:8" ht="30" x14ac:dyDescent="0.2">
      <c r="B414" s="5" t="s">
        <v>404</v>
      </c>
      <c r="C414" s="9">
        <v>0</v>
      </c>
      <c r="D414" s="9">
        <v>0</v>
      </c>
      <c r="E414" s="15" t="str">
        <f t="shared" si="29"/>
        <v/>
      </c>
      <c r="F414" s="15" t="str">
        <f t="shared" si="30"/>
        <v/>
      </c>
      <c r="G414" s="14" t="str">
        <f t="shared" si="31"/>
        <v>0</v>
      </c>
      <c r="H414" s="17" t="str">
        <f t="shared" si="32"/>
        <v/>
      </c>
    </row>
    <row r="415" spans="2:8" ht="15" x14ac:dyDescent="0.2">
      <c r="B415" s="5" t="s">
        <v>405</v>
      </c>
      <c r="C415" s="9">
        <v>0</v>
      </c>
      <c r="D415" s="9">
        <v>0</v>
      </c>
      <c r="E415" s="15" t="str">
        <f t="shared" si="29"/>
        <v/>
      </c>
      <c r="F415" s="15" t="str">
        <f t="shared" si="30"/>
        <v/>
      </c>
      <c r="G415" s="14" t="str">
        <f t="shared" si="31"/>
        <v>0</v>
      </c>
      <c r="H415" s="17" t="str">
        <f t="shared" si="32"/>
        <v/>
      </c>
    </row>
    <row r="416" spans="2:8" ht="30" x14ac:dyDescent="0.2">
      <c r="B416" s="5" t="s">
        <v>406</v>
      </c>
      <c r="C416" s="9">
        <v>0</v>
      </c>
      <c r="D416" s="9">
        <v>0</v>
      </c>
      <c r="E416" s="15" t="str">
        <f t="shared" si="29"/>
        <v/>
      </c>
      <c r="F416" s="15" t="str">
        <f t="shared" si="30"/>
        <v/>
      </c>
      <c r="G416" s="14" t="str">
        <f t="shared" si="31"/>
        <v>0</v>
      </c>
      <c r="H416" s="17" t="str">
        <f t="shared" si="32"/>
        <v/>
      </c>
    </row>
    <row r="417" spans="2:8" ht="30" x14ac:dyDescent="0.2">
      <c r="B417" s="5" t="s">
        <v>165</v>
      </c>
      <c r="C417" s="9">
        <v>0</v>
      </c>
      <c r="D417" s="9">
        <v>0</v>
      </c>
      <c r="E417" s="15" t="str">
        <f t="shared" si="29"/>
        <v/>
      </c>
      <c r="F417" s="15" t="str">
        <f t="shared" si="30"/>
        <v/>
      </c>
      <c r="G417" s="14" t="str">
        <f t="shared" si="31"/>
        <v>0</v>
      </c>
      <c r="H417" s="17" t="str">
        <f t="shared" si="32"/>
        <v/>
      </c>
    </row>
    <row r="418" spans="2:8" ht="30" x14ac:dyDescent="0.2">
      <c r="B418" s="5" t="s">
        <v>166</v>
      </c>
      <c r="C418" s="9">
        <v>0</v>
      </c>
      <c r="D418" s="9">
        <v>0</v>
      </c>
      <c r="E418" s="15" t="str">
        <f t="shared" si="29"/>
        <v/>
      </c>
      <c r="F418" s="15" t="str">
        <f t="shared" si="30"/>
        <v/>
      </c>
      <c r="G418" s="14" t="str">
        <f t="shared" si="31"/>
        <v>0</v>
      </c>
      <c r="H418" s="17" t="str">
        <f t="shared" si="32"/>
        <v/>
      </c>
    </row>
    <row r="419" spans="2:8" ht="15" x14ac:dyDescent="0.2">
      <c r="B419" s="5" t="s">
        <v>407</v>
      </c>
      <c r="C419" s="9">
        <v>0</v>
      </c>
      <c r="D419" s="9">
        <v>0</v>
      </c>
      <c r="E419" s="15" t="str">
        <f t="shared" si="29"/>
        <v/>
      </c>
      <c r="F419" s="15" t="str">
        <f t="shared" si="30"/>
        <v/>
      </c>
      <c r="G419" s="14" t="str">
        <f t="shared" si="31"/>
        <v>0</v>
      </c>
      <c r="H419" s="17" t="str">
        <f t="shared" si="32"/>
        <v/>
      </c>
    </row>
    <row r="420" spans="2:8" ht="30" x14ac:dyDescent="0.2">
      <c r="B420" s="5" t="s">
        <v>408</v>
      </c>
      <c r="C420" s="9">
        <v>0</v>
      </c>
      <c r="D420" s="9">
        <v>0</v>
      </c>
      <c r="E420" s="15" t="str">
        <f t="shared" si="29"/>
        <v/>
      </c>
      <c r="F420" s="15" t="str">
        <f t="shared" si="30"/>
        <v/>
      </c>
      <c r="G420" s="14" t="str">
        <f t="shared" si="31"/>
        <v>0</v>
      </c>
      <c r="H420" s="17" t="str">
        <f t="shared" si="32"/>
        <v/>
      </c>
    </row>
    <row r="421" spans="2:8" ht="45" x14ac:dyDescent="0.2">
      <c r="B421" s="5" t="s">
        <v>409</v>
      </c>
      <c r="C421" s="9">
        <v>0</v>
      </c>
      <c r="D421" s="9">
        <v>0</v>
      </c>
      <c r="E421" s="15" t="str">
        <f t="shared" si="29"/>
        <v/>
      </c>
      <c r="F421" s="15" t="str">
        <f t="shared" si="30"/>
        <v/>
      </c>
      <c r="G421" s="14" t="str">
        <f t="shared" si="31"/>
        <v>0</v>
      </c>
      <c r="H421" s="17" t="str">
        <f t="shared" si="32"/>
        <v/>
      </c>
    </row>
    <row r="422" spans="2:8" ht="30" x14ac:dyDescent="0.2">
      <c r="B422" s="5" t="s">
        <v>163</v>
      </c>
      <c r="C422" s="9">
        <v>0</v>
      </c>
      <c r="D422" s="9">
        <v>0</v>
      </c>
      <c r="E422" s="15" t="str">
        <f t="shared" si="29"/>
        <v/>
      </c>
      <c r="F422" s="15" t="str">
        <f t="shared" si="30"/>
        <v/>
      </c>
      <c r="G422" s="14" t="str">
        <f t="shared" si="31"/>
        <v>0</v>
      </c>
      <c r="H422" s="17" t="str">
        <f t="shared" si="32"/>
        <v/>
      </c>
    </row>
    <row r="423" spans="2:8" ht="30" x14ac:dyDescent="0.2">
      <c r="B423" s="5" t="s">
        <v>410</v>
      </c>
      <c r="C423" s="9">
        <v>0</v>
      </c>
      <c r="D423" s="9">
        <v>0</v>
      </c>
      <c r="E423" s="15" t="str">
        <f t="shared" si="29"/>
        <v/>
      </c>
      <c r="F423" s="15" t="str">
        <f t="shared" si="30"/>
        <v/>
      </c>
      <c r="G423" s="14" t="str">
        <f t="shared" si="31"/>
        <v>0</v>
      </c>
      <c r="H423" s="17" t="str">
        <f t="shared" si="32"/>
        <v/>
      </c>
    </row>
    <row r="424" spans="2:8" ht="30" x14ac:dyDescent="0.2">
      <c r="B424" s="5" t="s">
        <v>411</v>
      </c>
      <c r="C424" s="9">
        <v>0</v>
      </c>
      <c r="D424" s="9">
        <v>0</v>
      </c>
      <c r="E424" s="15" t="str">
        <f t="shared" ref="E424:E487" si="33">+IF(C424=0,"",C424/C$294)</f>
        <v/>
      </c>
      <c r="F424" s="15" t="str">
        <f t="shared" ref="F424:F487" si="34">+IF(D424=0,"",D424/D$294)</f>
        <v/>
      </c>
      <c r="G424" s="14" t="str">
        <f t="shared" ref="G424:G487" si="35">+IF(OR(AND(D424=0),(C424=0)),"0",((D424-C424)/C424))</f>
        <v>0</v>
      </c>
      <c r="H424" s="17" t="str">
        <f t="shared" ref="H424:H487" si="36">+IF(OR(AND(E424=""),(G424="")),"",E424*G424)</f>
        <v/>
      </c>
    </row>
    <row r="425" spans="2:8" ht="30" x14ac:dyDescent="0.2">
      <c r="B425" s="5" t="s">
        <v>412</v>
      </c>
      <c r="C425" s="9">
        <v>0</v>
      </c>
      <c r="D425" s="9">
        <v>0</v>
      </c>
      <c r="E425" s="15" t="str">
        <f t="shared" si="33"/>
        <v/>
      </c>
      <c r="F425" s="15" t="str">
        <f t="shared" si="34"/>
        <v/>
      </c>
      <c r="G425" s="14" t="str">
        <f t="shared" si="35"/>
        <v>0</v>
      </c>
      <c r="H425" s="17" t="str">
        <f t="shared" si="36"/>
        <v/>
      </c>
    </row>
    <row r="426" spans="2:8" ht="30" x14ac:dyDescent="0.2">
      <c r="B426" s="5" t="s">
        <v>413</v>
      </c>
      <c r="C426" s="9">
        <v>0</v>
      </c>
      <c r="D426" s="9">
        <v>0</v>
      </c>
      <c r="E426" s="15" t="str">
        <f t="shared" si="33"/>
        <v/>
      </c>
      <c r="F426" s="15" t="str">
        <f t="shared" si="34"/>
        <v/>
      </c>
      <c r="G426" s="14" t="str">
        <f t="shared" si="35"/>
        <v>0</v>
      </c>
      <c r="H426" s="17" t="str">
        <f t="shared" si="36"/>
        <v/>
      </c>
    </row>
    <row r="427" spans="2:8" ht="30" x14ac:dyDescent="0.2">
      <c r="B427" s="5" t="s">
        <v>160</v>
      </c>
      <c r="C427" s="9">
        <v>0</v>
      </c>
      <c r="D427" s="9">
        <v>0</v>
      </c>
      <c r="E427" s="15" t="str">
        <f t="shared" si="33"/>
        <v/>
      </c>
      <c r="F427" s="15" t="str">
        <f t="shared" si="34"/>
        <v/>
      </c>
      <c r="G427" s="14" t="str">
        <f t="shared" si="35"/>
        <v>0</v>
      </c>
      <c r="H427" s="17" t="str">
        <f t="shared" si="36"/>
        <v/>
      </c>
    </row>
    <row r="428" spans="2:8" ht="30" x14ac:dyDescent="0.2">
      <c r="B428" s="5" t="s">
        <v>414</v>
      </c>
      <c r="C428" s="9">
        <v>0</v>
      </c>
      <c r="D428" s="9">
        <v>0</v>
      </c>
      <c r="E428" s="15" t="str">
        <f t="shared" si="33"/>
        <v/>
      </c>
      <c r="F428" s="15" t="str">
        <f t="shared" si="34"/>
        <v/>
      </c>
      <c r="G428" s="14" t="str">
        <f t="shared" si="35"/>
        <v>0</v>
      </c>
      <c r="H428" s="17" t="str">
        <f t="shared" si="36"/>
        <v/>
      </c>
    </row>
    <row r="429" spans="2:8" ht="30" x14ac:dyDescent="0.2">
      <c r="B429" s="5" t="s">
        <v>415</v>
      </c>
      <c r="C429" s="9">
        <v>0</v>
      </c>
      <c r="D429" s="9">
        <v>0</v>
      </c>
      <c r="E429" s="15" t="str">
        <f t="shared" si="33"/>
        <v/>
      </c>
      <c r="F429" s="15" t="str">
        <f t="shared" si="34"/>
        <v/>
      </c>
      <c r="G429" s="14" t="str">
        <f t="shared" si="35"/>
        <v>0</v>
      </c>
      <c r="H429" s="17" t="str">
        <f t="shared" si="36"/>
        <v/>
      </c>
    </row>
    <row r="430" spans="2:8" ht="30" x14ac:dyDescent="0.2">
      <c r="B430" s="5" t="s">
        <v>416</v>
      </c>
      <c r="C430" s="9">
        <v>0</v>
      </c>
      <c r="D430" s="9">
        <v>0</v>
      </c>
      <c r="E430" s="15" t="str">
        <f t="shared" si="33"/>
        <v/>
      </c>
      <c r="F430" s="15" t="str">
        <f t="shared" si="34"/>
        <v/>
      </c>
      <c r="G430" s="14" t="str">
        <f t="shared" si="35"/>
        <v>0</v>
      </c>
      <c r="H430" s="17" t="str">
        <f t="shared" si="36"/>
        <v/>
      </c>
    </row>
    <row r="431" spans="2:8" ht="15" x14ac:dyDescent="0.2">
      <c r="B431" s="5" t="s">
        <v>169</v>
      </c>
      <c r="C431" s="9">
        <v>0</v>
      </c>
      <c r="D431" s="9">
        <v>0</v>
      </c>
      <c r="E431" s="15" t="str">
        <f t="shared" si="33"/>
        <v/>
      </c>
      <c r="F431" s="15" t="str">
        <f t="shared" si="34"/>
        <v/>
      </c>
      <c r="G431" s="14" t="str">
        <f t="shared" si="35"/>
        <v>0</v>
      </c>
      <c r="H431" s="17" t="str">
        <f t="shared" si="36"/>
        <v/>
      </c>
    </row>
    <row r="432" spans="2:8" ht="15" x14ac:dyDescent="0.2">
      <c r="B432" s="5" t="s">
        <v>417</v>
      </c>
      <c r="C432" s="9">
        <v>0</v>
      </c>
      <c r="D432" s="9">
        <v>0</v>
      </c>
      <c r="E432" s="15" t="str">
        <f t="shared" si="33"/>
        <v/>
      </c>
      <c r="F432" s="15" t="str">
        <f t="shared" si="34"/>
        <v/>
      </c>
      <c r="G432" s="14" t="str">
        <f t="shared" si="35"/>
        <v>0</v>
      </c>
      <c r="H432" s="17" t="str">
        <f t="shared" si="36"/>
        <v/>
      </c>
    </row>
    <row r="433" spans="2:8" ht="15" x14ac:dyDescent="0.2">
      <c r="B433" s="5" t="s">
        <v>162</v>
      </c>
      <c r="C433" s="9">
        <v>0</v>
      </c>
      <c r="D433" s="9">
        <v>0</v>
      </c>
      <c r="E433" s="15" t="str">
        <f t="shared" si="33"/>
        <v/>
      </c>
      <c r="F433" s="15" t="str">
        <f t="shared" si="34"/>
        <v/>
      </c>
      <c r="G433" s="14" t="str">
        <f t="shared" si="35"/>
        <v>0</v>
      </c>
      <c r="H433" s="17" t="str">
        <f t="shared" si="36"/>
        <v/>
      </c>
    </row>
    <row r="434" spans="2:8" ht="45" x14ac:dyDescent="0.2">
      <c r="B434" s="5" t="s">
        <v>418</v>
      </c>
      <c r="C434" s="9">
        <v>0</v>
      </c>
      <c r="D434" s="9">
        <v>0</v>
      </c>
      <c r="E434" s="15" t="str">
        <f t="shared" si="33"/>
        <v/>
      </c>
      <c r="F434" s="15" t="str">
        <f t="shared" si="34"/>
        <v/>
      </c>
      <c r="G434" s="14" t="str">
        <f t="shared" si="35"/>
        <v>0</v>
      </c>
      <c r="H434" s="17" t="str">
        <f t="shared" si="36"/>
        <v/>
      </c>
    </row>
    <row r="435" spans="2:8" ht="30" x14ac:dyDescent="0.2">
      <c r="B435" s="5" t="s">
        <v>164</v>
      </c>
      <c r="C435" s="9">
        <v>0</v>
      </c>
      <c r="D435" s="9">
        <v>0</v>
      </c>
      <c r="E435" s="15" t="str">
        <f t="shared" si="33"/>
        <v/>
      </c>
      <c r="F435" s="15" t="str">
        <f t="shared" si="34"/>
        <v/>
      </c>
      <c r="G435" s="14" t="str">
        <f t="shared" si="35"/>
        <v>0</v>
      </c>
      <c r="H435" s="17" t="str">
        <f t="shared" si="36"/>
        <v/>
      </c>
    </row>
    <row r="436" spans="2:8" ht="30" x14ac:dyDescent="0.2">
      <c r="B436" s="5" t="s">
        <v>419</v>
      </c>
      <c r="C436" s="9">
        <v>0</v>
      </c>
      <c r="D436" s="9">
        <v>0</v>
      </c>
      <c r="E436" s="15" t="str">
        <f t="shared" si="33"/>
        <v/>
      </c>
      <c r="F436" s="15" t="str">
        <f t="shared" si="34"/>
        <v/>
      </c>
      <c r="G436" s="14" t="str">
        <f t="shared" si="35"/>
        <v>0</v>
      </c>
      <c r="H436" s="17" t="str">
        <f t="shared" si="36"/>
        <v/>
      </c>
    </row>
    <row r="437" spans="2:8" ht="45" x14ac:dyDescent="0.2">
      <c r="B437" s="5" t="s">
        <v>420</v>
      </c>
      <c r="C437" s="9">
        <v>0</v>
      </c>
      <c r="D437" s="9">
        <v>0</v>
      </c>
      <c r="E437" s="15" t="str">
        <f t="shared" si="33"/>
        <v/>
      </c>
      <c r="F437" s="15" t="str">
        <f t="shared" si="34"/>
        <v/>
      </c>
      <c r="G437" s="14" t="str">
        <f t="shared" si="35"/>
        <v>0</v>
      </c>
      <c r="H437" s="17" t="str">
        <f t="shared" si="36"/>
        <v/>
      </c>
    </row>
    <row r="438" spans="2:8" ht="15" x14ac:dyDescent="0.2">
      <c r="B438" s="5" t="s">
        <v>155</v>
      </c>
      <c r="C438" s="9">
        <v>0</v>
      </c>
      <c r="D438" s="9">
        <v>0</v>
      </c>
      <c r="E438" s="15" t="str">
        <f t="shared" si="33"/>
        <v/>
      </c>
      <c r="F438" s="15" t="str">
        <f t="shared" si="34"/>
        <v/>
      </c>
      <c r="G438" s="14" t="str">
        <f t="shared" si="35"/>
        <v>0</v>
      </c>
      <c r="H438" s="17" t="str">
        <f t="shared" si="36"/>
        <v/>
      </c>
    </row>
    <row r="439" spans="2:8" ht="30" x14ac:dyDescent="0.2">
      <c r="B439" s="5" t="s">
        <v>154</v>
      </c>
      <c r="C439" s="9">
        <v>0</v>
      </c>
      <c r="D439" s="9">
        <v>0</v>
      </c>
      <c r="E439" s="15" t="str">
        <f t="shared" si="33"/>
        <v/>
      </c>
      <c r="F439" s="15" t="str">
        <f t="shared" si="34"/>
        <v/>
      </c>
      <c r="G439" s="14" t="str">
        <f t="shared" si="35"/>
        <v>0</v>
      </c>
      <c r="H439" s="17" t="str">
        <f t="shared" si="36"/>
        <v/>
      </c>
    </row>
    <row r="440" spans="2:8" ht="30" x14ac:dyDescent="0.2">
      <c r="B440" s="5" t="s">
        <v>421</v>
      </c>
      <c r="C440" s="9">
        <v>0</v>
      </c>
      <c r="D440" s="9">
        <v>0</v>
      </c>
      <c r="E440" s="15" t="str">
        <f t="shared" si="33"/>
        <v/>
      </c>
      <c r="F440" s="15" t="str">
        <f t="shared" si="34"/>
        <v/>
      </c>
      <c r="G440" s="14" t="str">
        <f t="shared" si="35"/>
        <v>0</v>
      </c>
      <c r="H440" s="17" t="str">
        <f t="shared" si="36"/>
        <v/>
      </c>
    </row>
    <row r="441" spans="2:8" ht="30" x14ac:dyDescent="0.2">
      <c r="B441" s="5" t="s">
        <v>159</v>
      </c>
      <c r="C441" s="9">
        <v>0</v>
      </c>
      <c r="D441" s="9">
        <v>0</v>
      </c>
      <c r="E441" s="15" t="str">
        <f t="shared" si="33"/>
        <v/>
      </c>
      <c r="F441" s="15" t="str">
        <f t="shared" si="34"/>
        <v/>
      </c>
      <c r="G441" s="14" t="str">
        <f t="shared" si="35"/>
        <v>0</v>
      </c>
      <c r="H441" s="17" t="str">
        <f t="shared" si="36"/>
        <v/>
      </c>
    </row>
    <row r="442" spans="2:8" ht="15" x14ac:dyDescent="0.2">
      <c r="B442" s="5" t="s">
        <v>422</v>
      </c>
      <c r="C442" s="9">
        <v>0</v>
      </c>
      <c r="D442" s="9">
        <v>1</v>
      </c>
      <c r="E442" s="15" t="str">
        <f t="shared" si="33"/>
        <v/>
      </c>
      <c r="F442" s="15">
        <f t="shared" si="34"/>
        <v>6.6666666666666666E-2</v>
      </c>
      <c r="G442" s="14" t="str">
        <f t="shared" si="35"/>
        <v>0</v>
      </c>
      <c r="H442" s="17" t="str">
        <f t="shared" si="36"/>
        <v/>
      </c>
    </row>
    <row r="443" spans="2:8" ht="30" x14ac:dyDescent="0.2">
      <c r="B443" s="5" t="s">
        <v>423</v>
      </c>
      <c r="C443" s="9">
        <v>0</v>
      </c>
      <c r="D443" s="9">
        <v>0</v>
      </c>
      <c r="E443" s="15" t="str">
        <f t="shared" si="33"/>
        <v/>
      </c>
      <c r="F443" s="15" t="str">
        <f t="shared" si="34"/>
        <v/>
      </c>
      <c r="G443" s="14" t="str">
        <f t="shared" si="35"/>
        <v>0</v>
      </c>
      <c r="H443" s="17" t="str">
        <f t="shared" si="36"/>
        <v/>
      </c>
    </row>
    <row r="444" spans="2:8" ht="30" x14ac:dyDescent="0.2">
      <c r="B444" s="5" t="s">
        <v>424</v>
      </c>
      <c r="C444" s="9">
        <v>0</v>
      </c>
      <c r="D444" s="9">
        <v>0</v>
      </c>
      <c r="E444" s="15" t="str">
        <f t="shared" si="33"/>
        <v/>
      </c>
      <c r="F444" s="15" t="str">
        <f t="shared" si="34"/>
        <v/>
      </c>
      <c r="G444" s="14" t="str">
        <f t="shared" si="35"/>
        <v>0</v>
      </c>
      <c r="H444" s="17" t="str">
        <f t="shared" si="36"/>
        <v/>
      </c>
    </row>
    <row r="445" spans="2:8" ht="15" x14ac:dyDescent="0.2">
      <c r="B445" s="5" t="s">
        <v>425</v>
      </c>
      <c r="C445" s="9">
        <v>0</v>
      </c>
      <c r="D445" s="9">
        <v>0</v>
      </c>
      <c r="E445" s="15" t="str">
        <f t="shared" si="33"/>
        <v/>
      </c>
      <c r="F445" s="15" t="str">
        <f t="shared" si="34"/>
        <v/>
      </c>
      <c r="G445" s="14" t="str">
        <f t="shared" si="35"/>
        <v>0</v>
      </c>
      <c r="H445" s="17" t="str">
        <f t="shared" si="36"/>
        <v/>
      </c>
    </row>
    <row r="446" spans="2:8" ht="30" x14ac:dyDescent="0.2">
      <c r="B446" s="5" t="s">
        <v>426</v>
      </c>
      <c r="C446" s="9">
        <v>0</v>
      </c>
      <c r="D446" s="9">
        <v>0</v>
      </c>
      <c r="E446" s="15" t="str">
        <f t="shared" si="33"/>
        <v/>
      </c>
      <c r="F446" s="15" t="str">
        <f t="shared" si="34"/>
        <v/>
      </c>
      <c r="G446" s="14" t="str">
        <f t="shared" si="35"/>
        <v>0</v>
      </c>
      <c r="H446" s="17" t="str">
        <f t="shared" si="36"/>
        <v/>
      </c>
    </row>
    <row r="447" spans="2:8" ht="30" x14ac:dyDescent="0.2">
      <c r="B447" s="5" t="s">
        <v>427</v>
      </c>
      <c r="C447" s="9">
        <v>0</v>
      </c>
      <c r="D447" s="9">
        <v>0</v>
      </c>
      <c r="E447" s="15" t="str">
        <f t="shared" si="33"/>
        <v/>
      </c>
      <c r="F447" s="15" t="str">
        <f t="shared" si="34"/>
        <v/>
      </c>
      <c r="G447" s="14" t="str">
        <f t="shared" si="35"/>
        <v>0</v>
      </c>
      <c r="H447" s="17" t="str">
        <f t="shared" si="36"/>
        <v/>
      </c>
    </row>
    <row r="448" spans="2:8" ht="30" x14ac:dyDescent="0.2">
      <c r="B448" s="5" t="s">
        <v>428</v>
      </c>
      <c r="C448" s="9">
        <v>0</v>
      </c>
      <c r="D448" s="9">
        <v>0</v>
      </c>
      <c r="E448" s="15" t="str">
        <f t="shared" si="33"/>
        <v/>
      </c>
      <c r="F448" s="15" t="str">
        <f t="shared" si="34"/>
        <v/>
      </c>
      <c r="G448" s="14" t="str">
        <f t="shared" si="35"/>
        <v>0</v>
      </c>
      <c r="H448" s="17" t="str">
        <f t="shared" si="36"/>
        <v/>
      </c>
    </row>
    <row r="449" spans="2:8" ht="45" x14ac:dyDescent="0.2">
      <c r="B449" s="5" t="s">
        <v>429</v>
      </c>
      <c r="C449" s="9">
        <v>0</v>
      </c>
      <c r="D449" s="9">
        <v>0</v>
      </c>
      <c r="E449" s="15" t="str">
        <f t="shared" si="33"/>
        <v/>
      </c>
      <c r="F449" s="15" t="str">
        <f t="shared" si="34"/>
        <v/>
      </c>
      <c r="G449" s="14" t="str">
        <f t="shared" si="35"/>
        <v>0</v>
      </c>
      <c r="H449" s="17" t="str">
        <f t="shared" si="36"/>
        <v/>
      </c>
    </row>
    <row r="450" spans="2:8" ht="30" x14ac:dyDescent="0.2">
      <c r="B450" s="5" t="s">
        <v>430</v>
      </c>
      <c r="C450" s="9">
        <v>0</v>
      </c>
      <c r="D450" s="9">
        <v>0</v>
      </c>
      <c r="E450" s="15" t="str">
        <f t="shared" si="33"/>
        <v/>
      </c>
      <c r="F450" s="15" t="str">
        <f t="shared" si="34"/>
        <v/>
      </c>
      <c r="G450" s="14" t="str">
        <f t="shared" si="35"/>
        <v>0</v>
      </c>
      <c r="H450" s="17" t="str">
        <f t="shared" si="36"/>
        <v/>
      </c>
    </row>
    <row r="451" spans="2:8" ht="30" x14ac:dyDescent="0.2">
      <c r="B451" s="5" t="s">
        <v>157</v>
      </c>
      <c r="C451" s="9">
        <v>0</v>
      </c>
      <c r="D451" s="9">
        <v>0</v>
      </c>
      <c r="E451" s="15" t="str">
        <f t="shared" si="33"/>
        <v/>
      </c>
      <c r="F451" s="15" t="str">
        <f t="shared" si="34"/>
        <v/>
      </c>
      <c r="G451" s="14" t="str">
        <f t="shared" si="35"/>
        <v>0</v>
      </c>
      <c r="H451" s="17" t="str">
        <f t="shared" si="36"/>
        <v/>
      </c>
    </row>
    <row r="452" spans="2:8" ht="45" x14ac:dyDescent="0.2">
      <c r="B452" s="5" t="s">
        <v>431</v>
      </c>
      <c r="C452" s="9">
        <v>0</v>
      </c>
      <c r="D452" s="9">
        <v>0</v>
      </c>
      <c r="E452" s="15" t="str">
        <f t="shared" si="33"/>
        <v/>
      </c>
      <c r="F452" s="15" t="str">
        <f t="shared" si="34"/>
        <v/>
      </c>
      <c r="G452" s="14" t="str">
        <f t="shared" si="35"/>
        <v>0</v>
      </c>
      <c r="H452" s="17" t="str">
        <f t="shared" si="36"/>
        <v/>
      </c>
    </row>
    <row r="453" spans="2:8" ht="30" x14ac:dyDescent="0.2">
      <c r="B453" s="5" t="s">
        <v>167</v>
      </c>
      <c r="C453" s="9">
        <v>0</v>
      </c>
      <c r="D453" s="9">
        <v>0</v>
      </c>
      <c r="E453" s="15" t="str">
        <f t="shared" si="33"/>
        <v/>
      </c>
      <c r="F453" s="15" t="str">
        <f t="shared" si="34"/>
        <v/>
      </c>
      <c r="G453" s="14" t="str">
        <f t="shared" si="35"/>
        <v>0</v>
      </c>
      <c r="H453" s="17" t="str">
        <f t="shared" si="36"/>
        <v/>
      </c>
    </row>
    <row r="454" spans="2:8" ht="30" x14ac:dyDescent="0.2">
      <c r="B454" s="5" t="s">
        <v>156</v>
      </c>
      <c r="C454" s="9">
        <v>0</v>
      </c>
      <c r="D454" s="9">
        <v>0</v>
      </c>
      <c r="E454" s="15" t="str">
        <f t="shared" si="33"/>
        <v/>
      </c>
      <c r="F454" s="15" t="str">
        <f t="shared" si="34"/>
        <v/>
      </c>
      <c r="G454" s="14" t="str">
        <f t="shared" si="35"/>
        <v>0</v>
      </c>
      <c r="H454" s="17" t="str">
        <f t="shared" si="36"/>
        <v/>
      </c>
    </row>
    <row r="455" spans="2:8" ht="15" x14ac:dyDescent="0.2">
      <c r="B455" s="5" t="s">
        <v>158</v>
      </c>
      <c r="C455" s="9">
        <v>0</v>
      </c>
      <c r="D455" s="9">
        <v>0</v>
      </c>
      <c r="E455" s="15" t="str">
        <f t="shared" si="33"/>
        <v/>
      </c>
      <c r="F455" s="15" t="str">
        <f t="shared" si="34"/>
        <v/>
      </c>
      <c r="G455" s="14" t="str">
        <f t="shared" si="35"/>
        <v>0</v>
      </c>
      <c r="H455" s="17" t="str">
        <f t="shared" si="36"/>
        <v/>
      </c>
    </row>
    <row r="456" spans="2:8" ht="30" x14ac:dyDescent="0.2">
      <c r="B456" s="5" t="s">
        <v>432</v>
      </c>
      <c r="C456" s="9">
        <v>0</v>
      </c>
      <c r="D456" s="9">
        <v>0</v>
      </c>
      <c r="E456" s="15" t="str">
        <f t="shared" si="33"/>
        <v/>
      </c>
      <c r="F456" s="15" t="str">
        <f t="shared" si="34"/>
        <v/>
      </c>
      <c r="G456" s="14" t="str">
        <f t="shared" si="35"/>
        <v>0</v>
      </c>
      <c r="H456" s="17" t="str">
        <f t="shared" si="36"/>
        <v/>
      </c>
    </row>
    <row r="457" spans="2:8" ht="15" x14ac:dyDescent="0.2">
      <c r="B457" s="5" t="s">
        <v>433</v>
      </c>
      <c r="C457" s="9">
        <v>0</v>
      </c>
      <c r="D457" s="9">
        <v>0</v>
      </c>
      <c r="E457" s="15" t="str">
        <f t="shared" si="33"/>
        <v/>
      </c>
      <c r="F457" s="15" t="str">
        <f t="shared" si="34"/>
        <v/>
      </c>
      <c r="G457" s="14" t="str">
        <f t="shared" si="35"/>
        <v>0</v>
      </c>
      <c r="H457" s="17" t="str">
        <f t="shared" si="36"/>
        <v/>
      </c>
    </row>
    <row r="458" spans="2:8" ht="15" x14ac:dyDescent="0.2">
      <c r="B458" s="5" t="s">
        <v>168</v>
      </c>
      <c r="C458" s="9">
        <v>0</v>
      </c>
      <c r="D458" s="9">
        <v>0</v>
      </c>
      <c r="E458" s="15" t="str">
        <f t="shared" si="33"/>
        <v/>
      </c>
      <c r="F458" s="15" t="str">
        <f t="shared" si="34"/>
        <v/>
      </c>
      <c r="G458" s="14" t="str">
        <f t="shared" si="35"/>
        <v>0</v>
      </c>
      <c r="H458" s="17" t="str">
        <f t="shared" si="36"/>
        <v/>
      </c>
    </row>
    <row r="459" spans="2:8" ht="15" x14ac:dyDescent="0.2">
      <c r="B459" s="5" t="s">
        <v>161</v>
      </c>
      <c r="C459" s="9">
        <v>0</v>
      </c>
      <c r="D459" s="9">
        <v>0</v>
      </c>
      <c r="E459" s="15" t="str">
        <f t="shared" si="33"/>
        <v/>
      </c>
      <c r="F459" s="15" t="str">
        <f t="shared" si="34"/>
        <v/>
      </c>
      <c r="G459" s="14" t="str">
        <f t="shared" si="35"/>
        <v>0</v>
      </c>
      <c r="H459" s="17" t="str">
        <f t="shared" si="36"/>
        <v/>
      </c>
    </row>
    <row r="460" spans="2:8" ht="15" x14ac:dyDescent="0.2">
      <c r="B460" s="5" t="s">
        <v>176</v>
      </c>
      <c r="C460" s="9">
        <v>0</v>
      </c>
      <c r="D460" s="9">
        <v>0</v>
      </c>
      <c r="E460" s="15" t="str">
        <f t="shared" si="33"/>
        <v/>
      </c>
      <c r="F460" s="15" t="str">
        <f t="shared" si="34"/>
        <v/>
      </c>
      <c r="G460" s="14" t="str">
        <f t="shared" si="35"/>
        <v>0</v>
      </c>
      <c r="H460" s="17" t="str">
        <f t="shared" si="36"/>
        <v/>
      </c>
    </row>
    <row r="461" spans="2:8" ht="30" x14ac:dyDescent="0.2">
      <c r="B461" s="5" t="s">
        <v>173</v>
      </c>
      <c r="C461" s="9">
        <v>0</v>
      </c>
      <c r="D461" s="9">
        <v>0</v>
      </c>
      <c r="E461" s="15" t="str">
        <f t="shared" si="33"/>
        <v/>
      </c>
      <c r="F461" s="15" t="str">
        <f t="shared" si="34"/>
        <v/>
      </c>
      <c r="G461" s="14" t="str">
        <f t="shared" si="35"/>
        <v>0</v>
      </c>
      <c r="H461" s="17" t="str">
        <f t="shared" si="36"/>
        <v/>
      </c>
    </row>
    <row r="462" spans="2:8" ht="15" x14ac:dyDescent="0.2">
      <c r="B462" s="5" t="s">
        <v>174</v>
      </c>
      <c r="C462" s="9">
        <v>0</v>
      </c>
      <c r="D462" s="9">
        <v>0</v>
      </c>
      <c r="E462" s="15" t="str">
        <f t="shared" si="33"/>
        <v/>
      </c>
      <c r="F462" s="15" t="str">
        <f t="shared" si="34"/>
        <v/>
      </c>
      <c r="G462" s="14" t="str">
        <f t="shared" si="35"/>
        <v>0</v>
      </c>
      <c r="H462" s="17" t="str">
        <f t="shared" si="36"/>
        <v/>
      </c>
    </row>
    <row r="463" spans="2:8" ht="15" x14ac:dyDescent="0.2">
      <c r="B463" s="5" t="s">
        <v>481</v>
      </c>
      <c r="C463" s="9">
        <v>0</v>
      </c>
      <c r="D463" s="9">
        <v>0</v>
      </c>
      <c r="E463" s="15" t="str">
        <f t="shared" si="33"/>
        <v/>
      </c>
      <c r="F463" s="15" t="str">
        <f t="shared" si="34"/>
        <v/>
      </c>
      <c r="G463" s="14" t="str">
        <f t="shared" si="35"/>
        <v>0</v>
      </c>
      <c r="H463" s="17" t="str">
        <f t="shared" si="36"/>
        <v/>
      </c>
    </row>
    <row r="464" spans="2:8" ht="15" x14ac:dyDescent="0.2">
      <c r="B464" s="5" t="s">
        <v>482</v>
      </c>
      <c r="C464" s="9">
        <v>0</v>
      </c>
      <c r="D464" s="9">
        <v>0</v>
      </c>
      <c r="E464" s="15" t="str">
        <f t="shared" si="33"/>
        <v/>
      </c>
      <c r="F464" s="15" t="str">
        <f t="shared" si="34"/>
        <v/>
      </c>
      <c r="G464" s="14" t="str">
        <f t="shared" si="35"/>
        <v>0</v>
      </c>
      <c r="H464" s="17" t="str">
        <f t="shared" si="36"/>
        <v/>
      </c>
    </row>
    <row r="465" spans="2:8" ht="15" x14ac:dyDescent="0.2">
      <c r="B465" s="5" t="s">
        <v>183</v>
      </c>
      <c r="C465" s="9">
        <v>0</v>
      </c>
      <c r="D465" s="9">
        <v>0</v>
      </c>
      <c r="E465" s="15" t="str">
        <f t="shared" si="33"/>
        <v/>
      </c>
      <c r="F465" s="15" t="str">
        <f t="shared" si="34"/>
        <v/>
      </c>
      <c r="G465" s="14" t="str">
        <f t="shared" si="35"/>
        <v>0</v>
      </c>
      <c r="H465" s="17" t="str">
        <f t="shared" si="36"/>
        <v/>
      </c>
    </row>
    <row r="466" spans="2:8" ht="15" x14ac:dyDescent="0.2">
      <c r="B466" s="5" t="s">
        <v>178</v>
      </c>
      <c r="C466" s="9">
        <v>0</v>
      </c>
      <c r="D466" s="9">
        <v>0</v>
      </c>
      <c r="E466" s="15" t="str">
        <f t="shared" si="33"/>
        <v/>
      </c>
      <c r="F466" s="15" t="str">
        <f t="shared" si="34"/>
        <v/>
      </c>
      <c r="G466" s="14" t="str">
        <f t="shared" si="35"/>
        <v>0</v>
      </c>
      <c r="H466" s="17" t="str">
        <f t="shared" si="36"/>
        <v/>
      </c>
    </row>
    <row r="467" spans="2:8" ht="15" x14ac:dyDescent="0.2">
      <c r="B467" s="5" t="s">
        <v>483</v>
      </c>
      <c r="C467" s="9">
        <v>0</v>
      </c>
      <c r="D467" s="9">
        <v>0</v>
      </c>
      <c r="E467" s="15" t="str">
        <f t="shared" si="33"/>
        <v/>
      </c>
      <c r="F467" s="15" t="str">
        <f t="shared" si="34"/>
        <v/>
      </c>
      <c r="G467" s="14" t="str">
        <f t="shared" si="35"/>
        <v>0</v>
      </c>
      <c r="H467" s="17" t="str">
        <f t="shared" si="36"/>
        <v/>
      </c>
    </row>
    <row r="468" spans="2:8" ht="15" x14ac:dyDescent="0.2">
      <c r="B468" s="5" t="s">
        <v>182</v>
      </c>
      <c r="C468" s="9">
        <v>0</v>
      </c>
      <c r="D468" s="9">
        <v>0</v>
      </c>
      <c r="E468" s="15" t="str">
        <f t="shared" si="33"/>
        <v/>
      </c>
      <c r="F468" s="15" t="str">
        <f t="shared" si="34"/>
        <v/>
      </c>
      <c r="G468" s="14" t="str">
        <f t="shared" si="35"/>
        <v>0</v>
      </c>
      <c r="H468" s="17" t="str">
        <f t="shared" si="36"/>
        <v/>
      </c>
    </row>
    <row r="469" spans="2:8" ht="15" x14ac:dyDescent="0.2">
      <c r="B469" s="5" t="s">
        <v>175</v>
      </c>
      <c r="C469" s="9">
        <v>0</v>
      </c>
      <c r="D469" s="9">
        <v>1</v>
      </c>
      <c r="E469" s="15" t="str">
        <f t="shared" si="33"/>
        <v/>
      </c>
      <c r="F469" s="15">
        <f t="shared" si="34"/>
        <v>6.6666666666666666E-2</v>
      </c>
      <c r="G469" s="14" t="str">
        <f t="shared" si="35"/>
        <v>0</v>
      </c>
      <c r="H469" s="17" t="str">
        <f t="shared" si="36"/>
        <v/>
      </c>
    </row>
    <row r="470" spans="2:8" ht="15" x14ac:dyDescent="0.2">
      <c r="B470" s="5" t="s">
        <v>434</v>
      </c>
      <c r="C470" s="9">
        <v>0</v>
      </c>
      <c r="D470" s="9">
        <v>0</v>
      </c>
      <c r="E470" s="15" t="str">
        <f t="shared" si="33"/>
        <v/>
      </c>
      <c r="F470" s="15" t="str">
        <f t="shared" si="34"/>
        <v/>
      </c>
      <c r="G470" s="14" t="str">
        <f t="shared" si="35"/>
        <v>0</v>
      </c>
      <c r="H470" s="17" t="str">
        <f t="shared" si="36"/>
        <v/>
      </c>
    </row>
    <row r="471" spans="2:8" ht="15" x14ac:dyDescent="0.2">
      <c r="B471" s="5" t="s">
        <v>170</v>
      </c>
      <c r="C471" s="9">
        <v>0</v>
      </c>
      <c r="D471" s="9">
        <v>0</v>
      </c>
      <c r="E471" s="15" t="str">
        <f t="shared" si="33"/>
        <v/>
      </c>
      <c r="F471" s="15" t="str">
        <f t="shared" si="34"/>
        <v/>
      </c>
      <c r="G471" s="14" t="str">
        <f t="shared" si="35"/>
        <v>0</v>
      </c>
      <c r="H471" s="17" t="str">
        <f t="shared" si="36"/>
        <v/>
      </c>
    </row>
    <row r="472" spans="2:8" ht="15" x14ac:dyDescent="0.2">
      <c r="B472" s="5" t="s">
        <v>185</v>
      </c>
      <c r="C472" s="9">
        <v>0</v>
      </c>
      <c r="D472" s="9">
        <v>0</v>
      </c>
      <c r="E472" s="15" t="str">
        <f t="shared" si="33"/>
        <v/>
      </c>
      <c r="F472" s="15" t="str">
        <f t="shared" si="34"/>
        <v/>
      </c>
      <c r="G472" s="14" t="str">
        <f t="shared" si="35"/>
        <v>0</v>
      </c>
      <c r="H472" s="17" t="str">
        <f t="shared" si="36"/>
        <v/>
      </c>
    </row>
    <row r="473" spans="2:8" ht="30" x14ac:dyDescent="0.2">
      <c r="B473" s="5" t="s">
        <v>435</v>
      </c>
      <c r="C473" s="9">
        <v>0</v>
      </c>
      <c r="D473" s="9">
        <v>0</v>
      </c>
      <c r="E473" s="15" t="str">
        <f t="shared" si="33"/>
        <v/>
      </c>
      <c r="F473" s="15" t="str">
        <f t="shared" si="34"/>
        <v/>
      </c>
      <c r="G473" s="14" t="str">
        <f t="shared" si="35"/>
        <v>0</v>
      </c>
      <c r="H473" s="17" t="str">
        <f t="shared" si="36"/>
        <v/>
      </c>
    </row>
    <row r="474" spans="2:8" ht="30" x14ac:dyDescent="0.2">
      <c r="B474" s="5" t="s">
        <v>436</v>
      </c>
      <c r="C474" s="9">
        <v>0</v>
      </c>
      <c r="D474" s="9">
        <v>0</v>
      </c>
      <c r="E474" s="15" t="str">
        <f t="shared" si="33"/>
        <v/>
      </c>
      <c r="F474" s="15" t="str">
        <f t="shared" si="34"/>
        <v/>
      </c>
      <c r="G474" s="14" t="str">
        <f t="shared" si="35"/>
        <v>0</v>
      </c>
      <c r="H474" s="17" t="str">
        <f t="shared" si="36"/>
        <v/>
      </c>
    </row>
    <row r="475" spans="2:8" ht="15" x14ac:dyDescent="0.2">
      <c r="B475" s="5" t="s">
        <v>437</v>
      </c>
      <c r="C475" s="9">
        <v>0</v>
      </c>
      <c r="D475" s="9">
        <v>0</v>
      </c>
      <c r="E475" s="15" t="str">
        <f t="shared" si="33"/>
        <v/>
      </c>
      <c r="F475" s="15" t="str">
        <f t="shared" si="34"/>
        <v/>
      </c>
      <c r="G475" s="14" t="str">
        <f t="shared" si="35"/>
        <v>0</v>
      </c>
      <c r="H475" s="17" t="str">
        <f t="shared" si="36"/>
        <v/>
      </c>
    </row>
    <row r="476" spans="2:8" ht="45" x14ac:dyDescent="0.2">
      <c r="B476" s="5" t="s">
        <v>438</v>
      </c>
      <c r="C476" s="9">
        <v>0</v>
      </c>
      <c r="D476" s="9">
        <v>0</v>
      </c>
      <c r="E476" s="15" t="str">
        <f t="shared" si="33"/>
        <v/>
      </c>
      <c r="F476" s="15" t="str">
        <f t="shared" si="34"/>
        <v/>
      </c>
      <c r="G476" s="14" t="str">
        <f t="shared" si="35"/>
        <v>0</v>
      </c>
      <c r="H476" s="17" t="str">
        <f t="shared" si="36"/>
        <v/>
      </c>
    </row>
    <row r="477" spans="2:8" ht="15" x14ac:dyDescent="0.2">
      <c r="B477" s="5" t="s">
        <v>181</v>
      </c>
      <c r="C477" s="9">
        <v>0</v>
      </c>
      <c r="D477" s="9">
        <v>0</v>
      </c>
      <c r="E477" s="15" t="str">
        <f t="shared" si="33"/>
        <v/>
      </c>
      <c r="F477" s="15" t="str">
        <f t="shared" si="34"/>
        <v/>
      </c>
      <c r="G477" s="14" t="str">
        <f t="shared" si="35"/>
        <v>0</v>
      </c>
      <c r="H477" s="17" t="str">
        <f t="shared" si="36"/>
        <v/>
      </c>
    </row>
    <row r="478" spans="2:8" ht="15" x14ac:dyDescent="0.2">
      <c r="B478" s="5" t="s">
        <v>439</v>
      </c>
      <c r="C478" s="9">
        <v>0</v>
      </c>
      <c r="D478" s="9">
        <v>0</v>
      </c>
      <c r="E478" s="15" t="str">
        <f t="shared" si="33"/>
        <v/>
      </c>
      <c r="F478" s="15" t="str">
        <f t="shared" si="34"/>
        <v/>
      </c>
      <c r="G478" s="14" t="str">
        <f t="shared" si="35"/>
        <v>0</v>
      </c>
      <c r="H478" s="17" t="str">
        <f t="shared" si="36"/>
        <v/>
      </c>
    </row>
    <row r="479" spans="2:8" ht="30" x14ac:dyDescent="0.2">
      <c r="B479" s="5" t="s">
        <v>440</v>
      </c>
      <c r="C479" s="9">
        <v>0</v>
      </c>
      <c r="D479" s="9">
        <v>0</v>
      </c>
      <c r="E479" s="15" t="str">
        <f t="shared" si="33"/>
        <v/>
      </c>
      <c r="F479" s="15" t="str">
        <f t="shared" si="34"/>
        <v/>
      </c>
      <c r="G479" s="14" t="str">
        <f t="shared" si="35"/>
        <v>0</v>
      </c>
      <c r="H479" s="17" t="str">
        <f t="shared" si="36"/>
        <v/>
      </c>
    </row>
    <row r="480" spans="2:8" ht="15" x14ac:dyDescent="0.2">
      <c r="B480" s="5" t="s">
        <v>441</v>
      </c>
      <c r="C480" s="9">
        <v>0</v>
      </c>
      <c r="D480" s="9">
        <v>0</v>
      </c>
      <c r="E480" s="15" t="str">
        <f t="shared" si="33"/>
        <v/>
      </c>
      <c r="F480" s="15" t="str">
        <f t="shared" si="34"/>
        <v/>
      </c>
      <c r="G480" s="14" t="str">
        <f t="shared" si="35"/>
        <v>0</v>
      </c>
      <c r="H480" s="17" t="str">
        <f t="shared" si="36"/>
        <v/>
      </c>
    </row>
    <row r="481" spans="2:8" ht="15" x14ac:dyDescent="0.2">
      <c r="B481" s="5" t="s">
        <v>177</v>
      </c>
      <c r="C481" s="9">
        <v>0</v>
      </c>
      <c r="D481" s="9">
        <v>0</v>
      </c>
      <c r="E481" s="15" t="str">
        <f t="shared" si="33"/>
        <v/>
      </c>
      <c r="F481" s="15" t="str">
        <f t="shared" si="34"/>
        <v/>
      </c>
      <c r="G481" s="14" t="str">
        <f t="shared" si="35"/>
        <v>0</v>
      </c>
      <c r="H481" s="17" t="str">
        <f t="shared" si="36"/>
        <v/>
      </c>
    </row>
    <row r="482" spans="2:8" ht="15" x14ac:dyDescent="0.2">
      <c r="B482" s="5" t="s">
        <v>179</v>
      </c>
      <c r="C482" s="9">
        <v>0</v>
      </c>
      <c r="D482" s="9">
        <v>0</v>
      </c>
      <c r="E482" s="15" t="str">
        <f t="shared" si="33"/>
        <v/>
      </c>
      <c r="F482" s="15" t="str">
        <f t="shared" si="34"/>
        <v/>
      </c>
      <c r="G482" s="14" t="str">
        <f t="shared" si="35"/>
        <v>0</v>
      </c>
      <c r="H482" s="17" t="str">
        <f t="shared" si="36"/>
        <v/>
      </c>
    </row>
    <row r="483" spans="2:8" ht="15" x14ac:dyDescent="0.2">
      <c r="B483" s="5" t="s">
        <v>442</v>
      </c>
      <c r="C483" s="9">
        <v>0</v>
      </c>
      <c r="D483" s="9">
        <v>0</v>
      </c>
      <c r="E483" s="15" t="str">
        <f t="shared" si="33"/>
        <v/>
      </c>
      <c r="F483" s="15" t="str">
        <f t="shared" si="34"/>
        <v/>
      </c>
      <c r="G483" s="14" t="str">
        <f t="shared" si="35"/>
        <v>0</v>
      </c>
      <c r="H483" s="17" t="str">
        <f t="shared" si="36"/>
        <v/>
      </c>
    </row>
    <row r="484" spans="2:8" ht="30" x14ac:dyDescent="0.2">
      <c r="B484" s="5" t="s">
        <v>184</v>
      </c>
      <c r="C484" s="9">
        <v>0</v>
      </c>
      <c r="D484" s="9">
        <v>0</v>
      </c>
      <c r="E484" s="15" t="str">
        <f t="shared" si="33"/>
        <v/>
      </c>
      <c r="F484" s="15" t="str">
        <f t="shared" si="34"/>
        <v/>
      </c>
      <c r="G484" s="14" t="str">
        <f t="shared" si="35"/>
        <v>0</v>
      </c>
      <c r="H484" s="17" t="str">
        <f t="shared" si="36"/>
        <v/>
      </c>
    </row>
    <row r="485" spans="2:8" ht="15" x14ac:dyDescent="0.2">
      <c r="B485" s="5" t="s">
        <v>443</v>
      </c>
      <c r="C485" s="9">
        <v>0</v>
      </c>
      <c r="D485" s="9">
        <v>0</v>
      </c>
      <c r="E485" s="15" t="str">
        <f t="shared" si="33"/>
        <v/>
      </c>
      <c r="F485" s="15" t="str">
        <f t="shared" si="34"/>
        <v/>
      </c>
      <c r="G485" s="14" t="str">
        <f t="shared" si="35"/>
        <v>0</v>
      </c>
      <c r="H485" s="17" t="str">
        <f t="shared" si="36"/>
        <v/>
      </c>
    </row>
    <row r="486" spans="2:8" ht="15" x14ac:dyDescent="0.2">
      <c r="B486" s="5" t="s">
        <v>171</v>
      </c>
      <c r="C486" s="9">
        <v>0</v>
      </c>
      <c r="D486" s="9">
        <v>0</v>
      </c>
      <c r="E486" s="15" t="str">
        <f t="shared" si="33"/>
        <v/>
      </c>
      <c r="F486" s="15" t="str">
        <f t="shared" si="34"/>
        <v/>
      </c>
      <c r="G486" s="14" t="str">
        <f t="shared" si="35"/>
        <v>0</v>
      </c>
      <c r="H486" s="17" t="str">
        <f t="shared" si="36"/>
        <v/>
      </c>
    </row>
    <row r="487" spans="2:8" ht="15" x14ac:dyDescent="0.2">
      <c r="B487" s="5" t="s">
        <v>444</v>
      </c>
      <c r="C487" s="9">
        <v>0</v>
      </c>
      <c r="D487" s="9">
        <v>0</v>
      </c>
      <c r="E487" s="15" t="str">
        <f t="shared" si="33"/>
        <v/>
      </c>
      <c r="F487" s="15" t="str">
        <f t="shared" si="34"/>
        <v/>
      </c>
      <c r="G487" s="14" t="str">
        <f t="shared" si="35"/>
        <v>0</v>
      </c>
      <c r="H487" s="17" t="str">
        <f t="shared" si="36"/>
        <v/>
      </c>
    </row>
    <row r="488" spans="2:8" ht="15" x14ac:dyDescent="0.2">
      <c r="B488" s="5" t="s">
        <v>445</v>
      </c>
      <c r="C488" s="9">
        <v>0</v>
      </c>
      <c r="D488" s="9">
        <v>0</v>
      </c>
      <c r="E488" s="15" t="str">
        <f t="shared" ref="E488:E499" si="37">+IF(C488=0,"",C488/C$294)</f>
        <v/>
      </c>
      <c r="F488" s="15" t="str">
        <f t="shared" ref="F488:F499" si="38">+IF(D488=0,"",D488/D$294)</f>
        <v/>
      </c>
      <c r="G488" s="14" t="str">
        <f t="shared" ref="G488:G499" si="39">+IF(OR(AND(D488=0),(C488=0)),"0",((D488-C488)/C488))</f>
        <v>0</v>
      </c>
      <c r="H488" s="17" t="str">
        <f t="shared" ref="H488:H499" si="40">+IF(OR(AND(E488=""),(G488="")),"",E488*G488)</f>
        <v/>
      </c>
    </row>
    <row r="489" spans="2:8" ht="15" x14ac:dyDescent="0.2">
      <c r="B489" s="5" t="s">
        <v>446</v>
      </c>
      <c r="C489" s="9">
        <v>0</v>
      </c>
      <c r="D489" s="9">
        <v>0</v>
      </c>
      <c r="E489" s="15" t="str">
        <f t="shared" si="37"/>
        <v/>
      </c>
      <c r="F489" s="15" t="str">
        <f t="shared" si="38"/>
        <v/>
      </c>
      <c r="G489" s="14" t="str">
        <f t="shared" si="39"/>
        <v>0</v>
      </c>
      <c r="H489" s="17" t="str">
        <f t="shared" si="40"/>
        <v/>
      </c>
    </row>
    <row r="490" spans="2:8" ht="13.5" customHeight="1" x14ac:dyDescent="0.2">
      <c r="B490" s="5" t="s">
        <v>172</v>
      </c>
      <c r="C490" s="9">
        <v>0</v>
      </c>
      <c r="D490" s="9">
        <v>0</v>
      </c>
      <c r="E490" s="15" t="str">
        <f t="shared" si="37"/>
        <v/>
      </c>
      <c r="F490" s="15" t="str">
        <f t="shared" si="38"/>
        <v/>
      </c>
      <c r="G490" s="14" t="str">
        <f t="shared" si="39"/>
        <v>0</v>
      </c>
      <c r="H490" s="17" t="str">
        <f t="shared" si="40"/>
        <v/>
      </c>
    </row>
    <row r="491" spans="2:8" ht="13.5" customHeight="1" x14ac:dyDescent="0.2">
      <c r="B491" s="5" t="s">
        <v>180</v>
      </c>
      <c r="C491" s="9">
        <v>0</v>
      </c>
      <c r="D491" s="9">
        <v>1</v>
      </c>
      <c r="E491" s="15" t="str">
        <f t="shared" si="37"/>
        <v/>
      </c>
      <c r="F491" s="15">
        <f t="shared" si="38"/>
        <v>6.6666666666666666E-2</v>
      </c>
      <c r="G491" s="14" t="str">
        <f t="shared" si="39"/>
        <v>0</v>
      </c>
      <c r="H491" s="17" t="str">
        <f t="shared" si="40"/>
        <v/>
      </c>
    </row>
    <row r="492" spans="2:8" ht="25.5" customHeight="1" x14ac:dyDescent="0.2">
      <c r="B492" s="5" t="s">
        <v>484</v>
      </c>
      <c r="C492" s="9">
        <v>0</v>
      </c>
      <c r="D492" s="9">
        <v>0</v>
      </c>
      <c r="E492" s="15" t="str">
        <f t="shared" si="37"/>
        <v/>
      </c>
      <c r="F492" s="15" t="str">
        <f t="shared" si="38"/>
        <v/>
      </c>
      <c r="G492" s="14" t="str">
        <f t="shared" si="39"/>
        <v>0</v>
      </c>
      <c r="H492" s="17" t="str">
        <f t="shared" si="40"/>
        <v/>
      </c>
    </row>
    <row r="493" spans="2:8" ht="13.5" customHeight="1" x14ac:dyDescent="0.2">
      <c r="B493" s="5" t="s">
        <v>447</v>
      </c>
      <c r="C493" s="9">
        <v>0</v>
      </c>
      <c r="D493" s="9">
        <v>0</v>
      </c>
      <c r="E493" s="15" t="str">
        <f t="shared" si="37"/>
        <v/>
      </c>
      <c r="F493" s="15" t="str">
        <f t="shared" si="38"/>
        <v/>
      </c>
      <c r="G493" s="14" t="str">
        <f t="shared" si="39"/>
        <v>0</v>
      </c>
      <c r="H493" s="17" t="str">
        <f t="shared" si="40"/>
        <v/>
      </c>
    </row>
    <row r="494" spans="2:8" ht="30" x14ac:dyDescent="0.2">
      <c r="B494" s="5" t="s">
        <v>448</v>
      </c>
      <c r="C494" s="9">
        <v>0</v>
      </c>
      <c r="D494" s="9">
        <v>0</v>
      </c>
      <c r="E494" s="15" t="str">
        <f t="shared" si="37"/>
        <v/>
      </c>
      <c r="F494" s="15" t="str">
        <f t="shared" si="38"/>
        <v/>
      </c>
      <c r="G494" s="14" t="str">
        <f t="shared" si="39"/>
        <v>0</v>
      </c>
      <c r="H494" s="17" t="str">
        <f t="shared" si="40"/>
        <v/>
      </c>
    </row>
    <row r="495" spans="2:8" ht="30" x14ac:dyDescent="0.2">
      <c r="B495" s="5" t="s">
        <v>449</v>
      </c>
      <c r="C495" s="9">
        <v>0</v>
      </c>
      <c r="D495" s="9">
        <v>0</v>
      </c>
      <c r="E495" s="15" t="str">
        <f t="shared" si="37"/>
        <v/>
      </c>
      <c r="F495" s="15" t="str">
        <f t="shared" si="38"/>
        <v/>
      </c>
      <c r="G495" s="14" t="str">
        <f t="shared" si="39"/>
        <v>0</v>
      </c>
      <c r="H495" s="17" t="str">
        <f t="shared" si="40"/>
        <v/>
      </c>
    </row>
    <row r="496" spans="2:8" ht="15" x14ac:dyDescent="0.2">
      <c r="B496" s="5" t="s">
        <v>450</v>
      </c>
      <c r="C496" s="9">
        <v>0</v>
      </c>
      <c r="D496" s="9">
        <v>0</v>
      </c>
      <c r="E496" s="15" t="str">
        <f t="shared" si="37"/>
        <v/>
      </c>
      <c r="F496" s="15" t="str">
        <f t="shared" si="38"/>
        <v/>
      </c>
      <c r="G496" s="14" t="str">
        <f t="shared" si="39"/>
        <v>0</v>
      </c>
      <c r="H496" s="17" t="str">
        <f t="shared" si="40"/>
        <v/>
      </c>
    </row>
    <row r="497" spans="2:8" ht="13.5" customHeight="1" x14ac:dyDescent="0.2">
      <c r="B497" s="5" t="s">
        <v>451</v>
      </c>
      <c r="C497" s="9">
        <v>0</v>
      </c>
      <c r="D497" s="9">
        <v>0</v>
      </c>
      <c r="E497" s="15" t="str">
        <f t="shared" si="37"/>
        <v/>
      </c>
      <c r="F497" s="15" t="str">
        <f t="shared" si="38"/>
        <v/>
      </c>
      <c r="G497" s="14" t="str">
        <f t="shared" si="39"/>
        <v>0</v>
      </c>
      <c r="H497" s="17" t="str">
        <f t="shared" si="40"/>
        <v/>
      </c>
    </row>
    <row r="498" spans="2:8" s="4" customFormat="1" ht="26.25" customHeight="1" x14ac:dyDescent="0.2">
      <c r="B498" s="5" t="s">
        <v>452</v>
      </c>
      <c r="C498" s="9">
        <v>0</v>
      </c>
      <c r="D498" s="9">
        <v>0</v>
      </c>
      <c r="E498" s="15" t="str">
        <f t="shared" si="37"/>
        <v/>
      </c>
      <c r="F498" s="15" t="str">
        <f t="shared" si="38"/>
        <v/>
      </c>
      <c r="G498" s="14" t="str">
        <f t="shared" si="39"/>
        <v>0</v>
      </c>
      <c r="H498" s="17" t="str">
        <f t="shared" si="40"/>
        <v/>
      </c>
    </row>
    <row r="499" spans="2:8" ht="30" x14ac:dyDescent="0.2">
      <c r="B499" s="5" t="s">
        <v>453</v>
      </c>
      <c r="C499" s="9">
        <v>0</v>
      </c>
      <c r="D499" s="9">
        <v>0</v>
      </c>
      <c r="E499" s="15" t="str">
        <f t="shared" si="37"/>
        <v/>
      </c>
      <c r="F499" s="15" t="str">
        <f t="shared" si="38"/>
        <v/>
      </c>
      <c r="G499" s="14" t="str">
        <f t="shared" si="39"/>
        <v>0</v>
      </c>
      <c r="H499" s="17" t="str">
        <f t="shared" si="40"/>
        <v/>
      </c>
    </row>
    <row r="500" spans="2:8" ht="15" x14ac:dyDescent="0.2">
      <c r="B500" s="30"/>
      <c r="C500" s="7"/>
      <c r="D500" s="7"/>
      <c r="E500" s="28"/>
      <c r="F500" s="28"/>
      <c r="G500" s="25"/>
      <c r="H500" s="26"/>
    </row>
    <row r="502" spans="2:8" x14ac:dyDescent="0.2">
      <c r="B502" s="19"/>
      <c r="C502" s="19"/>
      <c r="D502" s="19"/>
      <c r="E502" s="19"/>
      <c r="F502" s="19"/>
    </row>
    <row r="503" spans="2:8" ht="13.5" customHeight="1" x14ac:dyDescent="0.2">
      <c r="B503" s="51" t="s">
        <v>522</v>
      </c>
      <c r="C503" s="52" t="s">
        <v>523</v>
      </c>
      <c r="D503" s="53"/>
      <c r="E503" s="54" t="s">
        <v>487</v>
      </c>
      <c r="F503" s="55"/>
      <c r="G503" s="56" t="s">
        <v>568</v>
      </c>
      <c r="H503" s="58" t="s">
        <v>486</v>
      </c>
    </row>
    <row r="504" spans="2:8" s="4" customFormat="1" ht="26.25" customHeight="1" x14ac:dyDescent="0.2">
      <c r="B504" s="51"/>
      <c r="C504" s="50">
        <v>2012</v>
      </c>
      <c r="D504" s="50">
        <v>2013</v>
      </c>
      <c r="E504" s="50">
        <v>2012</v>
      </c>
      <c r="F504" s="50">
        <v>2013</v>
      </c>
      <c r="G504" s="57"/>
      <c r="H504" s="59"/>
    </row>
    <row r="505" spans="2:8" s="4" customFormat="1" ht="26.25" customHeight="1" x14ac:dyDescent="0.2">
      <c r="B505" s="43" t="s">
        <v>528</v>
      </c>
      <c r="C505" s="41">
        <f>SUM(C506:C530)</f>
        <v>0</v>
      </c>
      <c r="D505" s="41">
        <f>SUM(D506:D530)</f>
        <v>0</v>
      </c>
      <c r="E505" s="42" t="str">
        <f>+IF(C505=0,"",C505/C$505)</f>
        <v/>
      </c>
      <c r="F505" s="42" t="str">
        <f>+IF(D505=0,"",D505/D$505)</f>
        <v/>
      </c>
      <c r="G505" s="38" t="str">
        <f>+IF(OR(AND(D505=0),(C505=0)),"0",((D505-C505)/C505))</f>
        <v>0</v>
      </c>
      <c r="H505" s="39" t="str">
        <f>+IF(OR(AND(E505=""),(G505="")),"",E505*G505)</f>
        <v/>
      </c>
    </row>
    <row r="506" spans="2:8" ht="15" x14ac:dyDescent="0.2">
      <c r="B506" s="5" t="s">
        <v>454</v>
      </c>
      <c r="C506" s="9">
        <v>0</v>
      </c>
      <c r="D506" s="9">
        <v>0</v>
      </c>
      <c r="E506" s="15" t="str">
        <f>+IF(C506=0,"",C506/C$505)</f>
        <v/>
      </c>
      <c r="F506" s="15" t="str">
        <f>+IF(D506=0,"",D506/D$505)</f>
        <v/>
      </c>
      <c r="G506" s="14" t="str">
        <f>+IF(OR(AND(D506=0),(C506=0)),"0",((D506-C506)/C506))</f>
        <v>0</v>
      </c>
      <c r="H506" s="17" t="str">
        <f>+IF(OR(AND(E506=""),(G506="")),"",E506*G506)</f>
        <v/>
      </c>
    </row>
    <row r="507" spans="2:8" ht="15" x14ac:dyDescent="0.2">
      <c r="B507" s="5" t="s">
        <v>187</v>
      </c>
      <c r="C507" s="9">
        <v>0</v>
      </c>
      <c r="D507" s="9">
        <v>0</v>
      </c>
      <c r="E507" s="15" t="str">
        <f t="shared" ref="E507:E530" si="41">+IF(C507=0,"",C507/C$505)</f>
        <v/>
      </c>
      <c r="F507" s="15" t="str">
        <f t="shared" ref="F507:F530" si="42">+IF(D507=0,"",D507/D$505)</f>
        <v/>
      </c>
      <c r="G507" s="14" t="str">
        <f t="shared" ref="G507:G530" si="43">+IF(OR(AND(D507=0),(C507=0)),"0",((D507-C507)/C507))</f>
        <v>0</v>
      </c>
      <c r="H507" s="17" t="str">
        <f t="shared" ref="H507:H530" si="44">+IF(OR(AND(E507=""),(G507="")),"",E507*G507)</f>
        <v/>
      </c>
    </row>
    <row r="508" spans="2:8" ht="15" x14ac:dyDescent="0.2">
      <c r="B508" s="5" t="s">
        <v>455</v>
      </c>
      <c r="C508" s="9">
        <v>0</v>
      </c>
      <c r="D508" s="9">
        <v>0</v>
      </c>
      <c r="E508" s="15" t="str">
        <f t="shared" si="41"/>
        <v/>
      </c>
      <c r="F508" s="15" t="str">
        <f t="shared" si="42"/>
        <v/>
      </c>
      <c r="G508" s="14" t="str">
        <f t="shared" si="43"/>
        <v>0</v>
      </c>
      <c r="H508" s="17" t="str">
        <f t="shared" si="44"/>
        <v/>
      </c>
    </row>
    <row r="509" spans="2:8" ht="15" x14ac:dyDescent="0.2">
      <c r="B509" s="5" t="s">
        <v>456</v>
      </c>
      <c r="C509" s="9">
        <v>0</v>
      </c>
      <c r="D509" s="9">
        <v>0</v>
      </c>
      <c r="E509" s="15" t="str">
        <f t="shared" si="41"/>
        <v/>
      </c>
      <c r="F509" s="15" t="str">
        <f t="shared" si="42"/>
        <v/>
      </c>
      <c r="G509" s="14" t="str">
        <f t="shared" si="43"/>
        <v>0</v>
      </c>
      <c r="H509" s="17" t="str">
        <f t="shared" si="44"/>
        <v/>
      </c>
    </row>
    <row r="510" spans="2:8" ht="15" x14ac:dyDescent="0.2">
      <c r="B510" s="5" t="s">
        <v>188</v>
      </c>
      <c r="C510" s="9">
        <v>0</v>
      </c>
      <c r="D510" s="9">
        <v>0</v>
      </c>
      <c r="E510" s="15" t="str">
        <f t="shared" si="41"/>
        <v/>
      </c>
      <c r="F510" s="15" t="str">
        <f t="shared" si="42"/>
        <v/>
      </c>
      <c r="G510" s="14" t="str">
        <f t="shared" si="43"/>
        <v>0</v>
      </c>
      <c r="H510" s="17" t="str">
        <f t="shared" si="44"/>
        <v/>
      </c>
    </row>
    <row r="511" spans="2:8" ht="15" x14ac:dyDescent="0.2">
      <c r="B511" s="5" t="s">
        <v>186</v>
      </c>
      <c r="C511" s="9">
        <v>0</v>
      </c>
      <c r="D511" s="9">
        <v>0</v>
      </c>
      <c r="E511" s="15" t="str">
        <f t="shared" si="41"/>
        <v/>
      </c>
      <c r="F511" s="15" t="str">
        <f t="shared" si="42"/>
        <v/>
      </c>
      <c r="G511" s="14" t="str">
        <f t="shared" si="43"/>
        <v>0</v>
      </c>
      <c r="H511" s="17" t="str">
        <f t="shared" si="44"/>
        <v/>
      </c>
    </row>
    <row r="512" spans="2:8" ht="15" x14ac:dyDescent="0.2">
      <c r="B512" s="5" t="s">
        <v>189</v>
      </c>
      <c r="C512" s="9">
        <v>0</v>
      </c>
      <c r="D512" s="9">
        <v>0</v>
      </c>
      <c r="E512" s="15" t="str">
        <f t="shared" si="41"/>
        <v/>
      </c>
      <c r="F512" s="15" t="str">
        <f t="shared" si="42"/>
        <v/>
      </c>
      <c r="G512" s="14" t="str">
        <f t="shared" si="43"/>
        <v>0</v>
      </c>
      <c r="H512" s="17" t="str">
        <f t="shared" si="44"/>
        <v/>
      </c>
    </row>
    <row r="513" spans="2:8" ht="30" x14ac:dyDescent="0.2">
      <c r="B513" s="5" t="s">
        <v>457</v>
      </c>
      <c r="C513" s="9">
        <v>0</v>
      </c>
      <c r="D513" s="9">
        <v>0</v>
      </c>
      <c r="E513" s="15" t="str">
        <f t="shared" si="41"/>
        <v/>
      </c>
      <c r="F513" s="15" t="str">
        <f t="shared" si="42"/>
        <v/>
      </c>
      <c r="G513" s="14" t="str">
        <f t="shared" si="43"/>
        <v>0</v>
      </c>
      <c r="H513" s="17" t="str">
        <f t="shared" si="44"/>
        <v/>
      </c>
    </row>
    <row r="514" spans="2:8" ht="15" x14ac:dyDescent="0.2">
      <c r="B514" s="5" t="s">
        <v>458</v>
      </c>
      <c r="C514" s="9">
        <v>0</v>
      </c>
      <c r="D514" s="9">
        <v>0</v>
      </c>
      <c r="E514" s="15" t="str">
        <f t="shared" si="41"/>
        <v/>
      </c>
      <c r="F514" s="15" t="str">
        <f t="shared" si="42"/>
        <v/>
      </c>
      <c r="G514" s="14" t="str">
        <f t="shared" si="43"/>
        <v>0</v>
      </c>
      <c r="H514" s="17" t="str">
        <f t="shared" si="44"/>
        <v/>
      </c>
    </row>
    <row r="515" spans="2:8" ht="30" x14ac:dyDescent="0.2">
      <c r="B515" s="5" t="s">
        <v>485</v>
      </c>
      <c r="C515" s="9">
        <v>0</v>
      </c>
      <c r="D515" s="9">
        <v>0</v>
      </c>
      <c r="E515" s="15" t="str">
        <f t="shared" si="41"/>
        <v/>
      </c>
      <c r="F515" s="15" t="str">
        <f t="shared" si="42"/>
        <v/>
      </c>
      <c r="G515" s="14" t="str">
        <f t="shared" si="43"/>
        <v>0</v>
      </c>
      <c r="H515" s="17" t="str">
        <f t="shared" si="44"/>
        <v/>
      </c>
    </row>
    <row r="516" spans="2:8" ht="15" x14ac:dyDescent="0.2">
      <c r="B516" s="5" t="s">
        <v>459</v>
      </c>
      <c r="C516" s="9">
        <v>0</v>
      </c>
      <c r="D516" s="9">
        <v>0</v>
      </c>
      <c r="E516" s="15" t="str">
        <f t="shared" si="41"/>
        <v/>
      </c>
      <c r="F516" s="15" t="str">
        <f t="shared" si="42"/>
        <v/>
      </c>
      <c r="G516" s="14" t="str">
        <f t="shared" si="43"/>
        <v>0</v>
      </c>
      <c r="H516" s="17" t="str">
        <f t="shared" si="44"/>
        <v/>
      </c>
    </row>
    <row r="517" spans="2:8" ht="30" x14ac:dyDescent="0.2">
      <c r="B517" s="5" t="s">
        <v>460</v>
      </c>
      <c r="C517" s="9">
        <v>0</v>
      </c>
      <c r="D517" s="9">
        <v>0</v>
      </c>
      <c r="E517" s="15" t="str">
        <f t="shared" si="41"/>
        <v/>
      </c>
      <c r="F517" s="15" t="str">
        <f t="shared" si="42"/>
        <v/>
      </c>
      <c r="G517" s="14" t="str">
        <f t="shared" si="43"/>
        <v>0</v>
      </c>
      <c r="H517" s="17" t="str">
        <f t="shared" si="44"/>
        <v/>
      </c>
    </row>
    <row r="518" spans="2:8" ht="15" x14ac:dyDescent="0.2">
      <c r="B518" s="5" t="s">
        <v>190</v>
      </c>
      <c r="C518" s="9">
        <v>0</v>
      </c>
      <c r="D518" s="9">
        <v>0</v>
      </c>
      <c r="E518" s="15" t="str">
        <f t="shared" si="41"/>
        <v/>
      </c>
      <c r="F518" s="15" t="str">
        <f t="shared" si="42"/>
        <v/>
      </c>
      <c r="G518" s="14" t="str">
        <f t="shared" si="43"/>
        <v>0</v>
      </c>
      <c r="H518" s="17" t="str">
        <f t="shared" si="44"/>
        <v/>
      </c>
    </row>
    <row r="519" spans="2:8" ht="15" x14ac:dyDescent="0.2">
      <c r="B519" s="5" t="s">
        <v>192</v>
      </c>
      <c r="C519" s="9">
        <v>0</v>
      </c>
      <c r="D519" s="9">
        <v>0</v>
      </c>
      <c r="E519" s="15" t="str">
        <f t="shared" si="41"/>
        <v/>
      </c>
      <c r="F519" s="15" t="str">
        <f t="shared" si="42"/>
        <v/>
      </c>
      <c r="G519" s="14" t="str">
        <f t="shared" si="43"/>
        <v>0</v>
      </c>
      <c r="H519" s="17" t="str">
        <f t="shared" si="44"/>
        <v/>
      </c>
    </row>
    <row r="520" spans="2:8" ht="15" x14ac:dyDescent="0.2">
      <c r="B520" s="5" t="s">
        <v>191</v>
      </c>
      <c r="C520" s="9">
        <v>0</v>
      </c>
      <c r="D520" s="9">
        <v>0</v>
      </c>
      <c r="E520" s="15" t="str">
        <f t="shared" si="41"/>
        <v/>
      </c>
      <c r="F520" s="15" t="str">
        <f t="shared" si="42"/>
        <v/>
      </c>
      <c r="G520" s="14" t="str">
        <f t="shared" si="43"/>
        <v>0</v>
      </c>
      <c r="H520" s="17" t="str">
        <f t="shared" si="44"/>
        <v/>
      </c>
    </row>
    <row r="521" spans="2:8" ht="15" x14ac:dyDescent="0.2">
      <c r="B521" s="5" t="s">
        <v>461</v>
      </c>
      <c r="C521" s="9">
        <v>0</v>
      </c>
      <c r="D521" s="9">
        <v>0</v>
      </c>
      <c r="E521" s="15" t="str">
        <f t="shared" si="41"/>
        <v/>
      </c>
      <c r="F521" s="15" t="str">
        <f t="shared" si="42"/>
        <v/>
      </c>
      <c r="G521" s="14" t="str">
        <f t="shared" si="43"/>
        <v>0</v>
      </c>
      <c r="H521" s="17" t="str">
        <f t="shared" si="44"/>
        <v/>
      </c>
    </row>
    <row r="522" spans="2:8" ht="13.5" customHeight="1" x14ac:dyDescent="0.2">
      <c r="B522" s="5" t="s">
        <v>193</v>
      </c>
      <c r="C522" s="9">
        <v>0</v>
      </c>
      <c r="D522" s="9">
        <v>0</v>
      </c>
      <c r="E522" s="15" t="str">
        <f t="shared" si="41"/>
        <v/>
      </c>
      <c r="F522" s="15" t="str">
        <f t="shared" si="42"/>
        <v/>
      </c>
      <c r="G522" s="14" t="str">
        <f t="shared" si="43"/>
        <v>0</v>
      </c>
      <c r="H522" s="17" t="str">
        <f t="shared" si="44"/>
        <v/>
      </c>
    </row>
    <row r="523" spans="2:8" ht="13.5" customHeight="1" x14ac:dyDescent="0.2">
      <c r="B523" s="5" t="s">
        <v>462</v>
      </c>
      <c r="C523" s="9">
        <v>0</v>
      </c>
      <c r="D523" s="9">
        <v>0</v>
      </c>
      <c r="E523" s="15" t="str">
        <f t="shared" si="41"/>
        <v/>
      </c>
      <c r="F523" s="15" t="str">
        <f t="shared" si="42"/>
        <v/>
      </c>
      <c r="G523" s="14" t="str">
        <f t="shared" si="43"/>
        <v>0</v>
      </c>
      <c r="H523" s="17" t="str">
        <f t="shared" si="44"/>
        <v/>
      </c>
    </row>
    <row r="524" spans="2:8" ht="25.5" customHeight="1" x14ac:dyDescent="0.2">
      <c r="B524" s="5" t="s">
        <v>194</v>
      </c>
      <c r="C524" s="9">
        <v>0</v>
      </c>
      <c r="D524" s="9">
        <v>0</v>
      </c>
      <c r="E524" s="15" t="str">
        <f t="shared" si="41"/>
        <v/>
      </c>
      <c r="F524" s="15" t="str">
        <f t="shared" si="42"/>
        <v/>
      </c>
      <c r="G524" s="14" t="str">
        <f t="shared" si="43"/>
        <v>0</v>
      </c>
      <c r="H524" s="17" t="str">
        <f t="shared" si="44"/>
        <v/>
      </c>
    </row>
    <row r="525" spans="2:8" ht="13.5" customHeight="1" x14ac:dyDescent="0.2">
      <c r="B525" s="5" t="s">
        <v>195</v>
      </c>
      <c r="C525" s="9">
        <v>0</v>
      </c>
      <c r="D525" s="9">
        <v>0</v>
      </c>
      <c r="E525" s="15" t="str">
        <f t="shared" si="41"/>
        <v/>
      </c>
      <c r="F525" s="15" t="str">
        <f t="shared" si="42"/>
        <v/>
      </c>
      <c r="G525" s="14" t="str">
        <f t="shared" si="43"/>
        <v>0</v>
      </c>
      <c r="H525" s="17" t="str">
        <f t="shared" si="44"/>
        <v/>
      </c>
    </row>
    <row r="526" spans="2:8" ht="12" customHeight="1" x14ac:dyDescent="0.2">
      <c r="B526" s="5" t="s">
        <v>463</v>
      </c>
      <c r="C526" s="9">
        <v>0</v>
      </c>
      <c r="D526" s="9">
        <v>0</v>
      </c>
      <c r="E526" s="15" t="str">
        <f t="shared" si="41"/>
        <v/>
      </c>
      <c r="F526" s="15" t="str">
        <f t="shared" si="42"/>
        <v/>
      </c>
      <c r="G526" s="14" t="str">
        <f t="shared" si="43"/>
        <v>0</v>
      </c>
      <c r="H526" s="17" t="str">
        <f t="shared" si="44"/>
        <v/>
      </c>
    </row>
    <row r="527" spans="2:8" ht="13.5" customHeight="1" x14ac:dyDescent="0.2">
      <c r="B527" s="5" t="s">
        <v>464</v>
      </c>
      <c r="C527" s="9">
        <v>0</v>
      </c>
      <c r="D527" s="9">
        <v>0</v>
      </c>
      <c r="E527" s="15" t="str">
        <f t="shared" si="41"/>
        <v/>
      </c>
      <c r="F527" s="15" t="str">
        <f t="shared" si="42"/>
        <v/>
      </c>
      <c r="G527" s="14" t="str">
        <f t="shared" si="43"/>
        <v>0</v>
      </c>
      <c r="H527" s="17" t="str">
        <f t="shared" si="44"/>
        <v/>
      </c>
    </row>
    <row r="528" spans="2:8" ht="13.5" customHeight="1" x14ac:dyDescent="0.2">
      <c r="B528" s="5" t="s">
        <v>465</v>
      </c>
      <c r="C528" s="9">
        <v>0</v>
      </c>
      <c r="D528" s="9">
        <v>0</v>
      </c>
      <c r="E528" s="15" t="str">
        <f t="shared" si="41"/>
        <v/>
      </c>
      <c r="F528" s="15" t="str">
        <f t="shared" si="42"/>
        <v/>
      </c>
      <c r="G528" s="14" t="str">
        <f t="shared" si="43"/>
        <v>0</v>
      </c>
      <c r="H528" s="17" t="str">
        <f t="shared" si="44"/>
        <v/>
      </c>
    </row>
    <row r="529" spans="2:8" ht="30" x14ac:dyDescent="0.2">
      <c r="B529" s="6" t="s">
        <v>466</v>
      </c>
      <c r="C529" s="9">
        <v>0</v>
      </c>
      <c r="D529" s="9">
        <v>0</v>
      </c>
      <c r="E529" s="15" t="str">
        <f t="shared" si="41"/>
        <v/>
      </c>
      <c r="F529" s="15" t="str">
        <f t="shared" si="42"/>
        <v/>
      </c>
      <c r="G529" s="14" t="str">
        <f t="shared" si="43"/>
        <v>0</v>
      </c>
      <c r="H529" s="17" t="str">
        <f t="shared" si="44"/>
        <v/>
      </c>
    </row>
    <row r="530" spans="2:8" ht="30" x14ac:dyDescent="0.2">
      <c r="B530" s="5" t="s">
        <v>467</v>
      </c>
      <c r="C530" s="9">
        <v>0</v>
      </c>
      <c r="D530" s="9">
        <v>0</v>
      </c>
      <c r="E530" s="15" t="str">
        <f t="shared" si="41"/>
        <v/>
      </c>
      <c r="F530" s="15" t="str">
        <f t="shared" si="42"/>
        <v/>
      </c>
      <c r="G530" s="14" t="str">
        <f t="shared" si="43"/>
        <v>0</v>
      </c>
      <c r="H530" s="17" t="str">
        <f t="shared" si="44"/>
        <v/>
      </c>
    </row>
    <row r="531" spans="2:8" x14ac:dyDescent="0.2">
      <c r="B531" s="22" t="s">
        <v>569</v>
      </c>
    </row>
  </sheetData>
  <mergeCells count="30">
    <mergeCell ref="B16:B17"/>
    <mergeCell ref="B68:B69"/>
    <mergeCell ref="C503:D503"/>
    <mergeCell ref="E68:F68"/>
    <mergeCell ref="G68:G69"/>
    <mergeCell ref="G503:G504"/>
    <mergeCell ref="B503:B504"/>
    <mergeCell ref="B292:B293"/>
    <mergeCell ref="B149:B150"/>
    <mergeCell ref="C16:D16"/>
    <mergeCell ref="E16:F16"/>
    <mergeCell ref="G16:G17"/>
    <mergeCell ref="H16:H17"/>
    <mergeCell ref="C68:D68"/>
    <mergeCell ref="H68:H69"/>
    <mergeCell ref="H503:H504"/>
    <mergeCell ref="C149:D149"/>
    <mergeCell ref="E149:F149"/>
    <mergeCell ref="G149:G150"/>
    <mergeCell ref="H149:H150"/>
    <mergeCell ref="C292:D292"/>
    <mergeCell ref="E292:F292"/>
    <mergeCell ref="G292:G293"/>
    <mergeCell ref="H292:H293"/>
    <mergeCell ref="E503:F503"/>
    <mergeCell ref="B6:B7"/>
    <mergeCell ref="C6:D6"/>
    <mergeCell ref="E6:F6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workbookViewId="0">
      <pane xSplit="1" ySplit="3" topLeftCell="B4" activePane="bottomRight" state="frozen"/>
      <selection activeCell="E1" sqref="E1:E1048576"/>
      <selection pane="topRight" activeCell="E1" sqref="E1:E1048576"/>
      <selection pane="bottomLeft" activeCell="E1" sqref="E1:E1048576"/>
      <selection pane="bottomRight" activeCell="E1" sqref="E1:E1048576"/>
    </sheetView>
  </sheetViews>
  <sheetFormatPr baseColWidth="10" defaultRowHeight="12.75" x14ac:dyDescent="0.2"/>
  <cols>
    <col min="1" max="1" width="3.7109375" style="2" customWidth="1"/>
    <col min="2" max="2" width="42.5703125" style="1" customWidth="1"/>
    <col min="3" max="4" width="11.42578125" style="1"/>
    <col min="5" max="5" width="11.42578125" style="2" hidden="1" customWidth="1"/>
    <col min="6" max="6" width="11.42578125" style="2"/>
    <col min="7" max="7" width="17.42578125" style="2" customWidth="1"/>
    <col min="8" max="8" width="14.42578125" style="2" customWidth="1"/>
    <col min="9" max="16384" width="11.42578125" style="2"/>
  </cols>
  <sheetData>
    <row r="1" spans="2:8" ht="20.100000000000001" customHeight="1" x14ac:dyDescent="0.2">
      <c r="B1" s="45" t="s">
        <v>566</v>
      </c>
      <c r="C1" s="16"/>
    </row>
    <row r="2" spans="2:8" ht="20.100000000000001" customHeight="1" x14ac:dyDescent="0.2">
      <c r="B2" s="1" t="s">
        <v>567</v>
      </c>
      <c r="C2" s="16"/>
    </row>
    <row r="3" spans="2:8" ht="20.100000000000001" customHeight="1" x14ac:dyDescent="0.2">
      <c r="B3" s="1" t="s">
        <v>563</v>
      </c>
      <c r="C3" s="16"/>
    </row>
    <row r="4" spans="2:8" ht="20.100000000000001" customHeight="1" x14ac:dyDescent="0.2">
      <c r="B4" s="47" t="s">
        <v>544</v>
      </c>
    </row>
    <row r="6" spans="2:8" ht="12.75" customHeight="1" x14ac:dyDescent="0.2">
      <c r="B6" s="51" t="s">
        <v>522</v>
      </c>
      <c r="C6" s="52" t="s">
        <v>523</v>
      </c>
      <c r="D6" s="53"/>
      <c r="E6" s="54" t="s">
        <v>487</v>
      </c>
      <c r="F6" s="55"/>
      <c r="G6" s="56" t="s">
        <v>568</v>
      </c>
      <c r="H6" s="58" t="s">
        <v>486</v>
      </c>
    </row>
    <row r="7" spans="2:8" x14ac:dyDescent="0.2">
      <c r="B7" s="51"/>
      <c r="C7" s="23">
        <v>2012</v>
      </c>
      <c r="D7" s="23">
        <v>2013</v>
      </c>
      <c r="E7" s="23">
        <v>2012</v>
      </c>
      <c r="F7" s="23">
        <v>2013</v>
      </c>
      <c r="G7" s="57"/>
      <c r="H7" s="59"/>
    </row>
    <row r="8" spans="2:8" ht="24.95" customHeight="1" x14ac:dyDescent="0.2">
      <c r="B8" s="18" t="s">
        <v>507</v>
      </c>
      <c r="C8" s="31">
        <f>+C18+C70+C151+C294+C505</f>
        <v>748</v>
      </c>
      <c r="D8" s="31">
        <f>+D18+D70+D151+D294+D505</f>
        <v>600</v>
      </c>
      <c r="E8" s="32">
        <f>+C8/C$8</f>
        <v>1</v>
      </c>
      <c r="F8" s="32">
        <f>+D8/D$8</f>
        <v>1</v>
      </c>
      <c r="G8" s="32">
        <f>+(D8-C8)/C8</f>
        <v>-0.19786096256684493</v>
      </c>
      <c r="H8" s="33">
        <f>+E8*G8</f>
        <v>-0.19786096256684493</v>
      </c>
    </row>
    <row r="9" spans="2:8" ht="24.95" customHeight="1" x14ac:dyDescent="0.2">
      <c r="B9" s="44" t="str">
        <f>+B18</f>
        <v>Total Colocaciones  en ocupaciones de nivel Directivo</v>
      </c>
      <c r="C9" s="46">
        <f>+C18</f>
        <v>4</v>
      </c>
      <c r="D9" s="46">
        <f>+D18</f>
        <v>6</v>
      </c>
      <c r="E9" s="34">
        <f t="shared" ref="E9:E13" si="0">C9/$C$8</f>
        <v>5.3475935828877002E-3</v>
      </c>
      <c r="F9" s="34">
        <f>D9/$D$8</f>
        <v>0.01</v>
      </c>
      <c r="G9" s="14">
        <f>+IF(OR(AND(D9=0),(C9=0)),"0",((D9-C9)/C9))</f>
        <v>0.5</v>
      </c>
      <c r="H9" s="13">
        <f>+IF(OR(AND(E9=""),(G9="")),"",E9*G9)</f>
        <v>2.6737967914438501E-3</v>
      </c>
    </row>
    <row r="10" spans="2:8" ht="24.95" customHeight="1" x14ac:dyDescent="0.2">
      <c r="B10" s="44" t="str">
        <f>+B70</f>
        <v xml:space="preserve">Total Colocaciones  en ocupaciones de nivel Profesional </v>
      </c>
      <c r="C10" s="46">
        <f>+C70</f>
        <v>67</v>
      </c>
      <c r="D10" s="46">
        <f>+D70</f>
        <v>134</v>
      </c>
      <c r="E10" s="34">
        <f t="shared" si="0"/>
        <v>8.9572192513368981E-2</v>
      </c>
      <c r="F10" s="34">
        <f>D10/$D$8</f>
        <v>0.22333333333333333</v>
      </c>
      <c r="G10" s="14">
        <f>+IF(OR(AND(D10=0),(C10=0)),"0",((D10-C10)/C10))</f>
        <v>1</v>
      </c>
      <c r="H10" s="13">
        <f>+IF(OR(AND(E10=""),(G10="")),"",E10*G10)</f>
        <v>8.9572192513368981E-2</v>
      </c>
    </row>
    <row r="11" spans="2:8" ht="24.95" customHeight="1" x14ac:dyDescent="0.2">
      <c r="B11" s="44" t="str">
        <f>+B151</f>
        <v>Total Colocaciones  en ocupaciones de nivel Técnicos Profesionales - Tecnólogos</v>
      </c>
      <c r="C11" s="46">
        <f>+C151</f>
        <v>71</v>
      </c>
      <c r="D11" s="46">
        <f>+D151</f>
        <v>149</v>
      </c>
      <c r="E11" s="34">
        <f t="shared" si="0"/>
        <v>9.4919786096256689E-2</v>
      </c>
      <c r="F11" s="34">
        <f>D11/$D$8</f>
        <v>0.24833333333333332</v>
      </c>
      <c r="G11" s="14">
        <f>+IF(OR(AND(D11=0),(C11=0)),"0",((D11-C11)/C11))</f>
        <v>1.0985915492957747</v>
      </c>
      <c r="H11" s="13">
        <f>+IF(OR(AND(E11=""),(G11="")),"",E11*G11)</f>
        <v>0.10427807486631017</v>
      </c>
    </row>
    <row r="12" spans="2:8" ht="24.95" customHeight="1" x14ac:dyDescent="0.2">
      <c r="B12" s="44" t="str">
        <f>+B294</f>
        <v>Total Colocaciones   en ocupaciones de nivel Calificados</v>
      </c>
      <c r="C12" s="46">
        <f>+C294</f>
        <v>322</v>
      </c>
      <c r="D12" s="46">
        <f>+D294</f>
        <v>295</v>
      </c>
      <c r="E12" s="34">
        <f t="shared" si="0"/>
        <v>0.43048128342245989</v>
      </c>
      <c r="F12" s="34">
        <f>D12/$D$8</f>
        <v>0.49166666666666664</v>
      </c>
      <c r="G12" s="14">
        <f>+IF(OR(AND(D12=0),(C12=0)),"0",((D12-C12)/C12))</f>
        <v>-8.3850931677018639E-2</v>
      </c>
      <c r="H12" s="13">
        <f>+IF(OR(AND(E12=""),(G12="")),"",E12*G12)</f>
        <v>-3.6096256684491984E-2</v>
      </c>
    </row>
    <row r="13" spans="2:8" ht="24.95" customHeight="1" x14ac:dyDescent="0.2">
      <c r="B13" s="44" t="str">
        <f>+B505</f>
        <v>Total  Colocaciones en ocupaciones de nivel Elemental</v>
      </c>
      <c r="C13" s="46">
        <f>+C505</f>
        <v>284</v>
      </c>
      <c r="D13" s="46">
        <f>+D505</f>
        <v>16</v>
      </c>
      <c r="E13" s="34">
        <f t="shared" si="0"/>
        <v>0.37967914438502676</v>
      </c>
      <c r="F13" s="34">
        <f>D13/$D$8</f>
        <v>2.6666666666666668E-2</v>
      </c>
      <c r="G13" s="14">
        <f>+IF(OR(AND(D13=0),(C13=0)),"0",((D13-C13)/C13))</f>
        <v>-0.94366197183098588</v>
      </c>
      <c r="H13" s="13">
        <f>+IF(OR(AND(E13=""),(G13="")),"",E13*G13)</f>
        <v>-0.35828877005347592</v>
      </c>
    </row>
    <row r="14" spans="2:8" ht="17.25" customHeight="1" x14ac:dyDescent="0.2"/>
    <row r="16" spans="2:8" ht="27.75" customHeight="1" x14ac:dyDescent="0.2">
      <c r="B16" s="51" t="s">
        <v>522</v>
      </c>
      <c r="C16" s="52" t="s">
        <v>523</v>
      </c>
      <c r="D16" s="53"/>
      <c r="E16" s="54" t="s">
        <v>487</v>
      </c>
      <c r="F16" s="55"/>
      <c r="G16" s="56" t="s">
        <v>568</v>
      </c>
      <c r="H16" s="58" t="s">
        <v>486</v>
      </c>
    </row>
    <row r="17" spans="2:8" s="4" customFormat="1" ht="26.25" customHeight="1" x14ac:dyDescent="0.2">
      <c r="B17" s="51"/>
      <c r="C17" s="50">
        <v>2012</v>
      </c>
      <c r="D17" s="50">
        <v>2013</v>
      </c>
      <c r="E17" s="50">
        <v>2012</v>
      </c>
      <c r="F17" s="50">
        <v>2013</v>
      </c>
      <c r="G17" s="57"/>
      <c r="H17" s="59"/>
    </row>
    <row r="18" spans="2:8" s="4" customFormat="1" ht="38.25" customHeight="1" x14ac:dyDescent="0.2">
      <c r="B18" s="40" t="s">
        <v>524</v>
      </c>
      <c r="C18" s="36">
        <f>SUM(C19:C64)</f>
        <v>4</v>
      </c>
      <c r="D18" s="36">
        <f>SUM(D19:D64)</f>
        <v>6</v>
      </c>
      <c r="E18" s="37">
        <f>+IF(C18=0,"",C18/C$18)</f>
        <v>1</v>
      </c>
      <c r="F18" s="37">
        <f>+IF(D18=0,"",D18/D$18)</f>
        <v>1</v>
      </c>
      <c r="G18" s="38">
        <f>+IF(OR(AND(D18=0),(C18=0)),"0",((D18-C18)/C18))</f>
        <v>0.5</v>
      </c>
      <c r="H18" s="39">
        <f>+IF(OR(AND(E18=""),(G18="")),"",E18*G18)</f>
        <v>0.5</v>
      </c>
    </row>
    <row r="19" spans="2:8" ht="25.5" customHeight="1" x14ac:dyDescent="0.2">
      <c r="B19" s="5" t="s">
        <v>0</v>
      </c>
      <c r="C19" s="9">
        <v>0</v>
      </c>
      <c r="D19" s="9">
        <v>0</v>
      </c>
      <c r="E19" s="13" t="str">
        <f>+IF(C19=0,"",C19/C$18)</f>
        <v/>
      </c>
      <c r="F19" s="13" t="str">
        <f>+IF(D19=0,"",D19/D$18)</f>
        <v/>
      </c>
      <c r="G19" s="14" t="str">
        <f>+IF(OR(AND(D19=0),(C19=0)),"0",((D19-C19)/C19))</f>
        <v>0</v>
      </c>
      <c r="H19" s="17" t="str">
        <f>+IF(OR(AND(E19=""),(G19="")),"",E19*G19)</f>
        <v/>
      </c>
    </row>
    <row r="20" spans="2:8" ht="30" x14ac:dyDescent="0.2">
      <c r="B20" s="5" t="s">
        <v>196</v>
      </c>
      <c r="C20" s="9">
        <v>0</v>
      </c>
      <c r="D20" s="9">
        <v>0</v>
      </c>
      <c r="E20" s="13" t="str">
        <f t="shared" ref="E20:E64" si="1">+IF(C20=0,"",C20/C$18)</f>
        <v/>
      </c>
      <c r="F20" s="13" t="str">
        <f t="shared" ref="F20:F64" si="2">+IF(D20=0,"",D20/D$18)</f>
        <v/>
      </c>
      <c r="G20" s="14" t="str">
        <f t="shared" ref="G20:G64" si="3">+IF(OR(AND(D20=0),(C20=0)),"0",((D20-C20)/C20))</f>
        <v>0</v>
      </c>
      <c r="H20" s="17" t="str">
        <f t="shared" ref="H20:H64" si="4">+IF(OR(AND(E20=""),(G20="")),"",E20*G20)</f>
        <v/>
      </c>
    </row>
    <row r="21" spans="2:8" ht="45" x14ac:dyDescent="0.2">
      <c r="B21" s="5" t="s">
        <v>1</v>
      </c>
      <c r="C21" s="9">
        <v>0</v>
      </c>
      <c r="D21" s="9">
        <v>0</v>
      </c>
      <c r="E21" s="13" t="str">
        <f t="shared" si="1"/>
        <v/>
      </c>
      <c r="F21" s="13" t="str">
        <f t="shared" si="2"/>
        <v/>
      </c>
      <c r="G21" s="14" t="str">
        <f t="shared" si="3"/>
        <v>0</v>
      </c>
      <c r="H21" s="17" t="str">
        <f t="shared" si="4"/>
        <v/>
      </c>
    </row>
    <row r="22" spans="2:8" ht="45" x14ac:dyDescent="0.2">
      <c r="B22" s="5" t="s">
        <v>197</v>
      </c>
      <c r="C22" s="9">
        <v>0</v>
      </c>
      <c r="D22" s="9">
        <v>0</v>
      </c>
      <c r="E22" s="13" t="str">
        <f t="shared" si="1"/>
        <v/>
      </c>
      <c r="F22" s="13" t="str">
        <f t="shared" si="2"/>
        <v/>
      </c>
      <c r="G22" s="14" t="str">
        <f t="shared" si="3"/>
        <v>0</v>
      </c>
      <c r="H22" s="17" t="str">
        <f t="shared" si="4"/>
        <v/>
      </c>
    </row>
    <row r="23" spans="2:8" ht="30" x14ac:dyDescent="0.2">
      <c r="B23" s="5" t="s">
        <v>198</v>
      </c>
      <c r="C23" s="9">
        <v>0</v>
      </c>
      <c r="D23" s="9">
        <v>0</v>
      </c>
      <c r="E23" s="13" t="str">
        <f t="shared" si="1"/>
        <v/>
      </c>
      <c r="F23" s="13" t="str">
        <f t="shared" si="2"/>
        <v/>
      </c>
      <c r="G23" s="14" t="str">
        <f t="shared" si="3"/>
        <v>0</v>
      </c>
      <c r="H23" s="17" t="str">
        <f t="shared" si="4"/>
        <v/>
      </c>
    </row>
    <row r="24" spans="2:8" ht="45" x14ac:dyDescent="0.2">
      <c r="B24" s="5" t="s">
        <v>199</v>
      </c>
      <c r="C24" s="9">
        <v>0</v>
      </c>
      <c r="D24" s="9">
        <v>0</v>
      </c>
      <c r="E24" s="13" t="str">
        <f t="shared" si="1"/>
        <v/>
      </c>
      <c r="F24" s="13" t="str">
        <f t="shared" si="2"/>
        <v/>
      </c>
      <c r="G24" s="14" t="str">
        <f t="shared" si="3"/>
        <v>0</v>
      </c>
      <c r="H24" s="17" t="str">
        <f t="shared" si="4"/>
        <v/>
      </c>
    </row>
    <row r="25" spans="2:8" ht="15" x14ac:dyDescent="0.2">
      <c r="B25" s="5" t="s">
        <v>2</v>
      </c>
      <c r="C25" s="9">
        <v>0</v>
      </c>
      <c r="D25" s="9">
        <v>0</v>
      </c>
      <c r="E25" s="13" t="str">
        <f t="shared" si="1"/>
        <v/>
      </c>
      <c r="F25" s="13" t="str">
        <f t="shared" si="2"/>
        <v/>
      </c>
      <c r="G25" s="14" t="str">
        <f t="shared" si="3"/>
        <v>0</v>
      </c>
      <c r="H25" s="17" t="str">
        <f t="shared" si="4"/>
        <v/>
      </c>
    </row>
    <row r="26" spans="2:8" ht="15" x14ac:dyDescent="0.2">
      <c r="B26" s="5" t="s">
        <v>6</v>
      </c>
      <c r="C26" s="9">
        <v>0</v>
      </c>
      <c r="D26" s="9">
        <v>0</v>
      </c>
      <c r="E26" s="13" t="str">
        <f t="shared" si="1"/>
        <v/>
      </c>
      <c r="F26" s="13" t="str">
        <f t="shared" si="2"/>
        <v/>
      </c>
      <c r="G26" s="14" t="str">
        <f t="shared" si="3"/>
        <v>0</v>
      </c>
      <c r="H26" s="17" t="str">
        <f t="shared" si="4"/>
        <v/>
      </c>
    </row>
    <row r="27" spans="2:8" ht="15" x14ac:dyDescent="0.2">
      <c r="B27" s="5" t="s">
        <v>3</v>
      </c>
      <c r="C27" s="9">
        <v>0</v>
      </c>
      <c r="D27" s="9">
        <v>0</v>
      </c>
      <c r="E27" s="13" t="str">
        <f t="shared" si="1"/>
        <v/>
      </c>
      <c r="F27" s="13" t="str">
        <f t="shared" si="2"/>
        <v/>
      </c>
      <c r="G27" s="14" t="str">
        <f t="shared" si="3"/>
        <v>0</v>
      </c>
      <c r="H27" s="17" t="str">
        <f t="shared" si="4"/>
        <v/>
      </c>
    </row>
    <row r="28" spans="2:8" ht="15" x14ac:dyDescent="0.2">
      <c r="B28" s="5" t="s">
        <v>5</v>
      </c>
      <c r="C28" s="9">
        <v>1</v>
      </c>
      <c r="D28" s="9">
        <v>0</v>
      </c>
      <c r="E28" s="13">
        <f t="shared" si="1"/>
        <v>0.25</v>
      </c>
      <c r="F28" s="13" t="str">
        <f t="shared" si="2"/>
        <v/>
      </c>
      <c r="G28" s="14" t="str">
        <f t="shared" si="3"/>
        <v>0</v>
      </c>
      <c r="H28" s="17">
        <f t="shared" si="4"/>
        <v>0</v>
      </c>
    </row>
    <row r="29" spans="2:8" ht="30" x14ac:dyDescent="0.2">
      <c r="B29" s="5" t="s">
        <v>200</v>
      </c>
      <c r="C29" s="9">
        <v>0</v>
      </c>
      <c r="D29" s="9">
        <v>0</v>
      </c>
      <c r="E29" s="13" t="str">
        <f t="shared" si="1"/>
        <v/>
      </c>
      <c r="F29" s="13" t="str">
        <f t="shared" si="2"/>
        <v/>
      </c>
      <c r="G29" s="14" t="str">
        <f t="shared" si="3"/>
        <v>0</v>
      </c>
      <c r="H29" s="17" t="str">
        <f t="shared" si="4"/>
        <v/>
      </c>
    </row>
    <row r="30" spans="2:8" ht="15" x14ac:dyDescent="0.2">
      <c r="B30" s="5" t="s">
        <v>201</v>
      </c>
      <c r="C30" s="9">
        <v>0</v>
      </c>
      <c r="D30" s="9">
        <v>0</v>
      </c>
      <c r="E30" s="13" t="str">
        <f t="shared" si="1"/>
        <v/>
      </c>
      <c r="F30" s="13" t="str">
        <f t="shared" si="2"/>
        <v/>
      </c>
      <c r="G30" s="14" t="str">
        <f t="shared" si="3"/>
        <v>0</v>
      </c>
      <c r="H30" s="17" t="str">
        <f t="shared" si="4"/>
        <v/>
      </c>
    </row>
    <row r="31" spans="2:8" ht="15" x14ac:dyDescent="0.2">
      <c r="B31" s="5" t="s">
        <v>4</v>
      </c>
      <c r="C31" s="9">
        <v>0</v>
      </c>
      <c r="D31" s="9">
        <v>0</v>
      </c>
      <c r="E31" s="13" t="str">
        <f t="shared" si="1"/>
        <v/>
      </c>
      <c r="F31" s="13" t="str">
        <f t="shared" si="2"/>
        <v/>
      </c>
      <c r="G31" s="14" t="str">
        <f t="shared" si="3"/>
        <v>0</v>
      </c>
      <c r="H31" s="17" t="str">
        <f t="shared" si="4"/>
        <v/>
      </c>
    </row>
    <row r="32" spans="2:8" ht="30" x14ac:dyDescent="0.2">
      <c r="B32" s="5" t="s">
        <v>7</v>
      </c>
      <c r="C32" s="9">
        <v>0</v>
      </c>
      <c r="D32" s="9">
        <v>0</v>
      </c>
      <c r="E32" s="13" t="str">
        <f t="shared" si="1"/>
        <v/>
      </c>
      <c r="F32" s="13" t="str">
        <f t="shared" si="2"/>
        <v/>
      </c>
      <c r="G32" s="14" t="str">
        <f t="shared" si="3"/>
        <v>0</v>
      </c>
      <c r="H32" s="17" t="str">
        <f t="shared" si="4"/>
        <v/>
      </c>
    </row>
    <row r="33" spans="2:8" ht="15" x14ac:dyDescent="0.2">
      <c r="B33" s="5" t="s">
        <v>202</v>
      </c>
      <c r="C33" s="9">
        <v>0</v>
      </c>
      <c r="D33" s="9">
        <v>0</v>
      </c>
      <c r="E33" s="13" t="str">
        <f t="shared" si="1"/>
        <v/>
      </c>
      <c r="F33" s="13" t="str">
        <f t="shared" si="2"/>
        <v/>
      </c>
      <c r="G33" s="14" t="str">
        <f t="shared" si="3"/>
        <v>0</v>
      </c>
      <c r="H33" s="17" t="str">
        <f t="shared" si="4"/>
        <v/>
      </c>
    </row>
    <row r="34" spans="2:8" ht="15" x14ac:dyDescent="0.2">
      <c r="B34" s="5" t="s">
        <v>203</v>
      </c>
      <c r="C34" s="9">
        <v>0</v>
      </c>
      <c r="D34" s="9">
        <v>0</v>
      </c>
      <c r="E34" s="13" t="str">
        <f t="shared" si="1"/>
        <v/>
      </c>
      <c r="F34" s="13" t="str">
        <f t="shared" si="2"/>
        <v/>
      </c>
      <c r="G34" s="14" t="str">
        <f t="shared" si="3"/>
        <v>0</v>
      </c>
      <c r="H34" s="17" t="str">
        <f t="shared" si="4"/>
        <v/>
      </c>
    </row>
    <row r="35" spans="2:8" ht="30" x14ac:dyDescent="0.2">
      <c r="B35" s="5" t="s">
        <v>204</v>
      </c>
      <c r="C35" s="9">
        <v>0</v>
      </c>
      <c r="D35" s="9">
        <v>0</v>
      </c>
      <c r="E35" s="13" t="str">
        <f t="shared" si="1"/>
        <v/>
      </c>
      <c r="F35" s="13" t="str">
        <f t="shared" si="2"/>
        <v/>
      </c>
      <c r="G35" s="14" t="str">
        <f t="shared" si="3"/>
        <v>0</v>
      </c>
      <c r="H35" s="17" t="str">
        <f t="shared" si="4"/>
        <v/>
      </c>
    </row>
    <row r="36" spans="2:8" ht="30" x14ac:dyDescent="0.2">
      <c r="B36" s="5" t="s">
        <v>205</v>
      </c>
      <c r="C36" s="9">
        <v>0</v>
      </c>
      <c r="D36" s="9">
        <v>0</v>
      </c>
      <c r="E36" s="13" t="str">
        <f t="shared" si="1"/>
        <v/>
      </c>
      <c r="F36" s="13" t="str">
        <f t="shared" si="2"/>
        <v/>
      </c>
      <c r="G36" s="14" t="str">
        <f t="shared" si="3"/>
        <v>0</v>
      </c>
      <c r="H36" s="17" t="str">
        <f t="shared" si="4"/>
        <v/>
      </c>
    </row>
    <row r="37" spans="2:8" ht="15" x14ac:dyDescent="0.2">
      <c r="B37" s="5" t="s">
        <v>8</v>
      </c>
      <c r="C37" s="9">
        <v>0</v>
      </c>
      <c r="D37" s="9">
        <v>0</v>
      </c>
      <c r="E37" s="13" t="str">
        <f t="shared" si="1"/>
        <v/>
      </c>
      <c r="F37" s="13" t="str">
        <f t="shared" si="2"/>
        <v/>
      </c>
      <c r="G37" s="14" t="str">
        <f t="shared" si="3"/>
        <v>0</v>
      </c>
      <c r="H37" s="17" t="str">
        <f t="shared" si="4"/>
        <v/>
      </c>
    </row>
    <row r="38" spans="2:8" ht="30" x14ac:dyDescent="0.2">
      <c r="B38" s="5" t="s">
        <v>206</v>
      </c>
      <c r="C38" s="9">
        <v>0</v>
      </c>
      <c r="D38" s="9">
        <v>0</v>
      </c>
      <c r="E38" s="13" t="str">
        <f t="shared" si="1"/>
        <v/>
      </c>
      <c r="F38" s="13" t="str">
        <f t="shared" si="2"/>
        <v/>
      </c>
      <c r="G38" s="14" t="str">
        <f t="shared" si="3"/>
        <v>0</v>
      </c>
      <c r="H38" s="17" t="str">
        <f t="shared" si="4"/>
        <v/>
      </c>
    </row>
    <row r="39" spans="2:8" ht="30" x14ac:dyDescent="0.2">
      <c r="B39" s="5" t="s">
        <v>207</v>
      </c>
      <c r="C39" s="9">
        <v>0</v>
      </c>
      <c r="D39" s="9">
        <v>0</v>
      </c>
      <c r="E39" s="13" t="str">
        <f t="shared" si="1"/>
        <v/>
      </c>
      <c r="F39" s="13" t="str">
        <f t="shared" si="2"/>
        <v/>
      </c>
      <c r="G39" s="14" t="str">
        <f t="shared" si="3"/>
        <v>0</v>
      </c>
      <c r="H39" s="17" t="str">
        <f t="shared" si="4"/>
        <v/>
      </c>
    </row>
    <row r="40" spans="2:8" ht="15" x14ac:dyDescent="0.2">
      <c r="B40" s="5" t="s">
        <v>208</v>
      </c>
      <c r="C40" s="9">
        <v>0</v>
      </c>
      <c r="D40" s="9">
        <v>1</v>
      </c>
      <c r="E40" s="13" t="str">
        <f t="shared" si="1"/>
        <v/>
      </c>
      <c r="F40" s="13">
        <f t="shared" si="2"/>
        <v>0.16666666666666666</v>
      </c>
      <c r="G40" s="14" t="str">
        <f t="shared" si="3"/>
        <v>0</v>
      </c>
      <c r="H40" s="17" t="str">
        <f t="shared" si="4"/>
        <v/>
      </c>
    </row>
    <row r="41" spans="2:8" ht="15" x14ac:dyDescent="0.2">
      <c r="B41" s="5" t="s">
        <v>209</v>
      </c>
      <c r="C41" s="9">
        <v>0</v>
      </c>
      <c r="D41" s="9">
        <v>0</v>
      </c>
      <c r="E41" s="13" t="str">
        <f t="shared" si="1"/>
        <v/>
      </c>
      <c r="F41" s="13" t="str">
        <f t="shared" si="2"/>
        <v/>
      </c>
      <c r="G41" s="14" t="str">
        <f t="shared" si="3"/>
        <v>0</v>
      </c>
      <c r="H41" s="17" t="str">
        <f t="shared" si="4"/>
        <v/>
      </c>
    </row>
    <row r="42" spans="2:8" ht="30" x14ac:dyDescent="0.2">
      <c r="B42" s="5" t="s">
        <v>210</v>
      </c>
      <c r="C42" s="9">
        <v>0</v>
      </c>
      <c r="D42" s="9">
        <v>2</v>
      </c>
      <c r="E42" s="13" t="str">
        <f t="shared" si="1"/>
        <v/>
      </c>
      <c r="F42" s="13">
        <f t="shared" si="2"/>
        <v>0.33333333333333331</v>
      </c>
      <c r="G42" s="14" t="str">
        <f t="shared" si="3"/>
        <v>0</v>
      </c>
      <c r="H42" s="17" t="str">
        <f t="shared" si="4"/>
        <v/>
      </c>
    </row>
    <row r="43" spans="2:8" ht="30" x14ac:dyDescent="0.2">
      <c r="B43" s="5" t="s">
        <v>211</v>
      </c>
      <c r="C43" s="9">
        <v>0</v>
      </c>
      <c r="D43" s="9">
        <v>1</v>
      </c>
      <c r="E43" s="13" t="str">
        <f t="shared" si="1"/>
        <v/>
      </c>
      <c r="F43" s="13">
        <f t="shared" si="2"/>
        <v>0.16666666666666666</v>
      </c>
      <c r="G43" s="14" t="str">
        <f t="shared" si="3"/>
        <v>0</v>
      </c>
      <c r="H43" s="17" t="str">
        <f t="shared" si="4"/>
        <v/>
      </c>
    </row>
    <row r="44" spans="2:8" ht="30" x14ac:dyDescent="0.2">
      <c r="B44" s="5" t="s">
        <v>9</v>
      </c>
      <c r="C44" s="9">
        <v>0</v>
      </c>
      <c r="D44" s="9">
        <v>0</v>
      </c>
      <c r="E44" s="13" t="str">
        <f t="shared" si="1"/>
        <v/>
      </c>
      <c r="F44" s="13" t="str">
        <f t="shared" si="2"/>
        <v/>
      </c>
      <c r="G44" s="14" t="str">
        <f t="shared" si="3"/>
        <v>0</v>
      </c>
      <c r="H44" s="17" t="str">
        <f t="shared" si="4"/>
        <v/>
      </c>
    </row>
    <row r="45" spans="2:8" ht="30" x14ac:dyDescent="0.2">
      <c r="B45" s="5" t="s">
        <v>212</v>
      </c>
      <c r="C45" s="9">
        <v>0</v>
      </c>
      <c r="D45" s="9">
        <v>0</v>
      </c>
      <c r="E45" s="13" t="str">
        <f t="shared" si="1"/>
        <v/>
      </c>
      <c r="F45" s="13" t="str">
        <f t="shared" si="2"/>
        <v/>
      </c>
      <c r="G45" s="14" t="str">
        <f t="shared" si="3"/>
        <v>0</v>
      </c>
      <c r="H45" s="17" t="str">
        <f t="shared" si="4"/>
        <v/>
      </c>
    </row>
    <row r="46" spans="2:8" ht="30" x14ac:dyDescent="0.2">
      <c r="B46" s="5" t="s">
        <v>213</v>
      </c>
      <c r="C46" s="9">
        <v>0</v>
      </c>
      <c r="D46" s="9">
        <v>0</v>
      </c>
      <c r="E46" s="13" t="str">
        <f t="shared" si="1"/>
        <v/>
      </c>
      <c r="F46" s="13" t="str">
        <f t="shared" si="2"/>
        <v/>
      </c>
      <c r="G46" s="14" t="str">
        <f t="shared" si="3"/>
        <v>0</v>
      </c>
      <c r="H46" s="17" t="str">
        <f t="shared" si="4"/>
        <v/>
      </c>
    </row>
    <row r="47" spans="2:8" ht="30" x14ac:dyDescent="0.2">
      <c r="B47" s="5" t="s">
        <v>10</v>
      </c>
      <c r="C47" s="9">
        <v>0</v>
      </c>
      <c r="D47" s="9">
        <v>0</v>
      </c>
      <c r="E47" s="13" t="str">
        <f t="shared" si="1"/>
        <v/>
      </c>
      <c r="F47" s="13" t="str">
        <f t="shared" si="2"/>
        <v/>
      </c>
      <c r="G47" s="14" t="str">
        <f t="shared" si="3"/>
        <v>0</v>
      </c>
      <c r="H47" s="17" t="str">
        <f t="shared" si="4"/>
        <v/>
      </c>
    </row>
    <row r="48" spans="2:8" ht="15" x14ac:dyDescent="0.2">
      <c r="B48" s="5" t="s">
        <v>11</v>
      </c>
      <c r="C48" s="9">
        <v>2</v>
      </c>
      <c r="D48" s="9">
        <v>1</v>
      </c>
      <c r="E48" s="13">
        <f t="shared" si="1"/>
        <v>0.5</v>
      </c>
      <c r="F48" s="13">
        <f t="shared" si="2"/>
        <v>0.16666666666666666</v>
      </c>
      <c r="G48" s="14">
        <f t="shared" si="3"/>
        <v>-0.5</v>
      </c>
      <c r="H48" s="17">
        <f t="shared" si="4"/>
        <v>-0.25</v>
      </c>
    </row>
    <row r="49" spans="2:8" ht="15" x14ac:dyDescent="0.2">
      <c r="B49" s="5" t="s">
        <v>16</v>
      </c>
      <c r="C49" s="9">
        <v>0</v>
      </c>
      <c r="D49" s="9">
        <v>0</v>
      </c>
      <c r="E49" s="13" t="str">
        <f t="shared" si="1"/>
        <v/>
      </c>
      <c r="F49" s="13" t="str">
        <f t="shared" si="2"/>
        <v/>
      </c>
      <c r="G49" s="14" t="str">
        <f t="shared" si="3"/>
        <v>0</v>
      </c>
      <c r="H49" s="17" t="str">
        <f t="shared" si="4"/>
        <v/>
      </c>
    </row>
    <row r="50" spans="2:8" ht="15" x14ac:dyDescent="0.2">
      <c r="B50" s="5" t="s">
        <v>15</v>
      </c>
      <c r="C50" s="9">
        <v>0</v>
      </c>
      <c r="D50" s="9">
        <v>0</v>
      </c>
      <c r="E50" s="13" t="str">
        <f t="shared" si="1"/>
        <v/>
      </c>
      <c r="F50" s="13" t="str">
        <f t="shared" si="2"/>
        <v/>
      </c>
      <c r="G50" s="14" t="str">
        <f t="shared" si="3"/>
        <v>0</v>
      </c>
      <c r="H50" s="17" t="str">
        <f t="shared" si="4"/>
        <v/>
      </c>
    </row>
    <row r="51" spans="2:8" ht="30" x14ac:dyDescent="0.2">
      <c r="B51" s="5" t="s">
        <v>13</v>
      </c>
      <c r="C51" s="9">
        <v>0</v>
      </c>
      <c r="D51" s="9">
        <v>0</v>
      </c>
      <c r="E51" s="13" t="str">
        <f t="shared" si="1"/>
        <v/>
      </c>
      <c r="F51" s="13" t="str">
        <f t="shared" si="2"/>
        <v/>
      </c>
      <c r="G51" s="14" t="str">
        <f t="shared" si="3"/>
        <v>0</v>
      </c>
      <c r="H51" s="17" t="str">
        <f t="shared" si="4"/>
        <v/>
      </c>
    </row>
    <row r="52" spans="2:8" ht="15" x14ac:dyDescent="0.2">
      <c r="B52" s="5" t="s">
        <v>14</v>
      </c>
      <c r="C52" s="9">
        <v>0</v>
      </c>
      <c r="D52" s="9">
        <v>0</v>
      </c>
      <c r="E52" s="13" t="str">
        <f t="shared" si="1"/>
        <v/>
      </c>
      <c r="F52" s="13" t="str">
        <f t="shared" si="2"/>
        <v/>
      </c>
      <c r="G52" s="14" t="str">
        <f t="shared" si="3"/>
        <v>0</v>
      </c>
      <c r="H52" s="17" t="str">
        <f t="shared" si="4"/>
        <v/>
      </c>
    </row>
    <row r="53" spans="2:8" ht="15" x14ac:dyDescent="0.2">
      <c r="B53" s="5" t="s">
        <v>12</v>
      </c>
      <c r="C53" s="9">
        <v>0</v>
      </c>
      <c r="D53" s="9">
        <v>0</v>
      </c>
      <c r="E53" s="13" t="str">
        <f t="shared" si="1"/>
        <v/>
      </c>
      <c r="F53" s="13" t="str">
        <f t="shared" si="2"/>
        <v/>
      </c>
      <c r="G53" s="14" t="str">
        <f t="shared" si="3"/>
        <v>0</v>
      </c>
      <c r="H53" s="17" t="str">
        <f t="shared" si="4"/>
        <v/>
      </c>
    </row>
    <row r="54" spans="2:8" ht="15" x14ac:dyDescent="0.2">
      <c r="B54" s="5" t="s">
        <v>214</v>
      </c>
      <c r="C54" s="9">
        <v>0</v>
      </c>
      <c r="D54" s="9">
        <v>0</v>
      </c>
      <c r="E54" s="13" t="str">
        <f t="shared" si="1"/>
        <v/>
      </c>
      <c r="F54" s="13" t="str">
        <f t="shared" si="2"/>
        <v/>
      </c>
      <c r="G54" s="14" t="str">
        <f t="shared" si="3"/>
        <v>0</v>
      </c>
      <c r="H54" s="17" t="str">
        <f t="shared" si="4"/>
        <v/>
      </c>
    </row>
    <row r="55" spans="2:8" ht="15" x14ac:dyDescent="0.2">
      <c r="B55" s="5" t="s">
        <v>17</v>
      </c>
      <c r="C55" s="9">
        <v>0</v>
      </c>
      <c r="D55" s="9">
        <v>0</v>
      </c>
      <c r="E55" s="13" t="str">
        <f t="shared" si="1"/>
        <v/>
      </c>
      <c r="F55" s="13" t="str">
        <f t="shared" si="2"/>
        <v/>
      </c>
      <c r="G55" s="14" t="str">
        <f t="shared" si="3"/>
        <v>0</v>
      </c>
      <c r="H55" s="17" t="str">
        <f t="shared" si="4"/>
        <v/>
      </c>
    </row>
    <row r="56" spans="2:8" ht="15" x14ac:dyDescent="0.2">
      <c r="B56" s="5" t="s">
        <v>18</v>
      </c>
      <c r="C56" s="9">
        <v>0</v>
      </c>
      <c r="D56" s="9">
        <v>0</v>
      </c>
      <c r="E56" s="13" t="str">
        <f t="shared" si="1"/>
        <v/>
      </c>
      <c r="F56" s="13" t="str">
        <f t="shared" si="2"/>
        <v/>
      </c>
      <c r="G56" s="14" t="str">
        <f t="shared" si="3"/>
        <v>0</v>
      </c>
      <c r="H56" s="17" t="str">
        <f t="shared" si="4"/>
        <v/>
      </c>
    </row>
    <row r="57" spans="2:8" ht="30" x14ac:dyDescent="0.2">
      <c r="B57" s="5" t="s">
        <v>215</v>
      </c>
      <c r="C57" s="9">
        <v>0</v>
      </c>
      <c r="D57" s="9">
        <v>0</v>
      </c>
      <c r="E57" s="13" t="str">
        <f t="shared" si="1"/>
        <v/>
      </c>
      <c r="F57" s="13" t="str">
        <f t="shared" si="2"/>
        <v/>
      </c>
      <c r="G57" s="14" t="str">
        <f t="shared" si="3"/>
        <v>0</v>
      </c>
      <c r="H57" s="17" t="str">
        <f t="shared" si="4"/>
        <v/>
      </c>
    </row>
    <row r="58" spans="2:8" ht="15" x14ac:dyDescent="0.2">
      <c r="B58" s="5" t="s">
        <v>216</v>
      </c>
      <c r="C58" s="9">
        <v>0</v>
      </c>
      <c r="D58" s="9">
        <v>0</v>
      </c>
      <c r="E58" s="13" t="str">
        <f t="shared" si="1"/>
        <v/>
      </c>
      <c r="F58" s="13" t="str">
        <f t="shared" si="2"/>
        <v/>
      </c>
      <c r="G58" s="14" t="str">
        <f t="shared" si="3"/>
        <v>0</v>
      </c>
      <c r="H58" s="17" t="str">
        <f t="shared" si="4"/>
        <v/>
      </c>
    </row>
    <row r="59" spans="2:8" ht="15" x14ac:dyDescent="0.2">
      <c r="B59" s="5" t="s">
        <v>217</v>
      </c>
      <c r="C59" s="9">
        <v>0</v>
      </c>
      <c r="D59" s="9">
        <v>0</v>
      </c>
      <c r="E59" s="13" t="str">
        <f t="shared" si="1"/>
        <v/>
      </c>
      <c r="F59" s="13" t="str">
        <f t="shared" si="2"/>
        <v/>
      </c>
      <c r="G59" s="14" t="str">
        <f t="shared" si="3"/>
        <v>0</v>
      </c>
      <c r="H59" s="17" t="str">
        <f t="shared" si="4"/>
        <v/>
      </c>
    </row>
    <row r="60" spans="2:8" ht="15" x14ac:dyDescent="0.2">
      <c r="B60" s="5" t="s">
        <v>218</v>
      </c>
      <c r="C60" s="9">
        <v>1</v>
      </c>
      <c r="D60" s="9">
        <v>0</v>
      </c>
      <c r="E60" s="13">
        <f t="shared" si="1"/>
        <v>0.25</v>
      </c>
      <c r="F60" s="13" t="str">
        <f t="shared" si="2"/>
        <v/>
      </c>
      <c r="G60" s="14" t="str">
        <f t="shared" si="3"/>
        <v>0</v>
      </c>
      <c r="H60" s="17">
        <f t="shared" si="4"/>
        <v>0</v>
      </c>
    </row>
    <row r="61" spans="2:8" ht="30" x14ac:dyDescent="0.2">
      <c r="B61" s="5" t="s">
        <v>219</v>
      </c>
      <c r="C61" s="9">
        <v>0</v>
      </c>
      <c r="D61" s="9">
        <v>0</v>
      </c>
      <c r="E61" s="13" t="str">
        <f t="shared" si="1"/>
        <v/>
      </c>
      <c r="F61" s="13" t="str">
        <f t="shared" si="2"/>
        <v/>
      </c>
      <c r="G61" s="14" t="str">
        <f t="shared" si="3"/>
        <v>0</v>
      </c>
      <c r="H61" s="17" t="str">
        <f t="shared" si="4"/>
        <v/>
      </c>
    </row>
    <row r="62" spans="2:8" ht="15" x14ac:dyDescent="0.2">
      <c r="B62" s="5" t="s">
        <v>19</v>
      </c>
      <c r="C62" s="9">
        <v>0</v>
      </c>
      <c r="D62" s="9">
        <v>0</v>
      </c>
      <c r="E62" s="13" t="str">
        <f t="shared" si="1"/>
        <v/>
      </c>
      <c r="F62" s="13" t="str">
        <f t="shared" si="2"/>
        <v/>
      </c>
      <c r="G62" s="14" t="str">
        <f t="shared" si="3"/>
        <v>0</v>
      </c>
      <c r="H62" s="17" t="str">
        <f t="shared" si="4"/>
        <v/>
      </c>
    </row>
    <row r="63" spans="2:8" ht="15" x14ac:dyDescent="0.2">
      <c r="B63" s="5" t="s">
        <v>220</v>
      </c>
      <c r="C63" s="9">
        <v>0</v>
      </c>
      <c r="D63" s="9">
        <v>1</v>
      </c>
      <c r="E63" s="13" t="str">
        <f t="shared" si="1"/>
        <v/>
      </c>
      <c r="F63" s="13">
        <f t="shared" si="2"/>
        <v>0.16666666666666666</v>
      </c>
      <c r="G63" s="14" t="str">
        <f t="shared" si="3"/>
        <v>0</v>
      </c>
      <c r="H63" s="17" t="str">
        <f t="shared" si="4"/>
        <v/>
      </c>
    </row>
    <row r="64" spans="2:8" ht="13.5" customHeight="1" x14ac:dyDescent="0.2">
      <c r="B64" s="5" t="s">
        <v>221</v>
      </c>
      <c r="C64" s="9">
        <v>0</v>
      </c>
      <c r="D64" s="9">
        <v>0</v>
      </c>
      <c r="E64" s="13" t="str">
        <f t="shared" si="1"/>
        <v/>
      </c>
      <c r="F64" s="13" t="str">
        <f t="shared" si="2"/>
        <v/>
      </c>
      <c r="G64" s="14" t="str">
        <f t="shared" si="3"/>
        <v>0</v>
      </c>
      <c r="H64" s="17" t="str">
        <f t="shared" si="4"/>
        <v/>
      </c>
    </row>
    <row r="65" spans="2:8" x14ac:dyDescent="0.2">
      <c r="B65" s="2"/>
      <c r="C65" s="2"/>
      <c r="D65" s="2"/>
    </row>
    <row r="66" spans="2:8" x14ac:dyDescent="0.2">
      <c r="B66" s="2"/>
      <c r="C66" s="2"/>
      <c r="D66" s="2"/>
    </row>
    <row r="67" spans="2:8" ht="15" x14ac:dyDescent="0.2">
      <c r="B67" s="20"/>
      <c r="C67" s="20"/>
      <c r="D67" s="20"/>
      <c r="E67" s="20"/>
      <c r="F67" s="20"/>
    </row>
    <row r="68" spans="2:8" ht="13.5" customHeight="1" x14ac:dyDescent="0.2">
      <c r="B68" s="51" t="s">
        <v>522</v>
      </c>
      <c r="C68" s="52" t="s">
        <v>523</v>
      </c>
      <c r="D68" s="53"/>
      <c r="E68" s="54" t="s">
        <v>487</v>
      </c>
      <c r="F68" s="55"/>
      <c r="G68" s="56" t="s">
        <v>568</v>
      </c>
      <c r="H68" s="58" t="s">
        <v>486</v>
      </c>
    </row>
    <row r="69" spans="2:8" s="4" customFormat="1" ht="26.25" customHeight="1" x14ac:dyDescent="0.2">
      <c r="B69" s="51"/>
      <c r="C69" s="50">
        <v>2012</v>
      </c>
      <c r="D69" s="50">
        <v>2013</v>
      </c>
      <c r="E69" s="50">
        <v>2012</v>
      </c>
      <c r="F69" s="50">
        <v>2013</v>
      </c>
      <c r="G69" s="57"/>
      <c r="H69" s="59"/>
    </row>
    <row r="70" spans="2:8" s="4" customFormat="1" ht="33" customHeight="1" x14ac:dyDescent="0.2">
      <c r="B70" s="40" t="s">
        <v>525</v>
      </c>
      <c r="C70" s="41">
        <f>SUM(C71:C145)</f>
        <v>67</v>
      </c>
      <c r="D70" s="41">
        <f>SUM(D71:D145)</f>
        <v>134</v>
      </c>
      <c r="E70" s="42">
        <f>+IF(C70=0,"",C70/C$70)</f>
        <v>1</v>
      </c>
      <c r="F70" s="42">
        <f>+IF(D70=0,"",D70/D$70)</f>
        <v>1</v>
      </c>
      <c r="G70" s="38">
        <f>+IF(OR(AND(D70=0),(C70=0)),"0",((D70-C70)/C70))</f>
        <v>1</v>
      </c>
      <c r="H70" s="39">
        <f>+IF(OR(AND(E70=""),(G70="")),"",E70*G70)</f>
        <v>1</v>
      </c>
    </row>
    <row r="71" spans="2:8" ht="24" customHeight="1" x14ac:dyDescent="0.2">
      <c r="B71" s="5" t="s">
        <v>20</v>
      </c>
      <c r="C71" s="9">
        <v>2</v>
      </c>
      <c r="D71" s="9">
        <v>1</v>
      </c>
      <c r="E71" s="15">
        <f>+IF(C71=0,"",C71/C$70)</f>
        <v>2.9850746268656716E-2</v>
      </c>
      <c r="F71" s="15">
        <f>+IF(D71=0,"",D71/D$70)</f>
        <v>7.462686567164179E-3</v>
      </c>
      <c r="G71" s="14">
        <f>+IF(OR(AND(D71=0),(C71=0)),"0",((D71-C71)/C71))</f>
        <v>-0.5</v>
      </c>
      <c r="H71" s="17">
        <f>+IF(OR(AND(E71=""),(G71="")),"",E71*G71)</f>
        <v>-1.4925373134328358E-2</v>
      </c>
    </row>
    <row r="72" spans="2:8" ht="15" x14ac:dyDescent="0.2">
      <c r="B72" s="5" t="s">
        <v>21</v>
      </c>
      <c r="C72" s="9">
        <v>0</v>
      </c>
      <c r="D72" s="9">
        <v>0</v>
      </c>
      <c r="E72" s="15" t="str">
        <f t="shared" ref="E72:E135" si="5">+IF(C72=0,"",C72/C$70)</f>
        <v/>
      </c>
      <c r="F72" s="15" t="str">
        <f t="shared" ref="F72:F135" si="6">+IF(D72=0,"",D72/D$70)</f>
        <v/>
      </c>
      <c r="G72" s="14" t="str">
        <f t="shared" ref="G72:G135" si="7">+IF(OR(AND(D72=0),(C72=0)),"0",((D72-C72)/C72))</f>
        <v>0</v>
      </c>
      <c r="H72" s="17" t="str">
        <f t="shared" ref="H72:H135" si="8">+IF(OR(AND(E72=""),(G72="")),"",E72*G72)</f>
        <v/>
      </c>
    </row>
    <row r="73" spans="2:8" ht="15" x14ac:dyDescent="0.2">
      <c r="B73" s="5" t="s">
        <v>22</v>
      </c>
      <c r="C73" s="9">
        <v>0</v>
      </c>
      <c r="D73" s="9">
        <v>0</v>
      </c>
      <c r="E73" s="15" t="str">
        <f t="shared" si="5"/>
        <v/>
      </c>
      <c r="F73" s="15" t="str">
        <f t="shared" si="6"/>
        <v/>
      </c>
      <c r="G73" s="14" t="str">
        <f t="shared" si="7"/>
        <v>0</v>
      </c>
      <c r="H73" s="17" t="str">
        <f t="shared" si="8"/>
        <v/>
      </c>
    </row>
    <row r="74" spans="2:8" ht="30" x14ac:dyDescent="0.2">
      <c r="B74" s="5" t="s">
        <v>222</v>
      </c>
      <c r="C74" s="9">
        <v>0</v>
      </c>
      <c r="D74" s="9">
        <v>0</v>
      </c>
      <c r="E74" s="15" t="str">
        <f t="shared" si="5"/>
        <v/>
      </c>
      <c r="F74" s="15" t="str">
        <f t="shared" si="6"/>
        <v/>
      </c>
      <c r="G74" s="14" t="str">
        <f t="shared" si="7"/>
        <v>0</v>
      </c>
      <c r="H74" s="17" t="str">
        <f t="shared" si="8"/>
        <v/>
      </c>
    </row>
    <row r="75" spans="2:8" ht="15" x14ac:dyDescent="0.2">
      <c r="B75" s="5" t="s">
        <v>23</v>
      </c>
      <c r="C75" s="9">
        <v>1</v>
      </c>
      <c r="D75" s="9">
        <v>1</v>
      </c>
      <c r="E75" s="15">
        <f t="shared" si="5"/>
        <v>1.4925373134328358E-2</v>
      </c>
      <c r="F75" s="15">
        <f t="shared" si="6"/>
        <v>7.462686567164179E-3</v>
      </c>
      <c r="G75" s="14">
        <f t="shared" si="7"/>
        <v>0</v>
      </c>
      <c r="H75" s="17">
        <f t="shared" si="8"/>
        <v>0</v>
      </c>
    </row>
    <row r="76" spans="2:8" ht="15" x14ac:dyDescent="0.2">
      <c r="B76" s="5" t="s">
        <v>223</v>
      </c>
      <c r="C76" s="9">
        <v>0</v>
      </c>
      <c r="D76" s="9">
        <v>0</v>
      </c>
      <c r="E76" s="15" t="str">
        <f t="shared" si="5"/>
        <v/>
      </c>
      <c r="F76" s="15" t="str">
        <f t="shared" si="6"/>
        <v/>
      </c>
      <c r="G76" s="14" t="str">
        <f t="shared" si="7"/>
        <v>0</v>
      </c>
      <c r="H76" s="17" t="str">
        <f t="shared" si="8"/>
        <v/>
      </c>
    </row>
    <row r="77" spans="2:8" ht="15" x14ac:dyDescent="0.2">
      <c r="B77" s="5" t="s">
        <v>224</v>
      </c>
      <c r="C77" s="9">
        <v>0</v>
      </c>
      <c r="D77" s="9">
        <v>1</v>
      </c>
      <c r="E77" s="15" t="str">
        <f t="shared" si="5"/>
        <v/>
      </c>
      <c r="F77" s="15">
        <f t="shared" si="6"/>
        <v>7.462686567164179E-3</v>
      </c>
      <c r="G77" s="14" t="str">
        <f t="shared" si="7"/>
        <v>0</v>
      </c>
      <c r="H77" s="17" t="str">
        <f t="shared" si="8"/>
        <v/>
      </c>
    </row>
    <row r="78" spans="2:8" ht="15" x14ac:dyDescent="0.2">
      <c r="B78" s="5" t="s">
        <v>225</v>
      </c>
      <c r="C78" s="9">
        <v>0</v>
      </c>
      <c r="D78" s="9">
        <v>0</v>
      </c>
      <c r="E78" s="15" t="str">
        <f t="shared" si="5"/>
        <v/>
      </c>
      <c r="F78" s="15" t="str">
        <f t="shared" si="6"/>
        <v/>
      </c>
      <c r="G78" s="14" t="str">
        <f t="shared" si="7"/>
        <v>0</v>
      </c>
      <c r="H78" s="17" t="str">
        <f t="shared" si="8"/>
        <v/>
      </c>
    </row>
    <row r="79" spans="2:8" ht="15" x14ac:dyDescent="0.2">
      <c r="B79" s="5" t="s">
        <v>226</v>
      </c>
      <c r="C79" s="9">
        <v>0</v>
      </c>
      <c r="D79" s="9">
        <v>0</v>
      </c>
      <c r="E79" s="15" t="str">
        <f t="shared" si="5"/>
        <v/>
      </c>
      <c r="F79" s="15" t="str">
        <f t="shared" si="6"/>
        <v/>
      </c>
      <c r="G79" s="14" t="str">
        <f t="shared" si="7"/>
        <v>0</v>
      </c>
      <c r="H79" s="17" t="str">
        <f t="shared" si="8"/>
        <v/>
      </c>
    </row>
    <row r="80" spans="2:8" ht="15" x14ac:dyDescent="0.2">
      <c r="B80" s="5" t="s">
        <v>227</v>
      </c>
      <c r="C80" s="9">
        <v>1</v>
      </c>
      <c r="D80" s="9">
        <v>5</v>
      </c>
      <c r="E80" s="15">
        <f t="shared" si="5"/>
        <v>1.4925373134328358E-2</v>
      </c>
      <c r="F80" s="15">
        <f t="shared" si="6"/>
        <v>3.7313432835820892E-2</v>
      </c>
      <c r="G80" s="14">
        <f t="shared" si="7"/>
        <v>4</v>
      </c>
      <c r="H80" s="17">
        <f t="shared" si="8"/>
        <v>5.9701492537313432E-2</v>
      </c>
    </row>
    <row r="81" spans="2:8" ht="15" x14ac:dyDescent="0.2">
      <c r="B81" s="5" t="s">
        <v>24</v>
      </c>
      <c r="C81" s="9">
        <v>0</v>
      </c>
      <c r="D81" s="9">
        <v>0</v>
      </c>
      <c r="E81" s="15" t="str">
        <f t="shared" si="5"/>
        <v/>
      </c>
      <c r="F81" s="15" t="str">
        <f t="shared" si="6"/>
        <v/>
      </c>
      <c r="G81" s="14" t="str">
        <f t="shared" si="7"/>
        <v>0</v>
      </c>
      <c r="H81" s="17" t="str">
        <f t="shared" si="8"/>
        <v/>
      </c>
    </row>
    <row r="82" spans="2:8" ht="15" x14ac:dyDescent="0.2">
      <c r="B82" s="5" t="s">
        <v>228</v>
      </c>
      <c r="C82" s="9">
        <v>0</v>
      </c>
      <c r="D82" s="9">
        <v>0</v>
      </c>
      <c r="E82" s="15" t="str">
        <f t="shared" si="5"/>
        <v/>
      </c>
      <c r="F82" s="15" t="str">
        <f t="shared" si="6"/>
        <v/>
      </c>
      <c r="G82" s="14" t="str">
        <f t="shared" si="7"/>
        <v>0</v>
      </c>
      <c r="H82" s="17" t="str">
        <f t="shared" si="8"/>
        <v/>
      </c>
    </row>
    <row r="83" spans="2:8" ht="15" x14ac:dyDescent="0.2">
      <c r="B83" s="5" t="s">
        <v>229</v>
      </c>
      <c r="C83" s="9">
        <v>1</v>
      </c>
      <c r="D83" s="9">
        <v>4</v>
      </c>
      <c r="E83" s="15">
        <f t="shared" si="5"/>
        <v>1.4925373134328358E-2</v>
      </c>
      <c r="F83" s="15">
        <f t="shared" si="6"/>
        <v>2.9850746268656716E-2</v>
      </c>
      <c r="G83" s="14">
        <f t="shared" si="7"/>
        <v>3</v>
      </c>
      <c r="H83" s="17">
        <f t="shared" si="8"/>
        <v>4.4776119402985072E-2</v>
      </c>
    </row>
    <row r="84" spans="2:8" ht="15" x14ac:dyDescent="0.2">
      <c r="B84" s="5" t="s">
        <v>230</v>
      </c>
      <c r="C84" s="9">
        <v>0</v>
      </c>
      <c r="D84" s="9">
        <v>0</v>
      </c>
      <c r="E84" s="15" t="str">
        <f t="shared" si="5"/>
        <v/>
      </c>
      <c r="F84" s="15" t="str">
        <f t="shared" si="6"/>
        <v/>
      </c>
      <c r="G84" s="14" t="str">
        <f t="shared" si="7"/>
        <v>0</v>
      </c>
      <c r="H84" s="17" t="str">
        <f t="shared" si="8"/>
        <v/>
      </c>
    </row>
    <row r="85" spans="2:8" ht="15" x14ac:dyDescent="0.2">
      <c r="B85" s="5" t="s">
        <v>28</v>
      </c>
      <c r="C85" s="9">
        <v>0</v>
      </c>
      <c r="D85" s="9">
        <v>0</v>
      </c>
      <c r="E85" s="15" t="str">
        <f t="shared" si="5"/>
        <v/>
      </c>
      <c r="F85" s="15" t="str">
        <f t="shared" si="6"/>
        <v/>
      </c>
      <c r="G85" s="14" t="str">
        <f t="shared" si="7"/>
        <v>0</v>
      </c>
      <c r="H85" s="17" t="str">
        <f t="shared" si="8"/>
        <v/>
      </c>
    </row>
    <row r="86" spans="2:8" ht="30" x14ac:dyDescent="0.2">
      <c r="B86" s="5" t="s">
        <v>231</v>
      </c>
      <c r="C86" s="9">
        <v>1</v>
      </c>
      <c r="D86" s="9">
        <v>0</v>
      </c>
      <c r="E86" s="15">
        <f t="shared" si="5"/>
        <v>1.4925373134328358E-2</v>
      </c>
      <c r="F86" s="15" t="str">
        <f t="shared" si="6"/>
        <v/>
      </c>
      <c r="G86" s="14" t="str">
        <f t="shared" si="7"/>
        <v>0</v>
      </c>
      <c r="H86" s="17">
        <f t="shared" si="8"/>
        <v>0</v>
      </c>
    </row>
    <row r="87" spans="2:8" ht="15" x14ac:dyDescent="0.2">
      <c r="B87" s="5" t="s">
        <v>232</v>
      </c>
      <c r="C87" s="9">
        <v>2</v>
      </c>
      <c r="D87" s="9">
        <v>0</v>
      </c>
      <c r="E87" s="15">
        <f t="shared" si="5"/>
        <v>2.9850746268656716E-2</v>
      </c>
      <c r="F87" s="15" t="str">
        <f t="shared" si="6"/>
        <v/>
      </c>
      <c r="G87" s="14" t="str">
        <f t="shared" si="7"/>
        <v>0</v>
      </c>
      <c r="H87" s="17">
        <f t="shared" si="8"/>
        <v>0</v>
      </c>
    </row>
    <row r="88" spans="2:8" ht="15" x14ac:dyDescent="0.2">
      <c r="B88" s="5" t="s">
        <v>233</v>
      </c>
      <c r="C88" s="9">
        <v>1</v>
      </c>
      <c r="D88" s="9">
        <v>0</v>
      </c>
      <c r="E88" s="15">
        <f t="shared" si="5"/>
        <v>1.4925373134328358E-2</v>
      </c>
      <c r="F88" s="15" t="str">
        <f t="shared" si="6"/>
        <v/>
      </c>
      <c r="G88" s="14" t="str">
        <f t="shared" si="7"/>
        <v>0</v>
      </c>
      <c r="H88" s="17">
        <f t="shared" si="8"/>
        <v>0</v>
      </c>
    </row>
    <row r="89" spans="2:8" ht="15" x14ac:dyDescent="0.2">
      <c r="B89" s="5" t="s">
        <v>26</v>
      </c>
      <c r="C89" s="9">
        <v>0</v>
      </c>
      <c r="D89" s="9">
        <v>0</v>
      </c>
      <c r="E89" s="15" t="str">
        <f t="shared" si="5"/>
        <v/>
      </c>
      <c r="F89" s="15" t="str">
        <f t="shared" si="6"/>
        <v/>
      </c>
      <c r="G89" s="14" t="str">
        <f t="shared" si="7"/>
        <v>0</v>
      </c>
      <c r="H89" s="17" t="str">
        <f t="shared" si="8"/>
        <v/>
      </c>
    </row>
    <row r="90" spans="2:8" ht="15" x14ac:dyDescent="0.2">
      <c r="B90" s="5" t="s">
        <v>29</v>
      </c>
      <c r="C90" s="9">
        <v>0</v>
      </c>
      <c r="D90" s="9">
        <v>0</v>
      </c>
      <c r="E90" s="15" t="str">
        <f t="shared" si="5"/>
        <v/>
      </c>
      <c r="F90" s="15" t="str">
        <f t="shared" si="6"/>
        <v/>
      </c>
      <c r="G90" s="14" t="str">
        <f t="shared" si="7"/>
        <v>0</v>
      </c>
      <c r="H90" s="17" t="str">
        <f t="shared" si="8"/>
        <v/>
      </c>
    </row>
    <row r="91" spans="2:8" ht="15" x14ac:dyDescent="0.2">
      <c r="B91" s="5" t="s">
        <v>234</v>
      </c>
      <c r="C91" s="9">
        <v>0</v>
      </c>
      <c r="D91" s="9">
        <v>0</v>
      </c>
      <c r="E91" s="15" t="str">
        <f t="shared" si="5"/>
        <v/>
      </c>
      <c r="F91" s="15" t="str">
        <f t="shared" si="6"/>
        <v/>
      </c>
      <c r="G91" s="14" t="str">
        <f t="shared" si="7"/>
        <v>0</v>
      </c>
      <c r="H91" s="17" t="str">
        <f t="shared" si="8"/>
        <v/>
      </c>
    </row>
    <row r="92" spans="2:8" ht="30" x14ac:dyDescent="0.2">
      <c r="B92" s="5" t="s">
        <v>235</v>
      </c>
      <c r="C92" s="9">
        <v>0</v>
      </c>
      <c r="D92" s="9">
        <v>1</v>
      </c>
      <c r="E92" s="15" t="str">
        <f t="shared" si="5"/>
        <v/>
      </c>
      <c r="F92" s="15">
        <f t="shared" si="6"/>
        <v>7.462686567164179E-3</v>
      </c>
      <c r="G92" s="14" t="str">
        <f t="shared" si="7"/>
        <v>0</v>
      </c>
      <c r="H92" s="17" t="str">
        <f t="shared" si="8"/>
        <v/>
      </c>
    </row>
    <row r="93" spans="2:8" ht="15" x14ac:dyDescent="0.2">
      <c r="B93" s="5" t="s">
        <v>468</v>
      </c>
      <c r="C93" s="9">
        <v>1</v>
      </c>
      <c r="D93" s="9">
        <v>2</v>
      </c>
      <c r="E93" s="15">
        <f t="shared" si="5"/>
        <v>1.4925373134328358E-2</v>
      </c>
      <c r="F93" s="15">
        <f t="shared" si="6"/>
        <v>1.4925373134328358E-2</v>
      </c>
      <c r="G93" s="14">
        <f t="shared" si="7"/>
        <v>1</v>
      </c>
      <c r="H93" s="17">
        <f t="shared" si="8"/>
        <v>1.4925373134328358E-2</v>
      </c>
    </row>
    <row r="94" spans="2:8" ht="15" x14ac:dyDescent="0.2">
      <c r="B94" s="5" t="s">
        <v>25</v>
      </c>
      <c r="C94" s="9">
        <v>1</v>
      </c>
      <c r="D94" s="9">
        <v>0</v>
      </c>
      <c r="E94" s="15">
        <f t="shared" si="5"/>
        <v>1.4925373134328358E-2</v>
      </c>
      <c r="F94" s="15" t="str">
        <f t="shared" si="6"/>
        <v/>
      </c>
      <c r="G94" s="14" t="str">
        <f t="shared" si="7"/>
        <v>0</v>
      </c>
      <c r="H94" s="17">
        <f t="shared" si="8"/>
        <v>0</v>
      </c>
    </row>
    <row r="95" spans="2:8" ht="15" x14ac:dyDescent="0.2">
      <c r="B95" s="5" t="s">
        <v>27</v>
      </c>
      <c r="C95" s="9">
        <v>0</v>
      </c>
      <c r="D95" s="9">
        <v>0</v>
      </c>
      <c r="E95" s="15" t="str">
        <f t="shared" si="5"/>
        <v/>
      </c>
      <c r="F95" s="15" t="str">
        <f t="shared" si="6"/>
        <v/>
      </c>
      <c r="G95" s="14" t="str">
        <f t="shared" si="7"/>
        <v>0</v>
      </c>
      <c r="H95" s="17" t="str">
        <f t="shared" si="8"/>
        <v/>
      </c>
    </row>
    <row r="96" spans="2:8" ht="15" x14ac:dyDescent="0.2">
      <c r="B96" s="5" t="s">
        <v>236</v>
      </c>
      <c r="C96" s="9">
        <v>0</v>
      </c>
      <c r="D96" s="9">
        <v>0</v>
      </c>
      <c r="E96" s="15" t="str">
        <f t="shared" si="5"/>
        <v/>
      </c>
      <c r="F96" s="15" t="str">
        <f t="shared" si="6"/>
        <v/>
      </c>
      <c r="G96" s="14" t="str">
        <f t="shared" si="7"/>
        <v>0</v>
      </c>
      <c r="H96" s="17" t="str">
        <f t="shared" si="8"/>
        <v/>
      </c>
    </row>
    <row r="97" spans="2:8" ht="15" x14ac:dyDescent="0.2">
      <c r="B97" s="5" t="s">
        <v>237</v>
      </c>
      <c r="C97" s="9">
        <v>0</v>
      </c>
      <c r="D97" s="9">
        <v>0</v>
      </c>
      <c r="E97" s="15" t="str">
        <f t="shared" si="5"/>
        <v/>
      </c>
      <c r="F97" s="15" t="str">
        <f t="shared" si="6"/>
        <v/>
      </c>
      <c r="G97" s="14" t="str">
        <f t="shared" si="7"/>
        <v>0</v>
      </c>
      <c r="H97" s="17" t="str">
        <f t="shared" si="8"/>
        <v/>
      </c>
    </row>
    <row r="98" spans="2:8" ht="15" x14ac:dyDescent="0.2">
      <c r="B98" s="5" t="s">
        <v>238</v>
      </c>
      <c r="C98" s="9">
        <v>1</v>
      </c>
      <c r="D98" s="9">
        <v>0</v>
      </c>
      <c r="E98" s="15">
        <f t="shared" si="5"/>
        <v>1.4925373134328358E-2</v>
      </c>
      <c r="F98" s="15" t="str">
        <f t="shared" si="6"/>
        <v/>
      </c>
      <c r="G98" s="14" t="str">
        <f t="shared" si="7"/>
        <v>0</v>
      </c>
      <c r="H98" s="17">
        <f t="shared" si="8"/>
        <v>0</v>
      </c>
    </row>
    <row r="99" spans="2:8" ht="15" x14ac:dyDescent="0.2">
      <c r="B99" s="5" t="s">
        <v>239</v>
      </c>
      <c r="C99" s="9">
        <v>0</v>
      </c>
      <c r="D99" s="9">
        <v>0</v>
      </c>
      <c r="E99" s="15" t="str">
        <f t="shared" si="5"/>
        <v/>
      </c>
      <c r="F99" s="15" t="str">
        <f t="shared" si="6"/>
        <v/>
      </c>
      <c r="G99" s="14" t="str">
        <f t="shared" si="7"/>
        <v>0</v>
      </c>
      <c r="H99" s="17" t="str">
        <f t="shared" si="8"/>
        <v/>
      </c>
    </row>
    <row r="100" spans="2:8" ht="15" x14ac:dyDescent="0.2">
      <c r="B100" s="5" t="s">
        <v>240</v>
      </c>
      <c r="C100" s="9">
        <v>0</v>
      </c>
      <c r="D100" s="9">
        <v>0</v>
      </c>
      <c r="E100" s="15" t="str">
        <f t="shared" si="5"/>
        <v/>
      </c>
      <c r="F100" s="15" t="str">
        <f t="shared" si="6"/>
        <v/>
      </c>
      <c r="G100" s="14" t="str">
        <f t="shared" si="7"/>
        <v>0</v>
      </c>
      <c r="H100" s="17" t="str">
        <f t="shared" si="8"/>
        <v/>
      </c>
    </row>
    <row r="101" spans="2:8" ht="15" x14ac:dyDescent="0.2">
      <c r="B101" s="5" t="s">
        <v>241</v>
      </c>
      <c r="C101" s="9">
        <v>0</v>
      </c>
      <c r="D101" s="9">
        <v>18</v>
      </c>
      <c r="E101" s="15" t="str">
        <f t="shared" si="5"/>
        <v/>
      </c>
      <c r="F101" s="15">
        <f t="shared" si="6"/>
        <v>0.13432835820895522</v>
      </c>
      <c r="G101" s="14" t="str">
        <f t="shared" si="7"/>
        <v>0</v>
      </c>
      <c r="H101" s="17" t="str">
        <f t="shared" si="8"/>
        <v/>
      </c>
    </row>
    <row r="102" spans="2:8" ht="15" x14ac:dyDescent="0.2">
      <c r="B102" s="5" t="s">
        <v>242</v>
      </c>
      <c r="C102" s="9">
        <v>0</v>
      </c>
      <c r="D102" s="9">
        <v>0</v>
      </c>
      <c r="E102" s="15" t="str">
        <f t="shared" si="5"/>
        <v/>
      </c>
      <c r="F102" s="15" t="str">
        <f t="shared" si="6"/>
        <v/>
      </c>
      <c r="G102" s="14" t="str">
        <f t="shared" si="7"/>
        <v>0</v>
      </c>
      <c r="H102" s="17" t="str">
        <f t="shared" si="8"/>
        <v/>
      </c>
    </row>
    <row r="103" spans="2:8" ht="15" x14ac:dyDescent="0.2">
      <c r="B103" s="5" t="s">
        <v>243</v>
      </c>
      <c r="C103" s="9">
        <v>0</v>
      </c>
      <c r="D103" s="9">
        <v>0</v>
      </c>
      <c r="E103" s="15" t="str">
        <f t="shared" si="5"/>
        <v/>
      </c>
      <c r="F103" s="15" t="str">
        <f t="shared" si="6"/>
        <v/>
      </c>
      <c r="G103" s="14" t="str">
        <f t="shared" si="7"/>
        <v>0</v>
      </c>
      <c r="H103" s="17" t="str">
        <f t="shared" si="8"/>
        <v/>
      </c>
    </row>
    <row r="104" spans="2:8" ht="15" x14ac:dyDescent="0.2">
      <c r="B104" s="5" t="s">
        <v>34</v>
      </c>
      <c r="C104" s="9">
        <v>0</v>
      </c>
      <c r="D104" s="9">
        <v>0</v>
      </c>
      <c r="E104" s="15" t="str">
        <f t="shared" si="5"/>
        <v/>
      </c>
      <c r="F104" s="15" t="str">
        <f t="shared" si="6"/>
        <v/>
      </c>
      <c r="G104" s="14" t="str">
        <f t="shared" si="7"/>
        <v>0</v>
      </c>
      <c r="H104" s="17" t="str">
        <f t="shared" si="8"/>
        <v/>
      </c>
    </row>
    <row r="105" spans="2:8" ht="15" x14ac:dyDescent="0.2">
      <c r="B105" s="5" t="s">
        <v>244</v>
      </c>
      <c r="C105" s="9">
        <v>0</v>
      </c>
      <c r="D105" s="9">
        <v>0</v>
      </c>
      <c r="E105" s="15" t="str">
        <f t="shared" si="5"/>
        <v/>
      </c>
      <c r="F105" s="15" t="str">
        <f t="shared" si="6"/>
        <v/>
      </c>
      <c r="G105" s="14" t="str">
        <f t="shared" si="7"/>
        <v>0</v>
      </c>
      <c r="H105" s="17" t="str">
        <f t="shared" si="8"/>
        <v/>
      </c>
    </row>
    <row r="106" spans="2:8" ht="30" x14ac:dyDescent="0.2">
      <c r="B106" s="5" t="s">
        <v>245</v>
      </c>
      <c r="C106" s="9">
        <v>0</v>
      </c>
      <c r="D106" s="9">
        <v>0</v>
      </c>
      <c r="E106" s="15" t="str">
        <f t="shared" si="5"/>
        <v/>
      </c>
      <c r="F106" s="15" t="str">
        <f t="shared" si="6"/>
        <v/>
      </c>
      <c r="G106" s="14" t="str">
        <f t="shared" si="7"/>
        <v>0</v>
      </c>
      <c r="H106" s="17" t="str">
        <f t="shared" si="8"/>
        <v/>
      </c>
    </row>
    <row r="107" spans="2:8" ht="15" x14ac:dyDescent="0.2">
      <c r="B107" s="5" t="s">
        <v>246</v>
      </c>
      <c r="C107" s="9">
        <v>0</v>
      </c>
      <c r="D107" s="9">
        <v>0</v>
      </c>
      <c r="E107" s="15" t="str">
        <f t="shared" si="5"/>
        <v/>
      </c>
      <c r="F107" s="15" t="str">
        <f t="shared" si="6"/>
        <v/>
      </c>
      <c r="G107" s="14" t="str">
        <f t="shared" si="7"/>
        <v>0</v>
      </c>
      <c r="H107" s="17" t="str">
        <f t="shared" si="8"/>
        <v/>
      </c>
    </row>
    <row r="108" spans="2:8" ht="15" x14ac:dyDescent="0.2">
      <c r="B108" s="5" t="s">
        <v>31</v>
      </c>
      <c r="C108" s="9">
        <v>0</v>
      </c>
      <c r="D108" s="9">
        <v>1</v>
      </c>
      <c r="E108" s="15" t="str">
        <f t="shared" si="5"/>
        <v/>
      </c>
      <c r="F108" s="15">
        <f t="shared" si="6"/>
        <v>7.462686567164179E-3</v>
      </c>
      <c r="G108" s="14" t="str">
        <f t="shared" si="7"/>
        <v>0</v>
      </c>
      <c r="H108" s="17" t="str">
        <f t="shared" si="8"/>
        <v/>
      </c>
    </row>
    <row r="109" spans="2:8" ht="15" x14ac:dyDescent="0.2">
      <c r="B109" s="5" t="s">
        <v>247</v>
      </c>
      <c r="C109" s="9">
        <v>0</v>
      </c>
      <c r="D109" s="9">
        <v>0</v>
      </c>
      <c r="E109" s="15" t="str">
        <f t="shared" si="5"/>
        <v/>
      </c>
      <c r="F109" s="15" t="str">
        <f t="shared" si="6"/>
        <v/>
      </c>
      <c r="G109" s="14" t="str">
        <f t="shared" si="7"/>
        <v>0</v>
      </c>
      <c r="H109" s="17" t="str">
        <f t="shared" si="8"/>
        <v/>
      </c>
    </row>
    <row r="110" spans="2:8" ht="15" x14ac:dyDescent="0.2">
      <c r="B110" s="5" t="s">
        <v>32</v>
      </c>
      <c r="C110" s="9">
        <v>0</v>
      </c>
      <c r="D110" s="9">
        <v>2</v>
      </c>
      <c r="E110" s="15" t="str">
        <f t="shared" si="5"/>
        <v/>
      </c>
      <c r="F110" s="15">
        <f t="shared" si="6"/>
        <v>1.4925373134328358E-2</v>
      </c>
      <c r="G110" s="14" t="str">
        <f t="shared" si="7"/>
        <v>0</v>
      </c>
      <c r="H110" s="17" t="str">
        <f t="shared" si="8"/>
        <v/>
      </c>
    </row>
    <row r="111" spans="2:8" ht="15" x14ac:dyDescent="0.2">
      <c r="B111" s="5" t="s">
        <v>30</v>
      </c>
      <c r="C111" s="9">
        <v>0</v>
      </c>
      <c r="D111" s="9">
        <v>0</v>
      </c>
      <c r="E111" s="15" t="str">
        <f t="shared" si="5"/>
        <v/>
      </c>
      <c r="F111" s="15" t="str">
        <f t="shared" si="6"/>
        <v/>
      </c>
      <c r="G111" s="14" t="str">
        <f t="shared" si="7"/>
        <v>0</v>
      </c>
      <c r="H111" s="17" t="str">
        <f t="shared" si="8"/>
        <v/>
      </c>
    </row>
    <row r="112" spans="2:8" ht="15" x14ac:dyDescent="0.2">
      <c r="B112" s="5" t="s">
        <v>33</v>
      </c>
      <c r="C112" s="9">
        <v>1</v>
      </c>
      <c r="D112" s="9">
        <v>11</v>
      </c>
      <c r="E112" s="15">
        <f t="shared" si="5"/>
        <v>1.4925373134328358E-2</v>
      </c>
      <c r="F112" s="15">
        <f t="shared" si="6"/>
        <v>8.2089552238805971E-2</v>
      </c>
      <c r="G112" s="14">
        <f t="shared" si="7"/>
        <v>10</v>
      </c>
      <c r="H112" s="17">
        <f t="shared" si="8"/>
        <v>0.14925373134328357</v>
      </c>
    </row>
    <row r="113" spans="2:8" ht="15" x14ac:dyDescent="0.2">
      <c r="B113" s="5" t="s">
        <v>248</v>
      </c>
      <c r="C113" s="9">
        <v>1</v>
      </c>
      <c r="D113" s="9">
        <v>2</v>
      </c>
      <c r="E113" s="15">
        <f t="shared" si="5"/>
        <v>1.4925373134328358E-2</v>
      </c>
      <c r="F113" s="15">
        <f t="shared" si="6"/>
        <v>1.4925373134328358E-2</v>
      </c>
      <c r="G113" s="14">
        <f t="shared" si="7"/>
        <v>1</v>
      </c>
      <c r="H113" s="17">
        <f t="shared" si="8"/>
        <v>1.4925373134328358E-2</v>
      </c>
    </row>
    <row r="114" spans="2:8" ht="15" x14ac:dyDescent="0.2">
      <c r="B114" s="5" t="s">
        <v>38</v>
      </c>
      <c r="C114" s="9">
        <v>0</v>
      </c>
      <c r="D114" s="9">
        <v>0</v>
      </c>
      <c r="E114" s="15" t="str">
        <f t="shared" si="5"/>
        <v/>
      </c>
      <c r="F114" s="15" t="str">
        <f t="shared" si="6"/>
        <v/>
      </c>
      <c r="G114" s="14" t="str">
        <f t="shared" si="7"/>
        <v>0</v>
      </c>
      <c r="H114" s="17" t="str">
        <f t="shared" si="8"/>
        <v/>
      </c>
    </row>
    <row r="115" spans="2:8" ht="15" x14ac:dyDescent="0.2">
      <c r="B115" s="5" t="s">
        <v>40</v>
      </c>
      <c r="C115" s="9">
        <v>0</v>
      </c>
      <c r="D115" s="9">
        <v>0</v>
      </c>
      <c r="E115" s="15" t="str">
        <f t="shared" si="5"/>
        <v/>
      </c>
      <c r="F115" s="15" t="str">
        <f t="shared" si="6"/>
        <v/>
      </c>
      <c r="G115" s="14" t="str">
        <f t="shared" si="7"/>
        <v>0</v>
      </c>
      <c r="H115" s="17" t="str">
        <f t="shared" si="8"/>
        <v/>
      </c>
    </row>
    <row r="116" spans="2:8" ht="15" x14ac:dyDescent="0.2">
      <c r="B116" s="5" t="s">
        <v>249</v>
      </c>
      <c r="C116" s="9">
        <v>1</v>
      </c>
      <c r="D116" s="9">
        <v>1</v>
      </c>
      <c r="E116" s="15">
        <f t="shared" si="5"/>
        <v>1.4925373134328358E-2</v>
      </c>
      <c r="F116" s="15">
        <f t="shared" si="6"/>
        <v>7.462686567164179E-3</v>
      </c>
      <c r="G116" s="14">
        <f t="shared" si="7"/>
        <v>0</v>
      </c>
      <c r="H116" s="17">
        <f t="shared" si="8"/>
        <v>0</v>
      </c>
    </row>
    <row r="117" spans="2:8" ht="30" x14ac:dyDescent="0.2">
      <c r="B117" s="5" t="s">
        <v>250</v>
      </c>
      <c r="C117" s="9">
        <v>0</v>
      </c>
      <c r="D117" s="9">
        <v>0</v>
      </c>
      <c r="E117" s="15" t="str">
        <f t="shared" si="5"/>
        <v/>
      </c>
      <c r="F117" s="15" t="str">
        <f t="shared" si="6"/>
        <v/>
      </c>
      <c r="G117" s="14" t="str">
        <f t="shared" si="7"/>
        <v>0</v>
      </c>
      <c r="H117" s="17" t="str">
        <f t="shared" si="8"/>
        <v/>
      </c>
    </row>
    <row r="118" spans="2:8" ht="15" x14ac:dyDescent="0.2">
      <c r="B118" s="5" t="s">
        <v>251</v>
      </c>
      <c r="C118" s="9">
        <v>50</v>
      </c>
      <c r="D118" s="9">
        <v>82</v>
      </c>
      <c r="E118" s="15">
        <f t="shared" si="5"/>
        <v>0.74626865671641796</v>
      </c>
      <c r="F118" s="15">
        <f t="shared" si="6"/>
        <v>0.61194029850746268</v>
      </c>
      <c r="G118" s="14">
        <f t="shared" si="7"/>
        <v>0.64</v>
      </c>
      <c r="H118" s="17">
        <f t="shared" si="8"/>
        <v>0.47761194029850751</v>
      </c>
    </row>
    <row r="119" spans="2:8" ht="30" x14ac:dyDescent="0.2">
      <c r="B119" s="5" t="s">
        <v>252</v>
      </c>
      <c r="C119" s="9">
        <v>1</v>
      </c>
      <c r="D119" s="9">
        <v>0</v>
      </c>
      <c r="E119" s="15">
        <f t="shared" si="5"/>
        <v>1.4925373134328358E-2</v>
      </c>
      <c r="F119" s="15" t="str">
        <f t="shared" si="6"/>
        <v/>
      </c>
      <c r="G119" s="14" t="str">
        <f t="shared" si="7"/>
        <v>0</v>
      </c>
      <c r="H119" s="17">
        <f t="shared" si="8"/>
        <v>0</v>
      </c>
    </row>
    <row r="120" spans="2:8" ht="15" x14ac:dyDescent="0.2">
      <c r="B120" s="5" t="s">
        <v>253</v>
      </c>
      <c r="C120" s="9">
        <v>0</v>
      </c>
      <c r="D120" s="9">
        <v>0</v>
      </c>
      <c r="E120" s="15" t="str">
        <f t="shared" si="5"/>
        <v/>
      </c>
      <c r="F120" s="15" t="str">
        <f t="shared" si="6"/>
        <v/>
      </c>
      <c r="G120" s="14" t="str">
        <f t="shared" si="7"/>
        <v>0</v>
      </c>
      <c r="H120" s="17" t="str">
        <f t="shared" si="8"/>
        <v/>
      </c>
    </row>
    <row r="121" spans="2:8" ht="15" x14ac:dyDescent="0.2">
      <c r="B121" s="5" t="s">
        <v>35</v>
      </c>
      <c r="C121" s="9">
        <v>0</v>
      </c>
      <c r="D121" s="9">
        <v>0</v>
      </c>
      <c r="E121" s="15" t="str">
        <f t="shared" si="5"/>
        <v/>
      </c>
      <c r="F121" s="15" t="str">
        <f t="shared" si="6"/>
        <v/>
      </c>
      <c r="G121" s="14" t="str">
        <f t="shared" si="7"/>
        <v>0</v>
      </c>
      <c r="H121" s="17" t="str">
        <f t="shared" si="8"/>
        <v/>
      </c>
    </row>
    <row r="122" spans="2:8" ht="15" x14ac:dyDescent="0.2">
      <c r="B122" s="5" t="s">
        <v>39</v>
      </c>
      <c r="C122" s="9">
        <v>0</v>
      </c>
      <c r="D122" s="9">
        <v>0</v>
      </c>
      <c r="E122" s="15" t="str">
        <f t="shared" si="5"/>
        <v/>
      </c>
      <c r="F122" s="15" t="str">
        <f t="shared" si="6"/>
        <v/>
      </c>
      <c r="G122" s="14" t="str">
        <f t="shared" si="7"/>
        <v>0</v>
      </c>
      <c r="H122" s="17" t="str">
        <f t="shared" si="8"/>
        <v/>
      </c>
    </row>
    <row r="123" spans="2:8" ht="30" x14ac:dyDescent="0.2">
      <c r="B123" s="5" t="s">
        <v>37</v>
      </c>
      <c r="C123" s="9">
        <v>1</v>
      </c>
      <c r="D123" s="9">
        <v>1</v>
      </c>
      <c r="E123" s="15">
        <f t="shared" si="5"/>
        <v>1.4925373134328358E-2</v>
      </c>
      <c r="F123" s="15">
        <f t="shared" si="6"/>
        <v>7.462686567164179E-3</v>
      </c>
      <c r="G123" s="14">
        <f t="shared" si="7"/>
        <v>0</v>
      </c>
      <c r="H123" s="17">
        <f t="shared" si="8"/>
        <v>0</v>
      </c>
    </row>
    <row r="124" spans="2:8" ht="15" x14ac:dyDescent="0.2">
      <c r="B124" s="5" t="s">
        <v>36</v>
      </c>
      <c r="C124" s="9">
        <v>0</v>
      </c>
      <c r="D124" s="9">
        <v>0</v>
      </c>
      <c r="E124" s="15" t="str">
        <f t="shared" si="5"/>
        <v/>
      </c>
      <c r="F124" s="15" t="str">
        <f t="shared" si="6"/>
        <v/>
      </c>
      <c r="G124" s="14" t="str">
        <f t="shared" si="7"/>
        <v>0</v>
      </c>
      <c r="H124" s="17" t="str">
        <f t="shared" si="8"/>
        <v/>
      </c>
    </row>
    <row r="125" spans="2:8" ht="15" x14ac:dyDescent="0.2">
      <c r="B125" s="5" t="s">
        <v>254</v>
      </c>
      <c r="C125" s="9">
        <v>0</v>
      </c>
      <c r="D125" s="9">
        <v>1</v>
      </c>
      <c r="E125" s="15" t="str">
        <f t="shared" si="5"/>
        <v/>
      </c>
      <c r="F125" s="15">
        <f t="shared" si="6"/>
        <v>7.462686567164179E-3</v>
      </c>
      <c r="G125" s="14" t="str">
        <f t="shared" si="7"/>
        <v>0</v>
      </c>
      <c r="H125" s="17" t="str">
        <f t="shared" si="8"/>
        <v/>
      </c>
    </row>
    <row r="126" spans="2:8" ht="15" x14ac:dyDescent="0.2">
      <c r="B126" s="5" t="s">
        <v>255</v>
      </c>
      <c r="C126" s="9">
        <v>0</v>
      </c>
      <c r="D126" s="9">
        <v>0</v>
      </c>
      <c r="E126" s="15" t="str">
        <f t="shared" si="5"/>
        <v/>
      </c>
      <c r="F126" s="15" t="str">
        <f t="shared" si="6"/>
        <v/>
      </c>
      <c r="G126" s="14" t="str">
        <f t="shared" si="7"/>
        <v>0</v>
      </c>
      <c r="H126" s="17" t="str">
        <f t="shared" si="8"/>
        <v/>
      </c>
    </row>
    <row r="127" spans="2:8" ht="30" x14ac:dyDescent="0.2">
      <c r="B127" s="5" t="s">
        <v>256</v>
      </c>
      <c r="C127" s="9">
        <v>0</v>
      </c>
      <c r="D127" s="9">
        <v>0</v>
      </c>
      <c r="E127" s="15" t="str">
        <f t="shared" si="5"/>
        <v/>
      </c>
      <c r="F127" s="15" t="str">
        <f t="shared" si="6"/>
        <v/>
      </c>
      <c r="G127" s="14" t="str">
        <f t="shared" si="7"/>
        <v>0</v>
      </c>
      <c r="H127" s="17" t="str">
        <f t="shared" si="8"/>
        <v/>
      </c>
    </row>
    <row r="128" spans="2:8" ht="30" x14ac:dyDescent="0.2">
      <c r="B128" s="5" t="s">
        <v>257</v>
      </c>
      <c r="C128" s="9">
        <v>0</v>
      </c>
      <c r="D128" s="9">
        <v>0</v>
      </c>
      <c r="E128" s="15" t="str">
        <f t="shared" si="5"/>
        <v/>
      </c>
      <c r="F128" s="15" t="str">
        <f t="shared" si="6"/>
        <v/>
      </c>
      <c r="G128" s="14" t="str">
        <f t="shared" si="7"/>
        <v>0</v>
      </c>
      <c r="H128" s="17" t="str">
        <f t="shared" si="8"/>
        <v/>
      </c>
    </row>
    <row r="129" spans="2:8" ht="30" x14ac:dyDescent="0.2">
      <c r="B129" s="5" t="s">
        <v>258</v>
      </c>
      <c r="C129" s="9">
        <v>0</v>
      </c>
      <c r="D129" s="9">
        <v>0</v>
      </c>
      <c r="E129" s="15" t="str">
        <f t="shared" si="5"/>
        <v/>
      </c>
      <c r="F129" s="15" t="str">
        <f t="shared" si="6"/>
        <v/>
      </c>
      <c r="G129" s="14" t="str">
        <f t="shared" si="7"/>
        <v>0</v>
      </c>
      <c r="H129" s="17" t="str">
        <f t="shared" si="8"/>
        <v/>
      </c>
    </row>
    <row r="130" spans="2:8" ht="30" x14ac:dyDescent="0.2">
      <c r="B130" s="5" t="s">
        <v>259</v>
      </c>
      <c r="C130" s="9">
        <v>0</v>
      </c>
      <c r="D130" s="9">
        <v>0</v>
      </c>
      <c r="E130" s="15" t="str">
        <f t="shared" si="5"/>
        <v/>
      </c>
      <c r="F130" s="15" t="str">
        <f t="shared" si="6"/>
        <v/>
      </c>
      <c r="G130" s="14" t="str">
        <f t="shared" si="7"/>
        <v>0</v>
      </c>
      <c r="H130" s="17" t="str">
        <f t="shared" si="8"/>
        <v/>
      </c>
    </row>
    <row r="131" spans="2:8" ht="30" x14ac:dyDescent="0.2">
      <c r="B131" s="5" t="s">
        <v>260</v>
      </c>
      <c r="C131" s="9">
        <v>0</v>
      </c>
      <c r="D131" s="9">
        <v>0</v>
      </c>
      <c r="E131" s="15" t="str">
        <f t="shared" si="5"/>
        <v/>
      </c>
      <c r="F131" s="15" t="str">
        <f t="shared" si="6"/>
        <v/>
      </c>
      <c r="G131" s="14" t="str">
        <f t="shared" si="7"/>
        <v>0</v>
      </c>
      <c r="H131" s="17" t="str">
        <f t="shared" si="8"/>
        <v/>
      </c>
    </row>
    <row r="132" spans="2:8" ht="15" x14ac:dyDescent="0.2">
      <c r="B132" s="5" t="s">
        <v>50</v>
      </c>
      <c r="C132" s="9">
        <v>0</v>
      </c>
      <c r="D132" s="9">
        <v>0</v>
      </c>
      <c r="E132" s="15" t="str">
        <f t="shared" si="5"/>
        <v/>
      </c>
      <c r="F132" s="15" t="str">
        <f t="shared" si="6"/>
        <v/>
      </c>
      <c r="G132" s="14" t="str">
        <f t="shared" si="7"/>
        <v>0</v>
      </c>
      <c r="H132" s="17" t="str">
        <f t="shared" si="8"/>
        <v/>
      </c>
    </row>
    <row r="133" spans="2:8" ht="15" x14ac:dyDescent="0.2">
      <c r="B133" s="5" t="s">
        <v>45</v>
      </c>
      <c r="C133" s="9">
        <v>0</v>
      </c>
      <c r="D133" s="9">
        <v>0</v>
      </c>
      <c r="E133" s="15" t="str">
        <f t="shared" si="5"/>
        <v/>
      </c>
      <c r="F133" s="15" t="str">
        <f t="shared" si="6"/>
        <v/>
      </c>
      <c r="G133" s="14" t="str">
        <f t="shared" si="7"/>
        <v>0</v>
      </c>
      <c r="H133" s="17" t="str">
        <f t="shared" si="8"/>
        <v/>
      </c>
    </row>
    <row r="134" spans="2:8" ht="15" x14ac:dyDescent="0.2">
      <c r="B134" s="5" t="s">
        <v>42</v>
      </c>
      <c r="C134" s="9">
        <v>0</v>
      </c>
      <c r="D134" s="9">
        <v>0</v>
      </c>
      <c r="E134" s="15" t="str">
        <f t="shared" si="5"/>
        <v/>
      </c>
      <c r="F134" s="15" t="str">
        <f t="shared" si="6"/>
        <v/>
      </c>
      <c r="G134" s="14" t="str">
        <f t="shared" si="7"/>
        <v>0</v>
      </c>
      <c r="H134" s="17" t="str">
        <f t="shared" si="8"/>
        <v/>
      </c>
    </row>
    <row r="135" spans="2:8" ht="15" x14ac:dyDescent="0.2">
      <c r="B135" s="5" t="s">
        <v>43</v>
      </c>
      <c r="C135" s="9">
        <v>0</v>
      </c>
      <c r="D135" s="9">
        <v>0</v>
      </c>
      <c r="E135" s="15" t="str">
        <f t="shared" si="5"/>
        <v/>
      </c>
      <c r="F135" s="15" t="str">
        <f t="shared" si="6"/>
        <v/>
      </c>
      <c r="G135" s="14" t="str">
        <f t="shared" si="7"/>
        <v>0</v>
      </c>
      <c r="H135" s="17" t="str">
        <f t="shared" si="8"/>
        <v/>
      </c>
    </row>
    <row r="136" spans="2:8" ht="15" x14ac:dyDescent="0.2">
      <c r="B136" s="5" t="s">
        <v>44</v>
      </c>
      <c r="C136" s="9">
        <v>0</v>
      </c>
      <c r="D136" s="9">
        <v>0</v>
      </c>
      <c r="E136" s="15" t="str">
        <f t="shared" ref="E136:E145" si="9">+IF(C136=0,"",C136/C$70)</f>
        <v/>
      </c>
      <c r="F136" s="15" t="str">
        <f t="shared" ref="F136:F145" si="10">+IF(D136=0,"",D136/D$70)</f>
        <v/>
      </c>
      <c r="G136" s="14" t="str">
        <f t="shared" ref="G136:G145" si="11">+IF(OR(AND(D136=0),(C136=0)),"0",((D136-C136)/C136))</f>
        <v>0</v>
      </c>
      <c r="H136" s="17" t="str">
        <f t="shared" ref="H136:H145" si="12">+IF(OR(AND(E136=""),(G136="")),"",E136*G136)</f>
        <v/>
      </c>
    </row>
    <row r="137" spans="2:8" ht="15" x14ac:dyDescent="0.2">
      <c r="B137" s="5" t="s">
        <v>41</v>
      </c>
      <c r="C137" s="9">
        <v>0</v>
      </c>
      <c r="D137" s="9">
        <v>0</v>
      </c>
      <c r="E137" s="15" t="str">
        <f t="shared" si="9"/>
        <v/>
      </c>
      <c r="F137" s="15" t="str">
        <f t="shared" si="10"/>
        <v/>
      </c>
      <c r="G137" s="14" t="str">
        <f t="shared" si="11"/>
        <v>0</v>
      </c>
      <c r="H137" s="17" t="str">
        <f t="shared" si="12"/>
        <v/>
      </c>
    </row>
    <row r="138" spans="2:8" ht="15" x14ac:dyDescent="0.2">
      <c r="B138" s="5" t="s">
        <v>261</v>
      </c>
      <c r="C138" s="9">
        <v>0</v>
      </c>
      <c r="D138" s="9">
        <v>0</v>
      </c>
      <c r="E138" s="15" t="str">
        <f t="shared" si="9"/>
        <v/>
      </c>
      <c r="F138" s="15" t="str">
        <f t="shared" si="10"/>
        <v/>
      </c>
      <c r="G138" s="14" t="str">
        <f t="shared" si="11"/>
        <v>0</v>
      </c>
      <c r="H138" s="17" t="str">
        <f t="shared" si="12"/>
        <v/>
      </c>
    </row>
    <row r="139" spans="2:8" ht="30" x14ac:dyDescent="0.2">
      <c r="B139" s="5" t="s">
        <v>262</v>
      </c>
      <c r="C139" s="9">
        <v>0</v>
      </c>
      <c r="D139" s="9">
        <v>0</v>
      </c>
      <c r="E139" s="15" t="str">
        <f t="shared" si="9"/>
        <v/>
      </c>
      <c r="F139" s="15" t="str">
        <f t="shared" si="10"/>
        <v/>
      </c>
      <c r="G139" s="14" t="str">
        <f t="shared" si="11"/>
        <v>0</v>
      </c>
      <c r="H139" s="17" t="str">
        <f t="shared" si="12"/>
        <v/>
      </c>
    </row>
    <row r="140" spans="2:8" ht="30" x14ac:dyDescent="0.2">
      <c r="B140" s="5" t="s">
        <v>263</v>
      </c>
      <c r="C140" s="9">
        <v>0</v>
      </c>
      <c r="D140" s="9">
        <v>0</v>
      </c>
      <c r="E140" s="15" t="str">
        <f t="shared" si="9"/>
        <v/>
      </c>
      <c r="F140" s="15" t="str">
        <f t="shared" si="10"/>
        <v/>
      </c>
      <c r="G140" s="14" t="str">
        <f t="shared" si="11"/>
        <v>0</v>
      </c>
      <c r="H140" s="17" t="str">
        <f t="shared" si="12"/>
        <v/>
      </c>
    </row>
    <row r="141" spans="2:8" ht="30" x14ac:dyDescent="0.2">
      <c r="B141" s="5" t="s">
        <v>48</v>
      </c>
      <c r="C141" s="9">
        <v>0</v>
      </c>
      <c r="D141" s="9">
        <v>0</v>
      </c>
      <c r="E141" s="15" t="str">
        <f t="shared" si="9"/>
        <v/>
      </c>
      <c r="F141" s="15" t="str">
        <f t="shared" si="10"/>
        <v/>
      </c>
      <c r="G141" s="14" t="str">
        <f t="shared" si="11"/>
        <v>0</v>
      </c>
      <c r="H141" s="17" t="str">
        <f t="shared" si="12"/>
        <v/>
      </c>
    </row>
    <row r="142" spans="2:8" ht="15" x14ac:dyDescent="0.2">
      <c r="B142" s="5" t="s">
        <v>264</v>
      </c>
      <c r="C142" s="9">
        <v>0</v>
      </c>
      <c r="D142" s="9">
        <v>0</v>
      </c>
      <c r="E142" s="15" t="str">
        <f t="shared" si="9"/>
        <v/>
      </c>
      <c r="F142" s="15" t="str">
        <f t="shared" si="10"/>
        <v/>
      </c>
      <c r="G142" s="14" t="str">
        <f t="shared" si="11"/>
        <v>0</v>
      </c>
      <c r="H142" s="17" t="str">
        <f t="shared" si="12"/>
        <v/>
      </c>
    </row>
    <row r="143" spans="2:8" ht="15" x14ac:dyDescent="0.2">
      <c r="B143" s="5" t="s">
        <v>49</v>
      </c>
      <c r="C143" s="9">
        <v>0</v>
      </c>
      <c r="D143" s="9">
        <v>0</v>
      </c>
      <c r="E143" s="15" t="str">
        <f t="shared" si="9"/>
        <v/>
      </c>
      <c r="F143" s="15" t="str">
        <f t="shared" si="10"/>
        <v/>
      </c>
      <c r="G143" s="14" t="str">
        <f t="shared" si="11"/>
        <v>0</v>
      </c>
      <c r="H143" s="17" t="str">
        <f t="shared" si="12"/>
        <v/>
      </c>
    </row>
    <row r="144" spans="2:8" ht="15" x14ac:dyDescent="0.2">
      <c r="B144" s="5" t="s">
        <v>46</v>
      </c>
      <c r="C144" s="9">
        <v>0</v>
      </c>
      <c r="D144" s="9">
        <v>0</v>
      </c>
      <c r="E144" s="15" t="str">
        <f t="shared" si="9"/>
        <v/>
      </c>
      <c r="F144" s="15" t="str">
        <f t="shared" si="10"/>
        <v/>
      </c>
      <c r="G144" s="14" t="str">
        <f t="shared" si="11"/>
        <v>0</v>
      </c>
      <c r="H144" s="17" t="str">
        <f t="shared" si="12"/>
        <v/>
      </c>
    </row>
    <row r="145" spans="2:8" ht="13.5" customHeight="1" x14ac:dyDescent="0.2">
      <c r="B145" s="5" t="s">
        <v>47</v>
      </c>
      <c r="C145" s="9">
        <v>0</v>
      </c>
      <c r="D145" s="9">
        <v>0</v>
      </c>
      <c r="E145" s="15" t="str">
        <f t="shared" si="9"/>
        <v/>
      </c>
      <c r="F145" s="15" t="str">
        <f t="shared" si="10"/>
        <v/>
      </c>
      <c r="G145" s="14" t="str">
        <f t="shared" si="11"/>
        <v>0</v>
      </c>
      <c r="H145" s="17" t="str">
        <f t="shared" si="12"/>
        <v/>
      </c>
    </row>
    <row r="146" spans="2:8" x14ac:dyDescent="0.2">
      <c r="B146" s="2"/>
      <c r="C146" s="2"/>
      <c r="D146" s="2"/>
    </row>
    <row r="147" spans="2:8" x14ac:dyDescent="0.2">
      <c r="B147" s="2"/>
      <c r="C147" s="2"/>
      <c r="D147" s="2"/>
    </row>
    <row r="148" spans="2:8" x14ac:dyDescent="0.2">
      <c r="B148" s="19"/>
      <c r="C148" s="19"/>
      <c r="D148" s="19"/>
      <c r="E148" s="19"/>
      <c r="F148" s="19"/>
    </row>
    <row r="149" spans="2:8" ht="13.5" customHeight="1" x14ac:dyDescent="0.2">
      <c r="B149" s="51" t="s">
        <v>522</v>
      </c>
      <c r="C149" s="52" t="s">
        <v>523</v>
      </c>
      <c r="D149" s="53"/>
      <c r="E149" s="54" t="s">
        <v>487</v>
      </c>
      <c r="F149" s="55"/>
      <c r="G149" s="56" t="s">
        <v>568</v>
      </c>
      <c r="H149" s="58" t="s">
        <v>486</v>
      </c>
    </row>
    <row r="150" spans="2:8" s="4" customFormat="1" ht="26.25" customHeight="1" x14ac:dyDescent="0.2">
      <c r="B150" s="51"/>
      <c r="C150" s="50">
        <v>2012</v>
      </c>
      <c r="D150" s="50">
        <v>2013</v>
      </c>
      <c r="E150" s="50">
        <v>2012</v>
      </c>
      <c r="F150" s="50">
        <v>2013</v>
      </c>
      <c r="G150" s="57"/>
      <c r="H150" s="59"/>
    </row>
    <row r="151" spans="2:8" s="4" customFormat="1" ht="26.25" customHeight="1" x14ac:dyDescent="0.2">
      <c r="B151" s="43" t="s">
        <v>526</v>
      </c>
      <c r="C151" s="36">
        <f>SUM(C152:C288)</f>
        <v>71</v>
      </c>
      <c r="D151" s="36">
        <f>SUM(D152:D288)</f>
        <v>149</v>
      </c>
      <c r="E151" s="42">
        <f>+IF(C151=0,"",C151/C$151)</f>
        <v>1</v>
      </c>
      <c r="F151" s="42">
        <f>+IF(D151=0,"",D151/D$151)</f>
        <v>1</v>
      </c>
      <c r="G151" s="38">
        <f>+IF(OR(AND(D151=0),(C151=0)),"0",((D151-C151)/C151))</f>
        <v>1.0985915492957747</v>
      </c>
      <c r="H151" s="39">
        <f>+IF(OR(AND(E151=""),(G151="")),"",E151*G151)</f>
        <v>1.0985915492957747</v>
      </c>
    </row>
    <row r="152" spans="2:8" ht="30" x14ac:dyDescent="0.2">
      <c r="B152" s="8" t="s">
        <v>54</v>
      </c>
      <c r="C152" s="9">
        <v>0</v>
      </c>
      <c r="D152" s="9">
        <v>0</v>
      </c>
      <c r="E152" s="15" t="str">
        <f>+IF(C152=0,"",C152/C$151)</f>
        <v/>
      </c>
      <c r="F152" s="15" t="str">
        <f>+IF(D152=0,"",D152/D$151)</f>
        <v/>
      </c>
      <c r="G152" s="14" t="str">
        <f>+IF(OR(AND(D152=0),(C152=0)),"0",((D152-C152)/C152))</f>
        <v>0</v>
      </c>
      <c r="H152" s="17" t="str">
        <f>+IF(OR(AND(E152=""),(G152="")),"",E152*G152)</f>
        <v/>
      </c>
    </row>
    <row r="153" spans="2:8" ht="30" x14ac:dyDescent="0.2">
      <c r="B153" s="8" t="s">
        <v>58</v>
      </c>
      <c r="C153" s="9">
        <v>0</v>
      </c>
      <c r="D153" s="9">
        <v>0</v>
      </c>
      <c r="E153" s="15" t="str">
        <f t="shared" ref="E153:E216" si="13">+IF(C153=0,"",C153/C$151)</f>
        <v/>
      </c>
      <c r="F153" s="15" t="str">
        <f t="shared" ref="F153:F216" si="14">+IF(D153=0,"",D153/D$151)</f>
        <v/>
      </c>
      <c r="G153" s="14" t="str">
        <f t="shared" ref="G153:G216" si="15">+IF(OR(AND(D153=0),(C153=0)),"0",((D153-C153)/C153))</f>
        <v>0</v>
      </c>
      <c r="H153" s="17" t="str">
        <f t="shared" ref="H153:H216" si="16">+IF(OR(AND(E153=""),(G153="")),"",E153*G153)</f>
        <v/>
      </c>
    </row>
    <row r="154" spans="2:8" ht="30" x14ac:dyDescent="0.2">
      <c r="B154" s="8" t="s">
        <v>265</v>
      </c>
      <c r="C154" s="9">
        <v>0</v>
      </c>
      <c r="D154" s="9">
        <v>0</v>
      </c>
      <c r="E154" s="15" t="str">
        <f t="shared" si="13"/>
        <v/>
      </c>
      <c r="F154" s="15" t="str">
        <f t="shared" si="14"/>
        <v/>
      </c>
      <c r="G154" s="14" t="str">
        <f t="shared" si="15"/>
        <v>0</v>
      </c>
      <c r="H154" s="17" t="str">
        <f t="shared" si="16"/>
        <v/>
      </c>
    </row>
    <row r="155" spans="2:8" ht="30" x14ac:dyDescent="0.2">
      <c r="B155" s="8" t="s">
        <v>266</v>
      </c>
      <c r="C155" s="9">
        <v>0</v>
      </c>
      <c r="D155" s="9">
        <v>0</v>
      </c>
      <c r="E155" s="15" t="str">
        <f t="shared" si="13"/>
        <v/>
      </c>
      <c r="F155" s="15" t="str">
        <f t="shared" si="14"/>
        <v/>
      </c>
      <c r="G155" s="14" t="str">
        <f t="shared" si="15"/>
        <v>0</v>
      </c>
      <c r="H155" s="17" t="str">
        <f t="shared" si="16"/>
        <v/>
      </c>
    </row>
    <row r="156" spans="2:8" ht="30" x14ac:dyDescent="0.2">
      <c r="B156" s="8" t="s">
        <v>267</v>
      </c>
      <c r="C156" s="9">
        <v>0</v>
      </c>
      <c r="D156" s="9">
        <v>0</v>
      </c>
      <c r="E156" s="15" t="str">
        <f t="shared" si="13"/>
        <v/>
      </c>
      <c r="F156" s="15" t="str">
        <f t="shared" si="14"/>
        <v/>
      </c>
      <c r="G156" s="14" t="str">
        <f t="shared" si="15"/>
        <v>0</v>
      </c>
      <c r="H156" s="17" t="str">
        <f t="shared" si="16"/>
        <v/>
      </c>
    </row>
    <row r="157" spans="2:8" ht="15" x14ac:dyDescent="0.2">
      <c r="B157" s="8" t="s">
        <v>53</v>
      </c>
      <c r="C157" s="9">
        <v>4</v>
      </c>
      <c r="D157" s="9">
        <v>5</v>
      </c>
      <c r="E157" s="15">
        <f t="shared" si="13"/>
        <v>5.6338028169014086E-2</v>
      </c>
      <c r="F157" s="15">
        <f t="shared" si="14"/>
        <v>3.3557046979865772E-2</v>
      </c>
      <c r="G157" s="14">
        <f t="shared" si="15"/>
        <v>0.25</v>
      </c>
      <c r="H157" s="17">
        <f t="shared" si="16"/>
        <v>1.4084507042253521E-2</v>
      </c>
    </row>
    <row r="158" spans="2:8" ht="15" x14ac:dyDescent="0.2">
      <c r="B158" s="8" t="s">
        <v>59</v>
      </c>
      <c r="C158" s="9">
        <v>0</v>
      </c>
      <c r="D158" s="9">
        <v>0</v>
      </c>
      <c r="E158" s="15" t="str">
        <f t="shared" si="13"/>
        <v/>
      </c>
      <c r="F158" s="15" t="str">
        <f t="shared" si="14"/>
        <v/>
      </c>
      <c r="G158" s="14" t="str">
        <f t="shared" si="15"/>
        <v>0</v>
      </c>
      <c r="H158" s="17" t="str">
        <f t="shared" si="16"/>
        <v/>
      </c>
    </row>
    <row r="159" spans="2:8" ht="15" x14ac:dyDescent="0.2">
      <c r="B159" s="8" t="s">
        <v>268</v>
      </c>
      <c r="C159" s="9">
        <v>0</v>
      </c>
      <c r="D159" s="9">
        <v>0</v>
      </c>
      <c r="E159" s="15" t="str">
        <f t="shared" si="13"/>
        <v/>
      </c>
      <c r="F159" s="15" t="str">
        <f t="shared" si="14"/>
        <v/>
      </c>
      <c r="G159" s="14" t="str">
        <f t="shared" si="15"/>
        <v>0</v>
      </c>
      <c r="H159" s="17" t="str">
        <f t="shared" si="16"/>
        <v/>
      </c>
    </row>
    <row r="160" spans="2:8" ht="15" x14ac:dyDescent="0.2">
      <c r="B160" s="8" t="s">
        <v>55</v>
      </c>
      <c r="C160" s="9">
        <v>0</v>
      </c>
      <c r="D160" s="9">
        <v>0</v>
      </c>
      <c r="E160" s="15" t="str">
        <f t="shared" si="13"/>
        <v/>
      </c>
      <c r="F160" s="15" t="str">
        <f t="shared" si="14"/>
        <v/>
      </c>
      <c r="G160" s="14" t="str">
        <f t="shared" si="15"/>
        <v>0</v>
      </c>
      <c r="H160" s="17" t="str">
        <f t="shared" si="16"/>
        <v/>
      </c>
    </row>
    <row r="161" spans="2:8" ht="15" x14ac:dyDescent="0.2">
      <c r="B161" s="8" t="s">
        <v>51</v>
      </c>
      <c r="C161" s="9">
        <v>0</v>
      </c>
      <c r="D161" s="9">
        <v>0</v>
      </c>
      <c r="E161" s="15" t="str">
        <f t="shared" si="13"/>
        <v/>
      </c>
      <c r="F161" s="15" t="str">
        <f t="shared" si="14"/>
        <v/>
      </c>
      <c r="G161" s="14" t="str">
        <f t="shared" si="15"/>
        <v>0</v>
      </c>
      <c r="H161" s="17" t="str">
        <f t="shared" si="16"/>
        <v/>
      </c>
    </row>
    <row r="162" spans="2:8" ht="30" x14ac:dyDescent="0.2">
      <c r="B162" s="8" t="s">
        <v>269</v>
      </c>
      <c r="C162" s="9">
        <v>0</v>
      </c>
      <c r="D162" s="9">
        <v>0</v>
      </c>
      <c r="E162" s="15" t="str">
        <f t="shared" si="13"/>
        <v/>
      </c>
      <c r="F162" s="15" t="str">
        <f t="shared" si="14"/>
        <v/>
      </c>
      <c r="G162" s="14" t="str">
        <f t="shared" si="15"/>
        <v>0</v>
      </c>
      <c r="H162" s="17" t="str">
        <f t="shared" si="16"/>
        <v/>
      </c>
    </row>
    <row r="163" spans="2:8" ht="15" x14ac:dyDescent="0.2">
      <c r="B163" s="8" t="s">
        <v>61</v>
      </c>
      <c r="C163" s="9">
        <v>0</v>
      </c>
      <c r="D163" s="9">
        <v>0</v>
      </c>
      <c r="E163" s="15" t="str">
        <f t="shared" si="13"/>
        <v/>
      </c>
      <c r="F163" s="15" t="str">
        <f t="shared" si="14"/>
        <v/>
      </c>
      <c r="G163" s="14" t="str">
        <f t="shared" si="15"/>
        <v>0</v>
      </c>
      <c r="H163" s="17" t="str">
        <f t="shared" si="16"/>
        <v/>
      </c>
    </row>
    <row r="164" spans="2:8" ht="15" x14ac:dyDescent="0.2">
      <c r="B164" s="8" t="s">
        <v>56</v>
      </c>
      <c r="C164" s="9">
        <v>0</v>
      </c>
      <c r="D164" s="9">
        <v>0</v>
      </c>
      <c r="E164" s="15" t="str">
        <f t="shared" si="13"/>
        <v/>
      </c>
      <c r="F164" s="15" t="str">
        <f t="shared" si="14"/>
        <v/>
      </c>
      <c r="G164" s="14" t="str">
        <f t="shared" si="15"/>
        <v>0</v>
      </c>
      <c r="H164" s="17" t="str">
        <f t="shared" si="16"/>
        <v/>
      </c>
    </row>
    <row r="165" spans="2:8" ht="15" x14ac:dyDescent="0.2">
      <c r="B165" s="8" t="s">
        <v>57</v>
      </c>
      <c r="C165" s="9">
        <v>0</v>
      </c>
      <c r="D165" s="9">
        <v>1</v>
      </c>
      <c r="E165" s="15" t="str">
        <f t="shared" si="13"/>
        <v/>
      </c>
      <c r="F165" s="15">
        <f t="shared" si="14"/>
        <v>6.7114093959731542E-3</v>
      </c>
      <c r="G165" s="14" t="str">
        <f t="shared" si="15"/>
        <v>0</v>
      </c>
      <c r="H165" s="17" t="str">
        <f t="shared" si="16"/>
        <v/>
      </c>
    </row>
    <row r="166" spans="2:8" ht="15" x14ac:dyDescent="0.2">
      <c r="B166" s="8" t="s">
        <v>270</v>
      </c>
      <c r="C166" s="9">
        <v>1</v>
      </c>
      <c r="D166" s="9">
        <v>0</v>
      </c>
      <c r="E166" s="15">
        <f t="shared" si="13"/>
        <v>1.4084507042253521E-2</v>
      </c>
      <c r="F166" s="15" t="str">
        <f t="shared" si="14"/>
        <v/>
      </c>
      <c r="G166" s="14" t="str">
        <f t="shared" si="15"/>
        <v>0</v>
      </c>
      <c r="H166" s="17">
        <f t="shared" si="16"/>
        <v>0</v>
      </c>
    </row>
    <row r="167" spans="2:8" ht="15" x14ac:dyDescent="0.2">
      <c r="B167" s="8" t="s">
        <v>52</v>
      </c>
      <c r="C167" s="9">
        <v>0</v>
      </c>
      <c r="D167" s="9">
        <v>0</v>
      </c>
      <c r="E167" s="15" t="str">
        <f t="shared" si="13"/>
        <v/>
      </c>
      <c r="F167" s="15" t="str">
        <f t="shared" si="14"/>
        <v/>
      </c>
      <c r="G167" s="14" t="str">
        <f t="shared" si="15"/>
        <v>0</v>
      </c>
      <c r="H167" s="17" t="str">
        <f t="shared" si="16"/>
        <v/>
      </c>
    </row>
    <row r="168" spans="2:8" ht="15" x14ac:dyDescent="0.2">
      <c r="B168" s="8" t="s">
        <v>60</v>
      </c>
      <c r="C168" s="9">
        <v>0</v>
      </c>
      <c r="D168" s="9">
        <v>0</v>
      </c>
      <c r="E168" s="15" t="str">
        <f t="shared" si="13"/>
        <v/>
      </c>
      <c r="F168" s="15" t="str">
        <f t="shared" si="14"/>
        <v/>
      </c>
      <c r="G168" s="14" t="str">
        <f t="shared" si="15"/>
        <v>0</v>
      </c>
      <c r="H168" s="17" t="str">
        <f t="shared" si="16"/>
        <v/>
      </c>
    </row>
    <row r="169" spans="2:8" ht="15" x14ac:dyDescent="0.2">
      <c r="B169" s="8" t="s">
        <v>271</v>
      </c>
      <c r="C169" s="9">
        <v>1</v>
      </c>
      <c r="D169" s="9">
        <v>0</v>
      </c>
      <c r="E169" s="15">
        <f t="shared" si="13"/>
        <v>1.4084507042253521E-2</v>
      </c>
      <c r="F169" s="15" t="str">
        <f t="shared" si="14"/>
        <v/>
      </c>
      <c r="G169" s="14" t="str">
        <f t="shared" si="15"/>
        <v>0</v>
      </c>
      <c r="H169" s="17">
        <f t="shared" si="16"/>
        <v>0</v>
      </c>
    </row>
    <row r="170" spans="2:8" ht="15" x14ac:dyDescent="0.2">
      <c r="B170" s="8" t="s">
        <v>272</v>
      </c>
      <c r="C170" s="9">
        <v>0</v>
      </c>
      <c r="D170" s="9">
        <v>0</v>
      </c>
      <c r="E170" s="15" t="str">
        <f t="shared" si="13"/>
        <v/>
      </c>
      <c r="F170" s="15" t="str">
        <f t="shared" si="14"/>
        <v/>
      </c>
      <c r="G170" s="14" t="str">
        <f t="shared" si="15"/>
        <v>0</v>
      </c>
      <c r="H170" s="17" t="str">
        <f t="shared" si="16"/>
        <v/>
      </c>
    </row>
    <row r="171" spans="2:8" ht="15" x14ac:dyDescent="0.2">
      <c r="B171" s="8" t="s">
        <v>273</v>
      </c>
      <c r="C171" s="9">
        <v>0</v>
      </c>
      <c r="D171" s="9">
        <v>0</v>
      </c>
      <c r="E171" s="15" t="str">
        <f t="shared" si="13"/>
        <v/>
      </c>
      <c r="F171" s="15" t="str">
        <f t="shared" si="14"/>
        <v/>
      </c>
      <c r="G171" s="14" t="str">
        <f t="shared" si="15"/>
        <v>0</v>
      </c>
      <c r="H171" s="17" t="str">
        <f t="shared" si="16"/>
        <v/>
      </c>
    </row>
    <row r="172" spans="2:8" ht="15" x14ac:dyDescent="0.2">
      <c r="B172" s="8" t="s">
        <v>274</v>
      </c>
      <c r="C172" s="9">
        <v>0</v>
      </c>
      <c r="D172" s="9">
        <v>0</v>
      </c>
      <c r="E172" s="15" t="str">
        <f t="shared" si="13"/>
        <v/>
      </c>
      <c r="F172" s="15" t="str">
        <f t="shared" si="14"/>
        <v/>
      </c>
      <c r="G172" s="14" t="str">
        <f t="shared" si="15"/>
        <v>0</v>
      </c>
      <c r="H172" s="17" t="str">
        <f t="shared" si="16"/>
        <v/>
      </c>
    </row>
    <row r="173" spans="2:8" ht="15" x14ac:dyDescent="0.2">
      <c r="B173" s="8" t="s">
        <v>275</v>
      </c>
      <c r="C173" s="9">
        <v>15</v>
      </c>
      <c r="D173" s="9">
        <v>0</v>
      </c>
      <c r="E173" s="15">
        <f t="shared" si="13"/>
        <v>0.21126760563380281</v>
      </c>
      <c r="F173" s="15" t="str">
        <f t="shared" si="14"/>
        <v/>
      </c>
      <c r="G173" s="14" t="str">
        <f t="shared" si="15"/>
        <v>0</v>
      </c>
      <c r="H173" s="17">
        <f t="shared" si="16"/>
        <v>0</v>
      </c>
    </row>
    <row r="174" spans="2:8" ht="15" x14ac:dyDescent="0.2">
      <c r="B174" s="8" t="s">
        <v>276</v>
      </c>
      <c r="C174" s="9">
        <v>0</v>
      </c>
      <c r="D174" s="9">
        <v>0</v>
      </c>
      <c r="E174" s="15" t="str">
        <f t="shared" si="13"/>
        <v/>
      </c>
      <c r="F174" s="15" t="str">
        <f t="shared" si="14"/>
        <v/>
      </c>
      <c r="G174" s="14" t="str">
        <f t="shared" si="15"/>
        <v>0</v>
      </c>
      <c r="H174" s="17" t="str">
        <f t="shared" si="16"/>
        <v/>
      </c>
    </row>
    <row r="175" spans="2:8" ht="30" x14ac:dyDescent="0.2">
      <c r="B175" s="8" t="s">
        <v>277</v>
      </c>
      <c r="C175" s="9">
        <v>0</v>
      </c>
      <c r="D175" s="9">
        <v>0</v>
      </c>
      <c r="E175" s="15" t="str">
        <f t="shared" si="13"/>
        <v/>
      </c>
      <c r="F175" s="15" t="str">
        <f t="shared" si="14"/>
        <v/>
      </c>
      <c r="G175" s="14" t="str">
        <f t="shared" si="15"/>
        <v>0</v>
      </c>
      <c r="H175" s="17" t="str">
        <f t="shared" si="16"/>
        <v/>
      </c>
    </row>
    <row r="176" spans="2:8" ht="15" x14ac:dyDescent="0.2">
      <c r="B176" s="8" t="s">
        <v>278</v>
      </c>
      <c r="C176" s="9">
        <v>0</v>
      </c>
      <c r="D176" s="9">
        <v>0</v>
      </c>
      <c r="E176" s="15" t="str">
        <f t="shared" si="13"/>
        <v/>
      </c>
      <c r="F176" s="15" t="str">
        <f t="shared" si="14"/>
        <v/>
      </c>
      <c r="G176" s="14" t="str">
        <f t="shared" si="15"/>
        <v>0</v>
      </c>
      <c r="H176" s="17" t="str">
        <f t="shared" si="16"/>
        <v/>
      </c>
    </row>
    <row r="177" spans="2:8" ht="15" x14ac:dyDescent="0.2">
      <c r="B177" s="8" t="s">
        <v>279</v>
      </c>
      <c r="C177" s="9">
        <v>4</v>
      </c>
      <c r="D177" s="9">
        <v>2</v>
      </c>
      <c r="E177" s="15">
        <f t="shared" si="13"/>
        <v>5.6338028169014086E-2</v>
      </c>
      <c r="F177" s="15">
        <f t="shared" si="14"/>
        <v>1.3422818791946308E-2</v>
      </c>
      <c r="G177" s="14">
        <f t="shared" si="15"/>
        <v>-0.5</v>
      </c>
      <c r="H177" s="17">
        <f t="shared" si="16"/>
        <v>-2.8169014084507043E-2</v>
      </c>
    </row>
    <row r="178" spans="2:8" ht="20.100000000000001" customHeight="1" x14ac:dyDescent="0.2">
      <c r="B178" s="8" t="s">
        <v>280</v>
      </c>
      <c r="C178" s="9">
        <v>0</v>
      </c>
      <c r="D178" s="9">
        <v>0</v>
      </c>
      <c r="E178" s="15" t="str">
        <f t="shared" si="13"/>
        <v/>
      </c>
      <c r="F178" s="15" t="str">
        <f t="shared" si="14"/>
        <v/>
      </c>
      <c r="G178" s="14" t="str">
        <f t="shared" si="15"/>
        <v>0</v>
      </c>
      <c r="H178" s="17" t="str">
        <f t="shared" si="16"/>
        <v/>
      </c>
    </row>
    <row r="179" spans="2:8" ht="20.100000000000001" customHeight="1" x14ac:dyDescent="0.2">
      <c r="B179" s="8" t="s">
        <v>281</v>
      </c>
      <c r="C179" s="9">
        <v>0</v>
      </c>
      <c r="D179" s="9">
        <v>0</v>
      </c>
      <c r="E179" s="15" t="str">
        <f t="shared" si="13"/>
        <v/>
      </c>
      <c r="F179" s="15" t="str">
        <f t="shared" si="14"/>
        <v/>
      </c>
      <c r="G179" s="14" t="str">
        <f t="shared" si="15"/>
        <v>0</v>
      </c>
      <c r="H179" s="17" t="str">
        <f t="shared" si="16"/>
        <v/>
      </c>
    </row>
    <row r="180" spans="2:8" ht="20.100000000000001" customHeight="1" x14ac:dyDescent="0.2">
      <c r="B180" s="8" t="s">
        <v>282</v>
      </c>
      <c r="C180" s="9">
        <v>0</v>
      </c>
      <c r="D180" s="9">
        <v>0</v>
      </c>
      <c r="E180" s="15" t="str">
        <f t="shared" si="13"/>
        <v/>
      </c>
      <c r="F180" s="15" t="str">
        <f t="shared" si="14"/>
        <v/>
      </c>
      <c r="G180" s="14" t="str">
        <f t="shared" si="15"/>
        <v>0</v>
      </c>
      <c r="H180" s="17" t="str">
        <f t="shared" si="16"/>
        <v/>
      </c>
    </row>
    <row r="181" spans="2:8" ht="20.100000000000001" customHeight="1" x14ac:dyDescent="0.2">
      <c r="B181" s="8" t="s">
        <v>283</v>
      </c>
      <c r="C181" s="9">
        <v>0</v>
      </c>
      <c r="D181" s="9">
        <v>0</v>
      </c>
      <c r="E181" s="15" t="str">
        <f t="shared" si="13"/>
        <v/>
      </c>
      <c r="F181" s="15" t="str">
        <f t="shared" si="14"/>
        <v/>
      </c>
      <c r="G181" s="14" t="str">
        <f t="shared" si="15"/>
        <v>0</v>
      </c>
      <c r="H181" s="17" t="str">
        <f t="shared" si="16"/>
        <v/>
      </c>
    </row>
    <row r="182" spans="2:8" ht="20.100000000000001" customHeight="1" x14ac:dyDescent="0.2">
      <c r="B182" s="8" t="s">
        <v>284</v>
      </c>
      <c r="C182" s="9">
        <v>0</v>
      </c>
      <c r="D182" s="9">
        <v>0</v>
      </c>
      <c r="E182" s="15" t="str">
        <f t="shared" si="13"/>
        <v/>
      </c>
      <c r="F182" s="15" t="str">
        <f t="shared" si="14"/>
        <v/>
      </c>
      <c r="G182" s="14" t="str">
        <f t="shared" si="15"/>
        <v>0</v>
      </c>
      <c r="H182" s="17" t="str">
        <f t="shared" si="16"/>
        <v/>
      </c>
    </row>
    <row r="183" spans="2:8" ht="20.100000000000001" customHeight="1" x14ac:dyDescent="0.2">
      <c r="B183" s="8" t="s">
        <v>285</v>
      </c>
      <c r="C183" s="9">
        <v>0</v>
      </c>
      <c r="D183" s="9">
        <v>0</v>
      </c>
      <c r="E183" s="15" t="str">
        <f t="shared" si="13"/>
        <v/>
      </c>
      <c r="F183" s="15" t="str">
        <f t="shared" si="14"/>
        <v/>
      </c>
      <c r="G183" s="14" t="str">
        <f t="shared" si="15"/>
        <v>0</v>
      </c>
      <c r="H183" s="17" t="str">
        <f t="shared" si="16"/>
        <v/>
      </c>
    </row>
    <row r="184" spans="2:8" ht="20.100000000000001" customHeight="1" x14ac:dyDescent="0.2">
      <c r="B184" s="8" t="s">
        <v>286</v>
      </c>
      <c r="C184" s="9">
        <v>0</v>
      </c>
      <c r="D184" s="9">
        <v>0</v>
      </c>
      <c r="E184" s="15" t="str">
        <f t="shared" si="13"/>
        <v/>
      </c>
      <c r="F184" s="15" t="str">
        <f t="shared" si="14"/>
        <v/>
      </c>
      <c r="G184" s="14" t="str">
        <f t="shared" si="15"/>
        <v>0</v>
      </c>
      <c r="H184" s="17" t="str">
        <f t="shared" si="16"/>
        <v/>
      </c>
    </row>
    <row r="185" spans="2:8" ht="20.100000000000001" customHeight="1" x14ac:dyDescent="0.2">
      <c r="B185" s="8" t="s">
        <v>62</v>
      </c>
      <c r="C185" s="9">
        <v>0</v>
      </c>
      <c r="D185" s="9">
        <v>0</v>
      </c>
      <c r="E185" s="15" t="str">
        <f t="shared" si="13"/>
        <v/>
      </c>
      <c r="F185" s="15" t="str">
        <f t="shared" si="14"/>
        <v/>
      </c>
      <c r="G185" s="14" t="str">
        <f t="shared" si="15"/>
        <v>0</v>
      </c>
      <c r="H185" s="17" t="str">
        <f t="shared" si="16"/>
        <v/>
      </c>
    </row>
    <row r="186" spans="2:8" ht="20.100000000000001" customHeight="1" x14ac:dyDescent="0.2">
      <c r="B186" s="8" t="s">
        <v>63</v>
      </c>
      <c r="C186" s="9">
        <v>2</v>
      </c>
      <c r="D186" s="9">
        <v>7</v>
      </c>
      <c r="E186" s="15">
        <f t="shared" si="13"/>
        <v>2.8169014084507043E-2</v>
      </c>
      <c r="F186" s="15">
        <f t="shared" si="14"/>
        <v>4.6979865771812082E-2</v>
      </c>
      <c r="G186" s="14">
        <f t="shared" si="15"/>
        <v>2.5</v>
      </c>
      <c r="H186" s="17">
        <f t="shared" si="16"/>
        <v>7.0422535211267609E-2</v>
      </c>
    </row>
    <row r="187" spans="2:8" ht="20.100000000000001" customHeight="1" x14ac:dyDescent="0.2">
      <c r="B187" s="8" t="s">
        <v>287</v>
      </c>
      <c r="C187" s="9">
        <v>0</v>
      </c>
      <c r="D187" s="9">
        <v>0</v>
      </c>
      <c r="E187" s="15" t="str">
        <f t="shared" si="13"/>
        <v/>
      </c>
      <c r="F187" s="15" t="str">
        <f t="shared" si="14"/>
        <v/>
      </c>
      <c r="G187" s="14" t="str">
        <f t="shared" si="15"/>
        <v>0</v>
      </c>
      <c r="H187" s="17" t="str">
        <f t="shared" si="16"/>
        <v/>
      </c>
    </row>
    <row r="188" spans="2:8" ht="20.100000000000001" customHeight="1" x14ac:dyDescent="0.2">
      <c r="B188" s="8" t="s">
        <v>288</v>
      </c>
      <c r="C188" s="9">
        <v>0</v>
      </c>
      <c r="D188" s="9">
        <v>0</v>
      </c>
      <c r="E188" s="15" t="str">
        <f t="shared" si="13"/>
        <v/>
      </c>
      <c r="F188" s="15" t="str">
        <f t="shared" si="14"/>
        <v/>
      </c>
      <c r="G188" s="14" t="str">
        <f t="shared" si="15"/>
        <v>0</v>
      </c>
      <c r="H188" s="17" t="str">
        <f t="shared" si="16"/>
        <v/>
      </c>
    </row>
    <row r="189" spans="2:8" ht="20.100000000000001" customHeight="1" x14ac:dyDescent="0.2">
      <c r="B189" s="8" t="s">
        <v>289</v>
      </c>
      <c r="C189" s="9">
        <v>0</v>
      </c>
      <c r="D189" s="9">
        <v>0</v>
      </c>
      <c r="E189" s="15" t="str">
        <f t="shared" si="13"/>
        <v/>
      </c>
      <c r="F189" s="15" t="str">
        <f t="shared" si="14"/>
        <v/>
      </c>
      <c r="G189" s="14" t="str">
        <f t="shared" si="15"/>
        <v>0</v>
      </c>
      <c r="H189" s="17" t="str">
        <f t="shared" si="16"/>
        <v/>
      </c>
    </row>
    <row r="190" spans="2:8" ht="20.100000000000001" customHeight="1" x14ac:dyDescent="0.2">
      <c r="B190" s="8" t="s">
        <v>65</v>
      </c>
      <c r="C190" s="9">
        <v>0</v>
      </c>
      <c r="D190" s="9">
        <v>0</v>
      </c>
      <c r="E190" s="15" t="str">
        <f t="shared" si="13"/>
        <v/>
      </c>
      <c r="F190" s="15" t="str">
        <f t="shared" si="14"/>
        <v/>
      </c>
      <c r="G190" s="14" t="str">
        <f t="shared" si="15"/>
        <v>0</v>
      </c>
      <c r="H190" s="17" t="str">
        <f t="shared" si="16"/>
        <v/>
      </c>
    </row>
    <row r="191" spans="2:8" ht="20.100000000000001" customHeight="1" x14ac:dyDescent="0.2">
      <c r="B191" s="8" t="s">
        <v>290</v>
      </c>
      <c r="C191" s="9">
        <v>0</v>
      </c>
      <c r="D191" s="9">
        <v>0</v>
      </c>
      <c r="E191" s="15" t="str">
        <f t="shared" si="13"/>
        <v/>
      </c>
      <c r="F191" s="15" t="str">
        <f t="shared" si="14"/>
        <v/>
      </c>
      <c r="G191" s="14" t="str">
        <f t="shared" si="15"/>
        <v>0</v>
      </c>
      <c r="H191" s="17" t="str">
        <f t="shared" si="16"/>
        <v/>
      </c>
    </row>
    <row r="192" spans="2:8" ht="20.100000000000001" customHeight="1" x14ac:dyDescent="0.2">
      <c r="B192" s="8" t="s">
        <v>64</v>
      </c>
      <c r="C192" s="9">
        <v>0</v>
      </c>
      <c r="D192" s="9">
        <v>0</v>
      </c>
      <c r="E192" s="15" t="str">
        <f t="shared" si="13"/>
        <v/>
      </c>
      <c r="F192" s="15" t="str">
        <f t="shared" si="14"/>
        <v/>
      </c>
      <c r="G192" s="14" t="str">
        <f t="shared" si="15"/>
        <v>0</v>
      </c>
      <c r="H192" s="17" t="str">
        <f t="shared" si="16"/>
        <v/>
      </c>
    </row>
    <row r="193" spans="2:8" ht="20.100000000000001" customHeight="1" x14ac:dyDescent="0.2">
      <c r="B193" s="8" t="s">
        <v>291</v>
      </c>
      <c r="C193" s="9">
        <v>0</v>
      </c>
      <c r="D193" s="9">
        <v>0</v>
      </c>
      <c r="E193" s="15" t="str">
        <f t="shared" si="13"/>
        <v/>
      </c>
      <c r="F193" s="15" t="str">
        <f t="shared" si="14"/>
        <v/>
      </c>
      <c r="G193" s="14" t="str">
        <f t="shared" si="15"/>
        <v>0</v>
      </c>
      <c r="H193" s="17" t="str">
        <f t="shared" si="16"/>
        <v/>
      </c>
    </row>
    <row r="194" spans="2:8" ht="20.100000000000001" customHeight="1" x14ac:dyDescent="0.2">
      <c r="B194" s="8" t="s">
        <v>292</v>
      </c>
      <c r="C194" s="9">
        <v>0</v>
      </c>
      <c r="D194" s="9">
        <v>0</v>
      </c>
      <c r="E194" s="15" t="str">
        <f t="shared" si="13"/>
        <v/>
      </c>
      <c r="F194" s="15" t="str">
        <f t="shared" si="14"/>
        <v/>
      </c>
      <c r="G194" s="14" t="str">
        <f t="shared" si="15"/>
        <v>0</v>
      </c>
      <c r="H194" s="17" t="str">
        <f t="shared" si="16"/>
        <v/>
      </c>
    </row>
    <row r="195" spans="2:8" ht="20.100000000000001" customHeight="1" x14ac:dyDescent="0.2">
      <c r="B195" s="8" t="s">
        <v>469</v>
      </c>
      <c r="C195" s="9">
        <v>0</v>
      </c>
      <c r="D195" s="9">
        <v>0</v>
      </c>
      <c r="E195" s="15" t="str">
        <f t="shared" si="13"/>
        <v/>
      </c>
      <c r="F195" s="15" t="str">
        <f t="shared" si="14"/>
        <v/>
      </c>
      <c r="G195" s="14" t="str">
        <f t="shared" si="15"/>
        <v>0</v>
      </c>
      <c r="H195" s="17" t="str">
        <f t="shared" si="16"/>
        <v/>
      </c>
    </row>
    <row r="196" spans="2:8" ht="20.100000000000001" customHeight="1" x14ac:dyDescent="0.2">
      <c r="B196" s="8" t="s">
        <v>293</v>
      </c>
      <c r="C196" s="9">
        <v>3</v>
      </c>
      <c r="D196" s="9">
        <v>102</v>
      </c>
      <c r="E196" s="15">
        <f t="shared" si="13"/>
        <v>4.2253521126760563E-2</v>
      </c>
      <c r="F196" s="15">
        <f t="shared" si="14"/>
        <v>0.68456375838926176</v>
      </c>
      <c r="G196" s="14">
        <f t="shared" si="15"/>
        <v>33</v>
      </c>
      <c r="H196" s="17">
        <f t="shared" si="16"/>
        <v>1.3943661971830985</v>
      </c>
    </row>
    <row r="197" spans="2:8" ht="20.100000000000001" customHeight="1" x14ac:dyDescent="0.2">
      <c r="B197" s="8" t="s">
        <v>294</v>
      </c>
      <c r="C197" s="9">
        <v>0</v>
      </c>
      <c r="D197" s="9">
        <v>0</v>
      </c>
      <c r="E197" s="15" t="str">
        <f t="shared" si="13"/>
        <v/>
      </c>
      <c r="F197" s="15" t="str">
        <f t="shared" si="14"/>
        <v/>
      </c>
      <c r="G197" s="14" t="str">
        <f t="shared" si="15"/>
        <v>0</v>
      </c>
      <c r="H197" s="17" t="str">
        <f t="shared" si="16"/>
        <v/>
      </c>
    </row>
    <row r="198" spans="2:8" ht="20.100000000000001" customHeight="1" x14ac:dyDescent="0.2">
      <c r="B198" s="8" t="s">
        <v>295</v>
      </c>
      <c r="C198" s="9">
        <v>0</v>
      </c>
      <c r="D198" s="9">
        <v>1</v>
      </c>
      <c r="E198" s="15" t="str">
        <f t="shared" si="13"/>
        <v/>
      </c>
      <c r="F198" s="15">
        <f t="shared" si="14"/>
        <v>6.7114093959731542E-3</v>
      </c>
      <c r="G198" s="14" t="str">
        <f t="shared" si="15"/>
        <v>0</v>
      </c>
      <c r="H198" s="17" t="str">
        <f t="shared" si="16"/>
        <v/>
      </c>
    </row>
    <row r="199" spans="2:8" ht="20.100000000000001" customHeight="1" x14ac:dyDescent="0.2">
      <c r="B199" s="8" t="s">
        <v>296</v>
      </c>
      <c r="C199" s="9">
        <v>1</v>
      </c>
      <c r="D199" s="9">
        <v>0</v>
      </c>
      <c r="E199" s="15">
        <f t="shared" si="13"/>
        <v>1.4084507042253521E-2</v>
      </c>
      <c r="F199" s="15" t="str">
        <f t="shared" si="14"/>
        <v/>
      </c>
      <c r="G199" s="14" t="str">
        <f t="shared" si="15"/>
        <v>0</v>
      </c>
      <c r="H199" s="17">
        <f t="shared" si="16"/>
        <v>0</v>
      </c>
    </row>
    <row r="200" spans="2:8" ht="20.100000000000001" customHeight="1" x14ac:dyDescent="0.2">
      <c r="B200" s="8" t="s">
        <v>297</v>
      </c>
      <c r="C200" s="9">
        <v>0</v>
      </c>
      <c r="D200" s="9">
        <v>2</v>
      </c>
      <c r="E200" s="15" t="str">
        <f t="shared" si="13"/>
        <v/>
      </c>
      <c r="F200" s="15">
        <f t="shared" si="14"/>
        <v>1.3422818791946308E-2</v>
      </c>
      <c r="G200" s="14" t="str">
        <f t="shared" si="15"/>
        <v>0</v>
      </c>
      <c r="H200" s="17" t="str">
        <f t="shared" si="16"/>
        <v/>
      </c>
    </row>
    <row r="201" spans="2:8" ht="20.100000000000001" customHeight="1" x14ac:dyDescent="0.2">
      <c r="B201" s="8" t="s">
        <v>298</v>
      </c>
      <c r="C201" s="9">
        <v>0</v>
      </c>
      <c r="D201" s="9">
        <v>3</v>
      </c>
      <c r="E201" s="15" t="str">
        <f t="shared" si="13"/>
        <v/>
      </c>
      <c r="F201" s="15">
        <f t="shared" si="14"/>
        <v>2.0134228187919462E-2</v>
      </c>
      <c r="G201" s="14" t="str">
        <f t="shared" si="15"/>
        <v>0</v>
      </c>
      <c r="H201" s="17" t="str">
        <f t="shared" si="16"/>
        <v/>
      </c>
    </row>
    <row r="202" spans="2:8" ht="20.100000000000001" customHeight="1" x14ac:dyDescent="0.2">
      <c r="B202" s="8" t="s">
        <v>299</v>
      </c>
      <c r="C202" s="9">
        <v>0</v>
      </c>
      <c r="D202" s="9">
        <v>0</v>
      </c>
      <c r="E202" s="15" t="str">
        <f t="shared" si="13"/>
        <v/>
      </c>
      <c r="F202" s="15" t="str">
        <f t="shared" si="14"/>
        <v/>
      </c>
      <c r="G202" s="14" t="str">
        <f t="shared" si="15"/>
        <v>0</v>
      </c>
      <c r="H202" s="17" t="str">
        <f t="shared" si="16"/>
        <v/>
      </c>
    </row>
    <row r="203" spans="2:8" ht="20.100000000000001" customHeight="1" x14ac:dyDescent="0.2">
      <c r="B203" s="8" t="s">
        <v>67</v>
      </c>
      <c r="C203" s="9">
        <v>1</v>
      </c>
      <c r="D203" s="9">
        <v>0</v>
      </c>
      <c r="E203" s="15">
        <f t="shared" si="13"/>
        <v>1.4084507042253521E-2</v>
      </c>
      <c r="F203" s="15" t="str">
        <f t="shared" si="14"/>
        <v/>
      </c>
      <c r="G203" s="14" t="str">
        <f t="shared" si="15"/>
        <v>0</v>
      </c>
      <c r="H203" s="17">
        <f t="shared" si="16"/>
        <v>0</v>
      </c>
    </row>
    <row r="204" spans="2:8" ht="20.100000000000001" customHeight="1" x14ac:dyDescent="0.2">
      <c r="B204" s="8" t="s">
        <v>300</v>
      </c>
      <c r="C204" s="9">
        <v>0</v>
      </c>
      <c r="D204" s="9">
        <v>0</v>
      </c>
      <c r="E204" s="15" t="str">
        <f t="shared" si="13"/>
        <v/>
      </c>
      <c r="F204" s="15" t="str">
        <f t="shared" si="14"/>
        <v/>
      </c>
      <c r="G204" s="14" t="str">
        <f t="shared" si="15"/>
        <v>0</v>
      </c>
      <c r="H204" s="17" t="str">
        <f t="shared" si="16"/>
        <v/>
      </c>
    </row>
    <row r="205" spans="2:8" ht="20.100000000000001" customHeight="1" x14ac:dyDescent="0.2">
      <c r="B205" s="8" t="s">
        <v>66</v>
      </c>
      <c r="C205" s="9">
        <v>0</v>
      </c>
      <c r="D205" s="9">
        <v>0</v>
      </c>
      <c r="E205" s="15" t="str">
        <f t="shared" si="13"/>
        <v/>
      </c>
      <c r="F205" s="15" t="str">
        <f t="shared" si="14"/>
        <v/>
      </c>
      <c r="G205" s="14" t="str">
        <f t="shared" si="15"/>
        <v>0</v>
      </c>
      <c r="H205" s="17" t="str">
        <f t="shared" si="16"/>
        <v/>
      </c>
    </row>
    <row r="206" spans="2:8" ht="20.100000000000001" customHeight="1" x14ac:dyDescent="0.2">
      <c r="B206" s="8" t="s">
        <v>301</v>
      </c>
      <c r="C206" s="9">
        <v>0</v>
      </c>
      <c r="D206" s="9">
        <v>0</v>
      </c>
      <c r="E206" s="15" t="str">
        <f t="shared" si="13"/>
        <v/>
      </c>
      <c r="F206" s="15" t="str">
        <f t="shared" si="14"/>
        <v/>
      </c>
      <c r="G206" s="14" t="str">
        <f t="shared" si="15"/>
        <v>0</v>
      </c>
      <c r="H206" s="17" t="str">
        <f t="shared" si="16"/>
        <v/>
      </c>
    </row>
    <row r="207" spans="2:8" ht="20.100000000000001" customHeight="1" x14ac:dyDescent="0.2">
      <c r="B207" s="8" t="s">
        <v>470</v>
      </c>
      <c r="C207" s="9">
        <v>0</v>
      </c>
      <c r="D207" s="9">
        <v>0</v>
      </c>
      <c r="E207" s="15" t="str">
        <f t="shared" si="13"/>
        <v/>
      </c>
      <c r="F207" s="15" t="str">
        <f t="shared" si="14"/>
        <v/>
      </c>
      <c r="G207" s="14" t="str">
        <f t="shared" si="15"/>
        <v>0</v>
      </c>
      <c r="H207" s="17" t="str">
        <f t="shared" si="16"/>
        <v/>
      </c>
    </row>
    <row r="208" spans="2:8" ht="20.100000000000001" customHeight="1" x14ac:dyDescent="0.2">
      <c r="B208" s="8" t="s">
        <v>72</v>
      </c>
      <c r="C208" s="9">
        <v>0</v>
      </c>
      <c r="D208" s="9">
        <v>0</v>
      </c>
      <c r="E208" s="15" t="str">
        <f t="shared" si="13"/>
        <v/>
      </c>
      <c r="F208" s="15" t="str">
        <f t="shared" si="14"/>
        <v/>
      </c>
      <c r="G208" s="14" t="str">
        <f t="shared" si="15"/>
        <v>0</v>
      </c>
      <c r="H208" s="17" t="str">
        <f t="shared" si="16"/>
        <v/>
      </c>
    </row>
    <row r="209" spans="2:8" ht="20.100000000000001" customHeight="1" x14ac:dyDescent="0.2">
      <c r="B209" s="8" t="s">
        <v>71</v>
      </c>
      <c r="C209" s="9">
        <v>0</v>
      </c>
      <c r="D209" s="9">
        <v>0</v>
      </c>
      <c r="E209" s="15" t="str">
        <f t="shared" si="13"/>
        <v/>
      </c>
      <c r="F209" s="15" t="str">
        <f t="shared" si="14"/>
        <v/>
      </c>
      <c r="G209" s="14" t="str">
        <f t="shared" si="15"/>
        <v>0</v>
      </c>
      <c r="H209" s="17" t="str">
        <f t="shared" si="16"/>
        <v/>
      </c>
    </row>
    <row r="210" spans="2:8" ht="20.100000000000001" customHeight="1" x14ac:dyDescent="0.2">
      <c r="B210" s="8" t="s">
        <v>73</v>
      </c>
      <c r="C210" s="9">
        <v>0</v>
      </c>
      <c r="D210" s="9">
        <v>0</v>
      </c>
      <c r="E210" s="15" t="str">
        <f t="shared" si="13"/>
        <v/>
      </c>
      <c r="F210" s="15" t="str">
        <f t="shared" si="14"/>
        <v/>
      </c>
      <c r="G210" s="14" t="str">
        <f t="shared" si="15"/>
        <v>0</v>
      </c>
      <c r="H210" s="17" t="str">
        <f t="shared" si="16"/>
        <v/>
      </c>
    </row>
    <row r="211" spans="2:8" ht="20.100000000000001" customHeight="1" x14ac:dyDescent="0.2">
      <c r="B211" s="8" t="s">
        <v>69</v>
      </c>
      <c r="C211" s="9">
        <v>0</v>
      </c>
      <c r="D211" s="9">
        <v>0</v>
      </c>
      <c r="E211" s="15" t="str">
        <f t="shared" si="13"/>
        <v/>
      </c>
      <c r="F211" s="15" t="str">
        <f t="shared" si="14"/>
        <v/>
      </c>
      <c r="G211" s="14" t="str">
        <f t="shared" si="15"/>
        <v>0</v>
      </c>
      <c r="H211" s="17" t="str">
        <f t="shared" si="16"/>
        <v/>
      </c>
    </row>
    <row r="212" spans="2:8" ht="20.100000000000001" customHeight="1" x14ac:dyDescent="0.2">
      <c r="B212" s="8" t="s">
        <v>68</v>
      </c>
      <c r="C212" s="9">
        <v>0</v>
      </c>
      <c r="D212" s="9">
        <v>0</v>
      </c>
      <c r="E212" s="15" t="str">
        <f t="shared" si="13"/>
        <v/>
      </c>
      <c r="F212" s="15" t="str">
        <f t="shared" si="14"/>
        <v/>
      </c>
      <c r="G212" s="14" t="str">
        <f t="shared" si="15"/>
        <v>0</v>
      </c>
      <c r="H212" s="17" t="str">
        <f t="shared" si="16"/>
        <v/>
      </c>
    </row>
    <row r="213" spans="2:8" ht="20.100000000000001" customHeight="1" x14ac:dyDescent="0.2">
      <c r="B213" s="8" t="s">
        <v>302</v>
      </c>
      <c r="C213" s="9">
        <v>0</v>
      </c>
      <c r="D213" s="9">
        <v>0</v>
      </c>
      <c r="E213" s="15" t="str">
        <f t="shared" si="13"/>
        <v/>
      </c>
      <c r="F213" s="15" t="str">
        <f t="shared" si="14"/>
        <v/>
      </c>
      <c r="G213" s="14" t="str">
        <f t="shared" si="15"/>
        <v>0</v>
      </c>
      <c r="H213" s="17" t="str">
        <f t="shared" si="16"/>
        <v/>
      </c>
    </row>
    <row r="214" spans="2:8" ht="20.100000000000001" customHeight="1" x14ac:dyDescent="0.2">
      <c r="B214" s="8" t="s">
        <v>70</v>
      </c>
      <c r="C214" s="9">
        <v>0</v>
      </c>
      <c r="D214" s="9">
        <v>0</v>
      </c>
      <c r="E214" s="15" t="str">
        <f t="shared" si="13"/>
        <v/>
      </c>
      <c r="F214" s="15" t="str">
        <f t="shared" si="14"/>
        <v/>
      </c>
      <c r="G214" s="14" t="str">
        <f t="shared" si="15"/>
        <v>0</v>
      </c>
      <c r="H214" s="17" t="str">
        <f t="shared" si="16"/>
        <v/>
      </c>
    </row>
    <row r="215" spans="2:8" ht="20.100000000000001" customHeight="1" x14ac:dyDescent="0.2">
      <c r="B215" s="8" t="s">
        <v>303</v>
      </c>
      <c r="C215" s="9">
        <v>0</v>
      </c>
      <c r="D215" s="9">
        <v>0</v>
      </c>
      <c r="E215" s="15" t="str">
        <f t="shared" si="13"/>
        <v/>
      </c>
      <c r="F215" s="15" t="str">
        <f t="shared" si="14"/>
        <v/>
      </c>
      <c r="G215" s="14" t="str">
        <f t="shared" si="15"/>
        <v>0</v>
      </c>
      <c r="H215" s="17" t="str">
        <f t="shared" si="16"/>
        <v/>
      </c>
    </row>
    <row r="216" spans="2:8" ht="20.100000000000001" customHeight="1" x14ac:dyDescent="0.2">
      <c r="B216" s="8" t="s">
        <v>304</v>
      </c>
      <c r="C216" s="9">
        <v>0</v>
      </c>
      <c r="D216" s="9">
        <v>0</v>
      </c>
      <c r="E216" s="15" t="str">
        <f t="shared" si="13"/>
        <v/>
      </c>
      <c r="F216" s="15" t="str">
        <f t="shared" si="14"/>
        <v/>
      </c>
      <c r="G216" s="14" t="str">
        <f t="shared" si="15"/>
        <v>0</v>
      </c>
      <c r="H216" s="17" t="str">
        <f t="shared" si="16"/>
        <v/>
      </c>
    </row>
    <row r="217" spans="2:8" ht="20.100000000000001" customHeight="1" x14ac:dyDescent="0.2">
      <c r="B217" s="8" t="s">
        <v>471</v>
      </c>
      <c r="C217" s="9">
        <v>0</v>
      </c>
      <c r="D217" s="9">
        <v>0</v>
      </c>
      <c r="E217" s="15" t="str">
        <f t="shared" ref="E217:E280" si="17">+IF(C217=0,"",C217/C$151)</f>
        <v/>
      </c>
      <c r="F217" s="15" t="str">
        <f t="shared" ref="F217:F280" si="18">+IF(D217=0,"",D217/D$151)</f>
        <v/>
      </c>
      <c r="G217" s="14" t="str">
        <f t="shared" ref="G217:G280" si="19">+IF(OR(AND(D217=0),(C217=0)),"0",((D217-C217)/C217))</f>
        <v>0</v>
      </c>
      <c r="H217" s="17" t="str">
        <f t="shared" ref="H217:H280" si="20">+IF(OR(AND(E217=""),(G217="")),"",E217*G217)</f>
        <v/>
      </c>
    </row>
    <row r="218" spans="2:8" ht="20.100000000000001" customHeight="1" x14ac:dyDescent="0.2">
      <c r="B218" s="8" t="s">
        <v>305</v>
      </c>
      <c r="C218" s="9">
        <v>1</v>
      </c>
      <c r="D218" s="9">
        <v>0</v>
      </c>
      <c r="E218" s="15">
        <f t="shared" si="17"/>
        <v>1.4084507042253521E-2</v>
      </c>
      <c r="F218" s="15" t="str">
        <f t="shared" si="18"/>
        <v/>
      </c>
      <c r="G218" s="14" t="str">
        <f t="shared" si="19"/>
        <v>0</v>
      </c>
      <c r="H218" s="17">
        <f t="shared" si="20"/>
        <v>0</v>
      </c>
    </row>
    <row r="219" spans="2:8" ht="20.100000000000001" customHeight="1" x14ac:dyDescent="0.2">
      <c r="B219" s="8" t="s">
        <v>306</v>
      </c>
      <c r="C219" s="9">
        <v>0</v>
      </c>
      <c r="D219" s="9">
        <v>0</v>
      </c>
      <c r="E219" s="15" t="str">
        <f t="shared" si="17"/>
        <v/>
      </c>
      <c r="F219" s="15" t="str">
        <f t="shared" si="18"/>
        <v/>
      </c>
      <c r="G219" s="14" t="str">
        <f t="shared" si="19"/>
        <v>0</v>
      </c>
      <c r="H219" s="17" t="str">
        <f t="shared" si="20"/>
        <v/>
      </c>
    </row>
    <row r="220" spans="2:8" ht="20.100000000000001" customHeight="1" x14ac:dyDescent="0.2">
      <c r="B220" s="8" t="s">
        <v>307</v>
      </c>
      <c r="C220" s="9">
        <v>0</v>
      </c>
      <c r="D220" s="9">
        <v>0</v>
      </c>
      <c r="E220" s="15" t="str">
        <f t="shared" si="17"/>
        <v/>
      </c>
      <c r="F220" s="15" t="str">
        <f t="shared" si="18"/>
        <v/>
      </c>
      <c r="G220" s="14" t="str">
        <f t="shared" si="19"/>
        <v>0</v>
      </c>
      <c r="H220" s="17" t="str">
        <f t="shared" si="20"/>
        <v/>
      </c>
    </row>
    <row r="221" spans="2:8" ht="20.100000000000001" customHeight="1" x14ac:dyDescent="0.2">
      <c r="B221" s="8" t="s">
        <v>308</v>
      </c>
      <c r="C221" s="9">
        <v>0</v>
      </c>
      <c r="D221" s="9">
        <v>0</v>
      </c>
      <c r="E221" s="15" t="str">
        <f t="shared" si="17"/>
        <v/>
      </c>
      <c r="F221" s="15" t="str">
        <f t="shared" si="18"/>
        <v/>
      </c>
      <c r="G221" s="14" t="str">
        <f t="shared" si="19"/>
        <v>0</v>
      </c>
      <c r="H221" s="17" t="str">
        <f t="shared" si="20"/>
        <v/>
      </c>
    </row>
    <row r="222" spans="2:8" ht="20.100000000000001" customHeight="1" x14ac:dyDescent="0.2">
      <c r="B222" s="8" t="s">
        <v>309</v>
      </c>
      <c r="C222" s="9">
        <v>0</v>
      </c>
      <c r="D222" s="9">
        <v>0</v>
      </c>
      <c r="E222" s="15" t="str">
        <f t="shared" si="17"/>
        <v/>
      </c>
      <c r="F222" s="15" t="str">
        <f t="shared" si="18"/>
        <v/>
      </c>
      <c r="G222" s="14" t="str">
        <f t="shared" si="19"/>
        <v>0</v>
      </c>
      <c r="H222" s="17" t="str">
        <f t="shared" si="20"/>
        <v/>
      </c>
    </row>
    <row r="223" spans="2:8" ht="20.100000000000001" customHeight="1" x14ac:dyDescent="0.2">
      <c r="B223" s="8" t="s">
        <v>472</v>
      </c>
      <c r="C223" s="9">
        <v>0</v>
      </c>
      <c r="D223" s="9">
        <v>0</v>
      </c>
      <c r="E223" s="15" t="str">
        <f t="shared" si="17"/>
        <v/>
      </c>
      <c r="F223" s="15" t="str">
        <f t="shared" si="18"/>
        <v/>
      </c>
      <c r="G223" s="14" t="str">
        <f t="shared" si="19"/>
        <v>0</v>
      </c>
      <c r="H223" s="17" t="str">
        <f t="shared" si="20"/>
        <v/>
      </c>
    </row>
    <row r="224" spans="2:8" ht="20.100000000000001" customHeight="1" x14ac:dyDescent="0.2">
      <c r="B224" s="8" t="s">
        <v>310</v>
      </c>
      <c r="C224" s="9"/>
      <c r="D224" s="9">
        <v>0</v>
      </c>
      <c r="E224" s="15" t="str">
        <f t="shared" si="17"/>
        <v/>
      </c>
      <c r="F224" s="15" t="str">
        <f t="shared" si="18"/>
        <v/>
      </c>
      <c r="G224" s="14" t="str">
        <f t="shared" si="19"/>
        <v>0</v>
      </c>
      <c r="H224" s="17" t="str">
        <f t="shared" si="20"/>
        <v/>
      </c>
    </row>
    <row r="225" spans="2:8" ht="20.100000000000001" customHeight="1" x14ac:dyDescent="0.2">
      <c r="B225" s="8" t="s">
        <v>473</v>
      </c>
      <c r="C225" s="9"/>
      <c r="D225" s="9">
        <v>0</v>
      </c>
      <c r="E225" s="15" t="str">
        <f t="shared" si="17"/>
        <v/>
      </c>
      <c r="F225" s="15" t="str">
        <f t="shared" si="18"/>
        <v/>
      </c>
      <c r="G225" s="14" t="str">
        <f t="shared" si="19"/>
        <v>0</v>
      </c>
      <c r="H225" s="17" t="str">
        <f t="shared" si="20"/>
        <v/>
      </c>
    </row>
    <row r="226" spans="2:8" ht="20.100000000000001" customHeight="1" x14ac:dyDescent="0.2">
      <c r="B226" s="8" t="s">
        <v>565</v>
      </c>
      <c r="C226" s="9">
        <v>0</v>
      </c>
      <c r="D226" s="9">
        <v>0</v>
      </c>
      <c r="E226" s="15" t="str">
        <f t="shared" si="17"/>
        <v/>
      </c>
      <c r="F226" s="15" t="str">
        <f t="shared" si="18"/>
        <v/>
      </c>
      <c r="G226" s="14" t="str">
        <f t="shared" si="19"/>
        <v>0</v>
      </c>
      <c r="H226" s="17" t="str">
        <f t="shared" si="20"/>
        <v/>
      </c>
    </row>
    <row r="227" spans="2:8" ht="20.100000000000001" customHeight="1" x14ac:dyDescent="0.2">
      <c r="B227" s="8" t="s">
        <v>474</v>
      </c>
      <c r="C227" s="9">
        <v>0</v>
      </c>
      <c r="D227" s="9">
        <v>0</v>
      </c>
      <c r="E227" s="15" t="str">
        <f t="shared" si="17"/>
        <v/>
      </c>
      <c r="F227" s="15" t="str">
        <f t="shared" si="18"/>
        <v/>
      </c>
      <c r="G227" s="14" t="str">
        <f t="shared" si="19"/>
        <v>0</v>
      </c>
      <c r="H227" s="17" t="str">
        <f t="shared" si="20"/>
        <v/>
      </c>
    </row>
    <row r="228" spans="2:8" ht="20.100000000000001" customHeight="1" x14ac:dyDescent="0.2">
      <c r="B228" s="8" t="s">
        <v>76</v>
      </c>
      <c r="C228" s="9">
        <v>0</v>
      </c>
      <c r="D228" s="9">
        <v>0</v>
      </c>
      <c r="E228" s="15" t="str">
        <f t="shared" si="17"/>
        <v/>
      </c>
      <c r="F228" s="15" t="str">
        <f t="shared" si="18"/>
        <v/>
      </c>
      <c r="G228" s="14" t="str">
        <f t="shared" si="19"/>
        <v>0</v>
      </c>
      <c r="H228" s="17" t="str">
        <f t="shared" si="20"/>
        <v/>
      </c>
    </row>
    <row r="229" spans="2:8" ht="20.100000000000001" customHeight="1" x14ac:dyDescent="0.2">
      <c r="B229" s="8" t="s">
        <v>311</v>
      </c>
      <c r="C229" s="9">
        <v>1</v>
      </c>
      <c r="D229" s="9">
        <v>0</v>
      </c>
      <c r="E229" s="15">
        <f t="shared" si="17"/>
        <v>1.4084507042253521E-2</v>
      </c>
      <c r="F229" s="15" t="str">
        <f t="shared" si="18"/>
        <v/>
      </c>
      <c r="G229" s="14" t="str">
        <f t="shared" si="19"/>
        <v>0</v>
      </c>
      <c r="H229" s="17">
        <f t="shared" si="20"/>
        <v>0</v>
      </c>
    </row>
    <row r="230" spans="2:8" ht="20.100000000000001" customHeight="1" x14ac:dyDescent="0.2">
      <c r="B230" s="8" t="s">
        <v>312</v>
      </c>
      <c r="C230" s="9">
        <v>1</v>
      </c>
      <c r="D230" s="9">
        <v>0</v>
      </c>
      <c r="E230" s="15">
        <f t="shared" si="17"/>
        <v>1.4084507042253521E-2</v>
      </c>
      <c r="F230" s="15" t="str">
        <f t="shared" si="18"/>
        <v/>
      </c>
      <c r="G230" s="14" t="str">
        <f t="shared" si="19"/>
        <v>0</v>
      </c>
      <c r="H230" s="17">
        <f t="shared" si="20"/>
        <v>0</v>
      </c>
    </row>
    <row r="231" spans="2:8" ht="20.100000000000001" customHeight="1" x14ac:dyDescent="0.2">
      <c r="B231" s="8" t="s">
        <v>313</v>
      </c>
      <c r="C231" s="9">
        <v>0</v>
      </c>
      <c r="D231" s="9">
        <v>1</v>
      </c>
      <c r="E231" s="15" t="str">
        <f t="shared" si="17"/>
        <v/>
      </c>
      <c r="F231" s="15">
        <f t="shared" si="18"/>
        <v>6.7114093959731542E-3</v>
      </c>
      <c r="G231" s="14" t="str">
        <f t="shared" si="19"/>
        <v>0</v>
      </c>
      <c r="H231" s="17" t="str">
        <f t="shared" si="20"/>
        <v/>
      </c>
    </row>
    <row r="232" spans="2:8" ht="20.100000000000001" customHeight="1" x14ac:dyDescent="0.2">
      <c r="B232" s="8" t="s">
        <v>77</v>
      </c>
      <c r="C232" s="9">
        <v>0</v>
      </c>
      <c r="D232" s="9">
        <v>0</v>
      </c>
      <c r="E232" s="15" t="str">
        <f t="shared" si="17"/>
        <v/>
      </c>
      <c r="F232" s="15" t="str">
        <f t="shared" si="18"/>
        <v/>
      </c>
      <c r="G232" s="14" t="str">
        <f t="shared" si="19"/>
        <v>0</v>
      </c>
      <c r="H232" s="17" t="str">
        <f t="shared" si="20"/>
        <v/>
      </c>
    </row>
    <row r="233" spans="2:8" ht="20.100000000000001" customHeight="1" x14ac:dyDescent="0.2">
      <c r="B233" s="8" t="s">
        <v>74</v>
      </c>
      <c r="C233" s="9">
        <v>0</v>
      </c>
      <c r="D233" s="9">
        <v>0</v>
      </c>
      <c r="E233" s="15" t="str">
        <f t="shared" si="17"/>
        <v/>
      </c>
      <c r="F233" s="15" t="str">
        <f t="shared" si="18"/>
        <v/>
      </c>
      <c r="G233" s="14" t="str">
        <f t="shared" si="19"/>
        <v>0</v>
      </c>
      <c r="H233" s="17" t="str">
        <f t="shared" si="20"/>
        <v/>
      </c>
    </row>
    <row r="234" spans="2:8" ht="20.100000000000001" customHeight="1" x14ac:dyDescent="0.2">
      <c r="B234" s="8" t="s">
        <v>75</v>
      </c>
      <c r="C234" s="9">
        <v>0</v>
      </c>
      <c r="D234" s="9">
        <v>0</v>
      </c>
      <c r="E234" s="15" t="str">
        <f t="shared" si="17"/>
        <v/>
      </c>
      <c r="F234" s="15" t="str">
        <f t="shared" si="18"/>
        <v/>
      </c>
      <c r="G234" s="14" t="str">
        <f t="shared" si="19"/>
        <v>0</v>
      </c>
      <c r="H234" s="17" t="str">
        <f t="shared" si="20"/>
        <v/>
      </c>
    </row>
    <row r="235" spans="2:8" ht="20.100000000000001" customHeight="1" x14ac:dyDescent="0.2">
      <c r="B235" s="8" t="s">
        <v>314</v>
      </c>
      <c r="C235" s="9">
        <v>0</v>
      </c>
      <c r="D235" s="9">
        <v>1</v>
      </c>
      <c r="E235" s="15" t="str">
        <f t="shared" si="17"/>
        <v/>
      </c>
      <c r="F235" s="15">
        <f t="shared" si="18"/>
        <v>6.7114093959731542E-3</v>
      </c>
      <c r="G235" s="14" t="str">
        <f t="shared" si="19"/>
        <v>0</v>
      </c>
      <c r="H235" s="17" t="str">
        <f t="shared" si="20"/>
        <v/>
      </c>
    </row>
    <row r="236" spans="2:8" ht="20.100000000000001" customHeight="1" x14ac:dyDescent="0.2">
      <c r="B236" s="8" t="s">
        <v>315</v>
      </c>
      <c r="C236" s="9">
        <v>0</v>
      </c>
      <c r="D236" s="9">
        <v>0</v>
      </c>
      <c r="E236" s="15" t="str">
        <f t="shared" si="17"/>
        <v/>
      </c>
      <c r="F236" s="15" t="str">
        <f t="shared" si="18"/>
        <v/>
      </c>
      <c r="G236" s="14" t="str">
        <f t="shared" si="19"/>
        <v>0</v>
      </c>
      <c r="H236" s="17" t="str">
        <f t="shared" si="20"/>
        <v/>
      </c>
    </row>
    <row r="237" spans="2:8" ht="20.100000000000001" customHeight="1" x14ac:dyDescent="0.2">
      <c r="B237" s="8" t="s">
        <v>80</v>
      </c>
      <c r="C237" s="9">
        <v>2</v>
      </c>
      <c r="D237" s="9">
        <v>1</v>
      </c>
      <c r="E237" s="15">
        <f t="shared" si="17"/>
        <v>2.8169014084507043E-2</v>
      </c>
      <c r="F237" s="15">
        <f t="shared" si="18"/>
        <v>6.7114093959731542E-3</v>
      </c>
      <c r="G237" s="14">
        <f t="shared" si="19"/>
        <v>-0.5</v>
      </c>
      <c r="H237" s="17">
        <f t="shared" si="20"/>
        <v>-1.4084507042253521E-2</v>
      </c>
    </row>
    <row r="238" spans="2:8" ht="20.100000000000001" customHeight="1" x14ac:dyDescent="0.2">
      <c r="B238" s="8" t="s">
        <v>85</v>
      </c>
      <c r="C238" s="9">
        <v>2</v>
      </c>
      <c r="D238" s="9">
        <v>1</v>
      </c>
      <c r="E238" s="15">
        <f t="shared" si="17"/>
        <v>2.8169014084507043E-2</v>
      </c>
      <c r="F238" s="15">
        <f t="shared" si="18"/>
        <v>6.7114093959731542E-3</v>
      </c>
      <c r="G238" s="14">
        <f t="shared" si="19"/>
        <v>-0.5</v>
      </c>
      <c r="H238" s="17">
        <f t="shared" si="20"/>
        <v>-1.4084507042253521E-2</v>
      </c>
    </row>
    <row r="239" spans="2:8" ht="20.100000000000001" customHeight="1" x14ac:dyDescent="0.2">
      <c r="B239" s="8" t="s">
        <v>81</v>
      </c>
      <c r="C239" s="9">
        <v>0</v>
      </c>
      <c r="D239" s="9">
        <v>1</v>
      </c>
      <c r="E239" s="15" t="str">
        <f t="shared" si="17"/>
        <v/>
      </c>
      <c r="F239" s="15">
        <f t="shared" si="18"/>
        <v>6.7114093959731542E-3</v>
      </c>
      <c r="G239" s="14" t="str">
        <f t="shared" si="19"/>
        <v>0</v>
      </c>
      <c r="H239" s="17" t="str">
        <f t="shared" si="20"/>
        <v/>
      </c>
    </row>
    <row r="240" spans="2:8" ht="20.100000000000001" customHeight="1" x14ac:dyDescent="0.2">
      <c r="B240" s="8" t="s">
        <v>316</v>
      </c>
      <c r="C240" s="9">
        <v>0</v>
      </c>
      <c r="D240" s="9">
        <v>0</v>
      </c>
      <c r="E240" s="15" t="str">
        <f t="shared" si="17"/>
        <v/>
      </c>
      <c r="F240" s="15" t="str">
        <f t="shared" si="18"/>
        <v/>
      </c>
      <c r="G240" s="14" t="str">
        <f t="shared" si="19"/>
        <v>0</v>
      </c>
      <c r="H240" s="17" t="str">
        <f t="shared" si="20"/>
        <v/>
      </c>
    </row>
    <row r="241" spans="2:8" ht="20.100000000000001" customHeight="1" x14ac:dyDescent="0.2">
      <c r="B241" s="8" t="s">
        <v>78</v>
      </c>
      <c r="C241" s="9">
        <v>0</v>
      </c>
      <c r="D241" s="9">
        <v>0</v>
      </c>
      <c r="E241" s="15" t="str">
        <f t="shared" si="17"/>
        <v/>
      </c>
      <c r="F241" s="15" t="str">
        <f t="shared" si="18"/>
        <v/>
      </c>
      <c r="G241" s="14" t="str">
        <f t="shared" si="19"/>
        <v>0</v>
      </c>
      <c r="H241" s="17" t="str">
        <f t="shared" si="20"/>
        <v/>
      </c>
    </row>
    <row r="242" spans="2:8" ht="20.100000000000001" customHeight="1" x14ac:dyDescent="0.2">
      <c r="B242" s="8" t="s">
        <v>83</v>
      </c>
      <c r="C242" s="9">
        <v>0</v>
      </c>
      <c r="D242" s="9">
        <v>0</v>
      </c>
      <c r="E242" s="15" t="str">
        <f t="shared" si="17"/>
        <v/>
      </c>
      <c r="F242" s="15" t="str">
        <f t="shared" si="18"/>
        <v/>
      </c>
      <c r="G242" s="14" t="str">
        <f t="shared" si="19"/>
        <v>0</v>
      </c>
      <c r="H242" s="17" t="str">
        <f t="shared" si="20"/>
        <v/>
      </c>
    </row>
    <row r="243" spans="2:8" ht="20.100000000000001" customHeight="1" x14ac:dyDescent="0.2">
      <c r="B243" s="8" t="s">
        <v>317</v>
      </c>
      <c r="C243" s="9">
        <v>0</v>
      </c>
      <c r="D243" s="9">
        <v>0</v>
      </c>
      <c r="E243" s="15" t="str">
        <f t="shared" si="17"/>
        <v/>
      </c>
      <c r="F243" s="15" t="str">
        <f t="shared" si="18"/>
        <v/>
      </c>
      <c r="G243" s="14" t="str">
        <f t="shared" si="19"/>
        <v>0</v>
      </c>
      <c r="H243" s="17" t="str">
        <f t="shared" si="20"/>
        <v/>
      </c>
    </row>
    <row r="244" spans="2:8" ht="20.100000000000001" customHeight="1" x14ac:dyDescent="0.2">
      <c r="B244" s="8" t="s">
        <v>79</v>
      </c>
      <c r="C244" s="9">
        <v>0</v>
      </c>
      <c r="D244" s="9">
        <v>0</v>
      </c>
      <c r="E244" s="15" t="str">
        <f t="shared" si="17"/>
        <v/>
      </c>
      <c r="F244" s="15" t="str">
        <f t="shared" si="18"/>
        <v/>
      </c>
      <c r="G244" s="14" t="str">
        <f t="shared" si="19"/>
        <v>0</v>
      </c>
      <c r="H244" s="17" t="str">
        <f t="shared" si="20"/>
        <v/>
      </c>
    </row>
    <row r="245" spans="2:8" ht="20.100000000000001" customHeight="1" x14ac:dyDescent="0.2">
      <c r="B245" s="8" t="s">
        <v>84</v>
      </c>
      <c r="C245" s="9">
        <v>0</v>
      </c>
      <c r="D245" s="9">
        <v>0</v>
      </c>
      <c r="E245" s="15" t="str">
        <f t="shared" si="17"/>
        <v/>
      </c>
      <c r="F245" s="15" t="str">
        <f t="shared" si="18"/>
        <v/>
      </c>
      <c r="G245" s="14" t="str">
        <f t="shared" si="19"/>
        <v>0</v>
      </c>
      <c r="H245" s="17" t="str">
        <f t="shared" si="20"/>
        <v/>
      </c>
    </row>
    <row r="246" spans="2:8" ht="20.100000000000001" customHeight="1" x14ac:dyDescent="0.2">
      <c r="B246" s="8" t="s">
        <v>318</v>
      </c>
      <c r="C246" s="9">
        <v>0</v>
      </c>
      <c r="D246" s="9">
        <v>0</v>
      </c>
      <c r="E246" s="15" t="str">
        <f t="shared" si="17"/>
        <v/>
      </c>
      <c r="F246" s="15" t="str">
        <f t="shared" si="18"/>
        <v/>
      </c>
      <c r="G246" s="14" t="str">
        <f t="shared" si="19"/>
        <v>0</v>
      </c>
      <c r="H246" s="17" t="str">
        <f t="shared" si="20"/>
        <v/>
      </c>
    </row>
    <row r="247" spans="2:8" ht="20.100000000000001" customHeight="1" x14ac:dyDescent="0.2">
      <c r="B247" s="8" t="s">
        <v>319</v>
      </c>
      <c r="C247" s="9">
        <v>0</v>
      </c>
      <c r="D247" s="9">
        <v>0</v>
      </c>
      <c r="E247" s="15" t="str">
        <f t="shared" si="17"/>
        <v/>
      </c>
      <c r="F247" s="15" t="str">
        <f t="shared" si="18"/>
        <v/>
      </c>
      <c r="G247" s="14" t="str">
        <f t="shared" si="19"/>
        <v>0</v>
      </c>
      <c r="H247" s="17" t="str">
        <f t="shared" si="20"/>
        <v/>
      </c>
    </row>
    <row r="248" spans="2:8" ht="20.100000000000001" customHeight="1" x14ac:dyDescent="0.2">
      <c r="B248" s="8" t="s">
        <v>86</v>
      </c>
      <c r="C248" s="9">
        <v>27</v>
      </c>
      <c r="D248" s="9">
        <v>0</v>
      </c>
      <c r="E248" s="15">
        <f t="shared" si="17"/>
        <v>0.38028169014084506</v>
      </c>
      <c r="F248" s="15" t="str">
        <f t="shared" si="18"/>
        <v/>
      </c>
      <c r="G248" s="14" t="str">
        <f t="shared" si="19"/>
        <v>0</v>
      </c>
      <c r="H248" s="17">
        <f t="shared" si="20"/>
        <v>0</v>
      </c>
    </row>
    <row r="249" spans="2:8" ht="20.100000000000001" customHeight="1" x14ac:dyDescent="0.2">
      <c r="B249" s="8" t="s">
        <v>87</v>
      </c>
      <c r="C249" s="9">
        <v>1</v>
      </c>
      <c r="D249" s="9">
        <v>0</v>
      </c>
      <c r="E249" s="15">
        <f t="shared" si="17"/>
        <v>1.4084507042253521E-2</v>
      </c>
      <c r="F249" s="15" t="str">
        <f t="shared" si="18"/>
        <v/>
      </c>
      <c r="G249" s="14" t="str">
        <f t="shared" si="19"/>
        <v>0</v>
      </c>
      <c r="H249" s="17">
        <f t="shared" si="20"/>
        <v>0</v>
      </c>
    </row>
    <row r="250" spans="2:8" ht="20.100000000000001" customHeight="1" x14ac:dyDescent="0.2">
      <c r="B250" s="8" t="s">
        <v>82</v>
      </c>
      <c r="C250" s="9">
        <v>0</v>
      </c>
      <c r="D250" s="9">
        <v>0</v>
      </c>
      <c r="E250" s="15" t="str">
        <f t="shared" si="17"/>
        <v/>
      </c>
      <c r="F250" s="15" t="str">
        <f t="shared" si="18"/>
        <v/>
      </c>
      <c r="G250" s="14" t="str">
        <f t="shared" si="19"/>
        <v>0</v>
      </c>
      <c r="H250" s="17" t="str">
        <f t="shared" si="20"/>
        <v/>
      </c>
    </row>
    <row r="251" spans="2:8" ht="20.100000000000001" customHeight="1" x14ac:dyDescent="0.2">
      <c r="B251" s="8" t="s">
        <v>320</v>
      </c>
      <c r="C251" s="9">
        <v>0</v>
      </c>
      <c r="D251" s="9">
        <v>0</v>
      </c>
      <c r="E251" s="15" t="str">
        <f t="shared" si="17"/>
        <v/>
      </c>
      <c r="F251" s="15" t="str">
        <f t="shared" si="18"/>
        <v/>
      </c>
      <c r="G251" s="14" t="str">
        <f t="shared" si="19"/>
        <v>0</v>
      </c>
      <c r="H251" s="17" t="str">
        <f t="shared" si="20"/>
        <v/>
      </c>
    </row>
    <row r="252" spans="2:8" ht="20.100000000000001" customHeight="1" x14ac:dyDescent="0.2">
      <c r="B252" s="8" t="s">
        <v>321</v>
      </c>
      <c r="C252" s="9">
        <v>0</v>
      </c>
      <c r="D252" s="9">
        <v>0</v>
      </c>
      <c r="E252" s="15" t="str">
        <f t="shared" si="17"/>
        <v/>
      </c>
      <c r="F252" s="15" t="str">
        <f t="shared" si="18"/>
        <v/>
      </c>
      <c r="G252" s="14" t="str">
        <f t="shared" si="19"/>
        <v>0</v>
      </c>
      <c r="H252" s="17" t="str">
        <f t="shared" si="20"/>
        <v/>
      </c>
    </row>
    <row r="253" spans="2:8" ht="20.100000000000001" customHeight="1" x14ac:dyDescent="0.2">
      <c r="B253" s="8" t="s">
        <v>322</v>
      </c>
      <c r="C253" s="9">
        <v>0</v>
      </c>
      <c r="D253" s="9">
        <v>0</v>
      </c>
      <c r="E253" s="15" t="str">
        <f t="shared" si="17"/>
        <v/>
      </c>
      <c r="F253" s="15" t="str">
        <f t="shared" si="18"/>
        <v/>
      </c>
      <c r="G253" s="14" t="str">
        <f t="shared" si="19"/>
        <v>0</v>
      </c>
      <c r="H253" s="17" t="str">
        <f t="shared" si="20"/>
        <v/>
      </c>
    </row>
    <row r="254" spans="2:8" ht="20.100000000000001" customHeight="1" x14ac:dyDescent="0.2">
      <c r="B254" s="8" t="s">
        <v>323</v>
      </c>
      <c r="C254" s="9">
        <v>0</v>
      </c>
      <c r="D254" s="9">
        <v>0</v>
      </c>
      <c r="E254" s="15" t="str">
        <f t="shared" si="17"/>
        <v/>
      </c>
      <c r="F254" s="15" t="str">
        <f t="shared" si="18"/>
        <v/>
      </c>
      <c r="G254" s="14" t="str">
        <f t="shared" si="19"/>
        <v>0</v>
      </c>
      <c r="H254" s="17" t="str">
        <f t="shared" si="20"/>
        <v/>
      </c>
    </row>
    <row r="255" spans="2:8" ht="20.100000000000001" customHeight="1" x14ac:dyDescent="0.2">
      <c r="B255" s="8" t="s">
        <v>324</v>
      </c>
      <c r="C255" s="9">
        <v>0</v>
      </c>
      <c r="D255" s="9">
        <v>0</v>
      </c>
      <c r="E255" s="15" t="str">
        <f t="shared" si="17"/>
        <v/>
      </c>
      <c r="F255" s="15" t="str">
        <f t="shared" si="18"/>
        <v/>
      </c>
      <c r="G255" s="14" t="str">
        <f t="shared" si="19"/>
        <v>0</v>
      </c>
      <c r="H255" s="17" t="str">
        <f t="shared" si="20"/>
        <v/>
      </c>
    </row>
    <row r="256" spans="2:8" ht="20.100000000000001" customHeight="1" x14ac:dyDescent="0.2">
      <c r="B256" s="8" t="s">
        <v>88</v>
      </c>
      <c r="C256" s="9">
        <v>0</v>
      </c>
      <c r="D256" s="9">
        <v>21</v>
      </c>
      <c r="E256" s="15" t="str">
        <f t="shared" si="17"/>
        <v/>
      </c>
      <c r="F256" s="15">
        <f t="shared" si="18"/>
        <v>0.14093959731543623</v>
      </c>
      <c r="G256" s="14" t="str">
        <f t="shared" si="19"/>
        <v>0</v>
      </c>
      <c r="H256" s="17" t="str">
        <f t="shared" si="20"/>
        <v/>
      </c>
    </row>
    <row r="257" spans="2:8" ht="20.100000000000001" customHeight="1" x14ac:dyDescent="0.2">
      <c r="B257" s="8" t="s">
        <v>325</v>
      </c>
      <c r="C257" s="9">
        <v>0</v>
      </c>
      <c r="D257" s="9">
        <v>0</v>
      </c>
      <c r="E257" s="15" t="str">
        <f t="shared" si="17"/>
        <v/>
      </c>
      <c r="F257" s="15" t="str">
        <f t="shared" si="18"/>
        <v/>
      </c>
      <c r="G257" s="14" t="str">
        <f t="shared" si="19"/>
        <v>0</v>
      </c>
      <c r="H257" s="17" t="str">
        <f t="shared" si="20"/>
        <v/>
      </c>
    </row>
    <row r="258" spans="2:8" ht="20.100000000000001" customHeight="1" x14ac:dyDescent="0.2">
      <c r="B258" s="8" t="s">
        <v>326</v>
      </c>
      <c r="C258" s="9">
        <v>0</v>
      </c>
      <c r="D258" s="9">
        <v>0</v>
      </c>
      <c r="E258" s="15" t="str">
        <f t="shared" si="17"/>
        <v/>
      </c>
      <c r="F258" s="15" t="str">
        <f t="shared" si="18"/>
        <v/>
      </c>
      <c r="G258" s="14" t="str">
        <f t="shared" si="19"/>
        <v>0</v>
      </c>
      <c r="H258" s="17" t="str">
        <f t="shared" si="20"/>
        <v/>
      </c>
    </row>
    <row r="259" spans="2:8" ht="20.100000000000001" customHeight="1" x14ac:dyDescent="0.2">
      <c r="B259" s="8" t="s">
        <v>327</v>
      </c>
      <c r="C259" s="9">
        <v>0</v>
      </c>
      <c r="D259" s="9">
        <v>0</v>
      </c>
      <c r="E259" s="15" t="str">
        <f t="shared" si="17"/>
        <v/>
      </c>
      <c r="F259" s="15" t="str">
        <f t="shared" si="18"/>
        <v/>
      </c>
      <c r="G259" s="14" t="str">
        <f t="shared" si="19"/>
        <v>0</v>
      </c>
      <c r="H259" s="17" t="str">
        <f t="shared" si="20"/>
        <v/>
      </c>
    </row>
    <row r="260" spans="2:8" ht="20.100000000000001" customHeight="1" x14ac:dyDescent="0.2">
      <c r="B260" s="8" t="s">
        <v>89</v>
      </c>
      <c r="C260" s="9">
        <v>0</v>
      </c>
      <c r="D260" s="9">
        <v>0</v>
      </c>
      <c r="E260" s="15" t="str">
        <f t="shared" si="17"/>
        <v/>
      </c>
      <c r="F260" s="15" t="str">
        <f t="shared" si="18"/>
        <v/>
      </c>
      <c r="G260" s="14" t="str">
        <f t="shared" si="19"/>
        <v>0</v>
      </c>
      <c r="H260" s="17" t="str">
        <f t="shared" si="20"/>
        <v/>
      </c>
    </row>
    <row r="261" spans="2:8" ht="20.100000000000001" customHeight="1" x14ac:dyDescent="0.2">
      <c r="B261" s="8" t="s">
        <v>328</v>
      </c>
      <c r="C261" s="9">
        <v>0</v>
      </c>
      <c r="D261" s="9">
        <v>0</v>
      </c>
      <c r="E261" s="15" t="str">
        <f t="shared" si="17"/>
        <v/>
      </c>
      <c r="F261" s="15" t="str">
        <f t="shared" si="18"/>
        <v/>
      </c>
      <c r="G261" s="14" t="str">
        <f t="shared" si="19"/>
        <v>0</v>
      </c>
      <c r="H261" s="17" t="str">
        <f t="shared" si="20"/>
        <v/>
      </c>
    </row>
    <row r="262" spans="2:8" ht="20.100000000000001" customHeight="1" x14ac:dyDescent="0.2">
      <c r="B262" s="8" t="s">
        <v>90</v>
      </c>
      <c r="C262" s="9">
        <v>0</v>
      </c>
      <c r="D262" s="9">
        <v>0</v>
      </c>
      <c r="E262" s="15" t="str">
        <f t="shared" si="17"/>
        <v/>
      </c>
      <c r="F262" s="15" t="str">
        <f t="shared" si="18"/>
        <v/>
      </c>
      <c r="G262" s="14" t="str">
        <f t="shared" si="19"/>
        <v>0</v>
      </c>
      <c r="H262" s="17" t="str">
        <f t="shared" si="20"/>
        <v/>
      </c>
    </row>
    <row r="263" spans="2:8" ht="20.100000000000001" customHeight="1" x14ac:dyDescent="0.2">
      <c r="B263" s="8" t="s">
        <v>329</v>
      </c>
      <c r="C263" s="9">
        <v>0</v>
      </c>
      <c r="D263" s="9">
        <v>0</v>
      </c>
      <c r="E263" s="15" t="str">
        <f t="shared" si="17"/>
        <v/>
      </c>
      <c r="F263" s="15" t="str">
        <f t="shared" si="18"/>
        <v/>
      </c>
      <c r="G263" s="14" t="str">
        <f t="shared" si="19"/>
        <v>0</v>
      </c>
      <c r="H263" s="17" t="str">
        <f t="shared" si="20"/>
        <v/>
      </c>
    </row>
    <row r="264" spans="2:8" ht="20.100000000000001" customHeight="1" x14ac:dyDescent="0.2">
      <c r="B264" s="8" t="s">
        <v>330</v>
      </c>
      <c r="C264" s="9">
        <v>0</v>
      </c>
      <c r="D264" s="9">
        <v>0</v>
      </c>
      <c r="E264" s="15" t="str">
        <f t="shared" si="17"/>
        <v/>
      </c>
      <c r="F264" s="15" t="str">
        <f t="shared" si="18"/>
        <v/>
      </c>
      <c r="G264" s="14" t="str">
        <f t="shared" si="19"/>
        <v>0</v>
      </c>
      <c r="H264" s="17" t="str">
        <f t="shared" si="20"/>
        <v/>
      </c>
    </row>
    <row r="265" spans="2:8" ht="20.100000000000001" customHeight="1" x14ac:dyDescent="0.2">
      <c r="B265" s="8" t="s">
        <v>331</v>
      </c>
      <c r="C265" s="9">
        <v>0</v>
      </c>
      <c r="D265" s="9">
        <v>0</v>
      </c>
      <c r="E265" s="15" t="str">
        <f t="shared" si="17"/>
        <v/>
      </c>
      <c r="F265" s="15" t="str">
        <f t="shared" si="18"/>
        <v/>
      </c>
      <c r="G265" s="14" t="str">
        <f t="shared" si="19"/>
        <v>0</v>
      </c>
      <c r="H265" s="17" t="str">
        <f t="shared" si="20"/>
        <v/>
      </c>
    </row>
    <row r="266" spans="2:8" ht="20.100000000000001" customHeight="1" x14ac:dyDescent="0.2">
      <c r="B266" s="8" t="s">
        <v>332</v>
      </c>
      <c r="C266" s="9">
        <v>0</v>
      </c>
      <c r="D266" s="9">
        <v>0</v>
      </c>
      <c r="E266" s="15" t="str">
        <f t="shared" si="17"/>
        <v/>
      </c>
      <c r="F266" s="15" t="str">
        <f t="shared" si="18"/>
        <v/>
      </c>
      <c r="G266" s="14" t="str">
        <f t="shared" si="19"/>
        <v>0</v>
      </c>
      <c r="H266" s="17" t="str">
        <f t="shared" si="20"/>
        <v/>
      </c>
    </row>
    <row r="267" spans="2:8" ht="20.100000000000001" customHeight="1" x14ac:dyDescent="0.2">
      <c r="B267" s="8" t="s">
        <v>333</v>
      </c>
      <c r="C267" s="9">
        <v>0</v>
      </c>
      <c r="D267" s="9">
        <v>0</v>
      </c>
      <c r="E267" s="15" t="str">
        <f t="shared" si="17"/>
        <v/>
      </c>
      <c r="F267" s="15" t="str">
        <f t="shared" si="18"/>
        <v/>
      </c>
      <c r="G267" s="14" t="str">
        <f t="shared" si="19"/>
        <v>0</v>
      </c>
      <c r="H267" s="17" t="str">
        <f t="shared" si="20"/>
        <v/>
      </c>
    </row>
    <row r="268" spans="2:8" ht="20.100000000000001" customHeight="1" x14ac:dyDescent="0.2">
      <c r="B268" s="8" t="s">
        <v>334</v>
      </c>
      <c r="C268" s="9">
        <v>4</v>
      </c>
      <c r="D268" s="9">
        <v>0</v>
      </c>
      <c r="E268" s="15">
        <f t="shared" si="17"/>
        <v>5.6338028169014086E-2</v>
      </c>
      <c r="F268" s="15" t="str">
        <f t="shared" si="18"/>
        <v/>
      </c>
      <c r="G268" s="14" t="str">
        <f t="shared" si="19"/>
        <v>0</v>
      </c>
      <c r="H268" s="17">
        <f t="shared" si="20"/>
        <v>0</v>
      </c>
    </row>
    <row r="269" spans="2:8" ht="20.100000000000001" customHeight="1" x14ac:dyDescent="0.2">
      <c r="B269" s="8" t="s">
        <v>335</v>
      </c>
      <c r="C269" s="9">
        <v>0</v>
      </c>
      <c r="D269" s="9">
        <v>0</v>
      </c>
      <c r="E269" s="15" t="str">
        <f t="shared" si="17"/>
        <v/>
      </c>
      <c r="F269" s="15" t="str">
        <f t="shared" si="18"/>
        <v/>
      </c>
      <c r="G269" s="14" t="str">
        <f t="shared" si="19"/>
        <v>0</v>
      </c>
      <c r="H269" s="17" t="str">
        <f t="shared" si="20"/>
        <v/>
      </c>
    </row>
    <row r="270" spans="2:8" ht="20.100000000000001" customHeight="1" x14ac:dyDescent="0.2">
      <c r="B270" s="8" t="s">
        <v>336</v>
      </c>
      <c r="C270" s="9">
        <v>0</v>
      </c>
      <c r="D270" s="9">
        <v>0</v>
      </c>
      <c r="E270" s="15" t="str">
        <f t="shared" si="17"/>
        <v/>
      </c>
      <c r="F270" s="15" t="str">
        <f t="shared" si="18"/>
        <v/>
      </c>
      <c r="G270" s="14" t="str">
        <f t="shared" si="19"/>
        <v>0</v>
      </c>
      <c r="H270" s="17" t="str">
        <f t="shared" si="20"/>
        <v/>
      </c>
    </row>
    <row r="271" spans="2:8" ht="20.100000000000001" customHeight="1" x14ac:dyDescent="0.2">
      <c r="B271" s="8" t="s">
        <v>93</v>
      </c>
      <c r="C271" s="9">
        <v>0</v>
      </c>
      <c r="D271" s="9">
        <v>0</v>
      </c>
      <c r="E271" s="15" t="str">
        <f t="shared" si="17"/>
        <v/>
      </c>
      <c r="F271" s="15" t="str">
        <f t="shared" si="18"/>
        <v/>
      </c>
      <c r="G271" s="14" t="str">
        <f t="shared" si="19"/>
        <v>0</v>
      </c>
      <c r="H271" s="17" t="str">
        <f t="shared" si="20"/>
        <v/>
      </c>
    </row>
    <row r="272" spans="2:8" ht="20.100000000000001" customHeight="1" x14ac:dyDescent="0.2">
      <c r="B272" s="8" t="s">
        <v>337</v>
      </c>
      <c r="C272" s="9">
        <v>0</v>
      </c>
      <c r="D272" s="9">
        <v>0</v>
      </c>
      <c r="E272" s="15" t="str">
        <f t="shared" si="17"/>
        <v/>
      </c>
      <c r="F272" s="15" t="str">
        <f t="shared" si="18"/>
        <v/>
      </c>
      <c r="G272" s="14" t="str">
        <f t="shared" si="19"/>
        <v>0</v>
      </c>
      <c r="H272" s="17" t="str">
        <f t="shared" si="20"/>
        <v/>
      </c>
    </row>
    <row r="273" spans="2:8" ht="20.100000000000001" customHeight="1" x14ac:dyDescent="0.2">
      <c r="B273" s="8" t="s">
        <v>91</v>
      </c>
      <c r="C273" s="9">
        <v>0</v>
      </c>
      <c r="D273" s="9">
        <v>0</v>
      </c>
      <c r="E273" s="15" t="str">
        <f t="shared" si="17"/>
        <v/>
      </c>
      <c r="F273" s="15" t="str">
        <f t="shared" si="18"/>
        <v/>
      </c>
      <c r="G273" s="14" t="str">
        <f t="shared" si="19"/>
        <v>0</v>
      </c>
      <c r="H273" s="17" t="str">
        <f t="shared" si="20"/>
        <v/>
      </c>
    </row>
    <row r="274" spans="2:8" ht="20.100000000000001" customHeight="1" x14ac:dyDescent="0.2">
      <c r="B274" s="8" t="s">
        <v>338</v>
      </c>
      <c r="C274" s="9">
        <v>0</v>
      </c>
      <c r="D274" s="9">
        <v>0</v>
      </c>
      <c r="E274" s="15" t="str">
        <f t="shared" si="17"/>
        <v/>
      </c>
      <c r="F274" s="15" t="str">
        <f t="shared" si="18"/>
        <v/>
      </c>
      <c r="G274" s="14" t="str">
        <f t="shared" si="19"/>
        <v>0</v>
      </c>
      <c r="H274" s="17" t="str">
        <f t="shared" si="20"/>
        <v/>
      </c>
    </row>
    <row r="275" spans="2:8" ht="20.100000000000001" customHeight="1" x14ac:dyDescent="0.2">
      <c r="B275" s="8" t="s">
        <v>339</v>
      </c>
      <c r="C275" s="9">
        <v>0</v>
      </c>
      <c r="D275" s="9">
        <v>0</v>
      </c>
      <c r="E275" s="15" t="str">
        <f t="shared" si="17"/>
        <v/>
      </c>
      <c r="F275" s="15" t="str">
        <f t="shared" si="18"/>
        <v/>
      </c>
      <c r="G275" s="14" t="str">
        <f t="shared" si="19"/>
        <v>0</v>
      </c>
      <c r="H275" s="17" t="str">
        <f t="shared" si="20"/>
        <v/>
      </c>
    </row>
    <row r="276" spans="2:8" ht="20.100000000000001" customHeight="1" x14ac:dyDescent="0.2">
      <c r="B276" s="8" t="s">
        <v>92</v>
      </c>
      <c r="C276" s="9">
        <v>0</v>
      </c>
      <c r="D276" s="9">
        <v>0</v>
      </c>
      <c r="E276" s="15" t="str">
        <f t="shared" si="17"/>
        <v/>
      </c>
      <c r="F276" s="15" t="str">
        <f t="shared" si="18"/>
        <v/>
      </c>
      <c r="G276" s="14" t="str">
        <f t="shared" si="19"/>
        <v>0</v>
      </c>
      <c r="H276" s="17" t="str">
        <f t="shared" si="20"/>
        <v/>
      </c>
    </row>
    <row r="277" spans="2:8" ht="20.100000000000001" customHeight="1" x14ac:dyDescent="0.2">
      <c r="B277" s="8" t="s">
        <v>340</v>
      </c>
      <c r="C277" s="9">
        <v>0</v>
      </c>
      <c r="D277" s="9">
        <v>0</v>
      </c>
      <c r="E277" s="15" t="str">
        <f t="shared" si="17"/>
        <v/>
      </c>
      <c r="F277" s="15" t="str">
        <f t="shared" si="18"/>
        <v/>
      </c>
      <c r="G277" s="14" t="str">
        <f t="shared" si="19"/>
        <v>0</v>
      </c>
      <c r="H277" s="17" t="str">
        <f t="shared" si="20"/>
        <v/>
      </c>
    </row>
    <row r="278" spans="2:8" ht="20.100000000000001" customHeight="1" x14ac:dyDescent="0.2">
      <c r="B278" s="8" t="s">
        <v>341</v>
      </c>
      <c r="C278" s="9">
        <v>0</v>
      </c>
      <c r="D278" s="9">
        <v>0</v>
      </c>
      <c r="E278" s="15" t="str">
        <f t="shared" si="17"/>
        <v/>
      </c>
      <c r="F278" s="15" t="str">
        <f t="shared" si="18"/>
        <v/>
      </c>
      <c r="G278" s="14" t="str">
        <f t="shared" si="19"/>
        <v>0</v>
      </c>
      <c r="H278" s="17" t="str">
        <f t="shared" si="20"/>
        <v/>
      </c>
    </row>
    <row r="279" spans="2:8" ht="20.100000000000001" customHeight="1" x14ac:dyDescent="0.2">
      <c r="B279" s="8" t="s">
        <v>342</v>
      </c>
      <c r="C279" s="9">
        <v>0</v>
      </c>
      <c r="D279" s="9">
        <v>0</v>
      </c>
      <c r="E279" s="15" t="str">
        <f t="shared" si="17"/>
        <v/>
      </c>
      <c r="F279" s="15" t="str">
        <f t="shared" si="18"/>
        <v/>
      </c>
      <c r="G279" s="14" t="str">
        <f t="shared" si="19"/>
        <v>0</v>
      </c>
      <c r="H279" s="17" t="str">
        <f t="shared" si="20"/>
        <v/>
      </c>
    </row>
    <row r="280" spans="2:8" ht="20.100000000000001" customHeight="1" x14ac:dyDescent="0.2">
      <c r="B280" s="8" t="s">
        <v>343</v>
      </c>
      <c r="C280" s="9">
        <v>0</v>
      </c>
      <c r="D280" s="9">
        <v>0</v>
      </c>
      <c r="E280" s="15" t="str">
        <f t="shared" si="17"/>
        <v/>
      </c>
      <c r="F280" s="15" t="str">
        <f t="shared" si="18"/>
        <v/>
      </c>
      <c r="G280" s="14" t="str">
        <f t="shared" si="19"/>
        <v>0</v>
      </c>
      <c r="H280" s="17" t="str">
        <f t="shared" si="20"/>
        <v/>
      </c>
    </row>
    <row r="281" spans="2:8" ht="20.100000000000001" customHeight="1" x14ac:dyDescent="0.2">
      <c r="B281" s="8" t="s">
        <v>344</v>
      </c>
      <c r="C281" s="9">
        <v>0</v>
      </c>
      <c r="D281" s="9">
        <v>0</v>
      </c>
      <c r="E281" s="15" t="str">
        <f t="shared" ref="E281:E288" si="21">+IF(C281=0,"",C281/C$151)</f>
        <v/>
      </c>
      <c r="F281" s="15" t="str">
        <f t="shared" ref="F281:F288" si="22">+IF(D281=0,"",D281/D$151)</f>
        <v/>
      </c>
      <c r="G281" s="14" t="str">
        <f t="shared" ref="G281:G288" si="23">+IF(OR(AND(D281=0),(C281=0)),"0",((D281-C281)/C281))</f>
        <v>0</v>
      </c>
      <c r="H281" s="17" t="str">
        <f t="shared" ref="H281:H288" si="24">+IF(OR(AND(E281=""),(G281="")),"",E281*G281)</f>
        <v/>
      </c>
    </row>
    <row r="282" spans="2:8" ht="20.100000000000001" customHeight="1" x14ac:dyDescent="0.2">
      <c r="B282" s="8" t="s">
        <v>345</v>
      </c>
      <c r="C282" s="9">
        <v>0</v>
      </c>
      <c r="D282" s="9">
        <v>0</v>
      </c>
      <c r="E282" s="15" t="str">
        <f t="shared" si="21"/>
        <v/>
      </c>
      <c r="F282" s="15" t="str">
        <f t="shared" si="22"/>
        <v/>
      </c>
      <c r="G282" s="14" t="str">
        <f t="shared" si="23"/>
        <v>0</v>
      </c>
      <c r="H282" s="17" t="str">
        <f t="shared" si="24"/>
        <v/>
      </c>
    </row>
    <row r="283" spans="2:8" ht="20.100000000000001" customHeight="1" x14ac:dyDescent="0.2">
      <c r="B283" s="8" t="s">
        <v>346</v>
      </c>
      <c r="C283" s="9">
        <v>0</v>
      </c>
      <c r="D283" s="9">
        <v>0</v>
      </c>
      <c r="E283" s="15" t="str">
        <f t="shared" si="21"/>
        <v/>
      </c>
      <c r="F283" s="15" t="str">
        <f t="shared" si="22"/>
        <v/>
      </c>
      <c r="G283" s="14" t="str">
        <f t="shared" si="23"/>
        <v>0</v>
      </c>
      <c r="H283" s="17" t="str">
        <f t="shared" si="24"/>
        <v/>
      </c>
    </row>
    <row r="284" spans="2:8" ht="20.100000000000001" customHeight="1" x14ac:dyDescent="0.2">
      <c r="B284" s="8" t="s">
        <v>347</v>
      </c>
      <c r="C284" s="9">
        <v>0</v>
      </c>
      <c r="D284" s="9">
        <v>0</v>
      </c>
      <c r="E284" s="15" t="str">
        <f t="shared" si="21"/>
        <v/>
      </c>
      <c r="F284" s="15" t="str">
        <f t="shared" si="22"/>
        <v/>
      </c>
      <c r="G284" s="14" t="str">
        <f t="shared" si="23"/>
        <v>0</v>
      </c>
      <c r="H284" s="17" t="str">
        <f t="shared" si="24"/>
        <v/>
      </c>
    </row>
    <row r="285" spans="2:8" ht="20.100000000000001" customHeight="1" x14ac:dyDescent="0.2">
      <c r="B285" s="8" t="s">
        <v>94</v>
      </c>
      <c r="C285" s="9">
        <v>0</v>
      </c>
      <c r="D285" s="9">
        <v>0</v>
      </c>
      <c r="E285" s="15" t="str">
        <f t="shared" si="21"/>
        <v/>
      </c>
      <c r="F285" s="15" t="str">
        <f t="shared" si="22"/>
        <v/>
      </c>
      <c r="G285" s="14" t="str">
        <f t="shared" si="23"/>
        <v>0</v>
      </c>
      <c r="H285" s="17" t="str">
        <f t="shared" si="24"/>
        <v/>
      </c>
    </row>
    <row r="286" spans="2:8" ht="20.100000000000001" customHeight="1" x14ac:dyDescent="0.2">
      <c r="B286" s="8" t="s">
        <v>348</v>
      </c>
      <c r="C286" s="9">
        <v>0</v>
      </c>
      <c r="D286" s="9">
        <v>0</v>
      </c>
      <c r="E286" s="15" t="str">
        <f t="shared" si="21"/>
        <v/>
      </c>
      <c r="F286" s="15" t="str">
        <f t="shared" si="22"/>
        <v/>
      </c>
      <c r="G286" s="14" t="str">
        <f t="shared" si="23"/>
        <v>0</v>
      </c>
      <c r="H286" s="17" t="str">
        <f t="shared" si="24"/>
        <v/>
      </c>
    </row>
    <row r="287" spans="2:8" ht="20.100000000000001" customHeight="1" x14ac:dyDescent="0.2">
      <c r="B287" s="8" t="s">
        <v>349</v>
      </c>
      <c r="C287" s="9">
        <v>0</v>
      </c>
      <c r="D287" s="9">
        <v>0</v>
      </c>
      <c r="E287" s="15" t="str">
        <f t="shared" si="21"/>
        <v/>
      </c>
      <c r="F287" s="15" t="str">
        <f t="shared" si="22"/>
        <v/>
      </c>
      <c r="G287" s="14" t="str">
        <f t="shared" si="23"/>
        <v>0</v>
      </c>
      <c r="H287" s="17" t="str">
        <f t="shared" si="24"/>
        <v/>
      </c>
    </row>
    <row r="288" spans="2:8" ht="20.100000000000001" customHeight="1" x14ac:dyDescent="0.2">
      <c r="B288" s="8" t="s">
        <v>350</v>
      </c>
      <c r="C288" s="9">
        <v>0</v>
      </c>
      <c r="D288" s="9">
        <v>0</v>
      </c>
      <c r="E288" s="15" t="str">
        <f t="shared" si="21"/>
        <v/>
      </c>
      <c r="F288" s="15" t="str">
        <f t="shared" si="22"/>
        <v/>
      </c>
      <c r="G288" s="14" t="str">
        <f t="shared" si="23"/>
        <v>0</v>
      </c>
      <c r="H288" s="17" t="str">
        <f t="shared" si="24"/>
        <v/>
      </c>
    </row>
    <row r="289" spans="2:8" ht="20.100000000000001" customHeight="1" x14ac:dyDescent="0.2">
      <c r="B289" s="24"/>
      <c r="C289" s="29"/>
      <c r="D289" s="29"/>
      <c r="E289" s="28"/>
      <c r="F289" s="28"/>
      <c r="G289" s="25"/>
      <c r="H289" s="26"/>
    </row>
    <row r="290" spans="2:8" ht="20.100000000000001" customHeight="1" x14ac:dyDescent="0.2">
      <c r="B290" s="24"/>
      <c r="C290" s="29"/>
      <c r="D290" s="29"/>
      <c r="E290" s="28"/>
      <c r="F290" s="28"/>
      <c r="G290" s="25"/>
      <c r="H290" s="26"/>
    </row>
    <row r="291" spans="2:8" s="4" customFormat="1" ht="26.25" customHeight="1" x14ac:dyDescent="0.2">
      <c r="B291" s="21"/>
      <c r="C291" s="21"/>
      <c r="D291" s="21"/>
      <c r="E291" s="21"/>
      <c r="F291" s="21"/>
      <c r="H291" s="3"/>
    </row>
    <row r="292" spans="2:8" ht="15" customHeight="1" x14ac:dyDescent="0.2">
      <c r="B292" s="51" t="s">
        <v>522</v>
      </c>
      <c r="C292" s="52" t="s">
        <v>523</v>
      </c>
      <c r="D292" s="53"/>
      <c r="E292" s="54" t="s">
        <v>487</v>
      </c>
      <c r="F292" s="55"/>
      <c r="G292" s="56" t="s">
        <v>568</v>
      </c>
      <c r="H292" s="58" t="s">
        <v>486</v>
      </c>
    </row>
    <row r="293" spans="2:8" x14ac:dyDescent="0.2">
      <c r="B293" s="51"/>
      <c r="C293" s="50">
        <v>2012</v>
      </c>
      <c r="D293" s="50">
        <v>2013</v>
      </c>
      <c r="E293" s="50">
        <v>2012</v>
      </c>
      <c r="F293" s="50">
        <v>2013</v>
      </c>
      <c r="G293" s="57"/>
      <c r="H293" s="59"/>
    </row>
    <row r="294" spans="2:8" ht="30" x14ac:dyDescent="0.2">
      <c r="B294" s="48" t="s">
        <v>527</v>
      </c>
      <c r="C294" s="41">
        <f>SUM(C295:C499)</f>
        <v>322</v>
      </c>
      <c r="D294" s="41">
        <f>SUM(D295:D499)</f>
        <v>295</v>
      </c>
      <c r="E294" s="42">
        <f>+IF(C294=0,"",C294/C$294)</f>
        <v>1</v>
      </c>
      <c r="F294" s="42">
        <f>+IF(D294=0,"",D294/D$294)</f>
        <v>1</v>
      </c>
      <c r="G294" s="38">
        <f>+IF(OR(AND(D294=0),(C294=0)),"0",((D294-C294)/C294))</f>
        <v>-8.3850931677018639E-2</v>
      </c>
      <c r="H294" s="39">
        <f>+IF(OR(AND(E294=""),(G294="")),"",E294*G294)</f>
        <v>-8.3850931677018639E-2</v>
      </c>
    </row>
    <row r="295" spans="2:8" ht="15" x14ac:dyDescent="0.2">
      <c r="B295" s="5" t="s">
        <v>100</v>
      </c>
      <c r="C295" s="9">
        <v>18</v>
      </c>
      <c r="D295" s="9">
        <v>10</v>
      </c>
      <c r="E295" s="15">
        <f>+IF(C295=0,"",C295/C$294)</f>
        <v>5.5900621118012424E-2</v>
      </c>
      <c r="F295" s="15">
        <f>+IF(D295=0,"",D295/D$294)</f>
        <v>3.3898305084745763E-2</v>
      </c>
      <c r="G295" s="14">
        <f>+IF(OR(AND(D295=0),(C295=0)),"0",((D295-C295)/C295))</f>
        <v>-0.44444444444444442</v>
      </c>
      <c r="H295" s="17">
        <f>+IF(OR(AND(E295=""),(G295="")),"",E295*G295)</f>
        <v>-2.4844720496894408E-2</v>
      </c>
    </row>
    <row r="296" spans="2:8" ht="15" x14ac:dyDescent="0.2">
      <c r="B296" s="5" t="s">
        <v>113</v>
      </c>
      <c r="C296" s="9">
        <v>0</v>
      </c>
      <c r="D296" s="9">
        <v>0</v>
      </c>
      <c r="E296" s="15" t="str">
        <f t="shared" ref="E296:E359" si="25">+IF(C296=0,"",C296/C$294)</f>
        <v/>
      </c>
      <c r="F296" s="15" t="str">
        <f t="shared" ref="F296:F359" si="26">+IF(D296=0,"",D296/D$294)</f>
        <v/>
      </c>
      <c r="G296" s="14" t="str">
        <f t="shared" ref="G296:G359" si="27">+IF(OR(AND(D296=0),(C296=0)),"0",((D296-C296)/C296))</f>
        <v>0</v>
      </c>
      <c r="H296" s="17" t="str">
        <f t="shared" ref="H296:H359" si="28">+IF(OR(AND(E296=""),(G296="")),"",E296*G296)</f>
        <v/>
      </c>
    </row>
    <row r="297" spans="2:8" ht="15" x14ac:dyDescent="0.2">
      <c r="B297" s="5" t="s">
        <v>104</v>
      </c>
      <c r="C297" s="9">
        <v>1</v>
      </c>
      <c r="D297" s="9">
        <v>1</v>
      </c>
      <c r="E297" s="15">
        <f t="shared" si="25"/>
        <v>3.105590062111801E-3</v>
      </c>
      <c r="F297" s="15">
        <f t="shared" si="26"/>
        <v>3.3898305084745762E-3</v>
      </c>
      <c r="G297" s="14">
        <f t="shared" si="27"/>
        <v>0</v>
      </c>
      <c r="H297" s="17">
        <f t="shared" si="28"/>
        <v>0</v>
      </c>
    </row>
    <row r="298" spans="2:8" ht="15" x14ac:dyDescent="0.2">
      <c r="B298" s="5" t="s">
        <v>95</v>
      </c>
      <c r="C298" s="9">
        <v>0</v>
      </c>
      <c r="D298" s="9">
        <v>144</v>
      </c>
      <c r="E298" s="15" t="str">
        <f t="shared" si="25"/>
        <v/>
      </c>
      <c r="F298" s="15">
        <f t="shared" si="26"/>
        <v>0.488135593220339</v>
      </c>
      <c r="G298" s="14" t="str">
        <f t="shared" si="27"/>
        <v>0</v>
      </c>
      <c r="H298" s="17" t="str">
        <f t="shared" si="28"/>
        <v/>
      </c>
    </row>
    <row r="299" spans="2:8" ht="15" x14ac:dyDescent="0.2">
      <c r="B299" s="5" t="s">
        <v>112</v>
      </c>
      <c r="C299" s="9">
        <v>0</v>
      </c>
      <c r="D299" s="9">
        <v>0</v>
      </c>
      <c r="E299" s="15" t="str">
        <f t="shared" si="25"/>
        <v/>
      </c>
      <c r="F299" s="15" t="str">
        <f t="shared" si="26"/>
        <v/>
      </c>
      <c r="G299" s="14" t="str">
        <f t="shared" si="27"/>
        <v>0</v>
      </c>
      <c r="H299" s="17" t="str">
        <f t="shared" si="28"/>
        <v/>
      </c>
    </row>
    <row r="300" spans="2:8" ht="15" x14ac:dyDescent="0.2">
      <c r="B300" s="5" t="s">
        <v>111</v>
      </c>
      <c r="C300" s="9">
        <v>0</v>
      </c>
      <c r="D300" s="9">
        <v>0</v>
      </c>
      <c r="E300" s="15" t="str">
        <f t="shared" si="25"/>
        <v/>
      </c>
      <c r="F300" s="15" t="str">
        <f t="shared" si="26"/>
        <v/>
      </c>
      <c r="G300" s="14" t="str">
        <f t="shared" si="27"/>
        <v>0</v>
      </c>
      <c r="H300" s="17" t="str">
        <f t="shared" si="28"/>
        <v/>
      </c>
    </row>
    <row r="301" spans="2:8" ht="15" x14ac:dyDescent="0.2">
      <c r="B301" s="5" t="s">
        <v>105</v>
      </c>
      <c r="C301" s="9">
        <v>32</v>
      </c>
      <c r="D301" s="9">
        <v>7</v>
      </c>
      <c r="E301" s="15">
        <f t="shared" si="25"/>
        <v>9.9378881987577633E-2</v>
      </c>
      <c r="F301" s="15">
        <f t="shared" si="26"/>
        <v>2.3728813559322035E-2</v>
      </c>
      <c r="G301" s="14">
        <f t="shared" si="27"/>
        <v>-0.78125</v>
      </c>
      <c r="H301" s="17">
        <f t="shared" si="28"/>
        <v>-7.7639751552795025E-2</v>
      </c>
    </row>
    <row r="302" spans="2:8" ht="15" x14ac:dyDescent="0.2">
      <c r="B302" s="5" t="s">
        <v>109</v>
      </c>
      <c r="C302" s="9">
        <v>0</v>
      </c>
      <c r="D302" s="9">
        <v>0</v>
      </c>
      <c r="E302" s="15" t="str">
        <f t="shared" si="25"/>
        <v/>
      </c>
      <c r="F302" s="15" t="str">
        <f t="shared" si="26"/>
        <v/>
      </c>
      <c r="G302" s="14" t="str">
        <f t="shared" si="27"/>
        <v>0</v>
      </c>
      <c r="H302" s="17" t="str">
        <f t="shared" si="28"/>
        <v/>
      </c>
    </row>
    <row r="303" spans="2:8" ht="30" x14ac:dyDescent="0.2">
      <c r="B303" s="5" t="s">
        <v>108</v>
      </c>
      <c r="C303" s="9">
        <v>0</v>
      </c>
      <c r="D303" s="9">
        <v>0</v>
      </c>
      <c r="E303" s="15" t="str">
        <f t="shared" si="25"/>
        <v/>
      </c>
      <c r="F303" s="15" t="str">
        <f t="shared" si="26"/>
        <v/>
      </c>
      <c r="G303" s="14" t="str">
        <f t="shared" si="27"/>
        <v>0</v>
      </c>
      <c r="H303" s="17" t="str">
        <f t="shared" si="28"/>
        <v/>
      </c>
    </row>
    <row r="304" spans="2:8" ht="15" x14ac:dyDescent="0.2">
      <c r="B304" s="5" t="s">
        <v>107</v>
      </c>
      <c r="C304" s="9">
        <v>0</v>
      </c>
      <c r="D304" s="9">
        <v>2</v>
      </c>
      <c r="E304" s="15" t="str">
        <f t="shared" si="25"/>
        <v/>
      </c>
      <c r="F304" s="15">
        <f t="shared" si="26"/>
        <v>6.7796610169491523E-3</v>
      </c>
      <c r="G304" s="14" t="str">
        <f t="shared" si="27"/>
        <v>0</v>
      </c>
      <c r="H304" s="17" t="str">
        <f t="shared" si="28"/>
        <v/>
      </c>
    </row>
    <row r="305" spans="2:8" ht="15" x14ac:dyDescent="0.2">
      <c r="B305" s="5" t="s">
        <v>351</v>
      </c>
      <c r="C305" s="9">
        <v>0</v>
      </c>
      <c r="D305" s="9">
        <v>0</v>
      </c>
      <c r="E305" s="15" t="str">
        <f t="shared" si="25"/>
        <v/>
      </c>
      <c r="F305" s="15" t="str">
        <f t="shared" si="26"/>
        <v/>
      </c>
      <c r="G305" s="14" t="str">
        <f t="shared" si="27"/>
        <v>0</v>
      </c>
      <c r="H305" s="17" t="str">
        <f t="shared" si="28"/>
        <v/>
      </c>
    </row>
    <row r="306" spans="2:8" ht="15" x14ac:dyDescent="0.2">
      <c r="B306" s="5" t="s">
        <v>564</v>
      </c>
      <c r="C306" s="9">
        <v>0</v>
      </c>
      <c r="D306" s="9">
        <v>0</v>
      </c>
      <c r="E306" s="15" t="str">
        <f t="shared" si="25"/>
        <v/>
      </c>
      <c r="F306" s="15" t="str">
        <f t="shared" si="26"/>
        <v/>
      </c>
      <c r="G306" s="14" t="str">
        <f t="shared" si="27"/>
        <v>0</v>
      </c>
      <c r="H306" s="17" t="str">
        <f t="shared" si="28"/>
        <v/>
      </c>
    </row>
    <row r="307" spans="2:8" ht="15" x14ac:dyDescent="0.2">
      <c r="B307" s="5" t="s">
        <v>110</v>
      </c>
      <c r="C307" s="9">
        <v>3</v>
      </c>
      <c r="D307" s="9">
        <v>1</v>
      </c>
      <c r="E307" s="15">
        <f t="shared" si="25"/>
        <v>9.316770186335404E-3</v>
      </c>
      <c r="F307" s="15">
        <f t="shared" si="26"/>
        <v>3.3898305084745762E-3</v>
      </c>
      <c r="G307" s="14">
        <f t="shared" si="27"/>
        <v>-0.66666666666666663</v>
      </c>
      <c r="H307" s="17">
        <f t="shared" si="28"/>
        <v>-6.2111801242236021E-3</v>
      </c>
    </row>
    <row r="308" spans="2:8" ht="15" x14ac:dyDescent="0.2">
      <c r="B308" s="5" t="s">
        <v>99</v>
      </c>
      <c r="C308" s="9">
        <v>1</v>
      </c>
      <c r="D308" s="9">
        <v>0</v>
      </c>
      <c r="E308" s="15">
        <f t="shared" si="25"/>
        <v>3.105590062111801E-3</v>
      </c>
      <c r="F308" s="15" t="str">
        <f t="shared" si="26"/>
        <v/>
      </c>
      <c r="G308" s="14" t="str">
        <f t="shared" si="27"/>
        <v>0</v>
      </c>
      <c r="H308" s="17">
        <f t="shared" si="28"/>
        <v>0</v>
      </c>
    </row>
    <row r="309" spans="2:8" ht="15" x14ac:dyDescent="0.2">
      <c r="B309" s="5" t="s">
        <v>96</v>
      </c>
      <c r="C309" s="9">
        <v>0</v>
      </c>
      <c r="D309" s="9">
        <v>0</v>
      </c>
      <c r="E309" s="15" t="str">
        <f t="shared" si="25"/>
        <v/>
      </c>
      <c r="F309" s="15" t="str">
        <f t="shared" si="26"/>
        <v/>
      </c>
      <c r="G309" s="14" t="str">
        <f t="shared" si="27"/>
        <v>0</v>
      </c>
      <c r="H309" s="17" t="str">
        <f t="shared" si="28"/>
        <v/>
      </c>
    </row>
    <row r="310" spans="2:8" ht="15" x14ac:dyDescent="0.2">
      <c r="B310" s="5" t="s">
        <v>106</v>
      </c>
      <c r="C310" s="9">
        <v>0</v>
      </c>
      <c r="D310" s="9">
        <v>7</v>
      </c>
      <c r="E310" s="15" t="str">
        <f t="shared" si="25"/>
        <v/>
      </c>
      <c r="F310" s="15">
        <f t="shared" si="26"/>
        <v>2.3728813559322035E-2</v>
      </c>
      <c r="G310" s="14" t="str">
        <f t="shared" si="27"/>
        <v>0</v>
      </c>
      <c r="H310" s="17" t="str">
        <f t="shared" si="28"/>
        <v/>
      </c>
    </row>
    <row r="311" spans="2:8" ht="15" x14ac:dyDescent="0.2">
      <c r="B311" s="5" t="s">
        <v>102</v>
      </c>
      <c r="C311" s="9">
        <v>0</v>
      </c>
      <c r="D311" s="9">
        <v>0</v>
      </c>
      <c r="E311" s="15" t="str">
        <f t="shared" si="25"/>
        <v/>
      </c>
      <c r="F311" s="15" t="str">
        <f t="shared" si="26"/>
        <v/>
      </c>
      <c r="G311" s="14" t="str">
        <f t="shared" si="27"/>
        <v>0</v>
      </c>
      <c r="H311" s="17" t="str">
        <f t="shared" si="28"/>
        <v/>
      </c>
    </row>
    <row r="312" spans="2:8" ht="15" x14ac:dyDescent="0.2">
      <c r="B312" s="5" t="s">
        <v>97</v>
      </c>
      <c r="C312" s="9">
        <v>0</v>
      </c>
      <c r="D312" s="9">
        <v>0</v>
      </c>
      <c r="E312" s="15" t="str">
        <f t="shared" si="25"/>
        <v/>
      </c>
      <c r="F312" s="15" t="str">
        <f t="shared" si="26"/>
        <v/>
      </c>
      <c r="G312" s="14" t="str">
        <f t="shared" si="27"/>
        <v>0</v>
      </c>
      <c r="H312" s="17" t="str">
        <f t="shared" si="28"/>
        <v/>
      </c>
    </row>
    <row r="313" spans="2:8" ht="15" x14ac:dyDescent="0.2">
      <c r="B313" s="5" t="s">
        <v>352</v>
      </c>
      <c r="C313" s="9">
        <v>0</v>
      </c>
      <c r="D313" s="9">
        <v>0</v>
      </c>
      <c r="E313" s="15" t="str">
        <f t="shared" si="25"/>
        <v/>
      </c>
      <c r="F313" s="15" t="str">
        <f t="shared" si="26"/>
        <v/>
      </c>
      <c r="G313" s="14" t="str">
        <f t="shared" si="27"/>
        <v>0</v>
      </c>
      <c r="H313" s="17" t="str">
        <f t="shared" si="28"/>
        <v/>
      </c>
    </row>
    <row r="314" spans="2:8" ht="15" x14ac:dyDescent="0.2">
      <c r="B314" s="5" t="s">
        <v>353</v>
      </c>
      <c r="C314" s="9">
        <v>18</v>
      </c>
      <c r="D314" s="9">
        <v>0</v>
      </c>
      <c r="E314" s="15">
        <f t="shared" si="25"/>
        <v>5.5900621118012424E-2</v>
      </c>
      <c r="F314" s="15" t="str">
        <f t="shared" si="26"/>
        <v/>
      </c>
      <c r="G314" s="14" t="str">
        <f t="shared" si="27"/>
        <v>0</v>
      </c>
      <c r="H314" s="17">
        <f t="shared" si="28"/>
        <v>0</v>
      </c>
    </row>
    <row r="315" spans="2:8" ht="15" x14ac:dyDescent="0.2">
      <c r="B315" s="5" t="s">
        <v>354</v>
      </c>
      <c r="C315" s="9">
        <v>4</v>
      </c>
      <c r="D315" s="9">
        <v>1</v>
      </c>
      <c r="E315" s="15">
        <f t="shared" si="25"/>
        <v>1.2422360248447204E-2</v>
      </c>
      <c r="F315" s="15">
        <f t="shared" si="26"/>
        <v>3.3898305084745762E-3</v>
      </c>
      <c r="G315" s="14">
        <f t="shared" si="27"/>
        <v>-0.75</v>
      </c>
      <c r="H315" s="17">
        <f t="shared" si="28"/>
        <v>-9.316770186335404E-3</v>
      </c>
    </row>
    <row r="316" spans="2:8" ht="15" x14ac:dyDescent="0.2">
      <c r="B316" s="5" t="s">
        <v>101</v>
      </c>
      <c r="C316" s="9">
        <v>0</v>
      </c>
      <c r="D316" s="9">
        <v>0</v>
      </c>
      <c r="E316" s="15" t="str">
        <f t="shared" si="25"/>
        <v/>
      </c>
      <c r="F316" s="15" t="str">
        <f t="shared" si="26"/>
        <v/>
      </c>
      <c r="G316" s="14" t="str">
        <f t="shared" si="27"/>
        <v>0</v>
      </c>
      <c r="H316" s="17" t="str">
        <f t="shared" si="28"/>
        <v/>
      </c>
    </row>
    <row r="317" spans="2:8" ht="15" x14ac:dyDescent="0.2">
      <c r="B317" s="5" t="s">
        <v>103</v>
      </c>
      <c r="C317" s="9">
        <v>0</v>
      </c>
      <c r="D317" s="9">
        <v>3</v>
      </c>
      <c r="E317" s="15" t="str">
        <f t="shared" si="25"/>
        <v/>
      </c>
      <c r="F317" s="15">
        <f t="shared" si="26"/>
        <v>1.0169491525423728E-2</v>
      </c>
      <c r="G317" s="14" t="str">
        <f t="shared" si="27"/>
        <v>0</v>
      </c>
      <c r="H317" s="17" t="str">
        <f t="shared" si="28"/>
        <v/>
      </c>
    </row>
    <row r="318" spans="2:8" ht="15" x14ac:dyDescent="0.2">
      <c r="B318" s="5" t="s">
        <v>355</v>
      </c>
      <c r="C318" s="9">
        <v>5</v>
      </c>
      <c r="D318" s="9">
        <v>7</v>
      </c>
      <c r="E318" s="15">
        <f t="shared" si="25"/>
        <v>1.5527950310559006E-2</v>
      </c>
      <c r="F318" s="15">
        <f t="shared" si="26"/>
        <v>2.3728813559322035E-2</v>
      </c>
      <c r="G318" s="14">
        <f t="shared" si="27"/>
        <v>0.4</v>
      </c>
      <c r="H318" s="17">
        <f t="shared" si="28"/>
        <v>6.2111801242236029E-3</v>
      </c>
    </row>
    <row r="319" spans="2:8" ht="15" x14ac:dyDescent="0.2">
      <c r="B319" s="5" t="s">
        <v>115</v>
      </c>
      <c r="C319" s="9">
        <v>4</v>
      </c>
      <c r="D319" s="9">
        <v>0</v>
      </c>
      <c r="E319" s="15">
        <f t="shared" si="25"/>
        <v>1.2422360248447204E-2</v>
      </c>
      <c r="F319" s="15" t="str">
        <f t="shared" si="26"/>
        <v/>
      </c>
      <c r="G319" s="14" t="str">
        <f t="shared" si="27"/>
        <v>0</v>
      </c>
      <c r="H319" s="17">
        <f t="shared" si="28"/>
        <v>0</v>
      </c>
    </row>
    <row r="320" spans="2:8" ht="15" x14ac:dyDescent="0.2">
      <c r="B320" s="5" t="s">
        <v>114</v>
      </c>
      <c r="C320" s="9">
        <v>0</v>
      </c>
      <c r="D320" s="9">
        <v>0</v>
      </c>
      <c r="E320" s="15" t="str">
        <f t="shared" si="25"/>
        <v/>
      </c>
      <c r="F320" s="15" t="str">
        <f t="shared" si="26"/>
        <v/>
      </c>
      <c r="G320" s="14" t="str">
        <f t="shared" si="27"/>
        <v>0</v>
      </c>
      <c r="H320" s="17" t="str">
        <f t="shared" si="28"/>
        <v/>
      </c>
    </row>
    <row r="321" spans="2:8" ht="15" x14ac:dyDescent="0.2">
      <c r="B321" s="5" t="s">
        <v>98</v>
      </c>
      <c r="C321" s="9">
        <v>0</v>
      </c>
      <c r="D321" s="9">
        <v>0</v>
      </c>
      <c r="E321" s="15" t="str">
        <f t="shared" si="25"/>
        <v/>
      </c>
      <c r="F321" s="15" t="str">
        <f t="shared" si="26"/>
        <v/>
      </c>
      <c r="G321" s="14" t="str">
        <f t="shared" si="27"/>
        <v>0</v>
      </c>
      <c r="H321" s="17" t="str">
        <f t="shared" si="28"/>
        <v/>
      </c>
    </row>
    <row r="322" spans="2:8" ht="15" x14ac:dyDescent="0.2">
      <c r="B322" s="5" t="s">
        <v>356</v>
      </c>
      <c r="C322" s="9">
        <v>0</v>
      </c>
      <c r="D322" s="9">
        <v>0</v>
      </c>
      <c r="E322" s="15" t="str">
        <f t="shared" si="25"/>
        <v/>
      </c>
      <c r="F322" s="15" t="str">
        <f t="shared" si="26"/>
        <v/>
      </c>
      <c r="G322" s="14" t="str">
        <f t="shared" si="27"/>
        <v>0</v>
      </c>
      <c r="H322" s="17" t="str">
        <f t="shared" si="28"/>
        <v/>
      </c>
    </row>
    <row r="323" spans="2:8" ht="15" x14ac:dyDescent="0.2">
      <c r="B323" s="5" t="s">
        <v>475</v>
      </c>
      <c r="C323" s="9">
        <v>1</v>
      </c>
      <c r="D323" s="9">
        <v>0</v>
      </c>
      <c r="E323" s="15">
        <f t="shared" si="25"/>
        <v>3.105590062111801E-3</v>
      </c>
      <c r="F323" s="15" t="str">
        <f t="shared" si="26"/>
        <v/>
      </c>
      <c r="G323" s="14" t="str">
        <f t="shared" si="27"/>
        <v>0</v>
      </c>
      <c r="H323" s="17">
        <f t="shared" si="28"/>
        <v>0</v>
      </c>
    </row>
    <row r="324" spans="2:8" ht="15" x14ac:dyDescent="0.2">
      <c r="B324" s="5" t="s">
        <v>476</v>
      </c>
      <c r="C324" s="9">
        <v>0</v>
      </c>
      <c r="D324" s="9">
        <v>0</v>
      </c>
      <c r="E324" s="15" t="str">
        <f t="shared" si="25"/>
        <v/>
      </c>
      <c r="F324" s="15" t="str">
        <f t="shared" si="26"/>
        <v/>
      </c>
      <c r="G324" s="14" t="str">
        <f t="shared" si="27"/>
        <v>0</v>
      </c>
      <c r="H324" s="17" t="str">
        <f t="shared" si="28"/>
        <v/>
      </c>
    </row>
    <row r="325" spans="2:8" ht="15" x14ac:dyDescent="0.2">
      <c r="B325" s="5" t="s">
        <v>477</v>
      </c>
      <c r="C325" s="9">
        <v>0</v>
      </c>
      <c r="D325" s="9">
        <v>0</v>
      </c>
      <c r="E325" s="15" t="str">
        <f t="shared" si="25"/>
        <v/>
      </c>
      <c r="F325" s="15" t="str">
        <f t="shared" si="26"/>
        <v/>
      </c>
      <c r="G325" s="14" t="str">
        <f t="shared" si="27"/>
        <v>0</v>
      </c>
      <c r="H325" s="17" t="str">
        <f t="shared" si="28"/>
        <v/>
      </c>
    </row>
    <row r="326" spans="2:8" ht="15" x14ac:dyDescent="0.2">
      <c r="B326" s="5" t="s">
        <v>357</v>
      </c>
      <c r="C326" s="9">
        <v>1</v>
      </c>
      <c r="D326" s="9">
        <v>47</v>
      </c>
      <c r="E326" s="15">
        <f t="shared" si="25"/>
        <v>3.105590062111801E-3</v>
      </c>
      <c r="F326" s="15">
        <f t="shared" si="26"/>
        <v>0.15932203389830507</v>
      </c>
      <c r="G326" s="14">
        <f t="shared" si="27"/>
        <v>46</v>
      </c>
      <c r="H326" s="17">
        <f t="shared" si="28"/>
        <v>0.14285714285714285</v>
      </c>
    </row>
    <row r="327" spans="2:8" ht="15" x14ac:dyDescent="0.2">
      <c r="B327" s="5" t="s">
        <v>358</v>
      </c>
      <c r="C327" s="9">
        <v>0</v>
      </c>
      <c r="D327" s="9">
        <v>0</v>
      </c>
      <c r="E327" s="15" t="str">
        <f t="shared" si="25"/>
        <v/>
      </c>
      <c r="F327" s="15" t="str">
        <f t="shared" si="26"/>
        <v/>
      </c>
      <c r="G327" s="14" t="str">
        <f t="shared" si="27"/>
        <v>0</v>
      </c>
      <c r="H327" s="17" t="str">
        <f t="shared" si="28"/>
        <v/>
      </c>
    </row>
    <row r="328" spans="2:8" ht="15" x14ac:dyDescent="0.2">
      <c r="B328" s="5" t="s">
        <v>116</v>
      </c>
      <c r="C328" s="9">
        <v>0</v>
      </c>
      <c r="D328" s="9">
        <v>0</v>
      </c>
      <c r="E328" s="15" t="str">
        <f t="shared" si="25"/>
        <v/>
      </c>
      <c r="F328" s="15" t="str">
        <f t="shared" si="26"/>
        <v/>
      </c>
      <c r="G328" s="14" t="str">
        <f t="shared" si="27"/>
        <v>0</v>
      </c>
      <c r="H328" s="17" t="str">
        <f t="shared" si="28"/>
        <v/>
      </c>
    </row>
    <row r="329" spans="2:8" ht="15" x14ac:dyDescent="0.2">
      <c r="B329" s="5" t="s">
        <v>359</v>
      </c>
      <c r="C329" s="9">
        <v>0</v>
      </c>
      <c r="D329" s="9">
        <v>0</v>
      </c>
      <c r="E329" s="15" t="str">
        <f t="shared" si="25"/>
        <v/>
      </c>
      <c r="F329" s="15" t="str">
        <f t="shared" si="26"/>
        <v/>
      </c>
      <c r="G329" s="14" t="str">
        <f t="shared" si="27"/>
        <v>0</v>
      </c>
      <c r="H329" s="17" t="str">
        <f t="shared" si="28"/>
        <v/>
      </c>
    </row>
    <row r="330" spans="2:8" ht="15" x14ac:dyDescent="0.2">
      <c r="B330" s="5" t="s">
        <v>360</v>
      </c>
      <c r="C330" s="9">
        <v>0</v>
      </c>
      <c r="D330" s="9">
        <v>4</v>
      </c>
      <c r="E330" s="15" t="str">
        <f t="shared" si="25"/>
        <v/>
      </c>
      <c r="F330" s="15">
        <f t="shared" si="26"/>
        <v>1.3559322033898305E-2</v>
      </c>
      <c r="G330" s="14" t="str">
        <f t="shared" si="27"/>
        <v>0</v>
      </c>
      <c r="H330" s="17" t="str">
        <f t="shared" si="28"/>
        <v/>
      </c>
    </row>
    <row r="331" spans="2:8" ht="15" x14ac:dyDescent="0.2">
      <c r="B331" s="5" t="s">
        <v>117</v>
      </c>
      <c r="C331" s="9">
        <v>0</v>
      </c>
      <c r="D331" s="9">
        <v>0</v>
      </c>
      <c r="E331" s="15" t="str">
        <f t="shared" si="25"/>
        <v/>
      </c>
      <c r="F331" s="15" t="str">
        <f t="shared" si="26"/>
        <v/>
      </c>
      <c r="G331" s="14" t="str">
        <f t="shared" si="27"/>
        <v>0</v>
      </c>
      <c r="H331" s="17" t="str">
        <f t="shared" si="28"/>
        <v/>
      </c>
    </row>
    <row r="332" spans="2:8" ht="15" x14ac:dyDescent="0.2">
      <c r="B332" s="5" t="s">
        <v>361</v>
      </c>
      <c r="C332" s="9">
        <v>41</v>
      </c>
      <c r="D332" s="9">
        <v>11</v>
      </c>
      <c r="E332" s="15">
        <f t="shared" si="25"/>
        <v>0.12732919254658384</v>
      </c>
      <c r="F332" s="15">
        <f t="shared" si="26"/>
        <v>3.7288135593220341E-2</v>
      </c>
      <c r="G332" s="14">
        <f t="shared" si="27"/>
        <v>-0.73170731707317072</v>
      </c>
      <c r="H332" s="17">
        <f t="shared" si="28"/>
        <v>-9.3167701863354033E-2</v>
      </c>
    </row>
    <row r="333" spans="2:8" ht="15" x14ac:dyDescent="0.2">
      <c r="B333" s="5" t="s">
        <v>130</v>
      </c>
      <c r="C333" s="9">
        <v>7</v>
      </c>
      <c r="D333" s="9">
        <v>7</v>
      </c>
      <c r="E333" s="15">
        <f t="shared" si="25"/>
        <v>2.1739130434782608E-2</v>
      </c>
      <c r="F333" s="15">
        <f t="shared" si="26"/>
        <v>2.3728813559322035E-2</v>
      </c>
      <c r="G333" s="14">
        <f t="shared" si="27"/>
        <v>0</v>
      </c>
      <c r="H333" s="17">
        <f t="shared" si="28"/>
        <v>0</v>
      </c>
    </row>
    <row r="334" spans="2:8" ht="15" x14ac:dyDescent="0.2">
      <c r="B334" s="5" t="s">
        <v>119</v>
      </c>
      <c r="C334" s="9">
        <v>0</v>
      </c>
      <c r="D334" s="9">
        <v>3</v>
      </c>
      <c r="E334" s="15" t="str">
        <f t="shared" si="25"/>
        <v/>
      </c>
      <c r="F334" s="15">
        <f t="shared" si="26"/>
        <v>1.0169491525423728E-2</v>
      </c>
      <c r="G334" s="14" t="str">
        <f t="shared" si="27"/>
        <v>0</v>
      </c>
      <c r="H334" s="17" t="str">
        <f t="shared" si="28"/>
        <v/>
      </c>
    </row>
    <row r="335" spans="2:8" ht="15" x14ac:dyDescent="0.2">
      <c r="B335" s="5" t="s">
        <v>128</v>
      </c>
      <c r="C335" s="9">
        <v>4</v>
      </c>
      <c r="D335" s="9">
        <v>1</v>
      </c>
      <c r="E335" s="15">
        <f t="shared" si="25"/>
        <v>1.2422360248447204E-2</v>
      </c>
      <c r="F335" s="15">
        <f t="shared" si="26"/>
        <v>3.3898305084745762E-3</v>
      </c>
      <c r="G335" s="14">
        <f t="shared" si="27"/>
        <v>-0.75</v>
      </c>
      <c r="H335" s="17">
        <f t="shared" si="28"/>
        <v>-9.316770186335404E-3</v>
      </c>
    </row>
    <row r="336" spans="2:8" ht="15" x14ac:dyDescent="0.2">
      <c r="B336" s="5" t="s">
        <v>132</v>
      </c>
      <c r="C336" s="9">
        <v>0</v>
      </c>
      <c r="D336" s="9">
        <v>0</v>
      </c>
      <c r="E336" s="15" t="str">
        <f t="shared" si="25"/>
        <v/>
      </c>
      <c r="F336" s="15" t="str">
        <f t="shared" si="26"/>
        <v/>
      </c>
      <c r="G336" s="14" t="str">
        <f t="shared" si="27"/>
        <v>0</v>
      </c>
      <c r="H336" s="17" t="str">
        <f t="shared" si="28"/>
        <v/>
      </c>
    </row>
    <row r="337" spans="2:8" ht="15" x14ac:dyDescent="0.2">
      <c r="B337" s="5" t="s">
        <v>133</v>
      </c>
      <c r="C337" s="9">
        <v>0</v>
      </c>
      <c r="D337" s="9">
        <v>0</v>
      </c>
      <c r="E337" s="15" t="str">
        <f t="shared" si="25"/>
        <v/>
      </c>
      <c r="F337" s="15" t="str">
        <f t="shared" si="26"/>
        <v/>
      </c>
      <c r="G337" s="14" t="str">
        <f t="shared" si="27"/>
        <v>0</v>
      </c>
      <c r="H337" s="17" t="str">
        <f t="shared" si="28"/>
        <v/>
      </c>
    </row>
    <row r="338" spans="2:8" ht="30" x14ac:dyDescent="0.2">
      <c r="B338" s="5" t="s">
        <v>362</v>
      </c>
      <c r="C338" s="9">
        <v>0</v>
      </c>
      <c r="D338" s="9">
        <v>0</v>
      </c>
      <c r="E338" s="15" t="str">
        <f t="shared" si="25"/>
        <v/>
      </c>
      <c r="F338" s="15" t="str">
        <f t="shared" si="26"/>
        <v/>
      </c>
      <c r="G338" s="14" t="str">
        <f t="shared" si="27"/>
        <v>0</v>
      </c>
      <c r="H338" s="17" t="str">
        <f t="shared" si="28"/>
        <v/>
      </c>
    </row>
    <row r="339" spans="2:8" ht="15" x14ac:dyDescent="0.2">
      <c r="B339" s="5" t="s">
        <v>363</v>
      </c>
      <c r="C339" s="9">
        <v>2</v>
      </c>
      <c r="D339" s="9">
        <v>1</v>
      </c>
      <c r="E339" s="15">
        <f t="shared" si="25"/>
        <v>6.2111801242236021E-3</v>
      </c>
      <c r="F339" s="15">
        <f t="shared" si="26"/>
        <v>3.3898305084745762E-3</v>
      </c>
      <c r="G339" s="14">
        <f t="shared" si="27"/>
        <v>-0.5</v>
      </c>
      <c r="H339" s="17">
        <f t="shared" si="28"/>
        <v>-3.105590062111801E-3</v>
      </c>
    </row>
    <row r="340" spans="2:8" ht="15" x14ac:dyDescent="0.2">
      <c r="B340" s="5" t="s">
        <v>364</v>
      </c>
      <c r="C340" s="9">
        <v>0</v>
      </c>
      <c r="D340" s="9">
        <v>0</v>
      </c>
      <c r="E340" s="15" t="str">
        <f t="shared" si="25"/>
        <v/>
      </c>
      <c r="F340" s="15" t="str">
        <f t="shared" si="26"/>
        <v/>
      </c>
      <c r="G340" s="14" t="str">
        <f t="shared" si="27"/>
        <v>0</v>
      </c>
      <c r="H340" s="17" t="str">
        <f t="shared" si="28"/>
        <v/>
      </c>
    </row>
    <row r="341" spans="2:8" ht="15" x14ac:dyDescent="0.2">
      <c r="B341" s="5" t="s">
        <v>118</v>
      </c>
      <c r="C341" s="9">
        <v>0</v>
      </c>
      <c r="D341" s="9">
        <v>0</v>
      </c>
      <c r="E341" s="15" t="str">
        <f t="shared" si="25"/>
        <v/>
      </c>
      <c r="F341" s="15" t="str">
        <f t="shared" si="26"/>
        <v/>
      </c>
      <c r="G341" s="14" t="str">
        <f t="shared" si="27"/>
        <v>0</v>
      </c>
      <c r="H341" s="17" t="str">
        <f t="shared" si="28"/>
        <v/>
      </c>
    </row>
    <row r="342" spans="2:8" ht="15" x14ac:dyDescent="0.2">
      <c r="B342" s="5" t="s">
        <v>365</v>
      </c>
      <c r="C342" s="9">
        <v>0</v>
      </c>
      <c r="D342" s="9">
        <v>0</v>
      </c>
      <c r="E342" s="15" t="str">
        <f t="shared" si="25"/>
        <v/>
      </c>
      <c r="F342" s="15" t="str">
        <f t="shared" si="26"/>
        <v/>
      </c>
      <c r="G342" s="14" t="str">
        <f t="shared" si="27"/>
        <v>0</v>
      </c>
      <c r="H342" s="17" t="str">
        <f t="shared" si="28"/>
        <v/>
      </c>
    </row>
    <row r="343" spans="2:8" ht="30" x14ac:dyDescent="0.2">
      <c r="B343" s="5" t="s">
        <v>129</v>
      </c>
      <c r="C343" s="9">
        <v>4</v>
      </c>
      <c r="D343" s="9">
        <v>1</v>
      </c>
      <c r="E343" s="15">
        <f t="shared" si="25"/>
        <v>1.2422360248447204E-2</v>
      </c>
      <c r="F343" s="15">
        <f t="shared" si="26"/>
        <v>3.3898305084745762E-3</v>
      </c>
      <c r="G343" s="14">
        <f t="shared" si="27"/>
        <v>-0.75</v>
      </c>
      <c r="H343" s="17">
        <f t="shared" si="28"/>
        <v>-9.316770186335404E-3</v>
      </c>
    </row>
    <row r="344" spans="2:8" ht="15" x14ac:dyDescent="0.2">
      <c r="B344" s="5" t="s">
        <v>131</v>
      </c>
      <c r="C344" s="9">
        <v>1</v>
      </c>
      <c r="D344" s="9">
        <v>0</v>
      </c>
      <c r="E344" s="15">
        <f t="shared" si="25"/>
        <v>3.105590062111801E-3</v>
      </c>
      <c r="F344" s="15" t="str">
        <f t="shared" si="26"/>
        <v/>
      </c>
      <c r="G344" s="14" t="str">
        <f t="shared" si="27"/>
        <v>0</v>
      </c>
      <c r="H344" s="17">
        <f t="shared" si="28"/>
        <v>0</v>
      </c>
    </row>
    <row r="345" spans="2:8" ht="15" x14ac:dyDescent="0.2">
      <c r="B345" s="5" t="s">
        <v>366</v>
      </c>
      <c r="C345" s="9">
        <v>8</v>
      </c>
      <c r="D345" s="9">
        <v>6</v>
      </c>
      <c r="E345" s="15">
        <f t="shared" si="25"/>
        <v>2.4844720496894408E-2</v>
      </c>
      <c r="F345" s="15">
        <f t="shared" si="26"/>
        <v>2.0338983050847456E-2</v>
      </c>
      <c r="G345" s="14">
        <f t="shared" si="27"/>
        <v>-0.25</v>
      </c>
      <c r="H345" s="17">
        <f t="shared" si="28"/>
        <v>-6.2111801242236021E-3</v>
      </c>
    </row>
    <row r="346" spans="2:8" ht="15" x14ac:dyDescent="0.2">
      <c r="B346" s="5" t="s">
        <v>122</v>
      </c>
      <c r="C346" s="9">
        <v>0</v>
      </c>
      <c r="D346" s="9">
        <v>0</v>
      </c>
      <c r="E346" s="15" t="str">
        <f t="shared" si="25"/>
        <v/>
      </c>
      <c r="F346" s="15" t="str">
        <f t="shared" si="26"/>
        <v/>
      </c>
      <c r="G346" s="14" t="str">
        <f t="shared" si="27"/>
        <v>0</v>
      </c>
      <c r="H346" s="17" t="str">
        <f t="shared" si="28"/>
        <v/>
      </c>
    </row>
    <row r="347" spans="2:8" ht="15" x14ac:dyDescent="0.2">
      <c r="B347" s="5" t="s">
        <v>121</v>
      </c>
      <c r="C347" s="9">
        <v>2</v>
      </c>
      <c r="D347" s="9">
        <v>2</v>
      </c>
      <c r="E347" s="15">
        <f t="shared" si="25"/>
        <v>6.2111801242236021E-3</v>
      </c>
      <c r="F347" s="15">
        <f t="shared" si="26"/>
        <v>6.7796610169491523E-3</v>
      </c>
      <c r="G347" s="14">
        <f t="shared" si="27"/>
        <v>0</v>
      </c>
      <c r="H347" s="17">
        <f t="shared" si="28"/>
        <v>0</v>
      </c>
    </row>
    <row r="348" spans="2:8" ht="15" x14ac:dyDescent="0.2">
      <c r="B348" s="5" t="s">
        <v>367</v>
      </c>
      <c r="C348" s="9">
        <v>0</v>
      </c>
      <c r="D348" s="9">
        <v>0</v>
      </c>
      <c r="E348" s="15" t="str">
        <f t="shared" si="25"/>
        <v/>
      </c>
      <c r="F348" s="15" t="str">
        <f t="shared" si="26"/>
        <v/>
      </c>
      <c r="G348" s="14" t="str">
        <f t="shared" si="27"/>
        <v>0</v>
      </c>
      <c r="H348" s="17" t="str">
        <f t="shared" si="28"/>
        <v/>
      </c>
    </row>
    <row r="349" spans="2:8" ht="15" x14ac:dyDescent="0.2">
      <c r="B349" s="5" t="s">
        <v>368</v>
      </c>
      <c r="C349" s="9">
        <v>0</v>
      </c>
      <c r="D349" s="9">
        <v>0</v>
      </c>
      <c r="E349" s="15" t="str">
        <f t="shared" si="25"/>
        <v/>
      </c>
      <c r="F349" s="15" t="str">
        <f t="shared" si="26"/>
        <v/>
      </c>
      <c r="G349" s="14" t="str">
        <f t="shared" si="27"/>
        <v>0</v>
      </c>
      <c r="H349" s="17" t="str">
        <f t="shared" si="28"/>
        <v/>
      </c>
    </row>
    <row r="350" spans="2:8" ht="15" x14ac:dyDescent="0.2">
      <c r="B350" s="5" t="s">
        <v>369</v>
      </c>
      <c r="C350" s="9">
        <v>0</v>
      </c>
      <c r="D350" s="9">
        <v>0</v>
      </c>
      <c r="E350" s="15" t="str">
        <f t="shared" si="25"/>
        <v/>
      </c>
      <c r="F350" s="15" t="str">
        <f t="shared" si="26"/>
        <v/>
      </c>
      <c r="G350" s="14" t="str">
        <f t="shared" si="27"/>
        <v>0</v>
      </c>
      <c r="H350" s="17" t="str">
        <f t="shared" si="28"/>
        <v/>
      </c>
    </row>
    <row r="351" spans="2:8" ht="15" x14ac:dyDescent="0.2">
      <c r="B351" s="5" t="s">
        <v>120</v>
      </c>
      <c r="C351" s="9">
        <v>0</v>
      </c>
      <c r="D351" s="9">
        <v>0</v>
      </c>
      <c r="E351" s="15" t="str">
        <f t="shared" si="25"/>
        <v/>
      </c>
      <c r="F351" s="15" t="str">
        <f t="shared" si="26"/>
        <v/>
      </c>
      <c r="G351" s="14" t="str">
        <f t="shared" si="27"/>
        <v>0</v>
      </c>
      <c r="H351" s="17" t="str">
        <f t="shared" si="28"/>
        <v/>
      </c>
    </row>
    <row r="352" spans="2:8" ht="15" x14ac:dyDescent="0.2">
      <c r="B352" s="5" t="s">
        <v>370</v>
      </c>
      <c r="C352" s="9">
        <v>0</v>
      </c>
      <c r="D352" s="9">
        <v>0</v>
      </c>
      <c r="E352" s="15" t="str">
        <f t="shared" si="25"/>
        <v/>
      </c>
      <c r="F352" s="15" t="str">
        <f t="shared" si="26"/>
        <v/>
      </c>
      <c r="G352" s="14" t="str">
        <f t="shared" si="27"/>
        <v>0</v>
      </c>
      <c r="H352" s="17" t="str">
        <f t="shared" si="28"/>
        <v/>
      </c>
    </row>
    <row r="353" spans="2:8" ht="15" x14ac:dyDescent="0.2">
      <c r="B353" s="5" t="s">
        <v>125</v>
      </c>
      <c r="C353" s="9">
        <v>0</v>
      </c>
      <c r="D353" s="9">
        <v>0</v>
      </c>
      <c r="E353" s="15" t="str">
        <f t="shared" si="25"/>
        <v/>
      </c>
      <c r="F353" s="15" t="str">
        <f t="shared" si="26"/>
        <v/>
      </c>
      <c r="G353" s="14" t="str">
        <f t="shared" si="27"/>
        <v>0</v>
      </c>
      <c r="H353" s="17" t="str">
        <f t="shared" si="28"/>
        <v/>
      </c>
    </row>
    <row r="354" spans="2:8" ht="15" x14ac:dyDescent="0.2">
      <c r="B354" s="5" t="s">
        <v>124</v>
      </c>
      <c r="C354" s="9">
        <v>26</v>
      </c>
      <c r="D354" s="9">
        <v>2</v>
      </c>
      <c r="E354" s="15">
        <f t="shared" si="25"/>
        <v>8.0745341614906832E-2</v>
      </c>
      <c r="F354" s="15">
        <f t="shared" si="26"/>
        <v>6.7796610169491523E-3</v>
      </c>
      <c r="G354" s="14">
        <f t="shared" si="27"/>
        <v>-0.92307692307692313</v>
      </c>
      <c r="H354" s="17">
        <f t="shared" si="28"/>
        <v>-7.4534161490683232E-2</v>
      </c>
    </row>
    <row r="355" spans="2:8" ht="15" x14ac:dyDescent="0.2">
      <c r="B355" s="5" t="s">
        <v>126</v>
      </c>
      <c r="C355" s="9">
        <v>0</v>
      </c>
      <c r="D355" s="9">
        <v>0</v>
      </c>
      <c r="E355" s="15" t="str">
        <f t="shared" si="25"/>
        <v/>
      </c>
      <c r="F355" s="15" t="str">
        <f t="shared" si="26"/>
        <v/>
      </c>
      <c r="G355" s="14" t="str">
        <f t="shared" si="27"/>
        <v>0</v>
      </c>
      <c r="H355" s="17" t="str">
        <f t="shared" si="28"/>
        <v/>
      </c>
    </row>
    <row r="356" spans="2:8" ht="15" x14ac:dyDescent="0.2">
      <c r="B356" s="5" t="s">
        <v>371</v>
      </c>
      <c r="C356" s="9">
        <v>0</v>
      </c>
      <c r="D356" s="9">
        <v>0</v>
      </c>
      <c r="E356" s="15" t="str">
        <f t="shared" si="25"/>
        <v/>
      </c>
      <c r="F356" s="15" t="str">
        <f t="shared" si="26"/>
        <v/>
      </c>
      <c r="G356" s="14" t="str">
        <f t="shared" si="27"/>
        <v>0</v>
      </c>
      <c r="H356" s="17" t="str">
        <f t="shared" si="28"/>
        <v/>
      </c>
    </row>
    <row r="357" spans="2:8" ht="15" x14ac:dyDescent="0.2">
      <c r="B357" s="5" t="s">
        <v>372</v>
      </c>
      <c r="C357" s="9">
        <v>0</v>
      </c>
      <c r="D357" s="9">
        <v>0</v>
      </c>
      <c r="E357" s="15" t="str">
        <f t="shared" si="25"/>
        <v/>
      </c>
      <c r="F357" s="15" t="str">
        <f t="shared" si="26"/>
        <v/>
      </c>
      <c r="G357" s="14" t="str">
        <f t="shared" si="27"/>
        <v>0</v>
      </c>
      <c r="H357" s="17" t="str">
        <f t="shared" si="28"/>
        <v/>
      </c>
    </row>
    <row r="358" spans="2:8" ht="15" x14ac:dyDescent="0.2">
      <c r="B358" s="5" t="s">
        <v>127</v>
      </c>
      <c r="C358" s="9">
        <v>0</v>
      </c>
      <c r="D358" s="9">
        <v>0</v>
      </c>
      <c r="E358" s="15" t="str">
        <f t="shared" si="25"/>
        <v/>
      </c>
      <c r="F358" s="15" t="str">
        <f t="shared" si="26"/>
        <v/>
      </c>
      <c r="G358" s="14" t="str">
        <f t="shared" si="27"/>
        <v>0</v>
      </c>
      <c r="H358" s="17" t="str">
        <f t="shared" si="28"/>
        <v/>
      </c>
    </row>
    <row r="359" spans="2:8" ht="15" x14ac:dyDescent="0.2">
      <c r="B359" s="5" t="s">
        <v>123</v>
      </c>
      <c r="C359" s="9">
        <v>32</v>
      </c>
      <c r="D359" s="9">
        <v>0</v>
      </c>
      <c r="E359" s="15">
        <f t="shared" si="25"/>
        <v>9.9378881987577633E-2</v>
      </c>
      <c r="F359" s="15" t="str">
        <f t="shared" si="26"/>
        <v/>
      </c>
      <c r="G359" s="14" t="str">
        <f t="shared" si="27"/>
        <v>0</v>
      </c>
      <c r="H359" s="17">
        <f t="shared" si="28"/>
        <v>0</v>
      </c>
    </row>
    <row r="360" spans="2:8" ht="15" x14ac:dyDescent="0.2">
      <c r="B360" s="5" t="s">
        <v>373</v>
      </c>
      <c r="C360" s="9">
        <v>0</v>
      </c>
      <c r="D360" s="9">
        <v>0</v>
      </c>
      <c r="E360" s="15" t="str">
        <f t="shared" ref="E360:E423" si="29">+IF(C360=0,"",C360/C$294)</f>
        <v/>
      </c>
      <c r="F360" s="15" t="str">
        <f t="shared" ref="F360:F423" si="30">+IF(D360=0,"",D360/D$294)</f>
        <v/>
      </c>
      <c r="G360" s="14" t="str">
        <f t="shared" ref="G360:G423" si="31">+IF(OR(AND(D360=0),(C360=0)),"0",((D360-C360)/C360))</f>
        <v>0</v>
      </c>
      <c r="H360" s="17" t="str">
        <f t="shared" ref="H360:H423" si="32">+IF(OR(AND(E360=""),(G360="")),"",E360*G360)</f>
        <v/>
      </c>
    </row>
    <row r="361" spans="2:8" ht="15" x14ac:dyDescent="0.2">
      <c r="B361" s="5" t="s">
        <v>374</v>
      </c>
      <c r="C361" s="9">
        <v>0</v>
      </c>
      <c r="D361" s="9">
        <v>0</v>
      </c>
      <c r="E361" s="15" t="str">
        <f t="shared" si="29"/>
        <v/>
      </c>
      <c r="F361" s="15" t="str">
        <f t="shared" si="30"/>
        <v/>
      </c>
      <c r="G361" s="14" t="str">
        <f t="shared" si="31"/>
        <v>0</v>
      </c>
      <c r="H361" s="17" t="str">
        <f t="shared" si="32"/>
        <v/>
      </c>
    </row>
    <row r="362" spans="2:8" ht="30" x14ac:dyDescent="0.2">
      <c r="B362" s="5" t="s">
        <v>375</v>
      </c>
      <c r="C362" s="9">
        <v>0</v>
      </c>
      <c r="D362" s="9">
        <v>0</v>
      </c>
      <c r="E362" s="15" t="str">
        <f t="shared" si="29"/>
        <v/>
      </c>
      <c r="F362" s="15" t="str">
        <f t="shared" si="30"/>
        <v/>
      </c>
      <c r="G362" s="14" t="str">
        <f t="shared" si="31"/>
        <v>0</v>
      </c>
      <c r="H362" s="17" t="str">
        <f t="shared" si="32"/>
        <v/>
      </c>
    </row>
    <row r="363" spans="2:8" ht="30" x14ac:dyDescent="0.2">
      <c r="B363" s="5" t="s">
        <v>376</v>
      </c>
      <c r="C363" s="9">
        <v>1</v>
      </c>
      <c r="D363" s="9">
        <v>0</v>
      </c>
      <c r="E363" s="15">
        <f t="shared" si="29"/>
        <v>3.105590062111801E-3</v>
      </c>
      <c r="F363" s="15" t="str">
        <f t="shared" si="30"/>
        <v/>
      </c>
      <c r="G363" s="14" t="str">
        <f t="shared" si="31"/>
        <v>0</v>
      </c>
      <c r="H363" s="17">
        <f t="shared" si="32"/>
        <v>0</v>
      </c>
    </row>
    <row r="364" spans="2:8" ht="15" x14ac:dyDescent="0.2">
      <c r="B364" s="5" t="s">
        <v>377</v>
      </c>
      <c r="C364" s="9">
        <v>0</v>
      </c>
      <c r="D364" s="9">
        <v>0</v>
      </c>
      <c r="E364" s="15" t="str">
        <f t="shared" si="29"/>
        <v/>
      </c>
      <c r="F364" s="15" t="str">
        <f t="shared" si="30"/>
        <v/>
      </c>
      <c r="G364" s="14" t="str">
        <f t="shared" si="31"/>
        <v>0</v>
      </c>
      <c r="H364" s="17" t="str">
        <f t="shared" si="32"/>
        <v/>
      </c>
    </row>
    <row r="365" spans="2:8" ht="30" x14ac:dyDescent="0.2">
      <c r="B365" s="5" t="s">
        <v>378</v>
      </c>
      <c r="C365" s="9">
        <v>0</v>
      </c>
      <c r="D365" s="9">
        <v>0</v>
      </c>
      <c r="E365" s="15" t="str">
        <f t="shared" si="29"/>
        <v/>
      </c>
      <c r="F365" s="15" t="str">
        <f t="shared" si="30"/>
        <v/>
      </c>
      <c r="G365" s="14" t="str">
        <f t="shared" si="31"/>
        <v>0</v>
      </c>
      <c r="H365" s="17" t="str">
        <f t="shared" si="32"/>
        <v/>
      </c>
    </row>
    <row r="366" spans="2:8" ht="30" x14ac:dyDescent="0.2">
      <c r="B366" s="5" t="s">
        <v>478</v>
      </c>
      <c r="C366" s="9">
        <v>0</v>
      </c>
      <c r="D366" s="9">
        <v>0</v>
      </c>
      <c r="E366" s="15" t="str">
        <f t="shared" si="29"/>
        <v/>
      </c>
      <c r="F366" s="15" t="str">
        <f t="shared" si="30"/>
        <v/>
      </c>
      <c r="G366" s="14" t="str">
        <f t="shared" si="31"/>
        <v>0</v>
      </c>
      <c r="H366" s="17" t="str">
        <f t="shared" si="32"/>
        <v/>
      </c>
    </row>
    <row r="367" spans="2:8" ht="15" x14ac:dyDescent="0.2">
      <c r="B367" s="5" t="s">
        <v>379</v>
      </c>
      <c r="C367" s="9">
        <v>0</v>
      </c>
      <c r="D367" s="9">
        <v>0</v>
      </c>
      <c r="E367" s="15" t="str">
        <f t="shared" si="29"/>
        <v/>
      </c>
      <c r="F367" s="15" t="str">
        <f t="shared" si="30"/>
        <v/>
      </c>
      <c r="G367" s="14" t="str">
        <f t="shared" si="31"/>
        <v>0</v>
      </c>
      <c r="H367" s="17" t="str">
        <f t="shared" si="32"/>
        <v/>
      </c>
    </row>
    <row r="368" spans="2:8" ht="15" x14ac:dyDescent="0.2">
      <c r="B368" s="5" t="s">
        <v>380</v>
      </c>
      <c r="C368" s="9">
        <v>0</v>
      </c>
      <c r="D368" s="9">
        <v>0</v>
      </c>
      <c r="E368" s="15" t="str">
        <f t="shared" si="29"/>
        <v/>
      </c>
      <c r="F368" s="15" t="str">
        <f t="shared" si="30"/>
        <v/>
      </c>
      <c r="G368" s="14" t="str">
        <f t="shared" si="31"/>
        <v>0</v>
      </c>
      <c r="H368" s="17" t="str">
        <f t="shared" si="32"/>
        <v/>
      </c>
    </row>
    <row r="369" spans="2:8" ht="15" x14ac:dyDescent="0.2">
      <c r="B369" s="5" t="s">
        <v>381</v>
      </c>
      <c r="C369" s="9">
        <v>0</v>
      </c>
      <c r="D369" s="9">
        <v>0</v>
      </c>
      <c r="E369" s="15" t="str">
        <f t="shared" si="29"/>
        <v/>
      </c>
      <c r="F369" s="15" t="str">
        <f t="shared" si="30"/>
        <v/>
      </c>
      <c r="G369" s="14" t="str">
        <f t="shared" si="31"/>
        <v>0</v>
      </c>
      <c r="H369" s="17" t="str">
        <f t="shared" si="32"/>
        <v/>
      </c>
    </row>
    <row r="370" spans="2:8" ht="15" x14ac:dyDescent="0.2">
      <c r="B370" s="5" t="s">
        <v>135</v>
      </c>
      <c r="C370" s="9">
        <v>0</v>
      </c>
      <c r="D370" s="9">
        <v>0</v>
      </c>
      <c r="E370" s="15" t="str">
        <f t="shared" si="29"/>
        <v/>
      </c>
      <c r="F370" s="15" t="str">
        <f t="shared" si="30"/>
        <v/>
      </c>
      <c r="G370" s="14" t="str">
        <f t="shared" si="31"/>
        <v>0</v>
      </c>
      <c r="H370" s="17" t="str">
        <f t="shared" si="32"/>
        <v/>
      </c>
    </row>
    <row r="371" spans="2:8" ht="15" x14ac:dyDescent="0.2">
      <c r="B371" s="5" t="s">
        <v>136</v>
      </c>
      <c r="C371" s="9">
        <v>0</v>
      </c>
      <c r="D371" s="9">
        <v>0</v>
      </c>
      <c r="E371" s="15" t="str">
        <f t="shared" si="29"/>
        <v/>
      </c>
      <c r="F371" s="15" t="str">
        <f t="shared" si="30"/>
        <v/>
      </c>
      <c r="G371" s="14" t="str">
        <f t="shared" si="31"/>
        <v>0</v>
      </c>
      <c r="H371" s="17" t="str">
        <f t="shared" si="32"/>
        <v/>
      </c>
    </row>
    <row r="372" spans="2:8" ht="15" x14ac:dyDescent="0.2">
      <c r="B372" s="5" t="s">
        <v>137</v>
      </c>
      <c r="C372" s="9">
        <v>0</v>
      </c>
      <c r="D372" s="9">
        <v>0</v>
      </c>
      <c r="E372" s="15" t="str">
        <f t="shared" si="29"/>
        <v/>
      </c>
      <c r="F372" s="15" t="str">
        <f t="shared" si="30"/>
        <v/>
      </c>
      <c r="G372" s="14" t="str">
        <f t="shared" si="31"/>
        <v>0</v>
      </c>
      <c r="H372" s="17" t="str">
        <f t="shared" si="32"/>
        <v/>
      </c>
    </row>
    <row r="373" spans="2:8" ht="30" x14ac:dyDescent="0.2">
      <c r="B373" s="5" t="s">
        <v>382</v>
      </c>
      <c r="C373" s="9">
        <v>0</v>
      </c>
      <c r="D373" s="9">
        <v>0</v>
      </c>
      <c r="E373" s="15" t="str">
        <f t="shared" si="29"/>
        <v/>
      </c>
      <c r="F373" s="15" t="str">
        <f t="shared" si="30"/>
        <v/>
      </c>
      <c r="G373" s="14" t="str">
        <f t="shared" si="31"/>
        <v>0</v>
      </c>
      <c r="H373" s="17" t="str">
        <f t="shared" si="32"/>
        <v/>
      </c>
    </row>
    <row r="374" spans="2:8" ht="15" x14ac:dyDescent="0.2">
      <c r="B374" s="5" t="s">
        <v>134</v>
      </c>
      <c r="C374" s="9">
        <v>0</v>
      </c>
      <c r="D374" s="9">
        <v>0</v>
      </c>
      <c r="E374" s="15" t="str">
        <f t="shared" si="29"/>
        <v/>
      </c>
      <c r="F374" s="15" t="str">
        <f t="shared" si="30"/>
        <v/>
      </c>
      <c r="G374" s="14" t="str">
        <f t="shared" si="31"/>
        <v>0</v>
      </c>
      <c r="H374" s="17" t="str">
        <f t="shared" si="32"/>
        <v/>
      </c>
    </row>
    <row r="375" spans="2:8" ht="15" x14ac:dyDescent="0.2">
      <c r="B375" s="5" t="s">
        <v>383</v>
      </c>
      <c r="C375" s="9">
        <v>0</v>
      </c>
      <c r="D375" s="9">
        <v>0</v>
      </c>
      <c r="E375" s="15" t="str">
        <f t="shared" si="29"/>
        <v/>
      </c>
      <c r="F375" s="15" t="str">
        <f t="shared" si="30"/>
        <v/>
      </c>
      <c r="G375" s="14" t="str">
        <f t="shared" si="31"/>
        <v>0</v>
      </c>
      <c r="H375" s="17" t="str">
        <f t="shared" si="32"/>
        <v/>
      </c>
    </row>
    <row r="376" spans="2:8" ht="15" x14ac:dyDescent="0.2">
      <c r="B376" s="5" t="s">
        <v>141</v>
      </c>
      <c r="C376" s="9">
        <v>0</v>
      </c>
      <c r="D376" s="9">
        <v>0</v>
      </c>
      <c r="E376" s="15" t="str">
        <f t="shared" si="29"/>
        <v/>
      </c>
      <c r="F376" s="15" t="str">
        <f t="shared" si="30"/>
        <v/>
      </c>
      <c r="G376" s="14" t="str">
        <f t="shared" si="31"/>
        <v>0</v>
      </c>
      <c r="H376" s="17" t="str">
        <f t="shared" si="32"/>
        <v/>
      </c>
    </row>
    <row r="377" spans="2:8" ht="15" x14ac:dyDescent="0.2">
      <c r="B377" s="5" t="s">
        <v>150</v>
      </c>
      <c r="C377" s="9">
        <v>0</v>
      </c>
      <c r="D377" s="9">
        <v>0</v>
      </c>
      <c r="E377" s="15" t="str">
        <f t="shared" si="29"/>
        <v/>
      </c>
      <c r="F377" s="15" t="str">
        <f t="shared" si="30"/>
        <v/>
      </c>
      <c r="G377" s="14" t="str">
        <f t="shared" si="31"/>
        <v>0</v>
      </c>
      <c r="H377" s="17" t="str">
        <f t="shared" si="32"/>
        <v/>
      </c>
    </row>
    <row r="378" spans="2:8" ht="15" x14ac:dyDescent="0.2">
      <c r="B378" s="5" t="s">
        <v>149</v>
      </c>
      <c r="C378" s="9">
        <v>7</v>
      </c>
      <c r="D378" s="9">
        <v>0</v>
      </c>
      <c r="E378" s="15">
        <f t="shared" si="29"/>
        <v>2.1739130434782608E-2</v>
      </c>
      <c r="F378" s="15" t="str">
        <f t="shared" si="30"/>
        <v/>
      </c>
      <c r="G378" s="14" t="str">
        <f t="shared" si="31"/>
        <v>0</v>
      </c>
      <c r="H378" s="17">
        <f t="shared" si="32"/>
        <v>0</v>
      </c>
    </row>
    <row r="379" spans="2:8" ht="15" x14ac:dyDescent="0.2">
      <c r="B379" s="5" t="s">
        <v>384</v>
      </c>
      <c r="C379" s="9">
        <v>1</v>
      </c>
      <c r="D379" s="9">
        <v>0</v>
      </c>
      <c r="E379" s="15">
        <f t="shared" si="29"/>
        <v>3.105590062111801E-3</v>
      </c>
      <c r="F379" s="15" t="str">
        <f t="shared" si="30"/>
        <v/>
      </c>
      <c r="G379" s="14" t="str">
        <f t="shared" si="31"/>
        <v>0</v>
      </c>
      <c r="H379" s="17">
        <f t="shared" si="32"/>
        <v>0</v>
      </c>
    </row>
    <row r="380" spans="2:8" ht="30" x14ac:dyDescent="0.2">
      <c r="B380" s="5" t="s">
        <v>385</v>
      </c>
      <c r="C380" s="9">
        <v>0</v>
      </c>
      <c r="D380" s="9">
        <v>0</v>
      </c>
      <c r="E380" s="15" t="str">
        <f t="shared" si="29"/>
        <v/>
      </c>
      <c r="F380" s="15" t="str">
        <f t="shared" si="30"/>
        <v/>
      </c>
      <c r="G380" s="14" t="str">
        <f t="shared" si="31"/>
        <v>0</v>
      </c>
      <c r="H380" s="17" t="str">
        <f t="shared" si="32"/>
        <v/>
      </c>
    </row>
    <row r="381" spans="2:8" ht="30" x14ac:dyDescent="0.2">
      <c r="B381" s="5" t="s">
        <v>386</v>
      </c>
      <c r="C381" s="9">
        <v>0</v>
      </c>
      <c r="D381" s="9">
        <v>0</v>
      </c>
      <c r="E381" s="15" t="str">
        <f t="shared" si="29"/>
        <v/>
      </c>
      <c r="F381" s="15" t="str">
        <f t="shared" si="30"/>
        <v/>
      </c>
      <c r="G381" s="14" t="str">
        <f t="shared" si="31"/>
        <v>0</v>
      </c>
      <c r="H381" s="17" t="str">
        <f t="shared" si="32"/>
        <v/>
      </c>
    </row>
    <row r="382" spans="2:8" ht="30" x14ac:dyDescent="0.2">
      <c r="B382" s="5" t="s">
        <v>387</v>
      </c>
      <c r="C382" s="9">
        <v>0</v>
      </c>
      <c r="D382" s="9">
        <v>0</v>
      </c>
      <c r="E382" s="15" t="str">
        <f t="shared" si="29"/>
        <v/>
      </c>
      <c r="F382" s="15" t="str">
        <f t="shared" si="30"/>
        <v/>
      </c>
      <c r="G382" s="14" t="str">
        <f t="shared" si="31"/>
        <v>0</v>
      </c>
      <c r="H382" s="17" t="str">
        <f t="shared" si="32"/>
        <v/>
      </c>
    </row>
    <row r="383" spans="2:8" ht="15" x14ac:dyDescent="0.2">
      <c r="B383" s="5" t="s">
        <v>145</v>
      </c>
      <c r="C383" s="9">
        <v>0</v>
      </c>
      <c r="D383" s="9">
        <v>0</v>
      </c>
      <c r="E383" s="15" t="str">
        <f t="shared" si="29"/>
        <v/>
      </c>
      <c r="F383" s="15" t="str">
        <f t="shared" si="30"/>
        <v/>
      </c>
      <c r="G383" s="14" t="str">
        <f t="shared" si="31"/>
        <v>0</v>
      </c>
      <c r="H383" s="17" t="str">
        <f t="shared" si="32"/>
        <v/>
      </c>
    </row>
    <row r="384" spans="2:8" ht="30" x14ac:dyDescent="0.2">
      <c r="B384" s="5" t="s">
        <v>388</v>
      </c>
      <c r="C384" s="9">
        <v>0</v>
      </c>
      <c r="D384" s="9">
        <v>0</v>
      </c>
      <c r="E384" s="15" t="str">
        <f t="shared" si="29"/>
        <v/>
      </c>
      <c r="F384" s="15" t="str">
        <f t="shared" si="30"/>
        <v/>
      </c>
      <c r="G384" s="14" t="str">
        <f t="shared" si="31"/>
        <v>0</v>
      </c>
      <c r="H384" s="17" t="str">
        <f t="shared" si="32"/>
        <v/>
      </c>
    </row>
    <row r="385" spans="2:8" ht="15" x14ac:dyDescent="0.2">
      <c r="B385" s="5" t="s">
        <v>146</v>
      </c>
      <c r="C385" s="9">
        <v>0</v>
      </c>
      <c r="D385" s="9">
        <v>0</v>
      </c>
      <c r="E385" s="15" t="str">
        <f t="shared" si="29"/>
        <v/>
      </c>
      <c r="F385" s="15" t="str">
        <f t="shared" si="30"/>
        <v/>
      </c>
      <c r="G385" s="14" t="str">
        <f t="shared" si="31"/>
        <v>0</v>
      </c>
      <c r="H385" s="17" t="str">
        <f t="shared" si="32"/>
        <v/>
      </c>
    </row>
    <row r="386" spans="2:8" ht="15" x14ac:dyDescent="0.2">
      <c r="B386" s="5" t="s">
        <v>479</v>
      </c>
      <c r="C386" s="9">
        <v>0</v>
      </c>
      <c r="D386" s="9">
        <v>0</v>
      </c>
      <c r="E386" s="15" t="str">
        <f t="shared" si="29"/>
        <v/>
      </c>
      <c r="F386" s="15" t="str">
        <f t="shared" si="30"/>
        <v/>
      </c>
      <c r="G386" s="14" t="str">
        <f t="shared" si="31"/>
        <v>0</v>
      </c>
      <c r="H386" s="17" t="str">
        <f t="shared" si="32"/>
        <v/>
      </c>
    </row>
    <row r="387" spans="2:8" ht="15" x14ac:dyDescent="0.2">
      <c r="B387" s="5" t="s">
        <v>144</v>
      </c>
      <c r="C387" s="9">
        <v>5</v>
      </c>
      <c r="D387" s="9">
        <v>0</v>
      </c>
      <c r="E387" s="15">
        <f t="shared" si="29"/>
        <v>1.5527950310559006E-2</v>
      </c>
      <c r="F387" s="15" t="str">
        <f t="shared" si="30"/>
        <v/>
      </c>
      <c r="G387" s="14" t="str">
        <f t="shared" si="31"/>
        <v>0</v>
      </c>
      <c r="H387" s="17">
        <f t="shared" si="32"/>
        <v>0</v>
      </c>
    </row>
    <row r="388" spans="2:8" ht="15" x14ac:dyDescent="0.2">
      <c r="B388" s="5" t="s">
        <v>389</v>
      </c>
      <c r="C388" s="9">
        <v>0</v>
      </c>
      <c r="D388" s="9">
        <v>0</v>
      </c>
      <c r="E388" s="15" t="str">
        <f t="shared" si="29"/>
        <v/>
      </c>
      <c r="F388" s="15" t="str">
        <f t="shared" si="30"/>
        <v/>
      </c>
      <c r="G388" s="14" t="str">
        <f t="shared" si="31"/>
        <v>0</v>
      </c>
      <c r="H388" s="17" t="str">
        <f t="shared" si="32"/>
        <v/>
      </c>
    </row>
    <row r="389" spans="2:8" ht="15" x14ac:dyDescent="0.2">
      <c r="B389" s="5" t="s">
        <v>143</v>
      </c>
      <c r="C389" s="9">
        <v>0</v>
      </c>
      <c r="D389" s="9">
        <v>0</v>
      </c>
      <c r="E389" s="15" t="str">
        <f t="shared" si="29"/>
        <v/>
      </c>
      <c r="F389" s="15" t="str">
        <f t="shared" si="30"/>
        <v/>
      </c>
      <c r="G389" s="14" t="str">
        <f t="shared" si="31"/>
        <v>0</v>
      </c>
      <c r="H389" s="17" t="str">
        <f t="shared" si="32"/>
        <v/>
      </c>
    </row>
    <row r="390" spans="2:8" ht="15" x14ac:dyDescent="0.2">
      <c r="B390" s="5" t="s">
        <v>480</v>
      </c>
      <c r="C390" s="9">
        <v>0</v>
      </c>
      <c r="D390" s="9">
        <v>0</v>
      </c>
      <c r="E390" s="15" t="str">
        <f t="shared" si="29"/>
        <v/>
      </c>
      <c r="F390" s="15" t="str">
        <f t="shared" si="30"/>
        <v/>
      </c>
      <c r="G390" s="14" t="str">
        <f t="shared" si="31"/>
        <v>0</v>
      </c>
      <c r="H390" s="17" t="str">
        <f t="shared" si="32"/>
        <v/>
      </c>
    </row>
    <row r="391" spans="2:8" ht="15" x14ac:dyDescent="0.2">
      <c r="B391" s="5" t="s">
        <v>153</v>
      </c>
      <c r="C391" s="9">
        <v>0</v>
      </c>
      <c r="D391" s="9">
        <v>0</v>
      </c>
      <c r="E391" s="15" t="str">
        <f t="shared" si="29"/>
        <v/>
      </c>
      <c r="F391" s="15" t="str">
        <f t="shared" si="30"/>
        <v/>
      </c>
      <c r="G391" s="14" t="str">
        <f t="shared" si="31"/>
        <v>0</v>
      </c>
      <c r="H391" s="17" t="str">
        <f t="shared" si="32"/>
        <v/>
      </c>
    </row>
    <row r="392" spans="2:8" ht="15" x14ac:dyDescent="0.2">
      <c r="B392" s="5" t="s">
        <v>140</v>
      </c>
      <c r="C392" s="9">
        <v>0</v>
      </c>
      <c r="D392" s="9">
        <v>0</v>
      </c>
      <c r="E392" s="15" t="str">
        <f t="shared" si="29"/>
        <v/>
      </c>
      <c r="F392" s="15" t="str">
        <f t="shared" si="30"/>
        <v/>
      </c>
      <c r="G392" s="14" t="str">
        <f t="shared" si="31"/>
        <v>0</v>
      </c>
      <c r="H392" s="17" t="str">
        <f t="shared" si="32"/>
        <v/>
      </c>
    </row>
    <row r="393" spans="2:8" ht="15" x14ac:dyDescent="0.2">
      <c r="B393" s="5" t="s">
        <v>390</v>
      </c>
      <c r="C393" s="9">
        <v>22</v>
      </c>
      <c r="D393" s="9">
        <v>13</v>
      </c>
      <c r="E393" s="15">
        <f t="shared" si="29"/>
        <v>6.8322981366459631E-2</v>
      </c>
      <c r="F393" s="15">
        <f t="shared" si="30"/>
        <v>4.4067796610169491E-2</v>
      </c>
      <c r="G393" s="14">
        <f t="shared" si="31"/>
        <v>-0.40909090909090912</v>
      </c>
      <c r="H393" s="17">
        <f t="shared" si="32"/>
        <v>-2.7950310559006215E-2</v>
      </c>
    </row>
    <row r="394" spans="2:8" ht="15" x14ac:dyDescent="0.2">
      <c r="B394" s="5" t="s">
        <v>391</v>
      </c>
      <c r="C394" s="9">
        <v>0</v>
      </c>
      <c r="D394" s="9">
        <v>0</v>
      </c>
      <c r="E394" s="15" t="str">
        <f t="shared" si="29"/>
        <v/>
      </c>
      <c r="F394" s="15" t="str">
        <f t="shared" si="30"/>
        <v/>
      </c>
      <c r="G394" s="14" t="str">
        <f t="shared" si="31"/>
        <v>0</v>
      </c>
      <c r="H394" s="17" t="str">
        <f t="shared" si="32"/>
        <v/>
      </c>
    </row>
    <row r="395" spans="2:8" ht="15" x14ac:dyDescent="0.2">
      <c r="B395" s="5" t="s">
        <v>147</v>
      </c>
      <c r="C395" s="9">
        <v>0</v>
      </c>
      <c r="D395" s="9">
        <v>0</v>
      </c>
      <c r="E395" s="15" t="str">
        <f t="shared" si="29"/>
        <v/>
      </c>
      <c r="F395" s="15" t="str">
        <f t="shared" si="30"/>
        <v/>
      </c>
      <c r="G395" s="14" t="str">
        <f t="shared" si="31"/>
        <v>0</v>
      </c>
      <c r="H395" s="17" t="str">
        <f t="shared" si="32"/>
        <v/>
      </c>
    </row>
    <row r="396" spans="2:8" ht="15" x14ac:dyDescent="0.2">
      <c r="B396" s="5" t="s">
        <v>151</v>
      </c>
      <c r="C396" s="9">
        <v>0</v>
      </c>
      <c r="D396" s="9">
        <v>0</v>
      </c>
      <c r="E396" s="15" t="str">
        <f t="shared" si="29"/>
        <v/>
      </c>
      <c r="F396" s="15" t="str">
        <f t="shared" si="30"/>
        <v/>
      </c>
      <c r="G396" s="14" t="str">
        <f t="shared" si="31"/>
        <v>0</v>
      </c>
      <c r="H396" s="17" t="str">
        <f t="shared" si="32"/>
        <v/>
      </c>
    </row>
    <row r="397" spans="2:8" ht="15" x14ac:dyDescent="0.2">
      <c r="B397" s="5" t="s">
        <v>138</v>
      </c>
      <c r="C397" s="9">
        <v>0</v>
      </c>
      <c r="D397" s="9">
        <v>0</v>
      </c>
      <c r="E397" s="15" t="str">
        <f t="shared" si="29"/>
        <v/>
      </c>
      <c r="F397" s="15" t="str">
        <f t="shared" si="30"/>
        <v/>
      </c>
      <c r="G397" s="14" t="str">
        <f t="shared" si="31"/>
        <v>0</v>
      </c>
      <c r="H397" s="17" t="str">
        <f t="shared" si="32"/>
        <v/>
      </c>
    </row>
    <row r="398" spans="2:8" ht="15" x14ac:dyDescent="0.2">
      <c r="B398" s="5" t="s">
        <v>142</v>
      </c>
      <c r="C398" s="9">
        <v>1</v>
      </c>
      <c r="D398" s="9">
        <v>0</v>
      </c>
      <c r="E398" s="15">
        <f t="shared" si="29"/>
        <v>3.105590062111801E-3</v>
      </c>
      <c r="F398" s="15" t="str">
        <f t="shared" si="30"/>
        <v/>
      </c>
      <c r="G398" s="14" t="str">
        <f t="shared" si="31"/>
        <v>0</v>
      </c>
      <c r="H398" s="17">
        <f t="shared" si="32"/>
        <v>0</v>
      </c>
    </row>
    <row r="399" spans="2:8" ht="15" x14ac:dyDescent="0.2">
      <c r="B399" s="5" t="s">
        <v>148</v>
      </c>
      <c r="C399" s="9">
        <v>0</v>
      </c>
      <c r="D399" s="9">
        <v>0</v>
      </c>
      <c r="E399" s="15" t="str">
        <f t="shared" si="29"/>
        <v/>
      </c>
      <c r="F399" s="15" t="str">
        <f t="shared" si="30"/>
        <v/>
      </c>
      <c r="G399" s="14" t="str">
        <f t="shared" si="31"/>
        <v>0</v>
      </c>
      <c r="H399" s="17" t="str">
        <f t="shared" si="32"/>
        <v/>
      </c>
    </row>
    <row r="400" spans="2:8" ht="15" x14ac:dyDescent="0.2">
      <c r="B400" s="5" t="s">
        <v>152</v>
      </c>
      <c r="C400" s="9">
        <v>0</v>
      </c>
      <c r="D400" s="9">
        <v>0</v>
      </c>
      <c r="E400" s="15" t="str">
        <f t="shared" si="29"/>
        <v/>
      </c>
      <c r="F400" s="15" t="str">
        <f t="shared" si="30"/>
        <v/>
      </c>
      <c r="G400" s="14" t="str">
        <f t="shared" si="31"/>
        <v>0</v>
      </c>
      <c r="H400" s="17" t="str">
        <f t="shared" si="32"/>
        <v/>
      </c>
    </row>
    <row r="401" spans="2:8" ht="15" x14ac:dyDescent="0.2">
      <c r="B401" s="5" t="s">
        <v>392</v>
      </c>
      <c r="C401" s="9">
        <v>1</v>
      </c>
      <c r="D401" s="9">
        <v>0</v>
      </c>
      <c r="E401" s="15">
        <f t="shared" si="29"/>
        <v>3.105590062111801E-3</v>
      </c>
      <c r="F401" s="15" t="str">
        <f t="shared" si="30"/>
        <v/>
      </c>
      <c r="G401" s="14" t="str">
        <f t="shared" si="31"/>
        <v>0</v>
      </c>
      <c r="H401" s="17">
        <f t="shared" si="32"/>
        <v>0</v>
      </c>
    </row>
    <row r="402" spans="2:8" ht="15" x14ac:dyDescent="0.2">
      <c r="B402" s="5" t="s">
        <v>393</v>
      </c>
      <c r="C402" s="9">
        <v>0</v>
      </c>
      <c r="D402" s="9">
        <v>0</v>
      </c>
      <c r="E402" s="15" t="str">
        <f t="shared" si="29"/>
        <v/>
      </c>
      <c r="F402" s="15" t="str">
        <f t="shared" si="30"/>
        <v/>
      </c>
      <c r="G402" s="14" t="str">
        <f t="shared" si="31"/>
        <v>0</v>
      </c>
      <c r="H402" s="17" t="str">
        <f t="shared" si="32"/>
        <v/>
      </c>
    </row>
    <row r="403" spans="2:8" ht="15" x14ac:dyDescent="0.2">
      <c r="B403" s="5" t="s">
        <v>394</v>
      </c>
      <c r="C403" s="9">
        <v>0</v>
      </c>
      <c r="D403" s="9">
        <v>0</v>
      </c>
      <c r="E403" s="15" t="str">
        <f t="shared" si="29"/>
        <v/>
      </c>
      <c r="F403" s="15" t="str">
        <f t="shared" si="30"/>
        <v/>
      </c>
      <c r="G403" s="14" t="str">
        <f t="shared" si="31"/>
        <v>0</v>
      </c>
      <c r="H403" s="17" t="str">
        <f t="shared" si="32"/>
        <v/>
      </c>
    </row>
    <row r="404" spans="2:8" ht="15" x14ac:dyDescent="0.2">
      <c r="B404" s="5" t="s">
        <v>395</v>
      </c>
      <c r="C404" s="9">
        <v>0</v>
      </c>
      <c r="D404" s="9">
        <v>0</v>
      </c>
      <c r="E404" s="15" t="str">
        <f t="shared" si="29"/>
        <v/>
      </c>
      <c r="F404" s="15" t="str">
        <f t="shared" si="30"/>
        <v/>
      </c>
      <c r="G404" s="14" t="str">
        <f t="shared" si="31"/>
        <v>0</v>
      </c>
      <c r="H404" s="17" t="str">
        <f t="shared" si="32"/>
        <v/>
      </c>
    </row>
    <row r="405" spans="2:8" ht="30" x14ac:dyDescent="0.2">
      <c r="B405" s="5" t="s">
        <v>396</v>
      </c>
      <c r="C405" s="9">
        <v>0</v>
      </c>
      <c r="D405" s="9">
        <v>0</v>
      </c>
      <c r="E405" s="15" t="str">
        <f t="shared" si="29"/>
        <v/>
      </c>
      <c r="F405" s="15" t="str">
        <f t="shared" si="30"/>
        <v/>
      </c>
      <c r="G405" s="14" t="str">
        <f t="shared" si="31"/>
        <v>0</v>
      </c>
      <c r="H405" s="17" t="str">
        <f t="shared" si="32"/>
        <v/>
      </c>
    </row>
    <row r="406" spans="2:8" ht="15" x14ac:dyDescent="0.2">
      <c r="B406" s="5" t="s">
        <v>397</v>
      </c>
      <c r="C406" s="9">
        <v>0</v>
      </c>
      <c r="D406" s="9">
        <v>1</v>
      </c>
      <c r="E406" s="15" t="str">
        <f t="shared" si="29"/>
        <v/>
      </c>
      <c r="F406" s="15">
        <f t="shared" si="30"/>
        <v>3.3898305084745762E-3</v>
      </c>
      <c r="G406" s="14" t="str">
        <f t="shared" si="31"/>
        <v>0</v>
      </c>
      <c r="H406" s="17" t="str">
        <f t="shared" si="32"/>
        <v/>
      </c>
    </row>
    <row r="407" spans="2:8" ht="15" x14ac:dyDescent="0.2">
      <c r="B407" s="5" t="s">
        <v>398</v>
      </c>
      <c r="C407" s="9">
        <v>0</v>
      </c>
      <c r="D407" s="9">
        <v>0</v>
      </c>
      <c r="E407" s="15" t="str">
        <f t="shared" si="29"/>
        <v/>
      </c>
      <c r="F407" s="15" t="str">
        <f t="shared" si="30"/>
        <v/>
      </c>
      <c r="G407" s="14" t="str">
        <f t="shared" si="31"/>
        <v>0</v>
      </c>
      <c r="H407" s="17" t="str">
        <f t="shared" si="32"/>
        <v/>
      </c>
    </row>
    <row r="408" spans="2:8" ht="15" x14ac:dyDescent="0.2">
      <c r="B408" s="5" t="s">
        <v>399</v>
      </c>
      <c r="C408" s="9">
        <v>0</v>
      </c>
      <c r="D408" s="9">
        <v>1</v>
      </c>
      <c r="E408" s="15" t="str">
        <f t="shared" si="29"/>
        <v/>
      </c>
      <c r="F408" s="15">
        <f t="shared" si="30"/>
        <v>3.3898305084745762E-3</v>
      </c>
      <c r="G408" s="14" t="str">
        <f t="shared" si="31"/>
        <v>0</v>
      </c>
      <c r="H408" s="17" t="str">
        <f t="shared" si="32"/>
        <v/>
      </c>
    </row>
    <row r="409" spans="2:8" ht="15" x14ac:dyDescent="0.2">
      <c r="B409" s="5" t="s">
        <v>139</v>
      </c>
      <c r="C409" s="9">
        <v>0</v>
      </c>
      <c r="D409" s="9">
        <v>0</v>
      </c>
      <c r="E409" s="15" t="str">
        <f t="shared" si="29"/>
        <v/>
      </c>
      <c r="F409" s="15" t="str">
        <f t="shared" si="30"/>
        <v/>
      </c>
      <c r="G409" s="14" t="str">
        <f t="shared" si="31"/>
        <v>0</v>
      </c>
      <c r="H409" s="17" t="str">
        <f t="shared" si="32"/>
        <v/>
      </c>
    </row>
    <row r="410" spans="2:8" ht="15" x14ac:dyDescent="0.2">
      <c r="B410" s="5" t="s">
        <v>400</v>
      </c>
      <c r="C410" s="9">
        <v>0</v>
      </c>
      <c r="D410" s="9">
        <v>0</v>
      </c>
      <c r="E410" s="15" t="str">
        <f t="shared" si="29"/>
        <v/>
      </c>
      <c r="F410" s="15" t="str">
        <f t="shared" si="30"/>
        <v/>
      </c>
      <c r="G410" s="14" t="str">
        <f t="shared" si="31"/>
        <v>0</v>
      </c>
      <c r="H410" s="17" t="str">
        <f t="shared" si="32"/>
        <v/>
      </c>
    </row>
    <row r="411" spans="2:8" ht="15" x14ac:dyDescent="0.2">
      <c r="B411" s="5" t="s">
        <v>401</v>
      </c>
      <c r="C411" s="9">
        <v>1</v>
      </c>
      <c r="D411" s="9">
        <v>0</v>
      </c>
      <c r="E411" s="15">
        <f t="shared" si="29"/>
        <v>3.105590062111801E-3</v>
      </c>
      <c r="F411" s="15" t="str">
        <f t="shared" si="30"/>
        <v/>
      </c>
      <c r="G411" s="14" t="str">
        <f t="shared" si="31"/>
        <v>0</v>
      </c>
      <c r="H411" s="17">
        <f t="shared" si="32"/>
        <v>0</v>
      </c>
    </row>
    <row r="412" spans="2:8" ht="30" x14ac:dyDescent="0.2">
      <c r="B412" s="5" t="s">
        <v>402</v>
      </c>
      <c r="C412" s="9">
        <v>2</v>
      </c>
      <c r="D412" s="9">
        <v>0</v>
      </c>
      <c r="E412" s="15">
        <f t="shared" si="29"/>
        <v>6.2111801242236021E-3</v>
      </c>
      <c r="F412" s="15" t="str">
        <f t="shared" si="30"/>
        <v/>
      </c>
      <c r="G412" s="14" t="str">
        <f t="shared" si="31"/>
        <v>0</v>
      </c>
      <c r="H412" s="17">
        <f t="shared" si="32"/>
        <v>0</v>
      </c>
    </row>
    <row r="413" spans="2:8" ht="30" x14ac:dyDescent="0.2">
      <c r="B413" s="5" t="s">
        <v>403</v>
      </c>
      <c r="C413" s="9">
        <v>0</v>
      </c>
      <c r="D413" s="9">
        <v>0</v>
      </c>
      <c r="E413" s="15" t="str">
        <f t="shared" si="29"/>
        <v/>
      </c>
      <c r="F413" s="15" t="str">
        <f t="shared" si="30"/>
        <v/>
      </c>
      <c r="G413" s="14" t="str">
        <f t="shared" si="31"/>
        <v>0</v>
      </c>
      <c r="H413" s="17" t="str">
        <f t="shared" si="32"/>
        <v/>
      </c>
    </row>
    <row r="414" spans="2:8" ht="30" x14ac:dyDescent="0.2">
      <c r="B414" s="5" t="s">
        <v>404</v>
      </c>
      <c r="C414" s="9">
        <v>0</v>
      </c>
      <c r="D414" s="9">
        <v>0</v>
      </c>
      <c r="E414" s="15" t="str">
        <f t="shared" si="29"/>
        <v/>
      </c>
      <c r="F414" s="15" t="str">
        <f t="shared" si="30"/>
        <v/>
      </c>
      <c r="G414" s="14" t="str">
        <f t="shared" si="31"/>
        <v>0</v>
      </c>
      <c r="H414" s="17" t="str">
        <f t="shared" si="32"/>
        <v/>
      </c>
    </row>
    <row r="415" spans="2:8" ht="15" x14ac:dyDescent="0.2">
      <c r="B415" s="5" t="s">
        <v>405</v>
      </c>
      <c r="C415" s="9">
        <v>0</v>
      </c>
      <c r="D415" s="9">
        <v>0</v>
      </c>
      <c r="E415" s="15" t="str">
        <f t="shared" si="29"/>
        <v/>
      </c>
      <c r="F415" s="15" t="str">
        <f t="shared" si="30"/>
        <v/>
      </c>
      <c r="G415" s="14" t="str">
        <f t="shared" si="31"/>
        <v>0</v>
      </c>
      <c r="H415" s="17" t="str">
        <f t="shared" si="32"/>
        <v/>
      </c>
    </row>
    <row r="416" spans="2:8" ht="30" x14ac:dyDescent="0.2">
      <c r="B416" s="5" t="s">
        <v>406</v>
      </c>
      <c r="C416" s="9">
        <v>0</v>
      </c>
      <c r="D416" s="9">
        <v>0</v>
      </c>
      <c r="E416" s="15" t="str">
        <f t="shared" si="29"/>
        <v/>
      </c>
      <c r="F416" s="15" t="str">
        <f t="shared" si="30"/>
        <v/>
      </c>
      <c r="G416" s="14" t="str">
        <f t="shared" si="31"/>
        <v>0</v>
      </c>
      <c r="H416" s="17" t="str">
        <f t="shared" si="32"/>
        <v/>
      </c>
    </row>
    <row r="417" spans="2:8" ht="30" x14ac:dyDescent="0.2">
      <c r="B417" s="5" t="s">
        <v>165</v>
      </c>
      <c r="C417" s="9">
        <v>0</v>
      </c>
      <c r="D417" s="9">
        <v>0</v>
      </c>
      <c r="E417" s="15" t="str">
        <f t="shared" si="29"/>
        <v/>
      </c>
      <c r="F417" s="15" t="str">
        <f t="shared" si="30"/>
        <v/>
      </c>
      <c r="G417" s="14" t="str">
        <f t="shared" si="31"/>
        <v>0</v>
      </c>
      <c r="H417" s="17" t="str">
        <f t="shared" si="32"/>
        <v/>
      </c>
    </row>
    <row r="418" spans="2:8" ht="30" x14ac:dyDescent="0.2">
      <c r="B418" s="5" t="s">
        <v>166</v>
      </c>
      <c r="C418" s="9">
        <v>0</v>
      </c>
      <c r="D418" s="9">
        <v>0</v>
      </c>
      <c r="E418" s="15" t="str">
        <f t="shared" si="29"/>
        <v/>
      </c>
      <c r="F418" s="15" t="str">
        <f t="shared" si="30"/>
        <v/>
      </c>
      <c r="G418" s="14" t="str">
        <f t="shared" si="31"/>
        <v>0</v>
      </c>
      <c r="H418" s="17" t="str">
        <f t="shared" si="32"/>
        <v/>
      </c>
    </row>
    <row r="419" spans="2:8" ht="15" x14ac:dyDescent="0.2">
      <c r="B419" s="5" t="s">
        <v>407</v>
      </c>
      <c r="C419" s="9">
        <v>0</v>
      </c>
      <c r="D419" s="9">
        <v>0</v>
      </c>
      <c r="E419" s="15" t="str">
        <f t="shared" si="29"/>
        <v/>
      </c>
      <c r="F419" s="15" t="str">
        <f t="shared" si="30"/>
        <v/>
      </c>
      <c r="G419" s="14" t="str">
        <f t="shared" si="31"/>
        <v>0</v>
      </c>
      <c r="H419" s="17" t="str">
        <f t="shared" si="32"/>
        <v/>
      </c>
    </row>
    <row r="420" spans="2:8" ht="30" x14ac:dyDescent="0.2">
      <c r="B420" s="5" t="s">
        <v>408</v>
      </c>
      <c r="C420" s="9">
        <v>0</v>
      </c>
      <c r="D420" s="9">
        <v>0</v>
      </c>
      <c r="E420" s="15" t="str">
        <f t="shared" si="29"/>
        <v/>
      </c>
      <c r="F420" s="15" t="str">
        <f t="shared" si="30"/>
        <v/>
      </c>
      <c r="G420" s="14" t="str">
        <f t="shared" si="31"/>
        <v>0</v>
      </c>
      <c r="H420" s="17" t="str">
        <f t="shared" si="32"/>
        <v/>
      </c>
    </row>
    <row r="421" spans="2:8" ht="45" x14ac:dyDescent="0.2">
      <c r="B421" s="5" t="s">
        <v>409</v>
      </c>
      <c r="C421" s="9">
        <v>0</v>
      </c>
      <c r="D421" s="9">
        <v>0</v>
      </c>
      <c r="E421" s="15" t="str">
        <f t="shared" si="29"/>
        <v/>
      </c>
      <c r="F421" s="15" t="str">
        <f t="shared" si="30"/>
        <v/>
      </c>
      <c r="G421" s="14" t="str">
        <f t="shared" si="31"/>
        <v>0</v>
      </c>
      <c r="H421" s="17" t="str">
        <f t="shared" si="32"/>
        <v/>
      </c>
    </row>
    <row r="422" spans="2:8" ht="30" x14ac:dyDescent="0.2">
      <c r="B422" s="5" t="s">
        <v>163</v>
      </c>
      <c r="C422" s="9">
        <v>2</v>
      </c>
      <c r="D422" s="9">
        <v>0</v>
      </c>
      <c r="E422" s="15">
        <f t="shared" si="29"/>
        <v>6.2111801242236021E-3</v>
      </c>
      <c r="F422" s="15" t="str">
        <f t="shared" si="30"/>
        <v/>
      </c>
      <c r="G422" s="14" t="str">
        <f t="shared" si="31"/>
        <v>0</v>
      </c>
      <c r="H422" s="17">
        <f t="shared" si="32"/>
        <v>0</v>
      </c>
    </row>
    <row r="423" spans="2:8" ht="30" x14ac:dyDescent="0.2">
      <c r="B423" s="5" t="s">
        <v>410</v>
      </c>
      <c r="C423" s="9">
        <v>0</v>
      </c>
      <c r="D423" s="9">
        <v>0</v>
      </c>
      <c r="E423" s="15" t="str">
        <f t="shared" si="29"/>
        <v/>
      </c>
      <c r="F423" s="15" t="str">
        <f t="shared" si="30"/>
        <v/>
      </c>
      <c r="G423" s="14" t="str">
        <f t="shared" si="31"/>
        <v>0</v>
      </c>
      <c r="H423" s="17" t="str">
        <f t="shared" si="32"/>
        <v/>
      </c>
    </row>
    <row r="424" spans="2:8" ht="30" x14ac:dyDescent="0.2">
      <c r="B424" s="5" t="s">
        <v>411</v>
      </c>
      <c r="C424" s="9">
        <v>0</v>
      </c>
      <c r="D424" s="9">
        <v>0</v>
      </c>
      <c r="E424" s="15" t="str">
        <f t="shared" ref="E424:E487" si="33">+IF(C424=0,"",C424/C$294)</f>
        <v/>
      </c>
      <c r="F424" s="15" t="str">
        <f t="shared" ref="F424:F487" si="34">+IF(D424=0,"",D424/D$294)</f>
        <v/>
      </c>
      <c r="G424" s="14" t="str">
        <f t="shared" ref="G424:G487" si="35">+IF(OR(AND(D424=0),(C424=0)),"0",((D424-C424)/C424))</f>
        <v>0</v>
      </c>
      <c r="H424" s="17" t="str">
        <f t="shared" ref="H424:H487" si="36">+IF(OR(AND(E424=""),(G424="")),"",E424*G424)</f>
        <v/>
      </c>
    </row>
    <row r="425" spans="2:8" ht="30" x14ac:dyDescent="0.2">
      <c r="B425" s="5" t="s">
        <v>412</v>
      </c>
      <c r="C425" s="9">
        <v>0</v>
      </c>
      <c r="D425" s="9">
        <v>0</v>
      </c>
      <c r="E425" s="15" t="str">
        <f t="shared" si="33"/>
        <v/>
      </c>
      <c r="F425" s="15" t="str">
        <f t="shared" si="34"/>
        <v/>
      </c>
      <c r="G425" s="14" t="str">
        <f t="shared" si="35"/>
        <v>0</v>
      </c>
      <c r="H425" s="17" t="str">
        <f t="shared" si="36"/>
        <v/>
      </c>
    </row>
    <row r="426" spans="2:8" ht="30" x14ac:dyDescent="0.2">
      <c r="B426" s="5" t="s">
        <v>413</v>
      </c>
      <c r="C426" s="9">
        <v>0</v>
      </c>
      <c r="D426" s="9">
        <v>0</v>
      </c>
      <c r="E426" s="15" t="str">
        <f t="shared" si="33"/>
        <v/>
      </c>
      <c r="F426" s="15" t="str">
        <f t="shared" si="34"/>
        <v/>
      </c>
      <c r="G426" s="14" t="str">
        <f t="shared" si="35"/>
        <v>0</v>
      </c>
      <c r="H426" s="17" t="str">
        <f t="shared" si="36"/>
        <v/>
      </c>
    </row>
    <row r="427" spans="2:8" ht="30" x14ac:dyDescent="0.2">
      <c r="B427" s="5" t="s">
        <v>160</v>
      </c>
      <c r="C427" s="9">
        <v>0</v>
      </c>
      <c r="D427" s="9">
        <v>0</v>
      </c>
      <c r="E427" s="15" t="str">
        <f t="shared" si="33"/>
        <v/>
      </c>
      <c r="F427" s="15" t="str">
        <f t="shared" si="34"/>
        <v/>
      </c>
      <c r="G427" s="14" t="str">
        <f t="shared" si="35"/>
        <v>0</v>
      </c>
      <c r="H427" s="17" t="str">
        <f t="shared" si="36"/>
        <v/>
      </c>
    </row>
    <row r="428" spans="2:8" ht="30" x14ac:dyDescent="0.2">
      <c r="B428" s="5" t="s">
        <v>414</v>
      </c>
      <c r="C428" s="9">
        <v>0</v>
      </c>
      <c r="D428" s="9">
        <v>0</v>
      </c>
      <c r="E428" s="15" t="str">
        <f t="shared" si="33"/>
        <v/>
      </c>
      <c r="F428" s="15" t="str">
        <f t="shared" si="34"/>
        <v/>
      </c>
      <c r="G428" s="14" t="str">
        <f t="shared" si="35"/>
        <v>0</v>
      </c>
      <c r="H428" s="17" t="str">
        <f t="shared" si="36"/>
        <v/>
      </c>
    </row>
    <row r="429" spans="2:8" ht="30" x14ac:dyDescent="0.2">
      <c r="B429" s="5" t="s">
        <v>415</v>
      </c>
      <c r="C429" s="9">
        <v>0</v>
      </c>
      <c r="D429" s="9">
        <v>0</v>
      </c>
      <c r="E429" s="15" t="str">
        <f t="shared" si="33"/>
        <v/>
      </c>
      <c r="F429" s="15" t="str">
        <f t="shared" si="34"/>
        <v/>
      </c>
      <c r="G429" s="14" t="str">
        <f t="shared" si="35"/>
        <v>0</v>
      </c>
      <c r="H429" s="17" t="str">
        <f t="shared" si="36"/>
        <v/>
      </c>
    </row>
    <row r="430" spans="2:8" ht="30" x14ac:dyDescent="0.2">
      <c r="B430" s="5" t="s">
        <v>416</v>
      </c>
      <c r="C430" s="9">
        <v>1</v>
      </c>
      <c r="D430" s="9">
        <v>0</v>
      </c>
      <c r="E430" s="15">
        <f t="shared" si="33"/>
        <v>3.105590062111801E-3</v>
      </c>
      <c r="F430" s="15" t="str">
        <f t="shared" si="34"/>
        <v/>
      </c>
      <c r="G430" s="14" t="str">
        <f t="shared" si="35"/>
        <v>0</v>
      </c>
      <c r="H430" s="17">
        <f t="shared" si="36"/>
        <v>0</v>
      </c>
    </row>
    <row r="431" spans="2:8" ht="15" x14ac:dyDescent="0.2">
      <c r="B431" s="5" t="s">
        <v>169</v>
      </c>
      <c r="C431" s="9">
        <v>0</v>
      </c>
      <c r="D431" s="9">
        <v>0</v>
      </c>
      <c r="E431" s="15" t="str">
        <f t="shared" si="33"/>
        <v/>
      </c>
      <c r="F431" s="15" t="str">
        <f t="shared" si="34"/>
        <v/>
      </c>
      <c r="G431" s="14" t="str">
        <f t="shared" si="35"/>
        <v>0</v>
      </c>
      <c r="H431" s="17" t="str">
        <f t="shared" si="36"/>
        <v/>
      </c>
    </row>
    <row r="432" spans="2:8" ht="15" x14ac:dyDescent="0.2">
      <c r="B432" s="5" t="s">
        <v>417</v>
      </c>
      <c r="C432" s="9">
        <v>0</v>
      </c>
      <c r="D432" s="9">
        <v>0</v>
      </c>
      <c r="E432" s="15" t="str">
        <f t="shared" si="33"/>
        <v/>
      </c>
      <c r="F432" s="15" t="str">
        <f t="shared" si="34"/>
        <v/>
      </c>
      <c r="G432" s="14" t="str">
        <f t="shared" si="35"/>
        <v>0</v>
      </c>
      <c r="H432" s="17" t="str">
        <f t="shared" si="36"/>
        <v/>
      </c>
    </row>
    <row r="433" spans="2:8" ht="15" x14ac:dyDescent="0.2">
      <c r="B433" s="5" t="s">
        <v>162</v>
      </c>
      <c r="C433" s="9">
        <v>0</v>
      </c>
      <c r="D433" s="9">
        <v>0</v>
      </c>
      <c r="E433" s="15" t="str">
        <f t="shared" si="33"/>
        <v/>
      </c>
      <c r="F433" s="15" t="str">
        <f t="shared" si="34"/>
        <v/>
      </c>
      <c r="G433" s="14" t="str">
        <f t="shared" si="35"/>
        <v>0</v>
      </c>
      <c r="H433" s="17" t="str">
        <f t="shared" si="36"/>
        <v/>
      </c>
    </row>
    <row r="434" spans="2:8" ht="45" x14ac:dyDescent="0.2">
      <c r="B434" s="5" t="s">
        <v>418</v>
      </c>
      <c r="C434" s="9">
        <v>0</v>
      </c>
      <c r="D434" s="9">
        <v>0</v>
      </c>
      <c r="E434" s="15" t="str">
        <f t="shared" si="33"/>
        <v/>
      </c>
      <c r="F434" s="15" t="str">
        <f t="shared" si="34"/>
        <v/>
      </c>
      <c r="G434" s="14" t="str">
        <f t="shared" si="35"/>
        <v>0</v>
      </c>
      <c r="H434" s="17" t="str">
        <f t="shared" si="36"/>
        <v/>
      </c>
    </row>
    <row r="435" spans="2:8" ht="30" x14ac:dyDescent="0.2">
      <c r="B435" s="5" t="s">
        <v>164</v>
      </c>
      <c r="C435" s="9">
        <v>0</v>
      </c>
      <c r="D435" s="9">
        <v>0</v>
      </c>
      <c r="E435" s="15" t="str">
        <f t="shared" si="33"/>
        <v/>
      </c>
      <c r="F435" s="15" t="str">
        <f t="shared" si="34"/>
        <v/>
      </c>
      <c r="G435" s="14" t="str">
        <f t="shared" si="35"/>
        <v>0</v>
      </c>
      <c r="H435" s="17" t="str">
        <f t="shared" si="36"/>
        <v/>
      </c>
    </row>
    <row r="436" spans="2:8" ht="30" x14ac:dyDescent="0.2">
      <c r="B436" s="5" t="s">
        <v>419</v>
      </c>
      <c r="C436" s="9">
        <v>0</v>
      </c>
      <c r="D436" s="9">
        <v>0</v>
      </c>
      <c r="E436" s="15" t="str">
        <f t="shared" si="33"/>
        <v/>
      </c>
      <c r="F436" s="15" t="str">
        <f t="shared" si="34"/>
        <v/>
      </c>
      <c r="G436" s="14" t="str">
        <f t="shared" si="35"/>
        <v>0</v>
      </c>
      <c r="H436" s="17" t="str">
        <f t="shared" si="36"/>
        <v/>
      </c>
    </row>
    <row r="437" spans="2:8" ht="45" x14ac:dyDescent="0.2">
      <c r="B437" s="5" t="s">
        <v>420</v>
      </c>
      <c r="C437" s="9">
        <v>2</v>
      </c>
      <c r="D437" s="9">
        <v>0</v>
      </c>
      <c r="E437" s="15">
        <f t="shared" si="33"/>
        <v>6.2111801242236021E-3</v>
      </c>
      <c r="F437" s="15" t="str">
        <f t="shared" si="34"/>
        <v/>
      </c>
      <c r="G437" s="14" t="str">
        <f t="shared" si="35"/>
        <v>0</v>
      </c>
      <c r="H437" s="17">
        <f t="shared" si="36"/>
        <v>0</v>
      </c>
    </row>
    <row r="438" spans="2:8" ht="15" x14ac:dyDescent="0.2">
      <c r="B438" s="5" t="s">
        <v>155</v>
      </c>
      <c r="C438" s="9">
        <v>0</v>
      </c>
      <c r="D438" s="9">
        <v>0</v>
      </c>
      <c r="E438" s="15" t="str">
        <f t="shared" si="33"/>
        <v/>
      </c>
      <c r="F438" s="15" t="str">
        <f t="shared" si="34"/>
        <v/>
      </c>
      <c r="G438" s="14" t="str">
        <f t="shared" si="35"/>
        <v>0</v>
      </c>
      <c r="H438" s="17" t="str">
        <f t="shared" si="36"/>
        <v/>
      </c>
    </row>
    <row r="439" spans="2:8" ht="30" x14ac:dyDescent="0.2">
      <c r="B439" s="5" t="s">
        <v>154</v>
      </c>
      <c r="C439" s="9">
        <v>0</v>
      </c>
      <c r="D439" s="9">
        <v>0</v>
      </c>
      <c r="E439" s="15" t="str">
        <f t="shared" si="33"/>
        <v/>
      </c>
      <c r="F439" s="15" t="str">
        <f t="shared" si="34"/>
        <v/>
      </c>
      <c r="G439" s="14" t="str">
        <f t="shared" si="35"/>
        <v>0</v>
      </c>
      <c r="H439" s="17" t="str">
        <f t="shared" si="36"/>
        <v/>
      </c>
    </row>
    <row r="440" spans="2:8" ht="30" x14ac:dyDescent="0.2">
      <c r="B440" s="5" t="s">
        <v>421</v>
      </c>
      <c r="C440" s="9">
        <v>0</v>
      </c>
      <c r="D440" s="9">
        <v>0</v>
      </c>
      <c r="E440" s="15" t="str">
        <f t="shared" si="33"/>
        <v/>
      </c>
      <c r="F440" s="15" t="str">
        <f t="shared" si="34"/>
        <v/>
      </c>
      <c r="G440" s="14" t="str">
        <f t="shared" si="35"/>
        <v>0</v>
      </c>
      <c r="H440" s="17" t="str">
        <f t="shared" si="36"/>
        <v/>
      </c>
    </row>
    <row r="441" spans="2:8" ht="30" x14ac:dyDescent="0.2">
      <c r="B441" s="5" t="s">
        <v>159</v>
      </c>
      <c r="C441" s="9">
        <v>0</v>
      </c>
      <c r="D441" s="9">
        <v>0</v>
      </c>
      <c r="E441" s="15" t="str">
        <f t="shared" si="33"/>
        <v/>
      </c>
      <c r="F441" s="15" t="str">
        <f t="shared" si="34"/>
        <v/>
      </c>
      <c r="G441" s="14" t="str">
        <f t="shared" si="35"/>
        <v>0</v>
      </c>
      <c r="H441" s="17" t="str">
        <f t="shared" si="36"/>
        <v/>
      </c>
    </row>
    <row r="442" spans="2:8" ht="15" x14ac:dyDescent="0.2">
      <c r="B442" s="5" t="s">
        <v>422</v>
      </c>
      <c r="C442" s="9">
        <v>0</v>
      </c>
      <c r="D442" s="9">
        <v>0</v>
      </c>
      <c r="E442" s="15" t="str">
        <f t="shared" si="33"/>
        <v/>
      </c>
      <c r="F442" s="15" t="str">
        <f t="shared" si="34"/>
        <v/>
      </c>
      <c r="G442" s="14" t="str">
        <f t="shared" si="35"/>
        <v>0</v>
      </c>
      <c r="H442" s="17" t="str">
        <f t="shared" si="36"/>
        <v/>
      </c>
    </row>
    <row r="443" spans="2:8" ht="30" x14ac:dyDescent="0.2">
      <c r="B443" s="5" t="s">
        <v>423</v>
      </c>
      <c r="C443" s="9">
        <v>0</v>
      </c>
      <c r="D443" s="9">
        <v>0</v>
      </c>
      <c r="E443" s="15" t="str">
        <f t="shared" si="33"/>
        <v/>
      </c>
      <c r="F443" s="15" t="str">
        <f t="shared" si="34"/>
        <v/>
      </c>
      <c r="G443" s="14" t="str">
        <f t="shared" si="35"/>
        <v>0</v>
      </c>
      <c r="H443" s="17" t="str">
        <f t="shared" si="36"/>
        <v/>
      </c>
    </row>
    <row r="444" spans="2:8" ht="30" x14ac:dyDescent="0.2">
      <c r="B444" s="5" t="s">
        <v>424</v>
      </c>
      <c r="C444" s="9">
        <v>0</v>
      </c>
      <c r="D444" s="9">
        <v>0</v>
      </c>
      <c r="E444" s="15" t="str">
        <f t="shared" si="33"/>
        <v/>
      </c>
      <c r="F444" s="15" t="str">
        <f t="shared" si="34"/>
        <v/>
      </c>
      <c r="G444" s="14" t="str">
        <f t="shared" si="35"/>
        <v>0</v>
      </c>
      <c r="H444" s="17" t="str">
        <f t="shared" si="36"/>
        <v/>
      </c>
    </row>
    <row r="445" spans="2:8" ht="15" x14ac:dyDescent="0.2">
      <c r="B445" s="5" t="s">
        <v>425</v>
      </c>
      <c r="C445" s="9">
        <v>0</v>
      </c>
      <c r="D445" s="9">
        <v>0</v>
      </c>
      <c r="E445" s="15" t="str">
        <f t="shared" si="33"/>
        <v/>
      </c>
      <c r="F445" s="15" t="str">
        <f t="shared" si="34"/>
        <v/>
      </c>
      <c r="G445" s="14" t="str">
        <f t="shared" si="35"/>
        <v>0</v>
      </c>
      <c r="H445" s="17" t="str">
        <f t="shared" si="36"/>
        <v/>
      </c>
    </row>
    <row r="446" spans="2:8" ht="30" x14ac:dyDescent="0.2">
      <c r="B446" s="5" t="s">
        <v>426</v>
      </c>
      <c r="C446" s="9">
        <v>0</v>
      </c>
      <c r="D446" s="9">
        <v>0</v>
      </c>
      <c r="E446" s="15" t="str">
        <f t="shared" si="33"/>
        <v/>
      </c>
      <c r="F446" s="15" t="str">
        <f t="shared" si="34"/>
        <v/>
      </c>
      <c r="G446" s="14" t="str">
        <f t="shared" si="35"/>
        <v>0</v>
      </c>
      <c r="H446" s="17" t="str">
        <f t="shared" si="36"/>
        <v/>
      </c>
    </row>
    <row r="447" spans="2:8" ht="30" x14ac:dyDescent="0.2">
      <c r="B447" s="5" t="s">
        <v>427</v>
      </c>
      <c r="C447" s="9">
        <v>0</v>
      </c>
      <c r="D447" s="9">
        <v>0</v>
      </c>
      <c r="E447" s="15" t="str">
        <f t="shared" si="33"/>
        <v/>
      </c>
      <c r="F447" s="15" t="str">
        <f t="shared" si="34"/>
        <v/>
      </c>
      <c r="G447" s="14" t="str">
        <f t="shared" si="35"/>
        <v>0</v>
      </c>
      <c r="H447" s="17" t="str">
        <f t="shared" si="36"/>
        <v/>
      </c>
    </row>
    <row r="448" spans="2:8" ht="30" x14ac:dyDescent="0.2">
      <c r="B448" s="5" t="s">
        <v>428</v>
      </c>
      <c r="C448" s="9">
        <v>0</v>
      </c>
      <c r="D448" s="9">
        <v>0</v>
      </c>
      <c r="E448" s="15" t="str">
        <f t="shared" si="33"/>
        <v/>
      </c>
      <c r="F448" s="15" t="str">
        <f t="shared" si="34"/>
        <v/>
      </c>
      <c r="G448" s="14" t="str">
        <f t="shared" si="35"/>
        <v>0</v>
      </c>
      <c r="H448" s="17" t="str">
        <f t="shared" si="36"/>
        <v/>
      </c>
    </row>
    <row r="449" spans="2:8" ht="45" x14ac:dyDescent="0.2">
      <c r="B449" s="5" t="s">
        <v>429</v>
      </c>
      <c r="C449" s="9">
        <v>0</v>
      </c>
      <c r="D449" s="9">
        <v>0</v>
      </c>
      <c r="E449" s="15" t="str">
        <f t="shared" si="33"/>
        <v/>
      </c>
      <c r="F449" s="15" t="str">
        <f t="shared" si="34"/>
        <v/>
      </c>
      <c r="G449" s="14" t="str">
        <f t="shared" si="35"/>
        <v>0</v>
      </c>
      <c r="H449" s="17" t="str">
        <f t="shared" si="36"/>
        <v/>
      </c>
    </row>
    <row r="450" spans="2:8" ht="30" x14ac:dyDescent="0.2">
      <c r="B450" s="5" t="s">
        <v>430</v>
      </c>
      <c r="C450" s="9">
        <v>0</v>
      </c>
      <c r="D450" s="9">
        <v>0</v>
      </c>
      <c r="E450" s="15" t="str">
        <f t="shared" si="33"/>
        <v/>
      </c>
      <c r="F450" s="15" t="str">
        <f t="shared" si="34"/>
        <v/>
      </c>
      <c r="G450" s="14" t="str">
        <f t="shared" si="35"/>
        <v>0</v>
      </c>
      <c r="H450" s="17" t="str">
        <f t="shared" si="36"/>
        <v/>
      </c>
    </row>
    <row r="451" spans="2:8" ht="30" x14ac:dyDescent="0.2">
      <c r="B451" s="5" t="s">
        <v>157</v>
      </c>
      <c r="C451" s="9">
        <v>0</v>
      </c>
      <c r="D451" s="9">
        <v>0</v>
      </c>
      <c r="E451" s="15" t="str">
        <f t="shared" si="33"/>
        <v/>
      </c>
      <c r="F451" s="15" t="str">
        <f t="shared" si="34"/>
        <v/>
      </c>
      <c r="G451" s="14" t="str">
        <f t="shared" si="35"/>
        <v>0</v>
      </c>
      <c r="H451" s="17" t="str">
        <f t="shared" si="36"/>
        <v/>
      </c>
    </row>
    <row r="452" spans="2:8" ht="45" x14ac:dyDescent="0.2">
      <c r="B452" s="5" t="s">
        <v>431</v>
      </c>
      <c r="C452" s="9">
        <v>0</v>
      </c>
      <c r="D452" s="9">
        <v>0</v>
      </c>
      <c r="E452" s="15" t="str">
        <f t="shared" si="33"/>
        <v/>
      </c>
      <c r="F452" s="15" t="str">
        <f t="shared" si="34"/>
        <v/>
      </c>
      <c r="G452" s="14" t="str">
        <f t="shared" si="35"/>
        <v>0</v>
      </c>
      <c r="H452" s="17" t="str">
        <f t="shared" si="36"/>
        <v/>
      </c>
    </row>
    <row r="453" spans="2:8" ht="30" x14ac:dyDescent="0.2">
      <c r="B453" s="5" t="s">
        <v>167</v>
      </c>
      <c r="C453" s="9">
        <v>0</v>
      </c>
      <c r="D453" s="9">
        <v>0</v>
      </c>
      <c r="E453" s="15" t="str">
        <f t="shared" si="33"/>
        <v/>
      </c>
      <c r="F453" s="15" t="str">
        <f t="shared" si="34"/>
        <v/>
      </c>
      <c r="G453" s="14" t="str">
        <f t="shared" si="35"/>
        <v>0</v>
      </c>
      <c r="H453" s="17" t="str">
        <f t="shared" si="36"/>
        <v/>
      </c>
    </row>
    <row r="454" spans="2:8" ht="30" x14ac:dyDescent="0.2">
      <c r="B454" s="5" t="s">
        <v>156</v>
      </c>
      <c r="C454" s="9">
        <v>0</v>
      </c>
      <c r="D454" s="9">
        <v>0</v>
      </c>
      <c r="E454" s="15" t="str">
        <f t="shared" si="33"/>
        <v/>
      </c>
      <c r="F454" s="15" t="str">
        <f t="shared" si="34"/>
        <v/>
      </c>
      <c r="G454" s="14" t="str">
        <f t="shared" si="35"/>
        <v>0</v>
      </c>
      <c r="H454" s="17" t="str">
        <f t="shared" si="36"/>
        <v/>
      </c>
    </row>
    <row r="455" spans="2:8" ht="15" x14ac:dyDescent="0.2">
      <c r="B455" s="5" t="s">
        <v>158</v>
      </c>
      <c r="C455" s="9">
        <v>0</v>
      </c>
      <c r="D455" s="9">
        <v>0</v>
      </c>
      <c r="E455" s="15" t="str">
        <f t="shared" si="33"/>
        <v/>
      </c>
      <c r="F455" s="15" t="str">
        <f t="shared" si="34"/>
        <v/>
      </c>
      <c r="G455" s="14" t="str">
        <f t="shared" si="35"/>
        <v>0</v>
      </c>
      <c r="H455" s="17" t="str">
        <f t="shared" si="36"/>
        <v/>
      </c>
    </row>
    <row r="456" spans="2:8" ht="30" x14ac:dyDescent="0.2">
      <c r="B456" s="5" t="s">
        <v>432</v>
      </c>
      <c r="C456" s="9">
        <v>0</v>
      </c>
      <c r="D456" s="9">
        <v>0</v>
      </c>
      <c r="E456" s="15" t="str">
        <f t="shared" si="33"/>
        <v/>
      </c>
      <c r="F456" s="15" t="str">
        <f t="shared" si="34"/>
        <v/>
      </c>
      <c r="G456" s="14" t="str">
        <f t="shared" si="35"/>
        <v>0</v>
      </c>
      <c r="H456" s="17" t="str">
        <f t="shared" si="36"/>
        <v/>
      </c>
    </row>
    <row r="457" spans="2:8" ht="15" x14ac:dyDescent="0.2">
      <c r="B457" s="5" t="s">
        <v>433</v>
      </c>
      <c r="C457" s="9">
        <v>0</v>
      </c>
      <c r="D457" s="9">
        <v>0</v>
      </c>
      <c r="E457" s="15" t="str">
        <f t="shared" si="33"/>
        <v/>
      </c>
      <c r="F457" s="15" t="str">
        <f t="shared" si="34"/>
        <v/>
      </c>
      <c r="G457" s="14" t="str">
        <f t="shared" si="35"/>
        <v>0</v>
      </c>
      <c r="H457" s="17" t="str">
        <f t="shared" si="36"/>
        <v/>
      </c>
    </row>
    <row r="458" spans="2:8" ht="15" x14ac:dyDescent="0.2">
      <c r="B458" s="5" t="s">
        <v>168</v>
      </c>
      <c r="C458" s="9">
        <v>0</v>
      </c>
      <c r="D458" s="9">
        <v>0</v>
      </c>
      <c r="E458" s="15" t="str">
        <f t="shared" si="33"/>
        <v/>
      </c>
      <c r="F458" s="15" t="str">
        <f t="shared" si="34"/>
        <v/>
      </c>
      <c r="G458" s="14" t="str">
        <f t="shared" si="35"/>
        <v>0</v>
      </c>
      <c r="H458" s="17" t="str">
        <f t="shared" si="36"/>
        <v/>
      </c>
    </row>
    <row r="459" spans="2:8" ht="15" x14ac:dyDescent="0.2">
      <c r="B459" s="5" t="s">
        <v>161</v>
      </c>
      <c r="C459" s="9">
        <v>0</v>
      </c>
      <c r="D459" s="9">
        <v>0</v>
      </c>
      <c r="E459" s="15" t="str">
        <f t="shared" si="33"/>
        <v/>
      </c>
      <c r="F459" s="15" t="str">
        <f t="shared" si="34"/>
        <v/>
      </c>
      <c r="G459" s="14" t="str">
        <f t="shared" si="35"/>
        <v>0</v>
      </c>
      <c r="H459" s="17" t="str">
        <f t="shared" si="36"/>
        <v/>
      </c>
    </row>
    <row r="460" spans="2:8" ht="15" x14ac:dyDescent="0.2">
      <c r="B460" s="5" t="s">
        <v>176</v>
      </c>
      <c r="C460" s="9">
        <v>1</v>
      </c>
      <c r="D460" s="9">
        <v>0</v>
      </c>
      <c r="E460" s="15">
        <f t="shared" si="33"/>
        <v>3.105590062111801E-3</v>
      </c>
      <c r="F460" s="15" t="str">
        <f t="shared" si="34"/>
        <v/>
      </c>
      <c r="G460" s="14" t="str">
        <f t="shared" si="35"/>
        <v>0</v>
      </c>
      <c r="H460" s="17">
        <f t="shared" si="36"/>
        <v>0</v>
      </c>
    </row>
    <row r="461" spans="2:8" ht="30" x14ac:dyDescent="0.2">
      <c r="B461" s="5" t="s">
        <v>173</v>
      </c>
      <c r="C461" s="9">
        <v>0</v>
      </c>
      <c r="D461" s="9">
        <v>0</v>
      </c>
      <c r="E461" s="15" t="str">
        <f t="shared" si="33"/>
        <v/>
      </c>
      <c r="F461" s="15" t="str">
        <f t="shared" si="34"/>
        <v/>
      </c>
      <c r="G461" s="14" t="str">
        <f t="shared" si="35"/>
        <v>0</v>
      </c>
      <c r="H461" s="17" t="str">
        <f t="shared" si="36"/>
        <v/>
      </c>
    </row>
    <row r="462" spans="2:8" ht="15" x14ac:dyDescent="0.2">
      <c r="B462" s="5" t="s">
        <v>174</v>
      </c>
      <c r="C462" s="9">
        <v>0</v>
      </c>
      <c r="D462" s="9">
        <v>0</v>
      </c>
      <c r="E462" s="15" t="str">
        <f t="shared" si="33"/>
        <v/>
      </c>
      <c r="F462" s="15" t="str">
        <f t="shared" si="34"/>
        <v/>
      </c>
      <c r="G462" s="14" t="str">
        <f t="shared" si="35"/>
        <v>0</v>
      </c>
      <c r="H462" s="17" t="str">
        <f t="shared" si="36"/>
        <v/>
      </c>
    </row>
    <row r="463" spans="2:8" ht="15" x14ac:dyDescent="0.2">
      <c r="B463" s="5" t="s">
        <v>481</v>
      </c>
      <c r="C463" s="9">
        <v>0</v>
      </c>
      <c r="D463" s="9">
        <v>0</v>
      </c>
      <c r="E463" s="15" t="str">
        <f t="shared" si="33"/>
        <v/>
      </c>
      <c r="F463" s="15" t="str">
        <f t="shared" si="34"/>
        <v/>
      </c>
      <c r="G463" s="14" t="str">
        <f t="shared" si="35"/>
        <v>0</v>
      </c>
      <c r="H463" s="17" t="str">
        <f t="shared" si="36"/>
        <v/>
      </c>
    </row>
    <row r="464" spans="2:8" ht="15" x14ac:dyDescent="0.2">
      <c r="B464" s="5" t="s">
        <v>482</v>
      </c>
      <c r="C464" s="9">
        <v>0</v>
      </c>
      <c r="D464" s="9">
        <v>0</v>
      </c>
      <c r="E464" s="15" t="str">
        <f t="shared" si="33"/>
        <v/>
      </c>
      <c r="F464" s="15" t="str">
        <f t="shared" si="34"/>
        <v/>
      </c>
      <c r="G464" s="14" t="str">
        <f t="shared" si="35"/>
        <v>0</v>
      </c>
      <c r="H464" s="17" t="str">
        <f t="shared" si="36"/>
        <v/>
      </c>
    </row>
    <row r="465" spans="2:8" ht="15" x14ac:dyDescent="0.2">
      <c r="B465" s="5" t="s">
        <v>183</v>
      </c>
      <c r="C465" s="9">
        <v>0</v>
      </c>
      <c r="D465" s="9">
        <v>0</v>
      </c>
      <c r="E465" s="15" t="str">
        <f t="shared" si="33"/>
        <v/>
      </c>
      <c r="F465" s="15" t="str">
        <f t="shared" si="34"/>
        <v/>
      </c>
      <c r="G465" s="14" t="str">
        <f t="shared" si="35"/>
        <v>0</v>
      </c>
      <c r="H465" s="17" t="str">
        <f t="shared" si="36"/>
        <v/>
      </c>
    </row>
    <row r="466" spans="2:8" ht="15" x14ac:dyDescent="0.2">
      <c r="B466" s="5" t="s">
        <v>178</v>
      </c>
      <c r="C466" s="9">
        <v>0</v>
      </c>
      <c r="D466" s="9">
        <v>0</v>
      </c>
      <c r="E466" s="15" t="str">
        <f t="shared" si="33"/>
        <v/>
      </c>
      <c r="F466" s="15" t="str">
        <f t="shared" si="34"/>
        <v/>
      </c>
      <c r="G466" s="14" t="str">
        <f t="shared" si="35"/>
        <v>0</v>
      </c>
      <c r="H466" s="17" t="str">
        <f t="shared" si="36"/>
        <v/>
      </c>
    </row>
    <row r="467" spans="2:8" ht="15" x14ac:dyDescent="0.2">
      <c r="B467" s="5" t="s">
        <v>483</v>
      </c>
      <c r="C467" s="9">
        <v>0</v>
      </c>
      <c r="D467" s="9">
        <v>0</v>
      </c>
      <c r="E467" s="15" t="str">
        <f t="shared" si="33"/>
        <v/>
      </c>
      <c r="F467" s="15" t="str">
        <f t="shared" si="34"/>
        <v/>
      </c>
      <c r="G467" s="14" t="str">
        <f t="shared" si="35"/>
        <v>0</v>
      </c>
      <c r="H467" s="17" t="str">
        <f t="shared" si="36"/>
        <v/>
      </c>
    </row>
    <row r="468" spans="2:8" ht="15" x14ac:dyDescent="0.2">
      <c r="B468" s="5" t="s">
        <v>182</v>
      </c>
      <c r="C468" s="9">
        <v>0</v>
      </c>
      <c r="D468" s="9">
        <v>0</v>
      </c>
      <c r="E468" s="15" t="str">
        <f t="shared" si="33"/>
        <v/>
      </c>
      <c r="F468" s="15" t="str">
        <f t="shared" si="34"/>
        <v/>
      </c>
      <c r="G468" s="14" t="str">
        <f t="shared" si="35"/>
        <v>0</v>
      </c>
      <c r="H468" s="17" t="str">
        <f t="shared" si="36"/>
        <v/>
      </c>
    </row>
    <row r="469" spans="2:8" ht="15" x14ac:dyDescent="0.2">
      <c r="B469" s="5" t="s">
        <v>175</v>
      </c>
      <c r="C469" s="9">
        <v>0</v>
      </c>
      <c r="D469" s="9">
        <v>0</v>
      </c>
      <c r="E469" s="15" t="str">
        <f t="shared" si="33"/>
        <v/>
      </c>
      <c r="F469" s="15" t="str">
        <f t="shared" si="34"/>
        <v/>
      </c>
      <c r="G469" s="14" t="str">
        <f t="shared" si="35"/>
        <v>0</v>
      </c>
      <c r="H469" s="17" t="str">
        <f t="shared" si="36"/>
        <v/>
      </c>
    </row>
    <row r="470" spans="2:8" ht="15" x14ac:dyDescent="0.2">
      <c r="B470" s="5" t="s">
        <v>434</v>
      </c>
      <c r="C470" s="9">
        <v>0</v>
      </c>
      <c r="D470" s="9">
        <v>0</v>
      </c>
      <c r="E470" s="15" t="str">
        <f t="shared" si="33"/>
        <v/>
      </c>
      <c r="F470" s="15" t="str">
        <f t="shared" si="34"/>
        <v/>
      </c>
      <c r="G470" s="14" t="str">
        <f t="shared" si="35"/>
        <v>0</v>
      </c>
      <c r="H470" s="17" t="str">
        <f t="shared" si="36"/>
        <v/>
      </c>
    </row>
    <row r="471" spans="2:8" ht="15" x14ac:dyDescent="0.2">
      <c r="B471" s="5" t="s">
        <v>170</v>
      </c>
      <c r="C471" s="9">
        <v>0</v>
      </c>
      <c r="D471" s="9">
        <v>0</v>
      </c>
      <c r="E471" s="15" t="str">
        <f t="shared" si="33"/>
        <v/>
      </c>
      <c r="F471" s="15" t="str">
        <f t="shared" si="34"/>
        <v/>
      </c>
      <c r="G471" s="14" t="str">
        <f t="shared" si="35"/>
        <v>0</v>
      </c>
      <c r="H471" s="17" t="str">
        <f t="shared" si="36"/>
        <v/>
      </c>
    </row>
    <row r="472" spans="2:8" ht="15" x14ac:dyDescent="0.2">
      <c r="B472" s="5" t="s">
        <v>185</v>
      </c>
      <c r="C472" s="9">
        <v>0</v>
      </c>
      <c r="D472" s="9">
        <v>0</v>
      </c>
      <c r="E472" s="15" t="str">
        <f t="shared" si="33"/>
        <v/>
      </c>
      <c r="F472" s="15" t="str">
        <f t="shared" si="34"/>
        <v/>
      </c>
      <c r="G472" s="14" t="str">
        <f t="shared" si="35"/>
        <v>0</v>
      </c>
      <c r="H472" s="17" t="str">
        <f t="shared" si="36"/>
        <v/>
      </c>
    </row>
    <row r="473" spans="2:8" ht="30" x14ac:dyDescent="0.2">
      <c r="B473" s="5" t="s">
        <v>435</v>
      </c>
      <c r="C473" s="9">
        <v>0</v>
      </c>
      <c r="D473" s="9">
        <v>0</v>
      </c>
      <c r="E473" s="15" t="str">
        <f t="shared" si="33"/>
        <v/>
      </c>
      <c r="F473" s="15" t="str">
        <f t="shared" si="34"/>
        <v/>
      </c>
      <c r="G473" s="14" t="str">
        <f t="shared" si="35"/>
        <v>0</v>
      </c>
      <c r="H473" s="17" t="str">
        <f t="shared" si="36"/>
        <v/>
      </c>
    </row>
    <row r="474" spans="2:8" ht="30" x14ac:dyDescent="0.2">
      <c r="B474" s="5" t="s">
        <v>436</v>
      </c>
      <c r="C474" s="9">
        <v>0</v>
      </c>
      <c r="D474" s="9">
        <v>0</v>
      </c>
      <c r="E474" s="15" t="str">
        <f t="shared" si="33"/>
        <v/>
      </c>
      <c r="F474" s="15" t="str">
        <f t="shared" si="34"/>
        <v/>
      </c>
      <c r="G474" s="14" t="str">
        <f t="shared" si="35"/>
        <v>0</v>
      </c>
      <c r="H474" s="17" t="str">
        <f t="shared" si="36"/>
        <v/>
      </c>
    </row>
    <row r="475" spans="2:8" ht="15" x14ac:dyDescent="0.2">
      <c r="B475" s="5" t="s">
        <v>437</v>
      </c>
      <c r="C475" s="9">
        <v>0</v>
      </c>
      <c r="D475" s="9">
        <v>0</v>
      </c>
      <c r="E475" s="15" t="str">
        <f t="shared" si="33"/>
        <v/>
      </c>
      <c r="F475" s="15" t="str">
        <f t="shared" si="34"/>
        <v/>
      </c>
      <c r="G475" s="14" t="str">
        <f t="shared" si="35"/>
        <v>0</v>
      </c>
      <c r="H475" s="17" t="str">
        <f t="shared" si="36"/>
        <v/>
      </c>
    </row>
    <row r="476" spans="2:8" ht="45" x14ac:dyDescent="0.2">
      <c r="B476" s="5" t="s">
        <v>438</v>
      </c>
      <c r="C476" s="9">
        <v>0</v>
      </c>
      <c r="D476" s="9">
        <v>0</v>
      </c>
      <c r="E476" s="15" t="str">
        <f t="shared" si="33"/>
        <v/>
      </c>
      <c r="F476" s="15" t="str">
        <f t="shared" si="34"/>
        <v/>
      </c>
      <c r="G476" s="14" t="str">
        <f t="shared" si="35"/>
        <v>0</v>
      </c>
      <c r="H476" s="17" t="str">
        <f t="shared" si="36"/>
        <v/>
      </c>
    </row>
    <row r="477" spans="2:8" ht="15" x14ac:dyDescent="0.2">
      <c r="B477" s="5" t="s">
        <v>181</v>
      </c>
      <c r="C477" s="9">
        <v>0</v>
      </c>
      <c r="D477" s="9">
        <v>0</v>
      </c>
      <c r="E477" s="15" t="str">
        <f t="shared" si="33"/>
        <v/>
      </c>
      <c r="F477" s="15" t="str">
        <f t="shared" si="34"/>
        <v/>
      </c>
      <c r="G477" s="14" t="str">
        <f t="shared" si="35"/>
        <v>0</v>
      </c>
      <c r="H477" s="17" t="str">
        <f t="shared" si="36"/>
        <v/>
      </c>
    </row>
    <row r="478" spans="2:8" ht="15" x14ac:dyDescent="0.2">
      <c r="B478" s="5" t="s">
        <v>439</v>
      </c>
      <c r="C478" s="9">
        <v>0</v>
      </c>
      <c r="D478" s="9">
        <v>1</v>
      </c>
      <c r="E478" s="15" t="str">
        <f t="shared" si="33"/>
        <v/>
      </c>
      <c r="F478" s="15">
        <f t="shared" si="34"/>
        <v>3.3898305084745762E-3</v>
      </c>
      <c r="G478" s="14" t="str">
        <f t="shared" si="35"/>
        <v>0</v>
      </c>
      <c r="H478" s="17" t="str">
        <f t="shared" si="36"/>
        <v/>
      </c>
    </row>
    <row r="479" spans="2:8" ht="30" x14ac:dyDescent="0.2">
      <c r="B479" s="5" t="s">
        <v>440</v>
      </c>
      <c r="C479" s="9">
        <v>0</v>
      </c>
      <c r="D479" s="9">
        <v>0</v>
      </c>
      <c r="E479" s="15" t="str">
        <f t="shared" si="33"/>
        <v/>
      </c>
      <c r="F479" s="15" t="str">
        <f t="shared" si="34"/>
        <v/>
      </c>
      <c r="G479" s="14" t="str">
        <f t="shared" si="35"/>
        <v>0</v>
      </c>
      <c r="H479" s="17" t="str">
        <f t="shared" si="36"/>
        <v/>
      </c>
    </row>
    <row r="480" spans="2:8" ht="15" x14ac:dyDescent="0.2">
      <c r="B480" s="5" t="s">
        <v>441</v>
      </c>
      <c r="C480" s="9">
        <v>0</v>
      </c>
      <c r="D480" s="9">
        <v>0</v>
      </c>
      <c r="E480" s="15" t="str">
        <f t="shared" si="33"/>
        <v/>
      </c>
      <c r="F480" s="15" t="str">
        <f t="shared" si="34"/>
        <v/>
      </c>
      <c r="G480" s="14" t="str">
        <f t="shared" si="35"/>
        <v>0</v>
      </c>
      <c r="H480" s="17" t="str">
        <f t="shared" si="36"/>
        <v/>
      </c>
    </row>
    <row r="481" spans="2:8" ht="15" x14ac:dyDescent="0.2">
      <c r="B481" s="5" t="s">
        <v>177</v>
      </c>
      <c r="C481" s="9">
        <v>0</v>
      </c>
      <c r="D481" s="9">
        <v>0</v>
      </c>
      <c r="E481" s="15" t="str">
        <f t="shared" si="33"/>
        <v/>
      </c>
      <c r="F481" s="15" t="str">
        <f t="shared" si="34"/>
        <v/>
      </c>
      <c r="G481" s="14" t="str">
        <f t="shared" si="35"/>
        <v>0</v>
      </c>
      <c r="H481" s="17" t="str">
        <f t="shared" si="36"/>
        <v/>
      </c>
    </row>
    <row r="482" spans="2:8" ht="15" x14ac:dyDescent="0.2">
      <c r="B482" s="5" t="s">
        <v>179</v>
      </c>
      <c r="C482" s="9">
        <v>0</v>
      </c>
      <c r="D482" s="9">
        <v>0</v>
      </c>
      <c r="E482" s="15" t="str">
        <f t="shared" si="33"/>
        <v/>
      </c>
      <c r="F482" s="15" t="str">
        <f t="shared" si="34"/>
        <v/>
      </c>
      <c r="G482" s="14" t="str">
        <f t="shared" si="35"/>
        <v>0</v>
      </c>
      <c r="H482" s="17" t="str">
        <f t="shared" si="36"/>
        <v/>
      </c>
    </row>
    <row r="483" spans="2:8" ht="15" x14ac:dyDescent="0.2">
      <c r="B483" s="5" t="s">
        <v>442</v>
      </c>
      <c r="C483" s="9">
        <v>2</v>
      </c>
      <c r="D483" s="9">
        <v>2</v>
      </c>
      <c r="E483" s="15">
        <f t="shared" si="33"/>
        <v>6.2111801242236021E-3</v>
      </c>
      <c r="F483" s="15">
        <f t="shared" si="34"/>
        <v>6.7796610169491523E-3</v>
      </c>
      <c r="G483" s="14">
        <f t="shared" si="35"/>
        <v>0</v>
      </c>
      <c r="H483" s="17">
        <f t="shared" si="36"/>
        <v>0</v>
      </c>
    </row>
    <row r="484" spans="2:8" ht="30" x14ac:dyDescent="0.2">
      <c r="B484" s="5" t="s">
        <v>184</v>
      </c>
      <c r="C484" s="9">
        <v>0</v>
      </c>
      <c r="D484" s="9">
        <v>0</v>
      </c>
      <c r="E484" s="15" t="str">
        <f t="shared" si="33"/>
        <v/>
      </c>
      <c r="F484" s="15" t="str">
        <f t="shared" si="34"/>
        <v/>
      </c>
      <c r="G484" s="14" t="str">
        <f t="shared" si="35"/>
        <v>0</v>
      </c>
      <c r="H484" s="17" t="str">
        <f t="shared" si="36"/>
        <v/>
      </c>
    </row>
    <row r="485" spans="2:8" ht="15" x14ac:dyDescent="0.2">
      <c r="B485" s="5" t="s">
        <v>443</v>
      </c>
      <c r="C485" s="9">
        <v>52</v>
      </c>
      <c r="D485" s="9">
        <v>1</v>
      </c>
      <c r="E485" s="15">
        <f t="shared" si="33"/>
        <v>0.16149068322981366</v>
      </c>
      <c r="F485" s="15">
        <f t="shared" si="34"/>
        <v>3.3898305084745762E-3</v>
      </c>
      <c r="G485" s="14">
        <f t="shared" si="35"/>
        <v>-0.98076923076923073</v>
      </c>
      <c r="H485" s="17">
        <f t="shared" si="36"/>
        <v>-0.15838509316770186</v>
      </c>
    </row>
    <row r="486" spans="2:8" ht="15" x14ac:dyDescent="0.2">
      <c r="B486" s="5" t="s">
        <v>171</v>
      </c>
      <c r="C486" s="9">
        <v>2</v>
      </c>
      <c r="D486" s="9">
        <v>0</v>
      </c>
      <c r="E486" s="15">
        <f t="shared" si="33"/>
        <v>6.2111801242236021E-3</v>
      </c>
      <c r="F486" s="15" t="str">
        <f t="shared" si="34"/>
        <v/>
      </c>
      <c r="G486" s="14" t="str">
        <f t="shared" si="35"/>
        <v>0</v>
      </c>
      <c r="H486" s="17">
        <f t="shared" si="36"/>
        <v>0</v>
      </c>
    </row>
    <row r="487" spans="2:8" ht="15" x14ac:dyDescent="0.2">
      <c r="B487" s="5" t="s">
        <v>444</v>
      </c>
      <c r="C487" s="9">
        <v>0</v>
      </c>
      <c r="D487" s="9">
        <v>0</v>
      </c>
      <c r="E487" s="15" t="str">
        <f t="shared" si="33"/>
        <v/>
      </c>
      <c r="F487" s="15" t="str">
        <f t="shared" si="34"/>
        <v/>
      </c>
      <c r="G487" s="14" t="str">
        <f t="shared" si="35"/>
        <v>0</v>
      </c>
      <c r="H487" s="17" t="str">
        <f t="shared" si="36"/>
        <v/>
      </c>
    </row>
    <row r="488" spans="2:8" ht="13.5" customHeight="1" x14ac:dyDescent="0.2">
      <c r="B488" s="5" t="s">
        <v>445</v>
      </c>
      <c r="C488" s="9">
        <v>0</v>
      </c>
      <c r="D488" s="9">
        <v>0</v>
      </c>
      <c r="E488" s="15" t="str">
        <f t="shared" ref="E488:E499" si="37">+IF(C488=0,"",C488/C$294)</f>
        <v/>
      </c>
      <c r="F488" s="15" t="str">
        <f t="shared" ref="F488:F499" si="38">+IF(D488=0,"",D488/D$294)</f>
        <v/>
      </c>
      <c r="G488" s="14" t="str">
        <f t="shared" ref="G488:G499" si="39">+IF(OR(AND(D488=0),(C488=0)),"0",((D488-C488)/C488))</f>
        <v>0</v>
      </c>
      <c r="H488" s="17" t="str">
        <f t="shared" ref="H488:H499" si="40">+IF(OR(AND(E488=""),(G488="")),"",E488*G488)</f>
        <v/>
      </c>
    </row>
    <row r="489" spans="2:8" ht="13.5" customHeight="1" x14ac:dyDescent="0.2">
      <c r="B489" s="5" t="s">
        <v>446</v>
      </c>
      <c r="C489" s="9">
        <v>0</v>
      </c>
      <c r="D489" s="9">
        <v>0</v>
      </c>
      <c r="E489" s="15" t="str">
        <f t="shared" si="37"/>
        <v/>
      </c>
      <c r="F489" s="15" t="str">
        <f t="shared" si="38"/>
        <v/>
      </c>
      <c r="G489" s="14" t="str">
        <f t="shared" si="39"/>
        <v>0</v>
      </c>
      <c r="H489" s="17" t="str">
        <f t="shared" si="40"/>
        <v/>
      </c>
    </row>
    <row r="490" spans="2:8" ht="25.5" customHeight="1" x14ac:dyDescent="0.2">
      <c r="B490" s="5" t="s">
        <v>172</v>
      </c>
      <c r="C490" s="9">
        <v>0</v>
      </c>
      <c r="D490" s="9">
        <v>0</v>
      </c>
      <c r="E490" s="15" t="str">
        <f t="shared" si="37"/>
        <v/>
      </c>
      <c r="F490" s="15" t="str">
        <f t="shared" si="38"/>
        <v/>
      </c>
      <c r="G490" s="14" t="str">
        <f t="shared" si="39"/>
        <v>0</v>
      </c>
      <c r="H490" s="17" t="str">
        <f t="shared" si="40"/>
        <v/>
      </c>
    </row>
    <row r="491" spans="2:8" ht="13.5" customHeight="1" x14ac:dyDescent="0.2">
      <c r="B491" s="5" t="s">
        <v>180</v>
      </c>
      <c r="C491" s="9">
        <v>4</v>
      </c>
      <c r="D491" s="9">
        <v>7</v>
      </c>
      <c r="E491" s="15">
        <f t="shared" si="37"/>
        <v>1.2422360248447204E-2</v>
      </c>
      <c r="F491" s="15">
        <f t="shared" si="38"/>
        <v>2.3728813559322035E-2</v>
      </c>
      <c r="G491" s="14">
        <f t="shared" si="39"/>
        <v>0.75</v>
      </c>
      <c r="H491" s="17">
        <f t="shared" si="40"/>
        <v>9.316770186335404E-3</v>
      </c>
    </row>
    <row r="492" spans="2:8" ht="15" x14ac:dyDescent="0.2">
      <c r="B492" s="5" t="s">
        <v>484</v>
      </c>
      <c r="C492" s="9">
        <v>0</v>
      </c>
      <c r="D492" s="9">
        <v>1</v>
      </c>
      <c r="E492" s="15" t="str">
        <f t="shared" si="37"/>
        <v/>
      </c>
      <c r="F492" s="15">
        <f t="shared" si="38"/>
        <v>3.3898305084745762E-3</v>
      </c>
      <c r="G492" s="14" t="str">
        <f t="shared" si="39"/>
        <v>0</v>
      </c>
      <c r="H492" s="17" t="str">
        <f t="shared" si="40"/>
        <v/>
      </c>
    </row>
    <row r="493" spans="2:8" ht="15" x14ac:dyDescent="0.2">
      <c r="B493" s="5" t="s">
        <v>447</v>
      </c>
      <c r="C493" s="9">
        <v>0</v>
      </c>
      <c r="D493" s="9">
        <v>0</v>
      </c>
      <c r="E493" s="15" t="str">
        <f t="shared" si="37"/>
        <v/>
      </c>
      <c r="F493" s="15" t="str">
        <f t="shared" si="38"/>
        <v/>
      </c>
      <c r="G493" s="14" t="str">
        <f t="shared" si="39"/>
        <v>0</v>
      </c>
      <c r="H493" s="17" t="str">
        <f t="shared" si="40"/>
        <v/>
      </c>
    </row>
    <row r="494" spans="2:8" ht="30" x14ac:dyDescent="0.2">
      <c r="B494" s="5" t="s">
        <v>448</v>
      </c>
      <c r="C494" s="9">
        <v>0</v>
      </c>
      <c r="D494" s="9">
        <v>0</v>
      </c>
      <c r="E494" s="15" t="str">
        <f t="shared" si="37"/>
        <v/>
      </c>
      <c r="F494" s="15" t="str">
        <f t="shared" si="38"/>
        <v/>
      </c>
      <c r="G494" s="14" t="str">
        <f t="shared" si="39"/>
        <v>0</v>
      </c>
      <c r="H494" s="17" t="str">
        <f t="shared" si="40"/>
        <v/>
      </c>
    </row>
    <row r="495" spans="2:8" ht="13.5" customHeight="1" x14ac:dyDescent="0.2">
      <c r="B495" s="5" t="s">
        <v>449</v>
      </c>
      <c r="C495" s="9">
        <v>0</v>
      </c>
      <c r="D495" s="9">
        <v>0</v>
      </c>
      <c r="E495" s="15" t="str">
        <f t="shared" si="37"/>
        <v/>
      </c>
      <c r="F495" s="15" t="str">
        <f t="shared" si="38"/>
        <v/>
      </c>
      <c r="G495" s="14" t="str">
        <f t="shared" si="39"/>
        <v>0</v>
      </c>
      <c r="H495" s="17" t="str">
        <f t="shared" si="40"/>
        <v/>
      </c>
    </row>
    <row r="496" spans="2:8" s="4" customFormat="1" ht="26.25" customHeight="1" x14ac:dyDescent="0.2">
      <c r="B496" s="5" t="s">
        <v>450</v>
      </c>
      <c r="C496" s="9">
        <v>0</v>
      </c>
      <c r="D496" s="9">
        <v>0</v>
      </c>
      <c r="E496" s="15" t="str">
        <f t="shared" si="37"/>
        <v/>
      </c>
      <c r="F496" s="15" t="str">
        <f t="shared" si="38"/>
        <v/>
      </c>
      <c r="G496" s="14" t="str">
        <f t="shared" si="39"/>
        <v>0</v>
      </c>
      <c r="H496" s="17" t="str">
        <f t="shared" si="40"/>
        <v/>
      </c>
    </row>
    <row r="497" spans="2:8" ht="15" x14ac:dyDescent="0.2">
      <c r="B497" s="5" t="s">
        <v>451</v>
      </c>
      <c r="C497" s="9">
        <v>0</v>
      </c>
      <c r="D497" s="9">
        <v>0</v>
      </c>
      <c r="E497" s="15" t="str">
        <f t="shared" si="37"/>
        <v/>
      </c>
      <c r="F497" s="15" t="str">
        <f t="shared" si="38"/>
        <v/>
      </c>
      <c r="G497" s="14" t="str">
        <f t="shared" si="39"/>
        <v>0</v>
      </c>
      <c r="H497" s="17" t="str">
        <f t="shared" si="40"/>
        <v/>
      </c>
    </row>
    <row r="498" spans="2:8" ht="30" x14ac:dyDescent="0.2">
      <c r="B498" s="5" t="s">
        <v>452</v>
      </c>
      <c r="C498" s="9">
        <v>0</v>
      </c>
      <c r="D498" s="9">
        <v>0</v>
      </c>
      <c r="E498" s="15" t="str">
        <f t="shared" si="37"/>
        <v/>
      </c>
      <c r="F498" s="15" t="str">
        <f t="shared" si="38"/>
        <v/>
      </c>
      <c r="G498" s="14" t="str">
        <f t="shared" si="39"/>
        <v>0</v>
      </c>
      <c r="H498" s="17" t="str">
        <f t="shared" si="40"/>
        <v/>
      </c>
    </row>
    <row r="499" spans="2:8" ht="30" x14ac:dyDescent="0.2">
      <c r="B499" s="5" t="s">
        <v>453</v>
      </c>
      <c r="C499" s="9">
        <v>0</v>
      </c>
      <c r="D499" s="9">
        <v>0</v>
      </c>
      <c r="E499" s="15" t="str">
        <f t="shared" si="37"/>
        <v/>
      </c>
      <c r="F499" s="15" t="str">
        <f t="shared" si="38"/>
        <v/>
      </c>
      <c r="G499" s="14" t="str">
        <f t="shared" si="39"/>
        <v>0</v>
      </c>
      <c r="H499" s="17" t="str">
        <f t="shared" si="40"/>
        <v/>
      </c>
    </row>
    <row r="500" spans="2:8" ht="15" x14ac:dyDescent="0.2">
      <c r="B500" s="30"/>
      <c r="C500" s="29"/>
      <c r="D500" s="29"/>
      <c r="E500" s="28"/>
      <c r="F500" s="28"/>
      <c r="G500" s="25"/>
      <c r="H500" s="26"/>
    </row>
    <row r="502" spans="2:8" x14ac:dyDescent="0.2">
      <c r="B502" s="19"/>
      <c r="C502" s="19"/>
      <c r="D502" s="19"/>
      <c r="E502" s="19"/>
      <c r="F502" s="19"/>
    </row>
    <row r="503" spans="2:8" ht="15" customHeight="1" x14ac:dyDescent="0.2">
      <c r="B503" s="51" t="s">
        <v>522</v>
      </c>
      <c r="C503" s="52" t="s">
        <v>523</v>
      </c>
      <c r="D503" s="53"/>
      <c r="E503" s="54" t="s">
        <v>487</v>
      </c>
      <c r="F503" s="55"/>
      <c r="G503" s="56" t="s">
        <v>568</v>
      </c>
      <c r="H503" s="58" t="s">
        <v>486</v>
      </c>
    </row>
    <row r="504" spans="2:8" x14ac:dyDescent="0.2">
      <c r="B504" s="51"/>
      <c r="C504" s="50">
        <v>2012</v>
      </c>
      <c r="D504" s="50">
        <v>2013</v>
      </c>
      <c r="E504" s="50">
        <v>2012</v>
      </c>
      <c r="F504" s="50">
        <v>2013</v>
      </c>
      <c r="G504" s="57"/>
      <c r="H504" s="59"/>
    </row>
    <row r="505" spans="2:8" ht="30" x14ac:dyDescent="0.2">
      <c r="B505" s="43" t="s">
        <v>528</v>
      </c>
      <c r="C505" s="41">
        <f>SUM(C506:C530)</f>
        <v>284</v>
      </c>
      <c r="D505" s="41">
        <f>SUM(D506:D530)</f>
        <v>16</v>
      </c>
      <c r="E505" s="42">
        <f>+IF(C505=0,"",C505/C$505)</f>
        <v>1</v>
      </c>
      <c r="F505" s="42">
        <f>+IF(D505=0,"",D505/D$505)</f>
        <v>1</v>
      </c>
      <c r="G505" s="38">
        <f>+IF(OR(AND(D505=0),(C505=0)),"0",((D505-C505)/C505))</f>
        <v>-0.94366197183098588</v>
      </c>
      <c r="H505" s="39">
        <f>+IF(OR(AND(E505=""),(G505="")),"",E505*G505)</f>
        <v>-0.94366197183098588</v>
      </c>
    </row>
    <row r="506" spans="2:8" ht="15" x14ac:dyDescent="0.2">
      <c r="B506" s="5" t="s">
        <v>454</v>
      </c>
      <c r="C506" s="9">
        <v>0</v>
      </c>
      <c r="D506" s="9">
        <v>0</v>
      </c>
      <c r="E506" s="15" t="str">
        <f>+IF(C506=0,"",C506/C$505)</f>
        <v/>
      </c>
      <c r="F506" s="15" t="str">
        <f>+IF(D506=0,"",D506/D$505)</f>
        <v/>
      </c>
      <c r="G506" s="14" t="str">
        <f>+IF(OR(AND(D506=0),(C506=0)),"0",((D506-C506)/C506))</f>
        <v>0</v>
      </c>
      <c r="H506" s="17" t="str">
        <f>+IF(OR(AND(E506=""),(G506="")),"",E506*G506)</f>
        <v/>
      </c>
    </row>
    <row r="507" spans="2:8" ht="15" x14ac:dyDescent="0.2">
      <c r="B507" s="5" t="s">
        <v>187</v>
      </c>
      <c r="C507" s="9">
        <v>5</v>
      </c>
      <c r="D507" s="9">
        <v>0</v>
      </c>
      <c r="E507" s="15">
        <f t="shared" ref="E507:E530" si="41">+IF(C507=0,"",C507/C$505)</f>
        <v>1.7605633802816902E-2</v>
      </c>
      <c r="F507" s="15" t="str">
        <f t="shared" ref="F507:F530" si="42">+IF(D507=0,"",D507/D$505)</f>
        <v/>
      </c>
      <c r="G507" s="14" t="str">
        <f t="shared" ref="G507:G530" si="43">+IF(OR(AND(D507=0),(C507=0)),"0",((D507-C507)/C507))</f>
        <v>0</v>
      </c>
      <c r="H507" s="17">
        <f t="shared" ref="H507:H530" si="44">+IF(OR(AND(E507=""),(G507="")),"",E507*G507)</f>
        <v>0</v>
      </c>
    </row>
    <row r="508" spans="2:8" ht="15" x14ac:dyDescent="0.2">
      <c r="B508" s="5" t="s">
        <v>455</v>
      </c>
      <c r="C508" s="9">
        <v>17</v>
      </c>
      <c r="D508" s="9">
        <v>6</v>
      </c>
      <c r="E508" s="15">
        <f t="shared" si="41"/>
        <v>5.9859154929577461E-2</v>
      </c>
      <c r="F508" s="15">
        <f t="shared" si="42"/>
        <v>0.375</v>
      </c>
      <c r="G508" s="14">
        <f t="shared" si="43"/>
        <v>-0.6470588235294118</v>
      </c>
      <c r="H508" s="17">
        <f t="shared" si="44"/>
        <v>-3.873239436619718E-2</v>
      </c>
    </row>
    <row r="509" spans="2:8" ht="15" x14ac:dyDescent="0.2">
      <c r="B509" s="5" t="s">
        <v>456</v>
      </c>
      <c r="C509" s="9">
        <v>26</v>
      </c>
      <c r="D509" s="9">
        <v>1</v>
      </c>
      <c r="E509" s="15">
        <f t="shared" si="41"/>
        <v>9.154929577464789E-2</v>
      </c>
      <c r="F509" s="15">
        <f t="shared" si="42"/>
        <v>6.25E-2</v>
      </c>
      <c r="G509" s="14">
        <f t="shared" si="43"/>
        <v>-0.96153846153846156</v>
      </c>
      <c r="H509" s="17">
        <f t="shared" si="44"/>
        <v>-8.8028169014084515E-2</v>
      </c>
    </row>
    <row r="510" spans="2:8" ht="15" x14ac:dyDescent="0.2">
      <c r="B510" s="5" t="s">
        <v>188</v>
      </c>
      <c r="C510" s="9">
        <v>2</v>
      </c>
      <c r="D510" s="9">
        <v>0</v>
      </c>
      <c r="E510" s="15">
        <f t="shared" si="41"/>
        <v>7.0422535211267607E-3</v>
      </c>
      <c r="F510" s="15" t="str">
        <f t="shared" si="42"/>
        <v/>
      </c>
      <c r="G510" s="14" t="str">
        <f t="shared" si="43"/>
        <v>0</v>
      </c>
      <c r="H510" s="17">
        <f t="shared" si="44"/>
        <v>0</v>
      </c>
    </row>
    <row r="511" spans="2:8" ht="15" x14ac:dyDescent="0.2">
      <c r="B511" s="5" t="s">
        <v>186</v>
      </c>
      <c r="C511" s="9">
        <v>0</v>
      </c>
      <c r="D511" s="9">
        <v>0</v>
      </c>
      <c r="E511" s="15" t="str">
        <f t="shared" si="41"/>
        <v/>
      </c>
      <c r="F511" s="15" t="str">
        <f t="shared" si="42"/>
        <v/>
      </c>
      <c r="G511" s="14" t="str">
        <f t="shared" si="43"/>
        <v>0</v>
      </c>
      <c r="H511" s="17" t="str">
        <f t="shared" si="44"/>
        <v/>
      </c>
    </row>
    <row r="512" spans="2:8" ht="15" x14ac:dyDescent="0.2">
      <c r="B512" s="5" t="s">
        <v>189</v>
      </c>
      <c r="C512" s="9">
        <v>0</v>
      </c>
      <c r="D512" s="9">
        <v>0</v>
      </c>
      <c r="E512" s="15" t="str">
        <f t="shared" si="41"/>
        <v/>
      </c>
      <c r="F512" s="15" t="str">
        <f t="shared" si="42"/>
        <v/>
      </c>
      <c r="G512" s="14" t="str">
        <f t="shared" si="43"/>
        <v>0</v>
      </c>
      <c r="H512" s="17" t="str">
        <f t="shared" si="44"/>
        <v/>
      </c>
    </row>
    <row r="513" spans="2:8" ht="30" x14ac:dyDescent="0.2">
      <c r="B513" s="5" t="s">
        <v>457</v>
      </c>
      <c r="C513" s="9">
        <v>0</v>
      </c>
      <c r="D513" s="9">
        <v>0</v>
      </c>
      <c r="E513" s="15" t="str">
        <f t="shared" si="41"/>
        <v/>
      </c>
      <c r="F513" s="15" t="str">
        <f t="shared" si="42"/>
        <v/>
      </c>
      <c r="G513" s="14" t="str">
        <f t="shared" si="43"/>
        <v>0</v>
      </c>
      <c r="H513" s="17" t="str">
        <f t="shared" si="44"/>
        <v/>
      </c>
    </row>
    <row r="514" spans="2:8" ht="15" x14ac:dyDescent="0.2">
      <c r="B514" s="5" t="s">
        <v>458</v>
      </c>
      <c r="C514" s="9">
        <v>0</v>
      </c>
      <c r="D514" s="9">
        <v>0</v>
      </c>
      <c r="E514" s="15" t="str">
        <f t="shared" si="41"/>
        <v/>
      </c>
      <c r="F514" s="15" t="str">
        <f t="shared" si="42"/>
        <v/>
      </c>
      <c r="G514" s="14" t="str">
        <f t="shared" si="43"/>
        <v>0</v>
      </c>
      <c r="H514" s="17" t="str">
        <f t="shared" si="44"/>
        <v/>
      </c>
    </row>
    <row r="515" spans="2:8" ht="30" x14ac:dyDescent="0.2">
      <c r="B515" s="5" t="s">
        <v>485</v>
      </c>
      <c r="C515" s="9">
        <v>0</v>
      </c>
      <c r="D515" s="9">
        <v>0</v>
      </c>
      <c r="E515" s="15" t="str">
        <f t="shared" si="41"/>
        <v/>
      </c>
      <c r="F515" s="15" t="str">
        <f t="shared" si="42"/>
        <v/>
      </c>
      <c r="G515" s="14" t="str">
        <f t="shared" si="43"/>
        <v>0</v>
      </c>
      <c r="H515" s="17" t="str">
        <f t="shared" si="44"/>
        <v/>
      </c>
    </row>
    <row r="516" spans="2:8" ht="15" x14ac:dyDescent="0.2">
      <c r="B516" s="5" t="s">
        <v>459</v>
      </c>
      <c r="C516" s="9">
        <v>0</v>
      </c>
      <c r="D516" s="9">
        <v>0</v>
      </c>
      <c r="E516" s="15" t="str">
        <f t="shared" si="41"/>
        <v/>
      </c>
      <c r="F516" s="15" t="str">
        <f t="shared" si="42"/>
        <v/>
      </c>
      <c r="G516" s="14" t="str">
        <f t="shared" si="43"/>
        <v>0</v>
      </c>
      <c r="H516" s="17" t="str">
        <f t="shared" si="44"/>
        <v/>
      </c>
    </row>
    <row r="517" spans="2:8" ht="30" x14ac:dyDescent="0.2">
      <c r="B517" s="5" t="s">
        <v>460</v>
      </c>
      <c r="C517" s="9">
        <v>0</v>
      </c>
      <c r="D517" s="9">
        <v>0</v>
      </c>
      <c r="E517" s="15" t="str">
        <f t="shared" si="41"/>
        <v/>
      </c>
      <c r="F517" s="15" t="str">
        <f t="shared" si="42"/>
        <v/>
      </c>
      <c r="G517" s="14" t="str">
        <f t="shared" si="43"/>
        <v>0</v>
      </c>
      <c r="H517" s="17" t="str">
        <f t="shared" si="44"/>
        <v/>
      </c>
    </row>
    <row r="518" spans="2:8" ht="15" x14ac:dyDescent="0.2">
      <c r="B518" s="5" t="s">
        <v>190</v>
      </c>
      <c r="C518" s="9">
        <v>0</v>
      </c>
      <c r="D518" s="9">
        <v>9</v>
      </c>
      <c r="E518" s="15" t="str">
        <f t="shared" si="41"/>
        <v/>
      </c>
      <c r="F518" s="15">
        <f t="shared" si="42"/>
        <v>0.5625</v>
      </c>
      <c r="G518" s="14" t="str">
        <f t="shared" si="43"/>
        <v>0</v>
      </c>
      <c r="H518" s="17" t="str">
        <f t="shared" si="44"/>
        <v/>
      </c>
    </row>
    <row r="519" spans="2:8" ht="15" x14ac:dyDescent="0.2">
      <c r="B519" s="5" t="s">
        <v>192</v>
      </c>
      <c r="C519" s="9">
        <v>0</v>
      </c>
      <c r="D519" s="9">
        <v>0</v>
      </c>
      <c r="E519" s="15" t="str">
        <f t="shared" si="41"/>
        <v/>
      </c>
      <c r="F519" s="15" t="str">
        <f t="shared" si="42"/>
        <v/>
      </c>
      <c r="G519" s="14" t="str">
        <f t="shared" si="43"/>
        <v>0</v>
      </c>
      <c r="H519" s="17" t="str">
        <f t="shared" si="44"/>
        <v/>
      </c>
    </row>
    <row r="520" spans="2:8" ht="13.5" customHeight="1" x14ac:dyDescent="0.2">
      <c r="B520" s="5" t="s">
        <v>191</v>
      </c>
      <c r="C520" s="9">
        <v>0</v>
      </c>
      <c r="D520" s="9">
        <v>0</v>
      </c>
      <c r="E520" s="15" t="str">
        <f t="shared" si="41"/>
        <v/>
      </c>
      <c r="F520" s="15" t="str">
        <f t="shared" si="42"/>
        <v/>
      </c>
      <c r="G520" s="14" t="str">
        <f t="shared" si="43"/>
        <v>0</v>
      </c>
      <c r="H520" s="17" t="str">
        <f t="shared" si="44"/>
        <v/>
      </c>
    </row>
    <row r="521" spans="2:8" ht="13.5" customHeight="1" x14ac:dyDescent="0.2">
      <c r="B521" s="5" t="s">
        <v>461</v>
      </c>
      <c r="C521" s="9">
        <v>89</v>
      </c>
      <c r="D521" s="9">
        <v>0</v>
      </c>
      <c r="E521" s="15">
        <f t="shared" si="41"/>
        <v>0.31338028169014087</v>
      </c>
      <c r="F521" s="15" t="str">
        <f t="shared" si="42"/>
        <v/>
      </c>
      <c r="G521" s="14" t="str">
        <f t="shared" si="43"/>
        <v>0</v>
      </c>
      <c r="H521" s="17">
        <f t="shared" si="44"/>
        <v>0</v>
      </c>
    </row>
    <row r="522" spans="2:8" ht="25.5" customHeight="1" x14ac:dyDescent="0.2">
      <c r="B522" s="5" t="s">
        <v>193</v>
      </c>
      <c r="C522" s="9">
        <v>0</v>
      </c>
      <c r="D522" s="9">
        <v>0</v>
      </c>
      <c r="E522" s="15" t="str">
        <f t="shared" si="41"/>
        <v/>
      </c>
      <c r="F522" s="15" t="str">
        <f t="shared" si="42"/>
        <v/>
      </c>
      <c r="G522" s="14" t="str">
        <f t="shared" si="43"/>
        <v>0</v>
      </c>
      <c r="H522" s="17" t="str">
        <f t="shared" si="44"/>
        <v/>
      </c>
    </row>
    <row r="523" spans="2:8" ht="13.5" customHeight="1" x14ac:dyDescent="0.2">
      <c r="B523" s="5" t="s">
        <v>462</v>
      </c>
      <c r="C523" s="9">
        <v>136</v>
      </c>
      <c r="D523" s="9">
        <v>0</v>
      </c>
      <c r="E523" s="15">
        <f t="shared" si="41"/>
        <v>0.47887323943661969</v>
      </c>
      <c r="F523" s="15" t="str">
        <f t="shared" si="42"/>
        <v/>
      </c>
      <c r="G523" s="14" t="str">
        <f t="shared" si="43"/>
        <v>0</v>
      </c>
      <c r="H523" s="17">
        <f t="shared" si="44"/>
        <v>0</v>
      </c>
    </row>
    <row r="524" spans="2:8" ht="12" customHeight="1" x14ac:dyDescent="0.2">
      <c r="B524" s="5" t="s">
        <v>194</v>
      </c>
      <c r="C524" s="9">
        <v>0</v>
      </c>
      <c r="D524" s="9">
        <v>0</v>
      </c>
      <c r="E524" s="15" t="str">
        <f t="shared" si="41"/>
        <v/>
      </c>
      <c r="F524" s="15" t="str">
        <f t="shared" si="42"/>
        <v/>
      </c>
      <c r="G524" s="14" t="str">
        <f t="shared" si="43"/>
        <v>0</v>
      </c>
      <c r="H524" s="17" t="str">
        <f t="shared" si="44"/>
        <v/>
      </c>
    </row>
    <row r="525" spans="2:8" ht="13.5" customHeight="1" x14ac:dyDescent="0.2">
      <c r="B525" s="5" t="s">
        <v>195</v>
      </c>
      <c r="C525" s="9">
        <v>0</v>
      </c>
      <c r="D525" s="9">
        <v>0</v>
      </c>
      <c r="E525" s="15" t="str">
        <f t="shared" si="41"/>
        <v/>
      </c>
      <c r="F525" s="15" t="str">
        <f t="shared" si="42"/>
        <v/>
      </c>
      <c r="G525" s="14" t="str">
        <f t="shared" si="43"/>
        <v>0</v>
      </c>
      <c r="H525" s="17" t="str">
        <f t="shared" si="44"/>
        <v/>
      </c>
    </row>
    <row r="526" spans="2:8" ht="13.5" customHeight="1" x14ac:dyDescent="0.2">
      <c r="B526" s="5" t="s">
        <v>463</v>
      </c>
      <c r="C526" s="9">
        <v>0</v>
      </c>
      <c r="D526" s="9">
        <v>0</v>
      </c>
      <c r="E526" s="15" t="str">
        <f t="shared" si="41"/>
        <v/>
      </c>
      <c r="F526" s="15" t="str">
        <f t="shared" si="42"/>
        <v/>
      </c>
      <c r="G526" s="14" t="str">
        <f t="shared" si="43"/>
        <v>0</v>
      </c>
      <c r="H526" s="17" t="str">
        <f t="shared" si="44"/>
        <v/>
      </c>
    </row>
    <row r="527" spans="2:8" ht="15" x14ac:dyDescent="0.2">
      <c r="B527" s="5" t="s">
        <v>464</v>
      </c>
      <c r="C527" s="9">
        <v>0</v>
      </c>
      <c r="D527" s="9">
        <v>0</v>
      </c>
      <c r="E527" s="15" t="str">
        <f t="shared" si="41"/>
        <v/>
      </c>
      <c r="F527" s="15" t="str">
        <f t="shared" si="42"/>
        <v/>
      </c>
      <c r="G527" s="14" t="str">
        <f t="shared" si="43"/>
        <v>0</v>
      </c>
      <c r="H527" s="17" t="str">
        <f t="shared" si="44"/>
        <v/>
      </c>
    </row>
    <row r="528" spans="2:8" ht="30" x14ac:dyDescent="0.2">
      <c r="B528" s="5" t="s">
        <v>465</v>
      </c>
      <c r="C528" s="9">
        <v>0</v>
      </c>
      <c r="D528" s="9">
        <v>0</v>
      </c>
      <c r="E528" s="15" t="str">
        <f t="shared" si="41"/>
        <v/>
      </c>
      <c r="F528" s="15" t="str">
        <f t="shared" si="42"/>
        <v/>
      </c>
      <c r="G528" s="14" t="str">
        <f t="shared" si="43"/>
        <v>0</v>
      </c>
      <c r="H528" s="17" t="str">
        <f t="shared" si="44"/>
        <v/>
      </c>
    </row>
    <row r="529" spans="2:8" ht="30" x14ac:dyDescent="0.2">
      <c r="B529" s="6" t="s">
        <v>466</v>
      </c>
      <c r="C529" s="9">
        <v>0</v>
      </c>
      <c r="D529" s="9">
        <v>0</v>
      </c>
      <c r="E529" s="15" t="str">
        <f t="shared" si="41"/>
        <v/>
      </c>
      <c r="F529" s="15" t="str">
        <f t="shared" si="42"/>
        <v/>
      </c>
      <c r="G529" s="14" t="str">
        <f t="shared" si="43"/>
        <v>0</v>
      </c>
      <c r="H529" s="17" t="str">
        <f t="shared" si="44"/>
        <v/>
      </c>
    </row>
    <row r="530" spans="2:8" ht="30" x14ac:dyDescent="0.2">
      <c r="B530" s="5" t="s">
        <v>467</v>
      </c>
      <c r="C530" s="9">
        <v>9</v>
      </c>
      <c r="D530" s="9">
        <v>0</v>
      </c>
      <c r="E530" s="15">
        <f t="shared" si="41"/>
        <v>3.1690140845070422E-2</v>
      </c>
      <c r="F530" s="15" t="str">
        <f t="shared" si="42"/>
        <v/>
      </c>
      <c r="G530" s="14" t="str">
        <f t="shared" si="43"/>
        <v>0</v>
      </c>
      <c r="H530" s="17">
        <f t="shared" si="44"/>
        <v>0</v>
      </c>
    </row>
    <row r="531" spans="2:8" x14ac:dyDescent="0.2">
      <c r="B531" s="22" t="s">
        <v>569</v>
      </c>
    </row>
  </sheetData>
  <mergeCells count="30">
    <mergeCell ref="B503:B504"/>
    <mergeCell ref="B292:B293"/>
    <mergeCell ref="B149:B150"/>
    <mergeCell ref="C292:D292"/>
    <mergeCell ref="E16:F16"/>
    <mergeCell ref="B68:B69"/>
    <mergeCell ref="C68:D68"/>
    <mergeCell ref="E68:F68"/>
    <mergeCell ref="B16:B17"/>
    <mergeCell ref="C16:D16"/>
    <mergeCell ref="C503:D503"/>
    <mergeCell ref="E503:F503"/>
    <mergeCell ref="G503:G504"/>
    <mergeCell ref="H503:H504"/>
    <mergeCell ref="G68:G69"/>
    <mergeCell ref="H68:H69"/>
    <mergeCell ref="C149:D149"/>
    <mergeCell ref="E149:F149"/>
    <mergeCell ref="G149:G150"/>
    <mergeCell ref="H149:H150"/>
    <mergeCell ref="G16:G17"/>
    <mergeCell ref="H16:H17"/>
    <mergeCell ref="E292:F292"/>
    <mergeCell ref="G292:G293"/>
    <mergeCell ref="H292:H293"/>
    <mergeCell ref="B6:B7"/>
    <mergeCell ref="C6:D6"/>
    <mergeCell ref="E6:F6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4"/>
  <sheetViews>
    <sheetView workbookViewId="0">
      <pane xSplit="1" ySplit="3" topLeftCell="B4" activePane="bottomRight" state="frozen"/>
      <selection activeCell="E1" sqref="E1:E1048576"/>
      <selection pane="topRight" activeCell="E1" sqref="E1:E1048576"/>
      <selection pane="bottomLeft" activeCell="E1" sqref="E1:E1048576"/>
      <selection pane="bottomRight" activeCell="E1" sqref="E1:E1048576"/>
    </sheetView>
  </sheetViews>
  <sheetFormatPr baseColWidth="10" defaultRowHeight="12.75" x14ac:dyDescent="0.2"/>
  <cols>
    <col min="1" max="1" width="3.7109375" style="2" customWidth="1"/>
    <col min="2" max="2" width="42.5703125" style="1" customWidth="1"/>
    <col min="3" max="4" width="11.42578125" style="1"/>
    <col min="5" max="5" width="11.42578125" style="2" hidden="1" customWidth="1"/>
    <col min="6" max="6" width="11.42578125" style="2"/>
    <col min="7" max="7" width="17.42578125" style="2" customWidth="1"/>
    <col min="8" max="8" width="14.42578125" style="2" customWidth="1"/>
    <col min="9" max="16384" width="11.42578125" style="2"/>
  </cols>
  <sheetData>
    <row r="1" spans="2:8" ht="20.100000000000001" customHeight="1" x14ac:dyDescent="0.2">
      <c r="B1" s="45" t="s">
        <v>566</v>
      </c>
      <c r="C1" s="16"/>
    </row>
    <row r="2" spans="2:8" ht="20.100000000000001" customHeight="1" x14ac:dyDescent="0.2">
      <c r="B2" s="1" t="s">
        <v>567</v>
      </c>
      <c r="C2" s="16"/>
    </row>
    <row r="3" spans="2:8" ht="20.100000000000001" customHeight="1" x14ac:dyDescent="0.2">
      <c r="B3" s="1" t="s">
        <v>563</v>
      </c>
      <c r="C3" s="16"/>
    </row>
    <row r="4" spans="2:8" ht="20.100000000000001" customHeight="1" x14ac:dyDescent="0.2">
      <c r="B4" s="47" t="s">
        <v>543</v>
      </c>
    </row>
    <row r="6" spans="2:8" ht="12.75" customHeight="1" x14ac:dyDescent="0.2">
      <c r="B6" s="51" t="s">
        <v>522</v>
      </c>
      <c r="C6" s="52" t="s">
        <v>523</v>
      </c>
      <c r="D6" s="53"/>
      <c r="E6" s="54" t="s">
        <v>487</v>
      </c>
      <c r="F6" s="55"/>
      <c r="G6" s="56" t="s">
        <v>568</v>
      </c>
      <c r="H6" s="58" t="s">
        <v>486</v>
      </c>
    </row>
    <row r="7" spans="2:8" x14ac:dyDescent="0.2">
      <c r="B7" s="51"/>
      <c r="C7" s="23">
        <v>2012</v>
      </c>
      <c r="D7" s="23">
        <v>2013</v>
      </c>
      <c r="E7" s="23">
        <v>2012</v>
      </c>
      <c r="F7" s="23">
        <v>2013</v>
      </c>
      <c r="G7" s="57"/>
      <c r="H7" s="59"/>
    </row>
    <row r="8" spans="2:8" ht="24.95" customHeight="1" x14ac:dyDescent="0.2">
      <c r="B8" s="18" t="s">
        <v>508</v>
      </c>
      <c r="C8" s="31">
        <f>+C18+C70+C151+C294+C505</f>
        <v>1129</v>
      </c>
      <c r="D8" s="31">
        <f>+D18+D70+D151+D294+D505</f>
        <v>752</v>
      </c>
      <c r="E8" s="32">
        <f>+C8/C$8</f>
        <v>1</v>
      </c>
      <c r="F8" s="32">
        <f>+D8/D$8</f>
        <v>1</v>
      </c>
      <c r="G8" s="32">
        <f>+(D8-C8)/C8</f>
        <v>-0.33392382639503987</v>
      </c>
      <c r="H8" s="33">
        <f>+E8*G8</f>
        <v>-0.33392382639503987</v>
      </c>
    </row>
    <row r="9" spans="2:8" ht="24.95" customHeight="1" x14ac:dyDescent="0.2">
      <c r="B9" s="44" t="str">
        <f>+B18</f>
        <v>Total Colocaciones  en ocupaciones de nivel Directivo</v>
      </c>
      <c r="C9" s="46">
        <f>+C18</f>
        <v>33</v>
      </c>
      <c r="D9" s="46">
        <f>+D18</f>
        <v>19</v>
      </c>
      <c r="E9" s="34">
        <f t="shared" ref="E9:E13" si="0">C9/$C$8</f>
        <v>2.9229406554472984E-2</v>
      </c>
      <c r="F9" s="34">
        <f>D9/$D$8</f>
        <v>2.5265957446808509E-2</v>
      </c>
      <c r="G9" s="14">
        <f>+IF(OR(AND(D9=0),(C9=0)),"0",((D9-C9)/C9))</f>
        <v>-0.42424242424242425</v>
      </c>
      <c r="H9" s="13">
        <f>+IF(OR(AND(E9=""),(G9="")),"",E9*G9)</f>
        <v>-1.2400354295837024E-2</v>
      </c>
    </row>
    <row r="10" spans="2:8" ht="24.95" customHeight="1" x14ac:dyDescent="0.2">
      <c r="B10" s="44" t="str">
        <f>+B70</f>
        <v xml:space="preserve">Total Colocaciones  en ocupaciones de nivel Profesional </v>
      </c>
      <c r="C10" s="46">
        <f>+C70</f>
        <v>338</v>
      </c>
      <c r="D10" s="46">
        <f>+D70</f>
        <v>95</v>
      </c>
      <c r="E10" s="34">
        <f t="shared" si="0"/>
        <v>0.29937998228520812</v>
      </c>
      <c r="F10" s="34">
        <f>D10/$D$8</f>
        <v>0.12632978723404256</v>
      </c>
      <c r="G10" s="14">
        <f>+IF(OR(AND(D10=0),(C10=0)),"0",((D10-C10)/C10))</f>
        <v>-0.71893491124260356</v>
      </c>
      <c r="H10" s="13">
        <f>+IF(OR(AND(E10=""),(G10="")),"",E10*G10)</f>
        <v>-0.21523472099202834</v>
      </c>
    </row>
    <row r="11" spans="2:8" ht="24.95" customHeight="1" x14ac:dyDescent="0.2">
      <c r="B11" s="44" t="str">
        <f>+B151</f>
        <v>Total Colocaciones  en ocupaciones de nivel Técnicos Profesionales - Tecnólogos</v>
      </c>
      <c r="C11" s="46">
        <f>+C151</f>
        <v>108</v>
      </c>
      <c r="D11" s="46">
        <f>+D151</f>
        <v>84</v>
      </c>
      <c r="E11" s="34">
        <f t="shared" si="0"/>
        <v>9.5659875996457047E-2</v>
      </c>
      <c r="F11" s="34">
        <f>D11/$D$8</f>
        <v>0.11170212765957446</v>
      </c>
      <c r="G11" s="14">
        <f>+IF(OR(AND(D11=0),(C11=0)),"0",((D11-C11)/C11))</f>
        <v>-0.22222222222222221</v>
      </c>
      <c r="H11" s="13">
        <f>+IF(OR(AND(E11=""),(G11="")),"",E11*G11)</f>
        <v>-2.1257750221434897E-2</v>
      </c>
    </row>
    <row r="12" spans="2:8" ht="24.95" customHeight="1" x14ac:dyDescent="0.2">
      <c r="B12" s="44" t="str">
        <f>+B294</f>
        <v>Total Colocaciones   en ocupaciones de nivel Calificados</v>
      </c>
      <c r="C12" s="46">
        <f>+C294</f>
        <v>465</v>
      </c>
      <c r="D12" s="46">
        <f>+D294</f>
        <v>394</v>
      </c>
      <c r="E12" s="34">
        <f t="shared" si="0"/>
        <v>0.41186891054030117</v>
      </c>
      <c r="F12" s="34">
        <f>D12/$D$8</f>
        <v>0.52393617021276595</v>
      </c>
      <c r="G12" s="14">
        <f>+IF(OR(AND(D12=0),(C12=0)),"0",((D12-C12)/C12))</f>
        <v>-0.15268817204301074</v>
      </c>
      <c r="H12" s="13">
        <f>+IF(OR(AND(E12=""),(G12="")),"",E12*G12)</f>
        <v>-6.2887511071744909E-2</v>
      </c>
    </row>
    <row r="13" spans="2:8" ht="24.95" customHeight="1" x14ac:dyDescent="0.2">
      <c r="B13" s="44" t="str">
        <f>+B505</f>
        <v>Total  Colocaciones en ocupaciones de nivel Elemental</v>
      </c>
      <c r="C13" s="46">
        <f>+C505</f>
        <v>185</v>
      </c>
      <c r="D13" s="46">
        <f>+D505</f>
        <v>160</v>
      </c>
      <c r="E13" s="34">
        <f t="shared" si="0"/>
        <v>0.16386182462356066</v>
      </c>
      <c r="F13" s="34">
        <f>D13/$D$8</f>
        <v>0.21276595744680851</v>
      </c>
      <c r="G13" s="14">
        <f>+IF(OR(AND(D13=0),(C13=0)),"0",((D13-C13)/C13))</f>
        <v>-0.13513513513513514</v>
      </c>
      <c r="H13" s="13">
        <f>+IF(OR(AND(E13=""),(G13="")),"",E13*G13)</f>
        <v>-2.2143489813994686E-2</v>
      </c>
    </row>
    <row r="14" spans="2:8" ht="17.25" customHeight="1" x14ac:dyDescent="0.2"/>
    <row r="16" spans="2:8" ht="27.75" customHeight="1" x14ac:dyDescent="0.2">
      <c r="B16" s="51" t="s">
        <v>522</v>
      </c>
      <c r="C16" s="52" t="s">
        <v>523</v>
      </c>
      <c r="D16" s="53"/>
      <c r="E16" s="54" t="s">
        <v>487</v>
      </c>
      <c r="F16" s="55"/>
      <c r="G16" s="56" t="s">
        <v>568</v>
      </c>
      <c r="H16" s="58" t="s">
        <v>486</v>
      </c>
    </row>
    <row r="17" spans="2:8" s="4" customFormat="1" ht="26.25" customHeight="1" x14ac:dyDescent="0.2">
      <c r="B17" s="51"/>
      <c r="C17" s="50">
        <v>2012</v>
      </c>
      <c r="D17" s="50">
        <v>2013</v>
      </c>
      <c r="E17" s="50">
        <v>2012</v>
      </c>
      <c r="F17" s="50">
        <v>2013</v>
      </c>
      <c r="G17" s="57"/>
      <c r="H17" s="59"/>
    </row>
    <row r="18" spans="2:8" s="4" customFormat="1" ht="38.25" customHeight="1" x14ac:dyDescent="0.2">
      <c r="B18" s="40" t="s">
        <v>524</v>
      </c>
      <c r="C18" s="36">
        <f>SUM(C19:C64)</f>
        <v>33</v>
      </c>
      <c r="D18" s="36">
        <f>SUM(D19:D64)</f>
        <v>19</v>
      </c>
      <c r="E18" s="37">
        <f>+IF(C18=0,"",C18/C$18)</f>
        <v>1</v>
      </c>
      <c r="F18" s="37">
        <f>+IF(D18=0,"",D18/D$18)</f>
        <v>1</v>
      </c>
      <c r="G18" s="38">
        <f>+IF(OR(AND(D18=0),(C18=0)),"0",((D18-C18)/C18))</f>
        <v>-0.42424242424242425</v>
      </c>
      <c r="H18" s="39">
        <f>+IF(OR(AND(E18=""),(G18="")),"",E18*G18)</f>
        <v>-0.42424242424242425</v>
      </c>
    </row>
    <row r="19" spans="2:8" ht="25.5" customHeight="1" x14ac:dyDescent="0.2">
      <c r="B19" s="5" t="s">
        <v>0</v>
      </c>
      <c r="C19" s="9">
        <v>0</v>
      </c>
      <c r="D19" s="9">
        <v>0</v>
      </c>
      <c r="E19" s="13" t="str">
        <f>+IF(C19=0,"",C19/C$18)</f>
        <v/>
      </c>
      <c r="F19" s="13" t="str">
        <f>+IF(D19=0,"",D19/D$18)</f>
        <v/>
      </c>
      <c r="G19" s="14" t="str">
        <f>+IF(OR(AND(D19=0),(C19=0)),"0",((D19-C19)/C19))</f>
        <v>0</v>
      </c>
      <c r="H19" s="17" t="str">
        <f>+IF(OR(AND(E19=""),(G19="")),"",E19*G19)</f>
        <v/>
      </c>
    </row>
    <row r="20" spans="2:8" ht="30" x14ac:dyDescent="0.2">
      <c r="B20" s="5" t="s">
        <v>196</v>
      </c>
      <c r="C20" s="9">
        <v>0</v>
      </c>
      <c r="D20" s="9">
        <v>0</v>
      </c>
      <c r="E20" s="13" t="str">
        <f t="shared" ref="E20:E64" si="1">+IF(C20=0,"",C20/C$18)</f>
        <v/>
      </c>
      <c r="F20" s="13" t="str">
        <f t="shared" ref="F20:F64" si="2">+IF(D20=0,"",D20/D$18)</f>
        <v/>
      </c>
      <c r="G20" s="14" t="str">
        <f t="shared" ref="G20:G64" si="3">+IF(OR(AND(D20=0),(C20=0)),"0",((D20-C20)/C20))</f>
        <v>0</v>
      </c>
      <c r="H20" s="17" t="str">
        <f t="shared" ref="H20:H64" si="4">+IF(OR(AND(E20=""),(G20="")),"",E20*G20)</f>
        <v/>
      </c>
    </row>
    <row r="21" spans="2:8" ht="45" x14ac:dyDescent="0.2">
      <c r="B21" s="5" t="s">
        <v>1</v>
      </c>
      <c r="C21" s="9">
        <v>0</v>
      </c>
      <c r="D21" s="9">
        <v>0</v>
      </c>
      <c r="E21" s="13" t="str">
        <f t="shared" si="1"/>
        <v/>
      </c>
      <c r="F21" s="13" t="str">
        <f t="shared" si="2"/>
        <v/>
      </c>
      <c r="G21" s="14" t="str">
        <f t="shared" si="3"/>
        <v>0</v>
      </c>
      <c r="H21" s="17" t="str">
        <f t="shared" si="4"/>
        <v/>
      </c>
    </row>
    <row r="22" spans="2:8" ht="45" x14ac:dyDescent="0.2">
      <c r="B22" s="5" t="s">
        <v>197</v>
      </c>
      <c r="C22" s="9">
        <v>0</v>
      </c>
      <c r="D22" s="9">
        <v>0</v>
      </c>
      <c r="E22" s="13" t="str">
        <f t="shared" si="1"/>
        <v/>
      </c>
      <c r="F22" s="13" t="str">
        <f t="shared" si="2"/>
        <v/>
      </c>
      <c r="G22" s="14" t="str">
        <f t="shared" si="3"/>
        <v>0</v>
      </c>
      <c r="H22" s="17" t="str">
        <f t="shared" si="4"/>
        <v/>
      </c>
    </row>
    <row r="23" spans="2:8" ht="30" x14ac:dyDescent="0.2">
      <c r="B23" s="5" t="s">
        <v>198</v>
      </c>
      <c r="C23" s="9">
        <v>0</v>
      </c>
      <c r="D23" s="9">
        <v>0</v>
      </c>
      <c r="E23" s="13" t="str">
        <f t="shared" si="1"/>
        <v/>
      </c>
      <c r="F23" s="13" t="str">
        <f t="shared" si="2"/>
        <v/>
      </c>
      <c r="G23" s="14" t="str">
        <f t="shared" si="3"/>
        <v>0</v>
      </c>
      <c r="H23" s="17" t="str">
        <f t="shared" si="4"/>
        <v/>
      </c>
    </row>
    <row r="24" spans="2:8" ht="45" x14ac:dyDescent="0.2">
      <c r="B24" s="5" t="s">
        <v>199</v>
      </c>
      <c r="C24" s="9">
        <v>0</v>
      </c>
      <c r="D24" s="9">
        <v>0</v>
      </c>
      <c r="E24" s="13" t="str">
        <f t="shared" si="1"/>
        <v/>
      </c>
      <c r="F24" s="13" t="str">
        <f t="shared" si="2"/>
        <v/>
      </c>
      <c r="G24" s="14" t="str">
        <f t="shared" si="3"/>
        <v>0</v>
      </c>
      <c r="H24" s="17" t="str">
        <f t="shared" si="4"/>
        <v/>
      </c>
    </row>
    <row r="25" spans="2:8" ht="15" x14ac:dyDescent="0.2">
      <c r="B25" s="5" t="s">
        <v>2</v>
      </c>
      <c r="C25" s="9">
        <v>13</v>
      </c>
      <c r="D25" s="9">
        <v>2</v>
      </c>
      <c r="E25" s="13">
        <f t="shared" si="1"/>
        <v>0.39393939393939392</v>
      </c>
      <c r="F25" s="13">
        <f t="shared" si="2"/>
        <v>0.10526315789473684</v>
      </c>
      <c r="G25" s="14">
        <f t="shared" si="3"/>
        <v>-0.84615384615384615</v>
      </c>
      <c r="H25" s="17">
        <f t="shared" si="4"/>
        <v>-0.33333333333333331</v>
      </c>
    </row>
    <row r="26" spans="2:8" ht="15" x14ac:dyDescent="0.2">
      <c r="B26" s="5" t="s">
        <v>6</v>
      </c>
      <c r="C26" s="9">
        <v>0</v>
      </c>
      <c r="D26" s="9">
        <v>0</v>
      </c>
      <c r="E26" s="13" t="str">
        <f t="shared" si="1"/>
        <v/>
      </c>
      <c r="F26" s="13" t="str">
        <f t="shared" si="2"/>
        <v/>
      </c>
      <c r="G26" s="14" t="str">
        <f t="shared" si="3"/>
        <v>0</v>
      </c>
      <c r="H26" s="17" t="str">
        <f t="shared" si="4"/>
        <v/>
      </c>
    </row>
    <row r="27" spans="2:8" ht="15" x14ac:dyDescent="0.2">
      <c r="B27" s="5" t="s">
        <v>3</v>
      </c>
      <c r="C27" s="9">
        <v>1</v>
      </c>
      <c r="D27" s="9">
        <v>0</v>
      </c>
      <c r="E27" s="13">
        <f t="shared" si="1"/>
        <v>3.0303030303030304E-2</v>
      </c>
      <c r="F27" s="13" t="str">
        <f t="shared" si="2"/>
        <v/>
      </c>
      <c r="G27" s="14" t="str">
        <f t="shared" si="3"/>
        <v>0</v>
      </c>
      <c r="H27" s="17">
        <f t="shared" si="4"/>
        <v>0</v>
      </c>
    </row>
    <row r="28" spans="2:8" ht="15" x14ac:dyDescent="0.2">
      <c r="B28" s="5" t="s">
        <v>5</v>
      </c>
      <c r="C28" s="9">
        <v>0</v>
      </c>
      <c r="D28" s="9">
        <v>0</v>
      </c>
      <c r="E28" s="13" t="str">
        <f t="shared" si="1"/>
        <v/>
      </c>
      <c r="F28" s="13" t="str">
        <f t="shared" si="2"/>
        <v/>
      </c>
      <c r="G28" s="14" t="str">
        <f t="shared" si="3"/>
        <v>0</v>
      </c>
      <c r="H28" s="17" t="str">
        <f t="shared" si="4"/>
        <v/>
      </c>
    </row>
    <row r="29" spans="2:8" ht="30" x14ac:dyDescent="0.2">
      <c r="B29" s="5" t="s">
        <v>200</v>
      </c>
      <c r="C29" s="9">
        <v>0</v>
      </c>
      <c r="D29" s="9">
        <v>0</v>
      </c>
      <c r="E29" s="13" t="str">
        <f t="shared" si="1"/>
        <v/>
      </c>
      <c r="F29" s="13" t="str">
        <f t="shared" si="2"/>
        <v/>
      </c>
      <c r="G29" s="14" t="str">
        <f t="shared" si="3"/>
        <v>0</v>
      </c>
      <c r="H29" s="17" t="str">
        <f t="shared" si="4"/>
        <v/>
      </c>
    </row>
    <row r="30" spans="2:8" ht="15" x14ac:dyDescent="0.2">
      <c r="B30" s="5" t="s">
        <v>201</v>
      </c>
      <c r="C30" s="9">
        <v>0</v>
      </c>
      <c r="D30" s="9">
        <v>0</v>
      </c>
      <c r="E30" s="13" t="str">
        <f t="shared" si="1"/>
        <v/>
      </c>
      <c r="F30" s="13" t="str">
        <f t="shared" si="2"/>
        <v/>
      </c>
      <c r="G30" s="14" t="str">
        <f t="shared" si="3"/>
        <v>0</v>
      </c>
      <c r="H30" s="17" t="str">
        <f t="shared" si="4"/>
        <v/>
      </c>
    </row>
    <row r="31" spans="2:8" ht="15" x14ac:dyDescent="0.2">
      <c r="B31" s="5" t="s">
        <v>4</v>
      </c>
      <c r="C31" s="9">
        <v>0</v>
      </c>
      <c r="D31" s="9">
        <v>0</v>
      </c>
      <c r="E31" s="13" t="str">
        <f t="shared" si="1"/>
        <v/>
      </c>
      <c r="F31" s="13" t="str">
        <f t="shared" si="2"/>
        <v/>
      </c>
      <c r="G31" s="14" t="str">
        <f t="shared" si="3"/>
        <v>0</v>
      </c>
      <c r="H31" s="17" t="str">
        <f t="shared" si="4"/>
        <v/>
      </c>
    </row>
    <row r="32" spans="2:8" ht="30" x14ac:dyDescent="0.2">
      <c r="B32" s="5" t="s">
        <v>7</v>
      </c>
      <c r="C32" s="9">
        <v>0</v>
      </c>
      <c r="D32" s="9">
        <v>0</v>
      </c>
      <c r="E32" s="13" t="str">
        <f t="shared" si="1"/>
        <v/>
      </c>
      <c r="F32" s="13" t="str">
        <f t="shared" si="2"/>
        <v/>
      </c>
      <c r="G32" s="14" t="str">
        <f t="shared" si="3"/>
        <v>0</v>
      </c>
      <c r="H32" s="17" t="str">
        <f t="shared" si="4"/>
        <v/>
      </c>
    </row>
    <row r="33" spans="2:8" ht="15" x14ac:dyDescent="0.2">
      <c r="B33" s="5" t="s">
        <v>202</v>
      </c>
      <c r="C33" s="9">
        <v>0</v>
      </c>
      <c r="D33" s="9">
        <v>0</v>
      </c>
      <c r="E33" s="13" t="str">
        <f t="shared" si="1"/>
        <v/>
      </c>
      <c r="F33" s="13" t="str">
        <f t="shared" si="2"/>
        <v/>
      </c>
      <c r="G33" s="14" t="str">
        <f t="shared" si="3"/>
        <v>0</v>
      </c>
      <c r="H33" s="17" t="str">
        <f t="shared" si="4"/>
        <v/>
      </c>
    </row>
    <row r="34" spans="2:8" ht="15" x14ac:dyDescent="0.2">
      <c r="B34" s="5" t="s">
        <v>203</v>
      </c>
      <c r="C34" s="9">
        <v>6</v>
      </c>
      <c r="D34" s="9">
        <v>0</v>
      </c>
      <c r="E34" s="13">
        <f t="shared" si="1"/>
        <v>0.18181818181818182</v>
      </c>
      <c r="F34" s="13" t="str">
        <f t="shared" si="2"/>
        <v/>
      </c>
      <c r="G34" s="14" t="str">
        <f t="shared" si="3"/>
        <v>0</v>
      </c>
      <c r="H34" s="17">
        <f t="shared" si="4"/>
        <v>0</v>
      </c>
    </row>
    <row r="35" spans="2:8" ht="30" x14ac:dyDescent="0.2">
      <c r="B35" s="5" t="s">
        <v>204</v>
      </c>
      <c r="C35" s="9">
        <v>0</v>
      </c>
      <c r="D35" s="9">
        <v>0</v>
      </c>
      <c r="E35" s="13" t="str">
        <f t="shared" si="1"/>
        <v/>
      </c>
      <c r="F35" s="13" t="str">
        <f t="shared" si="2"/>
        <v/>
      </c>
      <c r="G35" s="14" t="str">
        <f t="shared" si="3"/>
        <v>0</v>
      </c>
      <c r="H35" s="17" t="str">
        <f t="shared" si="4"/>
        <v/>
      </c>
    </row>
    <row r="36" spans="2:8" ht="30" x14ac:dyDescent="0.2">
      <c r="B36" s="5" t="s">
        <v>205</v>
      </c>
      <c r="C36" s="9">
        <v>0</v>
      </c>
      <c r="D36" s="9">
        <v>0</v>
      </c>
      <c r="E36" s="13" t="str">
        <f t="shared" si="1"/>
        <v/>
      </c>
      <c r="F36" s="13" t="str">
        <f t="shared" si="2"/>
        <v/>
      </c>
      <c r="G36" s="14" t="str">
        <f t="shared" si="3"/>
        <v>0</v>
      </c>
      <c r="H36" s="17" t="str">
        <f t="shared" si="4"/>
        <v/>
      </c>
    </row>
    <row r="37" spans="2:8" ht="15" x14ac:dyDescent="0.2">
      <c r="B37" s="5" t="s">
        <v>8</v>
      </c>
      <c r="C37" s="9">
        <v>3</v>
      </c>
      <c r="D37" s="9">
        <v>0</v>
      </c>
      <c r="E37" s="13">
        <f t="shared" si="1"/>
        <v>9.0909090909090912E-2</v>
      </c>
      <c r="F37" s="13" t="str">
        <f t="shared" si="2"/>
        <v/>
      </c>
      <c r="G37" s="14" t="str">
        <f t="shared" si="3"/>
        <v>0</v>
      </c>
      <c r="H37" s="17">
        <f t="shared" si="4"/>
        <v>0</v>
      </c>
    </row>
    <row r="38" spans="2:8" ht="30" x14ac:dyDescent="0.2">
      <c r="B38" s="5" t="s">
        <v>206</v>
      </c>
      <c r="C38" s="9">
        <v>0</v>
      </c>
      <c r="D38" s="9">
        <v>0</v>
      </c>
      <c r="E38" s="13" t="str">
        <f t="shared" si="1"/>
        <v/>
      </c>
      <c r="F38" s="13" t="str">
        <f t="shared" si="2"/>
        <v/>
      </c>
      <c r="G38" s="14" t="str">
        <f t="shared" si="3"/>
        <v>0</v>
      </c>
      <c r="H38" s="17" t="str">
        <f t="shared" si="4"/>
        <v/>
      </c>
    </row>
    <row r="39" spans="2:8" ht="30" x14ac:dyDescent="0.2">
      <c r="B39" s="5" t="s">
        <v>207</v>
      </c>
      <c r="C39" s="9">
        <v>0</v>
      </c>
      <c r="D39" s="9">
        <v>0</v>
      </c>
      <c r="E39" s="13" t="str">
        <f t="shared" si="1"/>
        <v/>
      </c>
      <c r="F39" s="13" t="str">
        <f t="shared" si="2"/>
        <v/>
      </c>
      <c r="G39" s="14" t="str">
        <f t="shared" si="3"/>
        <v>0</v>
      </c>
      <c r="H39" s="17" t="str">
        <f t="shared" si="4"/>
        <v/>
      </c>
    </row>
    <row r="40" spans="2:8" ht="15" x14ac:dyDescent="0.2">
      <c r="B40" s="5" t="s">
        <v>208</v>
      </c>
      <c r="C40" s="9">
        <v>0</v>
      </c>
      <c r="D40" s="9">
        <v>0</v>
      </c>
      <c r="E40" s="13" t="str">
        <f t="shared" si="1"/>
        <v/>
      </c>
      <c r="F40" s="13" t="str">
        <f t="shared" si="2"/>
        <v/>
      </c>
      <c r="G40" s="14" t="str">
        <f t="shared" si="3"/>
        <v>0</v>
      </c>
      <c r="H40" s="17" t="str">
        <f t="shared" si="4"/>
        <v/>
      </c>
    </row>
    <row r="41" spans="2:8" ht="15" x14ac:dyDescent="0.2">
      <c r="B41" s="5" t="s">
        <v>209</v>
      </c>
      <c r="C41" s="9">
        <v>0</v>
      </c>
      <c r="D41" s="9">
        <v>0</v>
      </c>
      <c r="E41" s="13" t="str">
        <f t="shared" si="1"/>
        <v/>
      </c>
      <c r="F41" s="13" t="str">
        <f t="shared" si="2"/>
        <v/>
      </c>
      <c r="G41" s="14" t="str">
        <f t="shared" si="3"/>
        <v>0</v>
      </c>
      <c r="H41" s="17" t="str">
        <f t="shared" si="4"/>
        <v/>
      </c>
    </row>
    <row r="42" spans="2:8" ht="30" x14ac:dyDescent="0.2">
      <c r="B42" s="5" t="s">
        <v>210</v>
      </c>
      <c r="C42" s="9">
        <v>0</v>
      </c>
      <c r="D42" s="9">
        <v>0</v>
      </c>
      <c r="E42" s="13" t="str">
        <f t="shared" si="1"/>
        <v/>
      </c>
      <c r="F42" s="13" t="str">
        <f t="shared" si="2"/>
        <v/>
      </c>
      <c r="G42" s="14" t="str">
        <f t="shared" si="3"/>
        <v>0</v>
      </c>
      <c r="H42" s="17" t="str">
        <f t="shared" si="4"/>
        <v/>
      </c>
    </row>
    <row r="43" spans="2:8" ht="30" x14ac:dyDescent="0.2">
      <c r="B43" s="5" t="s">
        <v>211</v>
      </c>
      <c r="C43" s="9">
        <v>1</v>
      </c>
      <c r="D43" s="9">
        <v>0</v>
      </c>
      <c r="E43" s="13">
        <f t="shared" si="1"/>
        <v>3.0303030303030304E-2</v>
      </c>
      <c r="F43" s="13" t="str">
        <f t="shared" si="2"/>
        <v/>
      </c>
      <c r="G43" s="14" t="str">
        <f t="shared" si="3"/>
        <v>0</v>
      </c>
      <c r="H43" s="17">
        <f t="shared" si="4"/>
        <v>0</v>
      </c>
    </row>
    <row r="44" spans="2:8" ht="30" x14ac:dyDescent="0.2">
      <c r="B44" s="5" t="s">
        <v>9</v>
      </c>
      <c r="C44" s="9">
        <v>0</v>
      </c>
      <c r="D44" s="9">
        <v>0</v>
      </c>
      <c r="E44" s="13" t="str">
        <f t="shared" si="1"/>
        <v/>
      </c>
      <c r="F44" s="13" t="str">
        <f t="shared" si="2"/>
        <v/>
      </c>
      <c r="G44" s="14" t="str">
        <f t="shared" si="3"/>
        <v>0</v>
      </c>
      <c r="H44" s="17" t="str">
        <f t="shared" si="4"/>
        <v/>
      </c>
    </row>
    <row r="45" spans="2:8" ht="30" x14ac:dyDescent="0.2">
      <c r="B45" s="5" t="s">
        <v>212</v>
      </c>
      <c r="C45" s="9">
        <v>0</v>
      </c>
      <c r="D45" s="9">
        <v>0</v>
      </c>
      <c r="E45" s="13" t="str">
        <f t="shared" si="1"/>
        <v/>
      </c>
      <c r="F45" s="13" t="str">
        <f t="shared" si="2"/>
        <v/>
      </c>
      <c r="G45" s="14" t="str">
        <f t="shared" si="3"/>
        <v>0</v>
      </c>
      <c r="H45" s="17" t="str">
        <f t="shared" si="4"/>
        <v/>
      </c>
    </row>
    <row r="46" spans="2:8" ht="30" x14ac:dyDescent="0.2">
      <c r="B46" s="5" t="s">
        <v>213</v>
      </c>
      <c r="C46" s="9">
        <v>0</v>
      </c>
      <c r="D46" s="9">
        <v>0</v>
      </c>
      <c r="E46" s="13" t="str">
        <f t="shared" si="1"/>
        <v/>
      </c>
      <c r="F46" s="13" t="str">
        <f t="shared" si="2"/>
        <v/>
      </c>
      <c r="G46" s="14" t="str">
        <f t="shared" si="3"/>
        <v>0</v>
      </c>
      <c r="H46" s="17" t="str">
        <f t="shared" si="4"/>
        <v/>
      </c>
    </row>
    <row r="47" spans="2:8" ht="30" x14ac:dyDescent="0.2">
      <c r="B47" s="5" t="s">
        <v>10</v>
      </c>
      <c r="C47" s="9">
        <v>0</v>
      </c>
      <c r="D47" s="9">
        <v>0</v>
      </c>
      <c r="E47" s="13" t="str">
        <f t="shared" si="1"/>
        <v/>
      </c>
      <c r="F47" s="13" t="str">
        <f t="shared" si="2"/>
        <v/>
      </c>
      <c r="G47" s="14" t="str">
        <f t="shared" si="3"/>
        <v>0</v>
      </c>
      <c r="H47" s="17" t="str">
        <f t="shared" si="4"/>
        <v/>
      </c>
    </row>
    <row r="48" spans="2:8" ht="15" x14ac:dyDescent="0.2">
      <c r="B48" s="5" t="s">
        <v>11</v>
      </c>
      <c r="C48" s="9">
        <v>2</v>
      </c>
      <c r="D48" s="9">
        <v>0</v>
      </c>
      <c r="E48" s="13">
        <f t="shared" si="1"/>
        <v>6.0606060606060608E-2</v>
      </c>
      <c r="F48" s="13" t="str">
        <f t="shared" si="2"/>
        <v/>
      </c>
      <c r="G48" s="14" t="str">
        <f t="shared" si="3"/>
        <v>0</v>
      </c>
      <c r="H48" s="17">
        <f t="shared" si="4"/>
        <v>0</v>
      </c>
    </row>
    <row r="49" spans="2:8" ht="15" x14ac:dyDescent="0.2">
      <c r="B49" s="5" t="s">
        <v>16</v>
      </c>
      <c r="C49" s="9">
        <v>0</v>
      </c>
      <c r="D49" s="9">
        <v>0</v>
      </c>
      <c r="E49" s="13" t="str">
        <f t="shared" si="1"/>
        <v/>
      </c>
      <c r="F49" s="13" t="str">
        <f t="shared" si="2"/>
        <v/>
      </c>
      <c r="G49" s="14" t="str">
        <f t="shared" si="3"/>
        <v>0</v>
      </c>
      <c r="H49" s="17" t="str">
        <f t="shared" si="4"/>
        <v/>
      </c>
    </row>
    <row r="50" spans="2:8" ht="15" x14ac:dyDescent="0.2">
      <c r="B50" s="5" t="s">
        <v>15</v>
      </c>
      <c r="C50" s="9">
        <v>0</v>
      </c>
      <c r="D50" s="9">
        <v>17</v>
      </c>
      <c r="E50" s="13" t="str">
        <f t="shared" si="1"/>
        <v/>
      </c>
      <c r="F50" s="13">
        <f t="shared" si="2"/>
        <v>0.89473684210526316</v>
      </c>
      <c r="G50" s="14" t="str">
        <f t="shared" si="3"/>
        <v>0</v>
      </c>
      <c r="H50" s="17" t="str">
        <f t="shared" si="4"/>
        <v/>
      </c>
    </row>
    <row r="51" spans="2:8" ht="30" x14ac:dyDescent="0.2">
      <c r="B51" s="5" t="s">
        <v>13</v>
      </c>
      <c r="C51" s="9">
        <v>0</v>
      </c>
      <c r="D51" s="9">
        <v>0</v>
      </c>
      <c r="E51" s="13" t="str">
        <f t="shared" si="1"/>
        <v/>
      </c>
      <c r="F51" s="13" t="str">
        <f t="shared" si="2"/>
        <v/>
      </c>
      <c r="G51" s="14" t="str">
        <f t="shared" si="3"/>
        <v>0</v>
      </c>
      <c r="H51" s="17" t="str">
        <f t="shared" si="4"/>
        <v/>
      </c>
    </row>
    <row r="52" spans="2:8" ht="15" x14ac:dyDescent="0.2">
      <c r="B52" s="5" t="s">
        <v>14</v>
      </c>
      <c r="C52" s="9">
        <v>0</v>
      </c>
      <c r="D52" s="9">
        <v>0</v>
      </c>
      <c r="E52" s="13" t="str">
        <f t="shared" si="1"/>
        <v/>
      </c>
      <c r="F52" s="13" t="str">
        <f t="shared" si="2"/>
        <v/>
      </c>
      <c r="G52" s="14" t="str">
        <f t="shared" si="3"/>
        <v>0</v>
      </c>
      <c r="H52" s="17" t="str">
        <f t="shared" si="4"/>
        <v/>
      </c>
    </row>
    <row r="53" spans="2:8" ht="15" x14ac:dyDescent="0.2">
      <c r="B53" s="5" t="s">
        <v>12</v>
      </c>
      <c r="C53" s="9">
        <v>0</v>
      </c>
      <c r="D53" s="9">
        <v>0</v>
      </c>
      <c r="E53" s="13" t="str">
        <f t="shared" si="1"/>
        <v/>
      </c>
      <c r="F53" s="13" t="str">
        <f t="shared" si="2"/>
        <v/>
      </c>
      <c r="G53" s="14" t="str">
        <f t="shared" si="3"/>
        <v>0</v>
      </c>
      <c r="H53" s="17" t="str">
        <f t="shared" si="4"/>
        <v/>
      </c>
    </row>
    <row r="54" spans="2:8" ht="15" x14ac:dyDescent="0.2">
      <c r="B54" s="5" t="s">
        <v>214</v>
      </c>
      <c r="C54" s="9">
        <v>0</v>
      </c>
      <c r="D54" s="9">
        <v>0</v>
      </c>
      <c r="E54" s="13" t="str">
        <f t="shared" si="1"/>
        <v/>
      </c>
      <c r="F54" s="13" t="str">
        <f t="shared" si="2"/>
        <v/>
      </c>
      <c r="G54" s="14" t="str">
        <f t="shared" si="3"/>
        <v>0</v>
      </c>
      <c r="H54" s="17" t="str">
        <f t="shared" si="4"/>
        <v/>
      </c>
    </row>
    <row r="55" spans="2:8" ht="15" x14ac:dyDescent="0.2">
      <c r="B55" s="5" t="s">
        <v>17</v>
      </c>
      <c r="C55" s="9">
        <v>0</v>
      </c>
      <c r="D55" s="9">
        <v>0</v>
      </c>
      <c r="E55" s="13" t="str">
        <f t="shared" si="1"/>
        <v/>
      </c>
      <c r="F55" s="13" t="str">
        <f t="shared" si="2"/>
        <v/>
      </c>
      <c r="G55" s="14" t="str">
        <f t="shared" si="3"/>
        <v>0</v>
      </c>
      <c r="H55" s="17" t="str">
        <f t="shared" si="4"/>
        <v/>
      </c>
    </row>
    <row r="56" spans="2:8" ht="15" x14ac:dyDescent="0.2">
      <c r="B56" s="5" t="s">
        <v>18</v>
      </c>
      <c r="C56" s="9">
        <v>0</v>
      </c>
      <c r="D56" s="9">
        <v>0</v>
      </c>
      <c r="E56" s="13" t="str">
        <f t="shared" si="1"/>
        <v/>
      </c>
      <c r="F56" s="13" t="str">
        <f t="shared" si="2"/>
        <v/>
      </c>
      <c r="G56" s="14" t="str">
        <f t="shared" si="3"/>
        <v>0</v>
      </c>
      <c r="H56" s="17" t="str">
        <f t="shared" si="4"/>
        <v/>
      </c>
    </row>
    <row r="57" spans="2:8" ht="30" x14ac:dyDescent="0.2">
      <c r="B57" s="5" t="s">
        <v>215</v>
      </c>
      <c r="C57" s="9">
        <v>0</v>
      </c>
      <c r="D57" s="9">
        <v>0</v>
      </c>
      <c r="E57" s="13" t="str">
        <f t="shared" si="1"/>
        <v/>
      </c>
      <c r="F57" s="13" t="str">
        <f t="shared" si="2"/>
        <v/>
      </c>
      <c r="G57" s="14" t="str">
        <f t="shared" si="3"/>
        <v>0</v>
      </c>
      <c r="H57" s="17" t="str">
        <f t="shared" si="4"/>
        <v/>
      </c>
    </row>
    <row r="58" spans="2:8" ht="15" x14ac:dyDescent="0.2">
      <c r="B58" s="5" t="s">
        <v>216</v>
      </c>
      <c r="C58" s="9">
        <v>0</v>
      </c>
      <c r="D58" s="9">
        <v>0</v>
      </c>
      <c r="E58" s="13" t="str">
        <f t="shared" si="1"/>
        <v/>
      </c>
      <c r="F58" s="13" t="str">
        <f t="shared" si="2"/>
        <v/>
      </c>
      <c r="G58" s="14" t="str">
        <f t="shared" si="3"/>
        <v>0</v>
      </c>
      <c r="H58" s="17" t="str">
        <f t="shared" si="4"/>
        <v/>
      </c>
    </row>
    <row r="59" spans="2:8" ht="15" x14ac:dyDescent="0.2">
      <c r="B59" s="5" t="s">
        <v>217</v>
      </c>
      <c r="C59" s="9">
        <v>0</v>
      </c>
      <c r="D59" s="9">
        <v>0</v>
      </c>
      <c r="E59" s="13" t="str">
        <f t="shared" si="1"/>
        <v/>
      </c>
      <c r="F59" s="13" t="str">
        <f t="shared" si="2"/>
        <v/>
      </c>
      <c r="G59" s="14" t="str">
        <f t="shared" si="3"/>
        <v>0</v>
      </c>
      <c r="H59" s="17" t="str">
        <f t="shared" si="4"/>
        <v/>
      </c>
    </row>
    <row r="60" spans="2:8" ht="15" x14ac:dyDescent="0.2">
      <c r="B60" s="5" t="s">
        <v>218</v>
      </c>
      <c r="C60" s="9">
        <v>7</v>
      </c>
      <c r="D60" s="9">
        <v>0</v>
      </c>
      <c r="E60" s="13">
        <f t="shared" si="1"/>
        <v>0.21212121212121213</v>
      </c>
      <c r="F60" s="13" t="str">
        <f t="shared" si="2"/>
        <v/>
      </c>
      <c r="G60" s="14" t="str">
        <f t="shared" si="3"/>
        <v>0</v>
      </c>
      <c r="H60" s="17">
        <f t="shared" si="4"/>
        <v>0</v>
      </c>
    </row>
    <row r="61" spans="2:8" ht="30" x14ac:dyDescent="0.2">
      <c r="B61" s="5" t="s">
        <v>219</v>
      </c>
      <c r="C61" s="9">
        <v>0</v>
      </c>
      <c r="D61" s="9">
        <v>0</v>
      </c>
      <c r="E61" s="13" t="str">
        <f t="shared" si="1"/>
        <v/>
      </c>
      <c r="F61" s="13" t="str">
        <f t="shared" si="2"/>
        <v/>
      </c>
      <c r="G61" s="14" t="str">
        <f t="shared" si="3"/>
        <v>0</v>
      </c>
      <c r="H61" s="17" t="str">
        <f t="shared" si="4"/>
        <v/>
      </c>
    </row>
    <row r="62" spans="2:8" ht="15" x14ac:dyDescent="0.2">
      <c r="B62" s="5" t="s">
        <v>19</v>
      </c>
      <c r="C62" s="9">
        <v>0</v>
      </c>
      <c r="D62" s="9">
        <v>0</v>
      </c>
      <c r="E62" s="13" t="str">
        <f t="shared" si="1"/>
        <v/>
      </c>
      <c r="F62" s="13" t="str">
        <f t="shared" si="2"/>
        <v/>
      </c>
      <c r="G62" s="14" t="str">
        <f t="shared" si="3"/>
        <v>0</v>
      </c>
      <c r="H62" s="17" t="str">
        <f t="shared" si="4"/>
        <v/>
      </c>
    </row>
    <row r="63" spans="2:8" ht="15" x14ac:dyDescent="0.2">
      <c r="B63" s="5" t="s">
        <v>220</v>
      </c>
      <c r="C63" s="9">
        <v>0</v>
      </c>
      <c r="D63" s="9">
        <v>0</v>
      </c>
      <c r="E63" s="13" t="str">
        <f t="shared" si="1"/>
        <v/>
      </c>
      <c r="F63" s="13" t="str">
        <f t="shared" si="2"/>
        <v/>
      </c>
      <c r="G63" s="14" t="str">
        <f t="shared" si="3"/>
        <v>0</v>
      </c>
      <c r="H63" s="17" t="str">
        <f t="shared" si="4"/>
        <v/>
      </c>
    </row>
    <row r="64" spans="2:8" ht="13.5" customHeight="1" x14ac:dyDescent="0.2">
      <c r="B64" s="5" t="s">
        <v>221</v>
      </c>
      <c r="C64" s="9">
        <v>0</v>
      </c>
      <c r="D64" s="9">
        <v>0</v>
      </c>
      <c r="E64" s="13" t="str">
        <f t="shared" si="1"/>
        <v/>
      </c>
      <c r="F64" s="13" t="str">
        <f t="shared" si="2"/>
        <v/>
      </c>
      <c r="G64" s="14" t="str">
        <f t="shared" si="3"/>
        <v>0</v>
      </c>
      <c r="H64" s="17" t="str">
        <f t="shared" si="4"/>
        <v/>
      </c>
    </row>
    <row r="65" spans="2:8" x14ac:dyDescent="0.2">
      <c r="B65" s="2"/>
      <c r="C65" s="2"/>
      <c r="D65" s="2"/>
    </row>
    <row r="66" spans="2:8" x14ac:dyDescent="0.2">
      <c r="B66" s="2"/>
      <c r="C66" s="2"/>
      <c r="D66" s="2"/>
    </row>
    <row r="67" spans="2:8" ht="15" x14ac:dyDescent="0.2">
      <c r="B67" s="20"/>
      <c r="C67" s="20"/>
      <c r="D67" s="20"/>
      <c r="E67" s="20"/>
      <c r="F67" s="20"/>
    </row>
    <row r="68" spans="2:8" ht="13.5" customHeight="1" x14ac:dyDescent="0.2">
      <c r="B68" s="51" t="s">
        <v>522</v>
      </c>
      <c r="C68" s="52" t="s">
        <v>523</v>
      </c>
      <c r="D68" s="53"/>
      <c r="E68" s="54" t="s">
        <v>487</v>
      </c>
      <c r="F68" s="55"/>
      <c r="G68" s="56" t="s">
        <v>568</v>
      </c>
      <c r="H68" s="58" t="s">
        <v>486</v>
      </c>
    </row>
    <row r="69" spans="2:8" s="4" customFormat="1" ht="26.25" customHeight="1" x14ac:dyDescent="0.2">
      <c r="B69" s="51"/>
      <c r="C69" s="50">
        <v>2012</v>
      </c>
      <c r="D69" s="50">
        <v>2013</v>
      </c>
      <c r="E69" s="50">
        <v>2012</v>
      </c>
      <c r="F69" s="50">
        <v>2013</v>
      </c>
      <c r="G69" s="57"/>
      <c r="H69" s="59"/>
    </row>
    <row r="70" spans="2:8" s="4" customFormat="1" ht="33" customHeight="1" x14ac:dyDescent="0.2">
      <c r="B70" s="40" t="s">
        <v>525</v>
      </c>
      <c r="C70" s="41">
        <f>SUM(C71:C145)</f>
        <v>338</v>
      </c>
      <c r="D70" s="41">
        <f>SUM(D71:D145)</f>
        <v>95</v>
      </c>
      <c r="E70" s="42">
        <f>+IF(C70=0,"",C70/C$70)</f>
        <v>1</v>
      </c>
      <c r="F70" s="42">
        <f>+IF(D70=0,"",D70/D$70)</f>
        <v>1</v>
      </c>
      <c r="G70" s="38">
        <f>+IF(OR(AND(D70=0),(C70=0)),"0",((D70-C70)/C70))</f>
        <v>-0.71893491124260356</v>
      </c>
      <c r="H70" s="39">
        <f>+IF(OR(AND(E70=""),(G70="")),"",E70*G70)</f>
        <v>-0.71893491124260356</v>
      </c>
    </row>
    <row r="71" spans="2:8" ht="25.5" customHeight="1" x14ac:dyDescent="0.2">
      <c r="B71" s="5" t="s">
        <v>20</v>
      </c>
      <c r="C71" s="9">
        <v>21</v>
      </c>
      <c r="D71" s="9">
        <v>1</v>
      </c>
      <c r="E71" s="15">
        <f>+IF(C71=0,"",C71/C$70)</f>
        <v>6.2130177514792898E-2</v>
      </c>
      <c r="F71" s="15">
        <f>+IF(D71=0,"",D71/D$70)</f>
        <v>1.0526315789473684E-2</v>
      </c>
      <c r="G71" s="14">
        <f>+IF(OR(AND(D71=0),(C71=0)),"0",((D71-C71)/C71))</f>
        <v>-0.95238095238095233</v>
      </c>
      <c r="H71" s="17">
        <f>+IF(OR(AND(E71=""),(G71="")),"",E71*G71)</f>
        <v>-5.9171597633136092E-2</v>
      </c>
    </row>
    <row r="72" spans="2:8" ht="15" x14ac:dyDescent="0.2">
      <c r="B72" s="5" t="s">
        <v>21</v>
      </c>
      <c r="C72" s="9">
        <v>0</v>
      </c>
      <c r="D72" s="9">
        <v>0</v>
      </c>
      <c r="E72" s="15" t="str">
        <f t="shared" ref="E72:E135" si="5">+IF(C72=0,"",C72/C$70)</f>
        <v/>
      </c>
      <c r="F72" s="15" t="str">
        <f t="shared" ref="F72:F135" si="6">+IF(D72=0,"",D72/D$70)</f>
        <v/>
      </c>
      <c r="G72" s="14" t="str">
        <f t="shared" ref="G72:G135" si="7">+IF(OR(AND(D72=0),(C72=0)),"0",((D72-C72)/C72))</f>
        <v>0</v>
      </c>
      <c r="H72" s="17" t="str">
        <f t="shared" ref="H72:H135" si="8">+IF(OR(AND(E72=""),(G72="")),"",E72*G72)</f>
        <v/>
      </c>
    </row>
    <row r="73" spans="2:8" ht="15" x14ac:dyDescent="0.2">
      <c r="B73" s="5" t="s">
        <v>22</v>
      </c>
      <c r="C73" s="9">
        <v>0</v>
      </c>
      <c r="D73" s="9">
        <v>0</v>
      </c>
      <c r="E73" s="15" t="str">
        <f t="shared" si="5"/>
        <v/>
      </c>
      <c r="F73" s="15" t="str">
        <f t="shared" si="6"/>
        <v/>
      </c>
      <c r="G73" s="14" t="str">
        <f t="shared" si="7"/>
        <v>0</v>
      </c>
      <c r="H73" s="17" t="str">
        <f t="shared" si="8"/>
        <v/>
      </c>
    </row>
    <row r="74" spans="2:8" ht="30" x14ac:dyDescent="0.2">
      <c r="B74" s="5" t="s">
        <v>222</v>
      </c>
      <c r="C74" s="9">
        <v>6</v>
      </c>
      <c r="D74" s="9">
        <v>36</v>
      </c>
      <c r="E74" s="15">
        <f t="shared" si="5"/>
        <v>1.7751479289940829E-2</v>
      </c>
      <c r="F74" s="15">
        <f t="shared" si="6"/>
        <v>0.37894736842105264</v>
      </c>
      <c r="G74" s="14">
        <f t="shared" si="7"/>
        <v>5</v>
      </c>
      <c r="H74" s="17">
        <f t="shared" si="8"/>
        <v>8.8757396449704151E-2</v>
      </c>
    </row>
    <row r="75" spans="2:8" ht="15" x14ac:dyDescent="0.2">
      <c r="B75" s="5" t="s">
        <v>23</v>
      </c>
      <c r="C75" s="9">
        <v>0</v>
      </c>
      <c r="D75" s="9">
        <v>0</v>
      </c>
      <c r="E75" s="15" t="str">
        <f t="shared" si="5"/>
        <v/>
      </c>
      <c r="F75" s="15" t="str">
        <f t="shared" si="6"/>
        <v/>
      </c>
      <c r="G75" s="14" t="str">
        <f t="shared" si="7"/>
        <v>0</v>
      </c>
      <c r="H75" s="17" t="str">
        <f t="shared" si="8"/>
        <v/>
      </c>
    </row>
    <row r="76" spans="2:8" ht="15" x14ac:dyDescent="0.2">
      <c r="B76" s="5" t="s">
        <v>223</v>
      </c>
      <c r="C76" s="9">
        <v>0</v>
      </c>
      <c r="D76" s="9">
        <v>0</v>
      </c>
      <c r="E76" s="15" t="str">
        <f t="shared" si="5"/>
        <v/>
      </c>
      <c r="F76" s="15" t="str">
        <f t="shared" si="6"/>
        <v/>
      </c>
      <c r="G76" s="14" t="str">
        <f t="shared" si="7"/>
        <v>0</v>
      </c>
      <c r="H76" s="17" t="str">
        <f t="shared" si="8"/>
        <v/>
      </c>
    </row>
    <row r="77" spans="2:8" ht="15" x14ac:dyDescent="0.2">
      <c r="B77" s="5" t="s">
        <v>224</v>
      </c>
      <c r="C77" s="9">
        <v>0</v>
      </c>
      <c r="D77" s="9">
        <v>0</v>
      </c>
      <c r="E77" s="15" t="str">
        <f t="shared" si="5"/>
        <v/>
      </c>
      <c r="F77" s="15" t="str">
        <f t="shared" si="6"/>
        <v/>
      </c>
      <c r="G77" s="14" t="str">
        <f t="shared" si="7"/>
        <v>0</v>
      </c>
      <c r="H77" s="17" t="str">
        <f t="shared" si="8"/>
        <v/>
      </c>
    </row>
    <row r="78" spans="2:8" ht="15" x14ac:dyDescent="0.2">
      <c r="B78" s="5" t="s">
        <v>225</v>
      </c>
      <c r="C78" s="9">
        <v>0</v>
      </c>
      <c r="D78" s="9">
        <v>0</v>
      </c>
      <c r="E78" s="15" t="str">
        <f t="shared" si="5"/>
        <v/>
      </c>
      <c r="F78" s="15" t="str">
        <f t="shared" si="6"/>
        <v/>
      </c>
      <c r="G78" s="14" t="str">
        <f t="shared" si="7"/>
        <v>0</v>
      </c>
      <c r="H78" s="17" t="str">
        <f t="shared" si="8"/>
        <v/>
      </c>
    </row>
    <row r="79" spans="2:8" ht="15" x14ac:dyDescent="0.2">
      <c r="B79" s="5" t="s">
        <v>226</v>
      </c>
      <c r="C79" s="9">
        <v>0</v>
      </c>
      <c r="D79" s="9">
        <v>0</v>
      </c>
      <c r="E79" s="15" t="str">
        <f t="shared" si="5"/>
        <v/>
      </c>
      <c r="F79" s="15" t="str">
        <f t="shared" si="6"/>
        <v/>
      </c>
      <c r="G79" s="14" t="str">
        <f t="shared" si="7"/>
        <v>0</v>
      </c>
      <c r="H79" s="17" t="str">
        <f t="shared" si="8"/>
        <v/>
      </c>
    </row>
    <row r="80" spans="2:8" ht="15" x14ac:dyDescent="0.2">
      <c r="B80" s="5" t="s">
        <v>227</v>
      </c>
      <c r="C80" s="9">
        <v>0</v>
      </c>
      <c r="D80" s="9">
        <v>0</v>
      </c>
      <c r="E80" s="15" t="str">
        <f t="shared" si="5"/>
        <v/>
      </c>
      <c r="F80" s="15" t="str">
        <f t="shared" si="6"/>
        <v/>
      </c>
      <c r="G80" s="14" t="str">
        <f t="shared" si="7"/>
        <v>0</v>
      </c>
      <c r="H80" s="17" t="str">
        <f t="shared" si="8"/>
        <v/>
      </c>
    </row>
    <row r="81" spans="2:8" ht="15" x14ac:dyDescent="0.2">
      <c r="B81" s="5" t="s">
        <v>24</v>
      </c>
      <c r="C81" s="9">
        <v>0</v>
      </c>
      <c r="D81" s="9">
        <v>0</v>
      </c>
      <c r="E81" s="15" t="str">
        <f t="shared" si="5"/>
        <v/>
      </c>
      <c r="F81" s="15" t="str">
        <f t="shared" si="6"/>
        <v/>
      </c>
      <c r="G81" s="14" t="str">
        <f t="shared" si="7"/>
        <v>0</v>
      </c>
      <c r="H81" s="17" t="str">
        <f t="shared" si="8"/>
        <v/>
      </c>
    </row>
    <row r="82" spans="2:8" ht="15" x14ac:dyDescent="0.2">
      <c r="B82" s="5" t="s">
        <v>228</v>
      </c>
      <c r="C82" s="9">
        <v>0</v>
      </c>
      <c r="D82" s="9">
        <v>1</v>
      </c>
      <c r="E82" s="15" t="str">
        <f t="shared" si="5"/>
        <v/>
      </c>
      <c r="F82" s="15">
        <f t="shared" si="6"/>
        <v>1.0526315789473684E-2</v>
      </c>
      <c r="G82" s="14" t="str">
        <f t="shared" si="7"/>
        <v>0</v>
      </c>
      <c r="H82" s="17" t="str">
        <f t="shared" si="8"/>
        <v/>
      </c>
    </row>
    <row r="83" spans="2:8" ht="15" x14ac:dyDescent="0.2">
      <c r="B83" s="5" t="s">
        <v>229</v>
      </c>
      <c r="C83" s="9">
        <v>22</v>
      </c>
      <c r="D83" s="9">
        <v>0</v>
      </c>
      <c r="E83" s="15">
        <f t="shared" si="5"/>
        <v>6.5088757396449703E-2</v>
      </c>
      <c r="F83" s="15" t="str">
        <f t="shared" si="6"/>
        <v/>
      </c>
      <c r="G83" s="14" t="str">
        <f t="shared" si="7"/>
        <v>0</v>
      </c>
      <c r="H83" s="17">
        <f t="shared" si="8"/>
        <v>0</v>
      </c>
    </row>
    <row r="84" spans="2:8" ht="15" x14ac:dyDescent="0.2">
      <c r="B84" s="5" t="s">
        <v>230</v>
      </c>
      <c r="C84" s="9">
        <v>0</v>
      </c>
      <c r="D84" s="9">
        <v>0</v>
      </c>
      <c r="E84" s="15" t="str">
        <f t="shared" si="5"/>
        <v/>
      </c>
      <c r="F84" s="15" t="str">
        <f t="shared" si="6"/>
        <v/>
      </c>
      <c r="G84" s="14" t="str">
        <f t="shared" si="7"/>
        <v>0</v>
      </c>
      <c r="H84" s="17" t="str">
        <f t="shared" si="8"/>
        <v/>
      </c>
    </row>
    <row r="85" spans="2:8" ht="15" x14ac:dyDescent="0.2">
      <c r="B85" s="5" t="s">
        <v>28</v>
      </c>
      <c r="C85" s="9">
        <v>3</v>
      </c>
      <c r="D85" s="9">
        <v>0</v>
      </c>
      <c r="E85" s="15">
        <f t="shared" si="5"/>
        <v>8.8757396449704144E-3</v>
      </c>
      <c r="F85" s="15" t="str">
        <f t="shared" si="6"/>
        <v/>
      </c>
      <c r="G85" s="14" t="str">
        <f t="shared" si="7"/>
        <v>0</v>
      </c>
      <c r="H85" s="17">
        <f t="shared" si="8"/>
        <v>0</v>
      </c>
    </row>
    <row r="86" spans="2:8" ht="30" x14ac:dyDescent="0.2">
      <c r="B86" s="5" t="s">
        <v>231</v>
      </c>
      <c r="C86" s="9">
        <v>0</v>
      </c>
      <c r="D86" s="9">
        <v>0</v>
      </c>
      <c r="E86" s="15" t="str">
        <f t="shared" si="5"/>
        <v/>
      </c>
      <c r="F86" s="15" t="str">
        <f t="shared" si="6"/>
        <v/>
      </c>
      <c r="G86" s="14" t="str">
        <f t="shared" si="7"/>
        <v>0</v>
      </c>
      <c r="H86" s="17" t="str">
        <f t="shared" si="8"/>
        <v/>
      </c>
    </row>
    <row r="87" spans="2:8" ht="15" x14ac:dyDescent="0.2">
      <c r="B87" s="5" t="s">
        <v>232</v>
      </c>
      <c r="C87" s="9">
        <v>0</v>
      </c>
      <c r="D87" s="9">
        <v>0</v>
      </c>
      <c r="E87" s="15" t="str">
        <f t="shared" si="5"/>
        <v/>
      </c>
      <c r="F87" s="15" t="str">
        <f t="shared" si="6"/>
        <v/>
      </c>
      <c r="G87" s="14" t="str">
        <f t="shared" si="7"/>
        <v>0</v>
      </c>
      <c r="H87" s="17" t="str">
        <f t="shared" si="8"/>
        <v/>
      </c>
    </row>
    <row r="88" spans="2:8" ht="15" x14ac:dyDescent="0.2">
      <c r="B88" s="5" t="s">
        <v>233</v>
      </c>
      <c r="C88" s="9">
        <v>0</v>
      </c>
      <c r="D88" s="9">
        <v>0</v>
      </c>
      <c r="E88" s="15" t="str">
        <f t="shared" si="5"/>
        <v/>
      </c>
      <c r="F88" s="15" t="str">
        <f t="shared" si="6"/>
        <v/>
      </c>
      <c r="G88" s="14" t="str">
        <f t="shared" si="7"/>
        <v>0</v>
      </c>
      <c r="H88" s="17" t="str">
        <f t="shared" si="8"/>
        <v/>
      </c>
    </row>
    <row r="89" spans="2:8" ht="15" x14ac:dyDescent="0.2">
      <c r="B89" s="5" t="s">
        <v>26</v>
      </c>
      <c r="C89" s="9">
        <v>0</v>
      </c>
      <c r="D89" s="9">
        <v>0</v>
      </c>
      <c r="E89" s="15" t="str">
        <f t="shared" si="5"/>
        <v/>
      </c>
      <c r="F89" s="15" t="str">
        <f t="shared" si="6"/>
        <v/>
      </c>
      <c r="G89" s="14" t="str">
        <f t="shared" si="7"/>
        <v>0</v>
      </c>
      <c r="H89" s="17" t="str">
        <f t="shared" si="8"/>
        <v/>
      </c>
    </row>
    <row r="90" spans="2:8" ht="15" x14ac:dyDescent="0.2">
      <c r="B90" s="5" t="s">
        <v>29</v>
      </c>
      <c r="C90" s="9">
        <v>0</v>
      </c>
      <c r="D90" s="9">
        <v>0</v>
      </c>
      <c r="E90" s="15" t="str">
        <f t="shared" si="5"/>
        <v/>
      </c>
      <c r="F90" s="15" t="str">
        <f t="shared" si="6"/>
        <v/>
      </c>
      <c r="G90" s="14" t="str">
        <f t="shared" si="7"/>
        <v>0</v>
      </c>
      <c r="H90" s="17" t="str">
        <f t="shared" si="8"/>
        <v/>
      </c>
    </row>
    <row r="91" spans="2:8" ht="15" x14ac:dyDescent="0.2">
      <c r="B91" s="5" t="s">
        <v>234</v>
      </c>
      <c r="C91" s="9">
        <v>0</v>
      </c>
      <c r="D91" s="9">
        <v>0</v>
      </c>
      <c r="E91" s="15" t="str">
        <f t="shared" si="5"/>
        <v/>
      </c>
      <c r="F91" s="15" t="str">
        <f t="shared" si="6"/>
        <v/>
      </c>
      <c r="G91" s="14" t="str">
        <f t="shared" si="7"/>
        <v>0</v>
      </c>
      <c r="H91" s="17" t="str">
        <f t="shared" si="8"/>
        <v/>
      </c>
    </row>
    <row r="92" spans="2:8" ht="30" x14ac:dyDescent="0.2">
      <c r="B92" s="5" t="s">
        <v>235</v>
      </c>
      <c r="C92" s="9">
        <v>0</v>
      </c>
      <c r="D92" s="9">
        <v>1</v>
      </c>
      <c r="E92" s="15" t="str">
        <f t="shared" si="5"/>
        <v/>
      </c>
      <c r="F92" s="15">
        <f t="shared" si="6"/>
        <v>1.0526315789473684E-2</v>
      </c>
      <c r="G92" s="14" t="str">
        <f t="shared" si="7"/>
        <v>0</v>
      </c>
      <c r="H92" s="17" t="str">
        <f t="shared" si="8"/>
        <v/>
      </c>
    </row>
    <row r="93" spans="2:8" ht="15" x14ac:dyDescent="0.2">
      <c r="B93" s="5" t="s">
        <v>468</v>
      </c>
      <c r="C93" s="9">
        <v>0</v>
      </c>
      <c r="D93" s="9">
        <v>0</v>
      </c>
      <c r="E93" s="15" t="str">
        <f t="shared" si="5"/>
        <v/>
      </c>
      <c r="F93" s="15" t="str">
        <f t="shared" si="6"/>
        <v/>
      </c>
      <c r="G93" s="14" t="str">
        <f t="shared" si="7"/>
        <v>0</v>
      </c>
      <c r="H93" s="17" t="str">
        <f t="shared" si="8"/>
        <v/>
      </c>
    </row>
    <row r="94" spans="2:8" ht="15" x14ac:dyDescent="0.2">
      <c r="B94" s="5" t="s">
        <v>25</v>
      </c>
      <c r="C94" s="9">
        <v>0</v>
      </c>
      <c r="D94" s="9">
        <v>1</v>
      </c>
      <c r="E94" s="15" t="str">
        <f t="shared" si="5"/>
        <v/>
      </c>
      <c r="F94" s="15">
        <f t="shared" si="6"/>
        <v>1.0526315789473684E-2</v>
      </c>
      <c r="G94" s="14" t="str">
        <f t="shared" si="7"/>
        <v>0</v>
      </c>
      <c r="H94" s="17" t="str">
        <f t="shared" si="8"/>
        <v/>
      </c>
    </row>
    <row r="95" spans="2:8" ht="15" x14ac:dyDescent="0.2">
      <c r="B95" s="5" t="s">
        <v>27</v>
      </c>
      <c r="C95" s="9">
        <v>0</v>
      </c>
      <c r="D95" s="9">
        <v>0</v>
      </c>
      <c r="E95" s="15" t="str">
        <f t="shared" si="5"/>
        <v/>
      </c>
      <c r="F95" s="15" t="str">
        <f t="shared" si="6"/>
        <v/>
      </c>
      <c r="G95" s="14" t="str">
        <f t="shared" si="7"/>
        <v>0</v>
      </c>
      <c r="H95" s="17" t="str">
        <f t="shared" si="8"/>
        <v/>
      </c>
    </row>
    <row r="96" spans="2:8" ht="15" x14ac:dyDescent="0.2">
      <c r="B96" s="5" t="s">
        <v>236</v>
      </c>
      <c r="C96" s="9">
        <v>0</v>
      </c>
      <c r="D96" s="9">
        <v>0</v>
      </c>
      <c r="E96" s="15" t="str">
        <f t="shared" si="5"/>
        <v/>
      </c>
      <c r="F96" s="15" t="str">
        <f t="shared" si="6"/>
        <v/>
      </c>
      <c r="G96" s="14" t="str">
        <f t="shared" si="7"/>
        <v>0</v>
      </c>
      <c r="H96" s="17" t="str">
        <f t="shared" si="8"/>
        <v/>
      </c>
    </row>
    <row r="97" spans="2:8" ht="15" x14ac:dyDescent="0.2">
      <c r="B97" s="5" t="s">
        <v>237</v>
      </c>
      <c r="C97" s="9">
        <v>0</v>
      </c>
      <c r="D97" s="9">
        <v>0</v>
      </c>
      <c r="E97" s="15" t="str">
        <f t="shared" si="5"/>
        <v/>
      </c>
      <c r="F97" s="15" t="str">
        <f t="shared" si="6"/>
        <v/>
      </c>
      <c r="G97" s="14" t="str">
        <f t="shared" si="7"/>
        <v>0</v>
      </c>
      <c r="H97" s="17" t="str">
        <f t="shared" si="8"/>
        <v/>
      </c>
    </row>
    <row r="98" spans="2:8" ht="15" x14ac:dyDescent="0.2">
      <c r="B98" s="5" t="s">
        <v>238</v>
      </c>
      <c r="C98" s="9">
        <v>6</v>
      </c>
      <c r="D98" s="9">
        <v>0</v>
      </c>
      <c r="E98" s="15">
        <f t="shared" si="5"/>
        <v>1.7751479289940829E-2</v>
      </c>
      <c r="F98" s="15" t="str">
        <f t="shared" si="6"/>
        <v/>
      </c>
      <c r="G98" s="14" t="str">
        <f t="shared" si="7"/>
        <v>0</v>
      </c>
      <c r="H98" s="17">
        <f t="shared" si="8"/>
        <v>0</v>
      </c>
    </row>
    <row r="99" spans="2:8" ht="15" x14ac:dyDescent="0.2">
      <c r="B99" s="5" t="s">
        <v>239</v>
      </c>
      <c r="C99" s="9">
        <v>0</v>
      </c>
      <c r="D99" s="9">
        <v>1</v>
      </c>
      <c r="E99" s="15" t="str">
        <f t="shared" si="5"/>
        <v/>
      </c>
      <c r="F99" s="15">
        <f t="shared" si="6"/>
        <v>1.0526315789473684E-2</v>
      </c>
      <c r="G99" s="14" t="str">
        <f t="shared" si="7"/>
        <v>0</v>
      </c>
      <c r="H99" s="17" t="str">
        <f t="shared" si="8"/>
        <v/>
      </c>
    </row>
    <row r="100" spans="2:8" ht="15" x14ac:dyDescent="0.2">
      <c r="B100" s="5" t="s">
        <v>240</v>
      </c>
      <c r="C100" s="9">
        <v>0</v>
      </c>
      <c r="D100" s="9">
        <v>0</v>
      </c>
      <c r="E100" s="15" t="str">
        <f t="shared" si="5"/>
        <v/>
      </c>
      <c r="F100" s="15" t="str">
        <f t="shared" si="6"/>
        <v/>
      </c>
      <c r="G100" s="14" t="str">
        <f t="shared" si="7"/>
        <v>0</v>
      </c>
      <c r="H100" s="17" t="str">
        <f t="shared" si="8"/>
        <v/>
      </c>
    </row>
    <row r="101" spans="2:8" ht="15" x14ac:dyDescent="0.2">
      <c r="B101" s="5" t="s">
        <v>241</v>
      </c>
      <c r="C101" s="9">
        <v>0</v>
      </c>
      <c r="D101" s="9">
        <v>0</v>
      </c>
      <c r="E101" s="15" t="str">
        <f t="shared" si="5"/>
        <v/>
      </c>
      <c r="F101" s="15" t="str">
        <f t="shared" si="6"/>
        <v/>
      </c>
      <c r="G101" s="14" t="str">
        <f t="shared" si="7"/>
        <v>0</v>
      </c>
      <c r="H101" s="17" t="str">
        <f t="shared" si="8"/>
        <v/>
      </c>
    </row>
    <row r="102" spans="2:8" ht="15" x14ac:dyDescent="0.2">
      <c r="B102" s="5" t="s">
        <v>242</v>
      </c>
      <c r="C102" s="9">
        <v>16</v>
      </c>
      <c r="D102" s="9">
        <v>2</v>
      </c>
      <c r="E102" s="15">
        <f t="shared" si="5"/>
        <v>4.7337278106508875E-2</v>
      </c>
      <c r="F102" s="15">
        <f t="shared" si="6"/>
        <v>2.1052631578947368E-2</v>
      </c>
      <c r="G102" s="14">
        <f t="shared" si="7"/>
        <v>-0.875</v>
      </c>
      <c r="H102" s="17">
        <f t="shared" si="8"/>
        <v>-4.1420118343195263E-2</v>
      </c>
    </row>
    <row r="103" spans="2:8" ht="15" x14ac:dyDescent="0.2">
      <c r="B103" s="5" t="s">
        <v>243</v>
      </c>
      <c r="C103" s="9">
        <v>6</v>
      </c>
      <c r="D103" s="9">
        <v>0</v>
      </c>
      <c r="E103" s="15">
        <f t="shared" si="5"/>
        <v>1.7751479289940829E-2</v>
      </c>
      <c r="F103" s="15" t="str">
        <f t="shared" si="6"/>
        <v/>
      </c>
      <c r="G103" s="14" t="str">
        <f t="shared" si="7"/>
        <v>0</v>
      </c>
      <c r="H103" s="17">
        <f t="shared" si="8"/>
        <v>0</v>
      </c>
    </row>
    <row r="104" spans="2:8" ht="15" x14ac:dyDescent="0.2">
      <c r="B104" s="5" t="s">
        <v>34</v>
      </c>
      <c r="C104" s="9">
        <v>0</v>
      </c>
      <c r="D104" s="9">
        <v>0</v>
      </c>
      <c r="E104" s="15" t="str">
        <f t="shared" si="5"/>
        <v/>
      </c>
      <c r="F104" s="15" t="str">
        <f t="shared" si="6"/>
        <v/>
      </c>
      <c r="G104" s="14" t="str">
        <f t="shared" si="7"/>
        <v>0</v>
      </c>
      <c r="H104" s="17" t="str">
        <f t="shared" si="8"/>
        <v/>
      </c>
    </row>
    <row r="105" spans="2:8" ht="15" x14ac:dyDescent="0.2">
      <c r="B105" s="5" t="s">
        <v>244</v>
      </c>
      <c r="C105" s="9">
        <v>0</v>
      </c>
      <c r="D105" s="9">
        <v>0</v>
      </c>
      <c r="E105" s="15" t="str">
        <f t="shared" si="5"/>
        <v/>
      </c>
      <c r="F105" s="15" t="str">
        <f t="shared" si="6"/>
        <v/>
      </c>
      <c r="G105" s="14" t="str">
        <f t="shared" si="7"/>
        <v>0</v>
      </c>
      <c r="H105" s="17" t="str">
        <f t="shared" si="8"/>
        <v/>
      </c>
    </row>
    <row r="106" spans="2:8" ht="30" x14ac:dyDescent="0.2">
      <c r="B106" s="5" t="s">
        <v>245</v>
      </c>
      <c r="C106" s="9">
        <v>0</v>
      </c>
      <c r="D106" s="9">
        <v>0</v>
      </c>
      <c r="E106" s="15" t="str">
        <f t="shared" si="5"/>
        <v/>
      </c>
      <c r="F106" s="15" t="str">
        <f t="shared" si="6"/>
        <v/>
      </c>
      <c r="G106" s="14" t="str">
        <f t="shared" si="7"/>
        <v>0</v>
      </c>
      <c r="H106" s="17" t="str">
        <f t="shared" si="8"/>
        <v/>
      </c>
    </row>
    <row r="107" spans="2:8" ht="15" x14ac:dyDescent="0.2">
      <c r="B107" s="5" t="s">
        <v>246</v>
      </c>
      <c r="C107" s="9">
        <v>0</v>
      </c>
      <c r="D107" s="9">
        <v>0</v>
      </c>
      <c r="E107" s="15" t="str">
        <f t="shared" si="5"/>
        <v/>
      </c>
      <c r="F107" s="15" t="str">
        <f t="shared" si="6"/>
        <v/>
      </c>
      <c r="G107" s="14" t="str">
        <f t="shared" si="7"/>
        <v>0</v>
      </c>
      <c r="H107" s="17" t="str">
        <f t="shared" si="8"/>
        <v/>
      </c>
    </row>
    <row r="108" spans="2:8" ht="15" x14ac:dyDescent="0.2">
      <c r="B108" s="5" t="s">
        <v>31</v>
      </c>
      <c r="C108" s="9">
        <v>0</v>
      </c>
      <c r="D108" s="9">
        <v>0</v>
      </c>
      <c r="E108" s="15" t="str">
        <f t="shared" si="5"/>
        <v/>
      </c>
      <c r="F108" s="15" t="str">
        <f t="shared" si="6"/>
        <v/>
      </c>
      <c r="G108" s="14" t="str">
        <f t="shared" si="7"/>
        <v>0</v>
      </c>
      <c r="H108" s="17" t="str">
        <f t="shared" si="8"/>
        <v/>
      </c>
    </row>
    <row r="109" spans="2:8" ht="15" x14ac:dyDescent="0.2">
      <c r="B109" s="5" t="s">
        <v>247</v>
      </c>
      <c r="C109" s="9">
        <v>0</v>
      </c>
      <c r="D109" s="9">
        <v>0</v>
      </c>
      <c r="E109" s="15" t="str">
        <f t="shared" si="5"/>
        <v/>
      </c>
      <c r="F109" s="15" t="str">
        <f t="shared" si="6"/>
        <v/>
      </c>
      <c r="G109" s="14" t="str">
        <f t="shared" si="7"/>
        <v>0</v>
      </c>
      <c r="H109" s="17" t="str">
        <f t="shared" si="8"/>
        <v/>
      </c>
    </row>
    <row r="110" spans="2:8" ht="15" x14ac:dyDescent="0.2">
      <c r="B110" s="5" t="s">
        <v>32</v>
      </c>
      <c r="C110" s="9">
        <v>0</v>
      </c>
      <c r="D110" s="9">
        <v>0</v>
      </c>
      <c r="E110" s="15" t="str">
        <f t="shared" si="5"/>
        <v/>
      </c>
      <c r="F110" s="15" t="str">
        <f t="shared" si="6"/>
        <v/>
      </c>
      <c r="G110" s="14" t="str">
        <f t="shared" si="7"/>
        <v>0</v>
      </c>
      <c r="H110" s="17" t="str">
        <f t="shared" si="8"/>
        <v/>
      </c>
    </row>
    <row r="111" spans="2:8" ht="15" x14ac:dyDescent="0.2">
      <c r="B111" s="5" t="s">
        <v>30</v>
      </c>
      <c r="C111" s="9">
        <v>0</v>
      </c>
      <c r="D111" s="9">
        <v>0</v>
      </c>
      <c r="E111" s="15" t="str">
        <f t="shared" si="5"/>
        <v/>
      </c>
      <c r="F111" s="15" t="str">
        <f t="shared" si="6"/>
        <v/>
      </c>
      <c r="G111" s="14" t="str">
        <f t="shared" si="7"/>
        <v>0</v>
      </c>
      <c r="H111" s="17" t="str">
        <f t="shared" si="8"/>
        <v/>
      </c>
    </row>
    <row r="112" spans="2:8" ht="15" x14ac:dyDescent="0.2">
      <c r="B112" s="5" t="s">
        <v>33</v>
      </c>
      <c r="C112" s="9">
        <v>200</v>
      </c>
      <c r="D112" s="9">
        <v>0</v>
      </c>
      <c r="E112" s="15">
        <f t="shared" si="5"/>
        <v>0.59171597633136097</v>
      </c>
      <c r="F112" s="15" t="str">
        <f t="shared" si="6"/>
        <v/>
      </c>
      <c r="G112" s="14" t="str">
        <f t="shared" si="7"/>
        <v>0</v>
      </c>
      <c r="H112" s="17">
        <f t="shared" si="8"/>
        <v>0</v>
      </c>
    </row>
    <row r="113" spans="2:8" ht="15" x14ac:dyDescent="0.2">
      <c r="B113" s="5" t="s">
        <v>248</v>
      </c>
      <c r="C113" s="9">
        <v>16</v>
      </c>
      <c r="D113" s="9">
        <v>0</v>
      </c>
      <c r="E113" s="15">
        <f t="shared" si="5"/>
        <v>4.7337278106508875E-2</v>
      </c>
      <c r="F113" s="15" t="str">
        <f t="shared" si="6"/>
        <v/>
      </c>
      <c r="G113" s="14" t="str">
        <f t="shared" si="7"/>
        <v>0</v>
      </c>
      <c r="H113" s="17">
        <f t="shared" si="8"/>
        <v>0</v>
      </c>
    </row>
    <row r="114" spans="2:8" ht="15" x14ac:dyDescent="0.2">
      <c r="B114" s="5" t="s">
        <v>38</v>
      </c>
      <c r="C114" s="9">
        <v>0</v>
      </c>
      <c r="D114" s="9">
        <v>0</v>
      </c>
      <c r="E114" s="15" t="str">
        <f t="shared" si="5"/>
        <v/>
      </c>
      <c r="F114" s="15" t="str">
        <f t="shared" si="6"/>
        <v/>
      </c>
      <c r="G114" s="14" t="str">
        <f t="shared" si="7"/>
        <v>0</v>
      </c>
      <c r="H114" s="17" t="str">
        <f t="shared" si="8"/>
        <v/>
      </c>
    </row>
    <row r="115" spans="2:8" ht="15" x14ac:dyDescent="0.2">
      <c r="B115" s="5" t="s">
        <v>40</v>
      </c>
      <c r="C115" s="9">
        <v>26</v>
      </c>
      <c r="D115" s="9">
        <v>0</v>
      </c>
      <c r="E115" s="15">
        <f t="shared" si="5"/>
        <v>7.6923076923076927E-2</v>
      </c>
      <c r="F115" s="15" t="str">
        <f t="shared" si="6"/>
        <v/>
      </c>
      <c r="G115" s="14" t="str">
        <f t="shared" si="7"/>
        <v>0</v>
      </c>
      <c r="H115" s="17">
        <f t="shared" si="8"/>
        <v>0</v>
      </c>
    </row>
    <row r="116" spans="2:8" ht="15" x14ac:dyDescent="0.2">
      <c r="B116" s="5" t="s">
        <v>249</v>
      </c>
      <c r="C116" s="9">
        <v>8</v>
      </c>
      <c r="D116" s="9">
        <v>0</v>
      </c>
      <c r="E116" s="15">
        <f t="shared" si="5"/>
        <v>2.3668639053254437E-2</v>
      </c>
      <c r="F116" s="15" t="str">
        <f t="shared" si="6"/>
        <v/>
      </c>
      <c r="G116" s="14" t="str">
        <f t="shared" si="7"/>
        <v>0</v>
      </c>
      <c r="H116" s="17">
        <f t="shared" si="8"/>
        <v>0</v>
      </c>
    </row>
    <row r="117" spans="2:8" ht="30" x14ac:dyDescent="0.2">
      <c r="B117" s="5" t="s">
        <v>250</v>
      </c>
      <c r="C117" s="9">
        <v>0</v>
      </c>
      <c r="D117" s="9">
        <v>0</v>
      </c>
      <c r="E117" s="15" t="str">
        <f t="shared" si="5"/>
        <v/>
      </c>
      <c r="F117" s="15" t="str">
        <f t="shared" si="6"/>
        <v/>
      </c>
      <c r="G117" s="14" t="str">
        <f t="shared" si="7"/>
        <v>0</v>
      </c>
      <c r="H117" s="17" t="str">
        <f t="shared" si="8"/>
        <v/>
      </c>
    </row>
    <row r="118" spans="2:8" ht="15" x14ac:dyDescent="0.2">
      <c r="B118" s="5" t="s">
        <v>251</v>
      </c>
      <c r="C118" s="9">
        <v>5</v>
      </c>
      <c r="D118" s="9">
        <v>51</v>
      </c>
      <c r="E118" s="15">
        <f t="shared" si="5"/>
        <v>1.4792899408284023E-2</v>
      </c>
      <c r="F118" s="15">
        <f t="shared" si="6"/>
        <v>0.5368421052631579</v>
      </c>
      <c r="G118" s="14">
        <f t="shared" si="7"/>
        <v>9.1999999999999993</v>
      </c>
      <c r="H118" s="17">
        <f t="shared" si="8"/>
        <v>0.13609467455621299</v>
      </c>
    </row>
    <row r="119" spans="2:8" ht="30" x14ac:dyDescent="0.2">
      <c r="B119" s="5" t="s">
        <v>252</v>
      </c>
      <c r="C119" s="9">
        <v>0</v>
      </c>
      <c r="D119" s="9">
        <v>0</v>
      </c>
      <c r="E119" s="15" t="str">
        <f t="shared" si="5"/>
        <v/>
      </c>
      <c r="F119" s="15" t="str">
        <f t="shared" si="6"/>
        <v/>
      </c>
      <c r="G119" s="14" t="str">
        <f t="shared" si="7"/>
        <v>0</v>
      </c>
      <c r="H119" s="17" t="str">
        <f t="shared" si="8"/>
        <v/>
      </c>
    </row>
    <row r="120" spans="2:8" ht="15" x14ac:dyDescent="0.2">
      <c r="B120" s="5" t="s">
        <v>253</v>
      </c>
      <c r="C120" s="9">
        <v>0</v>
      </c>
      <c r="D120" s="9">
        <v>0</v>
      </c>
      <c r="E120" s="15" t="str">
        <f t="shared" si="5"/>
        <v/>
      </c>
      <c r="F120" s="15" t="str">
        <f t="shared" si="6"/>
        <v/>
      </c>
      <c r="G120" s="14" t="str">
        <f t="shared" si="7"/>
        <v>0</v>
      </c>
      <c r="H120" s="17" t="str">
        <f t="shared" si="8"/>
        <v/>
      </c>
    </row>
    <row r="121" spans="2:8" ht="15" x14ac:dyDescent="0.2">
      <c r="B121" s="5" t="s">
        <v>35</v>
      </c>
      <c r="C121" s="9">
        <v>0</v>
      </c>
      <c r="D121" s="9">
        <v>0</v>
      </c>
      <c r="E121" s="15" t="str">
        <f t="shared" si="5"/>
        <v/>
      </c>
      <c r="F121" s="15" t="str">
        <f t="shared" si="6"/>
        <v/>
      </c>
      <c r="G121" s="14" t="str">
        <f t="shared" si="7"/>
        <v>0</v>
      </c>
      <c r="H121" s="17" t="str">
        <f t="shared" si="8"/>
        <v/>
      </c>
    </row>
    <row r="122" spans="2:8" ht="15" x14ac:dyDescent="0.2">
      <c r="B122" s="5" t="s">
        <v>39</v>
      </c>
      <c r="C122" s="9">
        <v>1</v>
      </c>
      <c r="D122" s="9">
        <v>0</v>
      </c>
      <c r="E122" s="15">
        <f t="shared" si="5"/>
        <v>2.9585798816568047E-3</v>
      </c>
      <c r="F122" s="15" t="str">
        <f t="shared" si="6"/>
        <v/>
      </c>
      <c r="G122" s="14" t="str">
        <f t="shared" si="7"/>
        <v>0</v>
      </c>
      <c r="H122" s="17">
        <f t="shared" si="8"/>
        <v>0</v>
      </c>
    </row>
    <row r="123" spans="2:8" ht="30" x14ac:dyDescent="0.2">
      <c r="B123" s="5" t="s">
        <v>37</v>
      </c>
      <c r="C123" s="9">
        <v>2</v>
      </c>
      <c r="D123" s="9">
        <v>1</v>
      </c>
      <c r="E123" s="15">
        <f t="shared" si="5"/>
        <v>5.9171597633136093E-3</v>
      </c>
      <c r="F123" s="15">
        <f t="shared" si="6"/>
        <v>1.0526315789473684E-2</v>
      </c>
      <c r="G123" s="14">
        <f t="shared" si="7"/>
        <v>-0.5</v>
      </c>
      <c r="H123" s="17">
        <f t="shared" si="8"/>
        <v>-2.9585798816568047E-3</v>
      </c>
    </row>
    <row r="124" spans="2:8" ht="15" x14ac:dyDescent="0.2">
      <c r="B124" s="5" t="s">
        <v>36</v>
      </c>
      <c r="C124" s="9">
        <v>0</v>
      </c>
      <c r="D124" s="9">
        <v>0</v>
      </c>
      <c r="E124" s="15" t="str">
        <f t="shared" si="5"/>
        <v/>
      </c>
      <c r="F124" s="15" t="str">
        <f t="shared" si="6"/>
        <v/>
      </c>
      <c r="G124" s="14" t="str">
        <f t="shared" si="7"/>
        <v>0</v>
      </c>
      <c r="H124" s="17" t="str">
        <f t="shared" si="8"/>
        <v/>
      </c>
    </row>
    <row r="125" spans="2:8" ht="15" x14ac:dyDescent="0.2">
      <c r="B125" s="5" t="s">
        <v>254</v>
      </c>
      <c r="C125" s="9">
        <v>0</v>
      </c>
      <c r="D125" s="9">
        <v>0</v>
      </c>
      <c r="E125" s="15" t="str">
        <f t="shared" si="5"/>
        <v/>
      </c>
      <c r="F125" s="15" t="str">
        <f t="shared" si="6"/>
        <v/>
      </c>
      <c r="G125" s="14" t="str">
        <f t="shared" si="7"/>
        <v>0</v>
      </c>
      <c r="H125" s="17" t="str">
        <f t="shared" si="8"/>
        <v/>
      </c>
    </row>
    <row r="126" spans="2:8" ht="15" x14ac:dyDescent="0.2">
      <c r="B126" s="5" t="s">
        <v>255</v>
      </c>
      <c r="C126" s="9">
        <v>0</v>
      </c>
      <c r="D126" s="9">
        <v>0</v>
      </c>
      <c r="E126" s="15" t="str">
        <f t="shared" si="5"/>
        <v/>
      </c>
      <c r="F126" s="15" t="str">
        <f t="shared" si="6"/>
        <v/>
      </c>
      <c r="G126" s="14" t="str">
        <f t="shared" si="7"/>
        <v>0</v>
      </c>
      <c r="H126" s="17" t="str">
        <f t="shared" si="8"/>
        <v/>
      </c>
    </row>
    <row r="127" spans="2:8" ht="30" x14ac:dyDescent="0.2">
      <c r="B127" s="5" t="s">
        <v>256</v>
      </c>
      <c r="C127" s="9">
        <v>0</v>
      </c>
      <c r="D127" s="9">
        <v>0</v>
      </c>
      <c r="E127" s="15" t="str">
        <f t="shared" si="5"/>
        <v/>
      </c>
      <c r="F127" s="15" t="str">
        <f t="shared" si="6"/>
        <v/>
      </c>
      <c r="G127" s="14" t="str">
        <f t="shared" si="7"/>
        <v>0</v>
      </c>
      <c r="H127" s="17" t="str">
        <f t="shared" si="8"/>
        <v/>
      </c>
    </row>
    <row r="128" spans="2:8" ht="30" x14ac:dyDescent="0.2">
      <c r="B128" s="5" t="s">
        <v>257</v>
      </c>
      <c r="C128" s="9">
        <v>0</v>
      </c>
      <c r="D128" s="9">
        <v>0</v>
      </c>
      <c r="E128" s="15" t="str">
        <f t="shared" si="5"/>
        <v/>
      </c>
      <c r="F128" s="15" t="str">
        <f t="shared" si="6"/>
        <v/>
      </c>
      <c r="G128" s="14" t="str">
        <f t="shared" si="7"/>
        <v>0</v>
      </c>
      <c r="H128" s="17" t="str">
        <f t="shared" si="8"/>
        <v/>
      </c>
    </row>
    <row r="129" spans="2:8" ht="30" x14ac:dyDescent="0.2">
      <c r="B129" s="5" t="s">
        <v>258</v>
      </c>
      <c r="C129" s="9">
        <v>0</v>
      </c>
      <c r="D129" s="9">
        <v>0</v>
      </c>
      <c r="E129" s="15" t="str">
        <f t="shared" si="5"/>
        <v/>
      </c>
      <c r="F129" s="15" t="str">
        <f t="shared" si="6"/>
        <v/>
      </c>
      <c r="G129" s="14" t="str">
        <f t="shared" si="7"/>
        <v>0</v>
      </c>
      <c r="H129" s="17" t="str">
        <f t="shared" si="8"/>
        <v/>
      </c>
    </row>
    <row r="130" spans="2:8" ht="30" x14ac:dyDescent="0.2">
      <c r="B130" s="5" t="s">
        <v>259</v>
      </c>
      <c r="C130" s="9">
        <v>0</v>
      </c>
      <c r="D130" s="9">
        <v>0</v>
      </c>
      <c r="E130" s="15" t="str">
        <f t="shared" si="5"/>
        <v/>
      </c>
      <c r="F130" s="15" t="str">
        <f t="shared" si="6"/>
        <v/>
      </c>
      <c r="G130" s="14" t="str">
        <f t="shared" si="7"/>
        <v>0</v>
      </c>
      <c r="H130" s="17" t="str">
        <f t="shared" si="8"/>
        <v/>
      </c>
    </row>
    <row r="131" spans="2:8" ht="30" x14ac:dyDescent="0.2">
      <c r="B131" s="5" t="s">
        <v>260</v>
      </c>
      <c r="C131" s="9">
        <v>0</v>
      </c>
      <c r="D131" s="9">
        <v>0</v>
      </c>
      <c r="E131" s="15" t="str">
        <f t="shared" si="5"/>
        <v/>
      </c>
      <c r="F131" s="15" t="str">
        <f t="shared" si="6"/>
        <v/>
      </c>
      <c r="G131" s="14" t="str">
        <f t="shared" si="7"/>
        <v>0</v>
      </c>
      <c r="H131" s="17" t="str">
        <f t="shared" si="8"/>
        <v/>
      </c>
    </row>
    <row r="132" spans="2:8" ht="15" x14ac:dyDescent="0.2">
      <c r="B132" s="5" t="s">
        <v>50</v>
      </c>
      <c r="C132" s="9">
        <v>0</v>
      </c>
      <c r="D132" s="9">
        <v>0</v>
      </c>
      <c r="E132" s="15" t="str">
        <f t="shared" si="5"/>
        <v/>
      </c>
      <c r="F132" s="15" t="str">
        <f t="shared" si="6"/>
        <v/>
      </c>
      <c r="G132" s="14" t="str">
        <f t="shared" si="7"/>
        <v>0</v>
      </c>
      <c r="H132" s="17" t="str">
        <f t="shared" si="8"/>
        <v/>
      </c>
    </row>
    <row r="133" spans="2:8" ht="15" x14ac:dyDescent="0.2">
      <c r="B133" s="5" t="s">
        <v>45</v>
      </c>
      <c r="C133" s="9">
        <v>0</v>
      </c>
      <c r="D133" s="9">
        <v>0</v>
      </c>
      <c r="E133" s="15" t="str">
        <f t="shared" si="5"/>
        <v/>
      </c>
      <c r="F133" s="15" t="str">
        <f t="shared" si="6"/>
        <v/>
      </c>
      <c r="G133" s="14" t="str">
        <f t="shared" si="7"/>
        <v>0</v>
      </c>
      <c r="H133" s="17" t="str">
        <f t="shared" si="8"/>
        <v/>
      </c>
    </row>
    <row r="134" spans="2:8" ht="15" x14ac:dyDescent="0.2">
      <c r="B134" s="5" t="s">
        <v>42</v>
      </c>
      <c r="C134" s="9">
        <v>0</v>
      </c>
      <c r="D134" s="9">
        <v>0</v>
      </c>
      <c r="E134" s="15" t="str">
        <f t="shared" si="5"/>
        <v/>
      </c>
      <c r="F134" s="15" t="str">
        <f t="shared" si="6"/>
        <v/>
      </c>
      <c r="G134" s="14" t="str">
        <f t="shared" si="7"/>
        <v>0</v>
      </c>
      <c r="H134" s="17" t="str">
        <f t="shared" si="8"/>
        <v/>
      </c>
    </row>
    <row r="135" spans="2:8" ht="15" x14ac:dyDescent="0.2">
      <c r="B135" s="5" t="s">
        <v>43</v>
      </c>
      <c r="C135" s="9">
        <v>0</v>
      </c>
      <c r="D135" s="9">
        <v>0</v>
      </c>
      <c r="E135" s="15" t="str">
        <f t="shared" si="5"/>
        <v/>
      </c>
      <c r="F135" s="15" t="str">
        <f t="shared" si="6"/>
        <v/>
      </c>
      <c r="G135" s="14" t="str">
        <f t="shared" si="7"/>
        <v>0</v>
      </c>
      <c r="H135" s="17" t="str">
        <f t="shared" si="8"/>
        <v/>
      </c>
    </row>
    <row r="136" spans="2:8" ht="15" x14ac:dyDescent="0.2">
      <c r="B136" s="5" t="s">
        <v>44</v>
      </c>
      <c r="C136" s="9">
        <v>0</v>
      </c>
      <c r="D136" s="9">
        <v>0</v>
      </c>
      <c r="E136" s="15" t="str">
        <f t="shared" ref="E136:E145" si="9">+IF(C136=0,"",C136/C$70)</f>
        <v/>
      </c>
      <c r="F136" s="15" t="str">
        <f t="shared" ref="F136:F145" si="10">+IF(D136=0,"",D136/D$70)</f>
        <v/>
      </c>
      <c r="G136" s="14" t="str">
        <f t="shared" ref="G136:G145" si="11">+IF(OR(AND(D136=0),(C136=0)),"0",((D136-C136)/C136))</f>
        <v>0</v>
      </c>
      <c r="H136" s="17" t="str">
        <f t="shared" ref="H136:H145" si="12">+IF(OR(AND(E136=""),(G136="")),"",E136*G136)</f>
        <v/>
      </c>
    </row>
    <row r="137" spans="2:8" ht="15" x14ac:dyDescent="0.2">
      <c r="B137" s="5" t="s">
        <v>41</v>
      </c>
      <c r="C137" s="9">
        <v>0</v>
      </c>
      <c r="D137" s="9">
        <v>0</v>
      </c>
      <c r="E137" s="15" t="str">
        <f t="shared" si="9"/>
        <v/>
      </c>
      <c r="F137" s="15" t="str">
        <f t="shared" si="10"/>
        <v/>
      </c>
      <c r="G137" s="14" t="str">
        <f t="shared" si="11"/>
        <v>0</v>
      </c>
      <c r="H137" s="17" t="str">
        <f t="shared" si="12"/>
        <v/>
      </c>
    </row>
    <row r="138" spans="2:8" ht="15" x14ac:dyDescent="0.2">
      <c r="B138" s="5" t="s">
        <v>261</v>
      </c>
      <c r="C138" s="9">
        <v>0</v>
      </c>
      <c r="D138" s="9">
        <v>0</v>
      </c>
      <c r="E138" s="15" t="str">
        <f t="shared" si="9"/>
        <v/>
      </c>
      <c r="F138" s="15" t="str">
        <f t="shared" si="10"/>
        <v/>
      </c>
      <c r="G138" s="14" t="str">
        <f t="shared" si="11"/>
        <v>0</v>
      </c>
      <c r="H138" s="17" t="str">
        <f t="shared" si="12"/>
        <v/>
      </c>
    </row>
    <row r="139" spans="2:8" ht="30" x14ac:dyDescent="0.2">
      <c r="B139" s="5" t="s">
        <v>262</v>
      </c>
      <c r="C139" s="9">
        <v>0</v>
      </c>
      <c r="D139" s="9">
        <v>0</v>
      </c>
      <c r="E139" s="15" t="str">
        <f t="shared" si="9"/>
        <v/>
      </c>
      <c r="F139" s="15" t="str">
        <f t="shared" si="10"/>
        <v/>
      </c>
      <c r="G139" s="14" t="str">
        <f t="shared" si="11"/>
        <v>0</v>
      </c>
      <c r="H139" s="17" t="str">
        <f t="shared" si="12"/>
        <v/>
      </c>
    </row>
    <row r="140" spans="2:8" ht="30" x14ac:dyDescent="0.2">
      <c r="B140" s="5" t="s">
        <v>263</v>
      </c>
      <c r="C140" s="9">
        <v>0</v>
      </c>
      <c r="D140" s="9">
        <v>0</v>
      </c>
      <c r="E140" s="15" t="str">
        <f t="shared" si="9"/>
        <v/>
      </c>
      <c r="F140" s="15" t="str">
        <f t="shared" si="10"/>
        <v/>
      </c>
      <c r="G140" s="14" t="str">
        <f t="shared" si="11"/>
        <v>0</v>
      </c>
      <c r="H140" s="17" t="str">
        <f t="shared" si="12"/>
        <v/>
      </c>
    </row>
    <row r="141" spans="2:8" ht="30" x14ac:dyDescent="0.2">
      <c r="B141" s="5" t="s">
        <v>48</v>
      </c>
      <c r="C141" s="9">
        <v>0</v>
      </c>
      <c r="D141" s="9">
        <v>0</v>
      </c>
      <c r="E141" s="15" t="str">
        <f t="shared" si="9"/>
        <v/>
      </c>
      <c r="F141" s="15" t="str">
        <f t="shared" si="10"/>
        <v/>
      </c>
      <c r="G141" s="14" t="str">
        <f t="shared" si="11"/>
        <v>0</v>
      </c>
      <c r="H141" s="17" t="str">
        <f t="shared" si="12"/>
        <v/>
      </c>
    </row>
    <row r="142" spans="2:8" ht="15" x14ac:dyDescent="0.2">
      <c r="B142" s="5" t="s">
        <v>264</v>
      </c>
      <c r="C142" s="9">
        <v>0</v>
      </c>
      <c r="D142" s="9">
        <v>0</v>
      </c>
      <c r="E142" s="15" t="str">
        <f t="shared" si="9"/>
        <v/>
      </c>
      <c r="F142" s="15" t="str">
        <f t="shared" si="10"/>
        <v/>
      </c>
      <c r="G142" s="14" t="str">
        <f t="shared" si="11"/>
        <v>0</v>
      </c>
      <c r="H142" s="17" t="str">
        <f t="shared" si="12"/>
        <v/>
      </c>
    </row>
    <row r="143" spans="2:8" ht="15" x14ac:dyDescent="0.2">
      <c r="B143" s="5" t="s">
        <v>49</v>
      </c>
      <c r="C143" s="9">
        <v>0</v>
      </c>
      <c r="D143" s="9">
        <v>0</v>
      </c>
      <c r="E143" s="15" t="str">
        <f t="shared" si="9"/>
        <v/>
      </c>
      <c r="F143" s="15" t="str">
        <f t="shared" si="10"/>
        <v/>
      </c>
      <c r="G143" s="14" t="str">
        <f t="shared" si="11"/>
        <v>0</v>
      </c>
      <c r="H143" s="17" t="str">
        <f t="shared" si="12"/>
        <v/>
      </c>
    </row>
    <row r="144" spans="2:8" ht="15" x14ac:dyDescent="0.2">
      <c r="B144" s="5" t="s">
        <v>46</v>
      </c>
      <c r="C144" s="9">
        <v>0</v>
      </c>
      <c r="D144" s="9">
        <v>0</v>
      </c>
      <c r="E144" s="15" t="str">
        <f t="shared" si="9"/>
        <v/>
      </c>
      <c r="F144" s="15" t="str">
        <f t="shared" si="10"/>
        <v/>
      </c>
      <c r="G144" s="14" t="str">
        <f t="shared" si="11"/>
        <v>0</v>
      </c>
      <c r="H144" s="17" t="str">
        <f t="shared" si="12"/>
        <v/>
      </c>
    </row>
    <row r="145" spans="2:8" ht="13.5" customHeight="1" x14ac:dyDescent="0.2">
      <c r="B145" s="5" t="s">
        <v>47</v>
      </c>
      <c r="C145" s="9">
        <v>0</v>
      </c>
      <c r="D145" s="9">
        <v>0</v>
      </c>
      <c r="E145" s="15" t="str">
        <f t="shared" si="9"/>
        <v/>
      </c>
      <c r="F145" s="15" t="str">
        <f t="shared" si="10"/>
        <v/>
      </c>
      <c r="G145" s="14" t="str">
        <f t="shared" si="11"/>
        <v>0</v>
      </c>
      <c r="H145" s="17" t="str">
        <f t="shared" si="12"/>
        <v/>
      </c>
    </row>
    <row r="146" spans="2:8" x14ac:dyDescent="0.2">
      <c r="B146" s="2"/>
      <c r="C146" s="2"/>
      <c r="D146" s="2"/>
    </row>
    <row r="147" spans="2:8" x14ac:dyDescent="0.2">
      <c r="B147" s="2"/>
      <c r="C147" s="2"/>
      <c r="D147" s="2"/>
    </row>
    <row r="148" spans="2:8" x14ac:dyDescent="0.2">
      <c r="B148" s="19"/>
      <c r="C148" s="19"/>
      <c r="D148" s="19"/>
      <c r="E148" s="19"/>
      <c r="F148" s="19"/>
    </row>
    <row r="149" spans="2:8" ht="13.5" customHeight="1" x14ac:dyDescent="0.2">
      <c r="B149" s="51" t="s">
        <v>522</v>
      </c>
      <c r="C149" s="52" t="s">
        <v>523</v>
      </c>
      <c r="D149" s="53"/>
      <c r="E149" s="54" t="s">
        <v>487</v>
      </c>
      <c r="F149" s="55"/>
      <c r="G149" s="56" t="s">
        <v>568</v>
      </c>
      <c r="H149" s="58" t="s">
        <v>486</v>
      </c>
    </row>
    <row r="150" spans="2:8" s="4" customFormat="1" ht="26.25" customHeight="1" x14ac:dyDescent="0.2">
      <c r="B150" s="51"/>
      <c r="C150" s="50">
        <v>2012</v>
      </c>
      <c r="D150" s="50">
        <v>2013</v>
      </c>
      <c r="E150" s="50">
        <v>2012</v>
      </c>
      <c r="F150" s="50">
        <v>2013</v>
      </c>
      <c r="G150" s="57"/>
      <c r="H150" s="59"/>
    </row>
    <row r="151" spans="2:8" s="4" customFormat="1" ht="26.25" customHeight="1" x14ac:dyDescent="0.2">
      <c r="B151" s="43" t="s">
        <v>526</v>
      </c>
      <c r="C151" s="36">
        <f>SUM(C152:C288)</f>
        <v>108</v>
      </c>
      <c r="D151" s="36">
        <f>SUM(D152:D288)</f>
        <v>84</v>
      </c>
      <c r="E151" s="42">
        <f>+IF(C151=0,"",C151/C$151)</f>
        <v>1</v>
      </c>
      <c r="F151" s="42">
        <f>+IF(D151=0,"",D151/D$151)</f>
        <v>1</v>
      </c>
      <c r="G151" s="38">
        <f>+IF(OR(AND(D151=0),(C151=0)),"0",((D151-C151)/C151))</f>
        <v>-0.22222222222222221</v>
      </c>
      <c r="H151" s="39">
        <f>+IF(OR(AND(E151=""),(G151="")),"",E151*G151)</f>
        <v>-0.22222222222222221</v>
      </c>
    </row>
    <row r="152" spans="2:8" ht="30" x14ac:dyDescent="0.2">
      <c r="B152" s="8" t="s">
        <v>54</v>
      </c>
      <c r="C152" s="9">
        <v>1</v>
      </c>
      <c r="D152" s="9">
        <v>21</v>
      </c>
      <c r="E152" s="15">
        <f>+IF(C152=0,"",C152/C$151)</f>
        <v>9.2592592592592587E-3</v>
      </c>
      <c r="F152" s="15">
        <f>+IF(D152=0,"",D152/D$151)</f>
        <v>0.25</v>
      </c>
      <c r="G152" s="14">
        <f>+IF(OR(AND(D152=0),(C152=0)),"0",((D152-C152)/C152))</f>
        <v>20</v>
      </c>
      <c r="H152" s="17">
        <f>+IF(OR(AND(E152=""),(G152="")),"",E152*G152)</f>
        <v>0.18518518518518517</v>
      </c>
    </row>
    <row r="153" spans="2:8" ht="30" x14ac:dyDescent="0.2">
      <c r="B153" s="8" t="s">
        <v>58</v>
      </c>
      <c r="C153" s="9">
        <v>0</v>
      </c>
      <c r="D153" s="9">
        <v>0</v>
      </c>
      <c r="E153" s="15" t="str">
        <f t="shared" ref="E153:E216" si="13">+IF(C153=0,"",C153/C$151)</f>
        <v/>
      </c>
      <c r="F153" s="15" t="str">
        <f t="shared" ref="F153:F216" si="14">+IF(D153=0,"",D153/D$151)</f>
        <v/>
      </c>
      <c r="G153" s="14" t="str">
        <f t="shared" ref="G153:G216" si="15">+IF(OR(AND(D153=0),(C153=0)),"0",((D153-C153)/C153))</f>
        <v>0</v>
      </c>
      <c r="H153" s="17" t="str">
        <f t="shared" ref="H153:H216" si="16">+IF(OR(AND(E153=""),(G153="")),"",E153*G153)</f>
        <v/>
      </c>
    </row>
    <row r="154" spans="2:8" ht="30" x14ac:dyDescent="0.2">
      <c r="B154" s="8" t="s">
        <v>265</v>
      </c>
      <c r="C154" s="9">
        <v>0</v>
      </c>
      <c r="D154" s="9">
        <v>0</v>
      </c>
      <c r="E154" s="15" t="str">
        <f t="shared" si="13"/>
        <v/>
      </c>
      <c r="F154" s="15" t="str">
        <f t="shared" si="14"/>
        <v/>
      </c>
      <c r="G154" s="14" t="str">
        <f t="shared" si="15"/>
        <v>0</v>
      </c>
      <c r="H154" s="17" t="str">
        <f t="shared" si="16"/>
        <v/>
      </c>
    </row>
    <row r="155" spans="2:8" ht="30" x14ac:dyDescent="0.2">
      <c r="B155" s="8" t="s">
        <v>266</v>
      </c>
      <c r="C155" s="9">
        <v>0</v>
      </c>
      <c r="D155" s="9">
        <v>0</v>
      </c>
      <c r="E155" s="15" t="str">
        <f t="shared" si="13"/>
        <v/>
      </c>
      <c r="F155" s="15" t="str">
        <f t="shared" si="14"/>
        <v/>
      </c>
      <c r="G155" s="14" t="str">
        <f t="shared" si="15"/>
        <v>0</v>
      </c>
      <c r="H155" s="17" t="str">
        <f t="shared" si="16"/>
        <v/>
      </c>
    </row>
    <row r="156" spans="2:8" ht="30" x14ac:dyDescent="0.2">
      <c r="B156" s="8" t="s">
        <v>267</v>
      </c>
      <c r="C156" s="9">
        <v>1</v>
      </c>
      <c r="D156" s="9">
        <v>0</v>
      </c>
      <c r="E156" s="15">
        <f t="shared" si="13"/>
        <v>9.2592592592592587E-3</v>
      </c>
      <c r="F156" s="15" t="str">
        <f t="shared" si="14"/>
        <v/>
      </c>
      <c r="G156" s="14" t="str">
        <f t="shared" si="15"/>
        <v>0</v>
      </c>
      <c r="H156" s="17">
        <f t="shared" si="16"/>
        <v>0</v>
      </c>
    </row>
    <row r="157" spans="2:8" ht="15" x14ac:dyDescent="0.2">
      <c r="B157" s="8" t="s">
        <v>53</v>
      </c>
      <c r="C157" s="9">
        <v>35</v>
      </c>
      <c r="D157" s="9">
        <v>42</v>
      </c>
      <c r="E157" s="15">
        <f t="shared" si="13"/>
        <v>0.32407407407407407</v>
      </c>
      <c r="F157" s="15">
        <f t="shared" si="14"/>
        <v>0.5</v>
      </c>
      <c r="G157" s="14">
        <f t="shared" si="15"/>
        <v>0.2</v>
      </c>
      <c r="H157" s="17">
        <f t="shared" si="16"/>
        <v>6.4814814814814811E-2</v>
      </c>
    </row>
    <row r="158" spans="2:8" ht="15" x14ac:dyDescent="0.2">
      <c r="B158" s="8" t="s">
        <v>59</v>
      </c>
      <c r="C158" s="9">
        <v>0</v>
      </c>
      <c r="D158" s="9">
        <v>1</v>
      </c>
      <c r="E158" s="15" t="str">
        <f t="shared" si="13"/>
        <v/>
      </c>
      <c r="F158" s="15">
        <f t="shared" si="14"/>
        <v>1.1904761904761904E-2</v>
      </c>
      <c r="G158" s="14" t="str">
        <f t="shared" si="15"/>
        <v>0</v>
      </c>
      <c r="H158" s="17" t="str">
        <f t="shared" si="16"/>
        <v/>
      </c>
    </row>
    <row r="159" spans="2:8" ht="15" x14ac:dyDescent="0.2">
      <c r="B159" s="8" t="s">
        <v>268</v>
      </c>
      <c r="C159" s="9">
        <v>2</v>
      </c>
      <c r="D159" s="9">
        <v>0</v>
      </c>
      <c r="E159" s="15">
        <f t="shared" si="13"/>
        <v>1.8518518518518517E-2</v>
      </c>
      <c r="F159" s="15" t="str">
        <f t="shared" si="14"/>
        <v/>
      </c>
      <c r="G159" s="14" t="str">
        <f t="shared" si="15"/>
        <v>0</v>
      </c>
      <c r="H159" s="17">
        <f t="shared" si="16"/>
        <v>0</v>
      </c>
    </row>
    <row r="160" spans="2:8" ht="15" x14ac:dyDescent="0.2">
      <c r="B160" s="8" t="s">
        <v>55</v>
      </c>
      <c r="C160" s="9">
        <v>0</v>
      </c>
      <c r="D160" s="9">
        <v>0</v>
      </c>
      <c r="E160" s="15" t="str">
        <f t="shared" si="13"/>
        <v/>
      </c>
      <c r="F160" s="15" t="str">
        <f t="shared" si="14"/>
        <v/>
      </c>
      <c r="G160" s="14" t="str">
        <f t="shared" si="15"/>
        <v>0</v>
      </c>
      <c r="H160" s="17" t="str">
        <f t="shared" si="16"/>
        <v/>
      </c>
    </row>
    <row r="161" spans="2:8" ht="15" x14ac:dyDescent="0.2">
      <c r="B161" s="8" t="s">
        <v>51</v>
      </c>
      <c r="C161" s="9">
        <v>0</v>
      </c>
      <c r="D161" s="9">
        <v>0</v>
      </c>
      <c r="E161" s="15" t="str">
        <f t="shared" si="13"/>
        <v/>
      </c>
      <c r="F161" s="15" t="str">
        <f t="shared" si="14"/>
        <v/>
      </c>
      <c r="G161" s="14" t="str">
        <f t="shared" si="15"/>
        <v>0</v>
      </c>
      <c r="H161" s="17" t="str">
        <f t="shared" si="16"/>
        <v/>
      </c>
    </row>
    <row r="162" spans="2:8" ht="30" x14ac:dyDescent="0.2">
      <c r="B162" s="8" t="s">
        <v>269</v>
      </c>
      <c r="C162" s="9">
        <v>0</v>
      </c>
      <c r="D162" s="9">
        <v>0</v>
      </c>
      <c r="E162" s="15" t="str">
        <f t="shared" si="13"/>
        <v/>
      </c>
      <c r="F162" s="15" t="str">
        <f t="shared" si="14"/>
        <v/>
      </c>
      <c r="G162" s="14" t="str">
        <f t="shared" si="15"/>
        <v>0</v>
      </c>
      <c r="H162" s="17" t="str">
        <f t="shared" si="16"/>
        <v/>
      </c>
    </row>
    <row r="163" spans="2:8" ht="15" x14ac:dyDescent="0.2">
      <c r="B163" s="8" t="s">
        <v>61</v>
      </c>
      <c r="C163" s="9">
        <v>0</v>
      </c>
      <c r="D163" s="9">
        <v>0</v>
      </c>
      <c r="E163" s="15" t="str">
        <f t="shared" si="13"/>
        <v/>
      </c>
      <c r="F163" s="15" t="str">
        <f t="shared" si="14"/>
        <v/>
      </c>
      <c r="G163" s="14" t="str">
        <f t="shared" si="15"/>
        <v>0</v>
      </c>
      <c r="H163" s="17" t="str">
        <f t="shared" si="16"/>
        <v/>
      </c>
    </row>
    <row r="164" spans="2:8" ht="15" x14ac:dyDescent="0.2">
      <c r="B164" s="8" t="s">
        <v>56</v>
      </c>
      <c r="C164" s="9">
        <v>0</v>
      </c>
      <c r="D164" s="9">
        <v>0</v>
      </c>
      <c r="E164" s="15" t="str">
        <f t="shared" si="13"/>
        <v/>
      </c>
      <c r="F164" s="15" t="str">
        <f t="shared" si="14"/>
        <v/>
      </c>
      <c r="G164" s="14" t="str">
        <f t="shared" si="15"/>
        <v>0</v>
      </c>
      <c r="H164" s="17" t="str">
        <f t="shared" si="16"/>
        <v/>
      </c>
    </row>
    <row r="165" spans="2:8" ht="15" x14ac:dyDescent="0.2">
      <c r="B165" s="8" t="s">
        <v>57</v>
      </c>
      <c r="C165" s="9">
        <v>4</v>
      </c>
      <c r="D165" s="9">
        <v>1</v>
      </c>
      <c r="E165" s="15">
        <f t="shared" si="13"/>
        <v>3.7037037037037035E-2</v>
      </c>
      <c r="F165" s="15">
        <f t="shared" si="14"/>
        <v>1.1904761904761904E-2</v>
      </c>
      <c r="G165" s="14">
        <f t="shared" si="15"/>
        <v>-0.75</v>
      </c>
      <c r="H165" s="17">
        <f t="shared" si="16"/>
        <v>-2.7777777777777776E-2</v>
      </c>
    </row>
    <row r="166" spans="2:8" ht="15" x14ac:dyDescent="0.2">
      <c r="B166" s="8" t="s">
        <v>270</v>
      </c>
      <c r="C166" s="9">
        <v>0</v>
      </c>
      <c r="D166" s="9">
        <v>0</v>
      </c>
      <c r="E166" s="15" t="str">
        <f t="shared" si="13"/>
        <v/>
      </c>
      <c r="F166" s="15" t="str">
        <f t="shared" si="14"/>
        <v/>
      </c>
      <c r="G166" s="14" t="str">
        <f t="shared" si="15"/>
        <v>0</v>
      </c>
      <c r="H166" s="17" t="str">
        <f t="shared" si="16"/>
        <v/>
      </c>
    </row>
    <row r="167" spans="2:8" ht="15" x14ac:dyDescent="0.2">
      <c r="B167" s="8" t="s">
        <v>52</v>
      </c>
      <c r="C167" s="9">
        <v>0</v>
      </c>
      <c r="D167" s="9">
        <v>0</v>
      </c>
      <c r="E167" s="15" t="str">
        <f t="shared" si="13"/>
        <v/>
      </c>
      <c r="F167" s="15" t="str">
        <f t="shared" si="14"/>
        <v/>
      </c>
      <c r="G167" s="14" t="str">
        <f t="shared" si="15"/>
        <v>0</v>
      </c>
      <c r="H167" s="17" t="str">
        <f t="shared" si="16"/>
        <v/>
      </c>
    </row>
    <row r="168" spans="2:8" ht="15" x14ac:dyDescent="0.2">
      <c r="B168" s="8" t="s">
        <v>60</v>
      </c>
      <c r="C168" s="9">
        <v>0</v>
      </c>
      <c r="D168" s="9">
        <v>0</v>
      </c>
      <c r="E168" s="15" t="str">
        <f t="shared" si="13"/>
        <v/>
      </c>
      <c r="F168" s="15" t="str">
        <f t="shared" si="14"/>
        <v/>
      </c>
      <c r="G168" s="14" t="str">
        <f t="shared" si="15"/>
        <v>0</v>
      </c>
      <c r="H168" s="17" t="str">
        <f t="shared" si="16"/>
        <v/>
      </c>
    </row>
    <row r="169" spans="2:8" ht="15" x14ac:dyDescent="0.2">
      <c r="B169" s="8" t="s">
        <v>271</v>
      </c>
      <c r="C169" s="9">
        <v>1</v>
      </c>
      <c r="D169" s="9">
        <v>0</v>
      </c>
      <c r="E169" s="15">
        <f t="shared" si="13"/>
        <v>9.2592592592592587E-3</v>
      </c>
      <c r="F169" s="15" t="str">
        <f t="shared" si="14"/>
        <v/>
      </c>
      <c r="G169" s="14" t="str">
        <f t="shared" si="15"/>
        <v>0</v>
      </c>
      <c r="H169" s="17">
        <f t="shared" si="16"/>
        <v>0</v>
      </c>
    </row>
    <row r="170" spans="2:8" ht="15" x14ac:dyDescent="0.2">
      <c r="B170" s="8" t="s">
        <v>272</v>
      </c>
      <c r="C170" s="9">
        <v>0</v>
      </c>
      <c r="D170" s="9">
        <v>0</v>
      </c>
      <c r="E170" s="15" t="str">
        <f t="shared" si="13"/>
        <v/>
      </c>
      <c r="F170" s="15" t="str">
        <f t="shared" si="14"/>
        <v/>
      </c>
      <c r="G170" s="14" t="str">
        <f t="shared" si="15"/>
        <v>0</v>
      </c>
      <c r="H170" s="17" t="str">
        <f t="shared" si="16"/>
        <v/>
      </c>
    </row>
    <row r="171" spans="2:8" ht="15" x14ac:dyDescent="0.2">
      <c r="B171" s="8" t="s">
        <v>273</v>
      </c>
      <c r="C171" s="9">
        <v>0</v>
      </c>
      <c r="D171" s="9">
        <v>0</v>
      </c>
      <c r="E171" s="15" t="str">
        <f t="shared" si="13"/>
        <v/>
      </c>
      <c r="F171" s="15" t="str">
        <f t="shared" si="14"/>
        <v/>
      </c>
      <c r="G171" s="14" t="str">
        <f t="shared" si="15"/>
        <v>0</v>
      </c>
      <c r="H171" s="17" t="str">
        <f t="shared" si="16"/>
        <v/>
      </c>
    </row>
    <row r="172" spans="2:8" ht="15" x14ac:dyDescent="0.2">
      <c r="B172" s="8" t="s">
        <v>274</v>
      </c>
      <c r="C172" s="9">
        <v>0</v>
      </c>
      <c r="D172" s="9">
        <v>0</v>
      </c>
      <c r="E172" s="15" t="str">
        <f t="shared" si="13"/>
        <v/>
      </c>
      <c r="F172" s="15" t="str">
        <f t="shared" si="14"/>
        <v/>
      </c>
      <c r="G172" s="14" t="str">
        <f t="shared" si="15"/>
        <v>0</v>
      </c>
      <c r="H172" s="17" t="str">
        <f t="shared" si="16"/>
        <v/>
      </c>
    </row>
    <row r="173" spans="2:8" ht="15" x14ac:dyDescent="0.2">
      <c r="B173" s="8" t="s">
        <v>275</v>
      </c>
      <c r="C173" s="9">
        <v>0</v>
      </c>
      <c r="D173" s="9">
        <v>0</v>
      </c>
      <c r="E173" s="15" t="str">
        <f t="shared" si="13"/>
        <v/>
      </c>
      <c r="F173" s="15" t="str">
        <f t="shared" si="14"/>
        <v/>
      </c>
      <c r="G173" s="14" t="str">
        <f t="shared" si="15"/>
        <v>0</v>
      </c>
      <c r="H173" s="17" t="str">
        <f t="shared" si="16"/>
        <v/>
      </c>
    </row>
    <row r="174" spans="2:8" ht="15" x14ac:dyDescent="0.2">
      <c r="B174" s="8" t="s">
        <v>276</v>
      </c>
      <c r="C174" s="9">
        <v>0</v>
      </c>
      <c r="D174" s="9">
        <v>1</v>
      </c>
      <c r="E174" s="15" t="str">
        <f t="shared" si="13"/>
        <v/>
      </c>
      <c r="F174" s="15">
        <f t="shared" si="14"/>
        <v>1.1904761904761904E-2</v>
      </c>
      <c r="G174" s="14" t="str">
        <f t="shared" si="15"/>
        <v>0</v>
      </c>
      <c r="H174" s="17" t="str">
        <f t="shared" si="16"/>
        <v/>
      </c>
    </row>
    <row r="175" spans="2:8" ht="30" x14ac:dyDescent="0.2">
      <c r="B175" s="8" t="s">
        <v>277</v>
      </c>
      <c r="C175" s="9">
        <v>0</v>
      </c>
      <c r="D175" s="9">
        <v>0</v>
      </c>
      <c r="E175" s="15" t="str">
        <f t="shared" si="13"/>
        <v/>
      </c>
      <c r="F175" s="15" t="str">
        <f t="shared" si="14"/>
        <v/>
      </c>
      <c r="G175" s="14" t="str">
        <f t="shared" si="15"/>
        <v>0</v>
      </c>
      <c r="H175" s="17" t="str">
        <f t="shared" si="16"/>
        <v/>
      </c>
    </row>
    <row r="176" spans="2:8" ht="15" x14ac:dyDescent="0.2">
      <c r="B176" s="8" t="s">
        <v>278</v>
      </c>
      <c r="C176" s="9">
        <v>0</v>
      </c>
      <c r="D176" s="9">
        <v>0</v>
      </c>
      <c r="E176" s="15" t="str">
        <f t="shared" si="13"/>
        <v/>
      </c>
      <c r="F176" s="15" t="str">
        <f t="shared" si="14"/>
        <v/>
      </c>
      <c r="G176" s="14" t="str">
        <f t="shared" si="15"/>
        <v>0</v>
      </c>
      <c r="H176" s="17" t="str">
        <f t="shared" si="16"/>
        <v/>
      </c>
    </row>
    <row r="177" spans="2:8" ht="15" x14ac:dyDescent="0.2">
      <c r="B177" s="8" t="s">
        <v>279</v>
      </c>
      <c r="C177" s="9">
        <v>0</v>
      </c>
      <c r="D177" s="9">
        <v>0</v>
      </c>
      <c r="E177" s="15" t="str">
        <f t="shared" si="13"/>
        <v/>
      </c>
      <c r="F177" s="15" t="str">
        <f t="shared" si="14"/>
        <v/>
      </c>
      <c r="G177" s="14" t="str">
        <f t="shared" si="15"/>
        <v>0</v>
      </c>
      <c r="H177" s="17" t="str">
        <f t="shared" si="16"/>
        <v/>
      </c>
    </row>
    <row r="178" spans="2:8" ht="20.100000000000001" customHeight="1" x14ac:dyDescent="0.2">
      <c r="B178" s="8" t="s">
        <v>280</v>
      </c>
      <c r="C178" s="9">
        <v>0</v>
      </c>
      <c r="D178" s="9">
        <v>0</v>
      </c>
      <c r="E178" s="15" t="str">
        <f t="shared" si="13"/>
        <v/>
      </c>
      <c r="F178" s="15" t="str">
        <f t="shared" si="14"/>
        <v/>
      </c>
      <c r="G178" s="14" t="str">
        <f t="shared" si="15"/>
        <v>0</v>
      </c>
      <c r="H178" s="17" t="str">
        <f t="shared" si="16"/>
        <v/>
      </c>
    </row>
    <row r="179" spans="2:8" ht="20.100000000000001" customHeight="1" x14ac:dyDescent="0.2">
      <c r="B179" s="8" t="s">
        <v>281</v>
      </c>
      <c r="C179" s="9">
        <v>0</v>
      </c>
      <c r="D179" s="9">
        <v>0</v>
      </c>
      <c r="E179" s="15" t="str">
        <f t="shared" si="13"/>
        <v/>
      </c>
      <c r="F179" s="15" t="str">
        <f t="shared" si="14"/>
        <v/>
      </c>
      <c r="G179" s="14" t="str">
        <f t="shared" si="15"/>
        <v>0</v>
      </c>
      <c r="H179" s="17" t="str">
        <f t="shared" si="16"/>
        <v/>
      </c>
    </row>
    <row r="180" spans="2:8" ht="20.100000000000001" customHeight="1" x14ac:dyDescent="0.2">
      <c r="B180" s="8" t="s">
        <v>282</v>
      </c>
      <c r="C180" s="9">
        <v>0</v>
      </c>
      <c r="D180" s="9">
        <v>0</v>
      </c>
      <c r="E180" s="15" t="str">
        <f t="shared" si="13"/>
        <v/>
      </c>
      <c r="F180" s="15" t="str">
        <f t="shared" si="14"/>
        <v/>
      </c>
      <c r="G180" s="14" t="str">
        <f t="shared" si="15"/>
        <v>0</v>
      </c>
      <c r="H180" s="17" t="str">
        <f t="shared" si="16"/>
        <v/>
      </c>
    </row>
    <row r="181" spans="2:8" ht="20.100000000000001" customHeight="1" x14ac:dyDescent="0.2">
      <c r="B181" s="8" t="s">
        <v>283</v>
      </c>
      <c r="C181" s="9">
        <v>0</v>
      </c>
      <c r="D181" s="9">
        <v>0</v>
      </c>
      <c r="E181" s="15" t="str">
        <f t="shared" si="13"/>
        <v/>
      </c>
      <c r="F181" s="15" t="str">
        <f t="shared" si="14"/>
        <v/>
      </c>
      <c r="G181" s="14" t="str">
        <f t="shared" si="15"/>
        <v>0</v>
      </c>
      <c r="H181" s="17" t="str">
        <f t="shared" si="16"/>
        <v/>
      </c>
    </row>
    <row r="182" spans="2:8" ht="20.100000000000001" customHeight="1" x14ac:dyDescent="0.2">
      <c r="B182" s="8" t="s">
        <v>284</v>
      </c>
      <c r="C182" s="9">
        <v>0</v>
      </c>
      <c r="D182" s="9">
        <v>0</v>
      </c>
      <c r="E182" s="15" t="str">
        <f t="shared" si="13"/>
        <v/>
      </c>
      <c r="F182" s="15" t="str">
        <f t="shared" si="14"/>
        <v/>
      </c>
      <c r="G182" s="14" t="str">
        <f t="shared" si="15"/>
        <v>0</v>
      </c>
      <c r="H182" s="17" t="str">
        <f t="shared" si="16"/>
        <v/>
      </c>
    </row>
    <row r="183" spans="2:8" ht="20.100000000000001" customHeight="1" x14ac:dyDescent="0.2">
      <c r="B183" s="8" t="s">
        <v>285</v>
      </c>
      <c r="C183" s="9">
        <v>0</v>
      </c>
      <c r="D183" s="9">
        <v>0</v>
      </c>
      <c r="E183" s="15" t="str">
        <f t="shared" si="13"/>
        <v/>
      </c>
      <c r="F183" s="15" t="str">
        <f t="shared" si="14"/>
        <v/>
      </c>
      <c r="G183" s="14" t="str">
        <f t="shared" si="15"/>
        <v>0</v>
      </c>
      <c r="H183" s="17" t="str">
        <f t="shared" si="16"/>
        <v/>
      </c>
    </row>
    <row r="184" spans="2:8" ht="20.100000000000001" customHeight="1" x14ac:dyDescent="0.2">
      <c r="B184" s="8" t="s">
        <v>286</v>
      </c>
      <c r="C184" s="9">
        <v>0</v>
      </c>
      <c r="D184" s="9">
        <v>0</v>
      </c>
      <c r="E184" s="15" t="str">
        <f t="shared" si="13"/>
        <v/>
      </c>
      <c r="F184" s="15" t="str">
        <f t="shared" si="14"/>
        <v/>
      </c>
      <c r="G184" s="14" t="str">
        <f t="shared" si="15"/>
        <v>0</v>
      </c>
      <c r="H184" s="17" t="str">
        <f t="shared" si="16"/>
        <v/>
      </c>
    </row>
    <row r="185" spans="2:8" ht="20.100000000000001" customHeight="1" x14ac:dyDescent="0.2">
      <c r="B185" s="8" t="s">
        <v>62</v>
      </c>
      <c r="C185" s="9">
        <v>0</v>
      </c>
      <c r="D185" s="9">
        <v>0</v>
      </c>
      <c r="E185" s="15" t="str">
        <f t="shared" si="13"/>
        <v/>
      </c>
      <c r="F185" s="15" t="str">
        <f t="shared" si="14"/>
        <v/>
      </c>
      <c r="G185" s="14" t="str">
        <f t="shared" si="15"/>
        <v>0</v>
      </c>
      <c r="H185" s="17" t="str">
        <f t="shared" si="16"/>
        <v/>
      </c>
    </row>
    <row r="186" spans="2:8" ht="20.100000000000001" customHeight="1" x14ac:dyDescent="0.2">
      <c r="B186" s="8" t="s">
        <v>63</v>
      </c>
      <c r="C186" s="9">
        <v>3</v>
      </c>
      <c r="D186" s="9">
        <v>0</v>
      </c>
      <c r="E186" s="15">
        <f t="shared" si="13"/>
        <v>2.7777777777777776E-2</v>
      </c>
      <c r="F186" s="15" t="str">
        <f t="shared" si="14"/>
        <v/>
      </c>
      <c r="G186" s="14" t="str">
        <f t="shared" si="15"/>
        <v>0</v>
      </c>
      <c r="H186" s="17">
        <f t="shared" si="16"/>
        <v>0</v>
      </c>
    </row>
    <row r="187" spans="2:8" ht="20.100000000000001" customHeight="1" x14ac:dyDescent="0.2">
      <c r="B187" s="8" t="s">
        <v>287</v>
      </c>
      <c r="C187" s="9">
        <v>5</v>
      </c>
      <c r="D187" s="9">
        <v>0</v>
      </c>
      <c r="E187" s="15">
        <f t="shared" si="13"/>
        <v>4.6296296296296294E-2</v>
      </c>
      <c r="F187" s="15" t="str">
        <f t="shared" si="14"/>
        <v/>
      </c>
      <c r="G187" s="14" t="str">
        <f t="shared" si="15"/>
        <v>0</v>
      </c>
      <c r="H187" s="17">
        <f t="shared" si="16"/>
        <v>0</v>
      </c>
    </row>
    <row r="188" spans="2:8" ht="20.100000000000001" customHeight="1" x14ac:dyDescent="0.2">
      <c r="B188" s="8" t="s">
        <v>288</v>
      </c>
      <c r="C188" s="9">
        <v>0</v>
      </c>
      <c r="D188" s="9">
        <v>0</v>
      </c>
      <c r="E188" s="15" t="str">
        <f t="shared" si="13"/>
        <v/>
      </c>
      <c r="F188" s="15" t="str">
        <f t="shared" si="14"/>
        <v/>
      </c>
      <c r="G188" s="14" t="str">
        <f t="shared" si="15"/>
        <v>0</v>
      </c>
      <c r="H188" s="17" t="str">
        <f t="shared" si="16"/>
        <v/>
      </c>
    </row>
    <row r="189" spans="2:8" ht="20.100000000000001" customHeight="1" x14ac:dyDescent="0.2">
      <c r="B189" s="8" t="s">
        <v>289</v>
      </c>
      <c r="C189" s="9">
        <v>0</v>
      </c>
      <c r="D189" s="9">
        <v>0</v>
      </c>
      <c r="E189" s="15" t="str">
        <f t="shared" si="13"/>
        <v/>
      </c>
      <c r="F189" s="15" t="str">
        <f t="shared" si="14"/>
        <v/>
      </c>
      <c r="G189" s="14" t="str">
        <f t="shared" si="15"/>
        <v>0</v>
      </c>
      <c r="H189" s="17" t="str">
        <f t="shared" si="16"/>
        <v/>
      </c>
    </row>
    <row r="190" spans="2:8" ht="20.100000000000001" customHeight="1" x14ac:dyDescent="0.2">
      <c r="B190" s="8" t="s">
        <v>65</v>
      </c>
      <c r="C190" s="9">
        <v>0</v>
      </c>
      <c r="D190" s="9">
        <v>0</v>
      </c>
      <c r="E190" s="15" t="str">
        <f t="shared" si="13"/>
        <v/>
      </c>
      <c r="F190" s="15" t="str">
        <f t="shared" si="14"/>
        <v/>
      </c>
      <c r="G190" s="14" t="str">
        <f t="shared" si="15"/>
        <v>0</v>
      </c>
      <c r="H190" s="17" t="str">
        <f t="shared" si="16"/>
        <v/>
      </c>
    </row>
    <row r="191" spans="2:8" ht="20.100000000000001" customHeight="1" x14ac:dyDescent="0.2">
      <c r="B191" s="8" t="s">
        <v>290</v>
      </c>
      <c r="C191" s="9">
        <v>0</v>
      </c>
      <c r="D191" s="9">
        <v>0</v>
      </c>
      <c r="E191" s="15" t="str">
        <f t="shared" si="13"/>
        <v/>
      </c>
      <c r="F191" s="15" t="str">
        <f t="shared" si="14"/>
        <v/>
      </c>
      <c r="G191" s="14" t="str">
        <f t="shared" si="15"/>
        <v>0</v>
      </c>
      <c r="H191" s="17" t="str">
        <f t="shared" si="16"/>
        <v/>
      </c>
    </row>
    <row r="192" spans="2:8" ht="20.100000000000001" customHeight="1" x14ac:dyDescent="0.2">
      <c r="B192" s="8" t="s">
        <v>64</v>
      </c>
      <c r="C192" s="9">
        <v>0</v>
      </c>
      <c r="D192" s="9">
        <v>0</v>
      </c>
      <c r="E192" s="15" t="str">
        <f t="shared" si="13"/>
        <v/>
      </c>
      <c r="F192" s="15" t="str">
        <f t="shared" si="14"/>
        <v/>
      </c>
      <c r="G192" s="14" t="str">
        <f t="shared" si="15"/>
        <v>0</v>
      </c>
      <c r="H192" s="17" t="str">
        <f t="shared" si="16"/>
        <v/>
      </c>
    </row>
    <row r="193" spans="2:8" ht="20.100000000000001" customHeight="1" x14ac:dyDescent="0.2">
      <c r="B193" s="8" t="s">
        <v>291</v>
      </c>
      <c r="C193" s="9">
        <v>0</v>
      </c>
      <c r="D193" s="9">
        <v>0</v>
      </c>
      <c r="E193" s="15" t="str">
        <f t="shared" si="13"/>
        <v/>
      </c>
      <c r="F193" s="15" t="str">
        <f t="shared" si="14"/>
        <v/>
      </c>
      <c r="G193" s="14" t="str">
        <f t="shared" si="15"/>
        <v>0</v>
      </c>
      <c r="H193" s="17" t="str">
        <f t="shared" si="16"/>
        <v/>
      </c>
    </row>
    <row r="194" spans="2:8" ht="20.100000000000001" customHeight="1" x14ac:dyDescent="0.2">
      <c r="B194" s="8" t="s">
        <v>292</v>
      </c>
      <c r="C194" s="9">
        <v>0</v>
      </c>
      <c r="D194" s="9">
        <v>0</v>
      </c>
      <c r="E194" s="15" t="str">
        <f t="shared" si="13"/>
        <v/>
      </c>
      <c r="F194" s="15" t="str">
        <f t="shared" si="14"/>
        <v/>
      </c>
      <c r="G194" s="14" t="str">
        <f t="shared" si="15"/>
        <v>0</v>
      </c>
      <c r="H194" s="17" t="str">
        <f t="shared" si="16"/>
        <v/>
      </c>
    </row>
    <row r="195" spans="2:8" ht="20.100000000000001" customHeight="1" x14ac:dyDescent="0.2">
      <c r="B195" s="8" t="s">
        <v>469</v>
      </c>
      <c r="C195" s="9">
        <v>2</v>
      </c>
      <c r="D195" s="9">
        <v>0</v>
      </c>
      <c r="E195" s="15">
        <f t="shared" si="13"/>
        <v>1.8518518518518517E-2</v>
      </c>
      <c r="F195" s="15" t="str">
        <f t="shared" si="14"/>
        <v/>
      </c>
      <c r="G195" s="14" t="str">
        <f t="shared" si="15"/>
        <v>0</v>
      </c>
      <c r="H195" s="17">
        <f t="shared" si="16"/>
        <v>0</v>
      </c>
    </row>
    <row r="196" spans="2:8" ht="20.100000000000001" customHeight="1" x14ac:dyDescent="0.2">
      <c r="B196" s="8" t="s">
        <v>293</v>
      </c>
      <c r="C196" s="9">
        <v>0</v>
      </c>
      <c r="D196" s="9">
        <v>0</v>
      </c>
      <c r="E196" s="15" t="str">
        <f t="shared" si="13"/>
        <v/>
      </c>
      <c r="F196" s="15" t="str">
        <f t="shared" si="14"/>
        <v/>
      </c>
      <c r="G196" s="14" t="str">
        <f t="shared" si="15"/>
        <v>0</v>
      </c>
      <c r="H196" s="17" t="str">
        <f t="shared" si="16"/>
        <v/>
      </c>
    </row>
    <row r="197" spans="2:8" ht="20.100000000000001" customHeight="1" x14ac:dyDescent="0.2">
      <c r="B197" s="8" t="s">
        <v>294</v>
      </c>
      <c r="C197" s="9">
        <v>0</v>
      </c>
      <c r="D197" s="9">
        <v>0</v>
      </c>
      <c r="E197" s="15" t="str">
        <f t="shared" si="13"/>
        <v/>
      </c>
      <c r="F197" s="15" t="str">
        <f t="shared" si="14"/>
        <v/>
      </c>
      <c r="G197" s="14" t="str">
        <f t="shared" si="15"/>
        <v>0</v>
      </c>
      <c r="H197" s="17" t="str">
        <f t="shared" si="16"/>
        <v/>
      </c>
    </row>
    <row r="198" spans="2:8" ht="20.100000000000001" customHeight="1" x14ac:dyDescent="0.2">
      <c r="B198" s="8" t="s">
        <v>295</v>
      </c>
      <c r="C198" s="9">
        <v>0</v>
      </c>
      <c r="D198" s="9">
        <v>0</v>
      </c>
      <c r="E198" s="15" t="str">
        <f t="shared" si="13"/>
        <v/>
      </c>
      <c r="F198" s="15" t="str">
        <f t="shared" si="14"/>
        <v/>
      </c>
      <c r="G198" s="14" t="str">
        <f t="shared" si="15"/>
        <v>0</v>
      </c>
      <c r="H198" s="17" t="str">
        <f t="shared" si="16"/>
        <v/>
      </c>
    </row>
    <row r="199" spans="2:8" ht="20.100000000000001" customHeight="1" x14ac:dyDescent="0.2">
      <c r="B199" s="8" t="s">
        <v>296</v>
      </c>
      <c r="C199" s="9">
        <v>0</v>
      </c>
      <c r="D199" s="9">
        <v>0</v>
      </c>
      <c r="E199" s="15" t="str">
        <f t="shared" si="13"/>
        <v/>
      </c>
      <c r="F199" s="15" t="str">
        <f t="shared" si="14"/>
        <v/>
      </c>
      <c r="G199" s="14" t="str">
        <f t="shared" si="15"/>
        <v>0</v>
      </c>
      <c r="H199" s="17" t="str">
        <f t="shared" si="16"/>
        <v/>
      </c>
    </row>
    <row r="200" spans="2:8" ht="20.100000000000001" customHeight="1" x14ac:dyDescent="0.2">
      <c r="B200" s="8" t="s">
        <v>297</v>
      </c>
      <c r="C200" s="9">
        <v>0</v>
      </c>
      <c r="D200" s="9">
        <v>0</v>
      </c>
      <c r="E200" s="15" t="str">
        <f t="shared" si="13"/>
        <v/>
      </c>
      <c r="F200" s="15" t="str">
        <f t="shared" si="14"/>
        <v/>
      </c>
      <c r="G200" s="14" t="str">
        <f t="shared" si="15"/>
        <v>0</v>
      </c>
      <c r="H200" s="17" t="str">
        <f t="shared" si="16"/>
        <v/>
      </c>
    </row>
    <row r="201" spans="2:8" ht="20.100000000000001" customHeight="1" x14ac:dyDescent="0.2">
      <c r="B201" s="8" t="s">
        <v>298</v>
      </c>
      <c r="C201" s="9">
        <v>0</v>
      </c>
      <c r="D201" s="9">
        <v>0</v>
      </c>
      <c r="E201" s="15" t="str">
        <f t="shared" si="13"/>
        <v/>
      </c>
      <c r="F201" s="15" t="str">
        <f t="shared" si="14"/>
        <v/>
      </c>
      <c r="G201" s="14" t="str">
        <f t="shared" si="15"/>
        <v>0</v>
      </c>
      <c r="H201" s="17" t="str">
        <f t="shared" si="16"/>
        <v/>
      </c>
    </row>
    <row r="202" spans="2:8" ht="20.100000000000001" customHeight="1" x14ac:dyDescent="0.2">
      <c r="B202" s="8" t="s">
        <v>299</v>
      </c>
      <c r="C202" s="9">
        <v>0</v>
      </c>
      <c r="D202" s="9">
        <v>0</v>
      </c>
      <c r="E202" s="15" t="str">
        <f t="shared" si="13"/>
        <v/>
      </c>
      <c r="F202" s="15" t="str">
        <f t="shared" si="14"/>
        <v/>
      </c>
      <c r="G202" s="14" t="str">
        <f t="shared" si="15"/>
        <v>0</v>
      </c>
      <c r="H202" s="17" t="str">
        <f t="shared" si="16"/>
        <v/>
      </c>
    </row>
    <row r="203" spans="2:8" ht="20.100000000000001" customHeight="1" x14ac:dyDescent="0.2">
      <c r="B203" s="8" t="s">
        <v>67</v>
      </c>
      <c r="C203" s="9">
        <v>0</v>
      </c>
      <c r="D203" s="9">
        <v>0</v>
      </c>
      <c r="E203" s="15" t="str">
        <f t="shared" si="13"/>
        <v/>
      </c>
      <c r="F203" s="15" t="str">
        <f t="shared" si="14"/>
        <v/>
      </c>
      <c r="G203" s="14" t="str">
        <f t="shared" si="15"/>
        <v>0</v>
      </c>
      <c r="H203" s="17" t="str">
        <f t="shared" si="16"/>
        <v/>
      </c>
    </row>
    <row r="204" spans="2:8" ht="20.100000000000001" customHeight="1" x14ac:dyDescent="0.2">
      <c r="B204" s="8" t="s">
        <v>300</v>
      </c>
      <c r="C204" s="9">
        <v>0</v>
      </c>
      <c r="D204" s="9">
        <v>0</v>
      </c>
      <c r="E204" s="15" t="str">
        <f t="shared" si="13"/>
        <v/>
      </c>
      <c r="F204" s="15" t="str">
        <f t="shared" si="14"/>
        <v/>
      </c>
      <c r="G204" s="14" t="str">
        <f t="shared" si="15"/>
        <v>0</v>
      </c>
      <c r="H204" s="17" t="str">
        <f t="shared" si="16"/>
        <v/>
      </c>
    </row>
    <row r="205" spans="2:8" ht="20.100000000000001" customHeight="1" x14ac:dyDescent="0.2">
      <c r="B205" s="8" t="s">
        <v>66</v>
      </c>
      <c r="C205" s="9">
        <v>0</v>
      </c>
      <c r="D205" s="9">
        <v>0</v>
      </c>
      <c r="E205" s="15" t="str">
        <f t="shared" si="13"/>
        <v/>
      </c>
      <c r="F205" s="15" t="str">
        <f t="shared" si="14"/>
        <v/>
      </c>
      <c r="G205" s="14" t="str">
        <f t="shared" si="15"/>
        <v>0</v>
      </c>
      <c r="H205" s="17" t="str">
        <f t="shared" si="16"/>
        <v/>
      </c>
    </row>
    <row r="206" spans="2:8" ht="20.100000000000001" customHeight="1" x14ac:dyDescent="0.2">
      <c r="B206" s="8" t="s">
        <v>301</v>
      </c>
      <c r="C206" s="9">
        <v>0</v>
      </c>
      <c r="D206" s="9">
        <v>0</v>
      </c>
      <c r="E206" s="15" t="str">
        <f t="shared" si="13"/>
        <v/>
      </c>
      <c r="F206" s="15" t="str">
        <f t="shared" si="14"/>
        <v/>
      </c>
      <c r="G206" s="14" t="str">
        <f t="shared" si="15"/>
        <v>0</v>
      </c>
      <c r="H206" s="17" t="str">
        <f t="shared" si="16"/>
        <v/>
      </c>
    </row>
    <row r="207" spans="2:8" ht="20.100000000000001" customHeight="1" x14ac:dyDescent="0.2">
      <c r="B207" s="8" t="s">
        <v>470</v>
      </c>
      <c r="C207" s="9">
        <v>0</v>
      </c>
      <c r="D207" s="9">
        <v>0</v>
      </c>
      <c r="E207" s="15" t="str">
        <f t="shared" si="13"/>
        <v/>
      </c>
      <c r="F207" s="15" t="str">
        <f t="shared" si="14"/>
        <v/>
      </c>
      <c r="G207" s="14" t="str">
        <f t="shared" si="15"/>
        <v>0</v>
      </c>
      <c r="H207" s="17" t="str">
        <f t="shared" si="16"/>
        <v/>
      </c>
    </row>
    <row r="208" spans="2:8" ht="20.100000000000001" customHeight="1" x14ac:dyDescent="0.2">
      <c r="B208" s="8" t="s">
        <v>72</v>
      </c>
      <c r="C208" s="9">
        <v>0</v>
      </c>
      <c r="D208" s="9">
        <v>0</v>
      </c>
      <c r="E208" s="15" t="str">
        <f t="shared" si="13"/>
        <v/>
      </c>
      <c r="F208" s="15" t="str">
        <f t="shared" si="14"/>
        <v/>
      </c>
      <c r="G208" s="14" t="str">
        <f t="shared" si="15"/>
        <v>0</v>
      </c>
      <c r="H208" s="17" t="str">
        <f t="shared" si="16"/>
        <v/>
      </c>
    </row>
    <row r="209" spans="2:8" ht="20.100000000000001" customHeight="1" x14ac:dyDescent="0.2">
      <c r="B209" s="8" t="s">
        <v>71</v>
      </c>
      <c r="C209" s="9">
        <v>1</v>
      </c>
      <c r="D209" s="9">
        <v>0</v>
      </c>
      <c r="E209" s="15">
        <f t="shared" si="13"/>
        <v>9.2592592592592587E-3</v>
      </c>
      <c r="F209" s="15" t="str">
        <f t="shared" si="14"/>
        <v/>
      </c>
      <c r="G209" s="14" t="str">
        <f t="shared" si="15"/>
        <v>0</v>
      </c>
      <c r="H209" s="17">
        <f t="shared" si="16"/>
        <v>0</v>
      </c>
    </row>
    <row r="210" spans="2:8" ht="20.100000000000001" customHeight="1" x14ac:dyDescent="0.2">
      <c r="B210" s="8" t="s">
        <v>73</v>
      </c>
      <c r="C210" s="9">
        <v>0</v>
      </c>
      <c r="D210" s="9">
        <v>0</v>
      </c>
      <c r="E210" s="15" t="str">
        <f t="shared" si="13"/>
        <v/>
      </c>
      <c r="F210" s="15" t="str">
        <f t="shared" si="14"/>
        <v/>
      </c>
      <c r="G210" s="14" t="str">
        <f t="shared" si="15"/>
        <v>0</v>
      </c>
      <c r="H210" s="17" t="str">
        <f t="shared" si="16"/>
        <v/>
      </c>
    </row>
    <row r="211" spans="2:8" ht="20.100000000000001" customHeight="1" x14ac:dyDescent="0.2">
      <c r="B211" s="8" t="s">
        <v>69</v>
      </c>
      <c r="C211" s="9">
        <v>0</v>
      </c>
      <c r="D211" s="9">
        <v>0</v>
      </c>
      <c r="E211" s="15" t="str">
        <f t="shared" si="13"/>
        <v/>
      </c>
      <c r="F211" s="15" t="str">
        <f t="shared" si="14"/>
        <v/>
      </c>
      <c r="G211" s="14" t="str">
        <f t="shared" si="15"/>
        <v>0</v>
      </c>
      <c r="H211" s="17" t="str">
        <f t="shared" si="16"/>
        <v/>
      </c>
    </row>
    <row r="212" spans="2:8" ht="20.100000000000001" customHeight="1" x14ac:dyDescent="0.2">
      <c r="B212" s="8" t="s">
        <v>68</v>
      </c>
      <c r="C212" s="9">
        <v>0</v>
      </c>
      <c r="D212" s="9">
        <v>0</v>
      </c>
      <c r="E212" s="15" t="str">
        <f t="shared" si="13"/>
        <v/>
      </c>
      <c r="F212" s="15" t="str">
        <f t="shared" si="14"/>
        <v/>
      </c>
      <c r="G212" s="14" t="str">
        <f t="shared" si="15"/>
        <v>0</v>
      </c>
      <c r="H212" s="17" t="str">
        <f t="shared" si="16"/>
        <v/>
      </c>
    </row>
    <row r="213" spans="2:8" ht="20.100000000000001" customHeight="1" x14ac:dyDescent="0.2">
      <c r="B213" s="8" t="s">
        <v>302</v>
      </c>
      <c r="C213" s="9">
        <v>0</v>
      </c>
      <c r="D213" s="9">
        <v>0</v>
      </c>
      <c r="E213" s="15" t="str">
        <f t="shared" si="13"/>
        <v/>
      </c>
      <c r="F213" s="15" t="str">
        <f t="shared" si="14"/>
        <v/>
      </c>
      <c r="G213" s="14" t="str">
        <f t="shared" si="15"/>
        <v>0</v>
      </c>
      <c r="H213" s="17" t="str">
        <f t="shared" si="16"/>
        <v/>
      </c>
    </row>
    <row r="214" spans="2:8" ht="20.100000000000001" customHeight="1" x14ac:dyDescent="0.2">
      <c r="B214" s="8" t="s">
        <v>70</v>
      </c>
      <c r="C214" s="9">
        <v>0</v>
      </c>
      <c r="D214" s="9">
        <v>0</v>
      </c>
      <c r="E214" s="15" t="str">
        <f t="shared" si="13"/>
        <v/>
      </c>
      <c r="F214" s="15" t="str">
        <f t="shared" si="14"/>
        <v/>
      </c>
      <c r="G214" s="14" t="str">
        <f t="shared" si="15"/>
        <v>0</v>
      </c>
      <c r="H214" s="17" t="str">
        <f t="shared" si="16"/>
        <v/>
      </c>
    </row>
    <row r="215" spans="2:8" ht="20.100000000000001" customHeight="1" x14ac:dyDescent="0.2">
      <c r="B215" s="8" t="s">
        <v>303</v>
      </c>
      <c r="C215" s="9">
        <v>0</v>
      </c>
      <c r="D215" s="9">
        <v>0</v>
      </c>
      <c r="E215" s="15" t="str">
        <f t="shared" si="13"/>
        <v/>
      </c>
      <c r="F215" s="15" t="str">
        <f t="shared" si="14"/>
        <v/>
      </c>
      <c r="G215" s="14" t="str">
        <f t="shared" si="15"/>
        <v>0</v>
      </c>
      <c r="H215" s="17" t="str">
        <f t="shared" si="16"/>
        <v/>
      </c>
    </row>
    <row r="216" spans="2:8" ht="20.100000000000001" customHeight="1" x14ac:dyDescent="0.2">
      <c r="B216" s="8" t="s">
        <v>304</v>
      </c>
      <c r="C216" s="9">
        <v>0</v>
      </c>
      <c r="D216" s="9">
        <v>0</v>
      </c>
      <c r="E216" s="15" t="str">
        <f t="shared" si="13"/>
        <v/>
      </c>
      <c r="F216" s="15" t="str">
        <f t="shared" si="14"/>
        <v/>
      </c>
      <c r="G216" s="14" t="str">
        <f t="shared" si="15"/>
        <v>0</v>
      </c>
      <c r="H216" s="17" t="str">
        <f t="shared" si="16"/>
        <v/>
      </c>
    </row>
    <row r="217" spans="2:8" ht="20.100000000000001" customHeight="1" x14ac:dyDescent="0.2">
      <c r="B217" s="8" t="s">
        <v>471</v>
      </c>
      <c r="C217" s="9">
        <v>0</v>
      </c>
      <c r="D217" s="9">
        <v>0</v>
      </c>
      <c r="E217" s="15" t="str">
        <f t="shared" ref="E217:E280" si="17">+IF(C217=0,"",C217/C$151)</f>
        <v/>
      </c>
      <c r="F217" s="15" t="str">
        <f t="shared" ref="F217:F280" si="18">+IF(D217=0,"",D217/D$151)</f>
        <v/>
      </c>
      <c r="G217" s="14" t="str">
        <f t="shared" ref="G217:G280" si="19">+IF(OR(AND(D217=0),(C217=0)),"0",((D217-C217)/C217))</f>
        <v>0</v>
      </c>
      <c r="H217" s="17" t="str">
        <f t="shared" ref="H217:H280" si="20">+IF(OR(AND(E217=""),(G217="")),"",E217*G217)</f>
        <v/>
      </c>
    </row>
    <row r="218" spans="2:8" ht="20.100000000000001" customHeight="1" x14ac:dyDescent="0.2">
      <c r="B218" s="8" t="s">
        <v>305</v>
      </c>
      <c r="C218" s="9">
        <v>0</v>
      </c>
      <c r="D218" s="9">
        <v>0</v>
      </c>
      <c r="E218" s="15" t="str">
        <f t="shared" si="17"/>
        <v/>
      </c>
      <c r="F218" s="15" t="str">
        <f t="shared" si="18"/>
        <v/>
      </c>
      <c r="G218" s="14" t="str">
        <f t="shared" si="19"/>
        <v>0</v>
      </c>
      <c r="H218" s="17" t="str">
        <f t="shared" si="20"/>
        <v/>
      </c>
    </row>
    <row r="219" spans="2:8" ht="20.100000000000001" customHeight="1" x14ac:dyDescent="0.2">
      <c r="B219" s="8" t="s">
        <v>306</v>
      </c>
      <c r="C219" s="9">
        <v>0</v>
      </c>
      <c r="D219" s="9">
        <v>0</v>
      </c>
      <c r="E219" s="15" t="str">
        <f t="shared" si="17"/>
        <v/>
      </c>
      <c r="F219" s="15" t="str">
        <f t="shared" si="18"/>
        <v/>
      </c>
      <c r="G219" s="14" t="str">
        <f t="shared" si="19"/>
        <v>0</v>
      </c>
      <c r="H219" s="17" t="str">
        <f t="shared" si="20"/>
        <v/>
      </c>
    </row>
    <row r="220" spans="2:8" ht="20.100000000000001" customHeight="1" x14ac:dyDescent="0.2">
      <c r="B220" s="8" t="s">
        <v>307</v>
      </c>
      <c r="C220" s="9">
        <v>0</v>
      </c>
      <c r="D220" s="9">
        <v>0</v>
      </c>
      <c r="E220" s="15" t="str">
        <f t="shared" si="17"/>
        <v/>
      </c>
      <c r="F220" s="15" t="str">
        <f t="shared" si="18"/>
        <v/>
      </c>
      <c r="G220" s="14" t="str">
        <f t="shared" si="19"/>
        <v>0</v>
      </c>
      <c r="H220" s="17" t="str">
        <f t="shared" si="20"/>
        <v/>
      </c>
    </row>
    <row r="221" spans="2:8" ht="20.100000000000001" customHeight="1" x14ac:dyDescent="0.2">
      <c r="B221" s="8" t="s">
        <v>308</v>
      </c>
      <c r="C221" s="9">
        <v>0</v>
      </c>
      <c r="D221" s="9">
        <v>0</v>
      </c>
      <c r="E221" s="15" t="str">
        <f t="shared" si="17"/>
        <v/>
      </c>
      <c r="F221" s="15" t="str">
        <f t="shared" si="18"/>
        <v/>
      </c>
      <c r="G221" s="14" t="str">
        <f t="shared" si="19"/>
        <v>0</v>
      </c>
      <c r="H221" s="17" t="str">
        <f t="shared" si="20"/>
        <v/>
      </c>
    </row>
    <row r="222" spans="2:8" ht="20.100000000000001" customHeight="1" x14ac:dyDescent="0.2">
      <c r="B222" s="8" t="s">
        <v>309</v>
      </c>
      <c r="C222" s="9">
        <v>0</v>
      </c>
      <c r="D222" s="9">
        <v>0</v>
      </c>
      <c r="E222" s="15" t="str">
        <f t="shared" si="17"/>
        <v/>
      </c>
      <c r="F222" s="15" t="str">
        <f t="shared" si="18"/>
        <v/>
      </c>
      <c r="G222" s="14" t="str">
        <f t="shared" si="19"/>
        <v>0</v>
      </c>
      <c r="H222" s="17" t="str">
        <f t="shared" si="20"/>
        <v/>
      </c>
    </row>
    <row r="223" spans="2:8" ht="20.100000000000001" customHeight="1" x14ac:dyDescent="0.2">
      <c r="B223" s="8" t="s">
        <v>472</v>
      </c>
      <c r="C223" s="9">
        <v>0</v>
      </c>
      <c r="D223" s="9">
        <v>0</v>
      </c>
      <c r="E223" s="15" t="str">
        <f t="shared" si="17"/>
        <v/>
      </c>
      <c r="F223" s="15" t="str">
        <f t="shared" si="18"/>
        <v/>
      </c>
      <c r="G223" s="14" t="str">
        <f t="shared" si="19"/>
        <v>0</v>
      </c>
      <c r="H223" s="17" t="str">
        <f t="shared" si="20"/>
        <v/>
      </c>
    </row>
    <row r="224" spans="2:8" ht="20.100000000000001" customHeight="1" x14ac:dyDescent="0.2">
      <c r="B224" s="8" t="s">
        <v>310</v>
      </c>
      <c r="C224" s="9"/>
      <c r="D224" s="9">
        <v>0</v>
      </c>
      <c r="E224" s="15" t="str">
        <f t="shared" si="17"/>
        <v/>
      </c>
      <c r="F224" s="15" t="str">
        <f t="shared" si="18"/>
        <v/>
      </c>
      <c r="G224" s="14" t="str">
        <f t="shared" si="19"/>
        <v>0</v>
      </c>
      <c r="H224" s="17" t="str">
        <f t="shared" si="20"/>
        <v/>
      </c>
    </row>
    <row r="225" spans="2:8" ht="20.100000000000001" customHeight="1" x14ac:dyDescent="0.2">
      <c r="B225" s="8" t="s">
        <v>473</v>
      </c>
      <c r="C225" s="9"/>
      <c r="D225" s="9">
        <v>0</v>
      </c>
      <c r="E225" s="15" t="str">
        <f t="shared" si="17"/>
        <v/>
      </c>
      <c r="F225" s="15" t="str">
        <f t="shared" si="18"/>
        <v/>
      </c>
      <c r="G225" s="14" t="str">
        <f t="shared" si="19"/>
        <v>0</v>
      </c>
      <c r="H225" s="17" t="str">
        <f t="shared" si="20"/>
        <v/>
      </c>
    </row>
    <row r="226" spans="2:8" ht="20.100000000000001" customHeight="1" x14ac:dyDescent="0.2">
      <c r="B226" s="8" t="s">
        <v>565</v>
      </c>
      <c r="C226" s="9">
        <v>0</v>
      </c>
      <c r="D226" s="9">
        <v>0</v>
      </c>
      <c r="E226" s="15" t="str">
        <f t="shared" si="17"/>
        <v/>
      </c>
      <c r="F226" s="15" t="str">
        <f t="shared" si="18"/>
        <v/>
      </c>
      <c r="G226" s="14" t="str">
        <f t="shared" si="19"/>
        <v>0</v>
      </c>
      <c r="H226" s="17" t="str">
        <f t="shared" si="20"/>
        <v/>
      </c>
    </row>
    <row r="227" spans="2:8" ht="20.100000000000001" customHeight="1" x14ac:dyDescent="0.2">
      <c r="B227" s="8" t="s">
        <v>474</v>
      </c>
      <c r="C227" s="9">
        <v>0</v>
      </c>
      <c r="D227" s="9">
        <v>0</v>
      </c>
      <c r="E227" s="15" t="str">
        <f t="shared" si="17"/>
        <v/>
      </c>
      <c r="F227" s="15" t="str">
        <f t="shared" si="18"/>
        <v/>
      </c>
      <c r="G227" s="14" t="str">
        <f t="shared" si="19"/>
        <v>0</v>
      </c>
      <c r="H227" s="17" t="str">
        <f t="shared" si="20"/>
        <v/>
      </c>
    </row>
    <row r="228" spans="2:8" ht="20.100000000000001" customHeight="1" x14ac:dyDescent="0.2">
      <c r="B228" s="8" t="s">
        <v>76</v>
      </c>
      <c r="C228" s="9">
        <v>0</v>
      </c>
      <c r="D228" s="9">
        <v>0</v>
      </c>
      <c r="E228" s="15" t="str">
        <f t="shared" si="17"/>
        <v/>
      </c>
      <c r="F228" s="15" t="str">
        <f t="shared" si="18"/>
        <v/>
      </c>
      <c r="G228" s="14" t="str">
        <f t="shared" si="19"/>
        <v>0</v>
      </c>
      <c r="H228" s="17" t="str">
        <f t="shared" si="20"/>
        <v/>
      </c>
    </row>
    <row r="229" spans="2:8" ht="20.100000000000001" customHeight="1" x14ac:dyDescent="0.2">
      <c r="B229" s="8" t="s">
        <v>311</v>
      </c>
      <c r="C229" s="9">
        <v>0</v>
      </c>
      <c r="D229" s="9">
        <v>0</v>
      </c>
      <c r="E229" s="15" t="str">
        <f t="shared" si="17"/>
        <v/>
      </c>
      <c r="F229" s="15" t="str">
        <f t="shared" si="18"/>
        <v/>
      </c>
      <c r="G229" s="14" t="str">
        <f t="shared" si="19"/>
        <v>0</v>
      </c>
      <c r="H229" s="17" t="str">
        <f t="shared" si="20"/>
        <v/>
      </c>
    </row>
    <row r="230" spans="2:8" ht="20.100000000000001" customHeight="1" x14ac:dyDescent="0.2">
      <c r="B230" s="8" t="s">
        <v>312</v>
      </c>
      <c r="C230" s="9">
        <v>0</v>
      </c>
      <c r="D230" s="9">
        <v>0</v>
      </c>
      <c r="E230" s="15" t="str">
        <f t="shared" si="17"/>
        <v/>
      </c>
      <c r="F230" s="15" t="str">
        <f t="shared" si="18"/>
        <v/>
      </c>
      <c r="G230" s="14" t="str">
        <f t="shared" si="19"/>
        <v>0</v>
      </c>
      <c r="H230" s="17" t="str">
        <f t="shared" si="20"/>
        <v/>
      </c>
    </row>
    <row r="231" spans="2:8" ht="20.100000000000001" customHeight="1" x14ac:dyDescent="0.2">
      <c r="B231" s="8" t="s">
        <v>313</v>
      </c>
      <c r="C231" s="9">
        <v>0</v>
      </c>
      <c r="D231" s="9">
        <v>0</v>
      </c>
      <c r="E231" s="15" t="str">
        <f t="shared" si="17"/>
        <v/>
      </c>
      <c r="F231" s="15" t="str">
        <f t="shared" si="18"/>
        <v/>
      </c>
      <c r="G231" s="14" t="str">
        <f t="shared" si="19"/>
        <v>0</v>
      </c>
      <c r="H231" s="17" t="str">
        <f t="shared" si="20"/>
        <v/>
      </c>
    </row>
    <row r="232" spans="2:8" ht="20.100000000000001" customHeight="1" x14ac:dyDescent="0.2">
      <c r="B232" s="8" t="s">
        <v>77</v>
      </c>
      <c r="C232" s="9">
        <v>0</v>
      </c>
      <c r="D232" s="9">
        <v>2</v>
      </c>
      <c r="E232" s="15" t="str">
        <f t="shared" si="17"/>
        <v/>
      </c>
      <c r="F232" s="15">
        <f t="shared" si="18"/>
        <v>2.3809523809523808E-2</v>
      </c>
      <c r="G232" s="14" t="str">
        <f t="shared" si="19"/>
        <v>0</v>
      </c>
      <c r="H232" s="17" t="str">
        <f t="shared" si="20"/>
        <v/>
      </c>
    </row>
    <row r="233" spans="2:8" ht="20.100000000000001" customHeight="1" x14ac:dyDescent="0.2">
      <c r="B233" s="8" t="s">
        <v>74</v>
      </c>
      <c r="C233" s="9">
        <v>0</v>
      </c>
      <c r="D233" s="9">
        <v>0</v>
      </c>
      <c r="E233" s="15" t="str">
        <f t="shared" si="17"/>
        <v/>
      </c>
      <c r="F233" s="15" t="str">
        <f t="shared" si="18"/>
        <v/>
      </c>
      <c r="G233" s="14" t="str">
        <f t="shared" si="19"/>
        <v>0</v>
      </c>
      <c r="H233" s="17" t="str">
        <f t="shared" si="20"/>
        <v/>
      </c>
    </row>
    <row r="234" spans="2:8" ht="20.100000000000001" customHeight="1" x14ac:dyDescent="0.2">
      <c r="B234" s="8" t="s">
        <v>75</v>
      </c>
      <c r="C234" s="9">
        <v>0</v>
      </c>
      <c r="D234" s="9">
        <v>0</v>
      </c>
      <c r="E234" s="15" t="str">
        <f t="shared" si="17"/>
        <v/>
      </c>
      <c r="F234" s="15" t="str">
        <f t="shared" si="18"/>
        <v/>
      </c>
      <c r="G234" s="14" t="str">
        <f t="shared" si="19"/>
        <v>0</v>
      </c>
      <c r="H234" s="17" t="str">
        <f t="shared" si="20"/>
        <v/>
      </c>
    </row>
    <row r="235" spans="2:8" ht="20.100000000000001" customHeight="1" x14ac:dyDescent="0.2">
      <c r="B235" s="8" t="s">
        <v>314</v>
      </c>
      <c r="C235" s="9">
        <v>0</v>
      </c>
      <c r="D235" s="9">
        <v>3</v>
      </c>
      <c r="E235" s="15" t="str">
        <f t="shared" si="17"/>
        <v/>
      </c>
      <c r="F235" s="15">
        <f t="shared" si="18"/>
        <v>3.5714285714285712E-2</v>
      </c>
      <c r="G235" s="14" t="str">
        <f t="shared" si="19"/>
        <v>0</v>
      </c>
      <c r="H235" s="17" t="str">
        <f t="shared" si="20"/>
        <v/>
      </c>
    </row>
    <row r="236" spans="2:8" ht="20.100000000000001" customHeight="1" x14ac:dyDescent="0.2">
      <c r="B236" s="8" t="s">
        <v>315</v>
      </c>
      <c r="C236" s="9">
        <v>0</v>
      </c>
      <c r="D236" s="9">
        <v>0</v>
      </c>
      <c r="E236" s="15" t="str">
        <f t="shared" si="17"/>
        <v/>
      </c>
      <c r="F236" s="15" t="str">
        <f t="shared" si="18"/>
        <v/>
      </c>
      <c r="G236" s="14" t="str">
        <f t="shared" si="19"/>
        <v>0</v>
      </c>
      <c r="H236" s="17" t="str">
        <f t="shared" si="20"/>
        <v/>
      </c>
    </row>
    <row r="237" spans="2:8" ht="20.100000000000001" customHeight="1" x14ac:dyDescent="0.2">
      <c r="B237" s="8" t="s">
        <v>80</v>
      </c>
      <c r="C237" s="9">
        <v>0</v>
      </c>
      <c r="D237" s="9">
        <v>0</v>
      </c>
      <c r="E237" s="15" t="str">
        <f t="shared" si="17"/>
        <v/>
      </c>
      <c r="F237" s="15" t="str">
        <f t="shared" si="18"/>
        <v/>
      </c>
      <c r="G237" s="14" t="str">
        <f t="shared" si="19"/>
        <v>0</v>
      </c>
      <c r="H237" s="17" t="str">
        <f t="shared" si="20"/>
        <v/>
      </c>
    </row>
    <row r="238" spans="2:8" ht="20.100000000000001" customHeight="1" x14ac:dyDescent="0.2">
      <c r="B238" s="8" t="s">
        <v>85</v>
      </c>
      <c r="C238" s="9">
        <v>0</v>
      </c>
      <c r="D238" s="9">
        <v>11</v>
      </c>
      <c r="E238" s="15" t="str">
        <f t="shared" si="17"/>
        <v/>
      </c>
      <c r="F238" s="15">
        <f t="shared" si="18"/>
        <v>0.13095238095238096</v>
      </c>
      <c r="G238" s="14" t="str">
        <f t="shared" si="19"/>
        <v>0</v>
      </c>
      <c r="H238" s="17" t="str">
        <f t="shared" si="20"/>
        <v/>
      </c>
    </row>
    <row r="239" spans="2:8" ht="20.100000000000001" customHeight="1" x14ac:dyDescent="0.2">
      <c r="B239" s="8" t="s">
        <v>81</v>
      </c>
      <c r="C239" s="9">
        <v>0</v>
      </c>
      <c r="D239" s="9">
        <v>1</v>
      </c>
      <c r="E239" s="15" t="str">
        <f t="shared" si="17"/>
        <v/>
      </c>
      <c r="F239" s="15">
        <f t="shared" si="18"/>
        <v>1.1904761904761904E-2</v>
      </c>
      <c r="G239" s="14" t="str">
        <f t="shared" si="19"/>
        <v>0</v>
      </c>
      <c r="H239" s="17" t="str">
        <f t="shared" si="20"/>
        <v/>
      </c>
    </row>
    <row r="240" spans="2:8" ht="20.100000000000001" customHeight="1" x14ac:dyDescent="0.2">
      <c r="B240" s="8" t="s">
        <v>316</v>
      </c>
      <c r="C240" s="9">
        <v>1</v>
      </c>
      <c r="D240" s="9">
        <v>1</v>
      </c>
      <c r="E240" s="15">
        <f t="shared" si="17"/>
        <v>9.2592592592592587E-3</v>
      </c>
      <c r="F240" s="15">
        <f t="shared" si="18"/>
        <v>1.1904761904761904E-2</v>
      </c>
      <c r="G240" s="14">
        <f t="shared" si="19"/>
        <v>0</v>
      </c>
      <c r="H240" s="17">
        <f t="shared" si="20"/>
        <v>0</v>
      </c>
    </row>
    <row r="241" spans="2:8" ht="20.100000000000001" customHeight="1" x14ac:dyDescent="0.2">
      <c r="B241" s="8" t="s">
        <v>78</v>
      </c>
      <c r="C241" s="9">
        <v>0</v>
      </c>
      <c r="D241" s="9">
        <v>0</v>
      </c>
      <c r="E241" s="15" t="str">
        <f t="shared" si="17"/>
        <v/>
      </c>
      <c r="F241" s="15" t="str">
        <f t="shared" si="18"/>
        <v/>
      </c>
      <c r="G241" s="14" t="str">
        <f t="shared" si="19"/>
        <v>0</v>
      </c>
      <c r="H241" s="17" t="str">
        <f t="shared" si="20"/>
        <v/>
      </c>
    </row>
    <row r="242" spans="2:8" ht="20.100000000000001" customHeight="1" x14ac:dyDescent="0.2">
      <c r="B242" s="8" t="s">
        <v>83</v>
      </c>
      <c r="C242" s="9">
        <v>0</v>
      </c>
      <c r="D242" s="9">
        <v>0</v>
      </c>
      <c r="E242" s="15" t="str">
        <f t="shared" si="17"/>
        <v/>
      </c>
      <c r="F242" s="15" t="str">
        <f t="shared" si="18"/>
        <v/>
      </c>
      <c r="G242" s="14" t="str">
        <f t="shared" si="19"/>
        <v>0</v>
      </c>
      <c r="H242" s="17" t="str">
        <f t="shared" si="20"/>
        <v/>
      </c>
    </row>
    <row r="243" spans="2:8" ht="20.100000000000001" customHeight="1" x14ac:dyDescent="0.2">
      <c r="B243" s="8" t="s">
        <v>317</v>
      </c>
      <c r="C243" s="9">
        <v>0</v>
      </c>
      <c r="D243" s="9">
        <v>0</v>
      </c>
      <c r="E243" s="15" t="str">
        <f t="shared" si="17"/>
        <v/>
      </c>
      <c r="F243" s="15" t="str">
        <f t="shared" si="18"/>
        <v/>
      </c>
      <c r="G243" s="14" t="str">
        <f t="shared" si="19"/>
        <v>0</v>
      </c>
      <c r="H243" s="17" t="str">
        <f t="shared" si="20"/>
        <v/>
      </c>
    </row>
    <row r="244" spans="2:8" ht="20.100000000000001" customHeight="1" x14ac:dyDescent="0.2">
      <c r="B244" s="8" t="s">
        <v>79</v>
      </c>
      <c r="C244" s="9">
        <v>0</v>
      </c>
      <c r="D244" s="9">
        <v>0</v>
      </c>
      <c r="E244" s="15" t="str">
        <f t="shared" si="17"/>
        <v/>
      </c>
      <c r="F244" s="15" t="str">
        <f t="shared" si="18"/>
        <v/>
      </c>
      <c r="G244" s="14" t="str">
        <f t="shared" si="19"/>
        <v>0</v>
      </c>
      <c r="H244" s="17" t="str">
        <f t="shared" si="20"/>
        <v/>
      </c>
    </row>
    <row r="245" spans="2:8" ht="20.100000000000001" customHeight="1" x14ac:dyDescent="0.2">
      <c r="B245" s="8" t="s">
        <v>84</v>
      </c>
      <c r="C245" s="9">
        <v>0</v>
      </c>
      <c r="D245" s="9">
        <v>0</v>
      </c>
      <c r="E245" s="15" t="str">
        <f t="shared" si="17"/>
        <v/>
      </c>
      <c r="F245" s="15" t="str">
        <f t="shared" si="18"/>
        <v/>
      </c>
      <c r="G245" s="14" t="str">
        <f t="shared" si="19"/>
        <v>0</v>
      </c>
      <c r="H245" s="17" t="str">
        <f t="shared" si="20"/>
        <v/>
      </c>
    </row>
    <row r="246" spans="2:8" ht="20.100000000000001" customHeight="1" x14ac:dyDescent="0.2">
      <c r="B246" s="8" t="s">
        <v>318</v>
      </c>
      <c r="C246" s="9">
        <v>0</v>
      </c>
      <c r="D246" s="9">
        <v>0</v>
      </c>
      <c r="E246" s="15" t="str">
        <f t="shared" si="17"/>
        <v/>
      </c>
      <c r="F246" s="15" t="str">
        <f t="shared" si="18"/>
        <v/>
      </c>
      <c r="G246" s="14" t="str">
        <f t="shared" si="19"/>
        <v>0</v>
      </c>
      <c r="H246" s="17" t="str">
        <f t="shared" si="20"/>
        <v/>
      </c>
    </row>
    <row r="247" spans="2:8" ht="20.100000000000001" customHeight="1" x14ac:dyDescent="0.2">
      <c r="B247" s="8" t="s">
        <v>319</v>
      </c>
      <c r="C247" s="9">
        <v>2</v>
      </c>
      <c r="D247" s="9">
        <v>0</v>
      </c>
      <c r="E247" s="15">
        <f t="shared" si="17"/>
        <v>1.8518518518518517E-2</v>
      </c>
      <c r="F247" s="15" t="str">
        <f t="shared" si="18"/>
        <v/>
      </c>
      <c r="G247" s="14" t="str">
        <f t="shared" si="19"/>
        <v>0</v>
      </c>
      <c r="H247" s="17">
        <f t="shared" si="20"/>
        <v>0</v>
      </c>
    </row>
    <row r="248" spans="2:8" ht="20.100000000000001" customHeight="1" x14ac:dyDescent="0.2">
      <c r="B248" s="8" t="s">
        <v>86</v>
      </c>
      <c r="C248" s="9">
        <v>0</v>
      </c>
      <c r="D248" s="9">
        <v>0</v>
      </c>
      <c r="E248" s="15" t="str">
        <f t="shared" si="17"/>
        <v/>
      </c>
      <c r="F248" s="15" t="str">
        <f t="shared" si="18"/>
        <v/>
      </c>
      <c r="G248" s="14" t="str">
        <f t="shared" si="19"/>
        <v>0</v>
      </c>
      <c r="H248" s="17" t="str">
        <f t="shared" si="20"/>
        <v/>
      </c>
    </row>
    <row r="249" spans="2:8" ht="20.100000000000001" customHeight="1" x14ac:dyDescent="0.2">
      <c r="B249" s="8" t="s">
        <v>87</v>
      </c>
      <c r="C249" s="9">
        <v>1</v>
      </c>
      <c r="D249" s="9">
        <v>0</v>
      </c>
      <c r="E249" s="15">
        <f t="shared" si="17"/>
        <v>9.2592592592592587E-3</v>
      </c>
      <c r="F249" s="15" t="str">
        <f t="shared" si="18"/>
        <v/>
      </c>
      <c r="G249" s="14" t="str">
        <f t="shared" si="19"/>
        <v>0</v>
      </c>
      <c r="H249" s="17">
        <f t="shared" si="20"/>
        <v>0</v>
      </c>
    </row>
    <row r="250" spans="2:8" ht="20.100000000000001" customHeight="1" x14ac:dyDescent="0.2">
      <c r="B250" s="8" t="s">
        <v>82</v>
      </c>
      <c r="C250" s="9">
        <v>0</v>
      </c>
      <c r="D250" s="9">
        <v>0</v>
      </c>
      <c r="E250" s="15" t="str">
        <f t="shared" si="17"/>
        <v/>
      </c>
      <c r="F250" s="15" t="str">
        <f t="shared" si="18"/>
        <v/>
      </c>
      <c r="G250" s="14" t="str">
        <f t="shared" si="19"/>
        <v>0</v>
      </c>
      <c r="H250" s="17" t="str">
        <f t="shared" si="20"/>
        <v/>
      </c>
    </row>
    <row r="251" spans="2:8" ht="20.100000000000001" customHeight="1" x14ac:dyDescent="0.2">
      <c r="B251" s="8" t="s">
        <v>320</v>
      </c>
      <c r="C251" s="9">
        <v>0</v>
      </c>
      <c r="D251" s="9">
        <v>0</v>
      </c>
      <c r="E251" s="15" t="str">
        <f t="shared" si="17"/>
        <v/>
      </c>
      <c r="F251" s="15" t="str">
        <f t="shared" si="18"/>
        <v/>
      </c>
      <c r="G251" s="14" t="str">
        <f t="shared" si="19"/>
        <v>0</v>
      </c>
      <c r="H251" s="17" t="str">
        <f t="shared" si="20"/>
        <v/>
      </c>
    </row>
    <row r="252" spans="2:8" ht="20.100000000000001" customHeight="1" x14ac:dyDescent="0.2">
      <c r="B252" s="8" t="s">
        <v>321</v>
      </c>
      <c r="C252" s="9">
        <v>0</v>
      </c>
      <c r="D252" s="9">
        <v>0</v>
      </c>
      <c r="E252" s="15" t="str">
        <f t="shared" si="17"/>
        <v/>
      </c>
      <c r="F252" s="15" t="str">
        <f t="shared" si="18"/>
        <v/>
      </c>
      <c r="G252" s="14" t="str">
        <f t="shared" si="19"/>
        <v>0</v>
      </c>
      <c r="H252" s="17" t="str">
        <f t="shared" si="20"/>
        <v/>
      </c>
    </row>
    <row r="253" spans="2:8" ht="20.100000000000001" customHeight="1" x14ac:dyDescent="0.2">
      <c r="B253" s="8" t="s">
        <v>322</v>
      </c>
      <c r="C253" s="9">
        <v>0</v>
      </c>
      <c r="D253" s="9">
        <v>0</v>
      </c>
      <c r="E253" s="15" t="str">
        <f t="shared" si="17"/>
        <v/>
      </c>
      <c r="F253" s="15" t="str">
        <f t="shared" si="18"/>
        <v/>
      </c>
      <c r="G253" s="14" t="str">
        <f t="shared" si="19"/>
        <v>0</v>
      </c>
      <c r="H253" s="17" t="str">
        <f t="shared" si="20"/>
        <v/>
      </c>
    </row>
    <row r="254" spans="2:8" ht="20.100000000000001" customHeight="1" x14ac:dyDescent="0.2">
      <c r="B254" s="8" t="s">
        <v>323</v>
      </c>
      <c r="C254" s="9">
        <v>0</v>
      </c>
      <c r="D254" s="9">
        <v>0</v>
      </c>
      <c r="E254" s="15" t="str">
        <f t="shared" si="17"/>
        <v/>
      </c>
      <c r="F254" s="15" t="str">
        <f t="shared" si="18"/>
        <v/>
      </c>
      <c r="G254" s="14" t="str">
        <f t="shared" si="19"/>
        <v>0</v>
      </c>
      <c r="H254" s="17" t="str">
        <f t="shared" si="20"/>
        <v/>
      </c>
    </row>
    <row r="255" spans="2:8" ht="20.100000000000001" customHeight="1" x14ac:dyDescent="0.2">
      <c r="B255" s="8" t="s">
        <v>324</v>
      </c>
      <c r="C255" s="9">
        <v>0</v>
      </c>
      <c r="D255" s="9">
        <v>0</v>
      </c>
      <c r="E255" s="15" t="str">
        <f t="shared" si="17"/>
        <v/>
      </c>
      <c r="F255" s="15" t="str">
        <f t="shared" si="18"/>
        <v/>
      </c>
      <c r="G255" s="14" t="str">
        <f t="shared" si="19"/>
        <v>0</v>
      </c>
      <c r="H255" s="17" t="str">
        <f t="shared" si="20"/>
        <v/>
      </c>
    </row>
    <row r="256" spans="2:8" ht="20.100000000000001" customHeight="1" x14ac:dyDescent="0.2">
      <c r="B256" s="8" t="s">
        <v>88</v>
      </c>
      <c r="C256" s="9">
        <v>46</v>
      </c>
      <c r="D256" s="9">
        <v>0</v>
      </c>
      <c r="E256" s="15">
        <f t="shared" si="17"/>
        <v>0.42592592592592593</v>
      </c>
      <c r="F256" s="15" t="str">
        <f t="shared" si="18"/>
        <v/>
      </c>
      <c r="G256" s="14" t="str">
        <f t="shared" si="19"/>
        <v>0</v>
      </c>
      <c r="H256" s="17">
        <f t="shared" si="20"/>
        <v>0</v>
      </c>
    </row>
    <row r="257" spans="2:8" ht="20.100000000000001" customHeight="1" x14ac:dyDescent="0.2">
      <c r="B257" s="8" t="s">
        <v>325</v>
      </c>
      <c r="C257" s="9">
        <v>0</v>
      </c>
      <c r="D257" s="9">
        <v>0</v>
      </c>
      <c r="E257" s="15" t="str">
        <f t="shared" si="17"/>
        <v/>
      </c>
      <c r="F257" s="15" t="str">
        <f t="shared" si="18"/>
        <v/>
      </c>
      <c r="G257" s="14" t="str">
        <f t="shared" si="19"/>
        <v>0</v>
      </c>
      <c r="H257" s="17" t="str">
        <f t="shared" si="20"/>
        <v/>
      </c>
    </row>
    <row r="258" spans="2:8" ht="20.100000000000001" customHeight="1" x14ac:dyDescent="0.2">
      <c r="B258" s="8" t="s">
        <v>326</v>
      </c>
      <c r="C258" s="9">
        <v>0</v>
      </c>
      <c r="D258" s="9">
        <v>0</v>
      </c>
      <c r="E258" s="15" t="str">
        <f t="shared" si="17"/>
        <v/>
      </c>
      <c r="F258" s="15" t="str">
        <f t="shared" si="18"/>
        <v/>
      </c>
      <c r="G258" s="14" t="str">
        <f t="shared" si="19"/>
        <v>0</v>
      </c>
      <c r="H258" s="17" t="str">
        <f t="shared" si="20"/>
        <v/>
      </c>
    </row>
    <row r="259" spans="2:8" ht="20.100000000000001" customHeight="1" x14ac:dyDescent="0.2">
      <c r="B259" s="8" t="s">
        <v>327</v>
      </c>
      <c r="C259" s="9">
        <v>0</v>
      </c>
      <c r="D259" s="9">
        <v>0</v>
      </c>
      <c r="E259" s="15" t="str">
        <f t="shared" si="17"/>
        <v/>
      </c>
      <c r="F259" s="15" t="str">
        <f t="shared" si="18"/>
        <v/>
      </c>
      <c r="G259" s="14" t="str">
        <f t="shared" si="19"/>
        <v>0</v>
      </c>
      <c r="H259" s="17" t="str">
        <f t="shared" si="20"/>
        <v/>
      </c>
    </row>
    <row r="260" spans="2:8" ht="20.100000000000001" customHeight="1" x14ac:dyDescent="0.2">
      <c r="B260" s="8" t="s">
        <v>89</v>
      </c>
      <c r="C260" s="9">
        <v>0</v>
      </c>
      <c r="D260" s="9">
        <v>0</v>
      </c>
      <c r="E260" s="15" t="str">
        <f t="shared" si="17"/>
        <v/>
      </c>
      <c r="F260" s="15" t="str">
        <f t="shared" si="18"/>
        <v/>
      </c>
      <c r="G260" s="14" t="str">
        <f t="shared" si="19"/>
        <v>0</v>
      </c>
      <c r="H260" s="17" t="str">
        <f t="shared" si="20"/>
        <v/>
      </c>
    </row>
    <row r="261" spans="2:8" ht="20.100000000000001" customHeight="1" x14ac:dyDescent="0.2">
      <c r="B261" s="8" t="s">
        <v>328</v>
      </c>
      <c r="C261" s="9">
        <v>0</v>
      </c>
      <c r="D261" s="9">
        <v>0</v>
      </c>
      <c r="E261" s="15" t="str">
        <f t="shared" si="17"/>
        <v/>
      </c>
      <c r="F261" s="15" t="str">
        <f t="shared" si="18"/>
        <v/>
      </c>
      <c r="G261" s="14" t="str">
        <f t="shared" si="19"/>
        <v>0</v>
      </c>
      <c r="H261" s="17" t="str">
        <f t="shared" si="20"/>
        <v/>
      </c>
    </row>
    <row r="262" spans="2:8" ht="20.100000000000001" customHeight="1" x14ac:dyDescent="0.2">
      <c r="B262" s="8" t="s">
        <v>90</v>
      </c>
      <c r="C262" s="9">
        <v>0</v>
      </c>
      <c r="D262" s="9">
        <v>0</v>
      </c>
      <c r="E262" s="15" t="str">
        <f t="shared" si="17"/>
        <v/>
      </c>
      <c r="F262" s="15" t="str">
        <f t="shared" si="18"/>
        <v/>
      </c>
      <c r="G262" s="14" t="str">
        <f t="shared" si="19"/>
        <v>0</v>
      </c>
      <c r="H262" s="17" t="str">
        <f t="shared" si="20"/>
        <v/>
      </c>
    </row>
    <row r="263" spans="2:8" ht="20.100000000000001" customHeight="1" x14ac:dyDescent="0.2">
      <c r="B263" s="8" t="s">
        <v>329</v>
      </c>
      <c r="C263" s="9">
        <v>0</v>
      </c>
      <c r="D263" s="9">
        <v>0</v>
      </c>
      <c r="E263" s="15" t="str">
        <f t="shared" si="17"/>
        <v/>
      </c>
      <c r="F263" s="15" t="str">
        <f t="shared" si="18"/>
        <v/>
      </c>
      <c r="G263" s="14" t="str">
        <f t="shared" si="19"/>
        <v>0</v>
      </c>
      <c r="H263" s="17" t="str">
        <f t="shared" si="20"/>
        <v/>
      </c>
    </row>
    <row r="264" spans="2:8" ht="20.100000000000001" customHeight="1" x14ac:dyDescent="0.2">
      <c r="B264" s="8" t="s">
        <v>330</v>
      </c>
      <c r="C264" s="9">
        <v>0</v>
      </c>
      <c r="D264" s="9">
        <v>0</v>
      </c>
      <c r="E264" s="15" t="str">
        <f t="shared" si="17"/>
        <v/>
      </c>
      <c r="F264" s="15" t="str">
        <f t="shared" si="18"/>
        <v/>
      </c>
      <c r="G264" s="14" t="str">
        <f t="shared" si="19"/>
        <v>0</v>
      </c>
      <c r="H264" s="17" t="str">
        <f t="shared" si="20"/>
        <v/>
      </c>
    </row>
    <row r="265" spans="2:8" ht="20.100000000000001" customHeight="1" x14ac:dyDescent="0.2">
      <c r="B265" s="8" t="s">
        <v>331</v>
      </c>
      <c r="C265" s="9">
        <v>0</v>
      </c>
      <c r="D265" s="9">
        <v>0</v>
      </c>
      <c r="E265" s="15" t="str">
        <f t="shared" si="17"/>
        <v/>
      </c>
      <c r="F265" s="15" t="str">
        <f t="shared" si="18"/>
        <v/>
      </c>
      <c r="G265" s="14" t="str">
        <f t="shared" si="19"/>
        <v>0</v>
      </c>
      <c r="H265" s="17" t="str">
        <f t="shared" si="20"/>
        <v/>
      </c>
    </row>
    <row r="266" spans="2:8" ht="20.100000000000001" customHeight="1" x14ac:dyDescent="0.2">
      <c r="B266" s="8" t="s">
        <v>332</v>
      </c>
      <c r="C266" s="9">
        <v>0</v>
      </c>
      <c r="D266" s="9">
        <v>0</v>
      </c>
      <c r="E266" s="15" t="str">
        <f t="shared" si="17"/>
        <v/>
      </c>
      <c r="F266" s="15" t="str">
        <f t="shared" si="18"/>
        <v/>
      </c>
      <c r="G266" s="14" t="str">
        <f t="shared" si="19"/>
        <v>0</v>
      </c>
      <c r="H266" s="17" t="str">
        <f t="shared" si="20"/>
        <v/>
      </c>
    </row>
    <row r="267" spans="2:8" ht="20.100000000000001" customHeight="1" x14ac:dyDescent="0.2">
      <c r="B267" s="8" t="s">
        <v>333</v>
      </c>
      <c r="C267" s="9">
        <v>0</v>
      </c>
      <c r="D267" s="9">
        <v>0</v>
      </c>
      <c r="E267" s="15" t="str">
        <f t="shared" si="17"/>
        <v/>
      </c>
      <c r="F267" s="15" t="str">
        <f t="shared" si="18"/>
        <v/>
      </c>
      <c r="G267" s="14" t="str">
        <f t="shared" si="19"/>
        <v>0</v>
      </c>
      <c r="H267" s="17" t="str">
        <f t="shared" si="20"/>
        <v/>
      </c>
    </row>
    <row r="268" spans="2:8" ht="20.100000000000001" customHeight="1" x14ac:dyDescent="0.2">
      <c r="B268" s="8" t="s">
        <v>334</v>
      </c>
      <c r="C268" s="9">
        <v>3</v>
      </c>
      <c r="D268" s="9">
        <v>0</v>
      </c>
      <c r="E268" s="15">
        <f t="shared" si="17"/>
        <v>2.7777777777777776E-2</v>
      </c>
      <c r="F268" s="15" t="str">
        <f t="shared" si="18"/>
        <v/>
      </c>
      <c r="G268" s="14" t="str">
        <f t="shared" si="19"/>
        <v>0</v>
      </c>
      <c r="H268" s="17">
        <f t="shared" si="20"/>
        <v>0</v>
      </c>
    </row>
    <row r="269" spans="2:8" ht="20.100000000000001" customHeight="1" x14ac:dyDescent="0.2">
      <c r="B269" s="8" t="s">
        <v>335</v>
      </c>
      <c r="C269" s="9">
        <v>0</v>
      </c>
      <c r="D269" s="9">
        <v>0</v>
      </c>
      <c r="E269" s="15" t="str">
        <f t="shared" si="17"/>
        <v/>
      </c>
      <c r="F269" s="15" t="str">
        <f t="shared" si="18"/>
        <v/>
      </c>
      <c r="G269" s="14" t="str">
        <f t="shared" si="19"/>
        <v>0</v>
      </c>
      <c r="H269" s="17" t="str">
        <f t="shared" si="20"/>
        <v/>
      </c>
    </row>
    <row r="270" spans="2:8" ht="20.100000000000001" customHeight="1" x14ac:dyDescent="0.2">
      <c r="B270" s="8" t="s">
        <v>336</v>
      </c>
      <c r="C270" s="9">
        <v>0</v>
      </c>
      <c r="D270" s="9">
        <v>0</v>
      </c>
      <c r="E270" s="15" t="str">
        <f t="shared" si="17"/>
        <v/>
      </c>
      <c r="F270" s="15" t="str">
        <f t="shared" si="18"/>
        <v/>
      </c>
      <c r="G270" s="14" t="str">
        <f t="shared" si="19"/>
        <v>0</v>
      </c>
      <c r="H270" s="17" t="str">
        <f t="shared" si="20"/>
        <v/>
      </c>
    </row>
    <row r="271" spans="2:8" ht="20.100000000000001" customHeight="1" x14ac:dyDescent="0.2">
      <c r="B271" s="8" t="s">
        <v>93</v>
      </c>
      <c r="C271" s="9">
        <v>0</v>
      </c>
      <c r="D271" s="9">
        <v>0</v>
      </c>
      <c r="E271" s="15" t="str">
        <f t="shared" si="17"/>
        <v/>
      </c>
      <c r="F271" s="15" t="str">
        <f t="shared" si="18"/>
        <v/>
      </c>
      <c r="G271" s="14" t="str">
        <f t="shared" si="19"/>
        <v>0</v>
      </c>
      <c r="H271" s="17" t="str">
        <f t="shared" si="20"/>
        <v/>
      </c>
    </row>
    <row r="272" spans="2:8" ht="20.100000000000001" customHeight="1" x14ac:dyDescent="0.2">
      <c r="B272" s="8" t="s">
        <v>337</v>
      </c>
      <c r="C272" s="9">
        <v>0</v>
      </c>
      <c r="D272" s="9">
        <v>0</v>
      </c>
      <c r="E272" s="15" t="str">
        <f t="shared" si="17"/>
        <v/>
      </c>
      <c r="F272" s="15" t="str">
        <f t="shared" si="18"/>
        <v/>
      </c>
      <c r="G272" s="14" t="str">
        <f t="shared" si="19"/>
        <v>0</v>
      </c>
      <c r="H272" s="17" t="str">
        <f t="shared" si="20"/>
        <v/>
      </c>
    </row>
    <row r="273" spans="2:8" ht="20.100000000000001" customHeight="1" x14ac:dyDescent="0.2">
      <c r="B273" s="8" t="s">
        <v>91</v>
      </c>
      <c r="C273" s="9">
        <v>0</v>
      </c>
      <c r="D273" s="9">
        <v>0</v>
      </c>
      <c r="E273" s="15" t="str">
        <f t="shared" si="17"/>
        <v/>
      </c>
      <c r="F273" s="15" t="str">
        <f t="shared" si="18"/>
        <v/>
      </c>
      <c r="G273" s="14" t="str">
        <f t="shared" si="19"/>
        <v>0</v>
      </c>
      <c r="H273" s="17" t="str">
        <f t="shared" si="20"/>
        <v/>
      </c>
    </row>
    <row r="274" spans="2:8" ht="20.100000000000001" customHeight="1" x14ac:dyDescent="0.2">
      <c r="B274" s="8" t="s">
        <v>338</v>
      </c>
      <c r="C274" s="9">
        <v>0</v>
      </c>
      <c r="D274" s="9">
        <v>0</v>
      </c>
      <c r="E274" s="15" t="str">
        <f t="shared" si="17"/>
        <v/>
      </c>
      <c r="F274" s="15" t="str">
        <f t="shared" si="18"/>
        <v/>
      </c>
      <c r="G274" s="14" t="str">
        <f t="shared" si="19"/>
        <v>0</v>
      </c>
      <c r="H274" s="17" t="str">
        <f t="shared" si="20"/>
        <v/>
      </c>
    </row>
    <row r="275" spans="2:8" ht="20.100000000000001" customHeight="1" x14ac:dyDescent="0.2">
      <c r="B275" s="8" t="s">
        <v>339</v>
      </c>
      <c r="C275" s="9">
        <v>0</v>
      </c>
      <c r="D275" s="9">
        <v>0</v>
      </c>
      <c r="E275" s="15" t="str">
        <f t="shared" si="17"/>
        <v/>
      </c>
      <c r="F275" s="15" t="str">
        <f t="shared" si="18"/>
        <v/>
      </c>
      <c r="G275" s="14" t="str">
        <f t="shared" si="19"/>
        <v>0</v>
      </c>
      <c r="H275" s="17" t="str">
        <f t="shared" si="20"/>
        <v/>
      </c>
    </row>
    <row r="276" spans="2:8" ht="20.100000000000001" customHeight="1" x14ac:dyDescent="0.2">
      <c r="B276" s="8" t="s">
        <v>92</v>
      </c>
      <c r="C276" s="9">
        <v>0</v>
      </c>
      <c r="D276" s="9">
        <v>0</v>
      </c>
      <c r="E276" s="15" t="str">
        <f t="shared" si="17"/>
        <v/>
      </c>
      <c r="F276" s="15" t="str">
        <f t="shared" si="18"/>
        <v/>
      </c>
      <c r="G276" s="14" t="str">
        <f t="shared" si="19"/>
        <v>0</v>
      </c>
      <c r="H276" s="17" t="str">
        <f t="shared" si="20"/>
        <v/>
      </c>
    </row>
    <row r="277" spans="2:8" ht="20.100000000000001" customHeight="1" x14ac:dyDescent="0.2">
      <c r="B277" s="8" t="s">
        <v>340</v>
      </c>
      <c r="C277" s="9">
        <v>0</v>
      </c>
      <c r="D277" s="9">
        <v>0</v>
      </c>
      <c r="E277" s="15" t="str">
        <f t="shared" si="17"/>
        <v/>
      </c>
      <c r="F277" s="15" t="str">
        <f t="shared" si="18"/>
        <v/>
      </c>
      <c r="G277" s="14" t="str">
        <f t="shared" si="19"/>
        <v>0</v>
      </c>
      <c r="H277" s="17" t="str">
        <f t="shared" si="20"/>
        <v/>
      </c>
    </row>
    <row r="278" spans="2:8" ht="20.100000000000001" customHeight="1" x14ac:dyDescent="0.2">
      <c r="B278" s="8" t="s">
        <v>341</v>
      </c>
      <c r="C278" s="9">
        <v>0</v>
      </c>
      <c r="D278" s="9">
        <v>0</v>
      </c>
      <c r="E278" s="15" t="str">
        <f t="shared" si="17"/>
        <v/>
      </c>
      <c r="F278" s="15" t="str">
        <f t="shared" si="18"/>
        <v/>
      </c>
      <c r="G278" s="14" t="str">
        <f t="shared" si="19"/>
        <v>0</v>
      </c>
      <c r="H278" s="17" t="str">
        <f t="shared" si="20"/>
        <v/>
      </c>
    </row>
    <row r="279" spans="2:8" ht="20.100000000000001" customHeight="1" x14ac:dyDescent="0.2">
      <c r="B279" s="8" t="s">
        <v>342</v>
      </c>
      <c r="C279" s="9">
        <v>0</v>
      </c>
      <c r="D279" s="9">
        <v>0</v>
      </c>
      <c r="E279" s="15" t="str">
        <f t="shared" si="17"/>
        <v/>
      </c>
      <c r="F279" s="15" t="str">
        <f t="shared" si="18"/>
        <v/>
      </c>
      <c r="G279" s="14" t="str">
        <f t="shared" si="19"/>
        <v>0</v>
      </c>
      <c r="H279" s="17" t="str">
        <f t="shared" si="20"/>
        <v/>
      </c>
    </row>
    <row r="280" spans="2:8" ht="20.100000000000001" customHeight="1" x14ac:dyDescent="0.2">
      <c r="B280" s="8" t="s">
        <v>343</v>
      </c>
      <c r="C280" s="9">
        <v>0</v>
      </c>
      <c r="D280" s="9">
        <v>0</v>
      </c>
      <c r="E280" s="15" t="str">
        <f t="shared" si="17"/>
        <v/>
      </c>
      <c r="F280" s="15" t="str">
        <f t="shared" si="18"/>
        <v/>
      </c>
      <c r="G280" s="14" t="str">
        <f t="shared" si="19"/>
        <v>0</v>
      </c>
      <c r="H280" s="17" t="str">
        <f t="shared" si="20"/>
        <v/>
      </c>
    </row>
    <row r="281" spans="2:8" ht="20.100000000000001" customHeight="1" x14ac:dyDescent="0.2">
      <c r="B281" s="8" t="s">
        <v>344</v>
      </c>
      <c r="C281" s="9">
        <v>0</v>
      </c>
      <c r="D281" s="9">
        <v>0</v>
      </c>
      <c r="E281" s="15" t="str">
        <f t="shared" ref="E281:E288" si="21">+IF(C281=0,"",C281/C$151)</f>
        <v/>
      </c>
      <c r="F281" s="15" t="str">
        <f t="shared" ref="F281:F288" si="22">+IF(D281=0,"",D281/D$151)</f>
        <v/>
      </c>
      <c r="G281" s="14" t="str">
        <f t="shared" ref="G281:G288" si="23">+IF(OR(AND(D281=0),(C281=0)),"0",((D281-C281)/C281))</f>
        <v>0</v>
      </c>
      <c r="H281" s="17" t="str">
        <f t="shared" ref="H281:H288" si="24">+IF(OR(AND(E281=""),(G281="")),"",E281*G281)</f>
        <v/>
      </c>
    </row>
    <row r="282" spans="2:8" ht="20.100000000000001" customHeight="1" x14ac:dyDescent="0.2">
      <c r="B282" s="8" t="s">
        <v>345</v>
      </c>
      <c r="C282" s="9">
        <v>0</v>
      </c>
      <c r="D282" s="9">
        <v>0</v>
      </c>
      <c r="E282" s="15" t="str">
        <f t="shared" si="21"/>
        <v/>
      </c>
      <c r="F282" s="15" t="str">
        <f t="shared" si="22"/>
        <v/>
      </c>
      <c r="G282" s="14" t="str">
        <f t="shared" si="23"/>
        <v>0</v>
      </c>
      <c r="H282" s="17" t="str">
        <f t="shared" si="24"/>
        <v/>
      </c>
    </row>
    <row r="283" spans="2:8" ht="20.100000000000001" customHeight="1" x14ac:dyDescent="0.2">
      <c r="B283" s="8" t="s">
        <v>346</v>
      </c>
      <c r="C283" s="9">
        <v>0</v>
      </c>
      <c r="D283" s="9">
        <v>0</v>
      </c>
      <c r="E283" s="15" t="str">
        <f t="shared" si="21"/>
        <v/>
      </c>
      <c r="F283" s="15" t="str">
        <f t="shared" si="22"/>
        <v/>
      </c>
      <c r="G283" s="14" t="str">
        <f t="shared" si="23"/>
        <v>0</v>
      </c>
      <c r="H283" s="17" t="str">
        <f t="shared" si="24"/>
        <v/>
      </c>
    </row>
    <row r="284" spans="2:8" ht="20.100000000000001" customHeight="1" x14ac:dyDescent="0.2">
      <c r="B284" s="8" t="s">
        <v>347</v>
      </c>
      <c r="C284" s="9">
        <v>0</v>
      </c>
      <c r="D284" s="9">
        <v>0</v>
      </c>
      <c r="E284" s="15" t="str">
        <f t="shared" si="21"/>
        <v/>
      </c>
      <c r="F284" s="15" t="str">
        <f t="shared" si="22"/>
        <v/>
      </c>
      <c r="G284" s="14" t="str">
        <f t="shared" si="23"/>
        <v>0</v>
      </c>
      <c r="H284" s="17" t="str">
        <f t="shared" si="24"/>
        <v/>
      </c>
    </row>
    <row r="285" spans="2:8" ht="20.100000000000001" customHeight="1" x14ac:dyDescent="0.2">
      <c r="B285" s="8" t="s">
        <v>94</v>
      </c>
      <c r="C285" s="9">
        <v>0</v>
      </c>
      <c r="D285" s="9">
        <v>0</v>
      </c>
      <c r="E285" s="15" t="str">
        <f t="shared" si="21"/>
        <v/>
      </c>
      <c r="F285" s="15" t="str">
        <f t="shared" si="22"/>
        <v/>
      </c>
      <c r="G285" s="14" t="str">
        <f t="shared" si="23"/>
        <v>0</v>
      </c>
      <c r="H285" s="17" t="str">
        <f t="shared" si="24"/>
        <v/>
      </c>
    </row>
    <row r="286" spans="2:8" ht="20.100000000000001" customHeight="1" x14ac:dyDescent="0.2">
      <c r="B286" s="8" t="s">
        <v>348</v>
      </c>
      <c r="C286" s="9">
        <v>0</v>
      </c>
      <c r="D286" s="9">
        <v>0</v>
      </c>
      <c r="E286" s="15" t="str">
        <f t="shared" si="21"/>
        <v/>
      </c>
      <c r="F286" s="15" t="str">
        <f t="shared" si="22"/>
        <v/>
      </c>
      <c r="G286" s="14" t="str">
        <f t="shared" si="23"/>
        <v>0</v>
      </c>
      <c r="H286" s="17" t="str">
        <f t="shared" si="24"/>
        <v/>
      </c>
    </row>
    <row r="287" spans="2:8" ht="20.100000000000001" customHeight="1" x14ac:dyDescent="0.2">
      <c r="B287" s="8" t="s">
        <v>349</v>
      </c>
      <c r="C287" s="9">
        <v>0</v>
      </c>
      <c r="D287" s="9">
        <v>0</v>
      </c>
      <c r="E287" s="15" t="str">
        <f t="shared" si="21"/>
        <v/>
      </c>
      <c r="F287" s="15" t="str">
        <f t="shared" si="22"/>
        <v/>
      </c>
      <c r="G287" s="14" t="str">
        <f t="shared" si="23"/>
        <v>0</v>
      </c>
      <c r="H287" s="17" t="str">
        <f t="shared" si="24"/>
        <v/>
      </c>
    </row>
    <row r="288" spans="2:8" ht="20.100000000000001" customHeight="1" x14ac:dyDescent="0.2">
      <c r="B288" s="8" t="s">
        <v>350</v>
      </c>
      <c r="C288" s="9">
        <v>0</v>
      </c>
      <c r="D288" s="9">
        <v>0</v>
      </c>
      <c r="E288" s="15" t="str">
        <f t="shared" si="21"/>
        <v/>
      </c>
      <c r="F288" s="15" t="str">
        <f t="shared" si="22"/>
        <v/>
      </c>
      <c r="G288" s="14" t="str">
        <f t="shared" si="23"/>
        <v>0</v>
      </c>
      <c r="H288" s="17" t="str">
        <f t="shared" si="24"/>
        <v/>
      </c>
    </row>
    <row r="289" spans="2:8" ht="20.100000000000001" customHeight="1" x14ac:dyDescent="0.2">
      <c r="B289" s="24"/>
      <c r="C289" s="29"/>
      <c r="D289" s="29"/>
      <c r="E289" s="28"/>
      <c r="F289" s="28"/>
      <c r="G289" s="25"/>
      <c r="H289" s="26"/>
    </row>
    <row r="290" spans="2:8" ht="20.100000000000001" customHeight="1" x14ac:dyDescent="0.2">
      <c r="B290" s="24"/>
      <c r="C290" s="29"/>
      <c r="D290" s="29"/>
      <c r="E290" s="28"/>
      <c r="F290" s="28"/>
      <c r="G290" s="25"/>
      <c r="H290" s="26"/>
    </row>
    <row r="291" spans="2:8" s="4" customFormat="1" ht="26.25" customHeight="1" x14ac:dyDescent="0.2">
      <c r="B291" s="21"/>
      <c r="C291" s="21"/>
      <c r="D291" s="21"/>
      <c r="E291" s="21"/>
      <c r="F291" s="21"/>
      <c r="H291" s="3"/>
    </row>
    <row r="292" spans="2:8" ht="15" customHeight="1" x14ac:dyDescent="0.2">
      <c r="B292" s="51" t="s">
        <v>522</v>
      </c>
      <c r="C292" s="52" t="s">
        <v>523</v>
      </c>
      <c r="D292" s="53"/>
      <c r="E292" s="54" t="s">
        <v>487</v>
      </c>
      <c r="F292" s="55"/>
      <c r="G292" s="56" t="s">
        <v>568</v>
      </c>
      <c r="H292" s="58" t="s">
        <v>486</v>
      </c>
    </row>
    <row r="293" spans="2:8" x14ac:dyDescent="0.2">
      <c r="B293" s="51"/>
      <c r="C293" s="50">
        <v>2012</v>
      </c>
      <c r="D293" s="50">
        <v>2013</v>
      </c>
      <c r="E293" s="50">
        <v>2012</v>
      </c>
      <c r="F293" s="50">
        <v>2013</v>
      </c>
      <c r="G293" s="57"/>
      <c r="H293" s="59"/>
    </row>
    <row r="294" spans="2:8" ht="30" x14ac:dyDescent="0.2">
      <c r="B294" s="48" t="s">
        <v>527</v>
      </c>
      <c r="C294" s="41">
        <f>SUM(C295:C499)</f>
        <v>465</v>
      </c>
      <c r="D294" s="41">
        <f>SUM(D295:D499)</f>
        <v>394</v>
      </c>
      <c r="E294" s="42">
        <f>+IF(C294=0,"",C294/C$294)</f>
        <v>1</v>
      </c>
      <c r="F294" s="42">
        <f>+IF(D294=0,"",D294/D$294)</f>
        <v>1</v>
      </c>
      <c r="G294" s="38">
        <f>+IF(OR(AND(D294=0),(C294=0)),"0",((D294-C294)/C294))</f>
        <v>-0.15268817204301074</v>
      </c>
      <c r="H294" s="39">
        <f>+IF(OR(AND(E294=""),(G294="")),"",E294*G294)</f>
        <v>-0.15268817204301074</v>
      </c>
    </row>
    <row r="295" spans="2:8" ht="15" x14ac:dyDescent="0.2">
      <c r="B295" s="5" t="s">
        <v>100</v>
      </c>
      <c r="C295" s="9">
        <v>18</v>
      </c>
      <c r="D295" s="9">
        <v>4</v>
      </c>
      <c r="E295" s="15">
        <f>+IF(C295=0,"",C295/C$294)</f>
        <v>3.870967741935484E-2</v>
      </c>
      <c r="F295" s="15">
        <f>+IF(D295=0,"",D295/D$294)</f>
        <v>1.015228426395939E-2</v>
      </c>
      <c r="G295" s="14">
        <f>+IF(OR(AND(D295=0),(C295=0)),"0",((D295-C295)/C295))</f>
        <v>-0.77777777777777779</v>
      </c>
      <c r="H295" s="17">
        <f>+IF(OR(AND(E295=""),(G295="")),"",E295*G295)</f>
        <v>-3.0107526881720432E-2</v>
      </c>
    </row>
    <row r="296" spans="2:8" ht="15" x14ac:dyDescent="0.2">
      <c r="B296" s="5" t="s">
        <v>113</v>
      </c>
      <c r="C296" s="9">
        <v>0</v>
      </c>
      <c r="D296" s="9">
        <v>0</v>
      </c>
      <c r="E296" s="15" t="str">
        <f t="shared" ref="E296:E359" si="25">+IF(C296=0,"",C296/C$294)</f>
        <v/>
      </c>
      <c r="F296" s="15" t="str">
        <f t="shared" ref="F296:F359" si="26">+IF(D296=0,"",D296/D$294)</f>
        <v/>
      </c>
      <c r="G296" s="14" t="str">
        <f t="shared" ref="G296:G359" si="27">+IF(OR(AND(D296=0),(C296=0)),"0",((D296-C296)/C296))</f>
        <v>0</v>
      </c>
      <c r="H296" s="17" t="str">
        <f t="shared" ref="H296:H359" si="28">+IF(OR(AND(E296=""),(G296="")),"",E296*G296)</f>
        <v/>
      </c>
    </row>
    <row r="297" spans="2:8" ht="15" x14ac:dyDescent="0.2">
      <c r="B297" s="5" t="s">
        <v>104</v>
      </c>
      <c r="C297" s="9">
        <v>0</v>
      </c>
      <c r="D297" s="9">
        <v>3</v>
      </c>
      <c r="E297" s="15" t="str">
        <f t="shared" si="25"/>
        <v/>
      </c>
      <c r="F297" s="15">
        <f t="shared" si="26"/>
        <v>7.6142131979695434E-3</v>
      </c>
      <c r="G297" s="14" t="str">
        <f t="shared" si="27"/>
        <v>0</v>
      </c>
      <c r="H297" s="17" t="str">
        <f t="shared" si="28"/>
        <v/>
      </c>
    </row>
    <row r="298" spans="2:8" ht="15" x14ac:dyDescent="0.2">
      <c r="B298" s="5" t="s">
        <v>95</v>
      </c>
      <c r="C298" s="9">
        <v>0</v>
      </c>
      <c r="D298" s="9">
        <v>0</v>
      </c>
      <c r="E298" s="15" t="str">
        <f t="shared" si="25"/>
        <v/>
      </c>
      <c r="F298" s="15" t="str">
        <f t="shared" si="26"/>
        <v/>
      </c>
      <c r="G298" s="14" t="str">
        <f t="shared" si="27"/>
        <v>0</v>
      </c>
      <c r="H298" s="17" t="str">
        <f t="shared" si="28"/>
        <v/>
      </c>
    </row>
    <row r="299" spans="2:8" ht="15" x14ac:dyDescent="0.2">
      <c r="B299" s="5" t="s">
        <v>112</v>
      </c>
      <c r="C299" s="9">
        <v>0</v>
      </c>
      <c r="D299" s="9">
        <v>0</v>
      </c>
      <c r="E299" s="15" t="str">
        <f t="shared" si="25"/>
        <v/>
      </c>
      <c r="F299" s="15" t="str">
        <f t="shared" si="26"/>
        <v/>
      </c>
      <c r="G299" s="14" t="str">
        <f t="shared" si="27"/>
        <v>0</v>
      </c>
      <c r="H299" s="17" t="str">
        <f t="shared" si="28"/>
        <v/>
      </c>
    </row>
    <row r="300" spans="2:8" ht="15" x14ac:dyDescent="0.2">
      <c r="B300" s="5" t="s">
        <v>111</v>
      </c>
      <c r="C300" s="9">
        <v>0</v>
      </c>
      <c r="D300" s="9">
        <v>0</v>
      </c>
      <c r="E300" s="15" t="str">
        <f t="shared" si="25"/>
        <v/>
      </c>
      <c r="F300" s="15" t="str">
        <f t="shared" si="26"/>
        <v/>
      </c>
      <c r="G300" s="14" t="str">
        <f t="shared" si="27"/>
        <v>0</v>
      </c>
      <c r="H300" s="17" t="str">
        <f t="shared" si="28"/>
        <v/>
      </c>
    </row>
    <row r="301" spans="2:8" ht="15" x14ac:dyDescent="0.2">
      <c r="B301" s="5" t="s">
        <v>105</v>
      </c>
      <c r="C301" s="9">
        <v>35</v>
      </c>
      <c r="D301" s="9">
        <v>3</v>
      </c>
      <c r="E301" s="15">
        <f t="shared" si="25"/>
        <v>7.5268817204301078E-2</v>
      </c>
      <c r="F301" s="15">
        <f t="shared" si="26"/>
        <v>7.6142131979695434E-3</v>
      </c>
      <c r="G301" s="14">
        <f t="shared" si="27"/>
        <v>-0.91428571428571426</v>
      </c>
      <c r="H301" s="17">
        <f t="shared" si="28"/>
        <v>-6.8817204301075269E-2</v>
      </c>
    </row>
    <row r="302" spans="2:8" ht="15" x14ac:dyDescent="0.2">
      <c r="B302" s="5" t="s">
        <v>109</v>
      </c>
      <c r="C302" s="9">
        <v>0</v>
      </c>
      <c r="D302" s="9">
        <v>0</v>
      </c>
      <c r="E302" s="15" t="str">
        <f t="shared" si="25"/>
        <v/>
      </c>
      <c r="F302" s="15" t="str">
        <f t="shared" si="26"/>
        <v/>
      </c>
      <c r="G302" s="14" t="str">
        <f t="shared" si="27"/>
        <v>0</v>
      </c>
      <c r="H302" s="17" t="str">
        <f t="shared" si="28"/>
        <v/>
      </c>
    </row>
    <row r="303" spans="2:8" ht="30" x14ac:dyDescent="0.2">
      <c r="B303" s="5" t="s">
        <v>108</v>
      </c>
      <c r="C303" s="9">
        <v>0</v>
      </c>
      <c r="D303" s="9">
        <v>0</v>
      </c>
      <c r="E303" s="15" t="str">
        <f t="shared" si="25"/>
        <v/>
      </c>
      <c r="F303" s="15" t="str">
        <f t="shared" si="26"/>
        <v/>
      </c>
      <c r="G303" s="14" t="str">
        <f t="shared" si="27"/>
        <v>0</v>
      </c>
      <c r="H303" s="17" t="str">
        <f t="shared" si="28"/>
        <v/>
      </c>
    </row>
    <row r="304" spans="2:8" ht="15" x14ac:dyDescent="0.2">
      <c r="B304" s="5" t="s">
        <v>107</v>
      </c>
      <c r="C304" s="9">
        <v>0</v>
      </c>
      <c r="D304" s="9">
        <v>0</v>
      </c>
      <c r="E304" s="15" t="str">
        <f t="shared" si="25"/>
        <v/>
      </c>
      <c r="F304" s="15" t="str">
        <f t="shared" si="26"/>
        <v/>
      </c>
      <c r="G304" s="14" t="str">
        <f t="shared" si="27"/>
        <v>0</v>
      </c>
      <c r="H304" s="17" t="str">
        <f t="shared" si="28"/>
        <v/>
      </c>
    </row>
    <row r="305" spans="2:8" ht="15" x14ac:dyDescent="0.2">
      <c r="B305" s="5" t="s">
        <v>351</v>
      </c>
      <c r="C305" s="9">
        <v>2</v>
      </c>
      <c r="D305" s="9">
        <v>0</v>
      </c>
      <c r="E305" s="15">
        <f t="shared" si="25"/>
        <v>4.3010752688172043E-3</v>
      </c>
      <c r="F305" s="15" t="str">
        <f t="shared" si="26"/>
        <v/>
      </c>
      <c r="G305" s="14" t="str">
        <f t="shared" si="27"/>
        <v>0</v>
      </c>
      <c r="H305" s="17">
        <f t="shared" si="28"/>
        <v>0</v>
      </c>
    </row>
    <row r="306" spans="2:8" ht="15" x14ac:dyDescent="0.2">
      <c r="B306" s="5" t="s">
        <v>564</v>
      </c>
      <c r="C306" s="9">
        <v>0</v>
      </c>
      <c r="D306" s="9">
        <v>0</v>
      </c>
      <c r="E306" s="15" t="str">
        <f t="shared" si="25"/>
        <v/>
      </c>
      <c r="F306" s="15" t="str">
        <f t="shared" si="26"/>
        <v/>
      </c>
      <c r="G306" s="14" t="str">
        <f t="shared" si="27"/>
        <v>0</v>
      </c>
      <c r="H306" s="17" t="str">
        <f t="shared" si="28"/>
        <v/>
      </c>
    </row>
    <row r="307" spans="2:8" ht="15" x14ac:dyDescent="0.2">
      <c r="B307" s="5" t="s">
        <v>110</v>
      </c>
      <c r="C307" s="9">
        <v>10</v>
      </c>
      <c r="D307" s="9">
        <v>1</v>
      </c>
      <c r="E307" s="15">
        <f t="shared" si="25"/>
        <v>2.1505376344086023E-2</v>
      </c>
      <c r="F307" s="15">
        <f t="shared" si="26"/>
        <v>2.5380710659898475E-3</v>
      </c>
      <c r="G307" s="14">
        <f t="shared" si="27"/>
        <v>-0.9</v>
      </c>
      <c r="H307" s="17">
        <f t="shared" si="28"/>
        <v>-1.935483870967742E-2</v>
      </c>
    </row>
    <row r="308" spans="2:8" ht="15" x14ac:dyDescent="0.2">
      <c r="B308" s="5" t="s">
        <v>99</v>
      </c>
      <c r="C308" s="9">
        <v>0</v>
      </c>
      <c r="D308" s="9">
        <v>0</v>
      </c>
      <c r="E308" s="15" t="str">
        <f t="shared" si="25"/>
        <v/>
      </c>
      <c r="F308" s="15" t="str">
        <f t="shared" si="26"/>
        <v/>
      </c>
      <c r="G308" s="14" t="str">
        <f t="shared" si="27"/>
        <v>0</v>
      </c>
      <c r="H308" s="17" t="str">
        <f t="shared" si="28"/>
        <v/>
      </c>
    </row>
    <row r="309" spans="2:8" ht="15" x14ac:dyDescent="0.2">
      <c r="B309" s="5" t="s">
        <v>96</v>
      </c>
      <c r="C309" s="9">
        <v>5</v>
      </c>
      <c r="D309" s="9">
        <v>0</v>
      </c>
      <c r="E309" s="15">
        <f t="shared" si="25"/>
        <v>1.0752688172043012E-2</v>
      </c>
      <c r="F309" s="15" t="str">
        <f t="shared" si="26"/>
        <v/>
      </c>
      <c r="G309" s="14" t="str">
        <f t="shared" si="27"/>
        <v>0</v>
      </c>
      <c r="H309" s="17">
        <f t="shared" si="28"/>
        <v>0</v>
      </c>
    </row>
    <row r="310" spans="2:8" ht="15" x14ac:dyDescent="0.2">
      <c r="B310" s="5" t="s">
        <v>106</v>
      </c>
      <c r="C310" s="9">
        <v>4</v>
      </c>
      <c r="D310" s="9">
        <v>0</v>
      </c>
      <c r="E310" s="15">
        <f t="shared" si="25"/>
        <v>8.6021505376344086E-3</v>
      </c>
      <c r="F310" s="15" t="str">
        <f t="shared" si="26"/>
        <v/>
      </c>
      <c r="G310" s="14" t="str">
        <f t="shared" si="27"/>
        <v>0</v>
      </c>
      <c r="H310" s="17">
        <f t="shared" si="28"/>
        <v>0</v>
      </c>
    </row>
    <row r="311" spans="2:8" ht="15" x14ac:dyDescent="0.2">
      <c r="B311" s="5" t="s">
        <v>102</v>
      </c>
      <c r="C311" s="9">
        <v>0</v>
      </c>
      <c r="D311" s="9">
        <v>0</v>
      </c>
      <c r="E311" s="15" t="str">
        <f t="shared" si="25"/>
        <v/>
      </c>
      <c r="F311" s="15" t="str">
        <f t="shared" si="26"/>
        <v/>
      </c>
      <c r="G311" s="14" t="str">
        <f t="shared" si="27"/>
        <v>0</v>
      </c>
      <c r="H311" s="17" t="str">
        <f t="shared" si="28"/>
        <v/>
      </c>
    </row>
    <row r="312" spans="2:8" ht="15" x14ac:dyDescent="0.2">
      <c r="B312" s="5" t="s">
        <v>97</v>
      </c>
      <c r="C312" s="9">
        <v>0</v>
      </c>
      <c r="D312" s="9">
        <v>0</v>
      </c>
      <c r="E312" s="15" t="str">
        <f t="shared" si="25"/>
        <v/>
      </c>
      <c r="F312" s="15" t="str">
        <f t="shared" si="26"/>
        <v/>
      </c>
      <c r="G312" s="14" t="str">
        <f t="shared" si="27"/>
        <v>0</v>
      </c>
      <c r="H312" s="17" t="str">
        <f t="shared" si="28"/>
        <v/>
      </c>
    </row>
    <row r="313" spans="2:8" ht="15" x14ac:dyDescent="0.2">
      <c r="B313" s="5" t="s">
        <v>352</v>
      </c>
      <c r="C313" s="9">
        <v>0</v>
      </c>
      <c r="D313" s="9">
        <v>0</v>
      </c>
      <c r="E313" s="15" t="str">
        <f t="shared" si="25"/>
        <v/>
      </c>
      <c r="F313" s="15" t="str">
        <f t="shared" si="26"/>
        <v/>
      </c>
      <c r="G313" s="14" t="str">
        <f t="shared" si="27"/>
        <v>0</v>
      </c>
      <c r="H313" s="17" t="str">
        <f t="shared" si="28"/>
        <v/>
      </c>
    </row>
    <row r="314" spans="2:8" ht="15" x14ac:dyDescent="0.2">
      <c r="B314" s="5" t="s">
        <v>353</v>
      </c>
      <c r="C314" s="9">
        <v>16</v>
      </c>
      <c r="D314" s="9">
        <v>7</v>
      </c>
      <c r="E314" s="15">
        <f t="shared" si="25"/>
        <v>3.4408602150537634E-2</v>
      </c>
      <c r="F314" s="15">
        <f t="shared" si="26"/>
        <v>1.7766497461928935E-2</v>
      </c>
      <c r="G314" s="14">
        <f t="shared" si="27"/>
        <v>-0.5625</v>
      </c>
      <c r="H314" s="17">
        <f t="shared" si="28"/>
        <v>-1.935483870967742E-2</v>
      </c>
    </row>
    <row r="315" spans="2:8" ht="15" x14ac:dyDescent="0.2">
      <c r="B315" s="5" t="s">
        <v>354</v>
      </c>
      <c r="C315" s="9">
        <v>4</v>
      </c>
      <c r="D315" s="9">
        <v>0</v>
      </c>
      <c r="E315" s="15">
        <f t="shared" si="25"/>
        <v>8.6021505376344086E-3</v>
      </c>
      <c r="F315" s="15" t="str">
        <f t="shared" si="26"/>
        <v/>
      </c>
      <c r="G315" s="14" t="str">
        <f t="shared" si="27"/>
        <v>0</v>
      </c>
      <c r="H315" s="17">
        <f t="shared" si="28"/>
        <v>0</v>
      </c>
    </row>
    <row r="316" spans="2:8" ht="15" x14ac:dyDescent="0.2">
      <c r="B316" s="5" t="s">
        <v>101</v>
      </c>
      <c r="C316" s="9">
        <v>0</v>
      </c>
      <c r="D316" s="9">
        <v>0</v>
      </c>
      <c r="E316" s="15" t="str">
        <f t="shared" si="25"/>
        <v/>
      </c>
      <c r="F316" s="15" t="str">
        <f t="shared" si="26"/>
        <v/>
      </c>
      <c r="G316" s="14" t="str">
        <f t="shared" si="27"/>
        <v>0</v>
      </c>
      <c r="H316" s="17" t="str">
        <f t="shared" si="28"/>
        <v/>
      </c>
    </row>
    <row r="317" spans="2:8" ht="15" x14ac:dyDescent="0.2">
      <c r="B317" s="5" t="s">
        <v>103</v>
      </c>
      <c r="C317" s="9">
        <v>3</v>
      </c>
      <c r="D317" s="9">
        <v>0</v>
      </c>
      <c r="E317" s="15">
        <f t="shared" si="25"/>
        <v>6.4516129032258064E-3</v>
      </c>
      <c r="F317" s="15" t="str">
        <f t="shared" si="26"/>
        <v/>
      </c>
      <c r="G317" s="14" t="str">
        <f t="shared" si="27"/>
        <v>0</v>
      </c>
      <c r="H317" s="17">
        <f t="shared" si="28"/>
        <v>0</v>
      </c>
    </row>
    <row r="318" spans="2:8" ht="15" x14ac:dyDescent="0.2">
      <c r="B318" s="5" t="s">
        <v>355</v>
      </c>
      <c r="C318" s="9">
        <v>7</v>
      </c>
      <c r="D318" s="9">
        <v>1</v>
      </c>
      <c r="E318" s="15">
        <f t="shared" si="25"/>
        <v>1.5053763440860216E-2</v>
      </c>
      <c r="F318" s="15">
        <f t="shared" si="26"/>
        <v>2.5380710659898475E-3</v>
      </c>
      <c r="G318" s="14">
        <f t="shared" si="27"/>
        <v>-0.8571428571428571</v>
      </c>
      <c r="H318" s="17">
        <f t="shared" si="28"/>
        <v>-1.2903225806451613E-2</v>
      </c>
    </row>
    <row r="319" spans="2:8" ht="15" x14ac:dyDescent="0.2">
      <c r="B319" s="5" t="s">
        <v>115</v>
      </c>
      <c r="C319" s="9">
        <v>0</v>
      </c>
      <c r="D319" s="9">
        <v>0</v>
      </c>
      <c r="E319" s="15" t="str">
        <f t="shared" si="25"/>
        <v/>
      </c>
      <c r="F319" s="15" t="str">
        <f t="shared" si="26"/>
        <v/>
      </c>
      <c r="G319" s="14" t="str">
        <f t="shared" si="27"/>
        <v>0</v>
      </c>
      <c r="H319" s="17" t="str">
        <f t="shared" si="28"/>
        <v/>
      </c>
    </row>
    <row r="320" spans="2:8" ht="15" x14ac:dyDescent="0.2">
      <c r="B320" s="5" t="s">
        <v>114</v>
      </c>
      <c r="C320" s="9">
        <v>0</v>
      </c>
      <c r="D320" s="9">
        <v>0</v>
      </c>
      <c r="E320" s="15" t="str">
        <f t="shared" si="25"/>
        <v/>
      </c>
      <c r="F320" s="15" t="str">
        <f t="shared" si="26"/>
        <v/>
      </c>
      <c r="G320" s="14" t="str">
        <f t="shared" si="27"/>
        <v>0</v>
      </c>
      <c r="H320" s="17" t="str">
        <f t="shared" si="28"/>
        <v/>
      </c>
    </row>
    <row r="321" spans="2:8" ht="15" x14ac:dyDescent="0.2">
      <c r="B321" s="5" t="s">
        <v>98</v>
      </c>
      <c r="C321" s="9">
        <v>0</v>
      </c>
      <c r="D321" s="9">
        <v>0</v>
      </c>
      <c r="E321" s="15" t="str">
        <f t="shared" si="25"/>
        <v/>
      </c>
      <c r="F321" s="15" t="str">
        <f t="shared" si="26"/>
        <v/>
      </c>
      <c r="G321" s="14" t="str">
        <f t="shared" si="27"/>
        <v>0</v>
      </c>
      <c r="H321" s="17" t="str">
        <f t="shared" si="28"/>
        <v/>
      </c>
    </row>
    <row r="322" spans="2:8" ht="15" x14ac:dyDescent="0.2">
      <c r="B322" s="5" t="s">
        <v>356</v>
      </c>
      <c r="C322" s="9">
        <v>0</v>
      </c>
      <c r="D322" s="9">
        <v>0</v>
      </c>
      <c r="E322" s="15" t="str">
        <f t="shared" si="25"/>
        <v/>
      </c>
      <c r="F322" s="15" t="str">
        <f t="shared" si="26"/>
        <v/>
      </c>
      <c r="G322" s="14" t="str">
        <f t="shared" si="27"/>
        <v>0</v>
      </c>
      <c r="H322" s="17" t="str">
        <f t="shared" si="28"/>
        <v/>
      </c>
    </row>
    <row r="323" spans="2:8" ht="15" x14ac:dyDescent="0.2">
      <c r="B323" s="5" t="s">
        <v>475</v>
      </c>
      <c r="C323" s="9">
        <v>0</v>
      </c>
      <c r="D323" s="9">
        <v>0</v>
      </c>
      <c r="E323" s="15" t="str">
        <f t="shared" si="25"/>
        <v/>
      </c>
      <c r="F323" s="15" t="str">
        <f t="shared" si="26"/>
        <v/>
      </c>
      <c r="G323" s="14" t="str">
        <f t="shared" si="27"/>
        <v>0</v>
      </c>
      <c r="H323" s="17" t="str">
        <f t="shared" si="28"/>
        <v/>
      </c>
    </row>
    <row r="324" spans="2:8" ht="15" x14ac:dyDescent="0.2">
      <c r="B324" s="5" t="s">
        <v>476</v>
      </c>
      <c r="C324" s="9">
        <v>0</v>
      </c>
      <c r="D324" s="9">
        <v>0</v>
      </c>
      <c r="E324" s="15" t="str">
        <f t="shared" si="25"/>
        <v/>
      </c>
      <c r="F324" s="15" t="str">
        <f t="shared" si="26"/>
        <v/>
      </c>
      <c r="G324" s="14" t="str">
        <f t="shared" si="27"/>
        <v>0</v>
      </c>
      <c r="H324" s="17" t="str">
        <f t="shared" si="28"/>
        <v/>
      </c>
    </row>
    <row r="325" spans="2:8" ht="15" x14ac:dyDescent="0.2">
      <c r="B325" s="5" t="s">
        <v>477</v>
      </c>
      <c r="C325" s="9">
        <v>0</v>
      </c>
      <c r="D325" s="9">
        <v>0</v>
      </c>
      <c r="E325" s="15" t="str">
        <f t="shared" si="25"/>
        <v/>
      </c>
      <c r="F325" s="15" t="str">
        <f t="shared" si="26"/>
        <v/>
      </c>
      <c r="G325" s="14" t="str">
        <f t="shared" si="27"/>
        <v>0</v>
      </c>
      <c r="H325" s="17" t="str">
        <f t="shared" si="28"/>
        <v/>
      </c>
    </row>
    <row r="326" spans="2:8" ht="15" x14ac:dyDescent="0.2">
      <c r="B326" s="5" t="s">
        <v>357</v>
      </c>
      <c r="C326" s="9">
        <v>47</v>
      </c>
      <c r="D326" s="9">
        <v>1</v>
      </c>
      <c r="E326" s="15">
        <f t="shared" si="25"/>
        <v>0.1010752688172043</v>
      </c>
      <c r="F326" s="15">
        <f t="shared" si="26"/>
        <v>2.5380710659898475E-3</v>
      </c>
      <c r="G326" s="14">
        <f t="shared" si="27"/>
        <v>-0.97872340425531912</v>
      </c>
      <c r="H326" s="17">
        <f t="shared" si="28"/>
        <v>-9.8924731182795697E-2</v>
      </c>
    </row>
    <row r="327" spans="2:8" ht="15" x14ac:dyDescent="0.2">
      <c r="B327" s="5" t="s">
        <v>358</v>
      </c>
      <c r="C327" s="9">
        <v>0</v>
      </c>
      <c r="D327" s="9">
        <v>0</v>
      </c>
      <c r="E327" s="15" t="str">
        <f t="shared" si="25"/>
        <v/>
      </c>
      <c r="F327" s="15" t="str">
        <f t="shared" si="26"/>
        <v/>
      </c>
      <c r="G327" s="14" t="str">
        <f t="shared" si="27"/>
        <v>0</v>
      </c>
      <c r="H327" s="17" t="str">
        <f t="shared" si="28"/>
        <v/>
      </c>
    </row>
    <row r="328" spans="2:8" ht="15" x14ac:dyDescent="0.2">
      <c r="B328" s="5" t="s">
        <v>116</v>
      </c>
      <c r="C328" s="9">
        <v>9</v>
      </c>
      <c r="D328" s="9">
        <v>0</v>
      </c>
      <c r="E328" s="15">
        <f t="shared" si="25"/>
        <v>1.935483870967742E-2</v>
      </c>
      <c r="F328" s="15" t="str">
        <f t="shared" si="26"/>
        <v/>
      </c>
      <c r="G328" s="14" t="str">
        <f t="shared" si="27"/>
        <v>0</v>
      </c>
      <c r="H328" s="17">
        <f t="shared" si="28"/>
        <v>0</v>
      </c>
    </row>
    <row r="329" spans="2:8" ht="15" x14ac:dyDescent="0.2">
      <c r="B329" s="5" t="s">
        <v>359</v>
      </c>
      <c r="C329" s="9">
        <v>0</v>
      </c>
      <c r="D329" s="9">
        <v>0</v>
      </c>
      <c r="E329" s="15" t="str">
        <f t="shared" si="25"/>
        <v/>
      </c>
      <c r="F329" s="15" t="str">
        <f t="shared" si="26"/>
        <v/>
      </c>
      <c r="G329" s="14" t="str">
        <f t="shared" si="27"/>
        <v>0</v>
      </c>
      <c r="H329" s="17" t="str">
        <f t="shared" si="28"/>
        <v/>
      </c>
    </row>
    <row r="330" spans="2:8" ht="15" x14ac:dyDescent="0.2">
      <c r="B330" s="5" t="s">
        <v>360</v>
      </c>
      <c r="C330" s="9">
        <v>0</v>
      </c>
      <c r="D330" s="9">
        <v>0</v>
      </c>
      <c r="E330" s="15" t="str">
        <f t="shared" si="25"/>
        <v/>
      </c>
      <c r="F330" s="15" t="str">
        <f t="shared" si="26"/>
        <v/>
      </c>
      <c r="G330" s="14" t="str">
        <f t="shared" si="27"/>
        <v>0</v>
      </c>
      <c r="H330" s="17" t="str">
        <f t="shared" si="28"/>
        <v/>
      </c>
    </row>
    <row r="331" spans="2:8" ht="15" x14ac:dyDescent="0.2">
      <c r="B331" s="5" t="s">
        <v>117</v>
      </c>
      <c r="C331" s="9">
        <v>0</v>
      </c>
      <c r="D331" s="9">
        <v>0</v>
      </c>
      <c r="E331" s="15" t="str">
        <f t="shared" si="25"/>
        <v/>
      </c>
      <c r="F331" s="15" t="str">
        <f t="shared" si="26"/>
        <v/>
      </c>
      <c r="G331" s="14" t="str">
        <f t="shared" si="27"/>
        <v>0</v>
      </c>
      <c r="H331" s="17" t="str">
        <f t="shared" si="28"/>
        <v/>
      </c>
    </row>
    <row r="332" spans="2:8" ht="15" x14ac:dyDescent="0.2">
      <c r="B332" s="5" t="s">
        <v>361</v>
      </c>
      <c r="C332" s="9">
        <v>70</v>
      </c>
      <c r="D332" s="9">
        <v>58</v>
      </c>
      <c r="E332" s="15">
        <f t="shared" si="25"/>
        <v>0.15053763440860216</v>
      </c>
      <c r="F332" s="15">
        <f t="shared" si="26"/>
        <v>0.14720812182741116</v>
      </c>
      <c r="G332" s="14">
        <f t="shared" si="27"/>
        <v>-0.17142857142857143</v>
      </c>
      <c r="H332" s="17">
        <f t="shared" si="28"/>
        <v>-2.5806451612903226E-2</v>
      </c>
    </row>
    <row r="333" spans="2:8" ht="15" x14ac:dyDescent="0.2">
      <c r="B333" s="5" t="s">
        <v>130</v>
      </c>
      <c r="C333" s="9">
        <v>4</v>
      </c>
      <c r="D333" s="9">
        <v>51</v>
      </c>
      <c r="E333" s="15">
        <f t="shared" si="25"/>
        <v>8.6021505376344086E-3</v>
      </c>
      <c r="F333" s="15">
        <f t="shared" si="26"/>
        <v>0.12944162436548223</v>
      </c>
      <c r="G333" s="14">
        <f t="shared" si="27"/>
        <v>11.75</v>
      </c>
      <c r="H333" s="17">
        <f t="shared" si="28"/>
        <v>0.1010752688172043</v>
      </c>
    </row>
    <row r="334" spans="2:8" ht="15" x14ac:dyDescent="0.2">
      <c r="B334" s="5" t="s">
        <v>119</v>
      </c>
      <c r="C334" s="9">
        <v>2</v>
      </c>
      <c r="D334" s="9">
        <v>77</v>
      </c>
      <c r="E334" s="15">
        <f t="shared" si="25"/>
        <v>4.3010752688172043E-3</v>
      </c>
      <c r="F334" s="15">
        <f t="shared" si="26"/>
        <v>0.19543147208121828</v>
      </c>
      <c r="G334" s="14">
        <f t="shared" si="27"/>
        <v>37.5</v>
      </c>
      <c r="H334" s="17">
        <f t="shared" si="28"/>
        <v>0.16129032258064516</v>
      </c>
    </row>
    <row r="335" spans="2:8" ht="15" x14ac:dyDescent="0.2">
      <c r="B335" s="5" t="s">
        <v>128</v>
      </c>
      <c r="C335" s="9">
        <v>0</v>
      </c>
      <c r="D335" s="9">
        <v>12</v>
      </c>
      <c r="E335" s="15" t="str">
        <f t="shared" si="25"/>
        <v/>
      </c>
      <c r="F335" s="15">
        <f t="shared" si="26"/>
        <v>3.0456852791878174E-2</v>
      </c>
      <c r="G335" s="14" t="str">
        <f t="shared" si="27"/>
        <v>0</v>
      </c>
      <c r="H335" s="17" t="str">
        <f t="shared" si="28"/>
        <v/>
      </c>
    </row>
    <row r="336" spans="2:8" ht="15" x14ac:dyDescent="0.2">
      <c r="B336" s="5" t="s">
        <v>132</v>
      </c>
      <c r="C336" s="9">
        <v>0</v>
      </c>
      <c r="D336" s="9">
        <v>0</v>
      </c>
      <c r="E336" s="15" t="str">
        <f t="shared" si="25"/>
        <v/>
      </c>
      <c r="F336" s="15" t="str">
        <f t="shared" si="26"/>
        <v/>
      </c>
      <c r="G336" s="14" t="str">
        <f t="shared" si="27"/>
        <v>0</v>
      </c>
      <c r="H336" s="17" t="str">
        <f t="shared" si="28"/>
        <v/>
      </c>
    </row>
    <row r="337" spans="2:8" ht="15" x14ac:dyDescent="0.2">
      <c r="B337" s="5" t="s">
        <v>133</v>
      </c>
      <c r="C337" s="9">
        <v>0</v>
      </c>
      <c r="D337" s="9">
        <v>0</v>
      </c>
      <c r="E337" s="15" t="str">
        <f t="shared" si="25"/>
        <v/>
      </c>
      <c r="F337" s="15" t="str">
        <f t="shared" si="26"/>
        <v/>
      </c>
      <c r="G337" s="14" t="str">
        <f t="shared" si="27"/>
        <v>0</v>
      </c>
      <c r="H337" s="17" t="str">
        <f t="shared" si="28"/>
        <v/>
      </c>
    </row>
    <row r="338" spans="2:8" ht="30" x14ac:dyDescent="0.2">
      <c r="B338" s="5" t="s">
        <v>362</v>
      </c>
      <c r="C338" s="9">
        <v>0</v>
      </c>
      <c r="D338" s="9">
        <v>0</v>
      </c>
      <c r="E338" s="15" t="str">
        <f t="shared" si="25"/>
        <v/>
      </c>
      <c r="F338" s="15" t="str">
        <f t="shared" si="26"/>
        <v/>
      </c>
      <c r="G338" s="14" t="str">
        <f t="shared" si="27"/>
        <v>0</v>
      </c>
      <c r="H338" s="17" t="str">
        <f t="shared" si="28"/>
        <v/>
      </c>
    </row>
    <row r="339" spans="2:8" ht="15" x14ac:dyDescent="0.2">
      <c r="B339" s="5" t="s">
        <v>363</v>
      </c>
      <c r="C339" s="9">
        <v>0</v>
      </c>
      <c r="D339" s="9">
        <v>4</v>
      </c>
      <c r="E339" s="15" t="str">
        <f t="shared" si="25"/>
        <v/>
      </c>
      <c r="F339" s="15">
        <f t="shared" si="26"/>
        <v>1.015228426395939E-2</v>
      </c>
      <c r="G339" s="14" t="str">
        <f t="shared" si="27"/>
        <v>0</v>
      </c>
      <c r="H339" s="17" t="str">
        <f t="shared" si="28"/>
        <v/>
      </c>
    </row>
    <row r="340" spans="2:8" ht="15" x14ac:dyDescent="0.2">
      <c r="B340" s="5" t="s">
        <v>364</v>
      </c>
      <c r="C340" s="9">
        <v>0</v>
      </c>
      <c r="D340" s="9">
        <v>4</v>
      </c>
      <c r="E340" s="15" t="str">
        <f t="shared" si="25"/>
        <v/>
      </c>
      <c r="F340" s="15">
        <f t="shared" si="26"/>
        <v>1.015228426395939E-2</v>
      </c>
      <c r="G340" s="14" t="str">
        <f t="shared" si="27"/>
        <v>0</v>
      </c>
      <c r="H340" s="17" t="str">
        <f t="shared" si="28"/>
        <v/>
      </c>
    </row>
    <row r="341" spans="2:8" ht="15" x14ac:dyDescent="0.2">
      <c r="B341" s="5" t="s">
        <v>118</v>
      </c>
      <c r="C341" s="9">
        <v>40</v>
      </c>
      <c r="D341" s="9">
        <v>0</v>
      </c>
      <c r="E341" s="15">
        <f t="shared" si="25"/>
        <v>8.6021505376344093E-2</v>
      </c>
      <c r="F341" s="15" t="str">
        <f t="shared" si="26"/>
        <v/>
      </c>
      <c r="G341" s="14" t="str">
        <f t="shared" si="27"/>
        <v>0</v>
      </c>
      <c r="H341" s="17">
        <f t="shared" si="28"/>
        <v>0</v>
      </c>
    </row>
    <row r="342" spans="2:8" ht="15" x14ac:dyDescent="0.2">
      <c r="B342" s="5" t="s">
        <v>365</v>
      </c>
      <c r="C342" s="9">
        <v>0</v>
      </c>
      <c r="D342" s="9">
        <v>0</v>
      </c>
      <c r="E342" s="15" t="str">
        <f t="shared" si="25"/>
        <v/>
      </c>
      <c r="F342" s="15" t="str">
        <f t="shared" si="26"/>
        <v/>
      </c>
      <c r="G342" s="14" t="str">
        <f t="shared" si="27"/>
        <v>0</v>
      </c>
      <c r="H342" s="17" t="str">
        <f t="shared" si="28"/>
        <v/>
      </c>
    </row>
    <row r="343" spans="2:8" ht="30" x14ac:dyDescent="0.2">
      <c r="B343" s="5" t="s">
        <v>129</v>
      </c>
      <c r="C343" s="9">
        <v>0</v>
      </c>
      <c r="D343" s="9">
        <v>0</v>
      </c>
      <c r="E343" s="15" t="str">
        <f t="shared" si="25"/>
        <v/>
      </c>
      <c r="F343" s="15" t="str">
        <f t="shared" si="26"/>
        <v/>
      </c>
      <c r="G343" s="14" t="str">
        <f t="shared" si="27"/>
        <v>0</v>
      </c>
      <c r="H343" s="17" t="str">
        <f t="shared" si="28"/>
        <v/>
      </c>
    </row>
    <row r="344" spans="2:8" ht="15" x14ac:dyDescent="0.2">
      <c r="B344" s="5" t="s">
        <v>131</v>
      </c>
      <c r="C344" s="9">
        <v>1</v>
      </c>
      <c r="D344" s="9">
        <v>0</v>
      </c>
      <c r="E344" s="15">
        <f t="shared" si="25"/>
        <v>2.1505376344086021E-3</v>
      </c>
      <c r="F344" s="15" t="str">
        <f t="shared" si="26"/>
        <v/>
      </c>
      <c r="G344" s="14" t="str">
        <f t="shared" si="27"/>
        <v>0</v>
      </c>
      <c r="H344" s="17">
        <f t="shared" si="28"/>
        <v>0</v>
      </c>
    </row>
    <row r="345" spans="2:8" ht="15" x14ac:dyDescent="0.2">
      <c r="B345" s="5" t="s">
        <v>366</v>
      </c>
      <c r="C345" s="9">
        <v>7</v>
      </c>
      <c r="D345" s="9">
        <v>19</v>
      </c>
      <c r="E345" s="15">
        <f t="shared" si="25"/>
        <v>1.5053763440860216E-2</v>
      </c>
      <c r="F345" s="15">
        <f t="shared" si="26"/>
        <v>4.8223350253807105E-2</v>
      </c>
      <c r="G345" s="14">
        <f t="shared" si="27"/>
        <v>1.7142857142857142</v>
      </c>
      <c r="H345" s="17">
        <f t="shared" si="28"/>
        <v>2.5806451612903226E-2</v>
      </c>
    </row>
    <row r="346" spans="2:8" ht="15" x14ac:dyDescent="0.2">
      <c r="B346" s="5" t="s">
        <v>122</v>
      </c>
      <c r="C346" s="9">
        <v>0</v>
      </c>
      <c r="D346" s="9">
        <v>0</v>
      </c>
      <c r="E346" s="15" t="str">
        <f t="shared" si="25"/>
        <v/>
      </c>
      <c r="F346" s="15" t="str">
        <f t="shared" si="26"/>
        <v/>
      </c>
      <c r="G346" s="14" t="str">
        <f t="shared" si="27"/>
        <v>0</v>
      </c>
      <c r="H346" s="17" t="str">
        <f t="shared" si="28"/>
        <v/>
      </c>
    </row>
    <row r="347" spans="2:8" ht="15" x14ac:dyDescent="0.2">
      <c r="B347" s="5" t="s">
        <v>121</v>
      </c>
      <c r="C347" s="9">
        <v>1</v>
      </c>
      <c r="D347" s="9">
        <v>1</v>
      </c>
      <c r="E347" s="15">
        <f t="shared" si="25"/>
        <v>2.1505376344086021E-3</v>
      </c>
      <c r="F347" s="15">
        <f t="shared" si="26"/>
        <v>2.5380710659898475E-3</v>
      </c>
      <c r="G347" s="14">
        <f t="shared" si="27"/>
        <v>0</v>
      </c>
      <c r="H347" s="17">
        <f t="shared" si="28"/>
        <v>0</v>
      </c>
    </row>
    <row r="348" spans="2:8" ht="15" x14ac:dyDescent="0.2">
      <c r="B348" s="5" t="s">
        <v>367</v>
      </c>
      <c r="C348" s="9">
        <v>0</v>
      </c>
      <c r="D348" s="9">
        <v>0</v>
      </c>
      <c r="E348" s="15" t="str">
        <f t="shared" si="25"/>
        <v/>
      </c>
      <c r="F348" s="15" t="str">
        <f t="shared" si="26"/>
        <v/>
      </c>
      <c r="G348" s="14" t="str">
        <f t="shared" si="27"/>
        <v>0</v>
      </c>
      <c r="H348" s="17" t="str">
        <f t="shared" si="28"/>
        <v/>
      </c>
    </row>
    <row r="349" spans="2:8" ht="15" x14ac:dyDescent="0.2">
      <c r="B349" s="5" t="s">
        <v>368</v>
      </c>
      <c r="C349" s="9">
        <v>0</v>
      </c>
      <c r="D349" s="9">
        <v>0</v>
      </c>
      <c r="E349" s="15" t="str">
        <f t="shared" si="25"/>
        <v/>
      </c>
      <c r="F349" s="15" t="str">
        <f t="shared" si="26"/>
        <v/>
      </c>
      <c r="G349" s="14" t="str">
        <f t="shared" si="27"/>
        <v>0</v>
      </c>
      <c r="H349" s="17" t="str">
        <f t="shared" si="28"/>
        <v/>
      </c>
    </row>
    <row r="350" spans="2:8" ht="15" x14ac:dyDescent="0.2">
      <c r="B350" s="5" t="s">
        <v>369</v>
      </c>
      <c r="C350" s="9">
        <v>0</v>
      </c>
      <c r="D350" s="9">
        <v>0</v>
      </c>
      <c r="E350" s="15" t="str">
        <f t="shared" si="25"/>
        <v/>
      </c>
      <c r="F350" s="15" t="str">
        <f t="shared" si="26"/>
        <v/>
      </c>
      <c r="G350" s="14" t="str">
        <f t="shared" si="27"/>
        <v>0</v>
      </c>
      <c r="H350" s="17" t="str">
        <f t="shared" si="28"/>
        <v/>
      </c>
    </row>
    <row r="351" spans="2:8" ht="15" x14ac:dyDescent="0.2">
      <c r="B351" s="5" t="s">
        <v>120</v>
      </c>
      <c r="C351" s="9">
        <v>0</v>
      </c>
      <c r="D351" s="9">
        <v>0</v>
      </c>
      <c r="E351" s="15" t="str">
        <f t="shared" si="25"/>
        <v/>
      </c>
      <c r="F351" s="15" t="str">
        <f t="shared" si="26"/>
        <v/>
      </c>
      <c r="G351" s="14" t="str">
        <f t="shared" si="27"/>
        <v>0</v>
      </c>
      <c r="H351" s="17" t="str">
        <f t="shared" si="28"/>
        <v/>
      </c>
    </row>
    <row r="352" spans="2:8" ht="15" x14ac:dyDescent="0.2">
      <c r="B352" s="5" t="s">
        <v>370</v>
      </c>
      <c r="C352" s="9">
        <v>0</v>
      </c>
      <c r="D352" s="9">
        <v>0</v>
      </c>
      <c r="E352" s="15" t="str">
        <f t="shared" si="25"/>
        <v/>
      </c>
      <c r="F352" s="15" t="str">
        <f t="shared" si="26"/>
        <v/>
      </c>
      <c r="G352" s="14" t="str">
        <f t="shared" si="27"/>
        <v>0</v>
      </c>
      <c r="H352" s="17" t="str">
        <f t="shared" si="28"/>
        <v/>
      </c>
    </row>
    <row r="353" spans="2:8" ht="15" x14ac:dyDescent="0.2">
      <c r="B353" s="5" t="s">
        <v>125</v>
      </c>
      <c r="C353" s="9">
        <v>0</v>
      </c>
      <c r="D353" s="9">
        <v>0</v>
      </c>
      <c r="E353" s="15" t="str">
        <f t="shared" si="25"/>
        <v/>
      </c>
      <c r="F353" s="15" t="str">
        <f t="shared" si="26"/>
        <v/>
      </c>
      <c r="G353" s="14" t="str">
        <f t="shared" si="27"/>
        <v>0</v>
      </c>
      <c r="H353" s="17" t="str">
        <f t="shared" si="28"/>
        <v/>
      </c>
    </row>
    <row r="354" spans="2:8" ht="15" x14ac:dyDescent="0.2">
      <c r="B354" s="5" t="s">
        <v>124</v>
      </c>
      <c r="C354" s="9">
        <v>0</v>
      </c>
      <c r="D354" s="9">
        <v>0</v>
      </c>
      <c r="E354" s="15" t="str">
        <f t="shared" si="25"/>
        <v/>
      </c>
      <c r="F354" s="15" t="str">
        <f t="shared" si="26"/>
        <v/>
      </c>
      <c r="G354" s="14" t="str">
        <f t="shared" si="27"/>
        <v>0</v>
      </c>
      <c r="H354" s="17" t="str">
        <f t="shared" si="28"/>
        <v/>
      </c>
    </row>
    <row r="355" spans="2:8" ht="15" x14ac:dyDescent="0.2">
      <c r="B355" s="5" t="s">
        <v>126</v>
      </c>
      <c r="C355" s="9">
        <v>0</v>
      </c>
      <c r="D355" s="9">
        <v>0</v>
      </c>
      <c r="E355" s="15" t="str">
        <f t="shared" si="25"/>
        <v/>
      </c>
      <c r="F355" s="15" t="str">
        <f t="shared" si="26"/>
        <v/>
      </c>
      <c r="G355" s="14" t="str">
        <f t="shared" si="27"/>
        <v>0</v>
      </c>
      <c r="H355" s="17" t="str">
        <f t="shared" si="28"/>
        <v/>
      </c>
    </row>
    <row r="356" spans="2:8" ht="15" x14ac:dyDescent="0.2">
      <c r="B356" s="5" t="s">
        <v>371</v>
      </c>
      <c r="C356" s="9">
        <v>0</v>
      </c>
      <c r="D356" s="9">
        <v>0</v>
      </c>
      <c r="E356" s="15" t="str">
        <f t="shared" si="25"/>
        <v/>
      </c>
      <c r="F356" s="15" t="str">
        <f t="shared" si="26"/>
        <v/>
      </c>
      <c r="G356" s="14" t="str">
        <f t="shared" si="27"/>
        <v>0</v>
      </c>
      <c r="H356" s="17" t="str">
        <f t="shared" si="28"/>
        <v/>
      </c>
    </row>
    <row r="357" spans="2:8" ht="15" x14ac:dyDescent="0.2">
      <c r="B357" s="5" t="s">
        <v>372</v>
      </c>
      <c r="C357" s="9">
        <v>0</v>
      </c>
      <c r="D357" s="9">
        <v>0</v>
      </c>
      <c r="E357" s="15" t="str">
        <f t="shared" si="25"/>
        <v/>
      </c>
      <c r="F357" s="15" t="str">
        <f t="shared" si="26"/>
        <v/>
      </c>
      <c r="G357" s="14" t="str">
        <f t="shared" si="27"/>
        <v>0</v>
      </c>
      <c r="H357" s="17" t="str">
        <f t="shared" si="28"/>
        <v/>
      </c>
    </row>
    <row r="358" spans="2:8" ht="15" x14ac:dyDescent="0.2">
      <c r="B358" s="5" t="s">
        <v>127</v>
      </c>
      <c r="C358" s="9">
        <v>3</v>
      </c>
      <c r="D358" s="9">
        <v>0</v>
      </c>
      <c r="E358" s="15">
        <f t="shared" si="25"/>
        <v>6.4516129032258064E-3</v>
      </c>
      <c r="F358" s="15" t="str">
        <f t="shared" si="26"/>
        <v/>
      </c>
      <c r="G358" s="14" t="str">
        <f t="shared" si="27"/>
        <v>0</v>
      </c>
      <c r="H358" s="17">
        <f t="shared" si="28"/>
        <v>0</v>
      </c>
    </row>
    <row r="359" spans="2:8" ht="15" x14ac:dyDescent="0.2">
      <c r="B359" s="5" t="s">
        <v>123</v>
      </c>
      <c r="C359" s="9">
        <v>0</v>
      </c>
      <c r="D359" s="9">
        <v>0</v>
      </c>
      <c r="E359" s="15" t="str">
        <f t="shared" si="25"/>
        <v/>
      </c>
      <c r="F359" s="15" t="str">
        <f t="shared" si="26"/>
        <v/>
      </c>
      <c r="G359" s="14" t="str">
        <f t="shared" si="27"/>
        <v>0</v>
      </c>
      <c r="H359" s="17" t="str">
        <f t="shared" si="28"/>
        <v/>
      </c>
    </row>
    <row r="360" spans="2:8" ht="15" x14ac:dyDescent="0.2">
      <c r="B360" s="5" t="s">
        <v>373</v>
      </c>
      <c r="C360" s="9">
        <v>0</v>
      </c>
      <c r="D360" s="9">
        <v>0</v>
      </c>
      <c r="E360" s="15" t="str">
        <f t="shared" ref="E360:E423" si="29">+IF(C360=0,"",C360/C$294)</f>
        <v/>
      </c>
      <c r="F360" s="15" t="str">
        <f t="shared" ref="F360:F423" si="30">+IF(D360=0,"",D360/D$294)</f>
        <v/>
      </c>
      <c r="G360" s="14" t="str">
        <f t="shared" ref="G360:G423" si="31">+IF(OR(AND(D360=0),(C360=0)),"0",((D360-C360)/C360))</f>
        <v>0</v>
      </c>
      <c r="H360" s="17" t="str">
        <f t="shared" ref="H360:H423" si="32">+IF(OR(AND(E360=""),(G360="")),"",E360*G360)</f>
        <v/>
      </c>
    </row>
    <row r="361" spans="2:8" ht="15" x14ac:dyDescent="0.2">
      <c r="B361" s="5" t="s">
        <v>374</v>
      </c>
      <c r="C361" s="9">
        <v>0</v>
      </c>
      <c r="D361" s="9">
        <v>0</v>
      </c>
      <c r="E361" s="15" t="str">
        <f t="shared" si="29"/>
        <v/>
      </c>
      <c r="F361" s="15" t="str">
        <f t="shared" si="30"/>
        <v/>
      </c>
      <c r="G361" s="14" t="str">
        <f t="shared" si="31"/>
        <v>0</v>
      </c>
      <c r="H361" s="17" t="str">
        <f t="shared" si="32"/>
        <v/>
      </c>
    </row>
    <row r="362" spans="2:8" ht="30" x14ac:dyDescent="0.2">
      <c r="B362" s="5" t="s">
        <v>375</v>
      </c>
      <c r="C362" s="9">
        <v>0</v>
      </c>
      <c r="D362" s="9">
        <v>0</v>
      </c>
      <c r="E362" s="15" t="str">
        <f t="shared" si="29"/>
        <v/>
      </c>
      <c r="F362" s="15" t="str">
        <f t="shared" si="30"/>
        <v/>
      </c>
      <c r="G362" s="14" t="str">
        <f t="shared" si="31"/>
        <v>0</v>
      </c>
      <c r="H362" s="17" t="str">
        <f t="shared" si="32"/>
        <v/>
      </c>
    </row>
    <row r="363" spans="2:8" ht="30" x14ac:dyDescent="0.2">
      <c r="B363" s="5" t="s">
        <v>376</v>
      </c>
      <c r="C363" s="9">
        <v>3</v>
      </c>
      <c r="D363" s="9">
        <v>0</v>
      </c>
      <c r="E363" s="15">
        <f t="shared" si="29"/>
        <v>6.4516129032258064E-3</v>
      </c>
      <c r="F363" s="15" t="str">
        <f t="shared" si="30"/>
        <v/>
      </c>
      <c r="G363" s="14" t="str">
        <f t="shared" si="31"/>
        <v>0</v>
      </c>
      <c r="H363" s="17">
        <f t="shared" si="32"/>
        <v>0</v>
      </c>
    </row>
    <row r="364" spans="2:8" ht="15" x14ac:dyDescent="0.2">
      <c r="B364" s="5" t="s">
        <v>377</v>
      </c>
      <c r="C364" s="9">
        <v>0</v>
      </c>
      <c r="D364" s="9">
        <v>0</v>
      </c>
      <c r="E364" s="15" t="str">
        <f t="shared" si="29"/>
        <v/>
      </c>
      <c r="F364" s="15" t="str">
        <f t="shared" si="30"/>
        <v/>
      </c>
      <c r="G364" s="14" t="str">
        <f t="shared" si="31"/>
        <v>0</v>
      </c>
      <c r="H364" s="17" t="str">
        <f t="shared" si="32"/>
        <v/>
      </c>
    </row>
    <row r="365" spans="2:8" ht="30" x14ac:dyDescent="0.2">
      <c r="B365" s="5" t="s">
        <v>378</v>
      </c>
      <c r="C365" s="9">
        <v>0</v>
      </c>
      <c r="D365" s="9">
        <v>0</v>
      </c>
      <c r="E365" s="15" t="str">
        <f t="shared" si="29"/>
        <v/>
      </c>
      <c r="F365" s="15" t="str">
        <f t="shared" si="30"/>
        <v/>
      </c>
      <c r="G365" s="14" t="str">
        <f t="shared" si="31"/>
        <v>0</v>
      </c>
      <c r="H365" s="17" t="str">
        <f t="shared" si="32"/>
        <v/>
      </c>
    </row>
    <row r="366" spans="2:8" ht="30" x14ac:dyDescent="0.2">
      <c r="B366" s="5" t="s">
        <v>478</v>
      </c>
      <c r="C366" s="9">
        <v>4</v>
      </c>
      <c r="D366" s="9">
        <v>0</v>
      </c>
      <c r="E366" s="15">
        <f t="shared" si="29"/>
        <v>8.6021505376344086E-3</v>
      </c>
      <c r="F366" s="15" t="str">
        <f t="shared" si="30"/>
        <v/>
      </c>
      <c r="G366" s="14" t="str">
        <f t="shared" si="31"/>
        <v>0</v>
      </c>
      <c r="H366" s="17">
        <f t="shared" si="32"/>
        <v>0</v>
      </c>
    </row>
    <row r="367" spans="2:8" ht="15" x14ac:dyDescent="0.2">
      <c r="B367" s="5" t="s">
        <v>379</v>
      </c>
      <c r="C367" s="9">
        <v>0</v>
      </c>
      <c r="D367" s="9">
        <v>0</v>
      </c>
      <c r="E367" s="15" t="str">
        <f t="shared" si="29"/>
        <v/>
      </c>
      <c r="F367" s="15" t="str">
        <f t="shared" si="30"/>
        <v/>
      </c>
      <c r="G367" s="14" t="str">
        <f t="shared" si="31"/>
        <v>0</v>
      </c>
      <c r="H367" s="17" t="str">
        <f t="shared" si="32"/>
        <v/>
      </c>
    </row>
    <row r="368" spans="2:8" ht="15" x14ac:dyDescent="0.2">
      <c r="B368" s="5" t="s">
        <v>380</v>
      </c>
      <c r="C368" s="9">
        <v>0</v>
      </c>
      <c r="D368" s="9">
        <v>0</v>
      </c>
      <c r="E368" s="15" t="str">
        <f t="shared" si="29"/>
        <v/>
      </c>
      <c r="F368" s="15" t="str">
        <f t="shared" si="30"/>
        <v/>
      </c>
      <c r="G368" s="14" t="str">
        <f t="shared" si="31"/>
        <v>0</v>
      </c>
      <c r="H368" s="17" t="str">
        <f t="shared" si="32"/>
        <v/>
      </c>
    </row>
    <row r="369" spans="2:8" ht="15" x14ac:dyDescent="0.2">
      <c r="B369" s="5" t="s">
        <v>381</v>
      </c>
      <c r="C369" s="9">
        <v>13</v>
      </c>
      <c r="D369" s="9">
        <v>3</v>
      </c>
      <c r="E369" s="15">
        <f t="shared" si="29"/>
        <v>2.7956989247311829E-2</v>
      </c>
      <c r="F369" s="15">
        <f t="shared" si="30"/>
        <v>7.6142131979695434E-3</v>
      </c>
      <c r="G369" s="14">
        <f t="shared" si="31"/>
        <v>-0.76923076923076927</v>
      </c>
      <c r="H369" s="17">
        <f t="shared" si="32"/>
        <v>-2.1505376344086023E-2</v>
      </c>
    </row>
    <row r="370" spans="2:8" ht="15" x14ac:dyDescent="0.2">
      <c r="B370" s="5" t="s">
        <v>135</v>
      </c>
      <c r="C370" s="9">
        <v>0</v>
      </c>
      <c r="D370" s="9">
        <v>2</v>
      </c>
      <c r="E370" s="15" t="str">
        <f t="shared" si="29"/>
        <v/>
      </c>
      <c r="F370" s="15">
        <f t="shared" si="30"/>
        <v>5.076142131979695E-3</v>
      </c>
      <c r="G370" s="14" t="str">
        <f t="shared" si="31"/>
        <v>0</v>
      </c>
      <c r="H370" s="17" t="str">
        <f t="shared" si="32"/>
        <v/>
      </c>
    </row>
    <row r="371" spans="2:8" ht="15" x14ac:dyDescent="0.2">
      <c r="B371" s="5" t="s">
        <v>136</v>
      </c>
      <c r="C371" s="9">
        <v>0</v>
      </c>
      <c r="D371" s="9">
        <v>0</v>
      </c>
      <c r="E371" s="15" t="str">
        <f t="shared" si="29"/>
        <v/>
      </c>
      <c r="F371" s="15" t="str">
        <f t="shared" si="30"/>
        <v/>
      </c>
      <c r="G371" s="14" t="str">
        <f t="shared" si="31"/>
        <v>0</v>
      </c>
      <c r="H371" s="17" t="str">
        <f t="shared" si="32"/>
        <v/>
      </c>
    </row>
    <row r="372" spans="2:8" ht="15" x14ac:dyDescent="0.2">
      <c r="B372" s="5" t="s">
        <v>137</v>
      </c>
      <c r="C372" s="9">
        <v>1</v>
      </c>
      <c r="D372" s="9">
        <v>0</v>
      </c>
      <c r="E372" s="15">
        <f t="shared" si="29"/>
        <v>2.1505376344086021E-3</v>
      </c>
      <c r="F372" s="15" t="str">
        <f t="shared" si="30"/>
        <v/>
      </c>
      <c r="G372" s="14" t="str">
        <f t="shared" si="31"/>
        <v>0</v>
      </c>
      <c r="H372" s="17">
        <f t="shared" si="32"/>
        <v>0</v>
      </c>
    </row>
    <row r="373" spans="2:8" ht="30" x14ac:dyDescent="0.2">
      <c r="B373" s="5" t="s">
        <v>382</v>
      </c>
      <c r="C373" s="9">
        <v>0</v>
      </c>
      <c r="D373" s="9">
        <v>0</v>
      </c>
      <c r="E373" s="15" t="str">
        <f t="shared" si="29"/>
        <v/>
      </c>
      <c r="F373" s="15" t="str">
        <f t="shared" si="30"/>
        <v/>
      </c>
      <c r="G373" s="14" t="str">
        <f t="shared" si="31"/>
        <v>0</v>
      </c>
      <c r="H373" s="17" t="str">
        <f t="shared" si="32"/>
        <v/>
      </c>
    </row>
    <row r="374" spans="2:8" ht="15" x14ac:dyDescent="0.2">
      <c r="B374" s="5" t="s">
        <v>134</v>
      </c>
      <c r="C374" s="9">
        <v>0</v>
      </c>
      <c r="D374" s="9">
        <v>0</v>
      </c>
      <c r="E374" s="15" t="str">
        <f t="shared" si="29"/>
        <v/>
      </c>
      <c r="F374" s="15" t="str">
        <f t="shared" si="30"/>
        <v/>
      </c>
      <c r="G374" s="14" t="str">
        <f t="shared" si="31"/>
        <v>0</v>
      </c>
      <c r="H374" s="17" t="str">
        <f t="shared" si="32"/>
        <v/>
      </c>
    </row>
    <row r="375" spans="2:8" ht="15" x14ac:dyDescent="0.2">
      <c r="B375" s="5" t="s">
        <v>383</v>
      </c>
      <c r="C375" s="9">
        <v>0</v>
      </c>
      <c r="D375" s="9">
        <v>0</v>
      </c>
      <c r="E375" s="15" t="str">
        <f t="shared" si="29"/>
        <v/>
      </c>
      <c r="F375" s="15" t="str">
        <f t="shared" si="30"/>
        <v/>
      </c>
      <c r="G375" s="14" t="str">
        <f t="shared" si="31"/>
        <v>0</v>
      </c>
      <c r="H375" s="17" t="str">
        <f t="shared" si="32"/>
        <v/>
      </c>
    </row>
    <row r="376" spans="2:8" ht="15" x14ac:dyDescent="0.2">
      <c r="B376" s="5" t="s">
        <v>141</v>
      </c>
      <c r="C376" s="9">
        <v>0</v>
      </c>
      <c r="D376" s="9">
        <v>0</v>
      </c>
      <c r="E376" s="15" t="str">
        <f t="shared" si="29"/>
        <v/>
      </c>
      <c r="F376" s="15" t="str">
        <f t="shared" si="30"/>
        <v/>
      </c>
      <c r="G376" s="14" t="str">
        <f t="shared" si="31"/>
        <v>0</v>
      </c>
      <c r="H376" s="17" t="str">
        <f t="shared" si="32"/>
        <v/>
      </c>
    </row>
    <row r="377" spans="2:8" ht="15" x14ac:dyDescent="0.2">
      <c r="B377" s="5" t="s">
        <v>150</v>
      </c>
      <c r="C377" s="9">
        <v>0</v>
      </c>
      <c r="D377" s="9">
        <v>0</v>
      </c>
      <c r="E377" s="15" t="str">
        <f t="shared" si="29"/>
        <v/>
      </c>
      <c r="F377" s="15" t="str">
        <f t="shared" si="30"/>
        <v/>
      </c>
      <c r="G377" s="14" t="str">
        <f t="shared" si="31"/>
        <v>0</v>
      </c>
      <c r="H377" s="17" t="str">
        <f t="shared" si="32"/>
        <v/>
      </c>
    </row>
    <row r="378" spans="2:8" ht="15" x14ac:dyDescent="0.2">
      <c r="B378" s="5" t="s">
        <v>149</v>
      </c>
      <c r="C378" s="9">
        <v>1</v>
      </c>
      <c r="D378" s="9">
        <v>2</v>
      </c>
      <c r="E378" s="15">
        <f t="shared" si="29"/>
        <v>2.1505376344086021E-3</v>
      </c>
      <c r="F378" s="15">
        <f t="shared" si="30"/>
        <v>5.076142131979695E-3</v>
      </c>
      <c r="G378" s="14">
        <f t="shared" si="31"/>
        <v>1</v>
      </c>
      <c r="H378" s="17">
        <f t="shared" si="32"/>
        <v>2.1505376344086021E-3</v>
      </c>
    </row>
    <row r="379" spans="2:8" ht="15" x14ac:dyDescent="0.2">
      <c r="B379" s="5" t="s">
        <v>384</v>
      </c>
      <c r="C379" s="9">
        <v>0</v>
      </c>
      <c r="D379" s="9">
        <v>0</v>
      </c>
      <c r="E379" s="15" t="str">
        <f t="shared" si="29"/>
        <v/>
      </c>
      <c r="F379" s="15" t="str">
        <f t="shared" si="30"/>
        <v/>
      </c>
      <c r="G379" s="14" t="str">
        <f t="shared" si="31"/>
        <v>0</v>
      </c>
      <c r="H379" s="17" t="str">
        <f t="shared" si="32"/>
        <v/>
      </c>
    </row>
    <row r="380" spans="2:8" ht="30" x14ac:dyDescent="0.2">
      <c r="B380" s="5" t="s">
        <v>385</v>
      </c>
      <c r="C380" s="9">
        <v>0</v>
      </c>
      <c r="D380" s="9">
        <v>0</v>
      </c>
      <c r="E380" s="15" t="str">
        <f t="shared" si="29"/>
        <v/>
      </c>
      <c r="F380" s="15" t="str">
        <f t="shared" si="30"/>
        <v/>
      </c>
      <c r="G380" s="14" t="str">
        <f t="shared" si="31"/>
        <v>0</v>
      </c>
      <c r="H380" s="17" t="str">
        <f t="shared" si="32"/>
        <v/>
      </c>
    </row>
    <row r="381" spans="2:8" ht="30" x14ac:dyDescent="0.2">
      <c r="B381" s="5" t="s">
        <v>386</v>
      </c>
      <c r="C381" s="9">
        <v>0</v>
      </c>
      <c r="D381" s="9">
        <v>1</v>
      </c>
      <c r="E381" s="15" t="str">
        <f t="shared" si="29"/>
        <v/>
      </c>
      <c r="F381" s="15">
        <f t="shared" si="30"/>
        <v>2.5380710659898475E-3</v>
      </c>
      <c r="G381" s="14" t="str">
        <f t="shared" si="31"/>
        <v>0</v>
      </c>
      <c r="H381" s="17" t="str">
        <f t="shared" si="32"/>
        <v/>
      </c>
    </row>
    <row r="382" spans="2:8" ht="30" x14ac:dyDescent="0.2">
      <c r="B382" s="5" t="s">
        <v>387</v>
      </c>
      <c r="C382" s="9">
        <v>0</v>
      </c>
      <c r="D382" s="9">
        <v>0</v>
      </c>
      <c r="E382" s="15" t="str">
        <f t="shared" si="29"/>
        <v/>
      </c>
      <c r="F382" s="15" t="str">
        <f t="shared" si="30"/>
        <v/>
      </c>
      <c r="G382" s="14" t="str">
        <f t="shared" si="31"/>
        <v>0</v>
      </c>
      <c r="H382" s="17" t="str">
        <f t="shared" si="32"/>
        <v/>
      </c>
    </row>
    <row r="383" spans="2:8" ht="15" x14ac:dyDescent="0.2">
      <c r="B383" s="5" t="s">
        <v>145</v>
      </c>
      <c r="C383" s="9">
        <v>0</v>
      </c>
      <c r="D383" s="9">
        <v>1</v>
      </c>
      <c r="E383" s="15" t="str">
        <f t="shared" si="29"/>
        <v/>
      </c>
      <c r="F383" s="15">
        <f t="shared" si="30"/>
        <v>2.5380710659898475E-3</v>
      </c>
      <c r="G383" s="14" t="str">
        <f t="shared" si="31"/>
        <v>0</v>
      </c>
      <c r="H383" s="17" t="str">
        <f t="shared" si="32"/>
        <v/>
      </c>
    </row>
    <row r="384" spans="2:8" ht="30" x14ac:dyDescent="0.2">
      <c r="B384" s="5" t="s">
        <v>388</v>
      </c>
      <c r="C384" s="9">
        <v>0</v>
      </c>
      <c r="D384" s="9">
        <v>0</v>
      </c>
      <c r="E384" s="15" t="str">
        <f t="shared" si="29"/>
        <v/>
      </c>
      <c r="F384" s="15" t="str">
        <f t="shared" si="30"/>
        <v/>
      </c>
      <c r="G384" s="14" t="str">
        <f t="shared" si="31"/>
        <v>0</v>
      </c>
      <c r="H384" s="17" t="str">
        <f t="shared" si="32"/>
        <v/>
      </c>
    </row>
    <row r="385" spans="2:8" ht="15" x14ac:dyDescent="0.2">
      <c r="B385" s="5" t="s">
        <v>146</v>
      </c>
      <c r="C385" s="9">
        <v>0</v>
      </c>
      <c r="D385" s="9">
        <v>0</v>
      </c>
      <c r="E385" s="15" t="str">
        <f t="shared" si="29"/>
        <v/>
      </c>
      <c r="F385" s="15" t="str">
        <f t="shared" si="30"/>
        <v/>
      </c>
      <c r="G385" s="14" t="str">
        <f t="shared" si="31"/>
        <v>0</v>
      </c>
      <c r="H385" s="17" t="str">
        <f t="shared" si="32"/>
        <v/>
      </c>
    </row>
    <row r="386" spans="2:8" ht="15" x14ac:dyDescent="0.2">
      <c r="B386" s="5" t="s">
        <v>479</v>
      </c>
      <c r="C386" s="9">
        <v>0</v>
      </c>
      <c r="D386" s="9">
        <v>0</v>
      </c>
      <c r="E386" s="15" t="str">
        <f t="shared" si="29"/>
        <v/>
      </c>
      <c r="F386" s="15" t="str">
        <f t="shared" si="30"/>
        <v/>
      </c>
      <c r="G386" s="14" t="str">
        <f t="shared" si="31"/>
        <v>0</v>
      </c>
      <c r="H386" s="17" t="str">
        <f t="shared" si="32"/>
        <v/>
      </c>
    </row>
    <row r="387" spans="2:8" ht="15" x14ac:dyDescent="0.2">
      <c r="B387" s="5" t="s">
        <v>144</v>
      </c>
      <c r="C387" s="9">
        <v>9</v>
      </c>
      <c r="D387" s="9">
        <v>0</v>
      </c>
      <c r="E387" s="15">
        <f t="shared" si="29"/>
        <v>1.935483870967742E-2</v>
      </c>
      <c r="F387" s="15" t="str">
        <f t="shared" si="30"/>
        <v/>
      </c>
      <c r="G387" s="14" t="str">
        <f t="shared" si="31"/>
        <v>0</v>
      </c>
      <c r="H387" s="17">
        <f t="shared" si="32"/>
        <v>0</v>
      </c>
    </row>
    <row r="388" spans="2:8" ht="15" x14ac:dyDescent="0.2">
      <c r="B388" s="5" t="s">
        <v>389</v>
      </c>
      <c r="C388" s="9">
        <v>0</v>
      </c>
      <c r="D388" s="9">
        <v>0</v>
      </c>
      <c r="E388" s="15" t="str">
        <f t="shared" si="29"/>
        <v/>
      </c>
      <c r="F388" s="15" t="str">
        <f t="shared" si="30"/>
        <v/>
      </c>
      <c r="G388" s="14" t="str">
        <f t="shared" si="31"/>
        <v>0</v>
      </c>
      <c r="H388" s="17" t="str">
        <f t="shared" si="32"/>
        <v/>
      </c>
    </row>
    <row r="389" spans="2:8" ht="15" x14ac:dyDescent="0.2">
      <c r="B389" s="5" t="s">
        <v>143</v>
      </c>
      <c r="C389" s="9">
        <v>0</v>
      </c>
      <c r="D389" s="9">
        <v>1</v>
      </c>
      <c r="E389" s="15" t="str">
        <f t="shared" si="29"/>
        <v/>
      </c>
      <c r="F389" s="15">
        <f t="shared" si="30"/>
        <v>2.5380710659898475E-3</v>
      </c>
      <c r="G389" s="14" t="str">
        <f t="shared" si="31"/>
        <v>0</v>
      </c>
      <c r="H389" s="17" t="str">
        <f t="shared" si="32"/>
        <v/>
      </c>
    </row>
    <row r="390" spans="2:8" ht="15" x14ac:dyDescent="0.2">
      <c r="B390" s="5" t="s">
        <v>480</v>
      </c>
      <c r="C390" s="9">
        <v>0</v>
      </c>
      <c r="D390" s="9">
        <v>0</v>
      </c>
      <c r="E390" s="15" t="str">
        <f t="shared" si="29"/>
        <v/>
      </c>
      <c r="F390" s="15" t="str">
        <f t="shared" si="30"/>
        <v/>
      </c>
      <c r="G390" s="14" t="str">
        <f t="shared" si="31"/>
        <v>0</v>
      </c>
      <c r="H390" s="17" t="str">
        <f t="shared" si="32"/>
        <v/>
      </c>
    </row>
    <row r="391" spans="2:8" ht="15" x14ac:dyDescent="0.2">
      <c r="B391" s="5" t="s">
        <v>153</v>
      </c>
      <c r="C391" s="9">
        <v>0</v>
      </c>
      <c r="D391" s="9">
        <v>1</v>
      </c>
      <c r="E391" s="15" t="str">
        <f t="shared" si="29"/>
        <v/>
      </c>
      <c r="F391" s="15">
        <f t="shared" si="30"/>
        <v>2.5380710659898475E-3</v>
      </c>
      <c r="G391" s="14" t="str">
        <f t="shared" si="31"/>
        <v>0</v>
      </c>
      <c r="H391" s="17" t="str">
        <f t="shared" si="32"/>
        <v/>
      </c>
    </row>
    <row r="392" spans="2:8" ht="15" x14ac:dyDescent="0.2">
      <c r="B392" s="5" t="s">
        <v>140</v>
      </c>
      <c r="C392" s="9">
        <v>1</v>
      </c>
      <c r="D392" s="9">
        <v>0</v>
      </c>
      <c r="E392" s="15">
        <f t="shared" si="29"/>
        <v>2.1505376344086021E-3</v>
      </c>
      <c r="F392" s="15" t="str">
        <f t="shared" si="30"/>
        <v/>
      </c>
      <c r="G392" s="14" t="str">
        <f t="shared" si="31"/>
        <v>0</v>
      </c>
      <c r="H392" s="17">
        <f t="shared" si="32"/>
        <v>0</v>
      </c>
    </row>
    <row r="393" spans="2:8" ht="15" x14ac:dyDescent="0.2">
      <c r="B393" s="5" t="s">
        <v>390</v>
      </c>
      <c r="C393" s="9">
        <v>0</v>
      </c>
      <c r="D393" s="9">
        <v>1</v>
      </c>
      <c r="E393" s="15" t="str">
        <f t="shared" si="29"/>
        <v/>
      </c>
      <c r="F393" s="15">
        <f t="shared" si="30"/>
        <v>2.5380710659898475E-3</v>
      </c>
      <c r="G393" s="14" t="str">
        <f t="shared" si="31"/>
        <v>0</v>
      </c>
      <c r="H393" s="17" t="str">
        <f t="shared" si="32"/>
        <v/>
      </c>
    </row>
    <row r="394" spans="2:8" ht="15" x14ac:dyDescent="0.2">
      <c r="B394" s="5" t="s">
        <v>391</v>
      </c>
      <c r="C394" s="9">
        <v>0</v>
      </c>
      <c r="D394" s="9">
        <v>0</v>
      </c>
      <c r="E394" s="15" t="str">
        <f t="shared" si="29"/>
        <v/>
      </c>
      <c r="F394" s="15" t="str">
        <f t="shared" si="30"/>
        <v/>
      </c>
      <c r="G394" s="14" t="str">
        <f t="shared" si="31"/>
        <v>0</v>
      </c>
      <c r="H394" s="17" t="str">
        <f t="shared" si="32"/>
        <v/>
      </c>
    </row>
    <row r="395" spans="2:8" ht="15" x14ac:dyDescent="0.2">
      <c r="B395" s="5" t="s">
        <v>147</v>
      </c>
      <c r="C395" s="9">
        <v>0</v>
      </c>
      <c r="D395" s="9">
        <v>0</v>
      </c>
      <c r="E395" s="15" t="str">
        <f t="shared" si="29"/>
        <v/>
      </c>
      <c r="F395" s="15" t="str">
        <f t="shared" si="30"/>
        <v/>
      </c>
      <c r="G395" s="14" t="str">
        <f t="shared" si="31"/>
        <v>0</v>
      </c>
      <c r="H395" s="17" t="str">
        <f t="shared" si="32"/>
        <v/>
      </c>
    </row>
    <row r="396" spans="2:8" ht="15" x14ac:dyDescent="0.2">
      <c r="B396" s="5" t="s">
        <v>151</v>
      </c>
      <c r="C396" s="9">
        <v>0</v>
      </c>
      <c r="D396" s="9">
        <v>0</v>
      </c>
      <c r="E396" s="15" t="str">
        <f t="shared" si="29"/>
        <v/>
      </c>
      <c r="F396" s="15" t="str">
        <f t="shared" si="30"/>
        <v/>
      </c>
      <c r="G396" s="14" t="str">
        <f t="shared" si="31"/>
        <v>0</v>
      </c>
      <c r="H396" s="17" t="str">
        <f t="shared" si="32"/>
        <v/>
      </c>
    </row>
    <row r="397" spans="2:8" ht="15" x14ac:dyDescent="0.2">
      <c r="B397" s="5" t="s">
        <v>138</v>
      </c>
      <c r="C397" s="9">
        <v>0</v>
      </c>
      <c r="D397" s="9">
        <v>0</v>
      </c>
      <c r="E397" s="15" t="str">
        <f t="shared" si="29"/>
        <v/>
      </c>
      <c r="F397" s="15" t="str">
        <f t="shared" si="30"/>
        <v/>
      </c>
      <c r="G397" s="14" t="str">
        <f t="shared" si="31"/>
        <v>0</v>
      </c>
      <c r="H397" s="17" t="str">
        <f t="shared" si="32"/>
        <v/>
      </c>
    </row>
    <row r="398" spans="2:8" ht="15" x14ac:dyDescent="0.2">
      <c r="B398" s="5" t="s">
        <v>142</v>
      </c>
      <c r="C398" s="9">
        <v>0</v>
      </c>
      <c r="D398" s="9">
        <v>0</v>
      </c>
      <c r="E398" s="15" t="str">
        <f t="shared" si="29"/>
        <v/>
      </c>
      <c r="F398" s="15" t="str">
        <f t="shared" si="30"/>
        <v/>
      </c>
      <c r="G398" s="14" t="str">
        <f t="shared" si="31"/>
        <v>0</v>
      </c>
      <c r="H398" s="17" t="str">
        <f t="shared" si="32"/>
        <v/>
      </c>
    </row>
    <row r="399" spans="2:8" ht="15" x14ac:dyDescent="0.2">
      <c r="B399" s="5" t="s">
        <v>148</v>
      </c>
      <c r="C399" s="9">
        <v>0</v>
      </c>
      <c r="D399" s="9">
        <v>0</v>
      </c>
      <c r="E399" s="15" t="str">
        <f t="shared" si="29"/>
        <v/>
      </c>
      <c r="F399" s="15" t="str">
        <f t="shared" si="30"/>
        <v/>
      </c>
      <c r="G399" s="14" t="str">
        <f t="shared" si="31"/>
        <v>0</v>
      </c>
      <c r="H399" s="17" t="str">
        <f t="shared" si="32"/>
        <v/>
      </c>
    </row>
    <row r="400" spans="2:8" ht="15" x14ac:dyDescent="0.2">
      <c r="B400" s="5" t="s">
        <v>152</v>
      </c>
      <c r="C400" s="9">
        <v>0</v>
      </c>
      <c r="D400" s="9">
        <v>0</v>
      </c>
      <c r="E400" s="15" t="str">
        <f t="shared" si="29"/>
        <v/>
      </c>
      <c r="F400" s="15" t="str">
        <f t="shared" si="30"/>
        <v/>
      </c>
      <c r="G400" s="14" t="str">
        <f t="shared" si="31"/>
        <v>0</v>
      </c>
      <c r="H400" s="17" t="str">
        <f t="shared" si="32"/>
        <v/>
      </c>
    </row>
    <row r="401" spans="2:8" ht="15" x14ac:dyDescent="0.2">
      <c r="B401" s="5" t="s">
        <v>392</v>
      </c>
      <c r="C401" s="9">
        <v>1</v>
      </c>
      <c r="D401" s="9">
        <v>0</v>
      </c>
      <c r="E401" s="15">
        <f t="shared" si="29"/>
        <v>2.1505376344086021E-3</v>
      </c>
      <c r="F401" s="15" t="str">
        <f t="shared" si="30"/>
        <v/>
      </c>
      <c r="G401" s="14" t="str">
        <f t="shared" si="31"/>
        <v>0</v>
      </c>
      <c r="H401" s="17">
        <f t="shared" si="32"/>
        <v>0</v>
      </c>
    </row>
    <row r="402" spans="2:8" ht="15" x14ac:dyDescent="0.2">
      <c r="B402" s="5" t="s">
        <v>393</v>
      </c>
      <c r="C402" s="9">
        <v>0</v>
      </c>
      <c r="D402" s="9">
        <v>0</v>
      </c>
      <c r="E402" s="15" t="str">
        <f t="shared" si="29"/>
        <v/>
      </c>
      <c r="F402" s="15" t="str">
        <f t="shared" si="30"/>
        <v/>
      </c>
      <c r="G402" s="14" t="str">
        <f t="shared" si="31"/>
        <v>0</v>
      </c>
      <c r="H402" s="17" t="str">
        <f t="shared" si="32"/>
        <v/>
      </c>
    </row>
    <row r="403" spans="2:8" ht="15" x14ac:dyDescent="0.2">
      <c r="B403" s="5" t="s">
        <v>394</v>
      </c>
      <c r="C403" s="9">
        <v>0</v>
      </c>
      <c r="D403" s="9">
        <v>0</v>
      </c>
      <c r="E403" s="15" t="str">
        <f t="shared" si="29"/>
        <v/>
      </c>
      <c r="F403" s="15" t="str">
        <f t="shared" si="30"/>
        <v/>
      </c>
      <c r="G403" s="14" t="str">
        <f t="shared" si="31"/>
        <v>0</v>
      </c>
      <c r="H403" s="17" t="str">
        <f t="shared" si="32"/>
        <v/>
      </c>
    </row>
    <row r="404" spans="2:8" ht="15" x14ac:dyDescent="0.2">
      <c r="B404" s="5" t="s">
        <v>395</v>
      </c>
      <c r="C404" s="9">
        <v>0</v>
      </c>
      <c r="D404" s="9">
        <v>0</v>
      </c>
      <c r="E404" s="15" t="str">
        <f t="shared" si="29"/>
        <v/>
      </c>
      <c r="F404" s="15" t="str">
        <f t="shared" si="30"/>
        <v/>
      </c>
      <c r="G404" s="14" t="str">
        <f t="shared" si="31"/>
        <v>0</v>
      </c>
      <c r="H404" s="17" t="str">
        <f t="shared" si="32"/>
        <v/>
      </c>
    </row>
    <row r="405" spans="2:8" ht="30" x14ac:dyDescent="0.2">
      <c r="B405" s="5" t="s">
        <v>396</v>
      </c>
      <c r="C405" s="9">
        <v>2</v>
      </c>
      <c r="D405" s="9">
        <v>0</v>
      </c>
      <c r="E405" s="15">
        <f t="shared" si="29"/>
        <v>4.3010752688172043E-3</v>
      </c>
      <c r="F405" s="15" t="str">
        <f t="shared" si="30"/>
        <v/>
      </c>
      <c r="G405" s="14" t="str">
        <f t="shared" si="31"/>
        <v>0</v>
      </c>
      <c r="H405" s="17">
        <f t="shared" si="32"/>
        <v>0</v>
      </c>
    </row>
    <row r="406" spans="2:8" ht="15" x14ac:dyDescent="0.2">
      <c r="B406" s="5" t="s">
        <v>397</v>
      </c>
      <c r="C406" s="9">
        <v>0</v>
      </c>
      <c r="D406" s="9">
        <v>0</v>
      </c>
      <c r="E406" s="15" t="str">
        <f t="shared" si="29"/>
        <v/>
      </c>
      <c r="F406" s="15" t="str">
        <f t="shared" si="30"/>
        <v/>
      </c>
      <c r="G406" s="14" t="str">
        <f t="shared" si="31"/>
        <v>0</v>
      </c>
      <c r="H406" s="17" t="str">
        <f t="shared" si="32"/>
        <v/>
      </c>
    </row>
    <row r="407" spans="2:8" ht="15" x14ac:dyDescent="0.2">
      <c r="B407" s="5" t="s">
        <v>398</v>
      </c>
      <c r="C407" s="9">
        <v>0</v>
      </c>
      <c r="D407" s="9">
        <v>0</v>
      </c>
      <c r="E407" s="15" t="str">
        <f t="shared" si="29"/>
        <v/>
      </c>
      <c r="F407" s="15" t="str">
        <f t="shared" si="30"/>
        <v/>
      </c>
      <c r="G407" s="14" t="str">
        <f t="shared" si="31"/>
        <v>0</v>
      </c>
      <c r="H407" s="17" t="str">
        <f t="shared" si="32"/>
        <v/>
      </c>
    </row>
    <row r="408" spans="2:8" ht="15" x14ac:dyDescent="0.2">
      <c r="B408" s="5" t="s">
        <v>399</v>
      </c>
      <c r="C408" s="9">
        <v>0</v>
      </c>
      <c r="D408" s="9">
        <v>0</v>
      </c>
      <c r="E408" s="15" t="str">
        <f t="shared" si="29"/>
        <v/>
      </c>
      <c r="F408" s="15" t="str">
        <f t="shared" si="30"/>
        <v/>
      </c>
      <c r="G408" s="14" t="str">
        <f t="shared" si="31"/>
        <v>0</v>
      </c>
      <c r="H408" s="17" t="str">
        <f t="shared" si="32"/>
        <v/>
      </c>
    </row>
    <row r="409" spans="2:8" ht="15" x14ac:dyDescent="0.2">
      <c r="B409" s="5" t="s">
        <v>139</v>
      </c>
      <c r="C409" s="9">
        <v>0</v>
      </c>
      <c r="D409" s="9">
        <v>0</v>
      </c>
      <c r="E409" s="15" t="str">
        <f t="shared" si="29"/>
        <v/>
      </c>
      <c r="F409" s="15" t="str">
        <f t="shared" si="30"/>
        <v/>
      </c>
      <c r="G409" s="14" t="str">
        <f t="shared" si="31"/>
        <v>0</v>
      </c>
      <c r="H409" s="17" t="str">
        <f t="shared" si="32"/>
        <v/>
      </c>
    </row>
    <row r="410" spans="2:8" ht="15" x14ac:dyDescent="0.2">
      <c r="B410" s="5" t="s">
        <v>400</v>
      </c>
      <c r="C410" s="9">
        <v>0</v>
      </c>
      <c r="D410" s="9">
        <v>0</v>
      </c>
      <c r="E410" s="15" t="str">
        <f t="shared" si="29"/>
        <v/>
      </c>
      <c r="F410" s="15" t="str">
        <f t="shared" si="30"/>
        <v/>
      </c>
      <c r="G410" s="14" t="str">
        <f t="shared" si="31"/>
        <v>0</v>
      </c>
      <c r="H410" s="17" t="str">
        <f t="shared" si="32"/>
        <v/>
      </c>
    </row>
    <row r="411" spans="2:8" ht="15" x14ac:dyDescent="0.2">
      <c r="B411" s="5" t="s">
        <v>401</v>
      </c>
      <c r="C411" s="9">
        <v>4</v>
      </c>
      <c r="D411" s="9">
        <v>0</v>
      </c>
      <c r="E411" s="15">
        <f t="shared" si="29"/>
        <v>8.6021505376344086E-3</v>
      </c>
      <c r="F411" s="15" t="str">
        <f t="shared" si="30"/>
        <v/>
      </c>
      <c r="G411" s="14" t="str">
        <f t="shared" si="31"/>
        <v>0</v>
      </c>
      <c r="H411" s="17">
        <f t="shared" si="32"/>
        <v>0</v>
      </c>
    </row>
    <row r="412" spans="2:8" ht="30" x14ac:dyDescent="0.2">
      <c r="B412" s="5" t="s">
        <v>402</v>
      </c>
      <c r="C412" s="9">
        <v>0</v>
      </c>
      <c r="D412" s="9">
        <v>0</v>
      </c>
      <c r="E412" s="15" t="str">
        <f t="shared" si="29"/>
        <v/>
      </c>
      <c r="F412" s="15" t="str">
        <f t="shared" si="30"/>
        <v/>
      </c>
      <c r="G412" s="14" t="str">
        <f t="shared" si="31"/>
        <v>0</v>
      </c>
      <c r="H412" s="17" t="str">
        <f t="shared" si="32"/>
        <v/>
      </c>
    </row>
    <row r="413" spans="2:8" ht="30" x14ac:dyDescent="0.2">
      <c r="B413" s="5" t="s">
        <v>403</v>
      </c>
      <c r="C413" s="9">
        <v>0</v>
      </c>
      <c r="D413" s="9">
        <v>0</v>
      </c>
      <c r="E413" s="15" t="str">
        <f t="shared" si="29"/>
        <v/>
      </c>
      <c r="F413" s="15" t="str">
        <f t="shared" si="30"/>
        <v/>
      </c>
      <c r="G413" s="14" t="str">
        <f t="shared" si="31"/>
        <v>0</v>
      </c>
      <c r="H413" s="17" t="str">
        <f t="shared" si="32"/>
        <v/>
      </c>
    </row>
    <row r="414" spans="2:8" ht="30" x14ac:dyDescent="0.2">
      <c r="B414" s="5" t="s">
        <v>404</v>
      </c>
      <c r="C414" s="9">
        <v>0</v>
      </c>
      <c r="D414" s="9">
        <v>0</v>
      </c>
      <c r="E414" s="15" t="str">
        <f t="shared" si="29"/>
        <v/>
      </c>
      <c r="F414" s="15" t="str">
        <f t="shared" si="30"/>
        <v/>
      </c>
      <c r="G414" s="14" t="str">
        <f t="shared" si="31"/>
        <v>0</v>
      </c>
      <c r="H414" s="17" t="str">
        <f t="shared" si="32"/>
        <v/>
      </c>
    </row>
    <row r="415" spans="2:8" ht="15" x14ac:dyDescent="0.2">
      <c r="B415" s="5" t="s">
        <v>405</v>
      </c>
      <c r="C415" s="9">
        <v>0</v>
      </c>
      <c r="D415" s="9">
        <v>0</v>
      </c>
      <c r="E415" s="15" t="str">
        <f t="shared" si="29"/>
        <v/>
      </c>
      <c r="F415" s="15" t="str">
        <f t="shared" si="30"/>
        <v/>
      </c>
      <c r="G415" s="14" t="str">
        <f t="shared" si="31"/>
        <v>0</v>
      </c>
      <c r="H415" s="17" t="str">
        <f t="shared" si="32"/>
        <v/>
      </c>
    </row>
    <row r="416" spans="2:8" ht="30" x14ac:dyDescent="0.2">
      <c r="B416" s="5" t="s">
        <v>406</v>
      </c>
      <c r="C416" s="9">
        <v>0</v>
      </c>
      <c r="D416" s="9">
        <v>0</v>
      </c>
      <c r="E416" s="15" t="str">
        <f t="shared" si="29"/>
        <v/>
      </c>
      <c r="F416" s="15" t="str">
        <f t="shared" si="30"/>
        <v/>
      </c>
      <c r="G416" s="14" t="str">
        <f t="shared" si="31"/>
        <v>0</v>
      </c>
      <c r="H416" s="17" t="str">
        <f t="shared" si="32"/>
        <v/>
      </c>
    </row>
    <row r="417" spans="2:8" ht="30" x14ac:dyDescent="0.2">
      <c r="B417" s="5" t="s">
        <v>165</v>
      </c>
      <c r="C417" s="9">
        <v>0</v>
      </c>
      <c r="D417" s="9">
        <v>0</v>
      </c>
      <c r="E417" s="15" t="str">
        <f t="shared" si="29"/>
        <v/>
      </c>
      <c r="F417" s="15" t="str">
        <f t="shared" si="30"/>
        <v/>
      </c>
      <c r="G417" s="14" t="str">
        <f t="shared" si="31"/>
        <v>0</v>
      </c>
      <c r="H417" s="17" t="str">
        <f t="shared" si="32"/>
        <v/>
      </c>
    </row>
    <row r="418" spans="2:8" ht="30" x14ac:dyDescent="0.2">
      <c r="B418" s="5" t="s">
        <v>166</v>
      </c>
      <c r="C418" s="9">
        <v>0</v>
      </c>
      <c r="D418" s="9">
        <v>0</v>
      </c>
      <c r="E418" s="15" t="str">
        <f t="shared" si="29"/>
        <v/>
      </c>
      <c r="F418" s="15" t="str">
        <f t="shared" si="30"/>
        <v/>
      </c>
      <c r="G418" s="14" t="str">
        <f t="shared" si="31"/>
        <v>0</v>
      </c>
      <c r="H418" s="17" t="str">
        <f t="shared" si="32"/>
        <v/>
      </c>
    </row>
    <row r="419" spans="2:8" ht="15" x14ac:dyDescent="0.2">
      <c r="B419" s="5" t="s">
        <v>407</v>
      </c>
      <c r="C419" s="9">
        <v>0</v>
      </c>
      <c r="D419" s="9">
        <v>0</v>
      </c>
      <c r="E419" s="15" t="str">
        <f t="shared" si="29"/>
        <v/>
      </c>
      <c r="F419" s="15" t="str">
        <f t="shared" si="30"/>
        <v/>
      </c>
      <c r="G419" s="14" t="str">
        <f t="shared" si="31"/>
        <v>0</v>
      </c>
      <c r="H419" s="17" t="str">
        <f t="shared" si="32"/>
        <v/>
      </c>
    </row>
    <row r="420" spans="2:8" ht="30" x14ac:dyDescent="0.2">
      <c r="B420" s="5" t="s">
        <v>408</v>
      </c>
      <c r="C420" s="9">
        <v>0</v>
      </c>
      <c r="D420" s="9">
        <v>0</v>
      </c>
      <c r="E420" s="15" t="str">
        <f t="shared" si="29"/>
        <v/>
      </c>
      <c r="F420" s="15" t="str">
        <f t="shared" si="30"/>
        <v/>
      </c>
      <c r="G420" s="14" t="str">
        <f t="shared" si="31"/>
        <v>0</v>
      </c>
      <c r="H420" s="17" t="str">
        <f t="shared" si="32"/>
        <v/>
      </c>
    </row>
    <row r="421" spans="2:8" ht="45" x14ac:dyDescent="0.2">
      <c r="B421" s="5" t="s">
        <v>409</v>
      </c>
      <c r="C421" s="9">
        <v>0</v>
      </c>
      <c r="D421" s="9">
        <v>0</v>
      </c>
      <c r="E421" s="15" t="str">
        <f t="shared" si="29"/>
        <v/>
      </c>
      <c r="F421" s="15" t="str">
        <f t="shared" si="30"/>
        <v/>
      </c>
      <c r="G421" s="14" t="str">
        <f t="shared" si="31"/>
        <v>0</v>
      </c>
      <c r="H421" s="17" t="str">
        <f t="shared" si="32"/>
        <v/>
      </c>
    </row>
    <row r="422" spans="2:8" ht="30" x14ac:dyDescent="0.2">
      <c r="B422" s="5" t="s">
        <v>163</v>
      </c>
      <c r="C422" s="9">
        <v>0</v>
      </c>
      <c r="D422" s="9">
        <v>0</v>
      </c>
      <c r="E422" s="15" t="str">
        <f t="shared" si="29"/>
        <v/>
      </c>
      <c r="F422" s="15" t="str">
        <f t="shared" si="30"/>
        <v/>
      </c>
      <c r="G422" s="14" t="str">
        <f t="shared" si="31"/>
        <v>0</v>
      </c>
      <c r="H422" s="17" t="str">
        <f t="shared" si="32"/>
        <v/>
      </c>
    </row>
    <row r="423" spans="2:8" ht="30" x14ac:dyDescent="0.2">
      <c r="B423" s="5" t="s">
        <v>410</v>
      </c>
      <c r="C423" s="9">
        <v>0</v>
      </c>
      <c r="D423" s="9">
        <v>0</v>
      </c>
      <c r="E423" s="15" t="str">
        <f t="shared" si="29"/>
        <v/>
      </c>
      <c r="F423" s="15" t="str">
        <f t="shared" si="30"/>
        <v/>
      </c>
      <c r="G423" s="14" t="str">
        <f t="shared" si="31"/>
        <v>0</v>
      </c>
      <c r="H423" s="17" t="str">
        <f t="shared" si="32"/>
        <v/>
      </c>
    </row>
    <row r="424" spans="2:8" ht="30" x14ac:dyDescent="0.2">
      <c r="B424" s="5" t="s">
        <v>411</v>
      </c>
      <c r="C424" s="9">
        <v>0</v>
      </c>
      <c r="D424" s="9">
        <v>0</v>
      </c>
      <c r="E424" s="15" t="str">
        <f t="shared" ref="E424:E487" si="33">+IF(C424=0,"",C424/C$294)</f>
        <v/>
      </c>
      <c r="F424" s="15" t="str">
        <f t="shared" ref="F424:F487" si="34">+IF(D424=0,"",D424/D$294)</f>
        <v/>
      </c>
      <c r="G424" s="14" t="str">
        <f t="shared" ref="G424:G487" si="35">+IF(OR(AND(D424=0),(C424=0)),"0",((D424-C424)/C424))</f>
        <v>0</v>
      </c>
      <c r="H424" s="17" t="str">
        <f t="shared" ref="H424:H487" si="36">+IF(OR(AND(E424=""),(G424="")),"",E424*G424)</f>
        <v/>
      </c>
    </row>
    <row r="425" spans="2:8" ht="30" x14ac:dyDescent="0.2">
      <c r="B425" s="5" t="s">
        <v>412</v>
      </c>
      <c r="C425" s="9">
        <v>0</v>
      </c>
      <c r="D425" s="9">
        <v>0</v>
      </c>
      <c r="E425" s="15" t="str">
        <f t="shared" si="33"/>
        <v/>
      </c>
      <c r="F425" s="15" t="str">
        <f t="shared" si="34"/>
        <v/>
      </c>
      <c r="G425" s="14" t="str">
        <f t="shared" si="35"/>
        <v>0</v>
      </c>
      <c r="H425" s="17" t="str">
        <f t="shared" si="36"/>
        <v/>
      </c>
    </row>
    <row r="426" spans="2:8" ht="30" x14ac:dyDescent="0.2">
      <c r="B426" s="5" t="s">
        <v>413</v>
      </c>
      <c r="C426" s="9">
        <v>0</v>
      </c>
      <c r="D426" s="9">
        <v>0</v>
      </c>
      <c r="E426" s="15" t="str">
        <f t="shared" si="33"/>
        <v/>
      </c>
      <c r="F426" s="15" t="str">
        <f t="shared" si="34"/>
        <v/>
      </c>
      <c r="G426" s="14" t="str">
        <f t="shared" si="35"/>
        <v>0</v>
      </c>
      <c r="H426" s="17" t="str">
        <f t="shared" si="36"/>
        <v/>
      </c>
    </row>
    <row r="427" spans="2:8" ht="30" x14ac:dyDescent="0.2">
      <c r="B427" s="5" t="s">
        <v>160</v>
      </c>
      <c r="C427" s="9">
        <v>0</v>
      </c>
      <c r="D427" s="9">
        <v>0</v>
      </c>
      <c r="E427" s="15" t="str">
        <f t="shared" si="33"/>
        <v/>
      </c>
      <c r="F427" s="15" t="str">
        <f t="shared" si="34"/>
        <v/>
      </c>
      <c r="G427" s="14" t="str">
        <f t="shared" si="35"/>
        <v>0</v>
      </c>
      <c r="H427" s="17" t="str">
        <f t="shared" si="36"/>
        <v/>
      </c>
    </row>
    <row r="428" spans="2:8" ht="30" x14ac:dyDescent="0.2">
      <c r="B428" s="5" t="s">
        <v>414</v>
      </c>
      <c r="C428" s="9">
        <v>0</v>
      </c>
      <c r="D428" s="9">
        <v>0</v>
      </c>
      <c r="E428" s="15" t="str">
        <f t="shared" si="33"/>
        <v/>
      </c>
      <c r="F428" s="15" t="str">
        <f t="shared" si="34"/>
        <v/>
      </c>
      <c r="G428" s="14" t="str">
        <f t="shared" si="35"/>
        <v>0</v>
      </c>
      <c r="H428" s="17" t="str">
        <f t="shared" si="36"/>
        <v/>
      </c>
    </row>
    <row r="429" spans="2:8" ht="30" x14ac:dyDescent="0.2">
      <c r="B429" s="5" t="s">
        <v>415</v>
      </c>
      <c r="C429" s="9">
        <v>0</v>
      </c>
      <c r="D429" s="9">
        <v>0</v>
      </c>
      <c r="E429" s="15" t="str">
        <f t="shared" si="33"/>
        <v/>
      </c>
      <c r="F429" s="15" t="str">
        <f t="shared" si="34"/>
        <v/>
      </c>
      <c r="G429" s="14" t="str">
        <f t="shared" si="35"/>
        <v>0</v>
      </c>
      <c r="H429" s="17" t="str">
        <f t="shared" si="36"/>
        <v/>
      </c>
    </row>
    <row r="430" spans="2:8" ht="30" x14ac:dyDescent="0.2">
      <c r="B430" s="5" t="s">
        <v>416</v>
      </c>
      <c r="C430" s="9">
        <v>0</v>
      </c>
      <c r="D430" s="9">
        <v>0</v>
      </c>
      <c r="E430" s="15" t="str">
        <f t="shared" si="33"/>
        <v/>
      </c>
      <c r="F430" s="15" t="str">
        <f t="shared" si="34"/>
        <v/>
      </c>
      <c r="G430" s="14" t="str">
        <f t="shared" si="35"/>
        <v>0</v>
      </c>
      <c r="H430" s="17" t="str">
        <f t="shared" si="36"/>
        <v/>
      </c>
    </row>
    <row r="431" spans="2:8" ht="15" x14ac:dyDescent="0.2">
      <c r="B431" s="5" t="s">
        <v>169</v>
      </c>
      <c r="C431" s="9">
        <v>0</v>
      </c>
      <c r="D431" s="9">
        <v>0</v>
      </c>
      <c r="E431" s="15" t="str">
        <f t="shared" si="33"/>
        <v/>
      </c>
      <c r="F431" s="15" t="str">
        <f t="shared" si="34"/>
        <v/>
      </c>
      <c r="G431" s="14" t="str">
        <f t="shared" si="35"/>
        <v>0</v>
      </c>
      <c r="H431" s="17" t="str">
        <f t="shared" si="36"/>
        <v/>
      </c>
    </row>
    <row r="432" spans="2:8" ht="15" x14ac:dyDescent="0.2">
      <c r="B432" s="5" t="s">
        <v>417</v>
      </c>
      <c r="C432" s="9">
        <v>0</v>
      </c>
      <c r="D432" s="9">
        <v>0</v>
      </c>
      <c r="E432" s="15" t="str">
        <f t="shared" si="33"/>
        <v/>
      </c>
      <c r="F432" s="15" t="str">
        <f t="shared" si="34"/>
        <v/>
      </c>
      <c r="G432" s="14" t="str">
        <f t="shared" si="35"/>
        <v>0</v>
      </c>
      <c r="H432" s="17" t="str">
        <f t="shared" si="36"/>
        <v/>
      </c>
    </row>
    <row r="433" spans="2:8" ht="15" x14ac:dyDescent="0.2">
      <c r="B433" s="5" t="s">
        <v>162</v>
      </c>
      <c r="C433" s="9">
        <v>0</v>
      </c>
      <c r="D433" s="9">
        <v>0</v>
      </c>
      <c r="E433" s="15" t="str">
        <f t="shared" si="33"/>
        <v/>
      </c>
      <c r="F433" s="15" t="str">
        <f t="shared" si="34"/>
        <v/>
      </c>
      <c r="G433" s="14" t="str">
        <f t="shared" si="35"/>
        <v>0</v>
      </c>
      <c r="H433" s="17" t="str">
        <f t="shared" si="36"/>
        <v/>
      </c>
    </row>
    <row r="434" spans="2:8" ht="45" x14ac:dyDescent="0.2">
      <c r="B434" s="5" t="s">
        <v>418</v>
      </c>
      <c r="C434" s="9">
        <v>0</v>
      </c>
      <c r="D434" s="9">
        <v>0</v>
      </c>
      <c r="E434" s="15" t="str">
        <f t="shared" si="33"/>
        <v/>
      </c>
      <c r="F434" s="15" t="str">
        <f t="shared" si="34"/>
        <v/>
      </c>
      <c r="G434" s="14" t="str">
        <f t="shared" si="35"/>
        <v>0</v>
      </c>
      <c r="H434" s="17" t="str">
        <f t="shared" si="36"/>
        <v/>
      </c>
    </row>
    <row r="435" spans="2:8" ht="30" x14ac:dyDescent="0.2">
      <c r="B435" s="5" t="s">
        <v>164</v>
      </c>
      <c r="C435" s="9">
        <v>0</v>
      </c>
      <c r="D435" s="9">
        <v>0</v>
      </c>
      <c r="E435" s="15" t="str">
        <f t="shared" si="33"/>
        <v/>
      </c>
      <c r="F435" s="15" t="str">
        <f t="shared" si="34"/>
        <v/>
      </c>
      <c r="G435" s="14" t="str">
        <f t="shared" si="35"/>
        <v>0</v>
      </c>
      <c r="H435" s="17" t="str">
        <f t="shared" si="36"/>
        <v/>
      </c>
    </row>
    <row r="436" spans="2:8" ht="30" x14ac:dyDescent="0.2">
      <c r="B436" s="5" t="s">
        <v>419</v>
      </c>
      <c r="C436" s="9">
        <v>0</v>
      </c>
      <c r="D436" s="9">
        <v>0</v>
      </c>
      <c r="E436" s="15" t="str">
        <f t="shared" si="33"/>
        <v/>
      </c>
      <c r="F436" s="15" t="str">
        <f t="shared" si="34"/>
        <v/>
      </c>
      <c r="G436" s="14" t="str">
        <f t="shared" si="35"/>
        <v>0</v>
      </c>
      <c r="H436" s="17" t="str">
        <f t="shared" si="36"/>
        <v/>
      </c>
    </row>
    <row r="437" spans="2:8" ht="45" x14ac:dyDescent="0.2">
      <c r="B437" s="5" t="s">
        <v>420</v>
      </c>
      <c r="C437" s="9">
        <v>0</v>
      </c>
      <c r="D437" s="9">
        <v>0</v>
      </c>
      <c r="E437" s="15" t="str">
        <f t="shared" si="33"/>
        <v/>
      </c>
      <c r="F437" s="15" t="str">
        <f t="shared" si="34"/>
        <v/>
      </c>
      <c r="G437" s="14" t="str">
        <f t="shared" si="35"/>
        <v>0</v>
      </c>
      <c r="H437" s="17" t="str">
        <f t="shared" si="36"/>
        <v/>
      </c>
    </row>
    <row r="438" spans="2:8" ht="15" x14ac:dyDescent="0.2">
      <c r="B438" s="5" t="s">
        <v>155</v>
      </c>
      <c r="C438" s="9">
        <v>0</v>
      </c>
      <c r="D438" s="9">
        <v>0</v>
      </c>
      <c r="E438" s="15" t="str">
        <f t="shared" si="33"/>
        <v/>
      </c>
      <c r="F438" s="15" t="str">
        <f t="shared" si="34"/>
        <v/>
      </c>
      <c r="G438" s="14" t="str">
        <f t="shared" si="35"/>
        <v>0</v>
      </c>
      <c r="H438" s="17" t="str">
        <f t="shared" si="36"/>
        <v/>
      </c>
    </row>
    <row r="439" spans="2:8" ht="30" x14ac:dyDescent="0.2">
      <c r="B439" s="5" t="s">
        <v>154</v>
      </c>
      <c r="C439" s="9">
        <v>0</v>
      </c>
      <c r="D439" s="9">
        <v>0</v>
      </c>
      <c r="E439" s="15" t="str">
        <f t="shared" si="33"/>
        <v/>
      </c>
      <c r="F439" s="15" t="str">
        <f t="shared" si="34"/>
        <v/>
      </c>
      <c r="G439" s="14" t="str">
        <f t="shared" si="35"/>
        <v>0</v>
      </c>
      <c r="H439" s="17" t="str">
        <f t="shared" si="36"/>
        <v/>
      </c>
    </row>
    <row r="440" spans="2:8" ht="30" x14ac:dyDescent="0.2">
      <c r="B440" s="5" t="s">
        <v>421</v>
      </c>
      <c r="C440" s="9">
        <v>0</v>
      </c>
      <c r="D440" s="9">
        <v>0</v>
      </c>
      <c r="E440" s="15" t="str">
        <f t="shared" si="33"/>
        <v/>
      </c>
      <c r="F440" s="15" t="str">
        <f t="shared" si="34"/>
        <v/>
      </c>
      <c r="G440" s="14" t="str">
        <f t="shared" si="35"/>
        <v>0</v>
      </c>
      <c r="H440" s="17" t="str">
        <f t="shared" si="36"/>
        <v/>
      </c>
    </row>
    <row r="441" spans="2:8" ht="30" x14ac:dyDescent="0.2">
      <c r="B441" s="5" t="s">
        <v>159</v>
      </c>
      <c r="C441" s="9">
        <v>0</v>
      </c>
      <c r="D441" s="9">
        <v>0</v>
      </c>
      <c r="E441" s="15" t="str">
        <f t="shared" si="33"/>
        <v/>
      </c>
      <c r="F441" s="15" t="str">
        <f t="shared" si="34"/>
        <v/>
      </c>
      <c r="G441" s="14" t="str">
        <f t="shared" si="35"/>
        <v>0</v>
      </c>
      <c r="H441" s="17" t="str">
        <f t="shared" si="36"/>
        <v/>
      </c>
    </row>
    <row r="442" spans="2:8" ht="15" x14ac:dyDescent="0.2">
      <c r="B442" s="5" t="s">
        <v>422</v>
      </c>
      <c r="C442" s="9">
        <v>0</v>
      </c>
      <c r="D442" s="9">
        <v>0</v>
      </c>
      <c r="E442" s="15" t="str">
        <f t="shared" si="33"/>
        <v/>
      </c>
      <c r="F442" s="15" t="str">
        <f t="shared" si="34"/>
        <v/>
      </c>
      <c r="G442" s="14" t="str">
        <f t="shared" si="35"/>
        <v>0</v>
      </c>
      <c r="H442" s="17" t="str">
        <f t="shared" si="36"/>
        <v/>
      </c>
    </row>
    <row r="443" spans="2:8" ht="30" x14ac:dyDescent="0.2">
      <c r="B443" s="5" t="s">
        <v>423</v>
      </c>
      <c r="C443" s="9">
        <v>0</v>
      </c>
      <c r="D443" s="9">
        <v>0</v>
      </c>
      <c r="E443" s="15" t="str">
        <f t="shared" si="33"/>
        <v/>
      </c>
      <c r="F443" s="15" t="str">
        <f t="shared" si="34"/>
        <v/>
      </c>
      <c r="G443" s="14" t="str">
        <f t="shared" si="35"/>
        <v>0</v>
      </c>
      <c r="H443" s="17" t="str">
        <f t="shared" si="36"/>
        <v/>
      </c>
    </row>
    <row r="444" spans="2:8" ht="30" x14ac:dyDescent="0.2">
      <c r="B444" s="5" t="s">
        <v>424</v>
      </c>
      <c r="C444" s="9">
        <v>0</v>
      </c>
      <c r="D444" s="9">
        <v>0</v>
      </c>
      <c r="E444" s="15" t="str">
        <f t="shared" si="33"/>
        <v/>
      </c>
      <c r="F444" s="15" t="str">
        <f t="shared" si="34"/>
        <v/>
      </c>
      <c r="G444" s="14" t="str">
        <f t="shared" si="35"/>
        <v>0</v>
      </c>
      <c r="H444" s="17" t="str">
        <f t="shared" si="36"/>
        <v/>
      </c>
    </row>
    <row r="445" spans="2:8" ht="15" x14ac:dyDescent="0.2">
      <c r="B445" s="5" t="s">
        <v>425</v>
      </c>
      <c r="C445" s="9">
        <v>0</v>
      </c>
      <c r="D445" s="9">
        <v>0</v>
      </c>
      <c r="E445" s="15" t="str">
        <f t="shared" si="33"/>
        <v/>
      </c>
      <c r="F445" s="15" t="str">
        <f t="shared" si="34"/>
        <v/>
      </c>
      <c r="G445" s="14" t="str">
        <f t="shared" si="35"/>
        <v>0</v>
      </c>
      <c r="H445" s="17" t="str">
        <f t="shared" si="36"/>
        <v/>
      </c>
    </row>
    <row r="446" spans="2:8" ht="30" x14ac:dyDescent="0.2">
      <c r="B446" s="5" t="s">
        <v>426</v>
      </c>
      <c r="C446" s="9">
        <v>0</v>
      </c>
      <c r="D446" s="9">
        <v>0</v>
      </c>
      <c r="E446" s="15" t="str">
        <f t="shared" si="33"/>
        <v/>
      </c>
      <c r="F446" s="15" t="str">
        <f t="shared" si="34"/>
        <v/>
      </c>
      <c r="G446" s="14" t="str">
        <f t="shared" si="35"/>
        <v>0</v>
      </c>
      <c r="H446" s="17" t="str">
        <f t="shared" si="36"/>
        <v/>
      </c>
    </row>
    <row r="447" spans="2:8" ht="30" x14ac:dyDescent="0.2">
      <c r="B447" s="5" t="s">
        <v>427</v>
      </c>
      <c r="C447" s="9">
        <v>0</v>
      </c>
      <c r="D447" s="9">
        <v>0</v>
      </c>
      <c r="E447" s="15" t="str">
        <f t="shared" si="33"/>
        <v/>
      </c>
      <c r="F447" s="15" t="str">
        <f t="shared" si="34"/>
        <v/>
      </c>
      <c r="G447" s="14" t="str">
        <f t="shared" si="35"/>
        <v>0</v>
      </c>
      <c r="H447" s="17" t="str">
        <f t="shared" si="36"/>
        <v/>
      </c>
    </row>
    <row r="448" spans="2:8" ht="30" x14ac:dyDescent="0.2">
      <c r="B448" s="5" t="s">
        <v>428</v>
      </c>
      <c r="C448" s="9">
        <v>0</v>
      </c>
      <c r="D448" s="9">
        <v>0</v>
      </c>
      <c r="E448" s="15" t="str">
        <f t="shared" si="33"/>
        <v/>
      </c>
      <c r="F448" s="15" t="str">
        <f t="shared" si="34"/>
        <v/>
      </c>
      <c r="G448" s="14" t="str">
        <f t="shared" si="35"/>
        <v>0</v>
      </c>
      <c r="H448" s="17" t="str">
        <f t="shared" si="36"/>
        <v/>
      </c>
    </row>
    <row r="449" spans="2:8" ht="45" x14ac:dyDescent="0.2">
      <c r="B449" s="5" t="s">
        <v>429</v>
      </c>
      <c r="C449" s="9">
        <v>0</v>
      </c>
      <c r="D449" s="9">
        <v>0</v>
      </c>
      <c r="E449" s="15" t="str">
        <f t="shared" si="33"/>
        <v/>
      </c>
      <c r="F449" s="15" t="str">
        <f t="shared" si="34"/>
        <v/>
      </c>
      <c r="G449" s="14" t="str">
        <f t="shared" si="35"/>
        <v>0</v>
      </c>
      <c r="H449" s="17" t="str">
        <f t="shared" si="36"/>
        <v/>
      </c>
    </row>
    <row r="450" spans="2:8" ht="30" x14ac:dyDescent="0.2">
      <c r="B450" s="5" t="s">
        <v>430</v>
      </c>
      <c r="C450" s="9">
        <v>0</v>
      </c>
      <c r="D450" s="9">
        <v>0</v>
      </c>
      <c r="E450" s="15" t="str">
        <f t="shared" si="33"/>
        <v/>
      </c>
      <c r="F450" s="15" t="str">
        <f t="shared" si="34"/>
        <v/>
      </c>
      <c r="G450" s="14" t="str">
        <f t="shared" si="35"/>
        <v>0</v>
      </c>
      <c r="H450" s="17" t="str">
        <f t="shared" si="36"/>
        <v/>
      </c>
    </row>
    <row r="451" spans="2:8" ht="30" x14ac:dyDescent="0.2">
      <c r="B451" s="5" t="s">
        <v>157</v>
      </c>
      <c r="C451" s="9">
        <v>0</v>
      </c>
      <c r="D451" s="9">
        <v>0</v>
      </c>
      <c r="E451" s="15" t="str">
        <f t="shared" si="33"/>
        <v/>
      </c>
      <c r="F451" s="15" t="str">
        <f t="shared" si="34"/>
        <v/>
      </c>
      <c r="G451" s="14" t="str">
        <f t="shared" si="35"/>
        <v>0</v>
      </c>
      <c r="H451" s="17" t="str">
        <f t="shared" si="36"/>
        <v/>
      </c>
    </row>
    <row r="452" spans="2:8" ht="45" x14ac:dyDescent="0.2">
      <c r="B452" s="5" t="s">
        <v>431</v>
      </c>
      <c r="C452" s="9">
        <v>0</v>
      </c>
      <c r="D452" s="9">
        <v>0</v>
      </c>
      <c r="E452" s="15" t="str">
        <f t="shared" si="33"/>
        <v/>
      </c>
      <c r="F452" s="15" t="str">
        <f t="shared" si="34"/>
        <v/>
      </c>
      <c r="G452" s="14" t="str">
        <f t="shared" si="35"/>
        <v>0</v>
      </c>
      <c r="H452" s="17" t="str">
        <f t="shared" si="36"/>
        <v/>
      </c>
    </row>
    <row r="453" spans="2:8" ht="30" x14ac:dyDescent="0.2">
      <c r="B453" s="5" t="s">
        <v>167</v>
      </c>
      <c r="C453" s="9">
        <v>0</v>
      </c>
      <c r="D453" s="9">
        <v>0</v>
      </c>
      <c r="E453" s="15" t="str">
        <f t="shared" si="33"/>
        <v/>
      </c>
      <c r="F453" s="15" t="str">
        <f t="shared" si="34"/>
        <v/>
      </c>
      <c r="G453" s="14" t="str">
        <f t="shared" si="35"/>
        <v>0</v>
      </c>
      <c r="H453" s="17" t="str">
        <f t="shared" si="36"/>
        <v/>
      </c>
    </row>
    <row r="454" spans="2:8" ht="30" x14ac:dyDescent="0.2">
      <c r="B454" s="5" t="s">
        <v>156</v>
      </c>
      <c r="C454" s="9">
        <v>0</v>
      </c>
      <c r="D454" s="9">
        <v>0</v>
      </c>
      <c r="E454" s="15" t="str">
        <f t="shared" si="33"/>
        <v/>
      </c>
      <c r="F454" s="15" t="str">
        <f t="shared" si="34"/>
        <v/>
      </c>
      <c r="G454" s="14" t="str">
        <f t="shared" si="35"/>
        <v>0</v>
      </c>
      <c r="H454" s="17" t="str">
        <f t="shared" si="36"/>
        <v/>
      </c>
    </row>
    <row r="455" spans="2:8" ht="15" x14ac:dyDescent="0.2">
      <c r="B455" s="5" t="s">
        <v>158</v>
      </c>
      <c r="C455" s="9">
        <v>1</v>
      </c>
      <c r="D455" s="9">
        <v>0</v>
      </c>
      <c r="E455" s="15">
        <f t="shared" si="33"/>
        <v>2.1505376344086021E-3</v>
      </c>
      <c r="F455" s="15" t="str">
        <f t="shared" si="34"/>
        <v/>
      </c>
      <c r="G455" s="14" t="str">
        <f t="shared" si="35"/>
        <v>0</v>
      </c>
      <c r="H455" s="17">
        <f t="shared" si="36"/>
        <v>0</v>
      </c>
    </row>
    <row r="456" spans="2:8" ht="30" x14ac:dyDescent="0.2">
      <c r="B456" s="5" t="s">
        <v>432</v>
      </c>
      <c r="C456" s="9">
        <v>0</v>
      </c>
      <c r="D456" s="9">
        <v>0</v>
      </c>
      <c r="E456" s="15" t="str">
        <f t="shared" si="33"/>
        <v/>
      </c>
      <c r="F456" s="15" t="str">
        <f t="shared" si="34"/>
        <v/>
      </c>
      <c r="G456" s="14" t="str">
        <f t="shared" si="35"/>
        <v>0</v>
      </c>
      <c r="H456" s="17" t="str">
        <f t="shared" si="36"/>
        <v/>
      </c>
    </row>
    <row r="457" spans="2:8" ht="15" x14ac:dyDescent="0.2">
      <c r="B457" s="5" t="s">
        <v>433</v>
      </c>
      <c r="C457" s="9">
        <v>0</v>
      </c>
      <c r="D457" s="9">
        <v>0</v>
      </c>
      <c r="E457" s="15" t="str">
        <f t="shared" si="33"/>
        <v/>
      </c>
      <c r="F457" s="15" t="str">
        <f t="shared" si="34"/>
        <v/>
      </c>
      <c r="G457" s="14" t="str">
        <f t="shared" si="35"/>
        <v>0</v>
      </c>
      <c r="H457" s="17" t="str">
        <f t="shared" si="36"/>
        <v/>
      </c>
    </row>
    <row r="458" spans="2:8" ht="15" x14ac:dyDescent="0.2">
      <c r="B458" s="5" t="s">
        <v>168</v>
      </c>
      <c r="C458" s="9">
        <v>0</v>
      </c>
      <c r="D458" s="9">
        <v>0</v>
      </c>
      <c r="E458" s="15" t="str">
        <f t="shared" si="33"/>
        <v/>
      </c>
      <c r="F458" s="15" t="str">
        <f t="shared" si="34"/>
        <v/>
      </c>
      <c r="G458" s="14" t="str">
        <f t="shared" si="35"/>
        <v>0</v>
      </c>
      <c r="H458" s="17" t="str">
        <f t="shared" si="36"/>
        <v/>
      </c>
    </row>
    <row r="459" spans="2:8" ht="15" x14ac:dyDescent="0.2">
      <c r="B459" s="5" t="s">
        <v>161</v>
      </c>
      <c r="C459" s="9">
        <v>0</v>
      </c>
      <c r="D459" s="9">
        <v>0</v>
      </c>
      <c r="E459" s="15" t="str">
        <f t="shared" si="33"/>
        <v/>
      </c>
      <c r="F459" s="15" t="str">
        <f t="shared" si="34"/>
        <v/>
      </c>
      <c r="G459" s="14" t="str">
        <f t="shared" si="35"/>
        <v>0</v>
      </c>
      <c r="H459" s="17" t="str">
        <f t="shared" si="36"/>
        <v/>
      </c>
    </row>
    <row r="460" spans="2:8" ht="15" x14ac:dyDescent="0.2">
      <c r="B460" s="5" t="s">
        <v>176</v>
      </c>
      <c r="C460" s="9">
        <v>4</v>
      </c>
      <c r="D460" s="9">
        <v>23</v>
      </c>
      <c r="E460" s="15">
        <f t="shared" si="33"/>
        <v>8.6021505376344086E-3</v>
      </c>
      <c r="F460" s="15">
        <f t="shared" si="34"/>
        <v>5.8375634517766499E-2</v>
      </c>
      <c r="G460" s="14">
        <f t="shared" si="35"/>
        <v>4.75</v>
      </c>
      <c r="H460" s="17">
        <f t="shared" si="36"/>
        <v>4.0860215053763443E-2</v>
      </c>
    </row>
    <row r="461" spans="2:8" ht="30" x14ac:dyDescent="0.2">
      <c r="B461" s="5" t="s">
        <v>173</v>
      </c>
      <c r="C461" s="9">
        <v>0</v>
      </c>
      <c r="D461" s="9">
        <v>0</v>
      </c>
      <c r="E461" s="15" t="str">
        <f t="shared" si="33"/>
        <v/>
      </c>
      <c r="F461" s="15" t="str">
        <f t="shared" si="34"/>
        <v/>
      </c>
      <c r="G461" s="14" t="str">
        <f t="shared" si="35"/>
        <v>0</v>
      </c>
      <c r="H461" s="17" t="str">
        <f t="shared" si="36"/>
        <v/>
      </c>
    </row>
    <row r="462" spans="2:8" ht="15" x14ac:dyDescent="0.2">
      <c r="B462" s="5" t="s">
        <v>174</v>
      </c>
      <c r="C462" s="9">
        <v>0</v>
      </c>
      <c r="D462" s="9">
        <v>0</v>
      </c>
      <c r="E462" s="15" t="str">
        <f t="shared" si="33"/>
        <v/>
      </c>
      <c r="F462" s="15" t="str">
        <f t="shared" si="34"/>
        <v/>
      </c>
      <c r="G462" s="14" t="str">
        <f t="shared" si="35"/>
        <v>0</v>
      </c>
      <c r="H462" s="17" t="str">
        <f t="shared" si="36"/>
        <v/>
      </c>
    </row>
    <row r="463" spans="2:8" ht="15" x14ac:dyDescent="0.2">
      <c r="B463" s="5" t="s">
        <v>481</v>
      </c>
      <c r="C463" s="9">
        <v>0</v>
      </c>
      <c r="D463" s="9">
        <v>0</v>
      </c>
      <c r="E463" s="15" t="str">
        <f t="shared" si="33"/>
        <v/>
      </c>
      <c r="F463" s="15" t="str">
        <f t="shared" si="34"/>
        <v/>
      </c>
      <c r="G463" s="14" t="str">
        <f t="shared" si="35"/>
        <v>0</v>
      </c>
      <c r="H463" s="17" t="str">
        <f t="shared" si="36"/>
        <v/>
      </c>
    </row>
    <row r="464" spans="2:8" ht="15" x14ac:dyDescent="0.2">
      <c r="B464" s="5" t="s">
        <v>482</v>
      </c>
      <c r="C464" s="9">
        <v>0</v>
      </c>
      <c r="D464" s="9">
        <v>0</v>
      </c>
      <c r="E464" s="15" t="str">
        <f t="shared" si="33"/>
        <v/>
      </c>
      <c r="F464" s="15" t="str">
        <f t="shared" si="34"/>
        <v/>
      </c>
      <c r="G464" s="14" t="str">
        <f t="shared" si="35"/>
        <v>0</v>
      </c>
      <c r="H464" s="17" t="str">
        <f t="shared" si="36"/>
        <v/>
      </c>
    </row>
    <row r="465" spans="2:8" ht="15" x14ac:dyDescent="0.2">
      <c r="B465" s="5" t="s">
        <v>183</v>
      </c>
      <c r="C465" s="9">
        <v>0</v>
      </c>
      <c r="D465" s="9">
        <v>0</v>
      </c>
      <c r="E465" s="15" t="str">
        <f t="shared" si="33"/>
        <v/>
      </c>
      <c r="F465" s="15" t="str">
        <f t="shared" si="34"/>
        <v/>
      </c>
      <c r="G465" s="14" t="str">
        <f t="shared" si="35"/>
        <v>0</v>
      </c>
      <c r="H465" s="17" t="str">
        <f t="shared" si="36"/>
        <v/>
      </c>
    </row>
    <row r="466" spans="2:8" ht="15" x14ac:dyDescent="0.2">
      <c r="B466" s="5" t="s">
        <v>178</v>
      </c>
      <c r="C466" s="9">
        <v>1</v>
      </c>
      <c r="D466" s="9">
        <v>0</v>
      </c>
      <c r="E466" s="15">
        <f t="shared" si="33"/>
        <v>2.1505376344086021E-3</v>
      </c>
      <c r="F466" s="15" t="str">
        <f t="shared" si="34"/>
        <v/>
      </c>
      <c r="G466" s="14" t="str">
        <f t="shared" si="35"/>
        <v>0</v>
      </c>
      <c r="H466" s="17">
        <f t="shared" si="36"/>
        <v>0</v>
      </c>
    </row>
    <row r="467" spans="2:8" ht="15" x14ac:dyDescent="0.2">
      <c r="B467" s="5" t="s">
        <v>483</v>
      </c>
      <c r="C467" s="9">
        <v>0</v>
      </c>
      <c r="D467" s="9">
        <v>1</v>
      </c>
      <c r="E467" s="15" t="str">
        <f t="shared" si="33"/>
        <v/>
      </c>
      <c r="F467" s="15">
        <f t="shared" si="34"/>
        <v>2.5380710659898475E-3</v>
      </c>
      <c r="G467" s="14" t="str">
        <f t="shared" si="35"/>
        <v>0</v>
      </c>
      <c r="H467" s="17" t="str">
        <f t="shared" si="36"/>
        <v/>
      </c>
    </row>
    <row r="468" spans="2:8" ht="15" x14ac:dyDescent="0.2">
      <c r="B468" s="5" t="s">
        <v>182</v>
      </c>
      <c r="C468" s="9">
        <v>0</v>
      </c>
      <c r="D468" s="9">
        <v>0</v>
      </c>
      <c r="E468" s="15" t="str">
        <f t="shared" si="33"/>
        <v/>
      </c>
      <c r="F468" s="15" t="str">
        <f t="shared" si="34"/>
        <v/>
      </c>
      <c r="G468" s="14" t="str">
        <f t="shared" si="35"/>
        <v>0</v>
      </c>
      <c r="H468" s="17" t="str">
        <f t="shared" si="36"/>
        <v/>
      </c>
    </row>
    <row r="469" spans="2:8" ht="15" x14ac:dyDescent="0.2">
      <c r="B469" s="5" t="s">
        <v>175</v>
      </c>
      <c r="C469" s="9">
        <v>0</v>
      </c>
      <c r="D469" s="9">
        <v>0</v>
      </c>
      <c r="E469" s="15" t="str">
        <f t="shared" si="33"/>
        <v/>
      </c>
      <c r="F469" s="15" t="str">
        <f t="shared" si="34"/>
        <v/>
      </c>
      <c r="G469" s="14" t="str">
        <f t="shared" si="35"/>
        <v>0</v>
      </c>
      <c r="H469" s="17" t="str">
        <f t="shared" si="36"/>
        <v/>
      </c>
    </row>
    <row r="470" spans="2:8" ht="15" x14ac:dyDescent="0.2">
      <c r="B470" s="5" t="s">
        <v>434</v>
      </c>
      <c r="C470" s="9">
        <v>0</v>
      </c>
      <c r="D470" s="9">
        <v>0</v>
      </c>
      <c r="E470" s="15" t="str">
        <f t="shared" si="33"/>
        <v/>
      </c>
      <c r="F470" s="15" t="str">
        <f t="shared" si="34"/>
        <v/>
      </c>
      <c r="G470" s="14" t="str">
        <f t="shared" si="35"/>
        <v>0</v>
      </c>
      <c r="H470" s="17" t="str">
        <f t="shared" si="36"/>
        <v/>
      </c>
    </row>
    <row r="471" spans="2:8" ht="15" x14ac:dyDescent="0.2">
      <c r="B471" s="5" t="s">
        <v>170</v>
      </c>
      <c r="C471" s="9">
        <v>0</v>
      </c>
      <c r="D471" s="9">
        <v>0</v>
      </c>
      <c r="E471" s="15" t="str">
        <f t="shared" si="33"/>
        <v/>
      </c>
      <c r="F471" s="15" t="str">
        <f t="shared" si="34"/>
        <v/>
      </c>
      <c r="G471" s="14" t="str">
        <f t="shared" si="35"/>
        <v>0</v>
      </c>
      <c r="H471" s="17" t="str">
        <f t="shared" si="36"/>
        <v/>
      </c>
    </row>
    <row r="472" spans="2:8" ht="15" x14ac:dyDescent="0.2">
      <c r="B472" s="5" t="s">
        <v>185</v>
      </c>
      <c r="C472" s="9">
        <v>0</v>
      </c>
      <c r="D472" s="9">
        <v>0</v>
      </c>
      <c r="E472" s="15" t="str">
        <f t="shared" si="33"/>
        <v/>
      </c>
      <c r="F472" s="15" t="str">
        <f t="shared" si="34"/>
        <v/>
      </c>
      <c r="G472" s="14" t="str">
        <f t="shared" si="35"/>
        <v>0</v>
      </c>
      <c r="H472" s="17" t="str">
        <f t="shared" si="36"/>
        <v/>
      </c>
    </row>
    <row r="473" spans="2:8" ht="30" x14ac:dyDescent="0.2">
      <c r="B473" s="5" t="s">
        <v>435</v>
      </c>
      <c r="C473" s="9">
        <v>0</v>
      </c>
      <c r="D473" s="9">
        <v>0</v>
      </c>
      <c r="E473" s="15" t="str">
        <f t="shared" si="33"/>
        <v/>
      </c>
      <c r="F473" s="15" t="str">
        <f t="shared" si="34"/>
        <v/>
      </c>
      <c r="G473" s="14" t="str">
        <f t="shared" si="35"/>
        <v>0</v>
      </c>
      <c r="H473" s="17" t="str">
        <f t="shared" si="36"/>
        <v/>
      </c>
    </row>
    <row r="474" spans="2:8" ht="30" x14ac:dyDescent="0.2">
      <c r="B474" s="5" t="s">
        <v>436</v>
      </c>
      <c r="C474" s="9">
        <v>0</v>
      </c>
      <c r="D474" s="9">
        <v>0</v>
      </c>
      <c r="E474" s="15" t="str">
        <f t="shared" si="33"/>
        <v/>
      </c>
      <c r="F474" s="15" t="str">
        <f t="shared" si="34"/>
        <v/>
      </c>
      <c r="G474" s="14" t="str">
        <f t="shared" si="35"/>
        <v>0</v>
      </c>
      <c r="H474" s="17" t="str">
        <f t="shared" si="36"/>
        <v/>
      </c>
    </row>
    <row r="475" spans="2:8" ht="15" x14ac:dyDescent="0.2">
      <c r="B475" s="5" t="s">
        <v>437</v>
      </c>
      <c r="C475" s="9">
        <v>7</v>
      </c>
      <c r="D475" s="9">
        <v>0</v>
      </c>
      <c r="E475" s="15">
        <f t="shared" si="33"/>
        <v>1.5053763440860216E-2</v>
      </c>
      <c r="F475" s="15" t="str">
        <f t="shared" si="34"/>
        <v/>
      </c>
      <c r="G475" s="14" t="str">
        <f t="shared" si="35"/>
        <v>0</v>
      </c>
      <c r="H475" s="17">
        <f t="shared" si="36"/>
        <v>0</v>
      </c>
    </row>
    <row r="476" spans="2:8" ht="45" x14ac:dyDescent="0.2">
      <c r="B476" s="5" t="s">
        <v>438</v>
      </c>
      <c r="C476" s="9">
        <v>0</v>
      </c>
      <c r="D476" s="9">
        <v>0</v>
      </c>
      <c r="E476" s="15" t="str">
        <f t="shared" si="33"/>
        <v/>
      </c>
      <c r="F476" s="15" t="str">
        <f t="shared" si="34"/>
        <v/>
      </c>
      <c r="G476" s="14" t="str">
        <f t="shared" si="35"/>
        <v>0</v>
      </c>
      <c r="H476" s="17" t="str">
        <f t="shared" si="36"/>
        <v/>
      </c>
    </row>
    <row r="477" spans="2:8" ht="15" x14ac:dyDescent="0.2">
      <c r="B477" s="5" t="s">
        <v>181</v>
      </c>
      <c r="C477" s="9">
        <v>0</v>
      </c>
      <c r="D477" s="9">
        <v>0</v>
      </c>
      <c r="E477" s="15" t="str">
        <f t="shared" si="33"/>
        <v/>
      </c>
      <c r="F477" s="15" t="str">
        <f t="shared" si="34"/>
        <v/>
      </c>
      <c r="G477" s="14" t="str">
        <f t="shared" si="35"/>
        <v>0</v>
      </c>
      <c r="H477" s="17" t="str">
        <f t="shared" si="36"/>
        <v/>
      </c>
    </row>
    <row r="478" spans="2:8" ht="15" x14ac:dyDescent="0.2">
      <c r="B478" s="5" t="s">
        <v>439</v>
      </c>
      <c r="C478" s="9">
        <v>0</v>
      </c>
      <c r="D478" s="9">
        <v>0</v>
      </c>
      <c r="E478" s="15" t="str">
        <f t="shared" si="33"/>
        <v/>
      </c>
      <c r="F478" s="15" t="str">
        <f t="shared" si="34"/>
        <v/>
      </c>
      <c r="G478" s="14" t="str">
        <f t="shared" si="35"/>
        <v>0</v>
      </c>
      <c r="H478" s="17" t="str">
        <f t="shared" si="36"/>
        <v/>
      </c>
    </row>
    <row r="479" spans="2:8" ht="30" x14ac:dyDescent="0.2">
      <c r="B479" s="5" t="s">
        <v>440</v>
      </c>
      <c r="C479" s="9">
        <v>0</v>
      </c>
      <c r="D479" s="9">
        <v>0</v>
      </c>
      <c r="E479" s="15" t="str">
        <f t="shared" si="33"/>
        <v/>
      </c>
      <c r="F479" s="15" t="str">
        <f t="shared" si="34"/>
        <v/>
      </c>
      <c r="G479" s="14" t="str">
        <f t="shared" si="35"/>
        <v>0</v>
      </c>
      <c r="H479" s="17" t="str">
        <f t="shared" si="36"/>
        <v/>
      </c>
    </row>
    <row r="480" spans="2:8" ht="15" x14ac:dyDescent="0.2">
      <c r="B480" s="5" t="s">
        <v>441</v>
      </c>
      <c r="C480" s="9">
        <v>0</v>
      </c>
      <c r="D480" s="9">
        <v>0</v>
      </c>
      <c r="E480" s="15" t="str">
        <f t="shared" si="33"/>
        <v/>
      </c>
      <c r="F480" s="15" t="str">
        <f t="shared" si="34"/>
        <v/>
      </c>
      <c r="G480" s="14" t="str">
        <f t="shared" si="35"/>
        <v>0</v>
      </c>
      <c r="H480" s="17" t="str">
        <f t="shared" si="36"/>
        <v/>
      </c>
    </row>
    <row r="481" spans="2:8" ht="15" x14ac:dyDescent="0.2">
      <c r="B481" s="5" t="s">
        <v>177</v>
      </c>
      <c r="C481" s="9">
        <v>0</v>
      </c>
      <c r="D481" s="9">
        <v>0</v>
      </c>
      <c r="E481" s="15" t="str">
        <f t="shared" si="33"/>
        <v/>
      </c>
      <c r="F481" s="15" t="str">
        <f t="shared" si="34"/>
        <v/>
      </c>
      <c r="G481" s="14" t="str">
        <f t="shared" si="35"/>
        <v>0</v>
      </c>
      <c r="H481" s="17" t="str">
        <f t="shared" si="36"/>
        <v/>
      </c>
    </row>
    <row r="482" spans="2:8" ht="15" x14ac:dyDescent="0.2">
      <c r="B482" s="5" t="s">
        <v>179</v>
      </c>
      <c r="C482" s="9">
        <v>0</v>
      </c>
      <c r="D482" s="9">
        <v>0</v>
      </c>
      <c r="E482" s="15" t="str">
        <f t="shared" si="33"/>
        <v/>
      </c>
      <c r="F482" s="15" t="str">
        <f t="shared" si="34"/>
        <v/>
      </c>
      <c r="G482" s="14" t="str">
        <f t="shared" si="35"/>
        <v>0</v>
      </c>
      <c r="H482" s="17" t="str">
        <f t="shared" si="36"/>
        <v/>
      </c>
    </row>
    <row r="483" spans="2:8" ht="15" x14ac:dyDescent="0.2">
      <c r="B483" s="5" t="s">
        <v>442</v>
      </c>
      <c r="C483" s="9">
        <v>3</v>
      </c>
      <c r="D483" s="9">
        <v>50</v>
      </c>
      <c r="E483" s="15">
        <f t="shared" si="33"/>
        <v>6.4516129032258064E-3</v>
      </c>
      <c r="F483" s="15">
        <f t="shared" si="34"/>
        <v>0.12690355329949238</v>
      </c>
      <c r="G483" s="14">
        <f t="shared" si="35"/>
        <v>15.666666666666666</v>
      </c>
      <c r="H483" s="17">
        <f t="shared" si="36"/>
        <v>0.1010752688172043</v>
      </c>
    </row>
    <row r="484" spans="2:8" ht="30" x14ac:dyDescent="0.2">
      <c r="B484" s="5" t="s">
        <v>184</v>
      </c>
      <c r="C484" s="9">
        <v>51</v>
      </c>
      <c r="D484" s="9">
        <v>49</v>
      </c>
      <c r="E484" s="15">
        <f t="shared" si="33"/>
        <v>0.10967741935483871</v>
      </c>
      <c r="F484" s="15">
        <f t="shared" si="34"/>
        <v>0.12436548223350254</v>
      </c>
      <c r="G484" s="14">
        <f t="shared" si="35"/>
        <v>-3.9215686274509803E-2</v>
      </c>
      <c r="H484" s="17">
        <f t="shared" si="36"/>
        <v>-4.3010752688172043E-3</v>
      </c>
    </row>
    <row r="485" spans="2:8" ht="15" x14ac:dyDescent="0.2">
      <c r="B485" s="5" t="s">
        <v>443</v>
      </c>
      <c r="C485" s="9">
        <v>26</v>
      </c>
      <c r="D485" s="9">
        <v>1</v>
      </c>
      <c r="E485" s="15">
        <f t="shared" si="33"/>
        <v>5.5913978494623658E-2</v>
      </c>
      <c r="F485" s="15">
        <f t="shared" si="34"/>
        <v>2.5380710659898475E-3</v>
      </c>
      <c r="G485" s="14">
        <f t="shared" si="35"/>
        <v>-0.96153846153846156</v>
      </c>
      <c r="H485" s="17">
        <f t="shared" si="36"/>
        <v>-5.3763440860215055E-2</v>
      </c>
    </row>
    <row r="486" spans="2:8" ht="15" x14ac:dyDescent="0.2">
      <c r="B486" s="5" t="s">
        <v>171</v>
      </c>
      <c r="C486" s="9">
        <v>0</v>
      </c>
      <c r="D486" s="9">
        <v>0</v>
      </c>
      <c r="E486" s="15" t="str">
        <f t="shared" si="33"/>
        <v/>
      </c>
      <c r="F486" s="15" t="str">
        <f t="shared" si="34"/>
        <v/>
      </c>
      <c r="G486" s="14" t="str">
        <f t="shared" si="35"/>
        <v>0</v>
      </c>
      <c r="H486" s="17" t="str">
        <f t="shared" si="36"/>
        <v/>
      </c>
    </row>
    <row r="487" spans="2:8" ht="15" x14ac:dyDescent="0.2">
      <c r="B487" s="5" t="s">
        <v>444</v>
      </c>
      <c r="C487" s="9">
        <v>0</v>
      </c>
      <c r="D487" s="9">
        <v>0</v>
      </c>
      <c r="E487" s="15" t="str">
        <f t="shared" si="33"/>
        <v/>
      </c>
      <c r="F487" s="15" t="str">
        <f t="shared" si="34"/>
        <v/>
      </c>
      <c r="G487" s="14" t="str">
        <f t="shared" si="35"/>
        <v>0</v>
      </c>
      <c r="H487" s="17" t="str">
        <f t="shared" si="36"/>
        <v/>
      </c>
    </row>
    <row r="488" spans="2:8" ht="13.5" customHeight="1" x14ac:dyDescent="0.2">
      <c r="B488" s="5" t="s">
        <v>445</v>
      </c>
      <c r="C488" s="9">
        <v>0</v>
      </c>
      <c r="D488" s="9">
        <v>0</v>
      </c>
      <c r="E488" s="15" t="str">
        <f t="shared" ref="E488:E499" si="37">+IF(C488=0,"",C488/C$294)</f>
        <v/>
      </c>
      <c r="F488" s="15" t="str">
        <f t="shared" ref="F488:F499" si="38">+IF(D488=0,"",D488/D$294)</f>
        <v/>
      </c>
      <c r="G488" s="14" t="str">
        <f t="shared" ref="G488:G499" si="39">+IF(OR(AND(D488=0),(C488=0)),"0",((D488-C488)/C488))</f>
        <v>0</v>
      </c>
      <c r="H488" s="17" t="str">
        <f t="shared" ref="H488:H499" si="40">+IF(OR(AND(E488=""),(G488="")),"",E488*G488)</f>
        <v/>
      </c>
    </row>
    <row r="489" spans="2:8" ht="13.5" customHeight="1" x14ac:dyDescent="0.2">
      <c r="B489" s="5" t="s">
        <v>446</v>
      </c>
      <c r="C489" s="9">
        <v>0</v>
      </c>
      <c r="D489" s="9">
        <v>0</v>
      </c>
      <c r="E489" s="15" t="str">
        <f t="shared" si="37"/>
        <v/>
      </c>
      <c r="F489" s="15" t="str">
        <f t="shared" si="38"/>
        <v/>
      </c>
      <c r="G489" s="14" t="str">
        <f t="shared" si="39"/>
        <v>0</v>
      </c>
      <c r="H489" s="17" t="str">
        <f t="shared" si="40"/>
        <v/>
      </c>
    </row>
    <row r="490" spans="2:8" ht="25.5" customHeight="1" x14ac:dyDescent="0.2">
      <c r="B490" s="5" t="s">
        <v>172</v>
      </c>
      <c r="C490" s="9">
        <v>45</v>
      </c>
      <c r="D490" s="9">
        <v>12</v>
      </c>
      <c r="E490" s="15">
        <f t="shared" si="37"/>
        <v>9.6774193548387094E-2</v>
      </c>
      <c r="F490" s="15">
        <f t="shared" si="38"/>
        <v>3.0456852791878174E-2</v>
      </c>
      <c r="G490" s="14">
        <f t="shared" si="39"/>
        <v>-0.73333333333333328</v>
      </c>
      <c r="H490" s="17">
        <f t="shared" si="40"/>
        <v>-7.0967741935483858E-2</v>
      </c>
    </row>
    <row r="491" spans="2:8" ht="13.5" customHeight="1" x14ac:dyDescent="0.2">
      <c r="B491" s="5" t="s">
        <v>180</v>
      </c>
      <c r="C491" s="9">
        <v>0</v>
      </c>
      <c r="D491" s="9">
        <v>0</v>
      </c>
      <c r="E491" s="15" t="str">
        <f t="shared" si="37"/>
        <v/>
      </c>
      <c r="F491" s="15" t="str">
        <f t="shared" si="38"/>
        <v/>
      </c>
      <c r="G491" s="14" t="str">
        <f t="shared" si="39"/>
        <v>0</v>
      </c>
      <c r="H491" s="17" t="str">
        <f t="shared" si="40"/>
        <v/>
      </c>
    </row>
    <row r="492" spans="2:8" ht="15" x14ac:dyDescent="0.2">
      <c r="B492" s="5" t="s">
        <v>484</v>
      </c>
      <c r="C492" s="9">
        <v>0</v>
      </c>
      <c r="D492" s="9">
        <v>0</v>
      </c>
      <c r="E492" s="15" t="str">
        <f t="shared" si="37"/>
        <v/>
      </c>
      <c r="F492" s="15" t="str">
        <f t="shared" si="38"/>
        <v/>
      </c>
      <c r="G492" s="14" t="str">
        <f t="shared" si="39"/>
        <v>0</v>
      </c>
      <c r="H492" s="17" t="str">
        <f t="shared" si="40"/>
        <v/>
      </c>
    </row>
    <row r="493" spans="2:8" ht="15" x14ac:dyDescent="0.2">
      <c r="B493" s="5" t="s">
        <v>447</v>
      </c>
      <c r="C493" s="9">
        <v>0</v>
      </c>
      <c r="D493" s="9">
        <v>0</v>
      </c>
      <c r="E493" s="15" t="str">
        <f t="shared" si="37"/>
        <v/>
      </c>
      <c r="F493" s="15" t="str">
        <f t="shared" si="38"/>
        <v/>
      </c>
      <c r="G493" s="14" t="str">
        <f t="shared" si="39"/>
        <v>0</v>
      </c>
      <c r="H493" s="17" t="str">
        <f t="shared" si="40"/>
        <v/>
      </c>
    </row>
    <row r="494" spans="2:8" ht="30" x14ac:dyDescent="0.2">
      <c r="B494" s="5" t="s">
        <v>448</v>
      </c>
      <c r="C494" s="9">
        <v>0</v>
      </c>
      <c r="D494" s="9">
        <v>0</v>
      </c>
      <c r="E494" s="15" t="str">
        <f t="shared" si="37"/>
        <v/>
      </c>
      <c r="F494" s="15" t="str">
        <f t="shared" si="38"/>
        <v/>
      </c>
      <c r="G494" s="14" t="str">
        <f t="shared" si="39"/>
        <v>0</v>
      </c>
      <c r="H494" s="17" t="str">
        <f t="shared" si="40"/>
        <v/>
      </c>
    </row>
    <row r="495" spans="2:8" ht="13.5" customHeight="1" x14ac:dyDescent="0.2">
      <c r="B495" s="5" t="s">
        <v>449</v>
      </c>
      <c r="C495" s="9">
        <v>0</v>
      </c>
      <c r="D495" s="9">
        <v>0</v>
      </c>
      <c r="E495" s="15" t="str">
        <f t="shared" si="37"/>
        <v/>
      </c>
      <c r="F495" s="15" t="str">
        <f t="shared" si="38"/>
        <v/>
      </c>
      <c r="G495" s="14" t="str">
        <f t="shared" si="39"/>
        <v>0</v>
      </c>
      <c r="H495" s="17" t="str">
        <f t="shared" si="40"/>
        <v/>
      </c>
    </row>
    <row r="496" spans="2:8" s="4" customFormat="1" ht="26.25" customHeight="1" x14ac:dyDescent="0.2">
      <c r="B496" s="5" t="s">
        <v>450</v>
      </c>
      <c r="C496" s="9">
        <v>0</v>
      </c>
      <c r="D496" s="9">
        <v>0</v>
      </c>
      <c r="E496" s="15" t="str">
        <f t="shared" si="37"/>
        <v/>
      </c>
      <c r="F496" s="15" t="str">
        <f t="shared" si="38"/>
        <v/>
      </c>
      <c r="G496" s="14" t="str">
        <f t="shared" si="39"/>
        <v>0</v>
      </c>
      <c r="H496" s="17" t="str">
        <f t="shared" si="40"/>
        <v/>
      </c>
    </row>
    <row r="497" spans="2:8" ht="15" x14ac:dyDescent="0.2">
      <c r="B497" s="5" t="s">
        <v>451</v>
      </c>
      <c r="C497" s="9">
        <v>0</v>
      </c>
      <c r="D497" s="9">
        <v>0</v>
      </c>
      <c r="E497" s="15" t="str">
        <f t="shared" si="37"/>
        <v/>
      </c>
      <c r="F497" s="15" t="str">
        <f t="shared" si="38"/>
        <v/>
      </c>
      <c r="G497" s="14" t="str">
        <f t="shared" si="39"/>
        <v>0</v>
      </c>
      <c r="H497" s="17" t="str">
        <f t="shared" si="40"/>
        <v/>
      </c>
    </row>
    <row r="498" spans="2:8" ht="30" x14ac:dyDescent="0.2">
      <c r="B498" s="5" t="s">
        <v>452</v>
      </c>
      <c r="C498" s="9">
        <v>0</v>
      </c>
      <c r="D498" s="9">
        <v>0</v>
      </c>
      <c r="E498" s="15" t="str">
        <f t="shared" si="37"/>
        <v/>
      </c>
      <c r="F498" s="15" t="str">
        <f t="shared" si="38"/>
        <v/>
      </c>
      <c r="G498" s="14" t="str">
        <f t="shared" si="39"/>
        <v>0</v>
      </c>
      <c r="H498" s="17" t="str">
        <f t="shared" si="40"/>
        <v/>
      </c>
    </row>
    <row r="499" spans="2:8" ht="30" x14ac:dyDescent="0.2">
      <c r="B499" s="5" t="s">
        <v>453</v>
      </c>
      <c r="C499" s="9">
        <v>0</v>
      </c>
      <c r="D499" s="9">
        <v>0</v>
      </c>
      <c r="E499" s="15" t="str">
        <f t="shared" si="37"/>
        <v/>
      </c>
      <c r="F499" s="15" t="str">
        <f t="shared" si="38"/>
        <v/>
      </c>
      <c r="G499" s="14" t="str">
        <f t="shared" si="39"/>
        <v>0</v>
      </c>
      <c r="H499" s="17" t="str">
        <f t="shared" si="40"/>
        <v/>
      </c>
    </row>
    <row r="500" spans="2:8" ht="15" x14ac:dyDescent="0.2">
      <c r="B500" s="30"/>
      <c r="C500" s="29"/>
      <c r="D500" s="29"/>
      <c r="E500" s="28"/>
      <c r="F500" s="28"/>
      <c r="G500" s="25"/>
      <c r="H500" s="26"/>
    </row>
    <row r="502" spans="2:8" x14ac:dyDescent="0.2">
      <c r="B502" s="19"/>
      <c r="C502" s="19"/>
      <c r="D502" s="19"/>
      <c r="E502" s="19"/>
      <c r="F502" s="19"/>
    </row>
    <row r="503" spans="2:8" ht="15" customHeight="1" x14ac:dyDescent="0.2">
      <c r="B503" s="51" t="s">
        <v>522</v>
      </c>
      <c r="C503" s="52" t="s">
        <v>523</v>
      </c>
      <c r="D503" s="53"/>
      <c r="E503" s="54" t="s">
        <v>487</v>
      </c>
      <c r="F503" s="55"/>
      <c r="G503" s="56" t="s">
        <v>568</v>
      </c>
      <c r="H503" s="58" t="s">
        <v>486</v>
      </c>
    </row>
    <row r="504" spans="2:8" x14ac:dyDescent="0.2">
      <c r="B504" s="51"/>
      <c r="C504" s="50">
        <v>2012</v>
      </c>
      <c r="D504" s="50">
        <v>2013</v>
      </c>
      <c r="E504" s="50">
        <v>2012</v>
      </c>
      <c r="F504" s="50">
        <v>2013</v>
      </c>
      <c r="G504" s="57"/>
      <c r="H504" s="59"/>
    </row>
    <row r="505" spans="2:8" ht="30" x14ac:dyDescent="0.2">
      <c r="B505" s="43" t="s">
        <v>528</v>
      </c>
      <c r="C505" s="41">
        <f>SUM(C506:C530)</f>
        <v>185</v>
      </c>
      <c r="D505" s="41">
        <f>SUM(D506:D530)</f>
        <v>160</v>
      </c>
      <c r="E505" s="42">
        <f>+IF(C505=0,"",C505/C$505)</f>
        <v>1</v>
      </c>
      <c r="F505" s="42">
        <f>+IF(D505=0,"",D505/D$505)</f>
        <v>1</v>
      </c>
      <c r="G505" s="38">
        <f>+IF(OR(AND(D505=0),(C505=0)),"0",((D505-C505)/C505))</f>
        <v>-0.13513513513513514</v>
      </c>
      <c r="H505" s="39">
        <f>+IF(OR(AND(E505=""),(G505="")),"",E505*G505)</f>
        <v>-0.13513513513513514</v>
      </c>
    </row>
    <row r="506" spans="2:8" ht="15" x14ac:dyDescent="0.2">
      <c r="B506" s="5" t="s">
        <v>454</v>
      </c>
      <c r="C506" s="9">
        <v>0</v>
      </c>
      <c r="D506" s="9">
        <v>0</v>
      </c>
      <c r="E506" s="15" t="str">
        <f>+IF(C506=0,"",C506/C$505)</f>
        <v/>
      </c>
      <c r="F506" s="15" t="str">
        <f>+IF(D506=0,"",D506/D$505)</f>
        <v/>
      </c>
      <c r="G506" s="14" t="str">
        <f>+IF(OR(AND(D506=0),(C506=0)),"0",((D506-C506)/C506))</f>
        <v>0</v>
      </c>
      <c r="H506" s="17" t="str">
        <f>+IF(OR(AND(E506=""),(G506="")),"",E506*G506)</f>
        <v/>
      </c>
    </row>
    <row r="507" spans="2:8" ht="15" x14ac:dyDescent="0.2">
      <c r="B507" s="5" t="s">
        <v>187</v>
      </c>
      <c r="C507" s="9">
        <v>3</v>
      </c>
      <c r="D507" s="9">
        <v>3</v>
      </c>
      <c r="E507" s="15">
        <f t="shared" ref="E507:E530" si="41">+IF(C507=0,"",C507/C$505)</f>
        <v>1.6216216216216217E-2</v>
      </c>
      <c r="F507" s="15">
        <f t="shared" ref="F507:F530" si="42">+IF(D507=0,"",D507/D$505)</f>
        <v>1.8749999999999999E-2</v>
      </c>
      <c r="G507" s="14">
        <f t="shared" ref="G507:G530" si="43">+IF(OR(AND(D507=0),(C507=0)),"0",((D507-C507)/C507))</f>
        <v>0</v>
      </c>
      <c r="H507" s="17">
        <f t="shared" ref="H507:H530" si="44">+IF(OR(AND(E507=""),(G507="")),"",E507*G507)</f>
        <v>0</v>
      </c>
    </row>
    <row r="508" spans="2:8" ht="15" x14ac:dyDescent="0.2">
      <c r="B508" s="5" t="s">
        <v>455</v>
      </c>
      <c r="C508" s="9">
        <v>25</v>
      </c>
      <c r="D508" s="9">
        <v>8</v>
      </c>
      <c r="E508" s="15">
        <f t="shared" si="41"/>
        <v>0.13513513513513514</v>
      </c>
      <c r="F508" s="15">
        <f t="shared" si="42"/>
        <v>0.05</v>
      </c>
      <c r="G508" s="14">
        <f t="shared" si="43"/>
        <v>-0.68</v>
      </c>
      <c r="H508" s="17">
        <f t="shared" si="44"/>
        <v>-9.1891891891891897E-2</v>
      </c>
    </row>
    <row r="509" spans="2:8" ht="15" x14ac:dyDescent="0.2">
      <c r="B509" s="5" t="s">
        <v>456</v>
      </c>
      <c r="C509" s="9">
        <v>13</v>
      </c>
      <c r="D509" s="9">
        <v>43</v>
      </c>
      <c r="E509" s="15">
        <f t="shared" si="41"/>
        <v>7.0270270270270274E-2</v>
      </c>
      <c r="F509" s="15">
        <f t="shared" si="42"/>
        <v>0.26874999999999999</v>
      </c>
      <c r="G509" s="14">
        <f t="shared" si="43"/>
        <v>2.3076923076923075</v>
      </c>
      <c r="H509" s="17">
        <f t="shared" si="44"/>
        <v>0.16216216216216214</v>
      </c>
    </row>
    <row r="510" spans="2:8" ht="15" x14ac:dyDescent="0.2">
      <c r="B510" s="5" t="s">
        <v>188</v>
      </c>
      <c r="C510" s="9">
        <v>0</v>
      </c>
      <c r="D510" s="9">
        <v>42</v>
      </c>
      <c r="E510" s="15" t="str">
        <f t="shared" si="41"/>
        <v/>
      </c>
      <c r="F510" s="15">
        <f t="shared" si="42"/>
        <v>0.26250000000000001</v>
      </c>
      <c r="G510" s="14" t="str">
        <f t="shared" si="43"/>
        <v>0</v>
      </c>
      <c r="H510" s="17" t="str">
        <f t="shared" si="44"/>
        <v/>
      </c>
    </row>
    <row r="511" spans="2:8" ht="15" x14ac:dyDescent="0.2">
      <c r="B511" s="5" t="s">
        <v>186</v>
      </c>
      <c r="C511" s="9">
        <v>0</v>
      </c>
      <c r="D511" s="9">
        <v>0</v>
      </c>
      <c r="E511" s="15" t="str">
        <f t="shared" si="41"/>
        <v/>
      </c>
      <c r="F511" s="15" t="str">
        <f t="shared" si="42"/>
        <v/>
      </c>
      <c r="G511" s="14" t="str">
        <f t="shared" si="43"/>
        <v>0</v>
      </c>
      <c r="H511" s="17" t="str">
        <f t="shared" si="44"/>
        <v/>
      </c>
    </row>
    <row r="512" spans="2:8" ht="15" x14ac:dyDescent="0.2">
      <c r="B512" s="5" t="s">
        <v>189</v>
      </c>
      <c r="C512" s="9">
        <v>0</v>
      </c>
      <c r="D512" s="9">
        <v>5</v>
      </c>
      <c r="E512" s="15" t="str">
        <f t="shared" si="41"/>
        <v/>
      </c>
      <c r="F512" s="15">
        <f t="shared" si="42"/>
        <v>3.125E-2</v>
      </c>
      <c r="G512" s="14" t="str">
        <f t="shared" si="43"/>
        <v>0</v>
      </c>
      <c r="H512" s="17" t="str">
        <f t="shared" si="44"/>
        <v/>
      </c>
    </row>
    <row r="513" spans="2:8" ht="30" x14ac:dyDescent="0.2">
      <c r="B513" s="5" t="s">
        <v>457</v>
      </c>
      <c r="C513" s="9">
        <v>0</v>
      </c>
      <c r="D513" s="9">
        <v>0</v>
      </c>
      <c r="E513" s="15" t="str">
        <f t="shared" si="41"/>
        <v/>
      </c>
      <c r="F513" s="15" t="str">
        <f t="shared" si="42"/>
        <v/>
      </c>
      <c r="G513" s="14" t="str">
        <f t="shared" si="43"/>
        <v>0</v>
      </c>
      <c r="H513" s="17" t="str">
        <f t="shared" si="44"/>
        <v/>
      </c>
    </row>
    <row r="514" spans="2:8" ht="15" x14ac:dyDescent="0.2">
      <c r="B514" s="5" t="s">
        <v>458</v>
      </c>
      <c r="C514" s="9">
        <v>0</v>
      </c>
      <c r="D514" s="9">
        <v>0</v>
      </c>
      <c r="E514" s="15" t="str">
        <f t="shared" si="41"/>
        <v/>
      </c>
      <c r="F514" s="15" t="str">
        <f t="shared" si="42"/>
        <v/>
      </c>
      <c r="G514" s="14" t="str">
        <f t="shared" si="43"/>
        <v>0</v>
      </c>
      <c r="H514" s="17" t="str">
        <f t="shared" si="44"/>
        <v/>
      </c>
    </row>
    <row r="515" spans="2:8" ht="30" x14ac:dyDescent="0.2">
      <c r="B515" s="5" t="s">
        <v>485</v>
      </c>
      <c r="C515" s="9">
        <v>0</v>
      </c>
      <c r="D515" s="9">
        <v>0</v>
      </c>
      <c r="E515" s="15" t="str">
        <f t="shared" si="41"/>
        <v/>
      </c>
      <c r="F515" s="15" t="str">
        <f t="shared" si="42"/>
        <v/>
      </c>
      <c r="G515" s="14" t="str">
        <f t="shared" si="43"/>
        <v>0</v>
      </c>
      <c r="H515" s="17" t="str">
        <f t="shared" si="44"/>
        <v/>
      </c>
    </row>
    <row r="516" spans="2:8" ht="15" x14ac:dyDescent="0.2">
      <c r="B516" s="5" t="s">
        <v>459</v>
      </c>
      <c r="C516" s="9">
        <v>0</v>
      </c>
      <c r="D516" s="9">
        <v>0</v>
      </c>
      <c r="E516" s="15" t="str">
        <f t="shared" si="41"/>
        <v/>
      </c>
      <c r="F516" s="15" t="str">
        <f t="shared" si="42"/>
        <v/>
      </c>
      <c r="G516" s="14" t="str">
        <f t="shared" si="43"/>
        <v>0</v>
      </c>
      <c r="H516" s="17" t="str">
        <f t="shared" si="44"/>
        <v/>
      </c>
    </row>
    <row r="517" spans="2:8" ht="30" x14ac:dyDescent="0.2">
      <c r="B517" s="5" t="s">
        <v>460</v>
      </c>
      <c r="C517" s="9">
        <v>0</v>
      </c>
      <c r="D517" s="9">
        <v>0</v>
      </c>
      <c r="E517" s="15" t="str">
        <f t="shared" si="41"/>
        <v/>
      </c>
      <c r="F517" s="15" t="str">
        <f t="shared" si="42"/>
        <v/>
      </c>
      <c r="G517" s="14" t="str">
        <f t="shared" si="43"/>
        <v>0</v>
      </c>
      <c r="H517" s="17" t="str">
        <f t="shared" si="44"/>
        <v/>
      </c>
    </row>
    <row r="518" spans="2:8" ht="15" x14ac:dyDescent="0.2">
      <c r="B518" s="5" t="s">
        <v>190</v>
      </c>
      <c r="C518" s="9">
        <v>62</v>
      </c>
      <c r="D518" s="9">
        <v>54</v>
      </c>
      <c r="E518" s="15">
        <f t="shared" si="41"/>
        <v>0.33513513513513515</v>
      </c>
      <c r="F518" s="15">
        <f t="shared" si="42"/>
        <v>0.33750000000000002</v>
      </c>
      <c r="G518" s="14">
        <f t="shared" si="43"/>
        <v>-0.12903225806451613</v>
      </c>
      <c r="H518" s="17">
        <f t="shared" si="44"/>
        <v>-4.3243243243243246E-2</v>
      </c>
    </row>
    <row r="519" spans="2:8" ht="15" x14ac:dyDescent="0.2">
      <c r="B519" s="5" t="s">
        <v>192</v>
      </c>
      <c r="C519" s="9">
        <v>3</v>
      </c>
      <c r="D519" s="9">
        <v>0</v>
      </c>
      <c r="E519" s="15">
        <f t="shared" si="41"/>
        <v>1.6216216216216217E-2</v>
      </c>
      <c r="F519" s="15" t="str">
        <f t="shared" si="42"/>
        <v/>
      </c>
      <c r="G519" s="14" t="str">
        <f t="shared" si="43"/>
        <v>0</v>
      </c>
      <c r="H519" s="17">
        <f t="shared" si="44"/>
        <v>0</v>
      </c>
    </row>
    <row r="520" spans="2:8" ht="13.5" customHeight="1" x14ac:dyDescent="0.2">
      <c r="B520" s="5" t="s">
        <v>191</v>
      </c>
      <c r="C520" s="9">
        <v>0</v>
      </c>
      <c r="D520" s="9">
        <v>1</v>
      </c>
      <c r="E520" s="15" t="str">
        <f t="shared" si="41"/>
        <v/>
      </c>
      <c r="F520" s="15">
        <f t="shared" si="42"/>
        <v>6.2500000000000003E-3</v>
      </c>
      <c r="G520" s="14" t="str">
        <f t="shared" si="43"/>
        <v>0</v>
      </c>
      <c r="H520" s="17" t="str">
        <f t="shared" si="44"/>
        <v/>
      </c>
    </row>
    <row r="521" spans="2:8" ht="13.5" customHeight="1" x14ac:dyDescent="0.2">
      <c r="B521" s="5" t="s">
        <v>461</v>
      </c>
      <c r="C521" s="9">
        <v>9</v>
      </c>
      <c r="D521" s="9">
        <v>0</v>
      </c>
      <c r="E521" s="15">
        <f t="shared" si="41"/>
        <v>4.8648648648648651E-2</v>
      </c>
      <c r="F521" s="15" t="str">
        <f t="shared" si="42"/>
        <v/>
      </c>
      <c r="G521" s="14" t="str">
        <f t="shared" si="43"/>
        <v>0</v>
      </c>
      <c r="H521" s="17">
        <f t="shared" si="44"/>
        <v>0</v>
      </c>
    </row>
    <row r="522" spans="2:8" ht="25.5" customHeight="1" x14ac:dyDescent="0.2">
      <c r="B522" s="5" t="s">
        <v>193</v>
      </c>
      <c r="C522" s="9">
        <v>22</v>
      </c>
      <c r="D522" s="9">
        <v>4</v>
      </c>
      <c r="E522" s="15">
        <f t="shared" si="41"/>
        <v>0.11891891891891893</v>
      </c>
      <c r="F522" s="15">
        <f t="shared" si="42"/>
        <v>2.5000000000000001E-2</v>
      </c>
      <c r="G522" s="14">
        <f t="shared" si="43"/>
        <v>-0.81818181818181823</v>
      </c>
      <c r="H522" s="17">
        <f t="shared" si="44"/>
        <v>-9.7297297297297303E-2</v>
      </c>
    </row>
    <row r="523" spans="2:8" ht="13.5" customHeight="1" x14ac:dyDescent="0.2">
      <c r="B523" s="5" t="s">
        <v>462</v>
      </c>
      <c r="C523" s="9">
        <v>0</v>
      </c>
      <c r="D523" s="9">
        <v>0</v>
      </c>
      <c r="E523" s="15" t="str">
        <f t="shared" si="41"/>
        <v/>
      </c>
      <c r="F523" s="15" t="str">
        <f t="shared" si="42"/>
        <v/>
      </c>
      <c r="G523" s="14" t="str">
        <f t="shared" si="43"/>
        <v>0</v>
      </c>
      <c r="H523" s="17" t="str">
        <f t="shared" si="44"/>
        <v/>
      </c>
    </row>
    <row r="524" spans="2:8" ht="12" customHeight="1" x14ac:dyDescent="0.2">
      <c r="B524" s="5" t="s">
        <v>194</v>
      </c>
      <c r="C524" s="9">
        <v>0</v>
      </c>
      <c r="D524" s="9">
        <v>0</v>
      </c>
      <c r="E524" s="15" t="str">
        <f t="shared" si="41"/>
        <v/>
      </c>
      <c r="F524" s="15" t="str">
        <f t="shared" si="42"/>
        <v/>
      </c>
      <c r="G524" s="14" t="str">
        <f t="shared" si="43"/>
        <v>0</v>
      </c>
      <c r="H524" s="17" t="str">
        <f t="shared" si="44"/>
        <v/>
      </c>
    </row>
    <row r="525" spans="2:8" ht="13.5" customHeight="1" x14ac:dyDescent="0.2">
      <c r="B525" s="5" t="s">
        <v>195</v>
      </c>
      <c r="C525" s="9">
        <v>0</v>
      </c>
      <c r="D525" s="9">
        <v>0</v>
      </c>
      <c r="E525" s="15" t="str">
        <f t="shared" si="41"/>
        <v/>
      </c>
      <c r="F525" s="15" t="str">
        <f t="shared" si="42"/>
        <v/>
      </c>
      <c r="G525" s="14" t="str">
        <f t="shared" si="43"/>
        <v>0</v>
      </c>
      <c r="H525" s="17" t="str">
        <f t="shared" si="44"/>
        <v/>
      </c>
    </row>
    <row r="526" spans="2:8" ht="13.5" customHeight="1" x14ac:dyDescent="0.2">
      <c r="B526" s="5" t="s">
        <v>463</v>
      </c>
      <c r="C526" s="9">
        <v>0</v>
      </c>
      <c r="D526" s="9">
        <v>0</v>
      </c>
      <c r="E526" s="15" t="str">
        <f t="shared" si="41"/>
        <v/>
      </c>
      <c r="F526" s="15" t="str">
        <f t="shared" si="42"/>
        <v/>
      </c>
      <c r="G526" s="14" t="str">
        <f t="shared" si="43"/>
        <v>0</v>
      </c>
      <c r="H526" s="17" t="str">
        <f t="shared" si="44"/>
        <v/>
      </c>
    </row>
    <row r="527" spans="2:8" ht="15" x14ac:dyDescent="0.2">
      <c r="B527" s="5" t="s">
        <v>464</v>
      </c>
      <c r="C527" s="9">
        <v>35</v>
      </c>
      <c r="D527" s="9">
        <v>0</v>
      </c>
      <c r="E527" s="15">
        <f t="shared" si="41"/>
        <v>0.1891891891891892</v>
      </c>
      <c r="F527" s="15" t="str">
        <f t="shared" si="42"/>
        <v/>
      </c>
      <c r="G527" s="14" t="str">
        <f t="shared" si="43"/>
        <v>0</v>
      </c>
      <c r="H527" s="17">
        <f t="shared" si="44"/>
        <v>0</v>
      </c>
    </row>
    <row r="528" spans="2:8" ht="30" x14ac:dyDescent="0.2">
      <c r="B528" s="5" t="s">
        <v>465</v>
      </c>
      <c r="C528" s="9">
        <v>0</v>
      </c>
      <c r="D528" s="9">
        <v>0</v>
      </c>
      <c r="E528" s="15" t="str">
        <f t="shared" si="41"/>
        <v/>
      </c>
      <c r="F528" s="15" t="str">
        <f t="shared" si="42"/>
        <v/>
      </c>
      <c r="G528" s="14" t="str">
        <f t="shared" si="43"/>
        <v>0</v>
      </c>
      <c r="H528" s="17" t="str">
        <f t="shared" si="44"/>
        <v/>
      </c>
    </row>
    <row r="529" spans="2:8" ht="30" x14ac:dyDescent="0.2">
      <c r="B529" s="6" t="s">
        <v>466</v>
      </c>
      <c r="C529" s="9">
        <v>13</v>
      </c>
      <c r="D529" s="9">
        <v>0</v>
      </c>
      <c r="E529" s="15">
        <f t="shared" si="41"/>
        <v>7.0270270270270274E-2</v>
      </c>
      <c r="F529" s="15" t="str">
        <f t="shared" si="42"/>
        <v/>
      </c>
      <c r="G529" s="14" t="str">
        <f t="shared" si="43"/>
        <v>0</v>
      </c>
      <c r="H529" s="17">
        <f t="shared" si="44"/>
        <v>0</v>
      </c>
    </row>
    <row r="530" spans="2:8" ht="30" x14ac:dyDescent="0.2">
      <c r="B530" s="5" t="s">
        <v>467</v>
      </c>
      <c r="C530" s="9">
        <v>0</v>
      </c>
      <c r="D530" s="9">
        <v>0</v>
      </c>
      <c r="E530" s="15" t="str">
        <f t="shared" si="41"/>
        <v/>
      </c>
      <c r="F530" s="15" t="str">
        <f t="shared" si="42"/>
        <v/>
      </c>
      <c r="G530" s="14" t="str">
        <f t="shared" si="43"/>
        <v>0</v>
      </c>
      <c r="H530" s="17" t="str">
        <f t="shared" si="44"/>
        <v/>
      </c>
    </row>
    <row r="531" spans="2:8" x14ac:dyDescent="0.2">
      <c r="B531" s="22" t="s">
        <v>569</v>
      </c>
      <c r="C531" s="12"/>
      <c r="D531" s="12"/>
    </row>
    <row r="532" spans="2:8" x14ac:dyDescent="0.2">
      <c r="C532" s="12"/>
      <c r="D532" s="12"/>
    </row>
    <row r="533" spans="2:8" x14ac:dyDescent="0.2">
      <c r="C533" s="12"/>
      <c r="D533" s="12"/>
    </row>
    <row r="534" spans="2:8" x14ac:dyDescent="0.2">
      <c r="C534" s="12"/>
      <c r="D534" s="12"/>
    </row>
  </sheetData>
  <mergeCells count="30">
    <mergeCell ref="B503:B504"/>
    <mergeCell ref="B292:B293"/>
    <mergeCell ref="B149:B150"/>
    <mergeCell ref="C292:D292"/>
    <mergeCell ref="E16:F16"/>
    <mergeCell ref="B68:B69"/>
    <mergeCell ref="C68:D68"/>
    <mergeCell ref="E68:F68"/>
    <mergeCell ref="B16:B17"/>
    <mergeCell ref="C16:D16"/>
    <mergeCell ref="C503:D503"/>
    <mergeCell ref="E503:F503"/>
    <mergeCell ref="G503:G504"/>
    <mergeCell ref="H503:H504"/>
    <mergeCell ref="G68:G69"/>
    <mergeCell ref="H68:H69"/>
    <mergeCell ref="C149:D149"/>
    <mergeCell ref="E149:F149"/>
    <mergeCell ref="G149:G150"/>
    <mergeCell ref="H149:H150"/>
    <mergeCell ref="G16:G17"/>
    <mergeCell ref="H16:H17"/>
    <mergeCell ref="E292:F292"/>
    <mergeCell ref="G292:G293"/>
    <mergeCell ref="H292:H293"/>
    <mergeCell ref="B6:B7"/>
    <mergeCell ref="C6:D6"/>
    <mergeCell ref="E6:F6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workbookViewId="0">
      <pane xSplit="1" ySplit="3" topLeftCell="B4" activePane="bottomRight" state="frozen"/>
      <selection activeCell="E1" sqref="E1:E1048576"/>
      <selection pane="topRight" activeCell="E1" sqref="E1:E1048576"/>
      <selection pane="bottomLeft" activeCell="E1" sqref="E1:E1048576"/>
      <selection pane="bottomRight" activeCell="E1" sqref="E1:E1048576"/>
    </sheetView>
  </sheetViews>
  <sheetFormatPr baseColWidth="10" defaultRowHeight="12.75" x14ac:dyDescent="0.2"/>
  <cols>
    <col min="1" max="1" width="3.7109375" style="2" customWidth="1"/>
    <col min="2" max="2" width="42.5703125" style="1" customWidth="1"/>
    <col min="3" max="4" width="11.42578125" style="1"/>
    <col min="5" max="5" width="11.42578125" style="2" hidden="1" customWidth="1"/>
    <col min="6" max="6" width="11.42578125" style="2"/>
    <col min="7" max="7" width="17.42578125" style="2" customWidth="1"/>
    <col min="8" max="8" width="14.42578125" style="2" customWidth="1"/>
    <col min="9" max="16384" width="11.42578125" style="2"/>
  </cols>
  <sheetData>
    <row r="1" spans="2:8" ht="20.100000000000001" customHeight="1" x14ac:dyDescent="0.2">
      <c r="B1" s="45" t="s">
        <v>566</v>
      </c>
      <c r="C1" s="16"/>
    </row>
    <row r="2" spans="2:8" ht="20.100000000000001" customHeight="1" x14ac:dyDescent="0.2">
      <c r="B2" s="1" t="s">
        <v>567</v>
      </c>
      <c r="C2" s="16"/>
    </row>
    <row r="3" spans="2:8" ht="20.100000000000001" customHeight="1" x14ac:dyDescent="0.2">
      <c r="B3" s="1" t="s">
        <v>563</v>
      </c>
      <c r="C3" s="16"/>
    </row>
    <row r="4" spans="2:8" ht="20.100000000000001" customHeight="1" x14ac:dyDescent="0.2">
      <c r="B4" s="47" t="s">
        <v>542</v>
      </c>
    </row>
    <row r="6" spans="2:8" ht="12.75" customHeight="1" x14ac:dyDescent="0.2">
      <c r="B6" s="51" t="s">
        <v>522</v>
      </c>
      <c r="C6" s="52" t="s">
        <v>523</v>
      </c>
      <c r="D6" s="53"/>
      <c r="E6" s="54" t="s">
        <v>487</v>
      </c>
      <c r="F6" s="55"/>
      <c r="G6" s="56" t="s">
        <v>568</v>
      </c>
      <c r="H6" s="58" t="s">
        <v>486</v>
      </c>
    </row>
    <row r="7" spans="2:8" x14ac:dyDescent="0.2">
      <c r="B7" s="51"/>
      <c r="C7" s="23">
        <v>2012</v>
      </c>
      <c r="D7" s="23">
        <v>2013</v>
      </c>
      <c r="E7" s="23">
        <v>2012</v>
      </c>
      <c r="F7" s="23">
        <v>2013</v>
      </c>
      <c r="G7" s="57"/>
      <c r="H7" s="59"/>
    </row>
    <row r="8" spans="2:8" ht="24.95" customHeight="1" x14ac:dyDescent="0.2">
      <c r="B8" s="18" t="s">
        <v>509</v>
      </c>
      <c r="C8" s="31">
        <f>+C18+C70+C151+C294+C505</f>
        <v>1513</v>
      </c>
      <c r="D8" s="31">
        <f>+D18+D70+D151+D294+D505</f>
        <v>584</v>
      </c>
      <c r="E8" s="32">
        <f>+C8/C$8</f>
        <v>1</v>
      </c>
      <c r="F8" s="32">
        <f>+D8/D$8</f>
        <v>1</v>
      </c>
      <c r="G8" s="32">
        <f>+(D8-C8)/C8</f>
        <v>-0.61401189689358893</v>
      </c>
      <c r="H8" s="33">
        <f>+E8*G8</f>
        <v>-0.61401189689358893</v>
      </c>
    </row>
    <row r="9" spans="2:8" ht="24.95" customHeight="1" x14ac:dyDescent="0.2">
      <c r="B9" s="44" t="str">
        <f>+B18</f>
        <v>Total Colocaciones  en ocupaciones de nivel Directivo</v>
      </c>
      <c r="C9" s="46">
        <f>+C18</f>
        <v>13</v>
      </c>
      <c r="D9" s="46">
        <f>+D18</f>
        <v>7</v>
      </c>
      <c r="E9" s="34">
        <f t="shared" ref="E9:E13" si="0">C9/$C$8</f>
        <v>8.5922009253139465E-3</v>
      </c>
      <c r="F9" s="34">
        <f>D9/$D$8</f>
        <v>1.1986301369863013E-2</v>
      </c>
      <c r="G9" s="14">
        <f>+IF(OR(AND(D9=0),(C9=0)),"0",((D9-C9)/C9))</f>
        <v>-0.46153846153846156</v>
      </c>
      <c r="H9" s="13">
        <f>+IF(OR(AND(E9=""),(G9="")),"",E9*G9)</f>
        <v>-3.9656311962987445E-3</v>
      </c>
    </row>
    <row r="10" spans="2:8" ht="24.95" customHeight="1" x14ac:dyDescent="0.2">
      <c r="B10" s="44" t="str">
        <f>+B70</f>
        <v xml:space="preserve">Total Colocaciones  en ocupaciones de nivel Profesional </v>
      </c>
      <c r="C10" s="46">
        <f>+C70</f>
        <v>35</v>
      </c>
      <c r="D10" s="46">
        <f>+D70</f>
        <v>55</v>
      </c>
      <c r="E10" s="34">
        <f t="shared" si="0"/>
        <v>2.3132848645076007E-2</v>
      </c>
      <c r="F10" s="34">
        <f>D10/$D$8</f>
        <v>9.4178082191780824E-2</v>
      </c>
      <c r="G10" s="14">
        <f>+IF(OR(AND(D10=0),(C10=0)),"0",((D10-C10)/C10))</f>
        <v>0.5714285714285714</v>
      </c>
      <c r="H10" s="13">
        <f>+IF(OR(AND(E10=""),(G10="")),"",E10*G10)</f>
        <v>1.3218770654329146E-2</v>
      </c>
    </row>
    <row r="11" spans="2:8" ht="24.95" customHeight="1" x14ac:dyDescent="0.2">
      <c r="B11" s="44" t="str">
        <f>+B151</f>
        <v>Total Colocaciones  en ocupaciones de nivel Técnicos Profesionales - Tecnólogos</v>
      </c>
      <c r="C11" s="46">
        <f>+C151</f>
        <v>94</v>
      </c>
      <c r="D11" s="46">
        <f>+D151</f>
        <v>31</v>
      </c>
      <c r="E11" s="34">
        <f t="shared" si="0"/>
        <v>6.2128222075346989E-2</v>
      </c>
      <c r="F11" s="34">
        <f>D11/$D$8</f>
        <v>5.3082191780821915E-2</v>
      </c>
      <c r="G11" s="14">
        <f>+IF(OR(AND(D11=0),(C11=0)),"0",((D11-C11)/C11))</f>
        <v>-0.67021276595744683</v>
      </c>
      <c r="H11" s="13">
        <f>+IF(OR(AND(E11=""),(G11="")),"",E11*G11)</f>
        <v>-4.1639127561136816E-2</v>
      </c>
    </row>
    <row r="12" spans="2:8" ht="24.95" customHeight="1" x14ac:dyDescent="0.2">
      <c r="B12" s="44" t="str">
        <f>+B294</f>
        <v>Total Colocaciones   en ocupaciones de nivel Calificados</v>
      </c>
      <c r="C12" s="46">
        <f>+C294</f>
        <v>1031</v>
      </c>
      <c r="D12" s="46">
        <f>+D294</f>
        <v>426</v>
      </c>
      <c r="E12" s="34">
        <f t="shared" si="0"/>
        <v>0.68142762723066752</v>
      </c>
      <c r="F12" s="34">
        <f>D12/$D$8</f>
        <v>0.72945205479452058</v>
      </c>
      <c r="G12" s="14">
        <f>+IF(OR(AND(D12=0),(C12=0)),"0",((D12-C12)/C12))</f>
        <v>-0.58680892337536372</v>
      </c>
      <c r="H12" s="13">
        <f>+IF(OR(AND(E12=""),(G12="")),"",E12*G12)</f>
        <v>-0.39986781229345669</v>
      </c>
    </row>
    <row r="13" spans="2:8" ht="24.95" customHeight="1" x14ac:dyDescent="0.2">
      <c r="B13" s="44" t="str">
        <f>+B505</f>
        <v>Total  Colocaciones en ocupaciones de nivel Elemental</v>
      </c>
      <c r="C13" s="46">
        <f>+C505</f>
        <v>340</v>
      </c>
      <c r="D13" s="46">
        <f>+D505</f>
        <v>65</v>
      </c>
      <c r="E13" s="34">
        <f t="shared" si="0"/>
        <v>0.2247191011235955</v>
      </c>
      <c r="F13" s="34">
        <f>D13/$D$8</f>
        <v>0.1113013698630137</v>
      </c>
      <c r="G13" s="14">
        <f>+IF(OR(AND(D13=0),(C13=0)),"0",((D13-C13)/C13))</f>
        <v>-0.80882352941176472</v>
      </c>
      <c r="H13" s="13">
        <f>+IF(OR(AND(E13=""),(G13="")),"",E13*G13)</f>
        <v>-0.18175809649702576</v>
      </c>
    </row>
    <row r="14" spans="2:8" ht="17.25" customHeight="1" x14ac:dyDescent="0.2"/>
    <row r="16" spans="2:8" ht="27.75" customHeight="1" x14ac:dyDescent="0.2">
      <c r="B16" s="51" t="s">
        <v>522</v>
      </c>
      <c r="C16" s="52" t="s">
        <v>523</v>
      </c>
      <c r="D16" s="53"/>
      <c r="E16" s="54" t="s">
        <v>487</v>
      </c>
      <c r="F16" s="55"/>
      <c r="G16" s="56" t="s">
        <v>568</v>
      </c>
      <c r="H16" s="58" t="s">
        <v>486</v>
      </c>
    </row>
    <row r="17" spans="2:8" s="4" customFormat="1" ht="26.25" customHeight="1" x14ac:dyDescent="0.2">
      <c r="B17" s="51"/>
      <c r="C17" s="50">
        <v>2012</v>
      </c>
      <c r="D17" s="50">
        <v>2013</v>
      </c>
      <c r="E17" s="50">
        <v>2012</v>
      </c>
      <c r="F17" s="50">
        <v>2013</v>
      </c>
      <c r="G17" s="57"/>
      <c r="H17" s="59"/>
    </row>
    <row r="18" spans="2:8" s="4" customFormat="1" ht="38.25" customHeight="1" x14ac:dyDescent="0.2">
      <c r="B18" s="40" t="s">
        <v>524</v>
      </c>
      <c r="C18" s="36">
        <f>SUM(C19:C64)</f>
        <v>13</v>
      </c>
      <c r="D18" s="36">
        <f>SUM(D19:D64)</f>
        <v>7</v>
      </c>
      <c r="E18" s="37">
        <f>+IF(C18=0,"",C18/C$18)</f>
        <v>1</v>
      </c>
      <c r="F18" s="37">
        <f>+IF(D18=0,"",D18/D$18)</f>
        <v>1</v>
      </c>
      <c r="G18" s="38">
        <f>+IF(OR(AND(D18=0),(C18=0)),"0",((D18-C18)/C18))</f>
        <v>-0.46153846153846156</v>
      </c>
      <c r="H18" s="39">
        <f>+IF(OR(AND(E18=""),(G18="")),"",E18*G18)</f>
        <v>-0.46153846153846156</v>
      </c>
    </row>
    <row r="19" spans="2:8" ht="26.25" customHeight="1" x14ac:dyDescent="0.2">
      <c r="B19" s="5" t="s">
        <v>0</v>
      </c>
      <c r="C19" s="9">
        <v>0</v>
      </c>
      <c r="D19" s="9">
        <v>0</v>
      </c>
      <c r="E19" s="13" t="str">
        <f>+IF(C19=0,"",C19/C$18)</f>
        <v/>
      </c>
      <c r="F19" s="13" t="str">
        <f>+IF(D19=0,"",D19/D$18)</f>
        <v/>
      </c>
      <c r="G19" s="14" t="str">
        <f>+IF(OR(AND(D19=0),(C19=0)),"0",((D19-C19)/C19))</f>
        <v>0</v>
      </c>
      <c r="H19" s="17" t="str">
        <f>+IF(OR(AND(E19=""),(G19="")),"",E19*G19)</f>
        <v/>
      </c>
    </row>
    <row r="20" spans="2:8" ht="30" x14ac:dyDescent="0.2">
      <c r="B20" s="5" t="s">
        <v>196</v>
      </c>
      <c r="C20" s="9">
        <v>0</v>
      </c>
      <c r="D20" s="9">
        <v>0</v>
      </c>
      <c r="E20" s="13" t="str">
        <f t="shared" ref="E20:E64" si="1">+IF(C20=0,"",C20/C$18)</f>
        <v/>
      </c>
      <c r="F20" s="13" t="str">
        <f t="shared" ref="F20:F64" si="2">+IF(D20=0,"",D20/D$18)</f>
        <v/>
      </c>
      <c r="G20" s="14" t="str">
        <f t="shared" ref="G20:G64" si="3">+IF(OR(AND(D20=0),(C20=0)),"0",((D20-C20)/C20))</f>
        <v>0</v>
      </c>
      <c r="H20" s="17" t="str">
        <f t="shared" ref="H20:H64" si="4">+IF(OR(AND(E20=""),(G20="")),"",E20*G20)</f>
        <v/>
      </c>
    </row>
    <row r="21" spans="2:8" ht="45" x14ac:dyDescent="0.2">
      <c r="B21" s="5" t="s">
        <v>1</v>
      </c>
      <c r="C21" s="9">
        <v>0</v>
      </c>
      <c r="D21" s="9">
        <v>0</v>
      </c>
      <c r="E21" s="13" t="str">
        <f t="shared" si="1"/>
        <v/>
      </c>
      <c r="F21" s="13" t="str">
        <f t="shared" si="2"/>
        <v/>
      </c>
      <c r="G21" s="14" t="str">
        <f t="shared" si="3"/>
        <v>0</v>
      </c>
      <c r="H21" s="17" t="str">
        <f t="shared" si="4"/>
        <v/>
      </c>
    </row>
    <row r="22" spans="2:8" ht="45" x14ac:dyDescent="0.2">
      <c r="B22" s="5" t="s">
        <v>197</v>
      </c>
      <c r="C22" s="9">
        <v>0</v>
      </c>
      <c r="D22" s="9">
        <v>0</v>
      </c>
      <c r="E22" s="13" t="str">
        <f t="shared" si="1"/>
        <v/>
      </c>
      <c r="F22" s="13" t="str">
        <f t="shared" si="2"/>
        <v/>
      </c>
      <c r="G22" s="14" t="str">
        <f t="shared" si="3"/>
        <v>0</v>
      </c>
      <c r="H22" s="17" t="str">
        <f t="shared" si="4"/>
        <v/>
      </c>
    </row>
    <row r="23" spans="2:8" ht="30" x14ac:dyDescent="0.2">
      <c r="B23" s="5" t="s">
        <v>198</v>
      </c>
      <c r="C23" s="9">
        <v>0</v>
      </c>
      <c r="D23" s="9">
        <v>0</v>
      </c>
      <c r="E23" s="13" t="str">
        <f t="shared" si="1"/>
        <v/>
      </c>
      <c r="F23" s="13" t="str">
        <f t="shared" si="2"/>
        <v/>
      </c>
      <c r="G23" s="14" t="str">
        <f t="shared" si="3"/>
        <v>0</v>
      </c>
      <c r="H23" s="17" t="str">
        <f t="shared" si="4"/>
        <v/>
      </c>
    </row>
    <row r="24" spans="2:8" ht="45" x14ac:dyDescent="0.2">
      <c r="B24" s="5" t="s">
        <v>199</v>
      </c>
      <c r="C24" s="9">
        <v>0</v>
      </c>
      <c r="D24" s="9">
        <v>0</v>
      </c>
      <c r="E24" s="13" t="str">
        <f t="shared" si="1"/>
        <v/>
      </c>
      <c r="F24" s="13" t="str">
        <f t="shared" si="2"/>
        <v/>
      </c>
      <c r="G24" s="14" t="str">
        <f t="shared" si="3"/>
        <v>0</v>
      </c>
      <c r="H24" s="17" t="str">
        <f t="shared" si="4"/>
        <v/>
      </c>
    </row>
    <row r="25" spans="2:8" ht="15" x14ac:dyDescent="0.2">
      <c r="B25" s="5" t="s">
        <v>2</v>
      </c>
      <c r="C25" s="9">
        <v>6</v>
      </c>
      <c r="D25" s="9">
        <v>2</v>
      </c>
      <c r="E25" s="13">
        <f t="shared" si="1"/>
        <v>0.46153846153846156</v>
      </c>
      <c r="F25" s="13">
        <f t="shared" si="2"/>
        <v>0.2857142857142857</v>
      </c>
      <c r="G25" s="14">
        <f t="shared" si="3"/>
        <v>-0.66666666666666663</v>
      </c>
      <c r="H25" s="17">
        <f t="shared" si="4"/>
        <v>-0.30769230769230771</v>
      </c>
    </row>
    <row r="26" spans="2:8" ht="15" x14ac:dyDescent="0.2">
      <c r="B26" s="5" t="s">
        <v>6</v>
      </c>
      <c r="C26" s="9">
        <v>0</v>
      </c>
      <c r="D26" s="9">
        <v>3</v>
      </c>
      <c r="E26" s="13" t="str">
        <f t="shared" si="1"/>
        <v/>
      </c>
      <c r="F26" s="13">
        <f t="shared" si="2"/>
        <v>0.42857142857142855</v>
      </c>
      <c r="G26" s="14" t="str">
        <f t="shared" si="3"/>
        <v>0</v>
      </c>
      <c r="H26" s="17" t="str">
        <f t="shared" si="4"/>
        <v/>
      </c>
    </row>
    <row r="27" spans="2:8" ht="15" x14ac:dyDescent="0.2">
      <c r="B27" s="5" t="s">
        <v>3</v>
      </c>
      <c r="C27" s="9">
        <v>0</v>
      </c>
      <c r="D27" s="9">
        <v>0</v>
      </c>
      <c r="E27" s="13" t="str">
        <f t="shared" si="1"/>
        <v/>
      </c>
      <c r="F27" s="13" t="str">
        <f t="shared" si="2"/>
        <v/>
      </c>
      <c r="G27" s="14" t="str">
        <f t="shared" si="3"/>
        <v>0</v>
      </c>
      <c r="H27" s="17" t="str">
        <f t="shared" si="4"/>
        <v/>
      </c>
    </row>
    <row r="28" spans="2:8" ht="15" x14ac:dyDescent="0.2">
      <c r="B28" s="5" t="s">
        <v>5</v>
      </c>
      <c r="C28" s="9">
        <v>2</v>
      </c>
      <c r="D28" s="9">
        <v>1</v>
      </c>
      <c r="E28" s="13">
        <f t="shared" si="1"/>
        <v>0.15384615384615385</v>
      </c>
      <c r="F28" s="13">
        <f t="shared" si="2"/>
        <v>0.14285714285714285</v>
      </c>
      <c r="G28" s="14">
        <f t="shared" si="3"/>
        <v>-0.5</v>
      </c>
      <c r="H28" s="17">
        <f t="shared" si="4"/>
        <v>-7.6923076923076927E-2</v>
      </c>
    </row>
    <row r="29" spans="2:8" ht="30" x14ac:dyDescent="0.2">
      <c r="B29" s="5" t="s">
        <v>200</v>
      </c>
      <c r="C29" s="9">
        <v>0</v>
      </c>
      <c r="D29" s="9">
        <v>0</v>
      </c>
      <c r="E29" s="13" t="str">
        <f t="shared" si="1"/>
        <v/>
      </c>
      <c r="F29" s="13" t="str">
        <f t="shared" si="2"/>
        <v/>
      </c>
      <c r="G29" s="14" t="str">
        <f t="shared" si="3"/>
        <v>0</v>
      </c>
      <c r="H29" s="17" t="str">
        <f t="shared" si="4"/>
        <v/>
      </c>
    </row>
    <row r="30" spans="2:8" ht="15" x14ac:dyDescent="0.2">
      <c r="B30" s="5" t="s">
        <v>201</v>
      </c>
      <c r="C30" s="9">
        <v>0</v>
      </c>
      <c r="D30" s="9">
        <v>0</v>
      </c>
      <c r="E30" s="13" t="str">
        <f t="shared" si="1"/>
        <v/>
      </c>
      <c r="F30" s="13" t="str">
        <f t="shared" si="2"/>
        <v/>
      </c>
      <c r="G30" s="14" t="str">
        <f t="shared" si="3"/>
        <v>0</v>
      </c>
      <c r="H30" s="17" t="str">
        <f t="shared" si="4"/>
        <v/>
      </c>
    </row>
    <row r="31" spans="2:8" ht="15" x14ac:dyDescent="0.2">
      <c r="B31" s="5" t="s">
        <v>4</v>
      </c>
      <c r="C31" s="9">
        <v>0</v>
      </c>
      <c r="D31" s="9">
        <v>0</v>
      </c>
      <c r="E31" s="13" t="str">
        <f t="shared" si="1"/>
        <v/>
      </c>
      <c r="F31" s="13" t="str">
        <f t="shared" si="2"/>
        <v/>
      </c>
      <c r="G31" s="14" t="str">
        <f t="shared" si="3"/>
        <v>0</v>
      </c>
      <c r="H31" s="17" t="str">
        <f t="shared" si="4"/>
        <v/>
      </c>
    </row>
    <row r="32" spans="2:8" ht="30" x14ac:dyDescent="0.2">
      <c r="B32" s="5" t="s">
        <v>7</v>
      </c>
      <c r="C32" s="9">
        <v>0</v>
      </c>
      <c r="D32" s="9">
        <v>0</v>
      </c>
      <c r="E32" s="13" t="str">
        <f t="shared" si="1"/>
        <v/>
      </c>
      <c r="F32" s="13" t="str">
        <f t="shared" si="2"/>
        <v/>
      </c>
      <c r="G32" s="14" t="str">
        <f t="shared" si="3"/>
        <v>0</v>
      </c>
      <c r="H32" s="17" t="str">
        <f t="shared" si="4"/>
        <v/>
      </c>
    </row>
    <row r="33" spans="2:8" ht="15" x14ac:dyDescent="0.2">
      <c r="B33" s="5" t="s">
        <v>202</v>
      </c>
      <c r="C33" s="9">
        <v>0</v>
      </c>
      <c r="D33" s="9">
        <v>0</v>
      </c>
      <c r="E33" s="13" t="str">
        <f t="shared" si="1"/>
        <v/>
      </c>
      <c r="F33" s="13" t="str">
        <f t="shared" si="2"/>
        <v/>
      </c>
      <c r="G33" s="14" t="str">
        <f t="shared" si="3"/>
        <v>0</v>
      </c>
      <c r="H33" s="17" t="str">
        <f t="shared" si="4"/>
        <v/>
      </c>
    </row>
    <row r="34" spans="2:8" ht="15" x14ac:dyDescent="0.2">
      <c r="B34" s="5" t="s">
        <v>203</v>
      </c>
      <c r="C34" s="9">
        <v>0</v>
      </c>
      <c r="D34" s="9">
        <v>0</v>
      </c>
      <c r="E34" s="13" t="str">
        <f t="shared" si="1"/>
        <v/>
      </c>
      <c r="F34" s="13" t="str">
        <f t="shared" si="2"/>
        <v/>
      </c>
      <c r="G34" s="14" t="str">
        <f t="shared" si="3"/>
        <v>0</v>
      </c>
      <c r="H34" s="17" t="str">
        <f t="shared" si="4"/>
        <v/>
      </c>
    </row>
    <row r="35" spans="2:8" ht="30" x14ac:dyDescent="0.2">
      <c r="B35" s="5" t="s">
        <v>204</v>
      </c>
      <c r="C35" s="9">
        <v>0</v>
      </c>
      <c r="D35" s="9">
        <v>0</v>
      </c>
      <c r="E35" s="13" t="str">
        <f t="shared" si="1"/>
        <v/>
      </c>
      <c r="F35" s="13" t="str">
        <f t="shared" si="2"/>
        <v/>
      </c>
      <c r="G35" s="14" t="str">
        <f t="shared" si="3"/>
        <v>0</v>
      </c>
      <c r="H35" s="17" t="str">
        <f t="shared" si="4"/>
        <v/>
      </c>
    </row>
    <row r="36" spans="2:8" ht="30" x14ac:dyDescent="0.2">
      <c r="B36" s="5" t="s">
        <v>205</v>
      </c>
      <c r="C36" s="9">
        <v>0</v>
      </c>
      <c r="D36" s="9">
        <v>0</v>
      </c>
      <c r="E36" s="13" t="str">
        <f t="shared" si="1"/>
        <v/>
      </c>
      <c r="F36" s="13" t="str">
        <f t="shared" si="2"/>
        <v/>
      </c>
      <c r="G36" s="14" t="str">
        <f t="shared" si="3"/>
        <v>0</v>
      </c>
      <c r="H36" s="17" t="str">
        <f t="shared" si="4"/>
        <v/>
      </c>
    </row>
    <row r="37" spans="2:8" ht="15" x14ac:dyDescent="0.2">
      <c r="B37" s="5" t="s">
        <v>8</v>
      </c>
      <c r="C37" s="9">
        <v>0</v>
      </c>
      <c r="D37" s="9">
        <v>0</v>
      </c>
      <c r="E37" s="13" t="str">
        <f t="shared" si="1"/>
        <v/>
      </c>
      <c r="F37" s="13" t="str">
        <f t="shared" si="2"/>
        <v/>
      </c>
      <c r="G37" s="14" t="str">
        <f t="shared" si="3"/>
        <v>0</v>
      </c>
      <c r="H37" s="17" t="str">
        <f t="shared" si="4"/>
        <v/>
      </c>
    </row>
    <row r="38" spans="2:8" ht="30" x14ac:dyDescent="0.2">
      <c r="B38" s="5" t="s">
        <v>206</v>
      </c>
      <c r="C38" s="9">
        <v>0</v>
      </c>
      <c r="D38" s="9">
        <v>0</v>
      </c>
      <c r="E38" s="13" t="str">
        <f t="shared" si="1"/>
        <v/>
      </c>
      <c r="F38" s="13" t="str">
        <f t="shared" si="2"/>
        <v/>
      </c>
      <c r="G38" s="14" t="str">
        <f t="shared" si="3"/>
        <v>0</v>
      </c>
      <c r="H38" s="17" t="str">
        <f t="shared" si="4"/>
        <v/>
      </c>
    </row>
    <row r="39" spans="2:8" ht="30" x14ac:dyDescent="0.2">
      <c r="B39" s="5" t="s">
        <v>207</v>
      </c>
      <c r="C39" s="9">
        <v>0</v>
      </c>
      <c r="D39" s="9">
        <v>0</v>
      </c>
      <c r="E39" s="13" t="str">
        <f t="shared" si="1"/>
        <v/>
      </c>
      <c r="F39" s="13" t="str">
        <f t="shared" si="2"/>
        <v/>
      </c>
      <c r="G39" s="14" t="str">
        <f t="shared" si="3"/>
        <v>0</v>
      </c>
      <c r="H39" s="17" t="str">
        <f t="shared" si="4"/>
        <v/>
      </c>
    </row>
    <row r="40" spans="2:8" ht="15" x14ac:dyDescent="0.2">
      <c r="B40" s="5" t="s">
        <v>208</v>
      </c>
      <c r="C40" s="9">
        <v>0</v>
      </c>
      <c r="D40" s="9">
        <v>0</v>
      </c>
      <c r="E40" s="13" t="str">
        <f t="shared" si="1"/>
        <v/>
      </c>
      <c r="F40" s="13" t="str">
        <f t="shared" si="2"/>
        <v/>
      </c>
      <c r="G40" s="14" t="str">
        <f t="shared" si="3"/>
        <v>0</v>
      </c>
      <c r="H40" s="17" t="str">
        <f t="shared" si="4"/>
        <v/>
      </c>
    </row>
    <row r="41" spans="2:8" ht="15" x14ac:dyDescent="0.2">
      <c r="B41" s="5" t="s">
        <v>209</v>
      </c>
      <c r="C41" s="9">
        <v>0</v>
      </c>
      <c r="D41" s="9">
        <v>0</v>
      </c>
      <c r="E41" s="13" t="str">
        <f t="shared" si="1"/>
        <v/>
      </c>
      <c r="F41" s="13" t="str">
        <f t="shared" si="2"/>
        <v/>
      </c>
      <c r="G41" s="14" t="str">
        <f t="shared" si="3"/>
        <v>0</v>
      </c>
      <c r="H41" s="17" t="str">
        <f t="shared" si="4"/>
        <v/>
      </c>
    </row>
    <row r="42" spans="2:8" ht="30" x14ac:dyDescent="0.2">
      <c r="B42" s="5" t="s">
        <v>210</v>
      </c>
      <c r="C42" s="9">
        <v>0</v>
      </c>
      <c r="D42" s="9">
        <v>0</v>
      </c>
      <c r="E42" s="13" t="str">
        <f t="shared" si="1"/>
        <v/>
      </c>
      <c r="F42" s="13" t="str">
        <f t="shared" si="2"/>
        <v/>
      </c>
      <c r="G42" s="14" t="str">
        <f t="shared" si="3"/>
        <v>0</v>
      </c>
      <c r="H42" s="17" t="str">
        <f t="shared" si="4"/>
        <v/>
      </c>
    </row>
    <row r="43" spans="2:8" ht="30" x14ac:dyDescent="0.2">
      <c r="B43" s="5" t="s">
        <v>211</v>
      </c>
      <c r="C43" s="9">
        <v>0</v>
      </c>
      <c r="D43" s="9">
        <v>0</v>
      </c>
      <c r="E43" s="13" t="str">
        <f t="shared" si="1"/>
        <v/>
      </c>
      <c r="F43" s="13" t="str">
        <f t="shared" si="2"/>
        <v/>
      </c>
      <c r="G43" s="14" t="str">
        <f t="shared" si="3"/>
        <v>0</v>
      </c>
      <c r="H43" s="17" t="str">
        <f t="shared" si="4"/>
        <v/>
      </c>
    </row>
    <row r="44" spans="2:8" ht="30" x14ac:dyDescent="0.2">
      <c r="B44" s="5" t="s">
        <v>9</v>
      </c>
      <c r="C44" s="9">
        <v>0</v>
      </c>
      <c r="D44" s="9">
        <v>0</v>
      </c>
      <c r="E44" s="13" t="str">
        <f t="shared" si="1"/>
        <v/>
      </c>
      <c r="F44" s="13" t="str">
        <f t="shared" si="2"/>
        <v/>
      </c>
      <c r="G44" s="14" t="str">
        <f t="shared" si="3"/>
        <v>0</v>
      </c>
      <c r="H44" s="17" t="str">
        <f t="shared" si="4"/>
        <v/>
      </c>
    </row>
    <row r="45" spans="2:8" ht="30" x14ac:dyDescent="0.2">
      <c r="B45" s="5" t="s">
        <v>212</v>
      </c>
      <c r="C45" s="9">
        <v>0</v>
      </c>
      <c r="D45" s="9">
        <v>0</v>
      </c>
      <c r="E45" s="13" t="str">
        <f t="shared" si="1"/>
        <v/>
      </c>
      <c r="F45" s="13" t="str">
        <f t="shared" si="2"/>
        <v/>
      </c>
      <c r="G45" s="14" t="str">
        <f t="shared" si="3"/>
        <v>0</v>
      </c>
      <c r="H45" s="17" t="str">
        <f t="shared" si="4"/>
        <v/>
      </c>
    </row>
    <row r="46" spans="2:8" ht="30" x14ac:dyDescent="0.2">
      <c r="B46" s="5" t="s">
        <v>213</v>
      </c>
      <c r="C46" s="9">
        <v>0</v>
      </c>
      <c r="D46" s="9">
        <v>0</v>
      </c>
      <c r="E46" s="13" t="str">
        <f t="shared" si="1"/>
        <v/>
      </c>
      <c r="F46" s="13" t="str">
        <f t="shared" si="2"/>
        <v/>
      </c>
      <c r="G46" s="14" t="str">
        <f t="shared" si="3"/>
        <v>0</v>
      </c>
      <c r="H46" s="17" t="str">
        <f t="shared" si="4"/>
        <v/>
      </c>
    </row>
    <row r="47" spans="2:8" ht="30" x14ac:dyDescent="0.2">
      <c r="B47" s="5" t="s">
        <v>10</v>
      </c>
      <c r="C47" s="9">
        <v>0</v>
      </c>
      <c r="D47" s="9">
        <v>0</v>
      </c>
      <c r="E47" s="13" t="str">
        <f t="shared" si="1"/>
        <v/>
      </c>
      <c r="F47" s="13" t="str">
        <f t="shared" si="2"/>
        <v/>
      </c>
      <c r="G47" s="14" t="str">
        <f t="shared" si="3"/>
        <v>0</v>
      </c>
      <c r="H47" s="17" t="str">
        <f t="shared" si="4"/>
        <v/>
      </c>
    </row>
    <row r="48" spans="2:8" ht="15" x14ac:dyDescent="0.2">
      <c r="B48" s="5" t="s">
        <v>11</v>
      </c>
      <c r="C48" s="9">
        <v>2</v>
      </c>
      <c r="D48" s="9">
        <v>0</v>
      </c>
      <c r="E48" s="13">
        <f t="shared" si="1"/>
        <v>0.15384615384615385</v>
      </c>
      <c r="F48" s="13" t="str">
        <f t="shared" si="2"/>
        <v/>
      </c>
      <c r="G48" s="14" t="str">
        <f t="shared" si="3"/>
        <v>0</v>
      </c>
      <c r="H48" s="17">
        <f t="shared" si="4"/>
        <v>0</v>
      </c>
    </row>
    <row r="49" spans="2:8" ht="15" x14ac:dyDescent="0.2">
      <c r="B49" s="5" t="s">
        <v>16</v>
      </c>
      <c r="C49" s="9">
        <v>0</v>
      </c>
      <c r="D49" s="9">
        <v>0</v>
      </c>
      <c r="E49" s="13" t="str">
        <f t="shared" si="1"/>
        <v/>
      </c>
      <c r="F49" s="13" t="str">
        <f t="shared" si="2"/>
        <v/>
      </c>
      <c r="G49" s="14" t="str">
        <f t="shared" si="3"/>
        <v>0</v>
      </c>
      <c r="H49" s="17" t="str">
        <f t="shared" si="4"/>
        <v/>
      </c>
    </row>
    <row r="50" spans="2:8" ht="15" x14ac:dyDescent="0.2">
      <c r="B50" s="5" t="s">
        <v>15</v>
      </c>
      <c r="C50" s="9">
        <v>0</v>
      </c>
      <c r="D50" s="9">
        <v>0</v>
      </c>
      <c r="E50" s="13" t="str">
        <f t="shared" si="1"/>
        <v/>
      </c>
      <c r="F50" s="13" t="str">
        <f t="shared" si="2"/>
        <v/>
      </c>
      <c r="G50" s="14" t="str">
        <f t="shared" si="3"/>
        <v>0</v>
      </c>
      <c r="H50" s="17" t="str">
        <f t="shared" si="4"/>
        <v/>
      </c>
    </row>
    <row r="51" spans="2:8" ht="30" x14ac:dyDescent="0.2">
      <c r="B51" s="5" t="s">
        <v>13</v>
      </c>
      <c r="C51" s="9">
        <v>0</v>
      </c>
      <c r="D51" s="9">
        <v>0</v>
      </c>
      <c r="E51" s="13" t="str">
        <f t="shared" si="1"/>
        <v/>
      </c>
      <c r="F51" s="13" t="str">
        <f t="shared" si="2"/>
        <v/>
      </c>
      <c r="G51" s="14" t="str">
        <f t="shared" si="3"/>
        <v>0</v>
      </c>
      <c r="H51" s="17" t="str">
        <f t="shared" si="4"/>
        <v/>
      </c>
    </row>
    <row r="52" spans="2:8" ht="15" x14ac:dyDescent="0.2">
      <c r="B52" s="5" t="s">
        <v>14</v>
      </c>
      <c r="C52" s="9">
        <v>1</v>
      </c>
      <c r="D52" s="9">
        <v>1</v>
      </c>
      <c r="E52" s="13">
        <f t="shared" si="1"/>
        <v>7.6923076923076927E-2</v>
      </c>
      <c r="F52" s="13">
        <f t="shared" si="2"/>
        <v>0.14285714285714285</v>
      </c>
      <c r="G52" s="14">
        <f t="shared" si="3"/>
        <v>0</v>
      </c>
      <c r="H52" s="17">
        <f t="shared" si="4"/>
        <v>0</v>
      </c>
    </row>
    <row r="53" spans="2:8" ht="15" x14ac:dyDescent="0.2">
      <c r="B53" s="5" t="s">
        <v>12</v>
      </c>
      <c r="C53" s="9">
        <v>0</v>
      </c>
      <c r="D53" s="9">
        <v>0</v>
      </c>
      <c r="E53" s="13" t="str">
        <f t="shared" si="1"/>
        <v/>
      </c>
      <c r="F53" s="13" t="str">
        <f t="shared" si="2"/>
        <v/>
      </c>
      <c r="G53" s="14" t="str">
        <f t="shared" si="3"/>
        <v>0</v>
      </c>
      <c r="H53" s="17" t="str">
        <f t="shared" si="4"/>
        <v/>
      </c>
    </row>
    <row r="54" spans="2:8" ht="15" x14ac:dyDescent="0.2">
      <c r="B54" s="5" t="s">
        <v>214</v>
      </c>
      <c r="C54" s="9">
        <v>0</v>
      </c>
      <c r="D54" s="9">
        <v>0</v>
      </c>
      <c r="E54" s="13" t="str">
        <f t="shared" si="1"/>
        <v/>
      </c>
      <c r="F54" s="13" t="str">
        <f t="shared" si="2"/>
        <v/>
      </c>
      <c r="G54" s="14" t="str">
        <f t="shared" si="3"/>
        <v>0</v>
      </c>
      <c r="H54" s="17" t="str">
        <f t="shared" si="4"/>
        <v/>
      </c>
    </row>
    <row r="55" spans="2:8" ht="15" x14ac:dyDescent="0.2">
      <c r="B55" s="5" t="s">
        <v>17</v>
      </c>
      <c r="C55" s="9">
        <v>0</v>
      </c>
      <c r="D55" s="9">
        <v>0</v>
      </c>
      <c r="E55" s="13" t="str">
        <f t="shared" si="1"/>
        <v/>
      </c>
      <c r="F55" s="13" t="str">
        <f t="shared" si="2"/>
        <v/>
      </c>
      <c r="G55" s="14" t="str">
        <f t="shared" si="3"/>
        <v>0</v>
      </c>
      <c r="H55" s="17" t="str">
        <f t="shared" si="4"/>
        <v/>
      </c>
    </row>
    <row r="56" spans="2:8" ht="15" x14ac:dyDescent="0.2">
      <c r="B56" s="5" t="s">
        <v>18</v>
      </c>
      <c r="C56" s="9">
        <v>0</v>
      </c>
      <c r="D56" s="9">
        <v>0</v>
      </c>
      <c r="E56" s="13" t="str">
        <f t="shared" si="1"/>
        <v/>
      </c>
      <c r="F56" s="13" t="str">
        <f t="shared" si="2"/>
        <v/>
      </c>
      <c r="G56" s="14" t="str">
        <f t="shared" si="3"/>
        <v>0</v>
      </c>
      <c r="H56" s="17" t="str">
        <f t="shared" si="4"/>
        <v/>
      </c>
    </row>
    <row r="57" spans="2:8" ht="30" x14ac:dyDescent="0.2">
      <c r="B57" s="5" t="s">
        <v>215</v>
      </c>
      <c r="C57" s="9">
        <v>0</v>
      </c>
      <c r="D57" s="9">
        <v>0</v>
      </c>
      <c r="E57" s="13" t="str">
        <f t="shared" si="1"/>
        <v/>
      </c>
      <c r="F57" s="13" t="str">
        <f t="shared" si="2"/>
        <v/>
      </c>
      <c r="G57" s="14" t="str">
        <f t="shared" si="3"/>
        <v>0</v>
      </c>
      <c r="H57" s="17" t="str">
        <f t="shared" si="4"/>
        <v/>
      </c>
    </row>
    <row r="58" spans="2:8" ht="15" x14ac:dyDescent="0.2">
      <c r="B58" s="5" t="s">
        <v>216</v>
      </c>
      <c r="C58" s="9">
        <v>0</v>
      </c>
      <c r="D58" s="9">
        <v>0</v>
      </c>
      <c r="E58" s="13" t="str">
        <f t="shared" si="1"/>
        <v/>
      </c>
      <c r="F58" s="13" t="str">
        <f t="shared" si="2"/>
        <v/>
      </c>
      <c r="G58" s="14" t="str">
        <f t="shared" si="3"/>
        <v>0</v>
      </c>
      <c r="H58" s="17" t="str">
        <f t="shared" si="4"/>
        <v/>
      </c>
    </row>
    <row r="59" spans="2:8" ht="15" x14ac:dyDescent="0.2">
      <c r="B59" s="5" t="s">
        <v>217</v>
      </c>
      <c r="C59" s="9">
        <v>0</v>
      </c>
      <c r="D59" s="9">
        <v>0</v>
      </c>
      <c r="E59" s="13" t="str">
        <f t="shared" si="1"/>
        <v/>
      </c>
      <c r="F59" s="13" t="str">
        <f t="shared" si="2"/>
        <v/>
      </c>
      <c r="G59" s="14" t="str">
        <f t="shared" si="3"/>
        <v>0</v>
      </c>
      <c r="H59" s="17" t="str">
        <f t="shared" si="4"/>
        <v/>
      </c>
    </row>
    <row r="60" spans="2:8" ht="15" x14ac:dyDescent="0.2">
      <c r="B60" s="5" t="s">
        <v>218</v>
      </c>
      <c r="C60" s="9">
        <v>1</v>
      </c>
      <c r="D60" s="9">
        <v>0</v>
      </c>
      <c r="E60" s="13">
        <f t="shared" si="1"/>
        <v>7.6923076923076927E-2</v>
      </c>
      <c r="F60" s="13" t="str">
        <f t="shared" si="2"/>
        <v/>
      </c>
      <c r="G60" s="14" t="str">
        <f t="shared" si="3"/>
        <v>0</v>
      </c>
      <c r="H60" s="17">
        <f t="shared" si="4"/>
        <v>0</v>
      </c>
    </row>
    <row r="61" spans="2:8" ht="30" x14ac:dyDescent="0.2">
      <c r="B61" s="5" t="s">
        <v>219</v>
      </c>
      <c r="C61" s="9">
        <v>0</v>
      </c>
      <c r="D61" s="9">
        <v>0</v>
      </c>
      <c r="E61" s="13" t="str">
        <f t="shared" si="1"/>
        <v/>
      </c>
      <c r="F61" s="13" t="str">
        <f t="shared" si="2"/>
        <v/>
      </c>
      <c r="G61" s="14" t="str">
        <f t="shared" si="3"/>
        <v>0</v>
      </c>
      <c r="H61" s="17" t="str">
        <f t="shared" si="4"/>
        <v/>
      </c>
    </row>
    <row r="62" spans="2:8" ht="15" x14ac:dyDescent="0.2">
      <c r="B62" s="5" t="s">
        <v>19</v>
      </c>
      <c r="C62" s="9">
        <v>0</v>
      </c>
      <c r="D62" s="9">
        <v>0</v>
      </c>
      <c r="E62" s="13" t="str">
        <f t="shared" si="1"/>
        <v/>
      </c>
      <c r="F62" s="13" t="str">
        <f t="shared" si="2"/>
        <v/>
      </c>
      <c r="G62" s="14" t="str">
        <f t="shared" si="3"/>
        <v>0</v>
      </c>
      <c r="H62" s="17" t="str">
        <f t="shared" si="4"/>
        <v/>
      </c>
    </row>
    <row r="63" spans="2:8" ht="15" x14ac:dyDescent="0.2">
      <c r="B63" s="5" t="s">
        <v>220</v>
      </c>
      <c r="C63" s="9">
        <v>0</v>
      </c>
      <c r="D63" s="9">
        <v>0</v>
      </c>
      <c r="E63" s="13" t="str">
        <f t="shared" si="1"/>
        <v/>
      </c>
      <c r="F63" s="13" t="str">
        <f t="shared" si="2"/>
        <v/>
      </c>
      <c r="G63" s="14" t="str">
        <f t="shared" si="3"/>
        <v>0</v>
      </c>
      <c r="H63" s="17" t="str">
        <f t="shared" si="4"/>
        <v/>
      </c>
    </row>
    <row r="64" spans="2:8" ht="13.5" customHeight="1" x14ac:dyDescent="0.2">
      <c r="B64" s="5" t="s">
        <v>221</v>
      </c>
      <c r="C64" s="9">
        <v>1</v>
      </c>
      <c r="D64" s="9">
        <v>0</v>
      </c>
      <c r="E64" s="13">
        <f t="shared" si="1"/>
        <v>7.6923076923076927E-2</v>
      </c>
      <c r="F64" s="13" t="str">
        <f t="shared" si="2"/>
        <v/>
      </c>
      <c r="G64" s="14" t="str">
        <f t="shared" si="3"/>
        <v>0</v>
      </c>
      <c r="H64" s="17">
        <f t="shared" si="4"/>
        <v>0</v>
      </c>
    </row>
    <row r="65" spans="2:8" x14ac:dyDescent="0.2">
      <c r="B65" s="2"/>
      <c r="C65" s="2"/>
      <c r="D65" s="2"/>
    </row>
    <row r="66" spans="2:8" x14ac:dyDescent="0.2">
      <c r="B66" s="2"/>
      <c r="C66" s="2"/>
      <c r="D66" s="2"/>
    </row>
    <row r="67" spans="2:8" ht="15" x14ac:dyDescent="0.2">
      <c r="B67" s="20"/>
      <c r="C67" s="20"/>
      <c r="D67" s="20"/>
      <c r="E67" s="20"/>
      <c r="F67" s="20"/>
    </row>
    <row r="68" spans="2:8" ht="13.5" customHeight="1" x14ac:dyDescent="0.2">
      <c r="B68" s="51" t="s">
        <v>522</v>
      </c>
      <c r="C68" s="52" t="s">
        <v>523</v>
      </c>
      <c r="D68" s="53"/>
      <c r="E68" s="54" t="s">
        <v>487</v>
      </c>
      <c r="F68" s="55"/>
      <c r="G68" s="56" t="s">
        <v>568</v>
      </c>
      <c r="H68" s="58" t="s">
        <v>486</v>
      </c>
    </row>
    <row r="69" spans="2:8" s="4" customFormat="1" ht="26.25" customHeight="1" x14ac:dyDescent="0.2">
      <c r="B69" s="51"/>
      <c r="C69" s="50">
        <v>2012</v>
      </c>
      <c r="D69" s="50">
        <v>2013</v>
      </c>
      <c r="E69" s="50">
        <v>2012</v>
      </c>
      <c r="F69" s="50">
        <v>2013</v>
      </c>
      <c r="G69" s="57"/>
      <c r="H69" s="59"/>
    </row>
    <row r="70" spans="2:8" s="4" customFormat="1" ht="33" customHeight="1" x14ac:dyDescent="0.2">
      <c r="B70" s="40" t="s">
        <v>525</v>
      </c>
      <c r="C70" s="41">
        <f>SUM(C71:C145)</f>
        <v>35</v>
      </c>
      <c r="D70" s="41">
        <f>SUM(D71:D145)</f>
        <v>55</v>
      </c>
      <c r="E70" s="42">
        <f>+IF(C70=0,"",C70/C$70)</f>
        <v>1</v>
      </c>
      <c r="F70" s="42">
        <f>+IF(D70=0,"",D70/D$70)</f>
        <v>1</v>
      </c>
      <c r="G70" s="38">
        <f>+IF(OR(AND(D70=0),(C70=0)),"0",((D70-C70)/C70))</f>
        <v>0.5714285714285714</v>
      </c>
      <c r="H70" s="39">
        <f>+IF(OR(AND(E70=""),(G70="")),"",E70*G70)</f>
        <v>0.5714285714285714</v>
      </c>
    </row>
    <row r="71" spans="2:8" ht="22.5" customHeight="1" x14ac:dyDescent="0.2">
      <c r="B71" s="5" t="s">
        <v>20</v>
      </c>
      <c r="C71" s="9">
        <v>4</v>
      </c>
      <c r="D71" s="9">
        <v>2</v>
      </c>
      <c r="E71" s="15">
        <f>+IF(C71=0,"",C71/C$70)</f>
        <v>0.11428571428571428</v>
      </c>
      <c r="F71" s="15">
        <f>+IF(D71=0,"",D71/D$70)</f>
        <v>3.6363636363636362E-2</v>
      </c>
      <c r="G71" s="14">
        <f>+IF(OR(AND(D71=0),(C71=0)),"0",((D71-C71)/C71))</f>
        <v>-0.5</v>
      </c>
      <c r="H71" s="17">
        <f>+IF(OR(AND(E71=""),(G71="")),"",E71*G71)</f>
        <v>-5.7142857142857141E-2</v>
      </c>
    </row>
    <row r="72" spans="2:8" ht="15" x14ac:dyDescent="0.2">
      <c r="B72" s="5" t="s">
        <v>21</v>
      </c>
      <c r="C72" s="9">
        <v>5</v>
      </c>
      <c r="D72" s="9">
        <v>0</v>
      </c>
      <c r="E72" s="15">
        <f t="shared" ref="E72:E135" si="5">+IF(C72=0,"",C72/C$70)</f>
        <v>0.14285714285714285</v>
      </c>
      <c r="F72" s="15" t="str">
        <f t="shared" ref="F72:F135" si="6">+IF(D72=0,"",D72/D$70)</f>
        <v/>
      </c>
      <c r="G72" s="14" t="str">
        <f t="shared" ref="G72:G135" si="7">+IF(OR(AND(D72=0),(C72=0)),"0",((D72-C72)/C72))</f>
        <v>0</v>
      </c>
      <c r="H72" s="17">
        <f t="shared" ref="H72:H135" si="8">+IF(OR(AND(E72=""),(G72="")),"",E72*G72)</f>
        <v>0</v>
      </c>
    </row>
    <row r="73" spans="2:8" ht="15" x14ac:dyDescent="0.2">
      <c r="B73" s="5" t="s">
        <v>22</v>
      </c>
      <c r="C73" s="9">
        <v>4</v>
      </c>
      <c r="D73" s="9">
        <v>1</v>
      </c>
      <c r="E73" s="15">
        <f t="shared" si="5"/>
        <v>0.11428571428571428</v>
      </c>
      <c r="F73" s="15">
        <f t="shared" si="6"/>
        <v>1.8181818181818181E-2</v>
      </c>
      <c r="G73" s="14">
        <f t="shared" si="7"/>
        <v>-0.75</v>
      </c>
      <c r="H73" s="17">
        <f t="shared" si="8"/>
        <v>-8.5714285714285715E-2</v>
      </c>
    </row>
    <row r="74" spans="2:8" ht="30" x14ac:dyDescent="0.2">
      <c r="B74" s="5" t="s">
        <v>222</v>
      </c>
      <c r="C74" s="9">
        <v>1</v>
      </c>
      <c r="D74" s="9">
        <v>1</v>
      </c>
      <c r="E74" s="15">
        <f t="shared" si="5"/>
        <v>2.8571428571428571E-2</v>
      </c>
      <c r="F74" s="15">
        <f t="shared" si="6"/>
        <v>1.8181818181818181E-2</v>
      </c>
      <c r="G74" s="14">
        <f t="shared" si="7"/>
        <v>0</v>
      </c>
      <c r="H74" s="17">
        <f t="shared" si="8"/>
        <v>0</v>
      </c>
    </row>
    <row r="75" spans="2:8" ht="15" x14ac:dyDescent="0.2">
      <c r="B75" s="5" t="s">
        <v>23</v>
      </c>
      <c r="C75" s="9">
        <v>6</v>
      </c>
      <c r="D75" s="9">
        <v>4</v>
      </c>
      <c r="E75" s="15">
        <f t="shared" si="5"/>
        <v>0.17142857142857143</v>
      </c>
      <c r="F75" s="15">
        <f t="shared" si="6"/>
        <v>7.2727272727272724E-2</v>
      </c>
      <c r="G75" s="14">
        <f t="shared" si="7"/>
        <v>-0.33333333333333331</v>
      </c>
      <c r="H75" s="17">
        <f t="shared" si="8"/>
        <v>-5.7142857142857141E-2</v>
      </c>
    </row>
    <row r="76" spans="2:8" ht="15" x14ac:dyDescent="0.2">
      <c r="B76" s="5" t="s">
        <v>223</v>
      </c>
      <c r="C76" s="9">
        <v>0</v>
      </c>
      <c r="D76" s="9">
        <v>0</v>
      </c>
      <c r="E76" s="15" t="str">
        <f t="shared" si="5"/>
        <v/>
      </c>
      <c r="F76" s="15" t="str">
        <f t="shared" si="6"/>
        <v/>
      </c>
      <c r="G76" s="14" t="str">
        <f t="shared" si="7"/>
        <v>0</v>
      </c>
      <c r="H76" s="17" t="str">
        <f t="shared" si="8"/>
        <v/>
      </c>
    </row>
    <row r="77" spans="2:8" ht="15" x14ac:dyDescent="0.2">
      <c r="B77" s="5" t="s">
        <v>224</v>
      </c>
      <c r="C77" s="9">
        <v>0</v>
      </c>
      <c r="D77" s="9">
        <v>0</v>
      </c>
      <c r="E77" s="15" t="str">
        <f t="shared" si="5"/>
        <v/>
      </c>
      <c r="F77" s="15" t="str">
        <f t="shared" si="6"/>
        <v/>
      </c>
      <c r="G77" s="14" t="str">
        <f t="shared" si="7"/>
        <v>0</v>
      </c>
      <c r="H77" s="17" t="str">
        <f t="shared" si="8"/>
        <v/>
      </c>
    </row>
    <row r="78" spans="2:8" ht="15" x14ac:dyDescent="0.2">
      <c r="B78" s="5" t="s">
        <v>225</v>
      </c>
      <c r="C78" s="9">
        <v>0</v>
      </c>
      <c r="D78" s="9">
        <v>0</v>
      </c>
      <c r="E78" s="15" t="str">
        <f t="shared" si="5"/>
        <v/>
      </c>
      <c r="F78" s="15" t="str">
        <f t="shared" si="6"/>
        <v/>
      </c>
      <c r="G78" s="14" t="str">
        <f t="shared" si="7"/>
        <v>0</v>
      </c>
      <c r="H78" s="17" t="str">
        <f t="shared" si="8"/>
        <v/>
      </c>
    </row>
    <row r="79" spans="2:8" ht="15" x14ac:dyDescent="0.2">
      <c r="B79" s="5" t="s">
        <v>226</v>
      </c>
      <c r="C79" s="9">
        <v>0</v>
      </c>
      <c r="D79" s="9">
        <v>0</v>
      </c>
      <c r="E79" s="15" t="str">
        <f t="shared" si="5"/>
        <v/>
      </c>
      <c r="F79" s="15" t="str">
        <f t="shared" si="6"/>
        <v/>
      </c>
      <c r="G79" s="14" t="str">
        <f t="shared" si="7"/>
        <v>0</v>
      </c>
      <c r="H79" s="17" t="str">
        <f t="shared" si="8"/>
        <v/>
      </c>
    </row>
    <row r="80" spans="2:8" ht="15" x14ac:dyDescent="0.2">
      <c r="B80" s="5" t="s">
        <v>227</v>
      </c>
      <c r="C80" s="9">
        <v>0</v>
      </c>
      <c r="D80" s="9">
        <v>0</v>
      </c>
      <c r="E80" s="15" t="str">
        <f t="shared" si="5"/>
        <v/>
      </c>
      <c r="F80" s="15" t="str">
        <f t="shared" si="6"/>
        <v/>
      </c>
      <c r="G80" s="14" t="str">
        <f t="shared" si="7"/>
        <v>0</v>
      </c>
      <c r="H80" s="17" t="str">
        <f t="shared" si="8"/>
        <v/>
      </c>
    </row>
    <row r="81" spans="2:8" ht="15" x14ac:dyDescent="0.2">
      <c r="B81" s="5" t="s">
        <v>24</v>
      </c>
      <c r="C81" s="9">
        <v>0</v>
      </c>
      <c r="D81" s="9">
        <v>0</v>
      </c>
      <c r="E81" s="15" t="str">
        <f t="shared" si="5"/>
        <v/>
      </c>
      <c r="F81" s="15" t="str">
        <f t="shared" si="6"/>
        <v/>
      </c>
      <c r="G81" s="14" t="str">
        <f t="shared" si="7"/>
        <v>0</v>
      </c>
      <c r="H81" s="17" t="str">
        <f t="shared" si="8"/>
        <v/>
      </c>
    </row>
    <row r="82" spans="2:8" ht="15" x14ac:dyDescent="0.2">
      <c r="B82" s="5" t="s">
        <v>228</v>
      </c>
      <c r="C82" s="9">
        <v>1</v>
      </c>
      <c r="D82" s="9">
        <v>2</v>
      </c>
      <c r="E82" s="15">
        <f t="shared" si="5"/>
        <v>2.8571428571428571E-2</v>
      </c>
      <c r="F82" s="15">
        <f t="shared" si="6"/>
        <v>3.6363636363636362E-2</v>
      </c>
      <c r="G82" s="14">
        <f t="shared" si="7"/>
        <v>1</v>
      </c>
      <c r="H82" s="17">
        <f t="shared" si="8"/>
        <v>2.8571428571428571E-2</v>
      </c>
    </row>
    <row r="83" spans="2:8" ht="15" x14ac:dyDescent="0.2">
      <c r="B83" s="5" t="s">
        <v>229</v>
      </c>
      <c r="C83" s="9">
        <v>0</v>
      </c>
      <c r="D83" s="9">
        <v>0</v>
      </c>
      <c r="E83" s="15" t="str">
        <f t="shared" si="5"/>
        <v/>
      </c>
      <c r="F83" s="15" t="str">
        <f t="shared" si="6"/>
        <v/>
      </c>
      <c r="G83" s="14" t="str">
        <f t="shared" si="7"/>
        <v>0</v>
      </c>
      <c r="H83" s="17" t="str">
        <f t="shared" si="8"/>
        <v/>
      </c>
    </row>
    <row r="84" spans="2:8" ht="15" x14ac:dyDescent="0.2">
      <c r="B84" s="5" t="s">
        <v>230</v>
      </c>
      <c r="C84" s="9">
        <v>0</v>
      </c>
      <c r="D84" s="9">
        <v>1</v>
      </c>
      <c r="E84" s="15" t="str">
        <f t="shared" si="5"/>
        <v/>
      </c>
      <c r="F84" s="15">
        <f t="shared" si="6"/>
        <v>1.8181818181818181E-2</v>
      </c>
      <c r="G84" s="14" t="str">
        <f t="shared" si="7"/>
        <v>0</v>
      </c>
      <c r="H84" s="17" t="str">
        <f t="shared" si="8"/>
        <v/>
      </c>
    </row>
    <row r="85" spans="2:8" ht="15" x14ac:dyDescent="0.2">
      <c r="B85" s="5" t="s">
        <v>28</v>
      </c>
      <c r="C85" s="9">
        <v>0</v>
      </c>
      <c r="D85" s="9">
        <v>0</v>
      </c>
      <c r="E85" s="15" t="str">
        <f t="shared" si="5"/>
        <v/>
      </c>
      <c r="F85" s="15" t="str">
        <f t="shared" si="6"/>
        <v/>
      </c>
      <c r="G85" s="14" t="str">
        <f t="shared" si="7"/>
        <v>0</v>
      </c>
      <c r="H85" s="17" t="str">
        <f t="shared" si="8"/>
        <v/>
      </c>
    </row>
    <row r="86" spans="2:8" ht="30" x14ac:dyDescent="0.2">
      <c r="B86" s="5" t="s">
        <v>231</v>
      </c>
      <c r="C86" s="9">
        <v>0</v>
      </c>
      <c r="D86" s="9">
        <v>0</v>
      </c>
      <c r="E86" s="15" t="str">
        <f t="shared" si="5"/>
        <v/>
      </c>
      <c r="F86" s="15" t="str">
        <f t="shared" si="6"/>
        <v/>
      </c>
      <c r="G86" s="14" t="str">
        <f t="shared" si="7"/>
        <v>0</v>
      </c>
      <c r="H86" s="17" t="str">
        <f t="shared" si="8"/>
        <v/>
      </c>
    </row>
    <row r="87" spans="2:8" ht="15" x14ac:dyDescent="0.2">
      <c r="B87" s="5" t="s">
        <v>232</v>
      </c>
      <c r="C87" s="9">
        <v>0</v>
      </c>
      <c r="D87" s="9">
        <v>0</v>
      </c>
      <c r="E87" s="15" t="str">
        <f t="shared" si="5"/>
        <v/>
      </c>
      <c r="F87" s="15" t="str">
        <f t="shared" si="6"/>
        <v/>
      </c>
      <c r="G87" s="14" t="str">
        <f t="shared" si="7"/>
        <v>0</v>
      </c>
      <c r="H87" s="17" t="str">
        <f t="shared" si="8"/>
        <v/>
      </c>
    </row>
    <row r="88" spans="2:8" ht="15" x14ac:dyDescent="0.2">
      <c r="B88" s="5" t="s">
        <v>233</v>
      </c>
      <c r="C88" s="9">
        <v>0</v>
      </c>
      <c r="D88" s="9">
        <v>0</v>
      </c>
      <c r="E88" s="15" t="str">
        <f t="shared" si="5"/>
        <v/>
      </c>
      <c r="F88" s="15" t="str">
        <f t="shared" si="6"/>
        <v/>
      </c>
      <c r="G88" s="14" t="str">
        <f t="shared" si="7"/>
        <v>0</v>
      </c>
      <c r="H88" s="17" t="str">
        <f t="shared" si="8"/>
        <v/>
      </c>
    </row>
    <row r="89" spans="2:8" ht="15" x14ac:dyDescent="0.2">
      <c r="B89" s="5" t="s">
        <v>26</v>
      </c>
      <c r="C89" s="9">
        <v>0</v>
      </c>
      <c r="D89" s="9">
        <v>0</v>
      </c>
      <c r="E89" s="15" t="str">
        <f t="shared" si="5"/>
        <v/>
      </c>
      <c r="F89" s="15" t="str">
        <f t="shared" si="6"/>
        <v/>
      </c>
      <c r="G89" s="14" t="str">
        <f t="shared" si="7"/>
        <v>0</v>
      </c>
      <c r="H89" s="17" t="str">
        <f t="shared" si="8"/>
        <v/>
      </c>
    </row>
    <row r="90" spans="2:8" ht="15" x14ac:dyDescent="0.2">
      <c r="B90" s="5" t="s">
        <v>29</v>
      </c>
      <c r="C90" s="9">
        <v>0</v>
      </c>
      <c r="D90" s="9">
        <v>0</v>
      </c>
      <c r="E90" s="15" t="str">
        <f t="shared" si="5"/>
        <v/>
      </c>
      <c r="F90" s="15" t="str">
        <f t="shared" si="6"/>
        <v/>
      </c>
      <c r="G90" s="14" t="str">
        <f t="shared" si="7"/>
        <v>0</v>
      </c>
      <c r="H90" s="17" t="str">
        <f t="shared" si="8"/>
        <v/>
      </c>
    </row>
    <row r="91" spans="2:8" ht="15" x14ac:dyDescent="0.2">
      <c r="B91" s="5" t="s">
        <v>234</v>
      </c>
      <c r="C91" s="9">
        <v>0</v>
      </c>
      <c r="D91" s="9">
        <v>0</v>
      </c>
      <c r="E91" s="15" t="str">
        <f t="shared" si="5"/>
        <v/>
      </c>
      <c r="F91" s="15" t="str">
        <f t="shared" si="6"/>
        <v/>
      </c>
      <c r="G91" s="14" t="str">
        <f t="shared" si="7"/>
        <v>0</v>
      </c>
      <c r="H91" s="17" t="str">
        <f t="shared" si="8"/>
        <v/>
      </c>
    </row>
    <row r="92" spans="2:8" ht="30" x14ac:dyDescent="0.2">
      <c r="B92" s="5" t="s">
        <v>235</v>
      </c>
      <c r="C92" s="9">
        <v>0</v>
      </c>
      <c r="D92" s="9">
        <v>0</v>
      </c>
      <c r="E92" s="15" t="str">
        <f t="shared" si="5"/>
        <v/>
      </c>
      <c r="F92" s="15" t="str">
        <f t="shared" si="6"/>
        <v/>
      </c>
      <c r="G92" s="14" t="str">
        <f t="shared" si="7"/>
        <v>0</v>
      </c>
      <c r="H92" s="17" t="str">
        <f t="shared" si="8"/>
        <v/>
      </c>
    </row>
    <row r="93" spans="2:8" ht="15" x14ac:dyDescent="0.2">
      <c r="B93" s="5" t="s">
        <v>468</v>
      </c>
      <c r="C93" s="9">
        <v>0</v>
      </c>
      <c r="D93" s="9">
        <v>1</v>
      </c>
      <c r="E93" s="15" t="str">
        <f t="shared" si="5"/>
        <v/>
      </c>
      <c r="F93" s="15">
        <f t="shared" si="6"/>
        <v>1.8181818181818181E-2</v>
      </c>
      <c r="G93" s="14" t="str">
        <f t="shared" si="7"/>
        <v>0</v>
      </c>
      <c r="H93" s="17" t="str">
        <f t="shared" si="8"/>
        <v/>
      </c>
    </row>
    <row r="94" spans="2:8" ht="15" x14ac:dyDescent="0.2">
      <c r="B94" s="5" t="s">
        <v>25</v>
      </c>
      <c r="C94" s="9">
        <v>0</v>
      </c>
      <c r="D94" s="9">
        <v>0</v>
      </c>
      <c r="E94" s="15" t="str">
        <f t="shared" si="5"/>
        <v/>
      </c>
      <c r="F94" s="15" t="str">
        <f t="shared" si="6"/>
        <v/>
      </c>
      <c r="G94" s="14" t="str">
        <f t="shared" si="7"/>
        <v>0</v>
      </c>
      <c r="H94" s="17" t="str">
        <f t="shared" si="8"/>
        <v/>
      </c>
    </row>
    <row r="95" spans="2:8" ht="15" x14ac:dyDescent="0.2">
      <c r="B95" s="5" t="s">
        <v>27</v>
      </c>
      <c r="C95" s="9">
        <v>0</v>
      </c>
      <c r="D95" s="9">
        <v>0</v>
      </c>
      <c r="E95" s="15" t="str">
        <f t="shared" si="5"/>
        <v/>
      </c>
      <c r="F95" s="15" t="str">
        <f t="shared" si="6"/>
        <v/>
      </c>
      <c r="G95" s="14" t="str">
        <f t="shared" si="7"/>
        <v>0</v>
      </c>
      <c r="H95" s="17" t="str">
        <f t="shared" si="8"/>
        <v/>
      </c>
    </row>
    <row r="96" spans="2:8" ht="15" x14ac:dyDescent="0.2">
      <c r="B96" s="5" t="s">
        <v>236</v>
      </c>
      <c r="C96" s="9">
        <v>0</v>
      </c>
      <c r="D96" s="9">
        <v>0</v>
      </c>
      <c r="E96" s="15" t="str">
        <f t="shared" si="5"/>
        <v/>
      </c>
      <c r="F96" s="15" t="str">
        <f t="shared" si="6"/>
        <v/>
      </c>
      <c r="G96" s="14" t="str">
        <f t="shared" si="7"/>
        <v>0</v>
      </c>
      <c r="H96" s="17" t="str">
        <f t="shared" si="8"/>
        <v/>
      </c>
    </row>
    <row r="97" spans="2:8" ht="15" x14ac:dyDescent="0.2">
      <c r="B97" s="5" t="s">
        <v>237</v>
      </c>
      <c r="C97" s="9">
        <v>0</v>
      </c>
      <c r="D97" s="9">
        <v>0</v>
      </c>
      <c r="E97" s="15" t="str">
        <f t="shared" si="5"/>
        <v/>
      </c>
      <c r="F97" s="15" t="str">
        <f t="shared" si="6"/>
        <v/>
      </c>
      <c r="G97" s="14" t="str">
        <f t="shared" si="7"/>
        <v>0</v>
      </c>
      <c r="H97" s="17" t="str">
        <f t="shared" si="8"/>
        <v/>
      </c>
    </row>
    <row r="98" spans="2:8" ht="15" x14ac:dyDescent="0.2">
      <c r="B98" s="5" t="s">
        <v>238</v>
      </c>
      <c r="C98" s="9">
        <v>1</v>
      </c>
      <c r="D98" s="9">
        <v>0</v>
      </c>
      <c r="E98" s="15">
        <f t="shared" si="5"/>
        <v>2.8571428571428571E-2</v>
      </c>
      <c r="F98" s="15" t="str">
        <f t="shared" si="6"/>
        <v/>
      </c>
      <c r="G98" s="14" t="str">
        <f t="shared" si="7"/>
        <v>0</v>
      </c>
      <c r="H98" s="17">
        <f t="shared" si="8"/>
        <v>0</v>
      </c>
    </row>
    <row r="99" spans="2:8" ht="15" x14ac:dyDescent="0.2">
      <c r="B99" s="5" t="s">
        <v>239</v>
      </c>
      <c r="C99" s="9">
        <v>0</v>
      </c>
      <c r="D99" s="9">
        <v>0</v>
      </c>
      <c r="E99" s="15" t="str">
        <f t="shared" si="5"/>
        <v/>
      </c>
      <c r="F99" s="15" t="str">
        <f t="shared" si="6"/>
        <v/>
      </c>
      <c r="G99" s="14" t="str">
        <f t="shared" si="7"/>
        <v>0</v>
      </c>
      <c r="H99" s="17" t="str">
        <f t="shared" si="8"/>
        <v/>
      </c>
    </row>
    <row r="100" spans="2:8" ht="15" x14ac:dyDescent="0.2">
      <c r="B100" s="5" t="s">
        <v>240</v>
      </c>
      <c r="C100" s="9">
        <v>0</v>
      </c>
      <c r="D100" s="9">
        <v>0</v>
      </c>
      <c r="E100" s="15" t="str">
        <f t="shared" si="5"/>
        <v/>
      </c>
      <c r="F100" s="15" t="str">
        <f t="shared" si="6"/>
        <v/>
      </c>
      <c r="G100" s="14" t="str">
        <f t="shared" si="7"/>
        <v>0</v>
      </c>
      <c r="H100" s="17" t="str">
        <f t="shared" si="8"/>
        <v/>
      </c>
    </row>
    <row r="101" spans="2:8" ht="15" x14ac:dyDescent="0.2">
      <c r="B101" s="5" t="s">
        <v>241</v>
      </c>
      <c r="C101" s="9">
        <v>0</v>
      </c>
      <c r="D101" s="9">
        <v>3</v>
      </c>
      <c r="E101" s="15" t="str">
        <f t="shared" si="5"/>
        <v/>
      </c>
      <c r="F101" s="15">
        <f t="shared" si="6"/>
        <v>5.4545454545454543E-2</v>
      </c>
      <c r="G101" s="14" t="str">
        <f t="shared" si="7"/>
        <v>0</v>
      </c>
      <c r="H101" s="17" t="str">
        <f t="shared" si="8"/>
        <v/>
      </c>
    </row>
    <row r="102" spans="2:8" ht="15" x14ac:dyDescent="0.2">
      <c r="B102" s="5" t="s">
        <v>242</v>
      </c>
      <c r="C102" s="9">
        <v>1</v>
      </c>
      <c r="D102" s="9">
        <v>0</v>
      </c>
      <c r="E102" s="15">
        <f t="shared" si="5"/>
        <v>2.8571428571428571E-2</v>
      </c>
      <c r="F102" s="15" t="str">
        <f t="shared" si="6"/>
        <v/>
      </c>
      <c r="G102" s="14" t="str">
        <f t="shared" si="7"/>
        <v>0</v>
      </c>
      <c r="H102" s="17">
        <f t="shared" si="8"/>
        <v>0</v>
      </c>
    </row>
    <row r="103" spans="2:8" ht="15" x14ac:dyDescent="0.2">
      <c r="B103" s="5" t="s">
        <v>243</v>
      </c>
      <c r="C103" s="9">
        <v>0</v>
      </c>
      <c r="D103" s="9">
        <v>0</v>
      </c>
      <c r="E103" s="15" t="str">
        <f t="shared" si="5"/>
        <v/>
      </c>
      <c r="F103" s="15" t="str">
        <f t="shared" si="6"/>
        <v/>
      </c>
      <c r="G103" s="14" t="str">
        <f t="shared" si="7"/>
        <v>0</v>
      </c>
      <c r="H103" s="17" t="str">
        <f t="shared" si="8"/>
        <v/>
      </c>
    </row>
    <row r="104" spans="2:8" ht="15" x14ac:dyDescent="0.2">
      <c r="B104" s="5" t="s">
        <v>34</v>
      </c>
      <c r="C104" s="9">
        <v>0</v>
      </c>
      <c r="D104" s="9">
        <v>0</v>
      </c>
      <c r="E104" s="15" t="str">
        <f t="shared" si="5"/>
        <v/>
      </c>
      <c r="F104" s="15" t="str">
        <f t="shared" si="6"/>
        <v/>
      </c>
      <c r="G104" s="14" t="str">
        <f t="shared" si="7"/>
        <v>0</v>
      </c>
      <c r="H104" s="17" t="str">
        <f t="shared" si="8"/>
        <v/>
      </c>
    </row>
    <row r="105" spans="2:8" ht="15" x14ac:dyDescent="0.2">
      <c r="B105" s="5" t="s">
        <v>244</v>
      </c>
      <c r="C105" s="9">
        <v>0</v>
      </c>
      <c r="D105" s="9">
        <v>0</v>
      </c>
      <c r="E105" s="15" t="str">
        <f t="shared" si="5"/>
        <v/>
      </c>
      <c r="F105" s="15" t="str">
        <f t="shared" si="6"/>
        <v/>
      </c>
      <c r="G105" s="14" t="str">
        <f t="shared" si="7"/>
        <v>0</v>
      </c>
      <c r="H105" s="17" t="str">
        <f t="shared" si="8"/>
        <v/>
      </c>
    </row>
    <row r="106" spans="2:8" ht="30" x14ac:dyDescent="0.2">
      <c r="B106" s="5" t="s">
        <v>245</v>
      </c>
      <c r="C106" s="9">
        <v>0</v>
      </c>
      <c r="D106" s="9">
        <v>0</v>
      </c>
      <c r="E106" s="15" t="str">
        <f t="shared" si="5"/>
        <v/>
      </c>
      <c r="F106" s="15" t="str">
        <f t="shared" si="6"/>
        <v/>
      </c>
      <c r="G106" s="14" t="str">
        <f t="shared" si="7"/>
        <v>0</v>
      </c>
      <c r="H106" s="17" t="str">
        <f t="shared" si="8"/>
        <v/>
      </c>
    </row>
    <row r="107" spans="2:8" ht="15" x14ac:dyDescent="0.2">
      <c r="B107" s="5" t="s">
        <v>246</v>
      </c>
      <c r="C107" s="9">
        <v>0</v>
      </c>
      <c r="D107" s="9">
        <v>0</v>
      </c>
      <c r="E107" s="15" t="str">
        <f t="shared" si="5"/>
        <v/>
      </c>
      <c r="F107" s="15" t="str">
        <f t="shared" si="6"/>
        <v/>
      </c>
      <c r="G107" s="14" t="str">
        <f t="shared" si="7"/>
        <v>0</v>
      </c>
      <c r="H107" s="17" t="str">
        <f t="shared" si="8"/>
        <v/>
      </c>
    </row>
    <row r="108" spans="2:8" ht="15" x14ac:dyDescent="0.2">
      <c r="B108" s="5" t="s">
        <v>31</v>
      </c>
      <c r="C108" s="9">
        <v>0</v>
      </c>
      <c r="D108" s="9">
        <v>0</v>
      </c>
      <c r="E108" s="15" t="str">
        <f t="shared" si="5"/>
        <v/>
      </c>
      <c r="F108" s="15" t="str">
        <f t="shared" si="6"/>
        <v/>
      </c>
      <c r="G108" s="14" t="str">
        <f t="shared" si="7"/>
        <v>0</v>
      </c>
      <c r="H108" s="17" t="str">
        <f t="shared" si="8"/>
        <v/>
      </c>
    </row>
    <row r="109" spans="2:8" ht="15" x14ac:dyDescent="0.2">
      <c r="B109" s="5" t="s">
        <v>247</v>
      </c>
      <c r="C109" s="9">
        <v>0</v>
      </c>
      <c r="D109" s="9">
        <v>0</v>
      </c>
      <c r="E109" s="15" t="str">
        <f t="shared" si="5"/>
        <v/>
      </c>
      <c r="F109" s="15" t="str">
        <f t="shared" si="6"/>
        <v/>
      </c>
      <c r="G109" s="14" t="str">
        <f t="shared" si="7"/>
        <v>0</v>
      </c>
      <c r="H109" s="17" t="str">
        <f t="shared" si="8"/>
        <v/>
      </c>
    </row>
    <row r="110" spans="2:8" ht="15" x14ac:dyDescent="0.2">
      <c r="B110" s="5" t="s">
        <v>32</v>
      </c>
      <c r="C110" s="9">
        <v>0</v>
      </c>
      <c r="D110" s="9">
        <v>0</v>
      </c>
      <c r="E110" s="15" t="str">
        <f t="shared" si="5"/>
        <v/>
      </c>
      <c r="F110" s="15" t="str">
        <f t="shared" si="6"/>
        <v/>
      </c>
      <c r="G110" s="14" t="str">
        <f t="shared" si="7"/>
        <v>0</v>
      </c>
      <c r="H110" s="17" t="str">
        <f t="shared" si="8"/>
        <v/>
      </c>
    </row>
    <row r="111" spans="2:8" ht="15" x14ac:dyDescent="0.2">
      <c r="B111" s="5" t="s">
        <v>30</v>
      </c>
      <c r="C111" s="9">
        <v>1</v>
      </c>
      <c r="D111" s="9">
        <v>0</v>
      </c>
      <c r="E111" s="15">
        <f t="shared" si="5"/>
        <v>2.8571428571428571E-2</v>
      </c>
      <c r="F111" s="15" t="str">
        <f t="shared" si="6"/>
        <v/>
      </c>
      <c r="G111" s="14" t="str">
        <f t="shared" si="7"/>
        <v>0</v>
      </c>
      <c r="H111" s="17">
        <f t="shared" si="8"/>
        <v>0</v>
      </c>
    </row>
    <row r="112" spans="2:8" ht="15" x14ac:dyDescent="0.2">
      <c r="B112" s="5" t="s">
        <v>33</v>
      </c>
      <c r="C112" s="9">
        <v>1</v>
      </c>
      <c r="D112" s="9">
        <v>0</v>
      </c>
      <c r="E112" s="15">
        <f t="shared" si="5"/>
        <v>2.8571428571428571E-2</v>
      </c>
      <c r="F112" s="15" t="str">
        <f t="shared" si="6"/>
        <v/>
      </c>
      <c r="G112" s="14" t="str">
        <f t="shared" si="7"/>
        <v>0</v>
      </c>
      <c r="H112" s="17">
        <f t="shared" si="8"/>
        <v>0</v>
      </c>
    </row>
    <row r="113" spans="2:8" ht="15" x14ac:dyDescent="0.2">
      <c r="B113" s="5" t="s">
        <v>248</v>
      </c>
      <c r="C113" s="9">
        <v>1</v>
      </c>
      <c r="D113" s="9">
        <v>2</v>
      </c>
      <c r="E113" s="15">
        <f t="shared" si="5"/>
        <v>2.8571428571428571E-2</v>
      </c>
      <c r="F113" s="15">
        <f t="shared" si="6"/>
        <v>3.6363636363636362E-2</v>
      </c>
      <c r="G113" s="14">
        <f t="shared" si="7"/>
        <v>1</v>
      </c>
      <c r="H113" s="17">
        <f t="shared" si="8"/>
        <v>2.8571428571428571E-2</v>
      </c>
    </row>
    <row r="114" spans="2:8" ht="15" x14ac:dyDescent="0.2">
      <c r="B114" s="5" t="s">
        <v>38</v>
      </c>
      <c r="C114" s="9">
        <v>0</v>
      </c>
      <c r="D114" s="9">
        <v>0</v>
      </c>
      <c r="E114" s="15" t="str">
        <f t="shared" si="5"/>
        <v/>
      </c>
      <c r="F114" s="15" t="str">
        <f t="shared" si="6"/>
        <v/>
      </c>
      <c r="G114" s="14" t="str">
        <f t="shared" si="7"/>
        <v>0</v>
      </c>
      <c r="H114" s="17" t="str">
        <f t="shared" si="8"/>
        <v/>
      </c>
    </row>
    <row r="115" spans="2:8" ht="15" x14ac:dyDescent="0.2">
      <c r="B115" s="5" t="s">
        <v>40</v>
      </c>
      <c r="C115" s="9">
        <v>0</v>
      </c>
      <c r="D115" s="9">
        <v>0</v>
      </c>
      <c r="E115" s="15" t="str">
        <f t="shared" si="5"/>
        <v/>
      </c>
      <c r="F115" s="15" t="str">
        <f t="shared" si="6"/>
        <v/>
      </c>
      <c r="G115" s="14" t="str">
        <f t="shared" si="7"/>
        <v>0</v>
      </c>
      <c r="H115" s="17" t="str">
        <f t="shared" si="8"/>
        <v/>
      </c>
    </row>
    <row r="116" spans="2:8" ht="15" x14ac:dyDescent="0.2">
      <c r="B116" s="5" t="s">
        <v>249</v>
      </c>
      <c r="C116" s="9">
        <v>0</v>
      </c>
      <c r="D116" s="9">
        <v>2</v>
      </c>
      <c r="E116" s="15" t="str">
        <f t="shared" si="5"/>
        <v/>
      </c>
      <c r="F116" s="15">
        <f t="shared" si="6"/>
        <v>3.6363636363636362E-2</v>
      </c>
      <c r="G116" s="14" t="str">
        <f t="shared" si="7"/>
        <v>0</v>
      </c>
      <c r="H116" s="17" t="str">
        <f t="shared" si="8"/>
        <v/>
      </c>
    </row>
    <row r="117" spans="2:8" ht="30" x14ac:dyDescent="0.2">
      <c r="B117" s="5" t="s">
        <v>250</v>
      </c>
      <c r="C117" s="9">
        <v>0</v>
      </c>
      <c r="D117" s="9">
        <v>0</v>
      </c>
      <c r="E117" s="15" t="str">
        <f t="shared" si="5"/>
        <v/>
      </c>
      <c r="F117" s="15" t="str">
        <f t="shared" si="6"/>
        <v/>
      </c>
      <c r="G117" s="14" t="str">
        <f t="shared" si="7"/>
        <v>0</v>
      </c>
      <c r="H117" s="17" t="str">
        <f t="shared" si="8"/>
        <v/>
      </c>
    </row>
    <row r="118" spans="2:8" ht="15" x14ac:dyDescent="0.2">
      <c r="B118" s="5" t="s">
        <v>251</v>
      </c>
      <c r="C118" s="9">
        <v>9</v>
      </c>
      <c r="D118" s="9">
        <v>29</v>
      </c>
      <c r="E118" s="15">
        <f t="shared" si="5"/>
        <v>0.25714285714285712</v>
      </c>
      <c r="F118" s="15">
        <f t="shared" si="6"/>
        <v>0.52727272727272723</v>
      </c>
      <c r="G118" s="14">
        <f t="shared" si="7"/>
        <v>2.2222222222222223</v>
      </c>
      <c r="H118" s="17">
        <f t="shared" si="8"/>
        <v>0.5714285714285714</v>
      </c>
    </row>
    <row r="119" spans="2:8" ht="30" x14ac:dyDescent="0.2">
      <c r="B119" s="5" t="s">
        <v>252</v>
      </c>
      <c r="C119" s="9">
        <v>0</v>
      </c>
      <c r="D119" s="9">
        <v>0</v>
      </c>
      <c r="E119" s="15" t="str">
        <f t="shared" si="5"/>
        <v/>
      </c>
      <c r="F119" s="15" t="str">
        <f t="shared" si="6"/>
        <v/>
      </c>
      <c r="G119" s="14" t="str">
        <f t="shared" si="7"/>
        <v>0</v>
      </c>
      <c r="H119" s="17" t="str">
        <f t="shared" si="8"/>
        <v/>
      </c>
    </row>
    <row r="120" spans="2:8" ht="15" x14ac:dyDescent="0.2">
      <c r="B120" s="5" t="s">
        <v>253</v>
      </c>
      <c r="C120" s="9">
        <v>0</v>
      </c>
      <c r="D120" s="9">
        <v>0</v>
      </c>
      <c r="E120" s="15" t="str">
        <f t="shared" si="5"/>
        <v/>
      </c>
      <c r="F120" s="15" t="str">
        <f t="shared" si="6"/>
        <v/>
      </c>
      <c r="G120" s="14" t="str">
        <f t="shared" si="7"/>
        <v>0</v>
      </c>
      <c r="H120" s="17" t="str">
        <f t="shared" si="8"/>
        <v/>
      </c>
    </row>
    <row r="121" spans="2:8" ht="15" x14ac:dyDescent="0.2">
      <c r="B121" s="5" t="s">
        <v>35</v>
      </c>
      <c r="C121" s="9">
        <v>0</v>
      </c>
      <c r="D121" s="9">
        <v>2</v>
      </c>
      <c r="E121" s="15" t="str">
        <f t="shared" si="5"/>
        <v/>
      </c>
      <c r="F121" s="15">
        <f t="shared" si="6"/>
        <v>3.6363636363636362E-2</v>
      </c>
      <c r="G121" s="14" t="str">
        <f t="shared" si="7"/>
        <v>0</v>
      </c>
      <c r="H121" s="17" t="str">
        <f t="shared" si="8"/>
        <v/>
      </c>
    </row>
    <row r="122" spans="2:8" ht="15" x14ac:dyDescent="0.2">
      <c r="B122" s="5" t="s">
        <v>39</v>
      </c>
      <c r="C122" s="9">
        <v>0</v>
      </c>
      <c r="D122" s="9">
        <v>0</v>
      </c>
      <c r="E122" s="15" t="str">
        <f t="shared" si="5"/>
        <v/>
      </c>
      <c r="F122" s="15" t="str">
        <f t="shared" si="6"/>
        <v/>
      </c>
      <c r="G122" s="14" t="str">
        <f t="shared" si="7"/>
        <v>0</v>
      </c>
      <c r="H122" s="17" t="str">
        <f t="shared" si="8"/>
        <v/>
      </c>
    </row>
    <row r="123" spans="2:8" ht="30" x14ac:dyDescent="0.2">
      <c r="B123" s="5" t="s">
        <v>37</v>
      </c>
      <c r="C123" s="9">
        <v>0</v>
      </c>
      <c r="D123" s="9">
        <v>2</v>
      </c>
      <c r="E123" s="15" t="str">
        <f t="shared" si="5"/>
        <v/>
      </c>
      <c r="F123" s="15">
        <f t="shared" si="6"/>
        <v>3.6363636363636362E-2</v>
      </c>
      <c r="G123" s="14" t="str">
        <f t="shared" si="7"/>
        <v>0</v>
      </c>
      <c r="H123" s="17" t="str">
        <f t="shared" si="8"/>
        <v/>
      </c>
    </row>
    <row r="124" spans="2:8" ht="15" x14ac:dyDescent="0.2">
      <c r="B124" s="5" t="s">
        <v>36</v>
      </c>
      <c r="C124" s="9">
        <v>0</v>
      </c>
      <c r="D124" s="9">
        <v>0</v>
      </c>
      <c r="E124" s="15" t="str">
        <f t="shared" si="5"/>
        <v/>
      </c>
      <c r="F124" s="15" t="str">
        <f t="shared" si="6"/>
        <v/>
      </c>
      <c r="G124" s="14" t="str">
        <f t="shared" si="7"/>
        <v>0</v>
      </c>
      <c r="H124" s="17" t="str">
        <f t="shared" si="8"/>
        <v/>
      </c>
    </row>
    <row r="125" spans="2:8" ht="15" x14ac:dyDescent="0.2">
      <c r="B125" s="5" t="s">
        <v>254</v>
      </c>
      <c r="C125" s="9">
        <v>0</v>
      </c>
      <c r="D125" s="9">
        <v>2</v>
      </c>
      <c r="E125" s="15" t="str">
        <f t="shared" si="5"/>
        <v/>
      </c>
      <c r="F125" s="15">
        <f t="shared" si="6"/>
        <v>3.6363636363636362E-2</v>
      </c>
      <c r="G125" s="14" t="str">
        <f t="shared" si="7"/>
        <v>0</v>
      </c>
      <c r="H125" s="17" t="str">
        <f t="shared" si="8"/>
        <v/>
      </c>
    </row>
    <row r="126" spans="2:8" ht="15" x14ac:dyDescent="0.2">
      <c r="B126" s="5" t="s">
        <v>255</v>
      </c>
      <c r="C126" s="9">
        <v>0</v>
      </c>
      <c r="D126" s="9">
        <v>0</v>
      </c>
      <c r="E126" s="15" t="str">
        <f t="shared" si="5"/>
        <v/>
      </c>
      <c r="F126" s="15" t="str">
        <f t="shared" si="6"/>
        <v/>
      </c>
      <c r="G126" s="14" t="str">
        <f t="shared" si="7"/>
        <v>0</v>
      </c>
      <c r="H126" s="17" t="str">
        <f t="shared" si="8"/>
        <v/>
      </c>
    </row>
    <row r="127" spans="2:8" ht="30" x14ac:dyDescent="0.2">
      <c r="B127" s="5" t="s">
        <v>256</v>
      </c>
      <c r="C127" s="9">
        <v>0</v>
      </c>
      <c r="D127" s="9">
        <v>1</v>
      </c>
      <c r="E127" s="15" t="str">
        <f t="shared" si="5"/>
        <v/>
      </c>
      <c r="F127" s="15">
        <f t="shared" si="6"/>
        <v>1.8181818181818181E-2</v>
      </c>
      <c r="G127" s="14" t="str">
        <f t="shared" si="7"/>
        <v>0</v>
      </c>
      <c r="H127" s="17" t="str">
        <f t="shared" si="8"/>
        <v/>
      </c>
    </row>
    <row r="128" spans="2:8" ht="30" x14ac:dyDescent="0.2">
      <c r="B128" s="5" t="s">
        <v>257</v>
      </c>
      <c r="C128" s="9">
        <v>0</v>
      </c>
      <c r="D128" s="9">
        <v>0</v>
      </c>
      <c r="E128" s="15" t="str">
        <f t="shared" si="5"/>
        <v/>
      </c>
      <c r="F128" s="15" t="str">
        <f t="shared" si="6"/>
        <v/>
      </c>
      <c r="G128" s="14" t="str">
        <f t="shared" si="7"/>
        <v>0</v>
      </c>
      <c r="H128" s="17" t="str">
        <f t="shared" si="8"/>
        <v/>
      </c>
    </row>
    <row r="129" spans="2:8" ht="30" x14ac:dyDescent="0.2">
      <c r="B129" s="5" t="s">
        <v>258</v>
      </c>
      <c r="C129" s="9">
        <v>0</v>
      </c>
      <c r="D129" s="9">
        <v>0</v>
      </c>
      <c r="E129" s="15" t="str">
        <f t="shared" si="5"/>
        <v/>
      </c>
      <c r="F129" s="15" t="str">
        <f t="shared" si="6"/>
        <v/>
      </c>
      <c r="G129" s="14" t="str">
        <f t="shared" si="7"/>
        <v>0</v>
      </c>
      <c r="H129" s="17" t="str">
        <f t="shared" si="8"/>
        <v/>
      </c>
    </row>
    <row r="130" spans="2:8" ht="30" x14ac:dyDescent="0.2">
      <c r="B130" s="5" t="s">
        <v>259</v>
      </c>
      <c r="C130" s="9">
        <v>0</v>
      </c>
      <c r="D130" s="9">
        <v>0</v>
      </c>
      <c r="E130" s="15" t="str">
        <f t="shared" si="5"/>
        <v/>
      </c>
      <c r="F130" s="15" t="str">
        <f t="shared" si="6"/>
        <v/>
      </c>
      <c r="G130" s="14" t="str">
        <f t="shared" si="7"/>
        <v>0</v>
      </c>
      <c r="H130" s="17" t="str">
        <f t="shared" si="8"/>
        <v/>
      </c>
    </row>
    <row r="131" spans="2:8" ht="30" x14ac:dyDescent="0.2">
      <c r="B131" s="5" t="s">
        <v>260</v>
      </c>
      <c r="C131" s="9">
        <v>0</v>
      </c>
      <c r="D131" s="9">
        <v>0</v>
      </c>
      <c r="E131" s="15" t="str">
        <f t="shared" si="5"/>
        <v/>
      </c>
      <c r="F131" s="15" t="str">
        <f t="shared" si="6"/>
        <v/>
      </c>
      <c r="G131" s="14" t="str">
        <f t="shared" si="7"/>
        <v>0</v>
      </c>
      <c r="H131" s="17" t="str">
        <f t="shared" si="8"/>
        <v/>
      </c>
    </row>
    <row r="132" spans="2:8" ht="15" x14ac:dyDescent="0.2">
      <c r="B132" s="5" t="s">
        <v>50</v>
      </c>
      <c r="C132" s="9">
        <v>0</v>
      </c>
      <c r="D132" s="9">
        <v>0</v>
      </c>
      <c r="E132" s="15" t="str">
        <f t="shared" si="5"/>
        <v/>
      </c>
      <c r="F132" s="15" t="str">
        <f t="shared" si="6"/>
        <v/>
      </c>
      <c r="G132" s="14" t="str">
        <f t="shared" si="7"/>
        <v>0</v>
      </c>
      <c r="H132" s="17" t="str">
        <f t="shared" si="8"/>
        <v/>
      </c>
    </row>
    <row r="133" spans="2:8" ht="15" x14ac:dyDescent="0.2">
      <c r="B133" s="5" t="s">
        <v>45</v>
      </c>
      <c r="C133" s="9">
        <v>0</v>
      </c>
      <c r="D133" s="9">
        <v>0</v>
      </c>
      <c r="E133" s="15" t="str">
        <f t="shared" si="5"/>
        <v/>
      </c>
      <c r="F133" s="15" t="str">
        <f t="shared" si="6"/>
        <v/>
      </c>
      <c r="G133" s="14" t="str">
        <f t="shared" si="7"/>
        <v>0</v>
      </c>
      <c r="H133" s="17" t="str">
        <f t="shared" si="8"/>
        <v/>
      </c>
    </row>
    <row r="134" spans="2:8" ht="15" x14ac:dyDescent="0.2">
      <c r="B134" s="5" t="s">
        <v>42</v>
      </c>
      <c r="C134" s="9">
        <v>0</v>
      </c>
      <c r="D134" s="9">
        <v>0</v>
      </c>
      <c r="E134" s="15" t="str">
        <f t="shared" si="5"/>
        <v/>
      </c>
      <c r="F134" s="15" t="str">
        <f t="shared" si="6"/>
        <v/>
      </c>
      <c r="G134" s="14" t="str">
        <f t="shared" si="7"/>
        <v>0</v>
      </c>
      <c r="H134" s="17" t="str">
        <f t="shared" si="8"/>
        <v/>
      </c>
    </row>
    <row r="135" spans="2:8" ht="15" x14ac:dyDescent="0.2">
      <c r="B135" s="5" t="s">
        <v>43</v>
      </c>
      <c r="C135" s="9">
        <v>0</v>
      </c>
      <c r="D135" s="9">
        <v>0</v>
      </c>
      <c r="E135" s="15" t="str">
        <f t="shared" si="5"/>
        <v/>
      </c>
      <c r="F135" s="15" t="str">
        <f t="shared" si="6"/>
        <v/>
      </c>
      <c r="G135" s="14" t="str">
        <f t="shared" si="7"/>
        <v>0</v>
      </c>
      <c r="H135" s="17" t="str">
        <f t="shared" si="8"/>
        <v/>
      </c>
    </row>
    <row r="136" spans="2:8" ht="15" x14ac:dyDescent="0.2">
      <c r="B136" s="5" t="s">
        <v>44</v>
      </c>
      <c r="C136" s="9">
        <v>0</v>
      </c>
      <c r="D136" s="9">
        <v>0</v>
      </c>
      <c r="E136" s="15" t="str">
        <f t="shared" ref="E136:E145" si="9">+IF(C136=0,"",C136/C$70)</f>
        <v/>
      </c>
      <c r="F136" s="15" t="str">
        <f t="shared" ref="F136:F145" si="10">+IF(D136=0,"",D136/D$70)</f>
        <v/>
      </c>
      <c r="G136" s="14" t="str">
        <f t="shared" ref="G136:G145" si="11">+IF(OR(AND(D136=0),(C136=0)),"0",((D136-C136)/C136))</f>
        <v>0</v>
      </c>
      <c r="H136" s="17" t="str">
        <f t="shared" ref="H136:H145" si="12">+IF(OR(AND(E136=""),(G136="")),"",E136*G136)</f>
        <v/>
      </c>
    </row>
    <row r="137" spans="2:8" ht="15" x14ac:dyDescent="0.2">
      <c r="B137" s="5" t="s">
        <v>41</v>
      </c>
      <c r="C137" s="9">
        <v>0</v>
      </c>
      <c r="D137" s="9">
        <v>0</v>
      </c>
      <c r="E137" s="15" t="str">
        <f t="shared" si="9"/>
        <v/>
      </c>
      <c r="F137" s="15" t="str">
        <f t="shared" si="10"/>
        <v/>
      </c>
      <c r="G137" s="14" t="str">
        <f t="shared" si="11"/>
        <v>0</v>
      </c>
      <c r="H137" s="17" t="str">
        <f t="shared" si="12"/>
        <v/>
      </c>
    </row>
    <row r="138" spans="2:8" ht="15" x14ac:dyDescent="0.2">
      <c r="B138" s="5" t="s">
        <v>261</v>
      </c>
      <c r="C138" s="9">
        <v>0</v>
      </c>
      <c r="D138" s="9">
        <v>0</v>
      </c>
      <c r="E138" s="15" t="str">
        <f t="shared" si="9"/>
        <v/>
      </c>
      <c r="F138" s="15" t="str">
        <f t="shared" si="10"/>
        <v/>
      </c>
      <c r="G138" s="14" t="str">
        <f t="shared" si="11"/>
        <v>0</v>
      </c>
      <c r="H138" s="17" t="str">
        <f t="shared" si="12"/>
        <v/>
      </c>
    </row>
    <row r="139" spans="2:8" ht="30" x14ac:dyDescent="0.2">
      <c r="B139" s="5" t="s">
        <v>262</v>
      </c>
      <c r="C139" s="9">
        <v>0</v>
      </c>
      <c r="D139" s="9">
        <v>0</v>
      </c>
      <c r="E139" s="15" t="str">
        <f t="shared" si="9"/>
        <v/>
      </c>
      <c r="F139" s="15" t="str">
        <f t="shared" si="10"/>
        <v/>
      </c>
      <c r="G139" s="14" t="str">
        <f t="shared" si="11"/>
        <v>0</v>
      </c>
      <c r="H139" s="17" t="str">
        <f t="shared" si="12"/>
        <v/>
      </c>
    </row>
    <row r="140" spans="2:8" ht="30" x14ac:dyDescent="0.2">
      <c r="B140" s="5" t="s">
        <v>263</v>
      </c>
      <c r="C140" s="9">
        <v>0</v>
      </c>
      <c r="D140" s="9">
        <v>0</v>
      </c>
      <c r="E140" s="15" t="str">
        <f t="shared" si="9"/>
        <v/>
      </c>
      <c r="F140" s="15" t="str">
        <f t="shared" si="10"/>
        <v/>
      </c>
      <c r="G140" s="14" t="str">
        <f t="shared" si="11"/>
        <v>0</v>
      </c>
      <c r="H140" s="17" t="str">
        <f t="shared" si="12"/>
        <v/>
      </c>
    </row>
    <row r="141" spans="2:8" ht="30" x14ac:dyDescent="0.2">
      <c r="B141" s="5" t="s">
        <v>48</v>
      </c>
      <c r="C141" s="9">
        <v>0</v>
      </c>
      <c r="D141" s="9">
        <v>0</v>
      </c>
      <c r="E141" s="15" t="str">
        <f t="shared" si="9"/>
        <v/>
      </c>
      <c r="F141" s="15" t="str">
        <f t="shared" si="10"/>
        <v/>
      </c>
      <c r="G141" s="14" t="str">
        <f t="shared" si="11"/>
        <v>0</v>
      </c>
      <c r="H141" s="17" t="str">
        <f t="shared" si="12"/>
        <v/>
      </c>
    </row>
    <row r="142" spans="2:8" ht="15" x14ac:dyDescent="0.2">
      <c r="B142" s="5" t="s">
        <v>264</v>
      </c>
      <c r="C142" s="9">
        <v>0</v>
      </c>
      <c r="D142" s="9">
        <v>0</v>
      </c>
      <c r="E142" s="15" t="str">
        <f t="shared" si="9"/>
        <v/>
      </c>
      <c r="F142" s="15" t="str">
        <f t="shared" si="10"/>
        <v/>
      </c>
      <c r="G142" s="14" t="str">
        <f t="shared" si="11"/>
        <v>0</v>
      </c>
      <c r="H142" s="17" t="str">
        <f t="shared" si="12"/>
        <v/>
      </c>
    </row>
    <row r="143" spans="2:8" ht="15" x14ac:dyDescent="0.2">
      <c r="B143" s="5" t="s">
        <v>49</v>
      </c>
      <c r="C143" s="9">
        <v>0</v>
      </c>
      <c r="D143" s="9">
        <v>0</v>
      </c>
      <c r="E143" s="15" t="str">
        <f t="shared" si="9"/>
        <v/>
      </c>
      <c r="F143" s="15" t="str">
        <f t="shared" si="10"/>
        <v/>
      </c>
      <c r="G143" s="14" t="str">
        <f t="shared" si="11"/>
        <v>0</v>
      </c>
      <c r="H143" s="17" t="str">
        <f t="shared" si="12"/>
        <v/>
      </c>
    </row>
    <row r="144" spans="2:8" ht="15" x14ac:dyDescent="0.2">
      <c r="B144" s="5" t="s">
        <v>46</v>
      </c>
      <c r="C144" s="9">
        <v>0</v>
      </c>
      <c r="D144" s="9">
        <v>0</v>
      </c>
      <c r="E144" s="15" t="str">
        <f t="shared" si="9"/>
        <v/>
      </c>
      <c r="F144" s="15" t="str">
        <f t="shared" si="10"/>
        <v/>
      </c>
      <c r="G144" s="14" t="str">
        <f t="shared" si="11"/>
        <v>0</v>
      </c>
      <c r="H144" s="17" t="str">
        <f t="shared" si="12"/>
        <v/>
      </c>
    </row>
    <row r="145" spans="2:8" ht="13.5" customHeight="1" x14ac:dyDescent="0.2">
      <c r="B145" s="5" t="s">
        <v>47</v>
      </c>
      <c r="C145" s="9">
        <v>0</v>
      </c>
      <c r="D145" s="9">
        <v>0</v>
      </c>
      <c r="E145" s="15" t="str">
        <f t="shared" si="9"/>
        <v/>
      </c>
      <c r="F145" s="15" t="str">
        <f t="shared" si="10"/>
        <v/>
      </c>
      <c r="G145" s="14" t="str">
        <f t="shared" si="11"/>
        <v>0</v>
      </c>
      <c r="H145" s="17" t="str">
        <f t="shared" si="12"/>
        <v/>
      </c>
    </row>
    <row r="146" spans="2:8" x14ac:dyDescent="0.2">
      <c r="B146" s="2"/>
      <c r="C146" s="2"/>
      <c r="D146" s="2"/>
    </row>
    <row r="147" spans="2:8" x14ac:dyDescent="0.2">
      <c r="B147" s="2"/>
      <c r="C147" s="2"/>
      <c r="D147" s="2"/>
    </row>
    <row r="148" spans="2:8" x14ac:dyDescent="0.2">
      <c r="B148" s="19"/>
      <c r="C148" s="19"/>
      <c r="D148" s="19"/>
      <c r="E148" s="19"/>
      <c r="F148" s="19"/>
    </row>
    <row r="149" spans="2:8" ht="13.5" customHeight="1" x14ac:dyDescent="0.2">
      <c r="B149" s="51" t="s">
        <v>522</v>
      </c>
      <c r="C149" s="52" t="s">
        <v>523</v>
      </c>
      <c r="D149" s="53"/>
      <c r="E149" s="54" t="s">
        <v>487</v>
      </c>
      <c r="F149" s="55"/>
      <c r="G149" s="56" t="s">
        <v>568</v>
      </c>
      <c r="H149" s="58" t="s">
        <v>486</v>
      </c>
    </row>
    <row r="150" spans="2:8" s="4" customFormat="1" ht="26.25" customHeight="1" x14ac:dyDescent="0.2">
      <c r="B150" s="51"/>
      <c r="C150" s="50">
        <v>2012</v>
      </c>
      <c r="D150" s="50">
        <v>2013</v>
      </c>
      <c r="E150" s="50">
        <v>2012</v>
      </c>
      <c r="F150" s="50">
        <v>2013</v>
      </c>
      <c r="G150" s="57"/>
      <c r="H150" s="59"/>
    </row>
    <row r="151" spans="2:8" s="4" customFormat="1" ht="26.25" customHeight="1" x14ac:dyDescent="0.2">
      <c r="B151" s="43" t="s">
        <v>526</v>
      </c>
      <c r="C151" s="36">
        <f>SUM(C152:C288)</f>
        <v>94</v>
      </c>
      <c r="D151" s="36">
        <f>SUM(D152:D288)</f>
        <v>31</v>
      </c>
      <c r="E151" s="42">
        <f>+IF(C151=0,"",C151/C$151)</f>
        <v>1</v>
      </c>
      <c r="F151" s="42">
        <f>+IF(D151=0,"",D151/D$151)</f>
        <v>1</v>
      </c>
      <c r="G151" s="38">
        <f>+IF(OR(AND(D151=0),(C151=0)),"0",((D151-C151)/C151))</f>
        <v>-0.67021276595744683</v>
      </c>
      <c r="H151" s="39">
        <f>+IF(OR(AND(E151=""),(G151="")),"",E151*G151)</f>
        <v>-0.67021276595744683</v>
      </c>
    </row>
    <row r="152" spans="2:8" ht="30" x14ac:dyDescent="0.2">
      <c r="B152" s="8" t="s">
        <v>54</v>
      </c>
      <c r="C152" s="9">
        <v>0</v>
      </c>
      <c r="D152" s="9">
        <v>1</v>
      </c>
      <c r="E152" s="15" t="str">
        <f>+IF(C152=0,"",C152/C$151)</f>
        <v/>
      </c>
      <c r="F152" s="15">
        <f>+IF(D152=0,"",D152/D$151)</f>
        <v>3.2258064516129031E-2</v>
      </c>
      <c r="G152" s="14" t="str">
        <f>+IF(OR(AND(D152=0),(C152=0)),"0",((D152-C152)/C152))</f>
        <v>0</v>
      </c>
      <c r="H152" s="17" t="str">
        <f>+IF(OR(AND(E152=""),(G152="")),"",E152*G152)</f>
        <v/>
      </c>
    </row>
    <row r="153" spans="2:8" ht="30" x14ac:dyDescent="0.2">
      <c r="B153" s="8" t="s">
        <v>58</v>
      </c>
      <c r="C153" s="9">
        <v>1</v>
      </c>
      <c r="D153" s="9">
        <v>0</v>
      </c>
      <c r="E153" s="15">
        <f t="shared" ref="E153:E216" si="13">+IF(C153=0,"",C153/C$151)</f>
        <v>1.0638297872340425E-2</v>
      </c>
      <c r="F153" s="15" t="str">
        <f t="shared" ref="F153:F216" si="14">+IF(D153=0,"",D153/D$151)</f>
        <v/>
      </c>
      <c r="G153" s="14" t="str">
        <f t="shared" ref="G153:G216" si="15">+IF(OR(AND(D153=0),(C153=0)),"0",((D153-C153)/C153))</f>
        <v>0</v>
      </c>
      <c r="H153" s="17">
        <f t="shared" ref="H153:H216" si="16">+IF(OR(AND(E153=""),(G153="")),"",E153*G153)</f>
        <v>0</v>
      </c>
    </row>
    <row r="154" spans="2:8" ht="30" x14ac:dyDescent="0.2">
      <c r="B154" s="8" t="s">
        <v>265</v>
      </c>
      <c r="C154" s="9">
        <v>0</v>
      </c>
      <c r="D154" s="9">
        <v>0</v>
      </c>
      <c r="E154" s="15" t="str">
        <f t="shared" si="13"/>
        <v/>
      </c>
      <c r="F154" s="15" t="str">
        <f t="shared" si="14"/>
        <v/>
      </c>
      <c r="G154" s="14" t="str">
        <f t="shared" si="15"/>
        <v>0</v>
      </c>
      <c r="H154" s="17" t="str">
        <f t="shared" si="16"/>
        <v/>
      </c>
    </row>
    <row r="155" spans="2:8" ht="30" x14ac:dyDescent="0.2">
      <c r="B155" s="8" t="s">
        <v>266</v>
      </c>
      <c r="C155" s="9">
        <v>0</v>
      </c>
      <c r="D155" s="9">
        <v>0</v>
      </c>
      <c r="E155" s="15" t="str">
        <f t="shared" si="13"/>
        <v/>
      </c>
      <c r="F155" s="15" t="str">
        <f t="shared" si="14"/>
        <v/>
      </c>
      <c r="G155" s="14" t="str">
        <f t="shared" si="15"/>
        <v>0</v>
      </c>
      <c r="H155" s="17" t="str">
        <f t="shared" si="16"/>
        <v/>
      </c>
    </row>
    <row r="156" spans="2:8" ht="30" x14ac:dyDescent="0.2">
      <c r="B156" s="8" t="s">
        <v>267</v>
      </c>
      <c r="C156" s="9">
        <v>1</v>
      </c>
      <c r="D156" s="9">
        <v>0</v>
      </c>
      <c r="E156" s="15">
        <f t="shared" si="13"/>
        <v>1.0638297872340425E-2</v>
      </c>
      <c r="F156" s="15" t="str">
        <f t="shared" si="14"/>
        <v/>
      </c>
      <c r="G156" s="14" t="str">
        <f t="shared" si="15"/>
        <v>0</v>
      </c>
      <c r="H156" s="17">
        <f t="shared" si="16"/>
        <v>0</v>
      </c>
    </row>
    <row r="157" spans="2:8" ht="15" x14ac:dyDescent="0.2">
      <c r="B157" s="8" t="s">
        <v>53</v>
      </c>
      <c r="C157" s="9">
        <v>10</v>
      </c>
      <c r="D157" s="9">
        <v>1</v>
      </c>
      <c r="E157" s="15">
        <f t="shared" si="13"/>
        <v>0.10638297872340426</v>
      </c>
      <c r="F157" s="15">
        <f t="shared" si="14"/>
        <v>3.2258064516129031E-2</v>
      </c>
      <c r="G157" s="14">
        <f t="shared" si="15"/>
        <v>-0.9</v>
      </c>
      <c r="H157" s="17">
        <f t="shared" si="16"/>
        <v>-9.5744680851063829E-2</v>
      </c>
    </row>
    <row r="158" spans="2:8" ht="15" x14ac:dyDescent="0.2">
      <c r="B158" s="8" t="s">
        <v>59</v>
      </c>
      <c r="C158" s="9">
        <v>1</v>
      </c>
      <c r="D158" s="9">
        <v>0</v>
      </c>
      <c r="E158" s="15">
        <f t="shared" si="13"/>
        <v>1.0638297872340425E-2</v>
      </c>
      <c r="F158" s="15" t="str">
        <f t="shared" si="14"/>
        <v/>
      </c>
      <c r="G158" s="14" t="str">
        <f t="shared" si="15"/>
        <v>0</v>
      </c>
      <c r="H158" s="17">
        <f t="shared" si="16"/>
        <v>0</v>
      </c>
    </row>
    <row r="159" spans="2:8" ht="15" x14ac:dyDescent="0.2">
      <c r="B159" s="8" t="s">
        <v>268</v>
      </c>
      <c r="C159" s="9">
        <v>1</v>
      </c>
      <c r="D159" s="9">
        <v>0</v>
      </c>
      <c r="E159" s="15">
        <f t="shared" si="13"/>
        <v>1.0638297872340425E-2</v>
      </c>
      <c r="F159" s="15" t="str">
        <f t="shared" si="14"/>
        <v/>
      </c>
      <c r="G159" s="14" t="str">
        <f t="shared" si="15"/>
        <v>0</v>
      </c>
      <c r="H159" s="17">
        <f t="shared" si="16"/>
        <v>0</v>
      </c>
    </row>
    <row r="160" spans="2:8" ht="15" x14ac:dyDescent="0.2">
      <c r="B160" s="8" t="s">
        <v>55</v>
      </c>
      <c r="C160" s="9">
        <v>2</v>
      </c>
      <c r="D160" s="9">
        <v>0</v>
      </c>
      <c r="E160" s="15">
        <f t="shared" si="13"/>
        <v>2.1276595744680851E-2</v>
      </c>
      <c r="F160" s="15" t="str">
        <f t="shared" si="14"/>
        <v/>
      </c>
      <c r="G160" s="14" t="str">
        <f t="shared" si="15"/>
        <v>0</v>
      </c>
      <c r="H160" s="17">
        <f t="shared" si="16"/>
        <v>0</v>
      </c>
    </row>
    <row r="161" spans="2:8" ht="15" x14ac:dyDescent="0.2">
      <c r="B161" s="8" t="s">
        <v>51</v>
      </c>
      <c r="C161" s="9">
        <v>0</v>
      </c>
      <c r="D161" s="9">
        <v>0</v>
      </c>
      <c r="E161" s="15" t="str">
        <f t="shared" si="13"/>
        <v/>
      </c>
      <c r="F161" s="15" t="str">
        <f t="shared" si="14"/>
        <v/>
      </c>
      <c r="G161" s="14" t="str">
        <f t="shared" si="15"/>
        <v>0</v>
      </c>
      <c r="H161" s="17" t="str">
        <f t="shared" si="16"/>
        <v/>
      </c>
    </row>
    <row r="162" spans="2:8" ht="30" x14ac:dyDescent="0.2">
      <c r="B162" s="8" t="s">
        <v>269</v>
      </c>
      <c r="C162" s="9">
        <v>0</v>
      </c>
      <c r="D162" s="9">
        <v>0</v>
      </c>
      <c r="E162" s="15" t="str">
        <f t="shared" si="13"/>
        <v/>
      </c>
      <c r="F162" s="15" t="str">
        <f t="shared" si="14"/>
        <v/>
      </c>
      <c r="G162" s="14" t="str">
        <f t="shared" si="15"/>
        <v>0</v>
      </c>
      <c r="H162" s="17" t="str">
        <f t="shared" si="16"/>
        <v/>
      </c>
    </row>
    <row r="163" spans="2:8" ht="15" x14ac:dyDescent="0.2">
      <c r="B163" s="8" t="s">
        <v>61</v>
      </c>
      <c r="C163" s="9">
        <v>0</v>
      </c>
      <c r="D163" s="9">
        <v>0</v>
      </c>
      <c r="E163" s="15" t="str">
        <f t="shared" si="13"/>
        <v/>
      </c>
      <c r="F163" s="15" t="str">
        <f t="shared" si="14"/>
        <v/>
      </c>
      <c r="G163" s="14" t="str">
        <f t="shared" si="15"/>
        <v>0</v>
      </c>
      <c r="H163" s="17" t="str">
        <f t="shared" si="16"/>
        <v/>
      </c>
    </row>
    <row r="164" spans="2:8" ht="15" x14ac:dyDescent="0.2">
      <c r="B164" s="8" t="s">
        <v>56</v>
      </c>
      <c r="C164" s="9">
        <v>0</v>
      </c>
      <c r="D164" s="9">
        <v>0</v>
      </c>
      <c r="E164" s="15" t="str">
        <f t="shared" si="13"/>
        <v/>
      </c>
      <c r="F164" s="15" t="str">
        <f t="shared" si="14"/>
        <v/>
      </c>
      <c r="G164" s="14" t="str">
        <f t="shared" si="15"/>
        <v>0</v>
      </c>
      <c r="H164" s="17" t="str">
        <f t="shared" si="16"/>
        <v/>
      </c>
    </row>
    <row r="165" spans="2:8" ht="15" x14ac:dyDescent="0.2">
      <c r="B165" s="8" t="s">
        <v>57</v>
      </c>
      <c r="C165" s="9">
        <v>3</v>
      </c>
      <c r="D165" s="9">
        <v>5</v>
      </c>
      <c r="E165" s="15">
        <f t="shared" si="13"/>
        <v>3.1914893617021274E-2</v>
      </c>
      <c r="F165" s="15">
        <f t="shared" si="14"/>
        <v>0.16129032258064516</v>
      </c>
      <c r="G165" s="14">
        <f t="shared" si="15"/>
        <v>0.66666666666666663</v>
      </c>
      <c r="H165" s="17">
        <f t="shared" si="16"/>
        <v>2.1276595744680847E-2</v>
      </c>
    </row>
    <row r="166" spans="2:8" ht="15" x14ac:dyDescent="0.2">
      <c r="B166" s="8" t="s">
        <v>270</v>
      </c>
      <c r="C166" s="9">
        <v>1</v>
      </c>
      <c r="D166" s="9">
        <v>0</v>
      </c>
      <c r="E166" s="15">
        <f t="shared" si="13"/>
        <v>1.0638297872340425E-2</v>
      </c>
      <c r="F166" s="15" t="str">
        <f t="shared" si="14"/>
        <v/>
      </c>
      <c r="G166" s="14" t="str">
        <f t="shared" si="15"/>
        <v>0</v>
      </c>
      <c r="H166" s="17">
        <f t="shared" si="16"/>
        <v>0</v>
      </c>
    </row>
    <row r="167" spans="2:8" ht="15" x14ac:dyDescent="0.2">
      <c r="B167" s="8" t="s">
        <v>52</v>
      </c>
      <c r="C167" s="9">
        <v>0</v>
      </c>
      <c r="D167" s="9">
        <v>0</v>
      </c>
      <c r="E167" s="15" t="str">
        <f t="shared" si="13"/>
        <v/>
      </c>
      <c r="F167" s="15" t="str">
        <f t="shared" si="14"/>
        <v/>
      </c>
      <c r="G167" s="14" t="str">
        <f t="shared" si="15"/>
        <v>0</v>
      </c>
      <c r="H167" s="17" t="str">
        <f t="shared" si="16"/>
        <v/>
      </c>
    </row>
    <row r="168" spans="2:8" ht="15" x14ac:dyDescent="0.2">
      <c r="B168" s="8" t="s">
        <v>60</v>
      </c>
      <c r="C168" s="9">
        <v>0</v>
      </c>
      <c r="D168" s="9">
        <v>0</v>
      </c>
      <c r="E168" s="15" t="str">
        <f t="shared" si="13"/>
        <v/>
      </c>
      <c r="F168" s="15" t="str">
        <f t="shared" si="14"/>
        <v/>
      </c>
      <c r="G168" s="14" t="str">
        <f t="shared" si="15"/>
        <v>0</v>
      </c>
      <c r="H168" s="17" t="str">
        <f t="shared" si="16"/>
        <v/>
      </c>
    </row>
    <row r="169" spans="2:8" ht="15" x14ac:dyDescent="0.2">
      <c r="B169" s="8" t="s">
        <v>271</v>
      </c>
      <c r="C169" s="9">
        <v>0</v>
      </c>
      <c r="D169" s="9">
        <v>1</v>
      </c>
      <c r="E169" s="15" t="str">
        <f t="shared" si="13"/>
        <v/>
      </c>
      <c r="F169" s="15">
        <f t="shared" si="14"/>
        <v>3.2258064516129031E-2</v>
      </c>
      <c r="G169" s="14" t="str">
        <f t="shared" si="15"/>
        <v>0</v>
      </c>
      <c r="H169" s="17" t="str">
        <f t="shared" si="16"/>
        <v/>
      </c>
    </row>
    <row r="170" spans="2:8" ht="15" x14ac:dyDescent="0.2">
      <c r="B170" s="8" t="s">
        <v>272</v>
      </c>
      <c r="C170" s="9">
        <v>0</v>
      </c>
      <c r="D170" s="9">
        <v>0</v>
      </c>
      <c r="E170" s="15" t="str">
        <f t="shared" si="13"/>
        <v/>
      </c>
      <c r="F170" s="15" t="str">
        <f t="shared" si="14"/>
        <v/>
      </c>
      <c r="G170" s="14" t="str">
        <f t="shared" si="15"/>
        <v>0</v>
      </c>
      <c r="H170" s="17" t="str">
        <f t="shared" si="16"/>
        <v/>
      </c>
    </row>
    <row r="171" spans="2:8" ht="15" x14ac:dyDescent="0.2">
      <c r="B171" s="8" t="s">
        <v>273</v>
      </c>
      <c r="C171" s="9">
        <v>0</v>
      </c>
      <c r="D171" s="9">
        <v>0</v>
      </c>
      <c r="E171" s="15" t="str">
        <f t="shared" si="13"/>
        <v/>
      </c>
      <c r="F171" s="15" t="str">
        <f t="shared" si="14"/>
        <v/>
      </c>
      <c r="G171" s="14" t="str">
        <f t="shared" si="15"/>
        <v>0</v>
      </c>
      <c r="H171" s="17" t="str">
        <f t="shared" si="16"/>
        <v/>
      </c>
    </row>
    <row r="172" spans="2:8" ht="15" x14ac:dyDescent="0.2">
      <c r="B172" s="8" t="s">
        <v>274</v>
      </c>
      <c r="C172" s="9">
        <v>0</v>
      </c>
      <c r="D172" s="9">
        <v>0</v>
      </c>
      <c r="E172" s="15" t="str">
        <f t="shared" si="13"/>
        <v/>
      </c>
      <c r="F172" s="15" t="str">
        <f t="shared" si="14"/>
        <v/>
      </c>
      <c r="G172" s="14" t="str">
        <f t="shared" si="15"/>
        <v>0</v>
      </c>
      <c r="H172" s="17" t="str">
        <f t="shared" si="16"/>
        <v/>
      </c>
    </row>
    <row r="173" spans="2:8" ht="15" x14ac:dyDescent="0.2">
      <c r="B173" s="8" t="s">
        <v>275</v>
      </c>
      <c r="C173" s="9">
        <v>0</v>
      </c>
      <c r="D173" s="9">
        <v>0</v>
      </c>
      <c r="E173" s="15" t="str">
        <f t="shared" si="13"/>
        <v/>
      </c>
      <c r="F173" s="15" t="str">
        <f t="shared" si="14"/>
        <v/>
      </c>
      <c r="G173" s="14" t="str">
        <f t="shared" si="15"/>
        <v>0</v>
      </c>
      <c r="H173" s="17" t="str">
        <f t="shared" si="16"/>
        <v/>
      </c>
    </row>
    <row r="174" spans="2:8" ht="15" x14ac:dyDescent="0.2">
      <c r="B174" s="8" t="s">
        <v>276</v>
      </c>
      <c r="C174" s="9">
        <v>0</v>
      </c>
      <c r="D174" s="9">
        <v>1</v>
      </c>
      <c r="E174" s="15" t="str">
        <f t="shared" si="13"/>
        <v/>
      </c>
      <c r="F174" s="15">
        <f t="shared" si="14"/>
        <v>3.2258064516129031E-2</v>
      </c>
      <c r="G174" s="14" t="str">
        <f t="shared" si="15"/>
        <v>0</v>
      </c>
      <c r="H174" s="17" t="str">
        <f t="shared" si="16"/>
        <v/>
      </c>
    </row>
    <row r="175" spans="2:8" ht="30" x14ac:dyDescent="0.2">
      <c r="B175" s="8" t="s">
        <v>277</v>
      </c>
      <c r="C175" s="9">
        <v>3</v>
      </c>
      <c r="D175" s="9">
        <v>1</v>
      </c>
      <c r="E175" s="15">
        <f t="shared" si="13"/>
        <v>3.1914893617021274E-2</v>
      </c>
      <c r="F175" s="15">
        <f t="shared" si="14"/>
        <v>3.2258064516129031E-2</v>
      </c>
      <c r="G175" s="14">
        <f t="shared" si="15"/>
        <v>-0.66666666666666663</v>
      </c>
      <c r="H175" s="17">
        <f t="shared" si="16"/>
        <v>-2.1276595744680847E-2</v>
      </c>
    </row>
    <row r="176" spans="2:8" ht="15" x14ac:dyDescent="0.2">
      <c r="B176" s="8" t="s">
        <v>278</v>
      </c>
      <c r="C176" s="9">
        <v>0</v>
      </c>
      <c r="D176" s="9">
        <v>0</v>
      </c>
      <c r="E176" s="15" t="str">
        <f t="shared" si="13"/>
        <v/>
      </c>
      <c r="F176" s="15" t="str">
        <f t="shared" si="14"/>
        <v/>
      </c>
      <c r="G176" s="14" t="str">
        <f t="shared" si="15"/>
        <v>0</v>
      </c>
      <c r="H176" s="17" t="str">
        <f t="shared" si="16"/>
        <v/>
      </c>
    </row>
    <row r="177" spans="2:8" ht="15" x14ac:dyDescent="0.2">
      <c r="B177" s="8" t="s">
        <v>279</v>
      </c>
      <c r="C177" s="9">
        <v>2</v>
      </c>
      <c r="D177" s="9">
        <v>0</v>
      </c>
      <c r="E177" s="15">
        <f t="shared" si="13"/>
        <v>2.1276595744680851E-2</v>
      </c>
      <c r="F177" s="15" t="str">
        <f t="shared" si="14"/>
        <v/>
      </c>
      <c r="G177" s="14" t="str">
        <f t="shared" si="15"/>
        <v>0</v>
      </c>
      <c r="H177" s="17">
        <f t="shared" si="16"/>
        <v>0</v>
      </c>
    </row>
    <row r="178" spans="2:8" ht="20.100000000000001" customHeight="1" x14ac:dyDescent="0.2">
      <c r="B178" s="8" t="s">
        <v>280</v>
      </c>
      <c r="C178" s="9">
        <v>1</v>
      </c>
      <c r="D178" s="9">
        <v>2</v>
      </c>
      <c r="E178" s="15">
        <f t="shared" si="13"/>
        <v>1.0638297872340425E-2</v>
      </c>
      <c r="F178" s="15">
        <f t="shared" si="14"/>
        <v>6.4516129032258063E-2</v>
      </c>
      <c r="G178" s="14">
        <f t="shared" si="15"/>
        <v>1</v>
      </c>
      <c r="H178" s="17">
        <f t="shared" si="16"/>
        <v>1.0638297872340425E-2</v>
      </c>
    </row>
    <row r="179" spans="2:8" ht="20.100000000000001" customHeight="1" x14ac:dyDescent="0.2">
      <c r="B179" s="8" t="s">
        <v>281</v>
      </c>
      <c r="C179" s="9">
        <v>0</v>
      </c>
      <c r="D179" s="9">
        <v>0</v>
      </c>
      <c r="E179" s="15" t="str">
        <f t="shared" si="13"/>
        <v/>
      </c>
      <c r="F179" s="15" t="str">
        <f t="shared" si="14"/>
        <v/>
      </c>
      <c r="G179" s="14" t="str">
        <f t="shared" si="15"/>
        <v>0</v>
      </c>
      <c r="H179" s="17" t="str">
        <f t="shared" si="16"/>
        <v/>
      </c>
    </row>
    <row r="180" spans="2:8" ht="20.100000000000001" customHeight="1" x14ac:dyDescent="0.2">
      <c r="B180" s="8" t="s">
        <v>282</v>
      </c>
      <c r="C180" s="9">
        <v>0</v>
      </c>
      <c r="D180" s="9">
        <v>0</v>
      </c>
      <c r="E180" s="15" t="str">
        <f t="shared" si="13"/>
        <v/>
      </c>
      <c r="F180" s="15" t="str">
        <f t="shared" si="14"/>
        <v/>
      </c>
      <c r="G180" s="14" t="str">
        <f t="shared" si="15"/>
        <v>0</v>
      </c>
      <c r="H180" s="17" t="str">
        <f t="shared" si="16"/>
        <v/>
      </c>
    </row>
    <row r="181" spans="2:8" ht="20.100000000000001" customHeight="1" x14ac:dyDescent="0.2">
      <c r="B181" s="8" t="s">
        <v>283</v>
      </c>
      <c r="C181" s="9">
        <v>0</v>
      </c>
      <c r="D181" s="9">
        <v>0</v>
      </c>
      <c r="E181" s="15" t="str">
        <f t="shared" si="13"/>
        <v/>
      </c>
      <c r="F181" s="15" t="str">
        <f t="shared" si="14"/>
        <v/>
      </c>
      <c r="G181" s="14" t="str">
        <f t="shared" si="15"/>
        <v>0</v>
      </c>
      <c r="H181" s="17" t="str">
        <f t="shared" si="16"/>
        <v/>
      </c>
    </row>
    <row r="182" spans="2:8" ht="20.100000000000001" customHeight="1" x14ac:dyDescent="0.2">
      <c r="B182" s="8" t="s">
        <v>284</v>
      </c>
      <c r="C182" s="9">
        <v>0</v>
      </c>
      <c r="D182" s="9">
        <v>0</v>
      </c>
      <c r="E182" s="15" t="str">
        <f t="shared" si="13"/>
        <v/>
      </c>
      <c r="F182" s="15" t="str">
        <f t="shared" si="14"/>
        <v/>
      </c>
      <c r="G182" s="14" t="str">
        <f t="shared" si="15"/>
        <v>0</v>
      </c>
      <c r="H182" s="17" t="str">
        <f t="shared" si="16"/>
        <v/>
      </c>
    </row>
    <row r="183" spans="2:8" ht="20.100000000000001" customHeight="1" x14ac:dyDescent="0.2">
      <c r="B183" s="8" t="s">
        <v>285</v>
      </c>
      <c r="C183" s="9">
        <v>2</v>
      </c>
      <c r="D183" s="9">
        <v>0</v>
      </c>
      <c r="E183" s="15">
        <f t="shared" si="13"/>
        <v>2.1276595744680851E-2</v>
      </c>
      <c r="F183" s="15" t="str">
        <f t="shared" si="14"/>
        <v/>
      </c>
      <c r="G183" s="14" t="str">
        <f t="shared" si="15"/>
        <v>0</v>
      </c>
      <c r="H183" s="17">
        <f t="shared" si="16"/>
        <v>0</v>
      </c>
    </row>
    <row r="184" spans="2:8" ht="20.100000000000001" customHeight="1" x14ac:dyDescent="0.2">
      <c r="B184" s="8" t="s">
        <v>286</v>
      </c>
      <c r="C184" s="9">
        <v>0</v>
      </c>
      <c r="D184" s="9">
        <v>0</v>
      </c>
      <c r="E184" s="15" t="str">
        <f t="shared" si="13"/>
        <v/>
      </c>
      <c r="F184" s="15" t="str">
        <f t="shared" si="14"/>
        <v/>
      </c>
      <c r="G184" s="14" t="str">
        <f t="shared" si="15"/>
        <v>0</v>
      </c>
      <c r="H184" s="17" t="str">
        <f t="shared" si="16"/>
        <v/>
      </c>
    </row>
    <row r="185" spans="2:8" ht="20.100000000000001" customHeight="1" x14ac:dyDescent="0.2">
      <c r="B185" s="8" t="s">
        <v>62</v>
      </c>
      <c r="C185" s="9">
        <v>0</v>
      </c>
      <c r="D185" s="9">
        <v>0</v>
      </c>
      <c r="E185" s="15" t="str">
        <f t="shared" si="13"/>
        <v/>
      </c>
      <c r="F185" s="15" t="str">
        <f t="shared" si="14"/>
        <v/>
      </c>
      <c r="G185" s="14" t="str">
        <f t="shared" si="15"/>
        <v>0</v>
      </c>
      <c r="H185" s="17" t="str">
        <f t="shared" si="16"/>
        <v/>
      </c>
    </row>
    <row r="186" spans="2:8" ht="20.100000000000001" customHeight="1" x14ac:dyDescent="0.2">
      <c r="B186" s="8" t="s">
        <v>63</v>
      </c>
      <c r="C186" s="9">
        <v>12</v>
      </c>
      <c r="D186" s="9">
        <v>6</v>
      </c>
      <c r="E186" s="15">
        <f t="shared" si="13"/>
        <v>0.1276595744680851</v>
      </c>
      <c r="F186" s="15">
        <f t="shared" si="14"/>
        <v>0.19354838709677419</v>
      </c>
      <c r="G186" s="14">
        <f t="shared" si="15"/>
        <v>-0.5</v>
      </c>
      <c r="H186" s="17">
        <f t="shared" si="16"/>
        <v>-6.3829787234042548E-2</v>
      </c>
    </row>
    <row r="187" spans="2:8" ht="20.100000000000001" customHeight="1" x14ac:dyDescent="0.2">
      <c r="B187" s="8" t="s">
        <v>287</v>
      </c>
      <c r="C187" s="9">
        <v>0</v>
      </c>
      <c r="D187" s="9">
        <v>0</v>
      </c>
      <c r="E187" s="15" t="str">
        <f t="shared" si="13"/>
        <v/>
      </c>
      <c r="F187" s="15" t="str">
        <f t="shared" si="14"/>
        <v/>
      </c>
      <c r="G187" s="14" t="str">
        <f t="shared" si="15"/>
        <v>0</v>
      </c>
      <c r="H187" s="17" t="str">
        <f t="shared" si="16"/>
        <v/>
      </c>
    </row>
    <row r="188" spans="2:8" ht="20.100000000000001" customHeight="1" x14ac:dyDescent="0.2">
      <c r="B188" s="8" t="s">
        <v>288</v>
      </c>
      <c r="C188" s="9">
        <v>0</v>
      </c>
      <c r="D188" s="9">
        <v>0</v>
      </c>
      <c r="E188" s="15" t="str">
        <f t="shared" si="13"/>
        <v/>
      </c>
      <c r="F188" s="15" t="str">
        <f t="shared" si="14"/>
        <v/>
      </c>
      <c r="G188" s="14" t="str">
        <f t="shared" si="15"/>
        <v>0</v>
      </c>
      <c r="H188" s="17" t="str">
        <f t="shared" si="16"/>
        <v/>
      </c>
    </row>
    <row r="189" spans="2:8" ht="20.100000000000001" customHeight="1" x14ac:dyDescent="0.2">
      <c r="B189" s="8" t="s">
        <v>289</v>
      </c>
      <c r="C189" s="9">
        <v>0</v>
      </c>
      <c r="D189" s="9">
        <v>0</v>
      </c>
      <c r="E189" s="15" t="str">
        <f t="shared" si="13"/>
        <v/>
      </c>
      <c r="F189" s="15" t="str">
        <f t="shared" si="14"/>
        <v/>
      </c>
      <c r="G189" s="14" t="str">
        <f t="shared" si="15"/>
        <v>0</v>
      </c>
      <c r="H189" s="17" t="str">
        <f t="shared" si="16"/>
        <v/>
      </c>
    </row>
    <row r="190" spans="2:8" ht="20.100000000000001" customHeight="1" x14ac:dyDescent="0.2">
      <c r="B190" s="8" t="s">
        <v>65</v>
      </c>
      <c r="C190" s="9">
        <v>0</v>
      </c>
      <c r="D190" s="9">
        <v>0</v>
      </c>
      <c r="E190" s="15" t="str">
        <f t="shared" si="13"/>
        <v/>
      </c>
      <c r="F190" s="15" t="str">
        <f t="shared" si="14"/>
        <v/>
      </c>
      <c r="G190" s="14" t="str">
        <f t="shared" si="15"/>
        <v>0</v>
      </c>
      <c r="H190" s="17" t="str">
        <f t="shared" si="16"/>
        <v/>
      </c>
    </row>
    <row r="191" spans="2:8" ht="20.100000000000001" customHeight="1" x14ac:dyDescent="0.2">
      <c r="B191" s="8" t="s">
        <v>290</v>
      </c>
      <c r="C191" s="9">
        <v>0</v>
      </c>
      <c r="D191" s="9">
        <v>0</v>
      </c>
      <c r="E191" s="15" t="str">
        <f t="shared" si="13"/>
        <v/>
      </c>
      <c r="F191" s="15" t="str">
        <f t="shared" si="14"/>
        <v/>
      </c>
      <c r="G191" s="14" t="str">
        <f t="shared" si="15"/>
        <v>0</v>
      </c>
      <c r="H191" s="17" t="str">
        <f t="shared" si="16"/>
        <v/>
      </c>
    </row>
    <row r="192" spans="2:8" ht="20.100000000000001" customHeight="1" x14ac:dyDescent="0.2">
      <c r="B192" s="8" t="s">
        <v>64</v>
      </c>
      <c r="C192" s="9">
        <v>0</v>
      </c>
      <c r="D192" s="9">
        <v>0</v>
      </c>
      <c r="E192" s="15" t="str">
        <f t="shared" si="13"/>
        <v/>
      </c>
      <c r="F192" s="15" t="str">
        <f t="shared" si="14"/>
        <v/>
      </c>
      <c r="G192" s="14" t="str">
        <f t="shared" si="15"/>
        <v>0</v>
      </c>
      <c r="H192" s="17" t="str">
        <f t="shared" si="16"/>
        <v/>
      </c>
    </row>
    <row r="193" spans="2:8" ht="20.100000000000001" customHeight="1" x14ac:dyDescent="0.2">
      <c r="B193" s="8" t="s">
        <v>291</v>
      </c>
      <c r="C193" s="9">
        <v>0</v>
      </c>
      <c r="D193" s="9">
        <v>0</v>
      </c>
      <c r="E193" s="15" t="str">
        <f t="shared" si="13"/>
        <v/>
      </c>
      <c r="F193" s="15" t="str">
        <f t="shared" si="14"/>
        <v/>
      </c>
      <c r="G193" s="14" t="str">
        <f t="shared" si="15"/>
        <v>0</v>
      </c>
      <c r="H193" s="17" t="str">
        <f t="shared" si="16"/>
        <v/>
      </c>
    </row>
    <row r="194" spans="2:8" ht="20.100000000000001" customHeight="1" x14ac:dyDescent="0.2">
      <c r="B194" s="8" t="s">
        <v>292</v>
      </c>
      <c r="C194" s="9">
        <v>0</v>
      </c>
      <c r="D194" s="9">
        <v>0</v>
      </c>
      <c r="E194" s="15" t="str">
        <f t="shared" si="13"/>
        <v/>
      </c>
      <c r="F194" s="15" t="str">
        <f t="shared" si="14"/>
        <v/>
      </c>
      <c r="G194" s="14" t="str">
        <f t="shared" si="15"/>
        <v>0</v>
      </c>
      <c r="H194" s="17" t="str">
        <f t="shared" si="16"/>
        <v/>
      </c>
    </row>
    <row r="195" spans="2:8" ht="20.100000000000001" customHeight="1" x14ac:dyDescent="0.2">
      <c r="B195" s="8" t="s">
        <v>469</v>
      </c>
      <c r="C195" s="9">
        <v>0</v>
      </c>
      <c r="D195" s="9">
        <v>0</v>
      </c>
      <c r="E195" s="15" t="str">
        <f t="shared" si="13"/>
        <v/>
      </c>
      <c r="F195" s="15" t="str">
        <f t="shared" si="14"/>
        <v/>
      </c>
      <c r="G195" s="14" t="str">
        <f t="shared" si="15"/>
        <v>0</v>
      </c>
      <c r="H195" s="17" t="str">
        <f t="shared" si="16"/>
        <v/>
      </c>
    </row>
    <row r="196" spans="2:8" ht="20.100000000000001" customHeight="1" x14ac:dyDescent="0.2">
      <c r="B196" s="8" t="s">
        <v>293</v>
      </c>
      <c r="C196" s="9">
        <v>4</v>
      </c>
      <c r="D196" s="9">
        <v>2</v>
      </c>
      <c r="E196" s="15">
        <f t="shared" si="13"/>
        <v>4.2553191489361701E-2</v>
      </c>
      <c r="F196" s="15">
        <f t="shared" si="14"/>
        <v>6.4516129032258063E-2</v>
      </c>
      <c r="G196" s="14">
        <f t="shared" si="15"/>
        <v>-0.5</v>
      </c>
      <c r="H196" s="17">
        <f t="shared" si="16"/>
        <v>-2.1276595744680851E-2</v>
      </c>
    </row>
    <row r="197" spans="2:8" ht="20.100000000000001" customHeight="1" x14ac:dyDescent="0.2">
      <c r="B197" s="8" t="s">
        <v>294</v>
      </c>
      <c r="C197" s="9">
        <v>0</v>
      </c>
      <c r="D197" s="9">
        <v>0</v>
      </c>
      <c r="E197" s="15" t="str">
        <f t="shared" si="13"/>
        <v/>
      </c>
      <c r="F197" s="15" t="str">
        <f t="shared" si="14"/>
        <v/>
      </c>
      <c r="G197" s="14" t="str">
        <f t="shared" si="15"/>
        <v>0</v>
      </c>
      <c r="H197" s="17" t="str">
        <f t="shared" si="16"/>
        <v/>
      </c>
    </row>
    <row r="198" spans="2:8" ht="20.100000000000001" customHeight="1" x14ac:dyDescent="0.2">
      <c r="B198" s="8" t="s">
        <v>295</v>
      </c>
      <c r="C198" s="9">
        <v>0</v>
      </c>
      <c r="D198" s="9">
        <v>0</v>
      </c>
      <c r="E198" s="15" t="str">
        <f t="shared" si="13"/>
        <v/>
      </c>
      <c r="F198" s="15" t="str">
        <f t="shared" si="14"/>
        <v/>
      </c>
      <c r="G198" s="14" t="str">
        <f t="shared" si="15"/>
        <v>0</v>
      </c>
      <c r="H198" s="17" t="str">
        <f t="shared" si="16"/>
        <v/>
      </c>
    </row>
    <row r="199" spans="2:8" ht="20.100000000000001" customHeight="1" x14ac:dyDescent="0.2">
      <c r="B199" s="8" t="s">
        <v>296</v>
      </c>
      <c r="C199" s="9">
        <v>0</v>
      </c>
      <c r="D199" s="9">
        <v>0</v>
      </c>
      <c r="E199" s="15" t="str">
        <f t="shared" si="13"/>
        <v/>
      </c>
      <c r="F199" s="15" t="str">
        <f t="shared" si="14"/>
        <v/>
      </c>
      <c r="G199" s="14" t="str">
        <f t="shared" si="15"/>
        <v>0</v>
      </c>
      <c r="H199" s="17" t="str">
        <f t="shared" si="16"/>
        <v/>
      </c>
    </row>
    <row r="200" spans="2:8" ht="20.100000000000001" customHeight="1" x14ac:dyDescent="0.2">
      <c r="B200" s="8" t="s">
        <v>297</v>
      </c>
      <c r="C200" s="9">
        <v>0</v>
      </c>
      <c r="D200" s="9">
        <v>0</v>
      </c>
      <c r="E200" s="15" t="str">
        <f t="shared" si="13"/>
        <v/>
      </c>
      <c r="F200" s="15" t="str">
        <f t="shared" si="14"/>
        <v/>
      </c>
      <c r="G200" s="14" t="str">
        <f t="shared" si="15"/>
        <v>0</v>
      </c>
      <c r="H200" s="17" t="str">
        <f t="shared" si="16"/>
        <v/>
      </c>
    </row>
    <row r="201" spans="2:8" ht="20.100000000000001" customHeight="1" x14ac:dyDescent="0.2">
      <c r="B201" s="8" t="s">
        <v>298</v>
      </c>
      <c r="C201" s="9">
        <v>0</v>
      </c>
      <c r="D201" s="9">
        <v>0</v>
      </c>
      <c r="E201" s="15" t="str">
        <f t="shared" si="13"/>
        <v/>
      </c>
      <c r="F201" s="15" t="str">
        <f t="shared" si="14"/>
        <v/>
      </c>
      <c r="G201" s="14" t="str">
        <f t="shared" si="15"/>
        <v>0</v>
      </c>
      <c r="H201" s="17" t="str">
        <f t="shared" si="16"/>
        <v/>
      </c>
    </row>
    <row r="202" spans="2:8" ht="20.100000000000001" customHeight="1" x14ac:dyDescent="0.2">
      <c r="B202" s="8" t="s">
        <v>299</v>
      </c>
      <c r="C202" s="9">
        <v>0</v>
      </c>
      <c r="D202" s="9">
        <v>0</v>
      </c>
      <c r="E202" s="15" t="str">
        <f t="shared" si="13"/>
        <v/>
      </c>
      <c r="F202" s="15" t="str">
        <f t="shared" si="14"/>
        <v/>
      </c>
      <c r="G202" s="14" t="str">
        <f t="shared" si="15"/>
        <v>0</v>
      </c>
      <c r="H202" s="17" t="str">
        <f t="shared" si="16"/>
        <v/>
      </c>
    </row>
    <row r="203" spans="2:8" ht="20.100000000000001" customHeight="1" x14ac:dyDescent="0.2">
      <c r="B203" s="8" t="s">
        <v>67</v>
      </c>
      <c r="C203" s="9">
        <v>0</v>
      </c>
      <c r="D203" s="9">
        <v>0</v>
      </c>
      <c r="E203" s="15" t="str">
        <f t="shared" si="13"/>
        <v/>
      </c>
      <c r="F203" s="15" t="str">
        <f t="shared" si="14"/>
        <v/>
      </c>
      <c r="G203" s="14" t="str">
        <f t="shared" si="15"/>
        <v>0</v>
      </c>
      <c r="H203" s="17" t="str">
        <f t="shared" si="16"/>
        <v/>
      </c>
    </row>
    <row r="204" spans="2:8" ht="20.100000000000001" customHeight="1" x14ac:dyDescent="0.2">
      <c r="B204" s="8" t="s">
        <v>300</v>
      </c>
      <c r="C204" s="9">
        <v>0</v>
      </c>
      <c r="D204" s="9">
        <v>0</v>
      </c>
      <c r="E204" s="15" t="str">
        <f t="shared" si="13"/>
        <v/>
      </c>
      <c r="F204" s="15" t="str">
        <f t="shared" si="14"/>
        <v/>
      </c>
      <c r="G204" s="14" t="str">
        <f t="shared" si="15"/>
        <v>0</v>
      </c>
      <c r="H204" s="17" t="str">
        <f t="shared" si="16"/>
        <v/>
      </c>
    </row>
    <row r="205" spans="2:8" ht="20.100000000000001" customHeight="1" x14ac:dyDescent="0.2">
      <c r="B205" s="8" t="s">
        <v>66</v>
      </c>
      <c r="C205" s="9">
        <v>0</v>
      </c>
      <c r="D205" s="9">
        <v>0</v>
      </c>
      <c r="E205" s="15" t="str">
        <f t="shared" si="13"/>
        <v/>
      </c>
      <c r="F205" s="15" t="str">
        <f t="shared" si="14"/>
        <v/>
      </c>
      <c r="G205" s="14" t="str">
        <f t="shared" si="15"/>
        <v>0</v>
      </c>
      <c r="H205" s="17" t="str">
        <f t="shared" si="16"/>
        <v/>
      </c>
    </row>
    <row r="206" spans="2:8" ht="20.100000000000001" customHeight="1" x14ac:dyDescent="0.2">
      <c r="B206" s="8" t="s">
        <v>301</v>
      </c>
      <c r="C206" s="9">
        <v>0</v>
      </c>
      <c r="D206" s="9">
        <v>0</v>
      </c>
      <c r="E206" s="15" t="str">
        <f t="shared" si="13"/>
        <v/>
      </c>
      <c r="F206" s="15" t="str">
        <f t="shared" si="14"/>
        <v/>
      </c>
      <c r="G206" s="14" t="str">
        <f t="shared" si="15"/>
        <v>0</v>
      </c>
      <c r="H206" s="17" t="str">
        <f t="shared" si="16"/>
        <v/>
      </c>
    </row>
    <row r="207" spans="2:8" ht="20.100000000000001" customHeight="1" x14ac:dyDescent="0.2">
      <c r="B207" s="8" t="s">
        <v>470</v>
      </c>
      <c r="C207" s="9">
        <v>0</v>
      </c>
      <c r="D207" s="9">
        <v>0</v>
      </c>
      <c r="E207" s="15" t="str">
        <f t="shared" si="13"/>
        <v/>
      </c>
      <c r="F207" s="15" t="str">
        <f t="shared" si="14"/>
        <v/>
      </c>
      <c r="G207" s="14" t="str">
        <f t="shared" si="15"/>
        <v>0</v>
      </c>
      <c r="H207" s="17" t="str">
        <f t="shared" si="16"/>
        <v/>
      </c>
    </row>
    <row r="208" spans="2:8" ht="20.100000000000001" customHeight="1" x14ac:dyDescent="0.2">
      <c r="B208" s="8" t="s">
        <v>72</v>
      </c>
      <c r="C208" s="9">
        <v>0</v>
      </c>
      <c r="D208" s="9">
        <v>0</v>
      </c>
      <c r="E208" s="15" t="str">
        <f t="shared" si="13"/>
        <v/>
      </c>
      <c r="F208" s="15" t="str">
        <f t="shared" si="14"/>
        <v/>
      </c>
      <c r="G208" s="14" t="str">
        <f t="shared" si="15"/>
        <v>0</v>
      </c>
      <c r="H208" s="17" t="str">
        <f t="shared" si="16"/>
        <v/>
      </c>
    </row>
    <row r="209" spans="2:8" ht="20.100000000000001" customHeight="1" x14ac:dyDescent="0.2">
      <c r="B209" s="8" t="s">
        <v>71</v>
      </c>
      <c r="C209" s="9">
        <v>0</v>
      </c>
      <c r="D209" s="9">
        <v>0</v>
      </c>
      <c r="E209" s="15" t="str">
        <f t="shared" si="13"/>
        <v/>
      </c>
      <c r="F209" s="15" t="str">
        <f t="shared" si="14"/>
        <v/>
      </c>
      <c r="G209" s="14" t="str">
        <f t="shared" si="15"/>
        <v>0</v>
      </c>
      <c r="H209" s="17" t="str">
        <f t="shared" si="16"/>
        <v/>
      </c>
    </row>
    <row r="210" spans="2:8" ht="20.100000000000001" customHeight="1" x14ac:dyDescent="0.2">
      <c r="B210" s="8" t="s">
        <v>73</v>
      </c>
      <c r="C210" s="9">
        <v>0</v>
      </c>
      <c r="D210" s="9">
        <v>0</v>
      </c>
      <c r="E210" s="15" t="str">
        <f t="shared" si="13"/>
        <v/>
      </c>
      <c r="F210" s="15" t="str">
        <f t="shared" si="14"/>
        <v/>
      </c>
      <c r="G210" s="14" t="str">
        <f t="shared" si="15"/>
        <v>0</v>
      </c>
      <c r="H210" s="17" t="str">
        <f t="shared" si="16"/>
        <v/>
      </c>
    </row>
    <row r="211" spans="2:8" ht="20.100000000000001" customHeight="1" x14ac:dyDescent="0.2">
      <c r="B211" s="8" t="s">
        <v>69</v>
      </c>
      <c r="C211" s="9">
        <v>0</v>
      </c>
      <c r="D211" s="9">
        <v>0</v>
      </c>
      <c r="E211" s="15" t="str">
        <f t="shared" si="13"/>
        <v/>
      </c>
      <c r="F211" s="15" t="str">
        <f t="shared" si="14"/>
        <v/>
      </c>
      <c r="G211" s="14" t="str">
        <f t="shared" si="15"/>
        <v>0</v>
      </c>
      <c r="H211" s="17" t="str">
        <f t="shared" si="16"/>
        <v/>
      </c>
    </row>
    <row r="212" spans="2:8" ht="20.100000000000001" customHeight="1" x14ac:dyDescent="0.2">
      <c r="B212" s="8" t="s">
        <v>68</v>
      </c>
      <c r="C212" s="9">
        <v>0</v>
      </c>
      <c r="D212" s="9">
        <v>0</v>
      </c>
      <c r="E212" s="15" t="str">
        <f t="shared" si="13"/>
        <v/>
      </c>
      <c r="F212" s="15" t="str">
        <f t="shared" si="14"/>
        <v/>
      </c>
      <c r="G212" s="14" t="str">
        <f t="shared" si="15"/>
        <v>0</v>
      </c>
      <c r="H212" s="17" t="str">
        <f t="shared" si="16"/>
        <v/>
      </c>
    </row>
    <row r="213" spans="2:8" ht="20.100000000000001" customHeight="1" x14ac:dyDescent="0.2">
      <c r="B213" s="8" t="s">
        <v>302</v>
      </c>
      <c r="C213" s="9">
        <v>0</v>
      </c>
      <c r="D213" s="9">
        <v>0</v>
      </c>
      <c r="E213" s="15" t="str">
        <f t="shared" si="13"/>
        <v/>
      </c>
      <c r="F213" s="15" t="str">
        <f t="shared" si="14"/>
        <v/>
      </c>
      <c r="G213" s="14" t="str">
        <f t="shared" si="15"/>
        <v>0</v>
      </c>
      <c r="H213" s="17" t="str">
        <f t="shared" si="16"/>
        <v/>
      </c>
    </row>
    <row r="214" spans="2:8" ht="20.100000000000001" customHeight="1" x14ac:dyDescent="0.2">
      <c r="B214" s="8" t="s">
        <v>70</v>
      </c>
      <c r="C214" s="9">
        <v>0</v>
      </c>
      <c r="D214" s="9">
        <v>0</v>
      </c>
      <c r="E214" s="15" t="str">
        <f t="shared" si="13"/>
        <v/>
      </c>
      <c r="F214" s="15" t="str">
        <f t="shared" si="14"/>
        <v/>
      </c>
      <c r="G214" s="14" t="str">
        <f t="shared" si="15"/>
        <v>0</v>
      </c>
      <c r="H214" s="17" t="str">
        <f t="shared" si="16"/>
        <v/>
      </c>
    </row>
    <row r="215" spans="2:8" ht="20.100000000000001" customHeight="1" x14ac:dyDescent="0.2">
      <c r="B215" s="8" t="s">
        <v>303</v>
      </c>
      <c r="C215" s="9">
        <v>0</v>
      </c>
      <c r="D215" s="9">
        <v>0</v>
      </c>
      <c r="E215" s="15" t="str">
        <f t="shared" si="13"/>
        <v/>
      </c>
      <c r="F215" s="15" t="str">
        <f t="shared" si="14"/>
        <v/>
      </c>
      <c r="G215" s="14" t="str">
        <f t="shared" si="15"/>
        <v>0</v>
      </c>
      <c r="H215" s="17" t="str">
        <f t="shared" si="16"/>
        <v/>
      </c>
    </row>
    <row r="216" spans="2:8" ht="20.100000000000001" customHeight="1" x14ac:dyDescent="0.2">
      <c r="B216" s="8" t="s">
        <v>304</v>
      </c>
      <c r="C216" s="9">
        <v>0</v>
      </c>
      <c r="D216" s="9">
        <v>0</v>
      </c>
      <c r="E216" s="15" t="str">
        <f t="shared" si="13"/>
        <v/>
      </c>
      <c r="F216" s="15" t="str">
        <f t="shared" si="14"/>
        <v/>
      </c>
      <c r="G216" s="14" t="str">
        <f t="shared" si="15"/>
        <v>0</v>
      </c>
      <c r="H216" s="17" t="str">
        <f t="shared" si="16"/>
        <v/>
      </c>
    </row>
    <row r="217" spans="2:8" ht="20.100000000000001" customHeight="1" x14ac:dyDescent="0.2">
      <c r="B217" s="8" t="s">
        <v>471</v>
      </c>
      <c r="C217" s="9">
        <v>0</v>
      </c>
      <c r="D217" s="9">
        <v>0</v>
      </c>
      <c r="E217" s="15" t="str">
        <f t="shared" ref="E217:E280" si="17">+IF(C217=0,"",C217/C$151)</f>
        <v/>
      </c>
      <c r="F217" s="15" t="str">
        <f t="shared" ref="F217:F280" si="18">+IF(D217=0,"",D217/D$151)</f>
        <v/>
      </c>
      <c r="G217" s="14" t="str">
        <f t="shared" ref="G217:G280" si="19">+IF(OR(AND(D217=0),(C217=0)),"0",((D217-C217)/C217))</f>
        <v>0</v>
      </c>
      <c r="H217" s="17" t="str">
        <f t="shared" ref="H217:H280" si="20">+IF(OR(AND(E217=""),(G217="")),"",E217*G217)</f>
        <v/>
      </c>
    </row>
    <row r="218" spans="2:8" ht="20.100000000000001" customHeight="1" x14ac:dyDescent="0.2">
      <c r="B218" s="8" t="s">
        <v>305</v>
      </c>
      <c r="C218" s="9">
        <v>0</v>
      </c>
      <c r="D218" s="9">
        <v>0</v>
      </c>
      <c r="E218" s="15" t="str">
        <f t="shared" si="17"/>
        <v/>
      </c>
      <c r="F218" s="15" t="str">
        <f t="shared" si="18"/>
        <v/>
      </c>
      <c r="G218" s="14" t="str">
        <f t="shared" si="19"/>
        <v>0</v>
      </c>
      <c r="H218" s="17" t="str">
        <f t="shared" si="20"/>
        <v/>
      </c>
    </row>
    <row r="219" spans="2:8" ht="20.100000000000001" customHeight="1" x14ac:dyDescent="0.2">
      <c r="B219" s="8" t="s">
        <v>306</v>
      </c>
      <c r="C219" s="9">
        <v>0</v>
      </c>
      <c r="D219" s="9">
        <v>0</v>
      </c>
      <c r="E219" s="15" t="str">
        <f t="shared" si="17"/>
        <v/>
      </c>
      <c r="F219" s="15" t="str">
        <f t="shared" si="18"/>
        <v/>
      </c>
      <c r="G219" s="14" t="str">
        <f t="shared" si="19"/>
        <v>0</v>
      </c>
      <c r="H219" s="17" t="str">
        <f t="shared" si="20"/>
        <v/>
      </c>
    </row>
    <row r="220" spans="2:8" ht="20.100000000000001" customHeight="1" x14ac:dyDescent="0.2">
      <c r="B220" s="8" t="s">
        <v>307</v>
      </c>
      <c r="C220" s="9">
        <v>0</v>
      </c>
      <c r="D220" s="9">
        <v>0</v>
      </c>
      <c r="E220" s="15" t="str">
        <f t="shared" si="17"/>
        <v/>
      </c>
      <c r="F220" s="15" t="str">
        <f t="shared" si="18"/>
        <v/>
      </c>
      <c r="G220" s="14" t="str">
        <f t="shared" si="19"/>
        <v>0</v>
      </c>
      <c r="H220" s="17" t="str">
        <f t="shared" si="20"/>
        <v/>
      </c>
    </row>
    <row r="221" spans="2:8" ht="20.100000000000001" customHeight="1" x14ac:dyDescent="0.2">
      <c r="B221" s="8" t="s">
        <v>308</v>
      </c>
      <c r="C221" s="9">
        <v>0</v>
      </c>
      <c r="D221" s="9">
        <v>0</v>
      </c>
      <c r="E221" s="15" t="str">
        <f t="shared" si="17"/>
        <v/>
      </c>
      <c r="F221" s="15" t="str">
        <f t="shared" si="18"/>
        <v/>
      </c>
      <c r="G221" s="14" t="str">
        <f t="shared" si="19"/>
        <v>0</v>
      </c>
      <c r="H221" s="17" t="str">
        <f t="shared" si="20"/>
        <v/>
      </c>
    </row>
    <row r="222" spans="2:8" ht="20.100000000000001" customHeight="1" x14ac:dyDescent="0.2">
      <c r="B222" s="8" t="s">
        <v>309</v>
      </c>
      <c r="C222" s="9">
        <v>0</v>
      </c>
      <c r="D222" s="9">
        <v>0</v>
      </c>
      <c r="E222" s="15" t="str">
        <f t="shared" si="17"/>
        <v/>
      </c>
      <c r="F222" s="15" t="str">
        <f t="shared" si="18"/>
        <v/>
      </c>
      <c r="G222" s="14" t="str">
        <f t="shared" si="19"/>
        <v>0</v>
      </c>
      <c r="H222" s="17" t="str">
        <f t="shared" si="20"/>
        <v/>
      </c>
    </row>
    <row r="223" spans="2:8" ht="20.100000000000001" customHeight="1" x14ac:dyDescent="0.2">
      <c r="B223" s="8" t="s">
        <v>472</v>
      </c>
      <c r="C223" s="9">
        <v>0</v>
      </c>
      <c r="D223" s="9">
        <v>0</v>
      </c>
      <c r="E223" s="15" t="str">
        <f t="shared" si="17"/>
        <v/>
      </c>
      <c r="F223" s="15" t="str">
        <f t="shared" si="18"/>
        <v/>
      </c>
      <c r="G223" s="14" t="str">
        <f t="shared" si="19"/>
        <v>0</v>
      </c>
      <c r="H223" s="17" t="str">
        <f t="shared" si="20"/>
        <v/>
      </c>
    </row>
    <row r="224" spans="2:8" ht="20.100000000000001" customHeight="1" x14ac:dyDescent="0.2">
      <c r="B224" s="8" t="s">
        <v>310</v>
      </c>
      <c r="C224" s="9"/>
      <c r="D224" s="9">
        <v>0</v>
      </c>
      <c r="E224" s="15" t="str">
        <f t="shared" si="17"/>
        <v/>
      </c>
      <c r="F224" s="15" t="str">
        <f t="shared" si="18"/>
        <v/>
      </c>
      <c r="G224" s="14" t="str">
        <f t="shared" si="19"/>
        <v>0</v>
      </c>
      <c r="H224" s="17" t="str">
        <f t="shared" si="20"/>
        <v/>
      </c>
    </row>
    <row r="225" spans="2:8" ht="20.100000000000001" customHeight="1" x14ac:dyDescent="0.2">
      <c r="B225" s="8" t="s">
        <v>473</v>
      </c>
      <c r="C225" s="9"/>
      <c r="D225" s="9">
        <v>0</v>
      </c>
      <c r="E225" s="15" t="str">
        <f t="shared" si="17"/>
        <v/>
      </c>
      <c r="F225" s="15" t="str">
        <f t="shared" si="18"/>
        <v/>
      </c>
      <c r="G225" s="14" t="str">
        <f t="shared" si="19"/>
        <v>0</v>
      </c>
      <c r="H225" s="17" t="str">
        <f t="shared" si="20"/>
        <v/>
      </c>
    </row>
    <row r="226" spans="2:8" ht="20.100000000000001" customHeight="1" x14ac:dyDescent="0.2">
      <c r="B226" s="8" t="s">
        <v>565</v>
      </c>
      <c r="C226" s="9">
        <v>0</v>
      </c>
      <c r="D226" s="9">
        <v>0</v>
      </c>
      <c r="E226" s="15" t="str">
        <f t="shared" si="17"/>
        <v/>
      </c>
      <c r="F226" s="15" t="str">
        <f t="shared" si="18"/>
        <v/>
      </c>
      <c r="G226" s="14" t="str">
        <f t="shared" si="19"/>
        <v>0</v>
      </c>
      <c r="H226" s="17" t="str">
        <f t="shared" si="20"/>
        <v/>
      </c>
    </row>
    <row r="227" spans="2:8" ht="20.100000000000001" customHeight="1" x14ac:dyDescent="0.2">
      <c r="B227" s="8" t="s">
        <v>474</v>
      </c>
      <c r="C227" s="9">
        <v>0</v>
      </c>
      <c r="D227" s="9">
        <v>0</v>
      </c>
      <c r="E227" s="15" t="str">
        <f t="shared" si="17"/>
        <v/>
      </c>
      <c r="F227" s="15" t="str">
        <f t="shared" si="18"/>
        <v/>
      </c>
      <c r="G227" s="14" t="str">
        <f t="shared" si="19"/>
        <v>0</v>
      </c>
      <c r="H227" s="17" t="str">
        <f t="shared" si="20"/>
        <v/>
      </c>
    </row>
    <row r="228" spans="2:8" ht="20.100000000000001" customHeight="1" x14ac:dyDescent="0.2">
      <c r="B228" s="8" t="s">
        <v>76</v>
      </c>
      <c r="C228" s="9">
        <v>0</v>
      </c>
      <c r="D228" s="9">
        <v>0</v>
      </c>
      <c r="E228" s="15" t="str">
        <f t="shared" si="17"/>
        <v/>
      </c>
      <c r="F228" s="15" t="str">
        <f t="shared" si="18"/>
        <v/>
      </c>
      <c r="G228" s="14" t="str">
        <f t="shared" si="19"/>
        <v>0</v>
      </c>
      <c r="H228" s="17" t="str">
        <f t="shared" si="20"/>
        <v/>
      </c>
    </row>
    <row r="229" spans="2:8" ht="20.100000000000001" customHeight="1" x14ac:dyDescent="0.2">
      <c r="B229" s="8" t="s">
        <v>311</v>
      </c>
      <c r="C229" s="9">
        <v>3</v>
      </c>
      <c r="D229" s="9">
        <v>1</v>
      </c>
      <c r="E229" s="15">
        <f t="shared" si="17"/>
        <v>3.1914893617021274E-2</v>
      </c>
      <c r="F229" s="15">
        <f t="shared" si="18"/>
        <v>3.2258064516129031E-2</v>
      </c>
      <c r="G229" s="14">
        <f t="shared" si="19"/>
        <v>-0.66666666666666663</v>
      </c>
      <c r="H229" s="17">
        <f t="shared" si="20"/>
        <v>-2.1276595744680847E-2</v>
      </c>
    </row>
    <row r="230" spans="2:8" ht="20.100000000000001" customHeight="1" x14ac:dyDescent="0.2">
      <c r="B230" s="8" t="s">
        <v>312</v>
      </c>
      <c r="C230" s="9">
        <v>0</v>
      </c>
      <c r="D230" s="9">
        <v>0</v>
      </c>
      <c r="E230" s="15" t="str">
        <f t="shared" si="17"/>
        <v/>
      </c>
      <c r="F230" s="15" t="str">
        <f t="shared" si="18"/>
        <v/>
      </c>
      <c r="G230" s="14" t="str">
        <f t="shared" si="19"/>
        <v>0</v>
      </c>
      <c r="H230" s="17" t="str">
        <f t="shared" si="20"/>
        <v/>
      </c>
    </row>
    <row r="231" spans="2:8" ht="20.100000000000001" customHeight="1" x14ac:dyDescent="0.2">
      <c r="B231" s="8" t="s">
        <v>313</v>
      </c>
      <c r="C231" s="9">
        <v>0</v>
      </c>
      <c r="D231" s="9">
        <v>0</v>
      </c>
      <c r="E231" s="15" t="str">
        <f t="shared" si="17"/>
        <v/>
      </c>
      <c r="F231" s="15" t="str">
        <f t="shared" si="18"/>
        <v/>
      </c>
      <c r="G231" s="14" t="str">
        <f t="shared" si="19"/>
        <v>0</v>
      </c>
      <c r="H231" s="17" t="str">
        <f t="shared" si="20"/>
        <v/>
      </c>
    </row>
    <row r="232" spans="2:8" ht="20.100000000000001" customHeight="1" x14ac:dyDescent="0.2">
      <c r="B232" s="8" t="s">
        <v>77</v>
      </c>
      <c r="C232" s="9">
        <v>0</v>
      </c>
      <c r="D232" s="9">
        <v>0</v>
      </c>
      <c r="E232" s="15" t="str">
        <f t="shared" si="17"/>
        <v/>
      </c>
      <c r="F232" s="15" t="str">
        <f t="shared" si="18"/>
        <v/>
      </c>
      <c r="G232" s="14" t="str">
        <f t="shared" si="19"/>
        <v>0</v>
      </c>
      <c r="H232" s="17" t="str">
        <f t="shared" si="20"/>
        <v/>
      </c>
    </row>
    <row r="233" spans="2:8" ht="20.100000000000001" customHeight="1" x14ac:dyDescent="0.2">
      <c r="B233" s="8" t="s">
        <v>74</v>
      </c>
      <c r="C233" s="9">
        <v>0</v>
      </c>
      <c r="D233" s="9">
        <v>0</v>
      </c>
      <c r="E233" s="15" t="str">
        <f t="shared" si="17"/>
        <v/>
      </c>
      <c r="F233" s="15" t="str">
        <f t="shared" si="18"/>
        <v/>
      </c>
      <c r="G233" s="14" t="str">
        <f t="shared" si="19"/>
        <v>0</v>
      </c>
      <c r="H233" s="17" t="str">
        <f t="shared" si="20"/>
        <v/>
      </c>
    </row>
    <row r="234" spans="2:8" ht="20.100000000000001" customHeight="1" x14ac:dyDescent="0.2">
      <c r="B234" s="8" t="s">
        <v>75</v>
      </c>
      <c r="C234" s="9">
        <v>0</v>
      </c>
      <c r="D234" s="9">
        <v>0</v>
      </c>
      <c r="E234" s="15" t="str">
        <f t="shared" si="17"/>
        <v/>
      </c>
      <c r="F234" s="15" t="str">
        <f t="shared" si="18"/>
        <v/>
      </c>
      <c r="G234" s="14" t="str">
        <f t="shared" si="19"/>
        <v>0</v>
      </c>
      <c r="H234" s="17" t="str">
        <f t="shared" si="20"/>
        <v/>
      </c>
    </row>
    <row r="235" spans="2:8" ht="20.100000000000001" customHeight="1" x14ac:dyDescent="0.2">
      <c r="B235" s="8" t="s">
        <v>314</v>
      </c>
      <c r="C235" s="9">
        <v>4</v>
      </c>
      <c r="D235" s="9">
        <v>2</v>
      </c>
      <c r="E235" s="15">
        <f t="shared" si="17"/>
        <v>4.2553191489361701E-2</v>
      </c>
      <c r="F235" s="15">
        <f t="shared" si="18"/>
        <v>6.4516129032258063E-2</v>
      </c>
      <c r="G235" s="14">
        <f t="shared" si="19"/>
        <v>-0.5</v>
      </c>
      <c r="H235" s="17">
        <f t="shared" si="20"/>
        <v>-2.1276595744680851E-2</v>
      </c>
    </row>
    <row r="236" spans="2:8" ht="20.100000000000001" customHeight="1" x14ac:dyDescent="0.2">
      <c r="B236" s="8" t="s">
        <v>315</v>
      </c>
      <c r="C236" s="9">
        <v>0</v>
      </c>
      <c r="D236" s="9">
        <v>0</v>
      </c>
      <c r="E236" s="15" t="str">
        <f t="shared" si="17"/>
        <v/>
      </c>
      <c r="F236" s="15" t="str">
        <f t="shared" si="18"/>
        <v/>
      </c>
      <c r="G236" s="14" t="str">
        <f t="shared" si="19"/>
        <v>0</v>
      </c>
      <c r="H236" s="17" t="str">
        <f t="shared" si="20"/>
        <v/>
      </c>
    </row>
    <row r="237" spans="2:8" ht="20.100000000000001" customHeight="1" x14ac:dyDescent="0.2">
      <c r="B237" s="8" t="s">
        <v>80</v>
      </c>
      <c r="C237" s="9">
        <v>0</v>
      </c>
      <c r="D237" s="9">
        <v>0</v>
      </c>
      <c r="E237" s="15" t="str">
        <f t="shared" si="17"/>
        <v/>
      </c>
      <c r="F237" s="15" t="str">
        <f t="shared" si="18"/>
        <v/>
      </c>
      <c r="G237" s="14" t="str">
        <f t="shared" si="19"/>
        <v>0</v>
      </c>
      <c r="H237" s="17" t="str">
        <f t="shared" si="20"/>
        <v/>
      </c>
    </row>
    <row r="238" spans="2:8" ht="20.100000000000001" customHeight="1" x14ac:dyDescent="0.2">
      <c r="B238" s="8" t="s">
        <v>85</v>
      </c>
      <c r="C238" s="9">
        <v>29</v>
      </c>
      <c r="D238" s="9">
        <v>0</v>
      </c>
      <c r="E238" s="15">
        <f t="shared" si="17"/>
        <v>0.30851063829787234</v>
      </c>
      <c r="F238" s="15" t="str">
        <f t="shared" si="18"/>
        <v/>
      </c>
      <c r="G238" s="14" t="str">
        <f t="shared" si="19"/>
        <v>0</v>
      </c>
      <c r="H238" s="17">
        <f t="shared" si="20"/>
        <v>0</v>
      </c>
    </row>
    <row r="239" spans="2:8" ht="20.100000000000001" customHeight="1" x14ac:dyDescent="0.2">
      <c r="B239" s="8" t="s">
        <v>81</v>
      </c>
      <c r="C239" s="9">
        <v>3</v>
      </c>
      <c r="D239" s="9">
        <v>0</v>
      </c>
      <c r="E239" s="15">
        <f t="shared" si="17"/>
        <v>3.1914893617021274E-2</v>
      </c>
      <c r="F239" s="15" t="str">
        <f t="shared" si="18"/>
        <v/>
      </c>
      <c r="G239" s="14" t="str">
        <f t="shared" si="19"/>
        <v>0</v>
      </c>
      <c r="H239" s="17">
        <f t="shared" si="20"/>
        <v>0</v>
      </c>
    </row>
    <row r="240" spans="2:8" ht="20.100000000000001" customHeight="1" x14ac:dyDescent="0.2">
      <c r="B240" s="8" t="s">
        <v>316</v>
      </c>
      <c r="C240" s="9">
        <v>0</v>
      </c>
      <c r="D240" s="9">
        <v>0</v>
      </c>
      <c r="E240" s="15" t="str">
        <f t="shared" si="17"/>
        <v/>
      </c>
      <c r="F240" s="15" t="str">
        <f t="shared" si="18"/>
        <v/>
      </c>
      <c r="G240" s="14" t="str">
        <f t="shared" si="19"/>
        <v>0</v>
      </c>
      <c r="H240" s="17" t="str">
        <f t="shared" si="20"/>
        <v/>
      </c>
    </row>
    <row r="241" spans="2:8" ht="20.100000000000001" customHeight="1" x14ac:dyDescent="0.2">
      <c r="B241" s="8" t="s">
        <v>78</v>
      </c>
      <c r="C241" s="9">
        <v>0</v>
      </c>
      <c r="D241" s="9">
        <v>0</v>
      </c>
      <c r="E241" s="15" t="str">
        <f t="shared" si="17"/>
        <v/>
      </c>
      <c r="F241" s="15" t="str">
        <f t="shared" si="18"/>
        <v/>
      </c>
      <c r="G241" s="14" t="str">
        <f t="shared" si="19"/>
        <v>0</v>
      </c>
      <c r="H241" s="17" t="str">
        <f t="shared" si="20"/>
        <v/>
      </c>
    </row>
    <row r="242" spans="2:8" ht="20.100000000000001" customHeight="1" x14ac:dyDescent="0.2">
      <c r="B242" s="8" t="s">
        <v>83</v>
      </c>
      <c r="C242" s="9">
        <v>0</v>
      </c>
      <c r="D242" s="9">
        <v>0</v>
      </c>
      <c r="E242" s="15" t="str">
        <f t="shared" si="17"/>
        <v/>
      </c>
      <c r="F242" s="15" t="str">
        <f t="shared" si="18"/>
        <v/>
      </c>
      <c r="G242" s="14" t="str">
        <f t="shared" si="19"/>
        <v>0</v>
      </c>
      <c r="H242" s="17" t="str">
        <f t="shared" si="20"/>
        <v/>
      </c>
    </row>
    <row r="243" spans="2:8" ht="20.100000000000001" customHeight="1" x14ac:dyDescent="0.2">
      <c r="B243" s="8" t="s">
        <v>317</v>
      </c>
      <c r="C243" s="9">
        <v>0</v>
      </c>
      <c r="D243" s="9">
        <v>0</v>
      </c>
      <c r="E243" s="15" t="str">
        <f t="shared" si="17"/>
        <v/>
      </c>
      <c r="F243" s="15" t="str">
        <f t="shared" si="18"/>
        <v/>
      </c>
      <c r="G243" s="14" t="str">
        <f t="shared" si="19"/>
        <v>0</v>
      </c>
      <c r="H243" s="17" t="str">
        <f t="shared" si="20"/>
        <v/>
      </c>
    </row>
    <row r="244" spans="2:8" ht="20.100000000000001" customHeight="1" x14ac:dyDescent="0.2">
      <c r="B244" s="8" t="s">
        <v>79</v>
      </c>
      <c r="C244" s="9">
        <v>0</v>
      </c>
      <c r="D244" s="9">
        <v>0</v>
      </c>
      <c r="E244" s="15" t="str">
        <f t="shared" si="17"/>
        <v/>
      </c>
      <c r="F244" s="15" t="str">
        <f t="shared" si="18"/>
        <v/>
      </c>
      <c r="G244" s="14" t="str">
        <f t="shared" si="19"/>
        <v>0</v>
      </c>
      <c r="H244" s="17" t="str">
        <f t="shared" si="20"/>
        <v/>
      </c>
    </row>
    <row r="245" spans="2:8" ht="20.100000000000001" customHeight="1" x14ac:dyDescent="0.2">
      <c r="B245" s="8" t="s">
        <v>84</v>
      </c>
      <c r="C245" s="9">
        <v>0</v>
      </c>
      <c r="D245" s="9">
        <v>0</v>
      </c>
      <c r="E245" s="15" t="str">
        <f t="shared" si="17"/>
        <v/>
      </c>
      <c r="F245" s="15" t="str">
        <f t="shared" si="18"/>
        <v/>
      </c>
      <c r="G245" s="14" t="str">
        <f t="shared" si="19"/>
        <v>0</v>
      </c>
      <c r="H245" s="17" t="str">
        <f t="shared" si="20"/>
        <v/>
      </c>
    </row>
    <row r="246" spans="2:8" ht="20.100000000000001" customHeight="1" x14ac:dyDescent="0.2">
      <c r="B246" s="8" t="s">
        <v>318</v>
      </c>
      <c r="C246" s="9">
        <v>0</v>
      </c>
      <c r="D246" s="9">
        <v>0</v>
      </c>
      <c r="E246" s="15" t="str">
        <f t="shared" si="17"/>
        <v/>
      </c>
      <c r="F246" s="15" t="str">
        <f t="shared" si="18"/>
        <v/>
      </c>
      <c r="G246" s="14" t="str">
        <f t="shared" si="19"/>
        <v>0</v>
      </c>
      <c r="H246" s="17" t="str">
        <f t="shared" si="20"/>
        <v/>
      </c>
    </row>
    <row r="247" spans="2:8" ht="20.100000000000001" customHeight="1" x14ac:dyDescent="0.2">
      <c r="B247" s="8" t="s">
        <v>319</v>
      </c>
      <c r="C247" s="9">
        <v>3</v>
      </c>
      <c r="D247" s="9">
        <v>0</v>
      </c>
      <c r="E247" s="15">
        <f t="shared" si="17"/>
        <v>3.1914893617021274E-2</v>
      </c>
      <c r="F247" s="15" t="str">
        <f t="shared" si="18"/>
        <v/>
      </c>
      <c r="G247" s="14" t="str">
        <f t="shared" si="19"/>
        <v>0</v>
      </c>
      <c r="H247" s="17">
        <f t="shared" si="20"/>
        <v>0</v>
      </c>
    </row>
    <row r="248" spans="2:8" ht="20.100000000000001" customHeight="1" x14ac:dyDescent="0.2">
      <c r="B248" s="8" t="s">
        <v>86</v>
      </c>
      <c r="C248" s="9">
        <v>0</v>
      </c>
      <c r="D248" s="9">
        <v>0</v>
      </c>
      <c r="E248" s="15" t="str">
        <f t="shared" si="17"/>
        <v/>
      </c>
      <c r="F248" s="15" t="str">
        <f t="shared" si="18"/>
        <v/>
      </c>
      <c r="G248" s="14" t="str">
        <f t="shared" si="19"/>
        <v>0</v>
      </c>
      <c r="H248" s="17" t="str">
        <f t="shared" si="20"/>
        <v/>
      </c>
    </row>
    <row r="249" spans="2:8" ht="20.100000000000001" customHeight="1" x14ac:dyDescent="0.2">
      <c r="B249" s="8" t="s">
        <v>87</v>
      </c>
      <c r="C249" s="9">
        <v>4</v>
      </c>
      <c r="D249" s="9">
        <v>7</v>
      </c>
      <c r="E249" s="15">
        <f t="shared" si="17"/>
        <v>4.2553191489361701E-2</v>
      </c>
      <c r="F249" s="15">
        <f t="shared" si="18"/>
        <v>0.22580645161290322</v>
      </c>
      <c r="G249" s="14">
        <f t="shared" si="19"/>
        <v>0.75</v>
      </c>
      <c r="H249" s="17">
        <f t="shared" si="20"/>
        <v>3.1914893617021274E-2</v>
      </c>
    </row>
    <row r="250" spans="2:8" ht="20.100000000000001" customHeight="1" x14ac:dyDescent="0.2">
      <c r="B250" s="8" t="s">
        <v>82</v>
      </c>
      <c r="C250" s="9">
        <v>0</v>
      </c>
      <c r="D250" s="9">
        <v>0</v>
      </c>
      <c r="E250" s="15" t="str">
        <f t="shared" si="17"/>
        <v/>
      </c>
      <c r="F250" s="15" t="str">
        <f t="shared" si="18"/>
        <v/>
      </c>
      <c r="G250" s="14" t="str">
        <f t="shared" si="19"/>
        <v>0</v>
      </c>
      <c r="H250" s="17" t="str">
        <f t="shared" si="20"/>
        <v/>
      </c>
    </row>
    <row r="251" spans="2:8" ht="20.100000000000001" customHeight="1" x14ac:dyDescent="0.2">
      <c r="B251" s="8" t="s">
        <v>320</v>
      </c>
      <c r="C251" s="9">
        <v>0</v>
      </c>
      <c r="D251" s="9">
        <v>0</v>
      </c>
      <c r="E251" s="15" t="str">
        <f t="shared" si="17"/>
        <v/>
      </c>
      <c r="F251" s="15" t="str">
        <f t="shared" si="18"/>
        <v/>
      </c>
      <c r="G251" s="14" t="str">
        <f t="shared" si="19"/>
        <v>0</v>
      </c>
      <c r="H251" s="17" t="str">
        <f t="shared" si="20"/>
        <v/>
      </c>
    </row>
    <row r="252" spans="2:8" ht="20.100000000000001" customHeight="1" x14ac:dyDescent="0.2">
      <c r="B252" s="8" t="s">
        <v>321</v>
      </c>
      <c r="C252" s="9">
        <v>0</v>
      </c>
      <c r="D252" s="9">
        <v>0</v>
      </c>
      <c r="E252" s="15" t="str">
        <f t="shared" si="17"/>
        <v/>
      </c>
      <c r="F252" s="15" t="str">
        <f t="shared" si="18"/>
        <v/>
      </c>
      <c r="G252" s="14" t="str">
        <f t="shared" si="19"/>
        <v>0</v>
      </c>
      <c r="H252" s="17" t="str">
        <f t="shared" si="20"/>
        <v/>
      </c>
    </row>
    <row r="253" spans="2:8" ht="20.100000000000001" customHeight="1" x14ac:dyDescent="0.2">
      <c r="B253" s="8" t="s">
        <v>322</v>
      </c>
      <c r="C253" s="9">
        <v>1</v>
      </c>
      <c r="D253" s="9">
        <v>1</v>
      </c>
      <c r="E253" s="15">
        <f t="shared" si="17"/>
        <v>1.0638297872340425E-2</v>
      </c>
      <c r="F253" s="15">
        <f t="shared" si="18"/>
        <v>3.2258064516129031E-2</v>
      </c>
      <c r="G253" s="14">
        <f t="shared" si="19"/>
        <v>0</v>
      </c>
      <c r="H253" s="17">
        <f t="shared" si="20"/>
        <v>0</v>
      </c>
    </row>
    <row r="254" spans="2:8" ht="20.100000000000001" customHeight="1" x14ac:dyDescent="0.2">
      <c r="B254" s="8" t="s">
        <v>323</v>
      </c>
      <c r="C254" s="9">
        <v>0</v>
      </c>
      <c r="D254" s="9">
        <v>0</v>
      </c>
      <c r="E254" s="15" t="str">
        <f t="shared" si="17"/>
        <v/>
      </c>
      <c r="F254" s="15" t="str">
        <f t="shared" si="18"/>
        <v/>
      </c>
      <c r="G254" s="14" t="str">
        <f t="shared" si="19"/>
        <v>0</v>
      </c>
      <c r="H254" s="17" t="str">
        <f t="shared" si="20"/>
        <v/>
      </c>
    </row>
    <row r="255" spans="2:8" ht="20.100000000000001" customHeight="1" x14ac:dyDescent="0.2">
      <c r="B255" s="8" t="s">
        <v>324</v>
      </c>
      <c r="C255" s="9">
        <v>0</v>
      </c>
      <c r="D255" s="9">
        <v>0</v>
      </c>
      <c r="E255" s="15" t="str">
        <f t="shared" si="17"/>
        <v/>
      </c>
      <c r="F255" s="15" t="str">
        <f t="shared" si="18"/>
        <v/>
      </c>
      <c r="G255" s="14" t="str">
        <f t="shared" si="19"/>
        <v>0</v>
      </c>
      <c r="H255" s="17" t="str">
        <f t="shared" si="20"/>
        <v/>
      </c>
    </row>
    <row r="256" spans="2:8" ht="20.100000000000001" customHeight="1" x14ac:dyDescent="0.2">
      <c r="B256" s="8" t="s">
        <v>88</v>
      </c>
      <c r="C256" s="9">
        <v>1</v>
      </c>
      <c r="D256" s="9">
        <v>0</v>
      </c>
      <c r="E256" s="15">
        <f t="shared" si="17"/>
        <v>1.0638297872340425E-2</v>
      </c>
      <c r="F256" s="15" t="str">
        <f t="shared" si="18"/>
        <v/>
      </c>
      <c r="G256" s="14" t="str">
        <f t="shared" si="19"/>
        <v>0</v>
      </c>
      <c r="H256" s="17">
        <f t="shared" si="20"/>
        <v>0</v>
      </c>
    </row>
    <row r="257" spans="2:8" ht="20.100000000000001" customHeight="1" x14ac:dyDescent="0.2">
      <c r="B257" s="8" t="s">
        <v>325</v>
      </c>
      <c r="C257" s="9">
        <v>0</v>
      </c>
      <c r="D257" s="9">
        <v>0</v>
      </c>
      <c r="E257" s="15" t="str">
        <f t="shared" si="17"/>
        <v/>
      </c>
      <c r="F257" s="15" t="str">
        <f t="shared" si="18"/>
        <v/>
      </c>
      <c r="G257" s="14" t="str">
        <f t="shared" si="19"/>
        <v>0</v>
      </c>
      <c r="H257" s="17" t="str">
        <f t="shared" si="20"/>
        <v/>
      </c>
    </row>
    <row r="258" spans="2:8" ht="20.100000000000001" customHeight="1" x14ac:dyDescent="0.2">
      <c r="B258" s="8" t="s">
        <v>326</v>
      </c>
      <c r="C258" s="9">
        <v>0</v>
      </c>
      <c r="D258" s="9">
        <v>0</v>
      </c>
      <c r="E258" s="15" t="str">
        <f t="shared" si="17"/>
        <v/>
      </c>
      <c r="F258" s="15" t="str">
        <f t="shared" si="18"/>
        <v/>
      </c>
      <c r="G258" s="14" t="str">
        <f t="shared" si="19"/>
        <v>0</v>
      </c>
      <c r="H258" s="17" t="str">
        <f t="shared" si="20"/>
        <v/>
      </c>
    </row>
    <row r="259" spans="2:8" ht="20.100000000000001" customHeight="1" x14ac:dyDescent="0.2">
      <c r="B259" s="8" t="s">
        <v>327</v>
      </c>
      <c r="C259" s="9">
        <v>0</v>
      </c>
      <c r="D259" s="9">
        <v>0</v>
      </c>
      <c r="E259" s="15" t="str">
        <f t="shared" si="17"/>
        <v/>
      </c>
      <c r="F259" s="15" t="str">
        <f t="shared" si="18"/>
        <v/>
      </c>
      <c r="G259" s="14" t="str">
        <f t="shared" si="19"/>
        <v>0</v>
      </c>
      <c r="H259" s="17" t="str">
        <f t="shared" si="20"/>
        <v/>
      </c>
    </row>
    <row r="260" spans="2:8" ht="20.100000000000001" customHeight="1" x14ac:dyDescent="0.2">
      <c r="B260" s="8" t="s">
        <v>89</v>
      </c>
      <c r="C260" s="9">
        <v>0</v>
      </c>
      <c r="D260" s="9">
        <v>0</v>
      </c>
      <c r="E260" s="15" t="str">
        <f t="shared" si="17"/>
        <v/>
      </c>
      <c r="F260" s="15" t="str">
        <f t="shared" si="18"/>
        <v/>
      </c>
      <c r="G260" s="14" t="str">
        <f t="shared" si="19"/>
        <v>0</v>
      </c>
      <c r="H260" s="17" t="str">
        <f t="shared" si="20"/>
        <v/>
      </c>
    </row>
    <row r="261" spans="2:8" ht="20.100000000000001" customHeight="1" x14ac:dyDescent="0.2">
      <c r="B261" s="8" t="s">
        <v>328</v>
      </c>
      <c r="C261" s="9">
        <v>0</v>
      </c>
      <c r="D261" s="9">
        <v>0</v>
      </c>
      <c r="E261" s="15" t="str">
        <f t="shared" si="17"/>
        <v/>
      </c>
      <c r="F261" s="15" t="str">
        <f t="shared" si="18"/>
        <v/>
      </c>
      <c r="G261" s="14" t="str">
        <f t="shared" si="19"/>
        <v>0</v>
      </c>
      <c r="H261" s="17" t="str">
        <f t="shared" si="20"/>
        <v/>
      </c>
    </row>
    <row r="262" spans="2:8" ht="20.100000000000001" customHeight="1" x14ac:dyDescent="0.2">
      <c r="B262" s="8" t="s">
        <v>90</v>
      </c>
      <c r="C262" s="9">
        <v>0</v>
      </c>
      <c r="D262" s="9">
        <v>0</v>
      </c>
      <c r="E262" s="15" t="str">
        <f t="shared" si="17"/>
        <v/>
      </c>
      <c r="F262" s="15" t="str">
        <f t="shared" si="18"/>
        <v/>
      </c>
      <c r="G262" s="14" t="str">
        <f t="shared" si="19"/>
        <v>0</v>
      </c>
      <c r="H262" s="17" t="str">
        <f t="shared" si="20"/>
        <v/>
      </c>
    </row>
    <row r="263" spans="2:8" ht="20.100000000000001" customHeight="1" x14ac:dyDescent="0.2">
      <c r="B263" s="8" t="s">
        <v>329</v>
      </c>
      <c r="C263" s="9">
        <v>0</v>
      </c>
      <c r="D263" s="9">
        <v>0</v>
      </c>
      <c r="E263" s="15" t="str">
        <f t="shared" si="17"/>
        <v/>
      </c>
      <c r="F263" s="15" t="str">
        <f t="shared" si="18"/>
        <v/>
      </c>
      <c r="G263" s="14" t="str">
        <f t="shared" si="19"/>
        <v>0</v>
      </c>
      <c r="H263" s="17" t="str">
        <f t="shared" si="20"/>
        <v/>
      </c>
    </row>
    <row r="264" spans="2:8" ht="20.100000000000001" customHeight="1" x14ac:dyDescent="0.2">
      <c r="B264" s="8" t="s">
        <v>330</v>
      </c>
      <c r="C264" s="9">
        <v>0</v>
      </c>
      <c r="D264" s="9">
        <v>0</v>
      </c>
      <c r="E264" s="15" t="str">
        <f t="shared" si="17"/>
        <v/>
      </c>
      <c r="F264" s="15" t="str">
        <f t="shared" si="18"/>
        <v/>
      </c>
      <c r="G264" s="14" t="str">
        <f t="shared" si="19"/>
        <v>0</v>
      </c>
      <c r="H264" s="17" t="str">
        <f t="shared" si="20"/>
        <v/>
      </c>
    </row>
    <row r="265" spans="2:8" ht="20.100000000000001" customHeight="1" x14ac:dyDescent="0.2">
      <c r="B265" s="8" t="s">
        <v>331</v>
      </c>
      <c r="C265" s="9">
        <v>0</v>
      </c>
      <c r="D265" s="9">
        <v>0</v>
      </c>
      <c r="E265" s="15" t="str">
        <f t="shared" si="17"/>
        <v/>
      </c>
      <c r="F265" s="15" t="str">
        <f t="shared" si="18"/>
        <v/>
      </c>
      <c r="G265" s="14" t="str">
        <f t="shared" si="19"/>
        <v>0</v>
      </c>
      <c r="H265" s="17" t="str">
        <f t="shared" si="20"/>
        <v/>
      </c>
    </row>
    <row r="266" spans="2:8" ht="20.100000000000001" customHeight="1" x14ac:dyDescent="0.2">
      <c r="B266" s="8" t="s">
        <v>332</v>
      </c>
      <c r="C266" s="9">
        <v>0</v>
      </c>
      <c r="D266" s="9">
        <v>0</v>
      </c>
      <c r="E266" s="15" t="str">
        <f t="shared" si="17"/>
        <v/>
      </c>
      <c r="F266" s="15" t="str">
        <f t="shared" si="18"/>
        <v/>
      </c>
      <c r="G266" s="14" t="str">
        <f t="shared" si="19"/>
        <v>0</v>
      </c>
      <c r="H266" s="17" t="str">
        <f t="shared" si="20"/>
        <v/>
      </c>
    </row>
    <row r="267" spans="2:8" ht="20.100000000000001" customHeight="1" x14ac:dyDescent="0.2">
      <c r="B267" s="8" t="s">
        <v>333</v>
      </c>
      <c r="C267" s="9">
        <v>0</v>
      </c>
      <c r="D267" s="9">
        <v>0</v>
      </c>
      <c r="E267" s="15" t="str">
        <f t="shared" si="17"/>
        <v/>
      </c>
      <c r="F267" s="15" t="str">
        <f t="shared" si="18"/>
        <v/>
      </c>
      <c r="G267" s="14" t="str">
        <f t="shared" si="19"/>
        <v>0</v>
      </c>
      <c r="H267" s="17" t="str">
        <f t="shared" si="20"/>
        <v/>
      </c>
    </row>
    <row r="268" spans="2:8" ht="20.100000000000001" customHeight="1" x14ac:dyDescent="0.2">
      <c r="B268" s="8" t="s">
        <v>334</v>
      </c>
      <c r="C268" s="9">
        <v>2</v>
      </c>
      <c r="D268" s="9">
        <v>0</v>
      </c>
      <c r="E268" s="15">
        <f t="shared" si="17"/>
        <v>2.1276595744680851E-2</v>
      </c>
      <c r="F268" s="15" t="str">
        <f t="shared" si="18"/>
        <v/>
      </c>
      <c r="G268" s="14" t="str">
        <f t="shared" si="19"/>
        <v>0</v>
      </c>
      <c r="H268" s="17">
        <f t="shared" si="20"/>
        <v>0</v>
      </c>
    </row>
    <row r="269" spans="2:8" ht="20.100000000000001" customHeight="1" x14ac:dyDescent="0.2">
      <c r="B269" s="8" t="s">
        <v>335</v>
      </c>
      <c r="C269" s="9">
        <v>0</v>
      </c>
      <c r="D269" s="9">
        <v>0</v>
      </c>
      <c r="E269" s="15" t="str">
        <f t="shared" si="17"/>
        <v/>
      </c>
      <c r="F269" s="15" t="str">
        <f t="shared" si="18"/>
        <v/>
      </c>
      <c r="G269" s="14" t="str">
        <f t="shared" si="19"/>
        <v>0</v>
      </c>
      <c r="H269" s="17" t="str">
        <f t="shared" si="20"/>
        <v/>
      </c>
    </row>
    <row r="270" spans="2:8" ht="20.100000000000001" customHeight="1" x14ac:dyDescent="0.2">
      <c r="B270" s="8" t="s">
        <v>336</v>
      </c>
      <c r="C270" s="9">
        <v>0</v>
      </c>
      <c r="D270" s="9">
        <v>0</v>
      </c>
      <c r="E270" s="15" t="str">
        <f t="shared" si="17"/>
        <v/>
      </c>
      <c r="F270" s="15" t="str">
        <f t="shared" si="18"/>
        <v/>
      </c>
      <c r="G270" s="14" t="str">
        <f t="shared" si="19"/>
        <v>0</v>
      </c>
      <c r="H270" s="17" t="str">
        <f t="shared" si="20"/>
        <v/>
      </c>
    </row>
    <row r="271" spans="2:8" ht="20.100000000000001" customHeight="1" x14ac:dyDescent="0.2">
      <c r="B271" s="8" t="s">
        <v>93</v>
      </c>
      <c r="C271" s="9">
        <v>0</v>
      </c>
      <c r="D271" s="9">
        <v>0</v>
      </c>
      <c r="E271" s="15" t="str">
        <f t="shared" si="17"/>
        <v/>
      </c>
      <c r="F271" s="15" t="str">
        <f t="shared" si="18"/>
        <v/>
      </c>
      <c r="G271" s="14" t="str">
        <f t="shared" si="19"/>
        <v>0</v>
      </c>
      <c r="H271" s="17" t="str">
        <f t="shared" si="20"/>
        <v/>
      </c>
    </row>
    <row r="272" spans="2:8" ht="20.100000000000001" customHeight="1" x14ac:dyDescent="0.2">
      <c r="B272" s="8" t="s">
        <v>337</v>
      </c>
      <c r="C272" s="9">
        <v>0</v>
      </c>
      <c r="D272" s="9">
        <v>0</v>
      </c>
      <c r="E272" s="15" t="str">
        <f t="shared" si="17"/>
        <v/>
      </c>
      <c r="F272" s="15" t="str">
        <f t="shared" si="18"/>
        <v/>
      </c>
      <c r="G272" s="14" t="str">
        <f t="shared" si="19"/>
        <v>0</v>
      </c>
      <c r="H272" s="17" t="str">
        <f t="shared" si="20"/>
        <v/>
      </c>
    </row>
    <row r="273" spans="2:8" ht="20.100000000000001" customHeight="1" x14ac:dyDescent="0.2">
      <c r="B273" s="8" t="s">
        <v>91</v>
      </c>
      <c r="C273" s="9">
        <v>0</v>
      </c>
      <c r="D273" s="9">
        <v>0</v>
      </c>
      <c r="E273" s="15" t="str">
        <f t="shared" si="17"/>
        <v/>
      </c>
      <c r="F273" s="15" t="str">
        <f t="shared" si="18"/>
        <v/>
      </c>
      <c r="G273" s="14" t="str">
        <f t="shared" si="19"/>
        <v>0</v>
      </c>
      <c r="H273" s="17" t="str">
        <f t="shared" si="20"/>
        <v/>
      </c>
    </row>
    <row r="274" spans="2:8" ht="20.100000000000001" customHeight="1" x14ac:dyDescent="0.2">
      <c r="B274" s="8" t="s">
        <v>338</v>
      </c>
      <c r="C274" s="9">
        <v>0</v>
      </c>
      <c r="D274" s="9">
        <v>0</v>
      </c>
      <c r="E274" s="15" t="str">
        <f t="shared" si="17"/>
        <v/>
      </c>
      <c r="F274" s="15" t="str">
        <f t="shared" si="18"/>
        <v/>
      </c>
      <c r="G274" s="14" t="str">
        <f t="shared" si="19"/>
        <v>0</v>
      </c>
      <c r="H274" s="17" t="str">
        <f t="shared" si="20"/>
        <v/>
      </c>
    </row>
    <row r="275" spans="2:8" ht="20.100000000000001" customHeight="1" x14ac:dyDescent="0.2">
      <c r="B275" s="8" t="s">
        <v>339</v>
      </c>
      <c r="C275" s="9">
        <v>0</v>
      </c>
      <c r="D275" s="9">
        <v>0</v>
      </c>
      <c r="E275" s="15" t="str">
        <f t="shared" si="17"/>
        <v/>
      </c>
      <c r="F275" s="15" t="str">
        <f t="shared" si="18"/>
        <v/>
      </c>
      <c r="G275" s="14" t="str">
        <f t="shared" si="19"/>
        <v>0</v>
      </c>
      <c r="H275" s="17" t="str">
        <f t="shared" si="20"/>
        <v/>
      </c>
    </row>
    <row r="276" spans="2:8" ht="20.100000000000001" customHeight="1" x14ac:dyDescent="0.2">
      <c r="B276" s="8" t="s">
        <v>92</v>
      </c>
      <c r="C276" s="9">
        <v>0</v>
      </c>
      <c r="D276" s="9">
        <v>0</v>
      </c>
      <c r="E276" s="15" t="str">
        <f t="shared" si="17"/>
        <v/>
      </c>
      <c r="F276" s="15" t="str">
        <f t="shared" si="18"/>
        <v/>
      </c>
      <c r="G276" s="14" t="str">
        <f t="shared" si="19"/>
        <v>0</v>
      </c>
      <c r="H276" s="17" t="str">
        <f t="shared" si="20"/>
        <v/>
      </c>
    </row>
    <row r="277" spans="2:8" ht="20.100000000000001" customHeight="1" x14ac:dyDescent="0.2">
      <c r="B277" s="8" t="s">
        <v>340</v>
      </c>
      <c r="C277" s="9">
        <v>0</v>
      </c>
      <c r="D277" s="9">
        <v>0</v>
      </c>
      <c r="E277" s="15" t="str">
        <f t="shared" si="17"/>
        <v/>
      </c>
      <c r="F277" s="15" t="str">
        <f t="shared" si="18"/>
        <v/>
      </c>
      <c r="G277" s="14" t="str">
        <f t="shared" si="19"/>
        <v>0</v>
      </c>
      <c r="H277" s="17" t="str">
        <f t="shared" si="20"/>
        <v/>
      </c>
    </row>
    <row r="278" spans="2:8" ht="20.100000000000001" customHeight="1" x14ac:dyDescent="0.2">
      <c r="B278" s="8" t="s">
        <v>341</v>
      </c>
      <c r="C278" s="9">
        <v>0</v>
      </c>
      <c r="D278" s="9">
        <v>0</v>
      </c>
      <c r="E278" s="15" t="str">
        <f t="shared" si="17"/>
        <v/>
      </c>
      <c r="F278" s="15" t="str">
        <f t="shared" si="18"/>
        <v/>
      </c>
      <c r="G278" s="14" t="str">
        <f t="shared" si="19"/>
        <v>0</v>
      </c>
      <c r="H278" s="17" t="str">
        <f t="shared" si="20"/>
        <v/>
      </c>
    </row>
    <row r="279" spans="2:8" ht="20.100000000000001" customHeight="1" x14ac:dyDescent="0.2">
      <c r="B279" s="8" t="s">
        <v>342</v>
      </c>
      <c r="C279" s="9">
        <v>0</v>
      </c>
      <c r="D279" s="9">
        <v>0</v>
      </c>
      <c r="E279" s="15" t="str">
        <f t="shared" si="17"/>
        <v/>
      </c>
      <c r="F279" s="15" t="str">
        <f t="shared" si="18"/>
        <v/>
      </c>
      <c r="G279" s="14" t="str">
        <f t="shared" si="19"/>
        <v>0</v>
      </c>
      <c r="H279" s="17" t="str">
        <f t="shared" si="20"/>
        <v/>
      </c>
    </row>
    <row r="280" spans="2:8" ht="20.100000000000001" customHeight="1" x14ac:dyDescent="0.2">
      <c r="B280" s="8" t="s">
        <v>343</v>
      </c>
      <c r="C280" s="9">
        <v>0</v>
      </c>
      <c r="D280" s="9">
        <v>0</v>
      </c>
      <c r="E280" s="15" t="str">
        <f t="shared" si="17"/>
        <v/>
      </c>
      <c r="F280" s="15" t="str">
        <f t="shared" si="18"/>
        <v/>
      </c>
      <c r="G280" s="14" t="str">
        <f t="shared" si="19"/>
        <v>0</v>
      </c>
      <c r="H280" s="17" t="str">
        <f t="shared" si="20"/>
        <v/>
      </c>
    </row>
    <row r="281" spans="2:8" ht="20.100000000000001" customHeight="1" x14ac:dyDescent="0.2">
      <c r="B281" s="8" t="s">
        <v>344</v>
      </c>
      <c r="C281" s="9">
        <v>0</v>
      </c>
      <c r="D281" s="9">
        <v>0</v>
      </c>
      <c r="E281" s="15" t="str">
        <f t="shared" ref="E281:E288" si="21">+IF(C281=0,"",C281/C$151)</f>
        <v/>
      </c>
      <c r="F281" s="15" t="str">
        <f t="shared" ref="F281:F288" si="22">+IF(D281=0,"",D281/D$151)</f>
        <v/>
      </c>
      <c r="G281" s="14" t="str">
        <f t="shared" ref="G281:G288" si="23">+IF(OR(AND(D281=0),(C281=0)),"0",((D281-C281)/C281))</f>
        <v>0</v>
      </c>
      <c r="H281" s="17" t="str">
        <f t="shared" ref="H281:H288" si="24">+IF(OR(AND(E281=""),(G281="")),"",E281*G281)</f>
        <v/>
      </c>
    </row>
    <row r="282" spans="2:8" ht="20.100000000000001" customHeight="1" x14ac:dyDescent="0.2">
      <c r="B282" s="8" t="s">
        <v>345</v>
      </c>
      <c r="C282" s="9">
        <v>0</v>
      </c>
      <c r="D282" s="9">
        <v>0</v>
      </c>
      <c r="E282" s="15" t="str">
        <f t="shared" si="21"/>
        <v/>
      </c>
      <c r="F282" s="15" t="str">
        <f t="shared" si="22"/>
        <v/>
      </c>
      <c r="G282" s="14" t="str">
        <f t="shared" si="23"/>
        <v>0</v>
      </c>
      <c r="H282" s="17" t="str">
        <f t="shared" si="24"/>
        <v/>
      </c>
    </row>
    <row r="283" spans="2:8" ht="20.100000000000001" customHeight="1" x14ac:dyDescent="0.2">
      <c r="B283" s="8" t="s">
        <v>346</v>
      </c>
      <c r="C283" s="9">
        <v>0</v>
      </c>
      <c r="D283" s="9">
        <v>0</v>
      </c>
      <c r="E283" s="15" t="str">
        <f t="shared" si="21"/>
        <v/>
      </c>
      <c r="F283" s="15" t="str">
        <f t="shared" si="22"/>
        <v/>
      </c>
      <c r="G283" s="14" t="str">
        <f t="shared" si="23"/>
        <v>0</v>
      </c>
      <c r="H283" s="17" t="str">
        <f t="shared" si="24"/>
        <v/>
      </c>
    </row>
    <row r="284" spans="2:8" ht="20.100000000000001" customHeight="1" x14ac:dyDescent="0.2">
      <c r="B284" s="8" t="s">
        <v>347</v>
      </c>
      <c r="C284" s="9">
        <v>0</v>
      </c>
      <c r="D284" s="9">
        <v>0</v>
      </c>
      <c r="E284" s="15" t="str">
        <f t="shared" si="21"/>
        <v/>
      </c>
      <c r="F284" s="15" t="str">
        <f t="shared" si="22"/>
        <v/>
      </c>
      <c r="G284" s="14" t="str">
        <f t="shared" si="23"/>
        <v>0</v>
      </c>
      <c r="H284" s="17" t="str">
        <f t="shared" si="24"/>
        <v/>
      </c>
    </row>
    <row r="285" spans="2:8" ht="20.100000000000001" customHeight="1" x14ac:dyDescent="0.2">
      <c r="B285" s="8" t="s">
        <v>94</v>
      </c>
      <c r="C285" s="9">
        <v>0</v>
      </c>
      <c r="D285" s="9">
        <v>0</v>
      </c>
      <c r="E285" s="15" t="str">
        <f t="shared" si="21"/>
        <v/>
      </c>
      <c r="F285" s="15" t="str">
        <f t="shared" si="22"/>
        <v/>
      </c>
      <c r="G285" s="14" t="str">
        <f t="shared" si="23"/>
        <v>0</v>
      </c>
      <c r="H285" s="17" t="str">
        <f t="shared" si="24"/>
        <v/>
      </c>
    </row>
    <row r="286" spans="2:8" ht="20.100000000000001" customHeight="1" x14ac:dyDescent="0.2">
      <c r="B286" s="8" t="s">
        <v>348</v>
      </c>
      <c r="C286" s="9">
        <v>0</v>
      </c>
      <c r="D286" s="9">
        <v>0</v>
      </c>
      <c r="E286" s="15" t="str">
        <f t="shared" si="21"/>
        <v/>
      </c>
      <c r="F286" s="15" t="str">
        <f t="shared" si="22"/>
        <v/>
      </c>
      <c r="G286" s="14" t="str">
        <f t="shared" si="23"/>
        <v>0</v>
      </c>
      <c r="H286" s="17" t="str">
        <f t="shared" si="24"/>
        <v/>
      </c>
    </row>
    <row r="287" spans="2:8" ht="20.100000000000001" customHeight="1" x14ac:dyDescent="0.2">
      <c r="B287" s="8" t="s">
        <v>349</v>
      </c>
      <c r="C287" s="9">
        <v>0</v>
      </c>
      <c r="D287" s="9">
        <v>0</v>
      </c>
      <c r="E287" s="15" t="str">
        <f t="shared" si="21"/>
        <v/>
      </c>
      <c r="F287" s="15" t="str">
        <f t="shared" si="22"/>
        <v/>
      </c>
      <c r="G287" s="14" t="str">
        <f t="shared" si="23"/>
        <v>0</v>
      </c>
      <c r="H287" s="17" t="str">
        <f t="shared" si="24"/>
        <v/>
      </c>
    </row>
    <row r="288" spans="2:8" ht="20.100000000000001" customHeight="1" x14ac:dyDescent="0.2">
      <c r="B288" s="8" t="s">
        <v>350</v>
      </c>
      <c r="C288" s="9">
        <v>0</v>
      </c>
      <c r="D288" s="9">
        <v>0</v>
      </c>
      <c r="E288" s="15" t="str">
        <f t="shared" si="21"/>
        <v/>
      </c>
      <c r="F288" s="15" t="str">
        <f t="shared" si="22"/>
        <v/>
      </c>
      <c r="G288" s="14" t="str">
        <f t="shared" si="23"/>
        <v>0</v>
      </c>
      <c r="H288" s="17" t="str">
        <f t="shared" si="24"/>
        <v/>
      </c>
    </row>
    <row r="289" spans="2:8" ht="20.100000000000001" customHeight="1" x14ac:dyDescent="0.2">
      <c r="B289" s="24"/>
      <c r="C289" s="29"/>
      <c r="D289" s="29"/>
      <c r="E289" s="28"/>
      <c r="F289" s="28"/>
      <c r="G289" s="25"/>
      <c r="H289" s="26"/>
    </row>
    <row r="290" spans="2:8" ht="20.100000000000001" customHeight="1" x14ac:dyDescent="0.2">
      <c r="B290" s="24"/>
      <c r="C290" s="29"/>
      <c r="D290" s="29"/>
      <c r="E290" s="28"/>
      <c r="F290" s="28"/>
      <c r="G290" s="25"/>
      <c r="H290" s="26"/>
    </row>
    <row r="291" spans="2:8" s="4" customFormat="1" ht="26.25" customHeight="1" x14ac:dyDescent="0.2">
      <c r="B291" s="21"/>
      <c r="C291" s="21"/>
      <c r="D291" s="21"/>
      <c r="E291" s="21"/>
      <c r="F291" s="21"/>
      <c r="H291" s="3"/>
    </row>
    <row r="292" spans="2:8" ht="15" customHeight="1" x14ac:dyDescent="0.2">
      <c r="B292" s="51" t="s">
        <v>522</v>
      </c>
      <c r="C292" s="52" t="s">
        <v>523</v>
      </c>
      <c r="D292" s="53"/>
      <c r="E292" s="54" t="s">
        <v>487</v>
      </c>
      <c r="F292" s="55"/>
      <c r="G292" s="56" t="s">
        <v>568</v>
      </c>
      <c r="H292" s="58" t="s">
        <v>486</v>
      </c>
    </row>
    <row r="293" spans="2:8" x14ac:dyDescent="0.2">
      <c r="B293" s="51"/>
      <c r="C293" s="50">
        <v>2012</v>
      </c>
      <c r="D293" s="50">
        <v>2013</v>
      </c>
      <c r="E293" s="50">
        <v>2012</v>
      </c>
      <c r="F293" s="50">
        <v>2013</v>
      </c>
      <c r="G293" s="57"/>
      <c r="H293" s="59"/>
    </row>
    <row r="294" spans="2:8" ht="30" x14ac:dyDescent="0.2">
      <c r="B294" s="48" t="s">
        <v>527</v>
      </c>
      <c r="C294" s="41">
        <f>SUM(C295:C499)</f>
        <v>1031</v>
      </c>
      <c r="D294" s="41">
        <f>SUM(D295:D499)</f>
        <v>426</v>
      </c>
      <c r="E294" s="42">
        <f>+IF(C294=0,"",C294/C$294)</f>
        <v>1</v>
      </c>
      <c r="F294" s="42">
        <f>+IF(D294=0,"",D294/D$294)</f>
        <v>1</v>
      </c>
      <c r="G294" s="38">
        <f>+IF(OR(AND(D294=0),(C294=0)),"0",((D294-C294)/C294))</f>
        <v>-0.58680892337536372</v>
      </c>
      <c r="H294" s="39">
        <f>+IF(OR(AND(E294=""),(G294="")),"",E294*G294)</f>
        <v>-0.58680892337536372</v>
      </c>
    </row>
    <row r="295" spans="2:8" ht="15" x14ac:dyDescent="0.2">
      <c r="B295" s="5" t="s">
        <v>100</v>
      </c>
      <c r="C295" s="9">
        <v>61</v>
      </c>
      <c r="D295" s="9">
        <v>17</v>
      </c>
      <c r="E295" s="15">
        <f>+IF(C295=0,"",C295/C$294)</f>
        <v>5.9165858389912708E-2</v>
      </c>
      <c r="F295" s="15">
        <f>+IF(D295=0,"",D295/D$294)</f>
        <v>3.9906103286384977E-2</v>
      </c>
      <c r="G295" s="14">
        <f>+IF(OR(AND(D295=0),(C295=0)),"0",((D295-C295)/C295))</f>
        <v>-0.72131147540983609</v>
      </c>
      <c r="H295" s="17">
        <f>+IF(OR(AND(E295=""),(G295="")),"",E295*G295)</f>
        <v>-4.2677012609117368E-2</v>
      </c>
    </row>
    <row r="296" spans="2:8" ht="15" x14ac:dyDescent="0.2">
      <c r="B296" s="5" t="s">
        <v>113</v>
      </c>
      <c r="C296" s="9">
        <v>1</v>
      </c>
      <c r="D296" s="9">
        <v>0</v>
      </c>
      <c r="E296" s="15">
        <f t="shared" ref="E296:E359" si="25">+IF(C296=0,"",C296/C$294)</f>
        <v>9.6993210475266732E-4</v>
      </c>
      <c r="F296" s="15" t="str">
        <f t="shared" ref="F296:F359" si="26">+IF(D296=0,"",D296/D$294)</f>
        <v/>
      </c>
      <c r="G296" s="14" t="str">
        <f t="shared" ref="G296:G359" si="27">+IF(OR(AND(D296=0),(C296=0)),"0",((D296-C296)/C296))</f>
        <v>0</v>
      </c>
      <c r="H296" s="17">
        <f t="shared" ref="H296:H359" si="28">+IF(OR(AND(E296=""),(G296="")),"",E296*G296)</f>
        <v>0</v>
      </c>
    </row>
    <row r="297" spans="2:8" ht="15" x14ac:dyDescent="0.2">
      <c r="B297" s="5" t="s">
        <v>104</v>
      </c>
      <c r="C297" s="9">
        <v>2</v>
      </c>
      <c r="D297" s="9">
        <v>3</v>
      </c>
      <c r="E297" s="15">
        <f t="shared" si="25"/>
        <v>1.9398642095053346E-3</v>
      </c>
      <c r="F297" s="15">
        <f t="shared" si="26"/>
        <v>7.0422535211267607E-3</v>
      </c>
      <c r="G297" s="14">
        <f t="shared" si="27"/>
        <v>0.5</v>
      </c>
      <c r="H297" s="17">
        <f t="shared" si="28"/>
        <v>9.6993210475266732E-4</v>
      </c>
    </row>
    <row r="298" spans="2:8" ht="15" x14ac:dyDescent="0.2">
      <c r="B298" s="5" t="s">
        <v>95</v>
      </c>
      <c r="C298" s="9">
        <v>2</v>
      </c>
      <c r="D298" s="9">
        <v>0</v>
      </c>
      <c r="E298" s="15">
        <f t="shared" si="25"/>
        <v>1.9398642095053346E-3</v>
      </c>
      <c r="F298" s="15" t="str">
        <f t="shared" si="26"/>
        <v/>
      </c>
      <c r="G298" s="14" t="str">
        <f t="shared" si="27"/>
        <v>0</v>
      </c>
      <c r="H298" s="17">
        <f t="shared" si="28"/>
        <v>0</v>
      </c>
    </row>
    <row r="299" spans="2:8" ht="15" x14ac:dyDescent="0.2">
      <c r="B299" s="5" t="s">
        <v>112</v>
      </c>
      <c r="C299" s="9">
        <v>0</v>
      </c>
      <c r="D299" s="9">
        <v>0</v>
      </c>
      <c r="E299" s="15" t="str">
        <f t="shared" si="25"/>
        <v/>
      </c>
      <c r="F299" s="15" t="str">
        <f t="shared" si="26"/>
        <v/>
      </c>
      <c r="G299" s="14" t="str">
        <f t="shared" si="27"/>
        <v>0</v>
      </c>
      <c r="H299" s="17" t="str">
        <f t="shared" si="28"/>
        <v/>
      </c>
    </row>
    <row r="300" spans="2:8" ht="15" x14ac:dyDescent="0.2">
      <c r="B300" s="5" t="s">
        <v>111</v>
      </c>
      <c r="C300" s="9">
        <v>0</v>
      </c>
      <c r="D300" s="9">
        <v>3</v>
      </c>
      <c r="E300" s="15" t="str">
        <f t="shared" si="25"/>
        <v/>
      </c>
      <c r="F300" s="15">
        <f t="shared" si="26"/>
        <v>7.0422535211267607E-3</v>
      </c>
      <c r="G300" s="14" t="str">
        <f t="shared" si="27"/>
        <v>0</v>
      </c>
      <c r="H300" s="17" t="str">
        <f t="shared" si="28"/>
        <v/>
      </c>
    </row>
    <row r="301" spans="2:8" ht="15" x14ac:dyDescent="0.2">
      <c r="B301" s="5" t="s">
        <v>105</v>
      </c>
      <c r="C301" s="9">
        <v>42</v>
      </c>
      <c r="D301" s="9">
        <v>17</v>
      </c>
      <c r="E301" s="15">
        <f t="shared" si="25"/>
        <v>4.0737148399612025E-2</v>
      </c>
      <c r="F301" s="15">
        <f t="shared" si="26"/>
        <v>3.9906103286384977E-2</v>
      </c>
      <c r="G301" s="14">
        <f t="shared" si="27"/>
        <v>-0.59523809523809523</v>
      </c>
      <c r="H301" s="17">
        <f t="shared" si="28"/>
        <v>-2.4248302618816681E-2</v>
      </c>
    </row>
    <row r="302" spans="2:8" ht="15" x14ac:dyDescent="0.2">
      <c r="B302" s="5" t="s">
        <v>109</v>
      </c>
      <c r="C302" s="9">
        <v>4</v>
      </c>
      <c r="D302" s="9">
        <v>1</v>
      </c>
      <c r="E302" s="15">
        <f t="shared" si="25"/>
        <v>3.8797284190106693E-3</v>
      </c>
      <c r="F302" s="15">
        <f t="shared" si="26"/>
        <v>2.3474178403755869E-3</v>
      </c>
      <c r="G302" s="14">
        <f t="shared" si="27"/>
        <v>-0.75</v>
      </c>
      <c r="H302" s="17">
        <f t="shared" si="28"/>
        <v>-2.9097963142580021E-3</v>
      </c>
    </row>
    <row r="303" spans="2:8" ht="30" x14ac:dyDescent="0.2">
      <c r="B303" s="5" t="s">
        <v>108</v>
      </c>
      <c r="C303" s="9">
        <v>5</v>
      </c>
      <c r="D303" s="9">
        <v>0</v>
      </c>
      <c r="E303" s="15">
        <f t="shared" si="25"/>
        <v>4.849660523763337E-3</v>
      </c>
      <c r="F303" s="15" t="str">
        <f t="shared" si="26"/>
        <v/>
      </c>
      <c r="G303" s="14" t="str">
        <f t="shared" si="27"/>
        <v>0</v>
      </c>
      <c r="H303" s="17">
        <f t="shared" si="28"/>
        <v>0</v>
      </c>
    </row>
    <row r="304" spans="2:8" ht="15" x14ac:dyDescent="0.2">
      <c r="B304" s="5" t="s">
        <v>107</v>
      </c>
      <c r="C304" s="9">
        <v>3</v>
      </c>
      <c r="D304" s="9">
        <v>0</v>
      </c>
      <c r="E304" s="15">
        <f t="shared" si="25"/>
        <v>2.9097963142580021E-3</v>
      </c>
      <c r="F304" s="15" t="str">
        <f t="shared" si="26"/>
        <v/>
      </c>
      <c r="G304" s="14" t="str">
        <f t="shared" si="27"/>
        <v>0</v>
      </c>
      <c r="H304" s="17">
        <f t="shared" si="28"/>
        <v>0</v>
      </c>
    </row>
    <row r="305" spans="2:8" ht="15" x14ac:dyDescent="0.2">
      <c r="B305" s="5" t="s">
        <v>351</v>
      </c>
      <c r="C305" s="9">
        <v>0</v>
      </c>
      <c r="D305" s="9">
        <v>0</v>
      </c>
      <c r="E305" s="15" t="str">
        <f t="shared" si="25"/>
        <v/>
      </c>
      <c r="F305" s="15" t="str">
        <f t="shared" si="26"/>
        <v/>
      </c>
      <c r="G305" s="14" t="str">
        <f t="shared" si="27"/>
        <v>0</v>
      </c>
      <c r="H305" s="17" t="str">
        <f t="shared" si="28"/>
        <v/>
      </c>
    </row>
    <row r="306" spans="2:8" ht="15" x14ac:dyDescent="0.2">
      <c r="B306" s="5" t="s">
        <v>564</v>
      </c>
      <c r="C306" s="9">
        <v>0</v>
      </c>
      <c r="D306" s="9">
        <v>0</v>
      </c>
      <c r="E306" s="15" t="str">
        <f t="shared" si="25"/>
        <v/>
      </c>
      <c r="F306" s="15" t="str">
        <f t="shared" si="26"/>
        <v/>
      </c>
      <c r="G306" s="14" t="str">
        <f t="shared" si="27"/>
        <v>0</v>
      </c>
      <c r="H306" s="17" t="str">
        <f t="shared" si="28"/>
        <v/>
      </c>
    </row>
    <row r="307" spans="2:8" ht="15" x14ac:dyDescent="0.2">
      <c r="B307" s="5" t="s">
        <v>110</v>
      </c>
      <c r="C307" s="9">
        <v>15</v>
      </c>
      <c r="D307" s="9">
        <v>7</v>
      </c>
      <c r="E307" s="15">
        <f t="shared" si="25"/>
        <v>1.4548981571290009E-2</v>
      </c>
      <c r="F307" s="15">
        <f t="shared" si="26"/>
        <v>1.6431924882629109E-2</v>
      </c>
      <c r="G307" s="14">
        <f t="shared" si="27"/>
        <v>-0.53333333333333333</v>
      </c>
      <c r="H307" s="17">
        <f t="shared" si="28"/>
        <v>-7.7594568380213377E-3</v>
      </c>
    </row>
    <row r="308" spans="2:8" ht="15" x14ac:dyDescent="0.2">
      <c r="B308" s="5" t="s">
        <v>99</v>
      </c>
      <c r="C308" s="9">
        <v>1</v>
      </c>
      <c r="D308" s="9">
        <v>2</v>
      </c>
      <c r="E308" s="15">
        <f t="shared" si="25"/>
        <v>9.6993210475266732E-4</v>
      </c>
      <c r="F308" s="15">
        <f t="shared" si="26"/>
        <v>4.6948356807511738E-3</v>
      </c>
      <c r="G308" s="14">
        <f t="shared" si="27"/>
        <v>1</v>
      </c>
      <c r="H308" s="17">
        <f t="shared" si="28"/>
        <v>9.6993210475266732E-4</v>
      </c>
    </row>
    <row r="309" spans="2:8" ht="15" x14ac:dyDescent="0.2">
      <c r="B309" s="5" t="s">
        <v>96</v>
      </c>
      <c r="C309" s="9">
        <v>0</v>
      </c>
      <c r="D309" s="9">
        <v>0</v>
      </c>
      <c r="E309" s="15" t="str">
        <f t="shared" si="25"/>
        <v/>
      </c>
      <c r="F309" s="15" t="str">
        <f t="shared" si="26"/>
        <v/>
      </c>
      <c r="G309" s="14" t="str">
        <f t="shared" si="27"/>
        <v>0</v>
      </c>
      <c r="H309" s="17" t="str">
        <f t="shared" si="28"/>
        <v/>
      </c>
    </row>
    <row r="310" spans="2:8" ht="15" x14ac:dyDescent="0.2">
      <c r="B310" s="5" t="s">
        <v>106</v>
      </c>
      <c r="C310" s="9">
        <v>8</v>
      </c>
      <c r="D310" s="9">
        <v>10</v>
      </c>
      <c r="E310" s="15">
        <f t="shared" si="25"/>
        <v>7.7594568380213386E-3</v>
      </c>
      <c r="F310" s="15">
        <f t="shared" si="26"/>
        <v>2.3474178403755867E-2</v>
      </c>
      <c r="G310" s="14">
        <f t="shared" si="27"/>
        <v>0.25</v>
      </c>
      <c r="H310" s="17">
        <f t="shared" si="28"/>
        <v>1.9398642095053346E-3</v>
      </c>
    </row>
    <row r="311" spans="2:8" ht="15" x14ac:dyDescent="0.2">
      <c r="B311" s="5" t="s">
        <v>102</v>
      </c>
      <c r="C311" s="9">
        <v>2</v>
      </c>
      <c r="D311" s="9">
        <v>0</v>
      </c>
      <c r="E311" s="15">
        <f t="shared" si="25"/>
        <v>1.9398642095053346E-3</v>
      </c>
      <c r="F311" s="15" t="str">
        <f t="shared" si="26"/>
        <v/>
      </c>
      <c r="G311" s="14" t="str">
        <f t="shared" si="27"/>
        <v>0</v>
      </c>
      <c r="H311" s="17">
        <f t="shared" si="28"/>
        <v>0</v>
      </c>
    </row>
    <row r="312" spans="2:8" ht="15" x14ac:dyDescent="0.2">
      <c r="B312" s="5" t="s">
        <v>97</v>
      </c>
      <c r="C312" s="9">
        <v>0</v>
      </c>
      <c r="D312" s="9">
        <v>0</v>
      </c>
      <c r="E312" s="15" t="str">
        <f t="shared" si="25"/>
        <v/>
      </c>
      <c r="F312" s="15" t="str">
        <f t="shared" si="26"/>
        <v/>
      </c>
      <c r="G312" s="14" t="str">
        <f t="shared" si="27"/>
        <v>0</v>
      </c>
      <c r="H312" s="17" t="str">
        <f t="shared" si="28"/>
        <v/>
      </c>
    </row>
    <row r="313" spans="2:8" ht="15" x14ac:dyDescent="0.2">
      <c r="B313" s="5" t="s">
        <v>352</v>
      </c>
      <c r="C313" s="9">
        <v>0</v>
      </c>
      <c r="D313" s="9">
        <v>0</v>
      </c>
      <c r="E313" s="15" t="str">
        <f t="shared" si="25"/>
        <v/>
      </c>
      <c r="F313" s="15" t="str">
        <f t="shared" si="26"/>
        <v/>
      </c>
      <c r="G313" s="14" t="str">
        <f t="shared" si="27"/>
        <v>0</v>
      </c>
      <c r="H313" s="17" t="str">
        <f t="shared" si="28"/>
        <v/>
      </c>
    </row>
    <row r="314" spans="2:8" ht="15" x14ac:dyDescent="0.2">
      <c r="B314" s="5" t="s">
        <v>353</v>
      </c>
      <c r="C314" s="9">
        <v>200</v>
      </c>
      <c r="D314" s="9">
        <v>38</v>
      </c>
      <c r="E314" s="15">
        <f t="shared" si="25"/>
        <v>0.19398642095053345</v>
      </c>
      <c r="F314" s="15">
        <f t="shared" si="26"/>
        <v>8.9201877934272297E-2</v>
      </c>
      <c r="G314" s="14">
        <f t="shared" si="27"/>
        <v>-0.81</v>
      </c>
      <c r="H314" s="17">
        <f t="shared" si="28"/>
        <v>-0.1571290009699321</v>
      </c>
    </row>
    <row r="315" spans="2:8" ht="15" x14ac:dyDescent="0.2">
      <c r="B315" s="5" t="s">
        <v>354</v>
      </c>
      <c r="C315" s="9">
        <v>0</v>
      </c>
      <c r="D315" s="9">
        <v>0</v>
      </c>
      <c r="E315" s="15" t="str">
        <f t="shared" si="25"/>
        <v/>
      </c>
      <c r="F315" s="15" t="str">
        <f t="shared" si="26"/>
        <v/>
      </c>
      <c r="G315" s="14" t="str">
        <f t="shared" si="27"/>
        <v>0</v>
      </c>
      <c r="H315" s="17" t="str">
        <f t="shared" si="28"/>
        <v/>
      </c>
    </row>
    <row r="316" spans="2:8" ht="15" x14ac:dyDescent="0.2">
      <c r="B316" s="5" t="s">
        <v>101</v>
      </c>
      <c r="C316" s="9">
        <v>0</v>
      </c>
      <c r="D316" s="9">
        <v>0</v>
      </c>
      <c r="E316" s="15" t="str">
        <f t="shared" si="25"/>
        <v/>
      </c>
      <c r="F316" s="15" t="str">
        <f t="shared" si="26"/>
        <v/>
      </c>
      <c r="G316" s="14" t="str">
        <f t="shared" si="27"/>
        <v>0</v>
      </c>
      <c r="H316" s="17" t="str">
        <f t="shared" si="28"/>
        <v/>
      </c>
    </row>
    <row r="317" spans="2:8" ht="15" x14ac:dyDescent="0.2">
      <c r="B317" s="5" t="s">
        <v>103</v>
      </c>
      <c r="C317" s="9">
        <v>5</v>
      </c>
      <c r="D317" s="9">
        <v>2</v>
      </c>
      <c r="E317" s="15">
        <f t="shared" si="25"/>
        <v>4.849660523763337E-3</v>
      </c>
      <c r="F317" s="15">
        <f t="shared" si="26"/>
        <v>4.6948356807511738E-3</v>
      </c>
      <c r="G317" s="14">
        <f t="shared" si="27"/>
        <v>-0.6</v>
      </c>
      <c r="H317" s="17">
        <f t="shared" si="28"/>
        <v>-2.9097963142580021E-3</v>
      </c>
    </row>
    <row r="318" spans="2:8" ht="15" x14ac:dyDescent="0.2">
      <c r="B318" s="5" t="s">
        <v>355</v>
      </c>
      <c r="C318" s="9">
        <v>22</v>
      </c>
      <c r="D318" s="9">
        <v>8</v>
      </c>
      <c r="E318" s="15">
        <f t="shared" si="25"/>
        <v>2.133850630455868E-2</v>
      </c>
      <c r="F318" s="15">
        <f t="shared" si="26"/>
        <v>1.8779342723004695E-2</v>
      </c>
      <c r="G318" s="14">
        <f t="shared" si="27"/>
        <v>-0.63636363636363635</v>
      </c>
      <c r="H318" s="17">
        <f t="shared" si="28"/>
        <v>-1.3579049466537343E-2</v>
      </c>
    </row>
    <row r="319" spans="2:8" ht="15" x14ac:dyDescent="0.2">
      <c r="B319" s="5" t="s">
        <v>115</v>
      </c>
      <c r="C319" s="9">
        <v>0</v>
      </c>
      <c r="D319" s="9">
        <v>0</v>
      </c>
      <c r="E319" s="15" t="str">
        <f t="shared" si="25"/>
        <v/>
      </c>
      <c r="F319" s="15" t="str">
        <f t="shared" si="26"/>
        <v/>
      </c>
      <c r="G319" s="14" t="str">
        <f t="shared" si="27"/>
        <v>0</v>
      </c>
      <c r="H319" s="17" t="str">
        <f t="shared" si="28"/>
        <v/>
      </c>
    </row>
    <row r="320" spans="2:8" ht="15" x14ac:dyDescent="0.2">
      <c r="B320" s="5" t="s">
        <v>114</v>
      </c>
      <c r="C320" s="9">
        <v>0</v>
      </c>
      <c r="D320" s="9">
        <v>0</v>
      </c>
      <c r="E320" s="15" t="str">
        <f t="shared" si="25"/>
        <v/>
      </c>
      <c r="F320" s="15" t="str">
        <f t="shared" si="26"/>
        <v/>
      </c>
      <c r="G320" s="14" t="str">
        <f t="shared" si="27"/>
        <v>0</v>
      </c>
      <c r="H320" s="17" t="str">
        <f t="shared" si="28"/>
        <v/>
      </c>
    </row>
    <row r="321" spans="2:8" ht="15" x14ac:dyDescent="0.2">
      <c r="B321" s="5" t="s">
        <v>98</v>
      </c>
      <c r="C321" s="9">
        <v>0</v>
      </c>
      <c r="D321" s="9">
        <v>0</v>
      </c>
      <c r="E321" s="15" t="str">
        <f t="shared" si="25"/>
        <v/>
      </c>
      <c r="F321" s="15" t="str">
        <f t="shared" si="26"/>
        <v/>
      </c>
      <c r="G321" s="14" t="str">
        <f t="shared" si="27"/>
        <v>0</v>
      </c>
      <c r="H321" s="17" t="str">
        <f t="shared" si="28"/>
        <v/>
      </c>
    </row>
    <row r="322" spans="2:8" ht="15" x14ac:dyDescent="0.2">
      <c r="B322" s="5" t="s">
        <v>356</v>
      </c>
      <c r="C322" s="9">
        <v>0</v>
      </c>
      <c r="D322" s="9">
        <v>0</v>
      </c>
      <c r="E322" s="15" t="str">
        <f t="shared" si="25"/>
        <v/>
      </c>
      <c r="F322" s="15" t="str">
        <f t="shared" si="26"/>
        <v/>
      </c>
      <c r="G322" s="14" t="str">
        <f t="shared" si="27"/>
        <v>0</v>
      </c>
      <c r="H322" s="17" t="str">
        <f t="shared" si="28"/>
        <v/>
      </c>
    </row>
    <row r="323" spans="2:8" ht="15" x14ac:dyDescent="0.2">
      <c r="B323" s="5" t="s">
        <v>475</v>
      </c>
      <c r="C323" s="9">
        <v>0</v>
      </c>
      <c r="D323" s="9">
        <v>0</v>
      </c>
      <c r="E323" s="15" t="str">
        <f t="shared" si="25"/>
        <v/>
      </c>
      <c r="F323" s="15" t="str">
        <f t="shared" si="26"/>
        <v/>
      </c>
      <c r="G323" s="14" t="str">
        <f t="shared" si="27"/>
        <v>0</v>
      </c>
      <c r="H323" s="17" t="str">
        <f t="shared" si="28"/>
        <v/>
      </c>
    </row>
    <row r="324" spans="2:8" ht="15" x14ac:dyDescent="0.2">
      <c r="B324" s="5" t="s">
        <v>476</v>
      </c>
      <c r="C324" s="9">
        <v>0</v>
      </c>
      <c r="D324" s="9">
        <v>0</v>
      </c>
      <c r="E324" s="15" t="str">
        <f t="shared" si="25"/>
        <v/>
      </c>
      <c r="F324" s="15" t="str">
        <f t="shared" si="26"/>
        <v/>
      </c>
      <c r="G324" s="14" t="str">
        <f t="shared" si="27"/>
        <v>0</v>
      </c>
      <c r="H324" s="17" t="str">
        <f t="shared" si="28"/>
        <v/>
      </c>
    </row>
    <row r="325" spans="2:8" ht="15" x14ac:dyDescent="0.2">
      <c r="B325" s="5" t="s">
        <v>477</v>
      </c>
      <c r="C325" s="9">
        <v>0</v>
      </c>
      <c r="D325" s="9">
        <v>0</v>
      </c>
      <c r="E325" s="15" t="str">
        <f t="shared" si="25"/>
        <v/>
      </c>
      <c r="F325" s="15" t="str">
        <f t="shared" si="26"/>
        <v/>
      </c>
      <c r="G325" s="14" t="str">
        <f t="shared" si="27"/>
        <v>0</v>
      </c>
      <c r="H325" s="17" t="str">
        <f t="shared" si="28"/>
        <v/>
      </c>
    </row>
    <row r="326" spans="2:8" ht="15" x14ac:dyDescent="0.2">
      <c r="B326" s="5" t="s">
        <v>357</v>
      </c>
      <c r="C326" s="9">
        <v>4</v>
      </c>
      <c r="D326" s="9">
        <v>3</v>
      </c>
      <c r="E326" s="15">
        <f t="shared" si="25"/>
        <v>3.8797284190106693E-3</v>
      </c>
      <c r="F326" s="15">
        <f t="shared" si="26"/>
        <v>7.0422535211267607E-3</v>
      </c>
      <c r="G326" s="14">
        <f t="shared" si="27"/>
        <v>-0.25</v>
      </c>
      <c r="H326" s="17">
        <f t="shared" si="28"/>
        <v>-9.6993210475266732E-4</v>
      </c>
    </row>
    <row r="327" spans="2:8" ht="15" x14ac:dyDescent="0.2">
      <c r="B327" s="5" t="s">
        <v>358</v>
      </c>
      <c r="C327" s="9">
        <v>0</v>
      </c>
      <c r="D327" s="9">
        <v>0</v>
      </c>
      <c r="E327" s="15" t="str">
        <f t="shared" si="25"/>
        <v/>
      </c>
      <c r="F327" s="15" t="str">
        <f t="shared" si="26"/>
        <v/>
      </c>
      <c r="G327" s="14" t="str">
        <f t="shared" si="27"/>
        <v>0</v>
      </c>
      <c r="H327" s="17" t="str">
        <f t="shared" si="28"/>
        <v/>
      </c>
    </row>
    <row r="328" spans="2:8" ht="15" x14ac:dyDescent="0.2">
      <c r="B328" s="5" t="s">
        <v>116</v>
      </c>
      <c r="C328" s="9">
        <v>0</v>
      </c>
      <c r="D328" s="9">
        <v>0</v>
      </c>
      <c r="E328" s="15" t="str">
        <f t="shared" si="25"/>
        <v/>
      </c>
      <c r="F328" s="15" t="str">
        <f t="shared" si="26"/>
        <v/>
      </c>
      <c r="G328" s="14" t="str">
        <f t="shared" si="27"/>
        <v>0</v>
      </c>
      <c r="H328" s="17" t="str">
        <f t="shared" si="28"/>
        <v/>
      </c>
    </row>
    <row r="329" spans="2:8" ht="15" x14ac:dyDescent="0.2">
      <c r="B329" s="5" t="s">
        <v>359</v>
      </c>
      <c r="C329" s="9">
        <v>0</v>
      </c>
      <c r="D329" s="9">
        <v>0</v>
      </c>
      <c r="E329" s="15" t="str">
        <f t="shared" si="25"/>
        <v/>
      </c>
      <c r="F329" s="15" t="str">
        <f t="shared" si="26"/>
        <v/>
      </c>
      <c r="G329" s="14" t="str">
        <f t="shared" si="27"/>
        <v>0</v>
      </c>
      <c r="H329" s="17" t="str">
        <f t="shared" si="28"/>
        <v/>
      </c>
    </row>
    <row r="330" spans="2:8" ht="15" x14ac:dyDescent="0.2">
      <c r="B330" s="5" t="s">
        <v>360</v>
      </c>
      <c r="C330" s="9">
        <v>5</v>
      </c>
      <c r="D330" s="9">
        <v>2</v>
      </c>
      <c r="E330" s="15">
        <f t="shared" si="25"/>
        <v>4.849660523763337E-3</v>
      </c>
      <c r="F330" s="15">
        <f t="shared" si="26"/>
        <v>4.6948356807511738E-3</v>
      </c>
      <c r="G330" s="14">
        <f t="shared" si="27"/>
        <v>-0.6</v>
      </c>
      <c r="H330" s="17">
        <f t="shared" si="28"/>
        <v>-2.9097963142580021E-3</v>
      </c>
    </row>
    <row r="331" spans="2:8" ht="15" x14ac:dyDescent="0.2">
      <c r="B331" s="5" t="s">
        <v>117</v>
      </c>
      <c r="C331" s="9">
        <v>0</v>
      </c>
      <c r="D331" s="9">
        <v>0</v>
      </c>
      <c r="E331" s="15" t="str">
        <f t="shared" si="25"/>
        <v/>
      </c>
      <c r="F331" s="15" t="str">
        <f t="shared" si="26"/>
        <v/>
      </c>
      <c r="G331" s="14" t="str">
        <f t="shared" si="27"/>
        <v>0</v>
      </c>
      <c r="H331" s="17" t="str">
        <f t="shared" si="28"/>
        <v/>
      </c>
    </row>
    <row r="332" spans="2:8" ht="15" x14ac:dyDescent="0.2">
      <c r="B332" s="5" t="s">
        <v>361</v>
      </c>
      <c r="C332" s="9">
        <v>46</v>
      </c>
      <c r="D332" s="9">
        <v>40</v>
      </c>
      <c r="E332" s="15">
        <f t="shared" si="25"/>
        <v>4.4616876818622697E-2</v>
      </c>
      <c r="F332" s="15">
        <f t="shared" si="26"/>
        <v>9.3896713615023469E-2</v>
      </c>
      <c r="G332" s="14">
        <f t="shared" si="27"/>
        <v>-0.13043478260869565</v>
      </c>
      <c r="H332" s="17">
        <f t="shared" si="28"/>
        <v>-5.8195926285160042E-3</v>
      </c>
    </row>
    <row r="333" spans="2:8" ht="15" x14ac:dyDescent="0.2">
      <c r="B333" s="5" t="s">
        <v>130</v>
      </c>
      <c r="C333" s="9">
        <v>195</v>
      </c>
      <c r="D333" s="9">
        <v>128</v>
      </c>
      <c r="E333" s="15">
        <f t="shared" si="25"/>
        <v>0.18913676042677013</v>
      </c>
      <c r="F333" s="15">
        <f t="shared" si="26"/>
        <v>0.30046948356807512</v>
      </c>
      <c r="G333" s="14">
        <f t="shared" si="27"/>
        <v>-0.34358974358974359</v>
      </c>
      <c r="H333" s="17">
        <f t="shared" si="28"/>
        <v>-6.4985451018428717E-2</v>
      </c>
    </row>
    <row r="334" spans="2:8" ht="15" x14ac:dyDescent="0.2">
      <c r="B334" s="5" t="s">
        <v>119</v>
      </c>
      <c r="C334" s="9">
        <v>23</v>
      </c>
      <c r="D334" s="9">
        <v>48</v>
      </c>
      <c r="E334" s="15">
        <f t="shared" si="25"/>
        <v>2.2308438409311349E-2</v>
      </c>
      <c r="F334" s="15">
        <f t="shared" si="26"/>
        <v>0.11267605633802817</v>
      </c>
      <c r="G334" s="14">
        <f t="shared" si="27"/>
        <v>1.0869565217391304</v>
      </c>
      <c r="H334" s="17">
        <f t="shared" si="28"/>
        <v>2.4248302618816681E-2</v>
      </c>
    </row>
    <row r="335" spans="2:8" ht="15" x14ac:dyDescent="0.2">
      <c r="B335" s="5" t="s">
        <v>128</v>
      </c>
      <c r="C335" s="9">
        <v>122</v>
      </c>
      <c r="D335" s="9">
        <v>6</v>
      </c>
      <c r="E335" s="15">
        <f t="shared" si="25"/>
        <v>0.11833171677982542</v>
      </c>
      <c r="F335" s="15">
        <f t="shared" si="26"/>
        <v>1.4084507042253521E-2</v>
      </c>
      <c r="G335" s="14">
        <f t="shared" si="27"/>
        <v>-0.95081967213114749</v>
      </c>
      <c r="H335" s="17">
        <f t="shared" si="28"/>
        <v>-0.1125121241513094</v>
      </c>
    </row>
    <row r="336" spans="2:8" ht="15" x14ac:dyDescent="0.2">
      <c r="B336" s="5" t="s">
        <v>132</v>
      </c>
      <c r="C336" s="9">
        <v>0</v>
      </c>
      <c r="D336" s="9">
        <v>0</v>
      </c>
      <c r="E336" s="15" t="str">
        <f t="shared" si="25"/>
        <v/>
      </c>
      <c r="F336" s="15" t="str">
        <f t="shared" si="26"/>
        <v/>
      </c>
      <c r="G336" s="14" t="str">
        <f t="shared" si="27"/>
        <v>0</v>
      </c>
      <c r="H336" s="17" t="str">
        <f t="shared" si="28"/>
        <v/>
      </c>
    </row>
    <row r="337" spans="2:8" ht="15" x14ac:dyDescent="0.2">
      <c r="B337" s="5" t="s">
        <v>133</v>
      </c>
      <c r="C337" s="9">
        <v>0</v>
      </c>
      <c r="D337" s="9">
        <v>0</v>
      </c>
      <c r="E337" s="15" t="str">
        <f t="shared" si="25"/>
        <v/>
      </c>
      <c r="F337" s="15" t="str">
        <f t="shared" si="26"/>
        <v/>
      </c>
      <c r="G337" s="14" t="str">
        <f t="shared" si="27"/>
        <v>0</v>
      </c>
      <c r="H337" s="17" t="str">
        <f t="shared" si="28"/>
        <v/>
      </c>
    </row>
    <row r="338" spans="2:8" ht="30" x14ac:dyDescent="0.2">
      <c r="B338" s="5" t="s">
        <v>362</v>
      </c>
      <c r="C338" s="9">
        <v>0</v>
      </c>
      <c r="D338" s="9">
        <v>0</v>
      </c>
      <c r="E338" s="15" t="str">
        <f t="shared" si="25"/>
        <v/>
      </c>
      <c r="F338" s="15" t="str">
        <f t="shared" si="26"/>
        <v/>
      </c>
      <c r="G338" s="14" t="str">
        <f t="shared" si="27"/>
        <v>0</v>
      </c>
      <c r="H338" s="17" t="str">
        <f t="shared" si="28"/>
        <v/>
      </c>
    </row>
    <row r="339" spans="2:8" ht="15" x14ac:dyDescent="0.2">
      <c r="B339" s="5" t="s">
        <v>363</v>
      </c>
      <c r="C339" s="9">
        <v>5</v>
      </c>
      <c r="D339" s="9">
        <v>4</v>
      </c>
      <c r="E339" s="15">
        <f t="shared" si="25"/>
        <v>4.849660523763337E-3</v>
      </c>
      <c r="F339" s="15">
        <f t="shared" si="26"/>
        <v>9.3896713615023476E-3</v>
      </c>
      <c r="G339" s="14">
        <f t="shared" si="27"/>
        <v>-0.2</v>
      </c>
      <c r="H339" s="17">
        <f t="shared" si="28"/>
        <v>-9.6993210475266743E-4</v>
      </c>
    </row>
    <row r="340" spans="2:8" ht="15" x14ac:dyDescent="0.2">
      <c r="B340" s="5" t="s">
        <v>364</v>
      </c>
      <c r="C340" s="9">
        <v>0</v>
      </c>
      <c r="D340" s="9">
        <v>0</v>
      </c>
      <c r="E340" s="15" t="str">
        <f t="shared" si="25"/>
        <v/>
      </c>
      <c r="F340" s="15" t="str">
        <f t="shared" si="26"/>
        <v/>
      </c>
      <c r="G340" s="14" t="str">
        <f t="shared" si="27"/>
        <v>0</v>
      </c>
      <c r="H340" s="17" t="str">
        <f t="shared" si="28"/>
        <v/>
      </c>
    </row>
    <row r="341" spans="2:8" ht="15" x14ac:dyDescent="0.2">
      <c r="B341" s="5" t="s">
        <v>118</v>
      </c>
      <c r="C341" s="9">
        <v>0</v>
      </c>
      <c r="D341" s="9">
        <v>4</v>
      </c>
      <c r="E341" s="15" t="str">
        <f t="shared" si="25"/>
        <v/>
      </c>
      <c r="F341" s="15">
        <f t="shared" si="26"/>
        <v>9.3896713615023476E-3</v>
      </c>
      <c r="G341" s="14" t="str">
        <f t="shared" si="27"/>
        <v>0</v>
      </c>
      <c r="H341" s="17" t="str">
        <f t="shared" si="28"/>
        <v/>
      </c>
    </row>
    <row r="342" spans="2:8" ht="15" x14ac:dyDescent="0.2">
      <c r="B342" s="5" t="s">
        <v>365</v>
      </c>
      <c r="C342" s="9">
        <v>0</v>
      </c>
      <c r="D342" s="9">
        <v>0</v>
      </c>
      <c r="E342" s="15" t="str">
        <f t="shared" si="25"/>
        <v/>
      </c>
      <c r="F342" s="15" t="str">
        <f t="shared" si="26"/>
        <v/>
      </c>
      <c r="G342" s="14" t="str">
        <f t="shared" si="27"/>
        <v>0</v>
      </c>
      <c r="H342" s="17" t="str">
        <f t="shared" si="28"/>
        <v/>
      </c>
    </row>
    <row r="343" spans="2:8" ht="30" x14ac:dyDescent="0.2">
      <c r="B343" s="5" t="s">
        <v>129</v>
      </c>
      <c r="C343" s="9">
        <v>1</v>
      </c>
      <c r="D343" s="9">
        <v>1</v>
      </c>
      <c r="E343" s="15">
        <f t="shared" si="25"/>
        <v>9.6993210475266732E-4</v>
      </c>
      <c r="F343" s="15">
        <f t="shared" si="26"/>
        <v>2.3474178403755869E-3</v>
      </c>
      <c r="G343" s="14">
        <f t="shared" si="27"/>
        <v>0</v>
      </c>
      <c r="H343" s="17">
        <f t="shared" si="28"/>
        <v>0</v>
      </c>
    </row>
    <row r="344" spans="2:8" ht="15" x14ac:dyDescent="0.2">
      <c r="B344" s="5" t="s">
        <v>131</v>
      </c>
      <c r="C344" s="9">
        <v>25</v>
      </c>
      <c r="D344" s="9">
        <v>9</v>
      </c>
      <c r="E344" s="15">
        <f t="shared" si="25"/>
        <v>2.4248302618816681E-2</v>
      </c>
      <c r="F344" s="15">
        <f t="shared" si="26"/>
        <v>2.1126760563380281E-2</v>
      </c>
      <c r="G344" s="14">
        <f t="shared" si="27"/>
        <v>-0.64</v>
      </c>
      <c r="H344" s="17">
        <f t="shared" si="28"/>
        <v>-1.5518913676042677E-2</v>
      </c>
    </row>
    <row r="345" spans="2:8" ht="15" x14ac:dyDescent="0.2">
      <c r="B345" s="5" t="s">
        <v>366</v>
      </c>
      <c r="C345" s="9">
        <v>75</v>
      </c>
      <c r="D345" s="9">
        <v>28</v>
      </c>
      <c r="E345" s="15">
        <f t="shared" si="25"/>
        <v>7.2744907856450047E-2</v>
      </c>
      <c r="F345" s="15">
        <f t="shared" si="26"/>
        <v>6.5727699530516437E-2</v>
      </c>
      <c r="G345" s="14">
        <f t="shared" si="27"/>
        <v>-0.62666666666666671</v>
      </c>
      <c r="H345" s="17">
        <f t="shared" si="28"/>
        <v>-4.5586808923375369E-2</v>
      </c>
    </row>
    <row r="346" spans="2:8" ht="15" x14ac:dyDescent="0.2">
      <c r="B346" s="5" t="s">
        <v>122</v>
      </c>
      <c r="C346" s="9">
        <v>3</v>
      </c>
      <c r="D346" s="9">
        <v>0</v>
      </c>
      <c r="E346" s="15">
        <f t="shared" si="25"/>
        <v>2.9097963142580021E-3</v>
      </c>
      <c r="F346" s="15" t="str">
        <f t="shared" si="26"/>
        <v/>
      </c>
      <c r="G346" s="14" t="str">
        <f t="shared" si="27"/>
        <v>0</v>
      </c>
      <c r="H346" s="17">
        <f t="shared" si="28"/>
        <v>0</v>
      </c>
    </row>
    <row r="347" spans="2:8" ht="15" x14ac:dyDescent="0.2">
      <c r="B347" s="5" t="s">
        <v>121</v>
      </c>
      <c r="C347" s="9">
        <v>18</v>
      </c>
      <c r="D347" s="9">
        <v>10</v>
      </c>
      <c r="E347" s="15">
        <f t="shared" si="25"/>
        <v>1.7458777885548012E-2</v>
      </c>
      <c r="F347" s="15">
        <f t="shared" si="26"/>
        <v>2.3474178403755867E-2</v>
      </c>
      <c r="G347" s="14">
        <f t="shared" si="27"/>
        <v>-0.44444444444444442</v>
      </c>
      <c r="H347" s="17">
        <f t="shared" si="28"/>
        <v>-7.7594568380213377E-3</v>
      </c>
    </row>
    <row r="348" spans="2:8" ht="15" x14ac:dyDescent="0.2">
      <c r="B348" s="5" t="s">
        <v>367</v>
      </c>
      <c r="C348" s="9">
        <v>0</v>
      </c>
      <c r="D348" s="9">
        <v>0</v>
      </c>
      <c r="E348" s="15" t="str">
        <f t="shared" si="25"/>
        <v/>
      </c>
      <c r="F348" s="15" t="str">
        <f t="shared" si="26"/>
        <v/>
      </c>
      <c r="G348" s="14" t="str">
        <f t="shared" si="27"/>
        <v>0</v>
      </c>
      <c r="H348" s="17" t="str">
        <f t="shared" si="28"/>
        <v/>
      </c>
    </row>
    <row r="349" spans="2:8" ht="15" x14ac:dyDescent="0.2">
      <c r="B349" s="5" t="s">
        <v>368</v>
      </c>
      <c r="C349" s="9">
        <v>0</v>
      </c>
      <c r="D349" s="9">
        <v>0</v>
      </c>
      <c r="E349" s="15" t="str">
        <f t="shared" si="25"/>
        <v/>
      </c>
      <c r="F349" s="15" t="str">
        <f t="shared" si="26"/>
        <v/>
      </c>
      <c r="G349" s="14" t="str">
        <f t="shared" si="27"/>
        <v>0</v>
      </c>
      <c r="H349" s="17" t="str">
        <f t="shared" si="28"/>
        <v/>
      </c>
    </row>
    <row r="350" spans="2:8" ht="15" x14ac:dyDescent="0.2">
      <c r="B350" s="5" t="s">
        <v>369</v>
      </c>
      <c r="C350" s="9">
        <v>0</v>
      </c>
      <c r="D350" s="9">
        <v>0</v>
      </c>
      <c r="E350" s="15" t="str">
        <f t="shared" si="25"/>
        <v/>
      </c>
      <c r="F350" s="15" t="str">
        <f t="shared" si="26"/>
        <v/>
      </c>
      <c r="G350" s="14" t="str">
        <f t="shared" si="27"/>
        <v>0</v>
      </c>
      <c r="H350" s="17" t="str">
        <f t="shared" si="28"/>
        <v/>
      </c>
    </row>
    <row r="351" spans="2:8" ht="15" x14ac:dyDescent="0.2">
      <c r="B351" s="5" t="s">
        <v>120</v>
      </c>
      <c r="C351" s="9">
        <v>0</v>
      </c>
      <c r="D351" s="9">
        <v>0</v>
      </c>
      <c r="E351" s="15" t="str">
        <f t="shared" si="25"/>
        <v/>
      </c>
      <c r="F351" s="15" t="str">
        <f t="shared" si="26"/>
        <v/>
      </c>
      <c r="G351" s="14" t="str">
        <f t="shared" si="27"/>
        <v>0</v>
      </c>
      <c r="H351" s="17" t="str">
        <f t="shared" si="28"/>
        <v/>
      </c>
    </row>
    <row r="352" spans="2:8" ht="15" x14ac:dyDescent="0.2">
      <c r="B352" s="5" t="s">
        <v>370</v>
      </c>
      <c r="C352" s="9">
        <v>0</v>
      </c>
      <c r="D352" s="9">
        <v>0</v>
      </c>
      <c r="E352" s="15" t="str">
        <f t="shared" si="25"/>
        <v/>
      </c>
      <c r="F352" s="15" t="str">
        <f t="shared" si="26"/>
        <v/>
      </c>
      <c r="G352" s="14" t="str">
        <f t="shared" si="27"/>
        <v>0</v>
      </c>
      <c r="H352" s="17" t="str">
        <f t="shared" si="28"/>
        <v/>
      </c>
    </row>
    <row r="353" spans="2:8" ht="15" x14ac:dyDescent="0.2">
      <c r="B353" s="5" t="s">
        <v>125</v>
      </c>
      <c r="C353" s="9">
        <v>0</v>
      </c>
      <c r="D353" s="9">
        <v>0</v>
      </c>
      <c r="E353" s="15" t="str">
        <f t="shared" si="25"/>
        <v/>
      </c>
      <c r="F353" s="15" t="str">
        <f t="shared" si="26"/>
        <v/>
      </c>
      <c r="G353" s="14" t="str">
        <f t="shared" si="27"/>
        <v>0</v>
      </c>
      <c r="H353" s="17" t="str">
        <f t="shared" si="28"/>
        <v/>
      </c>
    </row>
    <row r="354" spans="2:8" ht="15" x14ac:dyDescent="0.2">
      <c r="B354" s="5" t="s">
        <v>124</v>
      </c>
      <c r="C354" s="9">
        <v>3</v>
      </c>
      <c r="D354" s="9">
        <v>8</v>
      </c>
      <c r="E354" s="15">
        <f t="shared" si="25"/>
        <v>2.9097963142580021E-3</v>
      </c>
      <c r="F354" s="15">
        <f t="shared" si="26"/>
        <v>1.8779342723004695E-2</v>
      </c>
      <c r="G354" s="14">
        <f t="shared" si="27"/>
        <v>1.6666666666666667</v>
      </c>
      <c r="H354" s="17">
        <f t="shared" si="28"/>
        <v>4.849660523763337E-3</v>
      </c>
    </row>
    <row r="355" spans="2:8" ht="15" x14ac:dyDescent="0.2">
      <c r="B355" s="5" t="s">
        <v>126</v>
      </c>
      <c r="C355" s="9">
        <v>0</v>
      </c>
      <c r="D355" s="9">
        <v>0</v>
      </c>
      <c r="E355" s="15" t="str">
        <f t="shared" si="25"/>
        <v/>
      </c>
      <c r="F355" s="15" t="str">
        <f t="shared" si="26"/>
        <v/>
      </c>
      <c r="G355" s="14" t="str">
        <f t="shared" si="27"/>
        <v>0</v>
      </c>
      <c r="H355" s="17" t="str">
        <f t="shared" si="28"/>
        <v/>
      </c>
    </row>
    <row r="356" spans="2:8" ht="15" x14ac:dyDescent="0.2">
      <c r="B356" s="5" t="s">
        <v>371</v>
      </c>
      <c r="C356" s="9">
        <v>0</v>
      </c>
      <c r="D356" s="9">
        <v>0</v>
      </c>
      <c r="E356" s="15" t="str">
        <f t="shared" si="25"/>
        <v/>
      </c>
      <c r="F356" s="15" t="str">
        <f t="shared" si="26"/>
        <v/>
      </c>
      <c r="G356" s="14" t="str">
        <f t="shared" si="27"/>
        <v>0</v>
      </c>
      <c r="H356" s="17" t="str">
        <f t="shared" si="28"/>
        <v/>
      </c>
    </row>
    <row r="357" spans="2:8" ht="15" x14ac:dyDescent="0.2">
      <c r="B357" s="5" t="s">
        <v>372</v>
      </c>
      <c r="C357" s="9">
        <v>0</v>
      </c>
      <c r="D357" s="9">
        <v>2</v>
      </c>
      <c r="E357" s="15" t="str">
        <f t="shared" si="25"/>
        <v/>
      </c>
      <c r="F357" s="15">
        <f t="shared" si="26"/>
        <v>4.6948356807511738E-3</v>
      </c>
      <c r="G357" s="14" t="str">
        <f t="shared" si="27"/>
        <v>0</v>
      </c>
      <c r="H357" s="17" t="str">
        <f t="shared" si="28"/>
        <v/>
      </c>
    </row>
    <row r="358" spans="2:8" ht="15" x14ac:dyDescent="0.2">
      <c r="B358" s="5" t="s">
        <v>127</v>
      </c>
      <c r="C358" s="9">
        <v>1</v>
      </c>
      <c r="D358" s="9">
        <v>1</v>
      </c>
      <c r="E358" s="15">
        <f t="shared" si="25"/>
        <v>9.6993210475266732E-4</v>
      </c>
      <c r="F358" s="15">
        <f t="shared" si="26"/>
        <v>2.3474178403755869E-3</v>
      </c>
      <c r="G358" s="14">
        <f t="shared" si="27"/>
        <v>0</v>
      </c>
      <c r="H358" s="17">
        <f t="shared" si="28"/>
        <v>0</v>
      </c>
    </row>
    <row r="359" spans="2:8" ht="15" x14ac:dyDescent="0.2">
      <c r="B359" s="5" t="s">
        <v>123</v>
      </c>
      <c r="C359" s="9">
        <v>0</v>
      </c>
      <c r="D359" s="9">
        <v>0</v>
      </c>
      <c r="E359" s="15" t="str">
        <f t="shared" si="25"/>
        <v/>
      </c>
      <c r="F359" s="15" t="str">
        <f t="shared" si="26"/>
        <v/>
      </c>
      <c r="G359" s="14" t="str">
        <f t="shared" si="27"/>
        <v>0</v>
      </c>
      <c r="H359" s="17" t="str">
        <f t="shared" si="28"/>
        <v/>
      </c>
    </row>
    <row r="360" spans="2:8" ht="15" x14ac:dyDescent="0.2">
      <c r="B360" s="5" t="s">
        <v>373</v>
      </c>
      <c r="C360" s="9">
        <v>0</v>
      </c>
      <c r="D360" s="9">
        <v>0</v>
      </c>
      <c r="E360" s="15" t="str">
        <f t="shared" ref="E360:E423" si="29">+IF(C360=0,"",C360/C$294)</f>
        <v/>
      </c>
      <c r="F360" s="15" t="str">
        <f t="shared" ref="F360:F423" si="30">+IF(D360=0,"",D360/D$294)</f>
        <v/>
      </c>
      <c r="G360" s="14" t="str">
        <f t="shared" ref="G360:G423" si="31">+IF(OR(AND(D360=0),(C360=0)),"0",((D360-C360)/C360))</f>
        <v>0</v>
      </c>
      <c r="H360" s="17" t="str">
        <f t="shared" ref="H360:H423" si="32">+IF(OR(AND(E360=""),(G360="")),"",E360*G360)</f>
        <v/>
      </c>
    </row>
    <row r="361" spans="2:8" ht="15" x14ac:dyDescent="0.2">
      <c r="B361" s="5" t="s">
        <v>374</v>
      </c>
      <c r="C361" s="9">
        <v>0</v>
      </c>
      <c r="D361" s="9">
        <v>0</v>
      </c>
      <c r="E361" s="15" t="str">
        <f t="shared" si="29"/>
        <v/>
      </c>
      <c r="F361" s="15" t="str">
        <f t="shared" si="30"/>
        <v/>
      </c>
      <c r="G361" s="14" t="str">
        <f t="shared" si="31"/>
        <v>0</v>
      </c>
      <c r="H361" s="17" t="str">
        <f t="shared" si="32"/>
        <v/>
      </c>
    </row>
    <row r="362" spans="2:8" ht="30" x14ac:dyDescent="0.2">
      <c r="B362" s="5" t="s">
        <v>375</v>
      </c>
      <c r="C362" s="9">
        <v>0</v>
      </c>
      <c r="D362" s="9">
        <v>0</v>
      </c>
      <c r="E362" s="15" t="str">
        <f t="shared" si="29"/>
        <v/>
      </c>
      <c r="F362" s="15" t="str">
        <f t="shared" si="30"/>
        <v/>
      </c>
      <c r="G362" s="14" t="str">
        <f t="shared" si="31"/>
        <v>0</v>
      </c>
      <c r="H362" s="17" t="str">
        <f t="shared" si="32"/>
        <v/>
      </c>
    </row>
    <row r="363" spans="2:8" ht="30" x14ac:dyDescent="0.2">
      <c r="B363" s="5" t="s">
        <v>376</v>
      </c>
      <c r="C363" s="9">
        <v>0</v>
      </c>
      <c r="D363" s="9">
        <v>0</v>
      </c>
      <c r="E363" s="15" t="str">
        <f t="shared" si="29"/>
        <v/>
      </c>
      <c r="F363" s="15" t="str">
        <f t="shared" si="30"/>
        <v/>
      </c>
      <c r="G363" s="14" t="str">
        <f t="shared" si="31"/>
        <v>0</v>
      </c>
      <c r="H363" s="17" t="str">
        <f t="shared" si="32"/>
        <v/>
      </c>
    </row>
    <row r="364" spans="2:8" ht="15" x14ac:dyDescent="0.2">
      <c r="B364" s="5" t="s">
        <v>377</v>
      </c>
      <c r="C364" s="9">
        <v>0</v>
      </c>
      <c r="D364" s="9">
        <v>0</v>
      </c>
      <c r="E364" s="15" t="str">
        <f t="shared" si="29"/>
        <v/>
      </c>
      <c r="F364" s="15" t="str">
        <f t="shared" si="30"/>
        <v/>
      </c>
      <c r="G364" s="14" t="str">
        <f t="shared" si="31"/>
        <v>0</v>
      </c>
      <c r="H364" s="17" t="str">
        <f t="shared" si="32"/>
        <v/>
      </c>
    </row>
    <row r="365" spans="2:8" ht="30" x14ac:dyDescent="0.2">
      <c r="B365" s="5" t="s">
        <v>378</v>
      </c>
      <c r="C365" s="9">
        <v>0</v>
      </c>
      <c r="D365" s="9">
        <v>0</v>
      </c>
      <c r="E365" s="15" t="str">
        <f t="shared" si="29"/>
        <v/>
      </c>
      <c r="F365" s="15" t="str">
        <f t="shared" si="30"/>
        <v/>
      </c>
      <c r="G365" s="14" t="str">
        <f t="shared" si="31"/>
        <v>0</v>
      </c>
      <c r="H365" s="17" t="str">
        <f t="shared" si="32"/>
        <v/>
      </c>
    </row>
    <row r="366" spans="2:8" ht="30" x14ac:dyDescent="0.2">
      <c r="B366" s="5" t="s">
        <v>478</v>
      </c>
      <c r="C366" s="9">
        <v>0</v>
      </c>
      <c r="D366" s="9">
        <v>0</v>
      </c>
      <c r="E366" s="15" t="str">
        <f t="shared" si="29"/>
        <v/>
      </c>
      <c r="F366" s="15" t="str">
        <f t="shared" si="30"/>
        <v/>
      </c>
      <c r="G366" s="14" t="str">
        <f t="shared" si="31"/>
        <v>0</v>
      </c>
      <c r="H366" s="17" t="str">
        <f t="shared" si="32"/>
        <v/>
      </c>
    </row>
    <row r="367" spans="2:8" ht="15" x14ac:dyDescent="0.2">
      <c r="B367" s="5" t="s">
        <v>379</v>
      </c>
      <c r="C367" s="9">
        <v>0</v>
      </c>
      <c r="D367" s="9">
        <v>0</v>
      </c>
      <c r="E367" s="15" t="str">
        <f t="shared" si="29"/>
        <v/>
      </c>
      <c r="F367" s="15" t="str">
        <f t="shared" si="30"/>
        <v/>
      </c>
      <c r="G367" s="14" t="str">
        <f t="shared" si="31"/>
        <v>0</v>
      </c>
      <c r="H367" s="17" t="str">
        <f t="shared" si="32"/>
        <v/>
      </c>
    </row>
    <row r="368" spans="2:8" ht="15" x14ac:dyDescent="0.2">
      <c r="B368" s="5" t="s">
        <v>380</v>
      </c>
      <c r="C368" s="9">
        <v>0</v>
      </c>
      <c r="D368" s="9">
        <v>0</v>
      </c>
      <c r="E368" s="15" t="str">
        <f t="shared" si="29"/>
        <v/>
      </c>
      <c r="F368" s="15" t="str">
        <f t="shared" si="30"/>
        <v/>
      </c>
      <c r="G368" s="14" t="str">
        <f t="shared" si="31"/>
        <v>0</v>
      </c>
      <c r="H368" s="17" t="str">
        <f t="shared" si="32"/>
        <v/>
      </c>
    </row>
    <row r="369" spans="2:8" ht="15" x14ac:dyDescent="0.2">
      <c r="B369" s="5" t="s">
        <v>381</v>
      </c>
      <c r="C369" s="9">
        <v>0</v>
      </c>
      <c r="D369" s="9">
        <v>0</v>
      </c>
      <c r="E369" s="15" t="str">
        <f t="shared" si="29"/>
        <v/>
      </c>
      <c r="F369" s="15" t="str">
        <f t="shared" si="30"/>
        <v/>
      </c>
      <c r="G369" s="14" t="str">
        <f t="shared" si="31"/>
        <v>0</v>
      </c>
      <c r="H369" s="17" t="str">
        <f t="shared" si="32"/>
        <v/>
      </c>
    </row>
    <row r="370" spans="2:8" ht="15" x14ac:dyDescent="0.2">
      <c r="B370" s="5" t="s">
        <v>135</v>
      </c>
      <c r="C370" s="9">
        <v>0</v>
      </c>
      <c r="D370" s="9">
        <v>1</v>
      </c>
      <c r="E370" s="15" t="str">
        <f t="shared" si="29"/>
        <v/>
      </c>
      <c r="F370" s="15">
        <f t="shared" si="30"/>
        <v>2.3474178403755869E-3</v>
      </c>
      <c r="G370" s="14" t="str">
        <f t="shared" si="31"/>
        <v>0</v>
      </c>
      <c r="H370" s="17" t="str">
        <f t="shared" si="32"/>
        <v/>
      </c>
    </row>
    <row r="371" spans="2:8" ht="15" x14ac:dyDescent="0.2">
      <c r="B371" s="5" t="s">
        <v>136</v>
      </c>
      <c r="C371" s="9">
        <v>0</v>
      </c>
      <c r="D371" s="9">
        <v>0</v>
      </c>
      <c r="E371" s="15" t="str">
        <f t="shared" si="29"/>
        <v/>
      </c>
      <c r="F371" s="15" t="str">
        <f t="shared" si="30"/>
        <v/>
      </c>
      <c r="G371" s="14" t="str">
        <f t="shared" si="31"/>
        <v>0</v>
      </c>
      <c r="H371" s="17" t="str">
        <f t="shared" si="32"/>
        <v/>
      </c>
    </row>
    <row r="372" spans="2:8" ht="15" x14ac:dyDescent="0.2">
      <c r="B372" s="5" t="s">
        <v>137</v>
      </c>
      <c r="C372" s="9">
        <v>1</v>
      </c>
      <c r="D372" s="9">
        <v>3</v>
      </c>
      <c r="E372" s="15">
        <f t="shared" si="29"/>
        <v>9.6993210475266732E-4</v>
      </c>
      <c r="F372" s="15">
        <f t="shared" si="30"/>
        <v>7.0422535211267607E-3</v>
      </c>
      <c r="G372" s="14">
        <f t="shared" si="31"/>
        <v>2</v>
      </c>
      <c r="H372" s="17">
        <f t="shared" si="32"/>
        <v>1.9398642095053346E-3</v>
      </c>
    </row>
    <row r="373" spans="2:8" ht="30" x14ac:dyDescent="0.2">
      <c r="B373" s="5" t="s">
        <v>382</v>
      </c>
      <c r="C373" s="9">
        <v>0</v>
      </c>
      <c r="D373" s="9">
        <v>0</v>
      </c>
      <c r="E373" s="15" t="str">
        <f t="shared" si="29"/>
        <v/>
      </c>
      <c r="F373" s="15" t="str">
        <f t="shared" si="30"/>
        <v/>
      </c>
      <c r="G373" s="14" t="str">
        <f t="shared" si="31"/>
        <v>0</v>
      </c>
      <c r="H373" s="17" t="str">
        <f t="shared" si="32"/>
        <v/>
      </c>
    </row>
    <row r="374" spans="2:8" ht="15" x14ac:dyDescent="0.2">
      <c r="B374" s="5" t="s">
        <v>134</v>
      </c>
      <c r="C374" s="9">
        <v>0</v>
      </c>
      <c r="D374" s="9">
        <v>0</v>
      </c>
      <c r="E374" s="15" t="str">
        <f t="shared" si="29"/>
        <v/>
      </c>
      <c r="F374" s="15" t="str">
        <f t="shared" si="30"/>
        <v/>
      </c>
      <c r="G374" s="14" t="str">
        <f t="shared" si="31"/>
        <v>0</v>
      </c>
      <c r="H374" s="17" t="str">
        <f t="shared" si="32"/>
        <v/>
      </c>
    </row>
    <row r="375" spans="2:8" ht="15" x14ac:dyDescent="0.2">
      <c r="B375" s="5" t="s">
        <v>383</v>
      </c>
      <c r="C375" s="9">
        <v>0</v>
      </c>
      <c r="D375" s="9">
        <v>0</v>
      </c>
      <c r="E375" s="15" t="str">
        <f t="shared" si="29"/>
        <v/>
      </c>
      <c r="F375" s="15" t="str">
        <f t="shared" si="30"/>
        <v/>
      </c>
      <c r="G375" s="14" t="str">
        <f t="shared" si="31"/>
        <v>0</v>
      </c>
      <c r="H375" s="17" t="str">
        <f t="shared" si="32"/>
        <v/>
      </c>
    </row>
    <row r="376" spans="2:8" ht="15" x14ac:dyDescent="0.2">
      <c r="B376" s="5" t="s">
        <v>141</v>
      </c>
      <c r="C376" s="9">
        <v>0</v>
      </c>
      <c r="D376" s="9">
        <v>0</v>
      </c>
      <c r="E376" s="15" t="str">
        <f t="shared" si="29"/>
        <v/>
      </c>
      <c r="F376" s="15" t="str">
        <f t="shared" si="30"/>
        <v/>
      </c>
      <c r="G376" s="14" t="str">
        <f t="shared" si="31"/>
        <v>0</v>
      </c>
      <c r="H376" s="17" t="str">
        <f t="shared" si="32"/>
        <v/>
      </c>
    </row>
    <row r="377" spans="2:8" ht="15" x14ac:dyDescent="0.2">
      <c r="B377" s="5" t="s">
        <v>150</v>
      </c>
      <c r="C377" s="9">
        <v>1</v>
      </c>
      <c r="D377" s="9">
        <v>1</v>
      </c>
      <c r="E377" s="15">
        <f t="shared" si="29"/>
        <v>9.6993210475266732E-4</v>
      </c>
      <c r="F377" s="15">
        <f t="shared" si="30"/>
        <v>2.3474178403755869E-3</v>
      </c>
      <c r="G377" s="14">
        <f t="shared" si="31"/>
        <v>0</v>
      </c>
      <c r="H377" s="17">
        <f t="shared" si="32"/>
        <v>0</v>
      </c>
    </row>
    <row r="378" spans="2:8" ht="15" x14ac:dyDescent="0.2">
      <c r="B378" s="5" t="s">
        <v>149</v>
      </c>
      <c r="C378" s="9">
        <v>0</v>
      </c>
      <c r="D378" s="9">
        <v>0</v>
      </c>
      <c r="E378" s="15" t="str">
        <f t="shared" si="29"/>
        <v/>
      </c>
      <c r="F378" s="15" t="str">
        <f t="shared" si="30"/>
        <v/>
      </c>
      <c r="G378" s="14" t="str">
        <f t="shared" si="31"/>
        <v>0</v>
      </c>
      <c r="H378" s="17" t="str">
        <f t="shared" si="32"/>
        <v/>
      </c>
    </row>
    <row r="379" spans="2:8" ht="15" x14ac:dyDescent="0.2">
      <c r="B379" s="5" t="s">
        <v>384</v>
      </c>
      <c r="C379" s="9">
        <v>0</v>
      </c>
      <c r="D379" s="9">
        <v>0</v>
      </c>
      <c r="E379" s="15" t="str">
        <f t="shared" si="29"/>
        <v/>
      </c>
      <c r="F379" s="15" t="str">
        <f t="shared" si="30"/>
        <v/>
      </c>
      <c r="G379" s="14" t="str">
        <f t="shared" si="31"/>
        <v>0</v>
      </c>
      <c r="H379" s="17" t="str">
        <f t="shared" si="32"/>
        <v/>
      </c>
    </row>
    <row r="380" spans="2:8" ht="30" x14ac:dyDescent="0.2">
      <c r="B380" s="5" t="s">
        <v>385</v>
      </c>
      <c r="C380" s="9">
        <v>0</v>
      </c>
      <c r="D380" s="9">
        <v>0</v>
      </c>
      <c r="E380" s="15" t="str">
        <f t="shared" si="29"/>
        <v/>
      </c>
      <c r="F380" s="15" t="str">
        <f t="shared" si="30"/>
        <v/>
      </c>
      <c r="G380" s="14" t="str">
        <f t="shared" si="31"/>
        <v>0</v>
      </c>
      <c r="H380" s="17" t="str">
        <f t="shared" si="32"/>
        <v/>
      </c>
    </row>
    <row r="381" spans="2:8" ht="30" x14ac:dyDescent="0.2">
      <c r="B381" s="5" t="s">
        <v>386</v>
      </c>
      <c r="C381" s="9">
        <v>0</v>
      </c>
      <c r="D381" s="9">
        <v>0</v>
      </c>
      <c r="E381" s="15" t="str">
        <f t="shared" si="29"/>
        <v/>
      </c>
      <c r="F381" s="15" t="str">
        <f t="shared" si="30"/>
        <v/>
      </c>
      <c r="G381" s="14" t="str">
        <f t="shared" si="31"/>
        <v>0</v>
      </c>
      <c r="H381" s="17" t="str">
        <f t="shared" si="32"/>
        <v/>
      </c>
    </row>
    <row r="382" spans="2:8" ht="30" x14ac:dyDescent="0.2">
      <c r="B382" s="5" t="s">
        <v>387</v>
      </c>
      <c r="C382" s="9">
        <v>0</v>
      </c>
      <c r="D382" s="9">
        <v>0</v>
      </c>
      <c r="E382" s="15" t="str">
        <f t="shared" si="29"/>
        <v/>
      </c>
      <c r="F382" s="15" t="str">
        <f t="shared" si="30"/>
        <v/>
      </c>
      <c r="G382" s="14" t="str">
        <f t="shared" si="31"/>
        <v>0</v>
      </c>
      <c r="H382" s="17" t="str">
        <f t="shared" si="32"/>
        <v/>
      </c>
    </row>
    <row r="383" spans="2:8" ht="15" x14ac:dyDescent="0.2">
      <c r="B383" s="5" t="s">
        <v>145</v>
      </c>
      <c r="C383" s="9">
        <v>1</v>
      </c>
      <c r="D383" s="9">
        <v>0</v>
      </c>
      <c r="E383" s="15">
        <f t="shared" si="29"/>
        <v>9.6993210475266732E-4</v>
      </c>
      <c r="F383" s="15" t="str">
        <f t="shared" si="30"/>
        <v/>
      </c>
      <c r="G383" s="14" t="str">
        <f t="shared" si="31"/>
        <v>0</v>
      </c>
      <c r="H383" s="17">
        <f t="shared" si="32"/>
        <v>0</v>
      </c>
    </row>
    <row r="384" spans="2:8" ht="30" x14ac:dyDescent="0.2">
      <c r="B384" s="5" t="s">
        <v>388</v>
      </c>
      <c r="C384" s="9">
        <v>0</v>
      </c>
      <c r="D384" s="9">
        <v>4</v>
      </c>
      <c r="E384" s="15" t="str">
        <f t="shared" si="29"/>
        <v/>
      </c>
      <c r="F384" s="15">
        <f t="shared" si="30"/>
        <v>9.3896713615023476E-3</v>
      </c>
      <c r="G384" s="14" t="str">
        <f t="shared" si="31"/>
        <v>0</v>
      </c>
      <c r="H384" s="17" t="str">
        <f t="shared" si="32"/>
        <v/>
      </c>
    </row>
    <row r="385" spans="2:8" ht="15" x14ac:dyDescent="0.2">
      <c r="B385" s="5" t="s">
        <v>146</v>
      </c>
      <c r="C385" s="9">
        <v>0</v>
      </c>
      <c r="D385" s="9">
        <v>1</v>
      </c>
      <c r="E385" s="15" t="str">
        <f t="shared" si="29"/>
        <v/>
      </c>
      <c r="F385" s="15">
        <f t="shared" si="30"/>
        <v>2.3474178403755869E-3</v>
      </c>
      <c r="G385" s="14" t="str">
        <f t="shared" si="31"/>
        <v>0</v>
      </c>
      <c r="H385" s="17" t="str">
        <f t="shared" si="32"/>
        <v/>
      </c>
    </row>
    <row r="386" spans="2:8" ht="15" x14ac:dyDescent="0.2">
      <c r="B386" s="5" t="s">
        <v>479</v>
      </c>
      <c r="C386" s="9">
        <v>0</v>
      </c>
      <c r="D386" s="9">
        <v>0</v>
      </c>
      <c r="E386" s="15" t="str">
        <f t="shared" si="29"/>
        <v/>
      </c>
      <c r="F386" s="15" t="str">
        <f t="shared" si="30"/>
        <v/>
      </c>
      <c r="G386" s="14" t="str">
        <f t="shared" si="31"/>
        <v>0</v>
      </c>
      <c r="H386" s="17" t="str">
        <f t="shared" si="32"/>
        <v/>
      </c>
    </row>
    <row r="387" spans="2:8" ht="15" x14ac:dyDescent="0.2">
      <c r="B387" s="5" t="s">
        <v>144</v>
      </c>
      <c r="C387" s="9">
        <v>20</v>
      </c>
      <c r="D387" s="9">
        <v>0</v>
      </c>
      <c r="E387" s="15">
        <f t="shared" si="29"/>
        <v>1.9398642095053348E-2</v>
      </c>
      <c r="F387" s="15" t="str">
        <f t="shared" si="30"/>
        <v/>
      </c>
      <c r="G387" s="14" t="str">
        <f t="shared" si="31"/>
        <v>0</v>
      </c>
      <c r="H387" s="17">
        <f t="shared" si="32"/>
        <v>0</v>
      </c>
    </row>
    <row r="388" spans="2:8" ht="15" x14ac:dyDescent="0.2">
      <c r="B388" s="5" t="s">
        <v>389</v>
      </c>
      <c r="C388" s="9">
        <v>0</v>
      </c>
      <c r="D388" s="9">
        <v>0</v>
      </c>
      <c r="E388" s="15" t="str">
        <f t="shared" si="29"/>
        <v/>
      </c>
      <c r="F388" s="15" t="str">
        <f t="shared" si="30"/>
        <v/>
      </c>
      <c r="G388" s="14" t="str">
        <f t="shared" si="31"/>
        <v>0</v>
      </c>
      <c r="H388" s="17" t="str">
        <f t="shared" si="32"/>
        <v/>
      </c>
    </row>
    <row r="389" spans="2:8" ht="15" x14ac:dyDescent="0.2">
      <c r="B389" s="5" t="s">
        <v>143</v>
      </c>
      <c r="C389" s="9">
        <v>1</v>
      </c>
      <c r="D389" s="9">
        <v>0</v>
      </c>
      <c r="E389" s="15">
        <f t="shared" si="29"/>
        <v>9.6993210475266732E-4</v>
      </c>
      <c r="F389" s="15" t="str">
        <f t="shared" si="30"/>
        <v/>
      </c>
      <c r="G389" s="14" t="str">
        <f t="shared" si="31"/>
        <v>0</v>
      </c>
      <c r="H389" s="17">
        <f t="shared" si="32"/>
        <v>0</v>
      </c>
    </row>
    <row r="390" spans="2:8" ht="15" x14ac:dyDescent="0.2">
      <c r="B390" s="5" t="s">
        <v>480</v>
      </c>
      <c r="C390" s="9">
        <v>0</v>
      </c>
      <c r="D390" s="9">
        <v>0</v>
      </c>
      <c r="E390" s="15" t="str">
        <f t="shared" si="29"/>
        <v/>
      </c>
      <c r="F390" s="15" t="str">
        <f t="shared" si="30"/>
        <v/>
      </c>
      <c r="G390" s="14" t="str">
        <f t="shared" si="31"/>
        <v>0</v>
      </c>
      <c r="H390" s="17" t="str">
        <f t="shared" si="32"/>
        <v/>
      </c>
    </row>
    <row r="391" spans="2:8" ht="15" x14ac:dyDescent="0.2">
      <c r="B391" s="5" t="s">
        <v>153</v>
      </c>
      <c r="C391" s="9">
        <v>0</v>
      </c>
      <c r="D391" s="9">
        <v>0</v>
      </c>
      <c r="E391" s="15" t="str">
        <f t="shared" si="29"/>
        <v/>
      </c>
      <c r="F391" s="15" t="str">
        <f t="shared" si="30"/>
        <v/>
      </c>
      <c r="G391" s="14" t="str">
        <f t="shared" si="31"/>
        <v>0</v>
      </c>
      <c r="H391" s="17" t="str">
        <f t="shared" si="32"/>
        <v/>
      </c>
    </row>
    <row r="392" spans="2:8" ht="15" x14ac:dyDescent="0.2">
      <c r="B392" s="5" t="s">
        <v>140</v>
      </c>
      <c r="C392" s="9">
        <v>1</v>
      </c>
      <c r="D392" s="9">
        <v>0</v>
      </c>
      <c r="E392" s="15">
        <f t="shared" si="29"/>
        <v>9.6993210475266732E-4</v>
      </c>
      <c r="F392" s="15" t="str">
        <f t="shared" si="30"/>
        <v/>
      </c>
      <c r="G392" s="14" t="str">
        <f t="shared" si="31"/>
        <v>0</v>
      </c>
      <c r="H392" s="17">
        <f t="shared" si="32"/>
        <v>0</v>
      </c>
    </row>
    <row r="393" spans="2:8" ht="15" x14ac:dyDescent="0.2">
      <c r="B393" s="5" t="s">
        <v>390</v>
      </c>
      <c r="C393" s="9">
        <v>22</v>
      </c>
      <c r="D393" s="9">
        <v>4</v>
      </c>
      <c r="E393" s="15">
        <f t="shared" si="29"/>
        <v>2.133850630455868E-2</v>
      </c>
      <c r="F393" s="15">
        <f t="shared" si="30"/>
        <v>9.3896713615023476E-3</v>
      </c>
      <c r="G393" s="14">
        <f t="shared" si="31"/>
        <v>-0.81818181818181823</v>
      </c>
      <c r="H393" s="17">
        <f t="shared" si="32"/>
        <v>-1.7458777885548012E-2</v>
      </c>
    </row>
    <row r="394" spans="2:8" ht="15" x14ac:dyDescent="0.2">
      <c r="B394" s="5" t="s">
        <v>391</v>
      </c>
      <c r="C394" s="9">
        <v>0</v>
      </c>
      <c r="D394" s="9">
        <v>0</v>
      </c>
      <c r="E394" s="15" t="str">
        <f t="shared" si="29"/>
        <v/>
      </c>
      <c r="F394" s="15" t="str">
        <f t="shared" si="30"/>
        <v/>
      </c>
      <c r="G394" s="14" t="str">
        <f t="shared" si="31"/>
        <v>0</v>
      </c>
      <c r="H394" s="17" t="str">
        <f t="shared" si="32"/>
        <v/>
      </c>
    </row>
    <row r="395" spans="2:8" ht="15" x14ac:dyDescent="0.2">
      <c r="B395" s="5" t="s">
        <v>147</v>
      </c>
      <c r="C395" s="9">
        <v>0</v>
      </c>
      <c r="D395" s="9">
        <v>0</v>
      </c>
      <c r="E395" s="15" t="str">
        <f t="shared" si="29"/>
        <v/>
      </c>
      <c r="F395" s="15" t="str">
        <f t="shared" si="30"/>
        <v/>
      </c>
      <c r="G395" s="14" t="str">
        <f t="shared" si="31"/>
        <v>0</v>
      </c>
      <c r="H395" s="17" t="str">
        <f t="shared" si="32"/>
        <v/>
      </c>
    </row>
    <row r="396" spans="2:8" ht="15" x14ac:dyDescent="0.2">
      <c r="B396" s="5" t="s">
        <v>151</v>
      </c>
      <c r="C396" s="9">
        <v>0</v>
      </c>
      <c r="D396" s="9">
        <v>0</v>
      </c>
      <c r="E396" s="15" t="str">
        <f t="shared" si="29"/>
        <v/>
      </c>
      <c r="F396" s="15" t="str">
        <f t="shared" si="30"/>
        <v/>
      </c>
      <c r="G396" s="14" t="str">
        <f t="shared" si="31"/>
        <v>0</v>
      </c>
      <c r="H396" s="17" t="str">
        <f t="shared" si="32"/>
        <v/>
      </c>
    </row>
    <row r="397" spans="2:8" ht="15" x14ac:dyDescent="0.2">
      <c r="B397" s="5" t="s">
        <v>138</v>
      </c>
      <c r="C397" s="9">
        <v>0</v>
      </c>
      <c r="D397" s="9">
        <v>0</v>
      </c>
      <c r="E397" s="15" t="str">
        <f t="shared" si="29"/>
        <v/>
      </c>
      <c r="F397" s="15" t="str">
        <f t="shared" si="30"/>
        <v/>
      </c>
      <c r="G397" s="14" t="str">
        <f t="shared" si="31"/>
        <v>0</v>
      </c>
      <c r="H397" s="17" t="str">
        <f t="shared" si="32"/>
        <v/>
      </c>
    </row>
    <row r="398" spans="2:8" ht="15" x14ac:dyDescent="0.2">
      <c r="B398" s="5" t="s">
        <v>142</v>
      </c>
      <c r="C398" s="9">
        <v>0</v>
      </c>
      <c r="D398" s="9">
        <v>0</v>
      </c>
      <c r="E398" s="15" t="str">
        <f t="shared" si="29"/>
        <v/>
      </c>
      <c r="F398" s="15" t="str">
        <f t="shared" si="30"/>
        <v/>
      </c>
      <c r="G398" s="14" t="str">
        <f t="shared" si="31"/>
        <v>0</v>
      </c>
      <c r="H398" s="17" t="str">
        <f t="shared" si="32"/>
        <v/>
      </c>
    </row>
    <row r="399" spans="2:8" ht="15" x14ac:dyDescent="0.2">
      <c r="B399" s="5" t="s">
        <v>148</v>
      </c>
      <c r="C399" s="9">
        <v>0</v>
      </c>
      <c r="D399" s="9">
        <v>0</v>
      </c>
      <c r="E399" s="15" t="str">
        <f t="shared" si="29"/>
        <v/>
      </c>
      <c r="F399" s="15" t="str">
        <f t="shared" si="30"/>
        <v/>
      </c>
      <c r="G399" s="14" t="str">
        <f t="shared" si="31"/>
        <v>0</v>
      </c>
      <c r="H399" s="17" t="str">
        <f t="shared" si="32"/>
        <v/>
      </c>
    </row>
    <row r="400" spans="2:8" ht="15" x14ac:dyDescent="0.2">
      <c r="B400" s="5" t="s">
        <v>152</v>
      </c>
      <c r="C400" s="9">
        <v>1</v>
      </c>
      <c r="D400" s="9">
        <v>0</v>
      </c>
      <c r="E400" s="15">
        <f t="shared" si="29"/>
        <v>9.6993210475266732E-4</v>
      </c>
      <c r="F400" s="15" t="str">
        <f t="shared" si="30"/>
        <v/>
      </c>
      <c r="G400" s="14" t="str">
        <f t="shared" si="31"/>
        <v>0</v>
      </c>
      <c r="H400" s="17">
        <f t="shared" si="32"/>
        <v>0</v>
      </c>
    </row>
    <row r="401" spans="2:8" ht="15" x14ac:dyDescent="0.2">
      <c r="B401" s="5" t="s">
        <v>392</v>
      </c>
      <c r="C401" s="9">
        <v>0</v>
      </c>
      <c r="D401" s="9">
        <v>1</v>
      </c>
      <c r="E401" s="15" t="str">
        <f t="shared" si="29"/>
        <v/>
      </c>
      <c r="F401" s="15">
        <f t="shared" si="30"/>
        <v>2.3474178403755869E-3</v>
      </c>
      <c r="G401" s="14" t="str">
        <f t="shared" si="31"/>
        <v>0</v>
      </c>
      <c r="H401" s="17" t="str">
        <f t="shared" si="32"/>
        <v/>
      </c>
    </row>
    <row r="402" spans="2:8" ht="15" x14ac:dyDescent="0.2">
      <c r="B402" s="5" t="s">
        <v>393</v>
      </c>
      <c r="C402" s="9">
        <v>0</v>
      </c>
      <c r="D402" s="9">
        <v>0</v>
      </c>
      <c r="E402" s="15" t="str">
        <f t="shared" si="29"/>
        <v/>
      </c>
      <c r="F402" s="15" t="str">
        <f t="shared" si="30"/>
        <v/>
      </c>
      <c r="G402" s="14" t="str">
        <f t="shared" si="31"/>
        <v>0</v>
      </c>
      <c r="H402" s="17" t="str">
        <f t="shared" si="32"/>
        <v/>
      </c>
    </row>
    <row r="403" spans="2:8" ht="15" x14ac:dyDescent="0.2">
      <c r="B403" s="5" t="s">
        <v>394</v>
      </c>
      <c r="C403" s="9">
        <v>0</v>
      </c>
      <c r="D403" s="9">
        <v>0</v>
      </c>
      <c r="E403" s="15" t="str">
        <f t="shared" si="29"/>
        <v/>
      </c>
      <c r="F403" s="15" t="str">
        <f t="shared" si="30"/>
        <v/>
      </c>
      <c r="G403" s="14" t="str">
        <f t="shared" si="31"/>
        <v>0</v>
      </c>
      <c r="H403" s="17" t="str">
        <f t="shared" si="32"/>
        <v/>
      </c>
    </row>
    <row r="404" spans="2:8" ht="15" x14ac:dyDescent="0.2">
      <c r="B404" s="5" t="s">
        <v>395</v>
      </c>
      <c r="C404" s="9">
        <v>0</v>
      </c>
      <c r="D404" s="9">
        <v>0</v>
      </c>
      <c r="E404" s="15" t="str">
        <f t="shared" si="29"/>
        <v/>
      </c>
      <c r="F404" s="15" t="str">
        <f t="shared" si="30"/>
        <v/>
      </c>
      <c r="G404" s="14" t="str">
        <f t="shared" si="31"/>
        <v>0</v>
      </c>
      <c r="H404" s="17" t="str">
        <f t="shared" si="32"/>
        <v/>
      </c>
    </row>
    <row r="405" spans="2:8" ht="30" x14ac:dyDescent="0.2">
      <c r="B405" s="5" t="s">
        <v>396</v>
      </c>
      <c r="C405" s="9">
        <v>0</v>
      </c>
      <c r="D405" s="9">
        <v>0</v>
      </c>
      <c r="E405" s="15" t="str">
        <f t="shared" si="29"/>
        <v/>
      </c>
      <c r="F405" s="15" t="str">
        <f t="shared" si="30"/>
        <v/>
      </c>
      <c r="G405" s="14" t="str">
        <f t="shared" si="31"/>
        <v>0</v>
      </c>
      <c r="H405" s="17" t="str">
        <f t="shared" si="32"/>
        <v/>
      </c>
    </row>
    <row r="406" spans="2:8" ht="15" x14ac:dyDescent="0.2">
      <c r="B406" s="5" t="s">
        <v>397</v>
      </c>
      <c r="C406" s="9">
        <v>7</v>
      </c>
      <c r="D406" s="9">
        <v>1</v>
      </c>
      <c r="E406" s="15">
        <f t="shared" si="29"/>
        <v>6.7895247332686714E-3</v>
      </c>
      <c r="F406" s="15">
        <f t="shared" si="30"/>
        <v>2.3474178403755869E-3</v>
      </c>
      <c r="G406" s="14">
        <f t="shared" si="31"/>
        <v>-0.8571428571428571</v>
      </c>
      <c r="H406" s="17">
        <f t="shared" si="32"/>
        <v>-5.8195926285160033E-3</v>
      </c>
    </row>
    <row r="407" spans="2:8" ht="15" x14ac:dyDescent="0.2">
      <c r="B407" s="5" t="s">
        <v>398</v>
      </c>
      <c r="C407" s="9">
        <v>1</v>
      </c>
      <c r="D407" s="9">
        <v>0</v>
      </c>
      <c r="E407" s="15">
        <f t="shared" si="29"/>
        <v>9.6993210475266732E-4</v>
      </c>
      <c r="F407" s="15" t="str">
        <f t="shared" si="30"/>
        <v/>
      </c>
      <c r="G407" s="14" t="str">
        <f t="shared" si="31"/>
        <v>0</v>
      </c>
      <c r="H407" s="17">
        <f t="shared" si="32"/>
        <v>0</v>
      </c>
    </row>
    <row r="408" spans="2:8" ht="15" x14ac:dyDescent="0.2">
      <c r="B408" s="5" t="s">
        <v>399</v>
      </c>
      <c r="C408" s="9">
        <v>26</v>
      </c>
      <c r="D408" s="9">
        <v>0</v>
      </c>
      <c r="E408" s="15">
        <f t="shared" si="29"/>
        <v>2.5218234723569349E-2</v>
      </c>
      <c r="F408" s="15" t="str">
        <f t="shared" si="30"/>
        <v/>
      </c>
      <c r="G408" s="14" t="str">
        <f t="shared" si="31"/>
        <v>0</v>
      </c>
      <c r="H408" s="17">
        <f t="shared" si="32"/>
        <v>0</v>
      </c>
    </row>
    <row r="409" spans="2:8" ht="15" x14ac:dyDescent="0.2">
      <c r="B409" s="5" t="s">
        <v>139</v>
      </c>
      <c r="C409" s="9">
        <v>0</v>
      </c>
      <c r="D409" s="9">
        <v>0</v>
      </c>
      <c r="E409" s="15" t="str">
        <f t="shared" si="29"/>
        <v/>
      </c>
      <c r="F409" s="15" t="str">
        <f t="shared" si="30"/>
        <v/>
      </c>
      <c r="G409" s="14" t="str">
        <f t="shared" si="31"/>
        <v>0</v>
      </c>
      <c r="H409" s="17" t="str">
        <f t="shared" si="32"/>
        <v/>
      </c>
    </row>
    <row r="410" spans="2:8" ht="15" x14ac:dyDescent="0.2">
      <c r="B410" s="5" t="s">
        <v>400</v>
      </c>
      <c r="C410" s="9">
        <v>0</v>
      </c>
      <c r="D410" s="9">
        <v>0</v>
      </c>
      <c r="E410" s="15" t="str">
        <f t="shared" si="29"/>
        <v/>
      </c>
      <c r="F410" s="15" t="str">
        <f t="shared" si="30"/>
        <v/>
      </c>
      <c r="G410" s="14" t="str">
        <f t="shared" si="31"/>
        <v>0</v>
      </c>
      <c r="H410" s="17" t="str">
        <f t="shared" si="32"/>
        <v/>
      </c>
    </row>
    <row r="411" spans="2:8" ht="15" x14ac:dyDescent="0.2">
      <c r="B411" s="5" t="s">
        <v>401</v>
      </c>
      <c r="C411" s="9">
        <v>2</v>
      </c>
      <c r="D411" s="9">
        <v>0</v>
      </c>
      <c r="E411" s="15">
        <f t="shared" si="29"/>
        <v>1.9398642095053346E-3</v>
      </c>
      <c r="F411" s="15" t="str">
        <f t="shared" si="30"/>
        <v/>
      </c>
      <c r="G411" s="14" t="str">
        <f t="shared" si="31"/>
        <v>0</v>
      </c>
      <c r="H411" s="17">
        <f t="shared" si="32"/>
        <v>0</v>
      </c>
    </row>
    <row r="412" spans="2:8" ht="30" x14ac:dyDescent="0.2">
      <c r="B412" s="5" t="s">
        <v>402</v>
      </c>
      <c r="C412" s="9">
        <v>2</v>
      </c>
      <c r="D412" s="9">
        <v>0</v>
      </c>
      <c r="E412" s="15">
        <f t="shared" si="29"/>
        <v>1.9398642095053346E-3</v>
      </c>
      <c r="F412" s="15" t="str">
        <f t="shared" si="30"/>
        <v/>
      </c>
      <c r="G412" s="14" t="str">
        <f t="shared" si="31"/>
        <v>0</v>
      </c>
      <c r="H412" s="17">
        <f t="shared" si="32"/>
        <v>0</v>
      </c>
    </row>
    <row r="413" spans="2:8" ht="30" x14ac:dyDescent="0.2">
      <c r="B413" s="5" t="s">
        <v>403</v>
      </c>
      <c r="C413" s="9">
        <v>0</v>
      </c>
      <c r="D413" s="9">
        <v>0</v>
      </c>
      <c r="E413" s="15" t="str">
        <f t="shared" si="29"/>
        <v/>
      </c>
      <c r="F413" s="15" t="str">
        <f t="shared" si="30"/>
        <v/>
      </c>
      <c r="G413" s="14" t="str">
        <f t="shared" si="31"/>
        <v>0</v>
      </c>
      <c r="H413" s="17" t="str">
        <f t="shared" si="32"/>
        <v/>
      </c>
    </row>
    <row r="414" spans="2:8" ht="30" x14ac:dyDescent="0.2">
      <c r="B414" s="5" t="s">
        <v>404</v>
      </c>
      <c r="C414" s="9">
        <v>0</v>
      </c>
      <c r="D414" s="9">
        <v>0</v>
      </c>
      <c r="E414" s="15" t="str">
        <f t="shared" si="29"/>
        <v/>
      </c>
      <c r="F414" s="15" t="str">
        <f t="shared" si="30"/>
        <v/>
      </c>
      <c r="G414" s="14" t="str">
        <f t="shared" si="31"/>
        <v>0</v>
      </c>
      <c r="H414" s="17" t="str">
        <f t="shared" si="32"/>
        <v/>
      </c>
    </row>
    <row r="415" spans="2:8" ht="15" x14ac:dyDescent="0.2">
      <c r="B415" s="5" t="s">
        <v>405</v>
      </c>
      <c r="C415" s="9">
        <v>0</v>
      </c>
      <c r="D415" s="9">
        <v>0</v>
      </c>
      <c r="E415" s="15" t="str">
        <f t="shared" si="29"/>
        <v/>
      </c>
      <c r="F415" s="15" t="str">
        <f t="shared" si="30"/>
        <v/>
      </c>
      <c r="G415" s="14" t="str">
        <f t="shared" si="31"/>
        <v>0</v>
      </c>
      <c r="H415" s="17" t="str">
        <f t="shared" si="32"/>
        <v/>
      </c>
    </row>
    <row r="416" spans="2:8" ht="30" x14ac:dyDescent="0.2">
      <c r="B416" s="5" t="s">
        <v>406</v>
      </c>
      <c r="C416" s="9">
        <v>0</v>
      </c>
      <c r="D416" s="9">
        <v>0</v>
      </c>
      <c r="E416" s="15" t="str">
        <f t="shared" si="29"/>
        <v/>
      </c>
      <c r="F416" s="15" t="str">
        <f t="shared" si="30"/>
        <v/>
      </c>
      <c r="G416" s="14" t="str">
        <f t="shared" si="31"/>
        <v>0</v>
      </c>
      <c r="H416" s="17" t="str">
        <f t="shared" si="32"/>
        <v/>
      </c>
    </row>
    <row r="417" spans="2:8" ht="30" x14ac:dyDescent="0.2">
      <c r="B417" s="5" t="s">
        <v>165</v>
      </c>
      <c r="C417" s="9">
        <v>0</v>
      </c>
      <c r="D417" s="9">
        <v>0</v>
      </c>
      <c r="E417" s="15" t="str">
        <f t="shared" si="29"/>
        <v/>
      </c>
      <c r="F417" s="15" t="str">
        <f t="shared" si="30"/>
        <v/>
      </c>
      <c r="G417" s="14" t="str">
        <f t="shared" si="31"/>
        <v>0</v>
      </c>
      <c r="H417" s="17" t="str">
        <f t="shared" si="32"/>
        <v/>
      </c>
    </row>
    <row r="418" spans="2:8" ht="30" x14ac:dyDescent="0.2">
      <c r="B418" s="5" t="s">
        <v>166</v>
      </c>
      <c r="C418" s="9">
        <v>0</v>
      </c>
      <c r="D418" s="9">
        <v>0</v>
      </c>
      <c r="E418" s="15" t="str">
        <f t="shared" si="29"/>
        <v/>
      </c>
      <c r="F418" s="15" t="str">
        <f t="shared" si="30"/>
        <v/>
      </c>
      <c r="G418" s="14" t="str">
        <f t="shared" si="31"/>
        <v>0</v>
      </c>
      <c r="H418" s="17" t="str">
        <f t="shared" si="32"/>
        <v/>
      </c>
    </row>
    <row r="419" spans="2:8" ht="15" x14ac:dyDescent="0.2">
      <c r="B419" s="5" t="s">
        <v>407</v>
      </c>
      <c r="C419" s="9">
        <v>0</v>
      </c>
      <c r="D419" s="9">
        <v>0</v>
      </c>
      <c r="E419" s="15" t="str">
        <f t="shared" si="29"/>
        <v/>
      </c>
      <c r="F419" s="15" t="str">
        <f t="shared" si="30"/>
        <v/>
      </c>
      <c r="G419" s="14" t="str">
        <f t="shared" si="31"/>
        <v>0</v>
      </c>
      <c r="H419" s="17" t="str">
        <f t="shared" si="32"/>
        <v/>
      </c>
    </row>
    <row r="420" spans="2:8" ht="30" x14ac:dyDescent="0.2">
      <c r="B420" s="5" t="s">
        <v>408</v>
      </c>
      <c r="C420" s="9">
        <v>0</v>
      </c>
      <c r="D420" s="9">
        <v>0</v>
      </c>
      <c r="E420" s="15" t="str">
        <f t="shared" si="29"/>
        <v/>
      </c>
      <c r="F420" s="15" t="str">
        <f t="shared" si="30"/>
        <v/>
      </c>
      <c r="G420" s="14" t="str">
        <f t="shared" si="31"/>
        <v>0</v>
      </c>
      <c r="H420" s="17" t="str">
        <f t="shared" si="32"/>
        <v/>
      </c>
    </row>
    <row r="421" spans="2:8" ht="45" x14ac:dyDescent="0.2">
      <c r="B421" s="5" t="s">
        <v>409</v>
      </c>
      <c r="C421" s="9">
        <v>0</v>
      </c>
      <c r="D421" s="9">
        <v>0</v>
      </c>
      <c r="E421" s="15" t="str">
        <f t="shared" si="29"/>
        <v/>
      </c>
      <c r="F421" s="15" t="str">
        <f t="shared" si="30"/>
        <v/>
      </c>
      <c r="G421" s="14" t="str">
        <f t="shared" si="31"/>
        <v>0</v>
      </c>
      <c r="H421" s="17" t="str">
        <f t="shared" si="32"/>
        <v/>
      </c>
    </row>
    <row r="422" spans="2:8" ht="30" x14ac:dyDescent="0.2">
      <c r="B422" s="5" t="s">
        <v>163</v>
      </c>
      <c r="C422" s="9">
        <v>0</v>
      </c>
      <c r="D422" s="9">
        <v>0</v>
      </c>
      <c r="E422" s="15" t="str">
        <f t="shared" si="29"/>
        <v/>
      </c>
      <c r="F422" s="15" t="str">
        <f t="shared" si="30"/>
        <v/>
      </c>
      <c r="G422" s="14" t="str">
        <f t="shared" si="31"/>
        <v>0</v>
      </c>
      <c r="H422" s="17" t="str">
        <f t="shared" si="32"/>
        <v/>
      </c>
    </row>
    <row r="423" spans="2:8" ht="30" x14ac:dyDescent="0.2">
      <c r="B423" s="5" t="s">
        <v>410</v>
      </c>
      <c r="C423" s="9">
        <v>0</v>
      </c>
      <c r="D423" s="9">
        <v>0</v>
      </c>
      <c r="E423" s="15" t="str">
        <f t="shared" si="29"/>
        <v/>
      </c>
      <c r="F423" s="15" t="str">
        <f t="shared" si="30"/>
        <v/>
      </c>
      <c r="G423" s="14" t="str">
        <f t="shared" si="31"/>
        <v>0</v>
      </c>
      <c r="H423" s="17" t="str">
        <f t="shared" si="32"/>
        <v/>
      </c>
    </row>
    <row r="424" spans="2:8" ht="30" x14ac:dyDescent="0.2">
      <c r="B424" s="5" t="s">
        <v>411</v>
      </c>
      <c r="C424" s="9">
        <v>0</v>
      </c>
      <c r="D424" s="9">
        <v>0</v>
      </c>
      <c r="E424" s="15" t="str">
        <f t="shared" ref="E424:E487" si="33">+IF(C424=0,"",C424/C$294)</f>
        <v/>
      </c>
      <c r="F424" s="15" t="str">
        <f t="shared" ref="F424:F487" si="34">+IF(D424=0,"",D424/D$294)</f>
        <v/>
      </c>
      <c r="G424" s="14" t="str">
        <f t="shared" ref="G424:G487" si="35">+IF(OR(AND(D424=0),(C424=0)),"0",((D424-C424)/C424))</f>
        <v>0</v>
      </c>
      <c r="H424" s="17" t="str">
        <f t="shared" ref="H424:H487" si="36">+IF(OR(AND(E424=""),(G424="")),"",E424*G424)</f>
        <v/>
      </c>
    </row>
    <row r="425" spans="2:8" ht="30" x14ac:dyDescent="0.2">
      <c r="B425" s="5" t="s">
        <v>412</v>
      </c>
      <c r="C425" s="9">
        <v>0</v>
      </c>
      <c r="D425" s="9">
        <v>0</v>
      </c>
      <c r="E425" s="15" t="str">
        <f t="shared" si="33"/>
        <v/>
      </c>
      <c r="F425" s="15" t="str">
        <f t="shared" si="34"/>
        <v/>
      </c>
      <c r="G425" s="14" t="str">
        <f t="shared" si="35"/>
        <v>0</v>
      </c>
      <c r="H425" s="17" t="str">
        <f t="shared" si="36"/>
        <v/>
      </c>
    </row>
    <row r="426" spans="2:8" ht="30" x14ac:dyDescent="0.2">
      <c r="B426" s="5" t="s">
        <v>413</v>
      </c>
      <c r="C426" s="9">
        <v>0</v>
      </c>
      <c r="D426" s="9">
        <v>0</v>
      </c>
      <c r="E426" s="15" t="str">
        <f t="shared" si="33"/>
        <v/>
      </c>
      <c r="F426" s="15" t="str">
        <f t="shared" si="34"/>
        <v/>
      </c>
      <c r="G426" s="14" t="str">
        <f t="shared" si="35"/>
        <v>0</v>
      </c>
      <c r="H426" s="17" t="str">
        <f t="shared" si="36"/>
        <v/>
      </c>
    </row>
    <row r="427" spans="2:8" ht="30" x14ac:dyDescent="0.2">
      <c r="B427" s="5" t="s">
        <v>160</v>
      </c>
      <c r="C427" s="9">
        <v>0</v>
      </c>
      <c r="D427" s="9">
        <v>0</v>
      </c>
      <c r="E427" s="15" t="str">
        <f t="shared" si="33"/>
        <v/>
      </c>
      <c r="F427" s="15" t="str">
        <f t="shared" si="34"/>
        <v/>
      </c>
      <c r="G427" s="14" t="str">
        <f t="shared" si="35"/>
        <v>0</v>
      </c>
      <c r="H427" s="17" t="str">
        <f t="shared" si="36"/>
        <v/>
      </c>
    </row>
    <row r="428" spans="2:8" ht="30" x14ac:dyDescent="0.2">
      <c r="B428" s="5" t="s">
        <v>414</v>
      </c>
      <c r="C428" s="9">
        <v>0</v>
      </c>
      <c r="D428" s="9">
        <v>0</v>
      </c>
      <c r="E428" s="15" t="str">
        <f t="shared" si="33"/>
        <v/>
      </c>
      <c r="F428" s="15" t="str">
        <f t="shared" si="34"/>
        <v/>
      </c>
      <c r="G428" s="14" t="str">
        <f t="shared" si="35"/>
        <v>0</v>
      </c>
      <c r="H428" s="17" t="str">
        <f t="shared" si="36"/>
        <v/>
      </c>
    </row>
    <row r="429" spans="2:8" ht="30" x14ac:dyDescent="0.2">
      <c r="B429" s="5" t="s">
        <v>415</v>
      </c>
      <c r="C429" s="9">
        <v>0</v>
      </c>
      <c r="D429" s="9">
        <v>0</v>
      </c>
      <c r="E429" s="15" t="str">
        <f t="shared" si="33"/>
        <v/>
      </c>
      <c r="F429" s="15" t="str">
        <f t="shared" si="34"/>
        <v/>
      </c>
      <c r="G429" s="14" t="str">
        <f t="shared" si="35"/>
        <v>0</v>
      </c>
      <c r="H429" s="17" t="str">
        <f t="shared" si="36"/>
        <v/>
      </c>
    </row>
    <row r="430" spans="2:8" ht="30" x14ac:dyDescent="0.2">
      <c r="B430" s="5" t="s">
        <v>416</v>
      </c>
      <c r="C430" s="9">
        <v>0</v>
      </c>
      <c r="D430" s="9">
        <v>0</v>
      </c>
      <c r="E430" s="15" t="str">
        <f t="shared" si="33"/>
        <v/>
      </c>
      <c r="F430" s="15" t="str">
        <f t="shared" si="34"/>
        <v/>
      </c>
      <c r="G430" s="14" t="str">
        <f t="shared" si="35"/>
        <v>0</v>
      </c>
      <c r="H430" s="17" t="str">
        <f t="shared" si="36"/>
        <v/>
      </c>
    </row>
    <row r="431" spans="2:8" ht="15" x14ac:dyDescent="0.2">
      <c r="B431" s="5" t="s">
        <v>169</v>
      </c>
      <c r="C431" s="9">
        <v>0</v>
      </c>
      <c r="D431" s="9">
        <v>0</v>
      </c>
      <c r="E431" s="15" t="str">
        <f t="shared" si="33"/>
        <v/>
      </c>
      <c r="F431" s="15" t="str">
        <f t="shared" si="34"/>
        <v/>
      </c>
      <c r="G431" s="14" t="str">
        <f t="shared" si="35"/>
        <v>0</v>
      </c>
      <c r="H431" s="17" t="str">
        <f t="shared" si="36"/>
        <v/>
      </c>
    </row>
    <row r="432" spans="2:8" ht="15" x14ac:dyDescent="0.2">
      <c r="B432" s="5" t="s">
        <v>417</v>
      </c>
      <c r="C432" s="9">
        <v>2</v>
      </c>
      <c r="D432" s="9">
        <v>1</v>
      </c>
      <c r="E432" s="15">
        <f t="shared" si="33"/>
        <v>1.9398642095053346E-3</v>
      </c>
      <c r="F432" s="15">
        <f t="shared" si="34"/>
        <v>2.3474178403755869E-3</v>
      </c>
      <c r="G432" s="14">
        <f t="shared" si="35"/>
        <v>-0.5</v>
      </c>
      <c r="H432" s="17">
        <f t="shared" si="36"/>
        <v>-9.6993210475266732E-4</v>
      </c>
    </row>
    <row r="433" spans="2:8" ht="15" x14ac:dyDescent="0.2">
      <c r="B433" s="5" t="s">
        <v>162</v>
      </c>
      <c r="C433" s="9">
        <v>0</v>
      </c>
      <c r="D433" s="9">
        <v>0</v>
      </c>
      <c r="E433" s="15" t="str">
        <f t="shared" si="33"/>
        <v/>
      </c>
      <c r="F433" s="15" t="str">
        <f t="shared" si="34"/>
        <v/>
      </c>
      <c r="G433" s="14" t="str">
        <f t="shared" si="35"/>
        <v>0</v>
      </c>
      <c r="H433" s="17" t="str">
        <f t="shared" si="36"/>
        <v/>
      </c>
    </row>
    <row r="434" spans="2:8" ht="45" x14ac:dyDescent="0.2">
      <c r="B434" s="5" t="s">
        <v>418</v>
      </c>
      <c r="C434" s="9">
        <v>0</v>
      </c>
      <c r="D434" s="9">
        <v>0</v>
      </c>
      <c r="E434" s="15" t="str">
        <f t="shared" si="33"/>
        <v/>
      </c>
      <c r="F434" s="15" t="str">
        <f t="shared" si="34"/>
        <v/>
      </c>
      <c r="G434" s="14" t="str">
        <f t="shared" si="35"/>
        <v>0</v>
      </c>
      <c r="H434" s="17" t="str">
        <f t="shared" si="36"/>
        <v/>
      </c>
    </row>
    <row r="435" spans="2:8" ht="30" x14ac:dyDescent="0.2">
      <c r="B435" s="5" t="s">
        <v>164</v>
      </c>
      <c r="C435" s="9">
        <v>0</v>
      </c>
      <c r="D435" s="9">
        <v>0</v>
      </c>
      <c r="E435" s="15" t="str">
        <f t="shared" si="33"/>
        <v/>
      </c>
      <c r="F435" s="15" t="str">
        <f t="shared" si="34"/>
        <v/>
      </c>
      <c r="G435" s="14" t="str">
        <f t="shared" si="35"/>
        <v>0</v>
      </c>
      <c r="H435" s="17" t="str">
        <f t="shared" si="36"/>
        <v/>
      </c>
    </row>
    <row r="436" spans="2:8" ht="30" x14ac:dyDescent="0.2">
      <c r="B436" s="5" t="s">
        <v>419</v>
      </c>
      <c r="C436" s="9">
        <v>0</v>
      </c>
      <c r="D436" s="9">
        <v>0</v>
      </c>
      <c r="E436" s="15" t="str">
        <f t="shared" si="33"/>
        <v/>
      </c>
      <c r="F436" s="15" t="str">
        <f t="shared" si="34"/>
        <v/>
      </c>
      <c r="G436" s="14" t="str">
        <f t="shared" si="35"/>
        <v>0</v>
      </c>
      <c r="H436" s="17" t="str">
        <f t="shared" si="36"/>
        <v/>
      </c>
    </row>
    <row r="437" spans="2:8" ht="45" x14ac:dyDescent="0.2">
      <c r="B437" s="5" t="s">
        <v>420</v>
      </c>
      <c r="C437" s="9">
        <v>0</v>
      </c>
      <c r="D437" s="9">
        <v>1</v>
      </c>
      <c r="E437" s="15" t="str">
        <f t="shared" si="33"/>
        <v/>
      </c>
      <c r="F437" s="15">
        <f t="shared" si="34"/>
        <v>2.3474178403755869E-3</v>
      </c>
      <c r="G437" s="14" t="str">
        <f t="shared" si="35"/>
        <v>0</v>
      </c>
      <c r="H437" s="17" t="str">
        <f t="shared" si="36"/>
        <v/>
      </c>
    </row>
    <row r="438" spans="2:8" ht="15" x14ac:dyDescent="0.2">
      <c r="B438" s="5" t="s">
        <v>155</v>
      </c>
      <c r="C438" s="9">
        <v>0</v>
      </c>
      <c r="D438" s="9">
        <v>0</v>
      </c>
      <c r="E438" s="15" t="str">
        <f t="shared" si="33"/>
        <v/>
      </c>
      <c r="F438" s="15" t="str">
        <f t="shared" si="34"/>
        <v/>
      </c>
      <c r="G438" s="14" t="str">
        <f t="shared" si="35"/>
        <v>0</v>
      </c>
      <c r="H438" s="17" t="str">
        <f t="shared" si="36"/>
        <v/>
      </c>
    </row>
    <row r="439" spans="2:8" ht="30" x14ac:dyDescent="0.2">
      <c r="B439" s="5" t="s">
        <v>154</v>
      </c>
      <c r="C439" s="9">
        <v>0</v>
      </c>
      <c r="D439" s="9">
        <v>0</v>
      </c>
      <c r="E439" s="15" t="str">
        <f t="shared" si="33"/>
        <v/>
      </c>
      <c r="F439" s="15" t="str">
        <f t="shared" si="34"/>
        <v/>
      </c>
      <c r="G439" s="14" t="str">
        <f t="shared" si="35"/>
        <v>0</v>
      </c>
      <c r="H439" s="17" t="str">
        <f t="shared" si="36"/>
        <v/>
      </c>
    </row>
    <row r="440" spans="2:8" ht="30" x14ac:dyDescent="0.2">
      <c r="B440" s="5" t="s">
        <v>421</v>
      </c>
      <c r="C440" s="9">
        <v>0</v>
      </c>
      <c r="D440" s="9">
        <v>0</v>
      </c>
      <c r="E440" s="15" t="str">
        <f t="shared" si="33"/>
        <v/>
      </c>
      <c r="F440" s="15" t="str">
        <f t="shared" si="34"/>
        <v/>
      </c>
      <c r="G440" s="14" t="str">
        <f t="shared" si="35"/>
        <v>0</v>
      </c>
      <c r="H440" s="17" t="str">
        <f t="shared" si="36"/>
        <v/>
      </c>
    </row>
    <row r="441" spans="2:8" ht="30" x14ac:dyDescent="0.2">
      <c r="B441" s="5" t="s">
        <v>159</v>
      </c>
      <c r="C441" s="9">
        <v>8</v>
      </c>
      <c r="D441" s="9">
        <v>0</v>
      </c>
      <c r="E441" s="15">
        <f t="shared" si="33"/>
        <v>7.7594568380213386E-3</v>
      </c>
      <c r="F441" s="15" t="str">
        <f t="shared" si="34"/>
        <v/>
      </c>
      <c r="G441" s="14" t="str">
        <f t="shared" si="35"/>
        <v>0</v>
      </c>
      <c r="H441" s="17">
        <f t="shared" si="36"/>
        <v>0</v>
      </c>
    </row>
    <row r="442" spans="2:8" ht="15" x14ac:dyDescent="0.2">
      <c r="B442" s="5" t="s">
        <v>422</v>
      </c>
      <c r="C442" s="9">
        <v>0</v>
      </c>
      <c r="D442" s="9">
        <v>0</v>
      </c>
      <c r="E442" s="15" t="str">
        <f t="shared" si="33"/>
        <v/>
      </c>
      <c r="F442" s="15" t="str">
        <f t="shared" si="34"/>
        <v/>
      </c>
      <c r="G442" s="14" t="str">
        <f t="shared" si="35"/>
        <v>0</v>
      </c>
      <c r="H442" s="17" t="str">
        <f t="shared" si="36"/>
        <v/>
      </c>
    </row>
    <row r="443" spans="2:8" ht="30" x14ac:dyDescent="0.2">
      <c r="B443" s="5" t="s">
        <v>423</v>
      </c>
      <c r="C443" s="9">
        <v>0</v>
      </c>
      <c r="D443" s="9">
        <v>0</v>
      </c>
      <c r="E443" s="15" t="str">
        <f t="shared" si="33"/>
        <v/>
      </c>
      <c r="F443" s="15" t="str">
        <f t="shared" si="34"/>
        <v/>
      </c>
      <c r="G443" s="14" t="str">
        <f t="shared" si="35"/>
        <v>0</v>
      </c>
      <c r="H443" s="17" t="str">
        <f t="shared" si="36"/>
        <v/>
      </c>
    </row>
    <row r="444" spans="2:8" ht="30" x14ac:dyDescent="0.2">
      <c r="B444" s="5" t="s">
        <v>424</v>
      </c>
      <c r="C444" s="9">
        <v>0</v>
      </c>
      <c r="D444" s="9">
        <v>0</v>
      </c>
      <c r="E444" s="15" t="str">
        <f t="shared" si="33"/>
        <v/>
      </c>
      <c r="F444" s="15" t="str">
        <f t="shared" si="34"/>
        <v/>
      </c>
      <c r="G444" s="14" t="str">
        <f t="shared" si="35"/>
        <v>0</v>
      </c>
      <c r="H444" s="17" t="str">
        <f t="shared" si="36"/>
        <v/>
      </c>
    </row>
    <row r="445" spans="2:8" ht="15" x14ac:dyDescent="0.2">
      <c r="B445" s="5" t="s">
        <v>425</v>
      </c>
      <c r="C445" s="9">
        <v>0</v>
      </c>
      <c r="D445" s="9">
        <v>0</v>
      </c>
      <c r="E445" s="15" t="str">
        <f t="shared" si="33"/>
        <v/>
      </c>
      <c r="F445" s="15" t="str">
        <f t="shared" si="34"/>
        <v/>
      </c>
      <c r="G445" s="14" t="str">
        <f t="shared" si="35"/>
        <v>0</v>
      </c>
      <c r="H445" s="17" t="str">
        <f t="shared" si="36"/>
        <v/>
      </c>
    </row>
    <row r="446" spans="2:8" ht="30" x14ac:dyDescent="0.2">
      <c r="B446" s="5" t="s">
        <v>426</v>
      </c>
      <c r="C446" s="9">
        <v>0</v>
      </c>
      <c r="D446" s="9">
        <v>0</v>
      </c>
      <c r="E446" s="15" t="str">
        <f t="shared" si="33"/>
        <v/>
      </c>
      <c r="F446" s="15" t="str">
        <f t="shared" si="34"/>
        <v/>
      </c>
      <c r="G446" s="14" t="str">
        <f t="shared" si="35"/>
        <v>0</v>
      </c>
      <c r="H446" s="17" t="str">
        <f t="shared" si="36"/>
        <v/>
      </c>
    </row>
    <row r="447" spans="2:8" ht="30" x14ac:dyDescent="0.2">
      <c r="B447" s="5" t="s">
        <v>427</v>
      </c>
      <c r="C447" s="9">
        <v>0</v>
      </c>
      <c r="D447" s="9">
        <v>0</v>
      </c>
      <c r="E447" s="15" t="str">
        <f t="shared" si="33"/>
        <v/>
      </c>
      <c r="F447" s="15" t="str">
        <f t="shared" si="34"/>
        <v/>
      </c>
      <c r="G447" s="14" t="str">
        <f t="shared" si="35"/>
        <v>0</v>
      </c>
      <c r="H447" s="17" t="str">
        <f t="shared" si="36"/>
        <v/>
      </c>
    </row>
    <row r="448" spans="2:8" ht="30" x14ac:dyDescent="0.2">
      <c r="B448" s="5" t="s">
        <v>428</v>
      </c>
      <c r="C448" s="9">
        <v>0</v>
      </c>
      <c r="D448" s="9">
        <v>0</v>
      </c>
      <c r="E448" s="15" t="str">
        <f t="shared" si="33"/>
        <v/>
      </c>
      <c r="F448" s="15" t="str">
        <f t="shared" si="34"/>
        <v/>
      </c>
      <c r="G448" s="14" t="str">
        <f t="shared" si="35"/>
        <v>0</v>
      </c>
      <c r="H448" s="17" t="str">
        <f t="shared" si="36"/>
        <v/>
      </c>
    </row>
    <row r="449" spans="2:8" ht="45" x14ac:dyDescent="0.2">
      <c r="B449" s="5" t="s">
        <v>429</v>
      </c>
      <c r="C449" s="9">
        <v>0</v>
      </c>
      <c r="D449" s="9">
        <v>0</v>
      </c>
      <c r="E449" s="15" t="str">
        <f t="shared" si="33"/>
        <v/>
      </c>
      <c r="F449" s="15" t="str">
        <f t="shared" si="34"/>
        <v/>
      </c>
      <c r="G449" s="14" t="str">
        <f t="shared" si="35"/>
        <v>0</v>
      </c>
      <c r="H449" s="17" t="str">
        <f t="shared" si="36"/>
        <v/>
      </c>
    </row>
    <row r="450" spans="2:8" ht="30" x14ac:dyDescent="0.2">
      <c r="B450" s="5" t="s">
        <v>430</v>
      </c>
      <c r="C450" s="9">
        <v>0</v>
      </c>
      <c r="D450" s="9">
        <v>0</v>
      </c>
      <c r="E450" s="15" t="str">
        <f t="shared" si="33"/>
        <v/>
      </c>
      <c r="F450" s="15" t="str">
        <f t="shared" si="34"/>
        <v/>
      </c>
      <c r="G450" s="14" t="str">
        <f t="shared" si="35"/>
        <v>0</v>
      </c>
      <c r="H450" s="17" t="str">
        <f t="shared" si="36"/>
        <v/>
      </c>
    </row>
    <row r="451" spans="2:8" ht="30" x14ac:dyDescent="0.2">
      <c r="B451" s="5" t="s">
        <v>157</v>
      </c>
      <c r="C451" s="9">
        <v>0</v>
      </c>
      <c r="D451" s="9">
        <v>0</v>
      </c>
      <c r="E451" s="15" t="str">
        <f t="shared" si="33"/>
        <v/>
      </c>
      <c r="F451" s="15" t="str">
        <f t="shared" si="34"/>
        <v/>
      </c>
      <c r="G451" s="14" t="str">
        <f t="shared" si="35"/>
        <v>0</v>
      </c>
      <c r="H451" s="17" t="str">
        <f t="shared" si="36"/>
        <v/>
      </c>
    </row>
    <row r="452" spans="2:8" ht="45" x14ac:dyDescent="0.2">
      <c r="B452" s="5" t="s">
        <v>431</v>
      </c>
      <c r="C452" s="9">
        <v>0</v>
      </c>
      <c r="D452" s="9">
        <v>0</v>
      </c>
      <c r="E452" s="15" t="str">
        <f t="shared" si="33"/>
        <v/>
      </c>
      <c r="F452" s="15" t="str">
        <f t="shared" si="34"/>
        <v/>
      </c>
      <c r="G452" s="14" t="str">
        <f t="shared" si="35"/>
        <v>0</v>
      </c>
      <c r="H452" s="17" t="str">
        <f t="shared" si="36"/>
        <v/>
      </c>
    </row>
    <row r="453" spans="2:8" ht="30" x14ac:dyDescent="0.2">
      <c r="B453" s="5" t="s">
        <v>167</v>
      </c>
      <c r="C453" s="9">
        <v>0</v>
      </c>
      <c r="D453" s="9">
        <v>0</v>
      </c>
      <c r="E453" s="15" t="str">
        <f t="shared" si="33"/>
        <v/>
      </c>
      <c r="F453" s="15" t="str">
        <f t="shared" si="34"/>
        <v/>
      </c>
      <c r="G453" s="14" t="str">
        <f t="shared" si="35"/>
        <v>0</v>
      </c>
      <c r="H453" s="17" t="str">
        <f t="shared" si="36"/>
        <v/>
      </c>
    </row>
    <row r="454" spans="2:8" ht="30" x14ac:dyDescent="0.2">
      <c r="B454" s="5" t="s">
        <v>156</v>
      </c>
      <c r="C454" s="9">
        <v>0</v>
      </c>
      <c r="D454" s="9">
        <v>0</v>
      </c>
      <c r="E454" s="15" t="str">
        <f t="shared" si="33"/>
        <v/>
      </c>
      <c r="F454" s="15" t="str">
        <f t="shared" si="34"/>
        <v/>
      </c>
      <c r="G454" s="14" t="str">
        <f t="shared" si="35"/>
        <v>0</v>
      </c>
      <c r="H454" s="17" t="str">
        <f t="shared" si="36"/>
        <v/>
      </c>
    </row>
    <row r="455" spans="2:8" ht="15" x14ac:dyDescent="0.2">
      <c r="B455" s="5" t="s">
        <v>158</v>
      </c>
      <c r="C455" s="9">
        <v>0</v>
      </c>
      <c r="D455" s="9">
        <v>0</v>
      </c>
      <c r="E455" s="15" t="str">
        <f t="shared" si="33"/>
        <v/>
      </c>
      <c r="F455" s="15" t="str">
        <f t="shared" si="34"/>
        <v/>
      </c>
      <c r="G455" s="14" t="str">
        <f t="shared" si="35"/>
        <v>0</v>
      </c>
      <c r="H455" s="17" t="str">
        <f t="shared" si="36"/>
        <v/>
      </c>
    </row>
    <row r="456" spans="2:8" ht="30" x14ac:dyDescent="0.2">
      <c r="B456" s="5" t="s">
        <v>432</v>
      </c>
      <c r="C456" s="9">
        <v>0</v>
      </c>
      <c r="D456" s="9">
        <v>0</v>
      </c>
      <c r="E456" s="15" t="str">
        <f t="shared" si="33"/>
        <v/>
      </c>
      <c r="F456" s="15" t="str">
        <f t="shared" si="34"/>
        <v/>
      </c>
      <c r="G456" s="14" t="str">
        <f t="shared" si="35"/>
        <v>0</v>
      </c>
      <c r="H456" s="17" t="str">
        <f t="shared" si="36"/>
        <v/>
      </c>
    </row>
    <row r="457" spans="2:8" ht="15" x14ac:dyDescent="0.2">
      <c r="B457" s="5" t="s">
        <v>433</v>
      </c>
      <c r="C457" s="9">
        <v>0</v>
      </c>
      <c r="D457" s="9">
        <v>0</v>
      </c>
      <c r="E457" s="15" t="str">
        <f t="shared" si="33"/>
        <v/>
      </c>
      <c r="F457" s="15" t="str">
        <f t="shared" si="34"/>
        <v/>
      </c>
      <c r="G457" s="14" t="str">
        <f t="shared" si="35"/>
        <v>0</v>
      </c>
      <c r="H457" s="17" t="str">
        <f t="shared" si="36"/>
        <v/>
      </c>
    </row>
    <row r="458" spans="2:8" ht="15" x14ac:dyDescent="0.2">
      <c r="B458" s="5" t="s">
        <v>168</v>
      </c>
      <c r="C458" s="9">
        <v>0</v>
      </c>
      <c r="D458" s="9">
        <v>0</v>
      </c>
      <c r="E458" s="15" t="str">
        <f t="shared" si="33"/>
        <v/>
      </c>
      <c r="F458" s="15" t="str">
        <f t="shared" si="34"/>
        <v/>
      </c>
      <c r="G458" s="14" t="str">
        <f t="shared" si="35"/>
        <v>0</v>
      </c>
      <c r="H458" s="17" t="str">
        <f t="shared" si="36"/>
        <v/>
      </c>
    </row>
    <row r="459" spans="2:8" ht="15" x14ac:dyDescent="0.2">
      <c r="B459" s="5" t="s">
        <v>161</v>
      </c>
      <c r="C459" s="9">
        <v>0</v>
      </c>
      <c r="D459" s="9">
        <v>0</v>
      </c>
      <c r="E459" s="15" t="str">
        <f t="shared" si="33"/>
        <v/>
      </c>
      <c r="F459" s="15" t="str">
        <f t="shared" si="34"/>
        <v/>
      </c>
      <c r="G459" s="14" t="str">
        <f t="shared" si="35"/>
        <v>0</v>
      </c>
      <c r="H459" s="17" t="str">
        <f t="shared" si="36"/>
        <v/>
      </c>
    </row>
    <row r="460" spans="2:8" ht="15" x14ac:dyDescent="0.2">
      <c r="B460" s="5" t="s">
        <v>176</v>
      </c>
      <c r="C460" s="9">
        <v>2</v>
      </c>
      <c r="D460" s="9">
        <v>2</v>
      </c>
      <c r="E460" s="15">
        <f t="shared" si="33"/>
        <v>1.9398642095053346E-3</v>
      </c>
      <c r="F460" s="15">
        <f t="shared" si="34"/>
        <v>4.6948356807511738E-3</v>
      </c>
      <c r="G460" s="14">
        <f t="shared" si="35"/>
        <v>0</v>
      </c>
      <c r="H460" s="17">
        <f t="shared" si="36"/>
        <v>0</v>
      </c>
    </row>
    <row r="461" spans="2:8" ht="30" x14ac:dyDescent="0.2">
      <c r="B461" s="5" t="s">
        <v>173</v>
      </c>
      <c r="C461" s="9">
        <v>0</v>
      </c>
      <c r="D461" s="9">
        <v>0</v>
      </c>
      <c r="E461" s="15" t="str">
        <f t="shared" si="33"/>
        <v/>
      </c>
      <c r="F461" s="15" t="str">
        <f t="shared" si="34"/>
        <v/>
      </c>
      <c r="G461" s="14" t="str">
        <f t="shared" si="35"/>
        <v>0</v>
      </c>
      <c r="H461" s="17" t="str">
        <f t="shared" si="36"/>
        <v/>
      </c>
    </row>
    <row r="462" spans="2:8" ht="15" x14ac:dyDescent="0.2">
      <c r="B462" s="5" t="s">
        <v>174</v>
      </c>
      <c r="C462" s="9">
        <v>0</v>
      </c>
      <c r="D462" s="9">
        <v>0</v>
      </c>
      <c r="E462" s="15" t="str">
        <f t="shared" si="33"/>
        <v/>
      </c>
      <c r="F462" s="15" t="str">
        <f t="shared" si="34"/>
        <v/>
      </c>
      <c r="G462" s="14" t="str">
        <f t="shared" si="35"/>
        <v>0</v>
      </c>
      <c r="H462" s="17" t="str">
        <f t="shared" si="36"/>
        <v/>
      </c>
    </row>
    <row r="463" spans="2:8" ht="15" x14ac:dyDescent="0.2">
      <c r="B463" s="5" t="s">
        <v>481</v>
      </c>
      <c r="C463" s="9">
        <v>0</v>
      </c>
      <c r="D463" s="9">
        <v>0</v>
      </c>
      <c r="E463" s="15" t="str">
        <f t="shared" si="33"/>
        <v/>
      </c>
      <c r="F463" s="15" t="str">
        <f t="shared" si="34"/>
        <v/>
      </c>
      <c r="G463" s="14" t="str">
        <f t="shared" si="35"/>
        <v>0</v>
      </c>
      <c r="H463" s="17" t="str">
        <f t="shared" si="36"/>
        <v/>
      </c>
    </row>
    <row r="464" spans="2:8" ht="15" x14ac:dyDescent="0.2">
      <c r="B464" s="5" t="s">
        <v>482</v>
      </c>
      <c r="C464" s="9">
        <v>0</v>
      </c>
      <c r="D464" s="9">
        <v>0</v>
      </c>
      <c r="E464" s="15" t="str">
        <f t="shared" si="33"/>
        <v/>
      </c>
      <c r="F464" s="15" t="str">
        <f t="shared" si="34"/>
        <v/>
      </c>
      <c r="G464" s="14" t="str">
        <f t="shared" si="35"/>
        <v>0</v>
      </c>
      <c r="H464" s="17" t="str">
        <f t="shared" si="36"/>
        <v/>
      </c>
    </row>
    <row r="465" spans="2:8" ht="15" x14ac:dyDescent="0.2">
      <c r="B465" s="5" t="s">
        <v>183</v>
      </c>
      <c r="C465" s="9">
        <v>1</v>
      </c>
      <c r="D465" s="9">
        <v>0</v>
      </c>
      <c r="E465" s="15">
        <f t="shared" si="33"/>
        <v>9.6993210475266732E-4</v>
      </c>
      <c r="F465" s="15" t="str">
        <f t="shared" si="34"/>
        <v/>
      </c>
      <c r="G465" s="14" t="str">
        <f t="shared" si="35"/>
        <v>0</v>
      </c>
      <c r="H465" s="17">
        <f t="shared" si="36"/>
        <v>0</v>
      </c>
    </row>
    <row r="466" spans="2:8" ht="15" x14ac:dyDescent="0.2">
      <c r="B466" s="5" t="s">
        <v>178</v>
      </c>
      <c r="C466" s="9">
        <v>0</v>
      </c>
      <c r="D466" s="9">
        <v>0</v>
      </c>
      <c r="E466" s="15" t="str">
        <f t="shared" si="33"/>
        <v/>
      </c>
      <c r="F466" s="15" t="str">
        <f t="shared" si="34"/>
        <v/>
      </c>
      <c r="G466" s="14" t="str">
        <f t="shared" si="35"/>
        <v>0</v>
      </c>
      <c r="H466" s="17" t="str">
        <f t="shared" si="36"/>
        <v/>
      </c>
    </row>
    <row r="467" spans="2:8" ht="15" x14ac:dyDescent="0.2">
      <c r="B467" s="5" t="s">
        <v>483</v>
      </c>
      <c r="C467" s="9">
        <v>1</v>
      </c>
      <c r="D467" s="9">
        <v>0</v>
      </c>
      <c r="E467" s="15">
        <f t="shared" si="33"/>
        <v>9.6993210475266732E-4</v>
      </c>
      <c r="F467" s="15" t="str">
        <f t="shared" si="34"/>
        <v/>
      </c>
      <c r="G467" s="14" t="str">
        <f t="shared" si="35"/>
        <v>0</v>
      </c>
      <c r="H467" s="17">
        <f t="shared" si="36"/>
        <v>0</v>
      </c>
    </row>
    <row r="468" spans="2:8" ht="15" x14ac:dyDescent="0.2">
      <c r="B468" s="5" t="s">
        <v>182</v>
      </c>
      <c r="C468" s="9">
        <v>0</v>
      </c>
      <c r="D468" s="9">
        <v>0</v>
      </c>
      <c r="E468" s="15" t="str">
        <f t="shared" si="33"/>
        <v/>
      </c>
      <c r="F468" s="15" t="str">
        <f t="shared" si="34"/>
        <v/>
      </c>
      <c r="G468" s="14" t="str">
        <f t="shared" si="35"/>
        <v>0</v>
      </c>
      <c r="H468" s="17" t="str">
        <f t="shared" si="36"/>
        <v/>
      </c>
    </row>
    <row r="469" spans="2:8" ht="15" x14ac:dyDescent="0.2">
      <c r="B469" s="5" t="s">
        <v>175</v>
      </c>
      <c r="C469" s="9">
        <v>0</v>
      </c>
      <c r="D469" s="9">
        <v>0</v>
      </c>
      <c r="E469" s="15" t="str">
        <f t="shared" si="33"/>
        <v/>
      </c>
      <c r="F469" s="15" t="str">
        <f t="shared" si="34"/>
        <v/>
      </c>
      <c r="G469" s="14" t="str">
        <f t="shared" si="35"/>
        <v>0</v>
      </c>
      <c r="H469" s="17" t="str">
        <f t="shared" si="36"/>
        <v/>
      </c>
    </row>
    <row r="470" spans="2:8" ht="15" x14ac:dyDescent="0.2">
      <c r="B470" s="5" t="s">
        <v>434</v>
      </c>
      <c r="C470" s="9">
        <v>0</v>
      </c>
      <c r="D470" s="9">
        <v>0</v>
      </c>
      <c r="E470" s="15" t="str">
        <f t="shared" si="33"/>
        <v/>
      </c>
      <c r="F470" s="15" t="str">
        <f t="shared" si="34"/>
        <v/>
      </c>
      <c r="G470" s="14" t="str">
        <f t="shared" si="35"/>
        <v>0</v>
      </c>
      <c r="H470" s="17" t="str">
        <f t="shared" si="36"/>
        <v/>
      </c>
    </row>
    <row r="471" spans="2:8" ht="15" x14ac:dyDescent="0.2">
      <c r="B471" s="5" t="s">
        <v>170</v>
      </c>
      <c r="C471" s="9">
        <v>0</v>
      </c>
      <c r="D471" s="9">
        <v>0</v>
      </c>
      <c r="E471" s="15" t="str">
        <f t="shared" si="33"/>
        <v/>
      </c>
      <c r="F471" s="15" t="str">
        <f t="shared" si="34"/>
        <v/>
      </c>
      <c r="G471" s="14" t="str">
        <f t="shared" si="35"/>
        <v>0</v>
      </c>
      <c r="H471" s="17" t="str">
        <f t="shared" si="36"/>
        <v/>
      </c>
    </row>
    <row r="472" spans="2:8" ht="15" x14ac:dyDescent="0.2">
      <c r="B472" s="5" t="s">
        <v>185</v>
      </c>
      <c r="C472" s="9">
        <v>0</v>
      </c>
      <c r="D472" s="9">
        <v>0</v>
      </c>
      <c r="E472" s="15" t="str">
        <f t="shared" si="33"/>
        <v/>
      </c>
      <c r="F472" s="15" t="str">
        <f t="shared" si="34"/>
        <v/>
      </c>
      <c r="G472" s="14" t="str">
        <f t="shared" si="35"/>
        <v>0</v>
      </c>
      <c r="H472" s="17" t="str">
        <f t="shared" si="36"/>
        <v/>
      </c>
    </row>
    <row r="473" spans="2:8" ht="30" x14ac:dyDescent="0.2">
      <c r="B473" s="5" t="s">
        <v>435</v>
      </c>
      <c r="C473" s="9">
        <v>0</v>
      </c>
      <c r="D473" s="9">
        <v>0</v>
      </c>
      <c r="E473" s="15" t="str">
        <f t="shared" si="33"/>
        <v/>
      </c>
      <c r="F473" s="15" t="str">
        <f t="shared" si="34"/>
        <v/>
      </c>
      <c r="G473" s="14" t="str">
        <f t="shared" si="35"/>
        <v>0</v>
      </c>
      <c r="H473" s="17" t="str">
        <f t="shared" si="36"/>
        <v/>
      </c>
    </row>
    <row r="474" spans="2:8" ht="30" x14ac:dyDescent="0.2">
      <c r="B474" s="5" t="s">
        <v>436</v>
      </c>
      <c r="C474" s="9">
        <v>0</v>
      </c>
      <c r="D474" s="9">
        <v>0</v>
      </c>
      <c r="E474" s="15" t="str">
        <f t="shared" si="33"/>
        <v/>
      </c>
      <c r="F474" s="15" t="str">
        <f t="shared" si="34"/>
        <v/>
      </c>
      <c r="G474" s="14" t="str">
        <f t="shared" si="35"/>
        <v>0</v>
      </c>
      <c r="H474" s="17" t="str">
        <f t="shared" si="36"/>
        <v/>
      </c>
    </row>
    <row r="475" spans="2:8" ht="15" x14ac:dyDescent="0.2">
      <c r="B475" s="5" t="s">
        <v>437</v>
      </c>
      <c r="C475" s="9">
        <v>0</v>
      </c>
      <c r="D475" s="9">
        <v>0</v>
      </c>
      <c r="E475" s="15" t="str">
        <f t="shared" si="33"/>
        <v/>
      </c>
      <c r="F475" s="15" t="str">
        <f t="shared" si="34"/>
        <v/>
      </c>
      <c r="G475" s="14" t="str">
        <f t="shared" si="35"/>
        <v>0</v>
      </c>
      <c r="H475" s="17" t="str">
        <f t="shared" si="36"/>
        <v/>
      </c>
    </row>
    <row r="476" spans="2:8" ht="45" x14ac:dyDescent="0.2">
      <c r="B476" s="5" t="s">
        <v>438</v>
      </c>
      <c r="C476" s="9">
        <v>0</v>
      </c>
      <c r="D476" s="9">
        <v>0</v>
      </c>
      <c r="E476" s="15" t="str">
        <f t="shared" si="33"/>
        <v/>
      </c>
      <c r="F476" s="15" t="str">
        <f t="shared" si="34"/>
        <v/>
      </c>
      <c r="G476" s="14" t="str">
        <f t="shared" si="35"/>
        <v>0</v>
      </c>
      <c r="H476" s="17" t="str">
        <f t="shared" si="36"/>
        <v/>
      </c>
    </row>
    <row r="477" spans="2:8" ht="15" x14ac:dyDescent="0.2">
      <c r="B477" s="5" t="s">
        <v>181</v>
      </c>
      <c r="C477" s="9">
        <v>0</v>
      </c>
      <c r="D477" s="9">
        <v>0</v>
      </c>
      <c r="E477" s="15" t="str">
        <f t="shared" si="33"/>
        <v/>
      </c>
      <c r="F477" s="15" t="str">
        <f t="shared" si="34"/>
        <v/>
      </c>
      <c r="G477" s="14" t="str">
        <f t="shared" si="35"/>
        <v>0</v>
      </c>
      <c r="H477" s="17" t="str">
        <f t="shared" si="36"/>
        <v/>
      </c>
    </row>
    <row r="478" spans="2:8" ht="15" x14ac:dyDescent="0.2">
      <c r="B478" s="5" t="s">
        <v>439</v>
      </c>
      <c r="C478" s="9">
        <v>9</v>
      </c>
      <c r="D478" s="9">
        <v>0</v>
      </c>
      <c r="E478" s="15">
        <f t="shared" si="33"/>
        <v>8.7293889427740058E-3</v>
      </c>
      <c r="F478" s="15" t="str">
        <f t="shared" si="34"/>
        <v/>
      </c>
      <c r="G478" s="14" t="str">
        <f t="shared" si="35"/>
        <v>0</v>
      </c>
      <c r="H478" s="17">
        <f t="shared" si="36"/>
        <v>0</v>
      </c>
    </row>
    <row r="479" spans="2:8" ht="30" x14ac:dyDescent="0.2">
      <c r="B479" s="5" t="s">
        <v>440</v>
      </c>
      <c r="C479" s="9">
        <v>0</v>
      </c>
      <c r="D479" s="9">
        <v>0</v>
      </c>
      <c r="E479" s="15" t="str">
        <f t="shared" si="33"/>
        <v/>
      </c>
      <c r="F479" s="15" t="str">
        <f t="shared" si="34"/>
        <v/>
      </c>
      <c r="G479" s="14" t="str">
        <f t="shared" si="35"/>
        <v>0</v>
      </c>
      <c r="H479" s="17" t="str">
        <f t="shared" si="36"/>
        <v/>
      </c>
    </row>
    <row r="480" spans="2:8" ht="15" x14ac:dyDescent="0.2">
      <c r="B480" s="5" t="s">
        <v>441</v>
      </c>
      <c r="C480" s="9">
        <v>0</v>
      </c>
      <c r="D480" s="9">
        <v>0</v>
      </c>
      <c r="E480" s="15" t="str">
        <f t="shared" si="33"/>
        <v/>
      </c>
      <c r="F480" s="15" t="str">
        <f t="shared" si="34"/>
        <v/>
      </c>
      <c r="G480" s="14" t="str">
        <f t="shared" si="35"/>
        <v>0</v>
      </c>
      <c r="H480" s="17" t="str">
        <f t="shared" si="36"/>
        <v/>
      </c>
    </row>
    <row r="481" spans="2:8" ht="15" x14ac:dyDescent="0.2">
      <c r="B481" s="5" t="s">
        <v>177</v>
      </c>
      <c r="C481" s="9">
        <v>0</v>
      </c>
      <c r="D481" s="9">
        <v>0</v>
      </c>
      <c r="E481" s="15" t="str">
        <f t="shared" si="33"/>
        <v/>
      </c>
      <c r="F481" s="15" t="str">
        <f t="shared" si="34"/>
        <v/>
      </c>
      <c r="G481" s="14" t="str">
        <f t="shared" si="35"/>
        <v>0</v>
      </c>
      <c r="H481" s="17" t="str">
        <f t="shared" si="36"/>
        <v/>
      </c>
    </row>
    <row r="482" spans="2:8" ht="15" x14ac:dyDescent="0.2">
      <c r="B482" s="5" t="s">
        <v>179</v>
      </c>
      <c r="C482" s="9">
        <v>0</v>
      </c>
      <c r="D482" s="9">
        <v>0</v>
      </c>
      <c r="E482" s="15" t="str">
        <f t="shared" si="33"/>
        <v/>
      </c>
      <c r="F482" s="15" t="str">
        <f t="shared" si="34"/>
        <v/>
      </c>
      <c r="G482" s="14" t="str">
        <f t="shared" si="35"/>
        <v>0</v>
      </c>
      <c r="H482" s="17" t="str">
        <f t="shared" si="36"/>
        <v/>
      </c>
    </row>
    <row r="483" spans="2:8" ht="15" x14ac:dyDescent="0.2">
      <c r="B483" s="5" t="s">
        <v>442</v>
      </c>
      <c r="C483" s="9">
        <v>3</v>
      </c>
      <c r="D483" s="9">
        <v>1</v>
      </c>
      <c r="E483" s="15">
        <f t="shared" si="33"/>
        <v>2.9097963142580021E-3</v>
      </c>
      <c r="F483" s="15">
        <f t="shared" si="34"/>
        <v>2.3474178403755869E-3</v>
      </c>
      <c r="G483" s="14">
        <f t="shared" si="35"/>
        <v>-0.66666666666666663</v>
      </c>
      <c r="H483" s="17">
        <f t="shared" si="36"/>
        <v>-1.9398642095053346E-3</v>
      </c>
    </row>
    <row r="484" spans="2:8" ht="30" x14ac:dyDescent="0.2">
      <c r="B484" s="5" t="s">
        <v>184</v>
      </c>
      <c r="C484" s="9">
        <v>1</v>
      </c>
      <c r="D484" s="9">
        <v>0</v>
      </c>
      <c r="E484" s="15">
        <f t="shared" si="33"/>
        <v>9.6993210475266732E-4</v>
      </c>
      <c r="F484" s="15" t="str">
        <f t="shared" si="34"/>
        <v/>
      </c>
      <c r="G484" s="14" t="str">
        <f t="shared" si="35"/>
        <v>0</v>
      </c>
      <c r="H484" s="17">
        <f t="shared" si="36"/>
        <v>0</v>
      </c>
    </row>
    <row r="485" spans="2:8" ht="15" x14ac:dyDescent="0.2">
      <c r="B485" s="5" t="s">
        <v>443</v>
      </c>
      <c r="C485" s="9">
        <v>9</v>
      </c>
      <c r="D485" s="9">
        <v>3</v>
      </c>
      <c r="E485" s="15">
        <f t="shared" si="33"/>
        <v>8.7293889427740058E-3</v>
      </c>
      <c r="F485" s="15">
        <f t="shared" si="34"/>
        <v>7.0422535211267607E-3</v>
      </c>
      <c r="G485" s="14">
        <f t="shared" si="35"/>
        <v>-0.66666666666666663</v>
      </c>
      <c r="H485" s="17">
        <f t="shared" si="36"/>
        <v>-5.8195926285160033E-3</v>
      </c>
    </row>
    <row r="486" spans="2:8" ht="15" x14ac:dyDescent="0.2">
      <c r="B486" s="5" t="s">
        <v>171</v>
      </c>
      <c r="C486" s="9">
        <v>0</v>
      </c>
      <c r="D486" s="9">
        <v>0</v>
      </c>
      <c r="E486" s="15" t="str">
        <f t="shared" si="33"/>
        <v/>
      </c>
      <c r="F486" s="15" t="str">
        <f t="shared" si="34"/>
        <v/>
      </c>
      <c r="G486" s="14" t="str">
        <f t="shared" si="35"/>
        <v>0</v>
      </c>
      <c r="H486" s="17" t="str">
        <f t="shared" si="36"/>
        <v/>
      </c>
    </row>
    <row r="487" spans="2:8" ht="15" x14ac:dyDescent="0.2">
      <c r="B487" s="5" t="s">
        <v>444</v>
      </c>
      <c r="C487" s="9">
        <v>0</v>
      </c>
      <c r="D487" s="9">
        <v>0</v>
      </c>
      <c r="E487" s="15" t="str">
        <f t="shared" si="33"/>
        <v/>
      </c>
      <c r="F487" s="15" t="str">
        <f t="shared" si="34"/>
        <v/>
      </c>
      <c r="G487" s="14" t="str">
        <f t="shared" si="35"/>
        <v>0</v>
      </c>
      <c r="H487" s="17" t="str">
        <f t="shared" si="36"/>
        <v/>
      </c>
    </row>
    <row r="488" spans="2:8" ht="13.5" customHeight="1" x14ac:dyDescent="0.2">
      <c r="B488" s="5" t="s">
        <v>445</v>
      </c>
      <c r="C488" s="9">
        <v>0</v>
      </c>
      <c r="D488" s="9">
        <v>0</v>
      </c>
      <c r="E488" s="15" t="str">
        <f t="shared" ref="E488:E499" si="37">+IF(C488=0,"",C488/C$294)</f>
        <v/>
      </c>
      <c r="F488" s="15" t="str">
        <f t="shared" ref="F488:F499" si="38">+IF(D488=0,"",D488/D$294)</f>
        <v/>
      </c>
      <c r="G488" s="14" t="str">
        <f t="shared" ref="G488:G499" si="39">+IF(OR(AND(D488=0),(C488=0)),"0",((D488-C488)/C488))</f>
        <v>0</v>
      </c>
      <c r="H488" s="17" t="str">
        <f t="shared" ref="H488:H499" si="40">+IF(OR(AND(E488=""),(G488="")),"",E488*G488)</f>
        <v/>
      </c>
    </row>
    <row r="489" spans="2:8" ht="13.5" customHeight="1" x14ac:dyDescent="0.2">
      <c r="B489" s="5" t="s">
        <v>446</v>
      </c>
      <c r="C489" s="9">
        <v>0</v>
      </c>
      <c r="D489" s="9">
        <v>0</v>
      </c>
      <c r="E489" s="15" t="str">
        <f t="shared" si="37"/>
        <v/>
      </c>
      <c r="F489" s="15" t="str">
        <f t="shared" si="38"/>
        <v/>
      </c>
      <c r="G489" s="14" t="str">
        <f t="shared" si="39"/>
        <v>0</v>
      </c>
      <c r="H489" s="17" t="str">
        <f t="shared" si="40"/>
        <v/>
      </c>
    </row>
    <row r="490" spans="2:8" ht="25.5" customHeight="1" x14ac:dyDescent="0.2">
      <c r="B490" s="5" t="s">
        <v>172</v>
      </c>
      <c r="C490" s="9">
        <v>0</v>
      </c>
      <c r="D490" s="9">
        <v>0</v>
      </c>
      <c r="E490" s="15" t="str">
        <f t="shared" si="37"/>
        <v/>
      </c>
      <c r="F490" s="15" t="str">
        <f t="shared" si="38"/>
        <v/>
      </c>
      <c r="G490" s="14" t="str">
        <f t="shared" si="39"/>
        <v>0</v>
      </c>
      <c r="H490" s="17" t="str">
        <f t="shared" si="40"/>
        <v/>
      </c>
    </row>
    <row r="491" spans="2:8" ht="13.5" customHeight="1" x14ac:dyDescent="0.2">
      <c r="B491" s="5" t="s">
        <v>180</v>
      </c>
      <c r="C491" s="9">
        <v>3</v>
      </c>
      <c r="D491" s="9">
        <v>0</v>
      </c>
      <c r="E491" s="15">
        <f t="shared" si="37"/>
        <v>2.9097963142580021E-3</v>
      </c>
      <c r="F491" s="15" t="str">
        <f t="shared" si="38"/>
        <v/>
      </c>
      <c r="G491" s="14" t="str">
        <f t="shared" si="39"/>
        <v>0</v>
      </c>
      <c r="H491" s="17">
        <f t="shared" si="40"/>
        <v>0</v>
      </c>
    </row>
    <row r="492" spans="2:8" ht="15" x14ac:dyDescent="0.2">
      <c r="B492" s="5" t="s">
        <v>484</v>
      </c>
      <c r="C492" s="9">
        <v>1</v>
      </c>
      <c r="D492" s="9">
        <v>0</v>
      </c>
      <c r="E492" s="15">
        <f t="shared" si="37"/>
        <v>9.6993210475266732E-4</v>
      </c>
      <c r="F492" s="15" t="str">
        <f t="shared" si="38"/>
        <v/>
      </c>
      <c r="G492" s="14" t="str">
        <f t="shared" si="39"/>
        <v>0</v>
      </c>
      <c r="H492" s="17">
        <f t="shared" si="40"/>
        <v>0</v>
      </c>
    </row>
    <row r="493" spans="2:8" ht="15" x14ac:dyDescent="0.2">
      <c r="B493" s="5" t="s">
        <v>447</v>
      </c>
      <c r="C493" s="9">
        <v>4</v>
      </c>
      <c r="D493" s="9">
        <v>0</v>
      </c>
      <c r="E493" s="15">
        <f t="shared" si="37"/>
        <v>3.8797284190106693E-3</v>
      </c>
      <c r="F493" s="15" t="str">
        <f t="shared" si="38"/>
        <v/>
      </c>
      <c r="G493" s="14" t="str">
        <f t="shared" si="39"/>
        <v>0</v>
      </c>
      <c r="H493" s="17">
        <f t="shared" si="40"/>
        <v>0</v>
      </c>
    </row>
    <row r="494" spans="2:8" ht="30" x14ac:dyDescent="0.2">
      <c r="B494" s="5" t="s">
        <v>448</v>
      </c>
      <c r="C494" s="9">
        <v>0</v>
      </c>
      <c r="D494" s="9">
        <v>0</v>
      </c>
      <c r="E494" s="15" t="str">
        <f t="shared" si="37"/>
        <v/>
      </c>
      <c r="F494" s="15" t="str">
        <f t="shared" si="38"/>
        <v/>
      </c>
      <c r="G494" s="14" t="str">
        <f t="shared" si="39"/>
        <v>0</v>
      </c>
      <c r="H494" s="17" t="str">
        <f t="shared" si="40"/>
        <v/>
      </c>
    </row>
    <row r="495" spans="2:8" ht="13.5" customHeight="1" x14ac:dyDescent="0.2">
      <c r="B495" s="5" t="s">
        <v>449</v>
      </c>
      <c r="C495" s="9">
        <v>2</v>
      </c>
      <c r="D495" s="9">
        <v>0</v>
      </c>
      <c r="E495" s="15">
        <f t="shared" si="37"/>
        <v>1.9398642095053346E-3</v>
      </c>
      <c r="F495" s="15" t="str">
        <f t="shared" si="38"/>
        <v/>
      </c>
      <c r="G495" s="14" t="str">
        <f t="shared" si="39"/>
        <v>0</v>
      </c>
      <c r="H495" s="17">
        <f t="shared" si="40"/>
        <v>0</v>
      </c>
    </row>
    <row r="496" spans="2:8" s="4" customFormat="1" ht="26.25" customHeight="1" x14ac:dyDescent="0.2">
      <c r="B496" s="5" t="s">
        <v>450</v>
      </c>
      <c r="C496" s="9">
        <v>0</v>
      </c>
      <c r="D496" s="9">
        <v>0</v>
      </c>
      <c r="E496" s="15" t="str">
        <f t="shared" si="37"/>
        <v/>
      </c>
      <c r="F496" s="15" t="str">
        <f t="shared" si="38"/>
        <v/>
      </c>
      <c r="G496" s="14" t="str">
        <f t="shared" si="39"/>
        <v>0</v>
      </c>
      <c r="H496" s="17" t="str">
        <f t="shared" si="40"/>
        <v/>
      </c>
    </row>
    <row r="497" spans="2:8" ht="15" x14ac:dyDescent="0.2">
      <c r="B497" s="5" t="s">
        <v>451</v>
      </c>
      <c r="C497" s="9">
        <v>0</v>
      </c>
      <c r="D497" s="9">
        <v>0</v>
      </c>
      <c r="E497" s="15" t="str">
        <f t="shared" si="37"/>
        <v/>
      </c>
      <c r="F497" s="15" t="str">
        <f t="shared" si="38"/>
        <v/>
      </c>
      <c r="G497" s="14" t="str">
        <f t="shared" si="39"/>
        <v>0</v>
      </c>
      <c r="H497" s="17" t="str">
        <f t="shared" si="40"/>
        <v/>
      </c>
    </row>
    <row r="498" spans="2:8" ht="30" x14ac:dyDescent="0.2">
      <c r="B498" s="5" t="s">
        <v>452</v>
      </c>
      <c r="C498" s="9">
        <v>0</v>
      </c>
      <c r="D498" s="9">
        <v>0</v>
      </c>
      <c r="E498" s="15" t="str">
        <f t="shared" si="37"/>
        <v/>
      </c>
      <c r="F498" s="15" t="str">
        <f t="shared" si="38"/>
        <v/>
      </c>
      <c r="G498" s="14" t="str">
        <f t="shared" si="39"/>
        <v>0</v>
      </c>
      <c r="H498" s="17" t="str">
        <f t="shared" si="40"/>
        <v/>
      </c>
    </row>
    <row r="499" spans="2:8" ht="30" x14ac:dyDescent="0.2">
      <c r="B499" s="5" t="s">
        <v>453</v>
      </c>
      <c r="C499" s="9">
        <v>0</v>
      </c>
      <c r="D499" s="9">
        <v>0</v>
      </c>
      <c r="E499" s="15" t="str">
        <f t="shared" si="37"/>
        <v/>
      </c>
      <c r="F499" s="15" t="str">
        <f t="shared" si="38"/>
        <v/>
      </c>
      <c r="G499" s="14" t="str">
        <f t="shared" si="39"/>
        <v>0</v>
      </c>
      <c r="H499" s="17" t="str">
        <f t="shared" si="40"/>
        <v/>
      </c>
    </row>
    <row r="500" spans="2:8" ht="15" x14ac:dyDescent="0.2">
      <c r="B500" s="30"/>
      <c r="C500" s="27"/>
      <c r="D500" s="27"/>
      <c r="E500" s="28"/>
      <c r="F500" s="28"/>
      <c r="G500" s="25"/>
      <c r="H500" s="26"/>
    </row>
    <row r="502" spans="2:8" x14ac:dyDescent="0.2">
      <c r="B502" s="19"/>
      <c r="C502" s="19"/>
      <c r="D502" s="19"/>
      <c r="E502" s="19"/>
      <c r="F502" s="19"/>
    </row>
    <row r="503" spans="2:8" ht="15" customHeight="1" x14ac:dyDescent="0.2">
      <c r="B503" s="51" t="s">
        <v>522</v>
      </c>
      <c r="C503" s="52" t="s">
        <v>523</v>
      </c>
      <c r="D503" s="53"/>
      <c r="E503" s="54" t="s">
        <v>487</v>
      </c>
      <c r="F503" s="55"/>
      <c r="G503" s="56" t="s">
        <v>568</v>
      </c>
      <c r="H503" s="58" t="s">
        <v>486</v>
      </c>
    </row>
    <row r="504" spans="2:8" x14ac:dyDescent="0.2">
      <c r="B504" s="51"/>
      <c r="C504" s="50">
        <v>2012</v>
      </c>
      <c r="D504" s="50">
        <v>2013</v>
      </c>
      <c r="E504" s="50">
        <v>2012</v>
      </c>
      <c r="F504" s="50">
        <v>2013</v>
      </c>
      <c r="G504" s="57"/>
      <c r="H504" s="59"/>
    </row>
    <row r="505" spans="2:8" ht="30" x14ac:dyDescent="0.2">
      <c r="B505" s="43" t="s">
        <v>528</v>
      </c>
      <c r="C505" s="41">
        <f>SUM(C506:C530)</f>
        <v>340</v>
      </c>
      <c r="D505" s="41">
        <f>SUM(D506:D530)</f>
        <v>65</v>
      </c>
      <c r="E505" s="42">
        <f>+IF(C505=0,"",C505/C$505)</f>
        <v>1</v>
      </c>
      <c r="F505" s="42">
        <f>+IF(D505=0,"",D505/D$505)</f>
        <v>1</v>
      </c>
      <c r="G505" s="38">
        <f>+IF(OR(AND(D505=0),(C505=0)),"0",((D505-C505)/C505))</f>
        <v>-0.80882352941176472</v>
      </c>
      <c r="H505" s="39">
        <f>+IF(OR(AND(E505=""),(G505="")),"",E505*G505)</f>
        <v>-0.80882352941176472</v>
      </c>
    </row>
    <row r="506" spans="2:8" ht="15" x14ac:dyDescent="0.2">
      <c r="B506" s="5" t="s">
        <v>454</v>
      </c>
      <c r="C506" s="9">
        <v>0</v>
      </c>
      <c r="D506" s="9">
        <v>0</v>
      </c>
      <c r="E506" s="15" t="str">
        <f>+IF(C506=0,"",C506/C$505)</f>
        <v/>
      </c>
      <c r="F506" s="15" t="str">
        <f>+IF(D506=0,"",D506/D$505)</f>
        <v/>
      </c>
      <c r="G506" s="14" t="str">
        <f>+IF(OR(AND(D506=0),(C506=0)),"0",((D506-C506)/C506))</f>
        <v>0</v>
      </c>
      <c r="H506" s="17" t="str">
        <f>+IF(OR(AND(E506=""),(G506="")),"",E506*G506)</f>
        <v/>
      </c>
    </row>
    <row r="507" spans="2:8" ht="15" x14ac:dyDescent="0.2">
      <c r="B507" s="5" t="s">
        <v>187</v>
      </c>
      <c r="C507" s="9">
        <v>33</v>
      </c>
      <c r="D507" s="9">
        <v>0</v>
      </c>
      <c r="E507" s="15">
        <f t="shared" ref="E507:E530" si="41">+IF(C507=0,"",C507/C$505)</f>
        <v>9.7058823529411767E-2</v>
      </c>
      <c r="F507" s="15" t="str">
        <f t="shared" ref="F507:F530" si="42">+IF(D507=0,"",D507/D$505)</f>
        <v/>
      </c>
      <c r="G507" s="14" t="str">
        <f t="shared" ref="G507:G530" si="43">+IF(OR(AND(D507=0),(C507=0)),"0",((D507-C507)/C507))</f>
        <v>0</v>
      </c>
      <c r="H507" s="17">
        <f t="shared" ref="H507:H530" si="44">+IF(OR(AND(E507=""),(G507="")),"",E507*G507)</f>
        <v>0</v>
      </c>
    </row>
    <row r="508" spans="2:8" ht="15" x14ac:dyDescent="0.2">
      <c r="B508" s="5" t="s">
        <v>455</v>
      </c>
      <c r="C508" s="9">
        <v>61</v>
      </c>
      <c r="D508" s="9">
        <v>24</v>
      </c>
      <c r="E508" s="15">
        <f t="shared" si="41"/>
        <v>0.17941176470588235</v>
      </c>
      <c r="F508" s="15">
        <f t="shared" si="42"/>
        <v>0.36923076923076925</v>
      </c>
      <c r="G508" s="14">
        <f t="shared" si="43"/>
        <v>-0.60655737704918034</v>
      </c>
      <c r="H508" s="17">
        <f t="shared" si="44"/>
        <v>-0.10882352941176471</v>
      </c>
    </row>
    <row r="509" spans="2:8" ht="15" x14ac:dyDescent="0.2">
      <c r="B509" s="5" t="s">
        <v>456</v>
      </c>
      <c r="C509" s="9">
        <v>164</v>
      </c>
      <c r="D509" s="9">
        <v>10</v>
      </c>
      <c r="E509" s="15">
        <f t="shared" si="41"/>
        <v>0.4823529411764706</v>
      </c>
      <c r="F509" s="15">
        <f t="shared" si="42"/>
        <v>0.15384615384615385</v>
      </c>
      <c r="G509" s="14">
        <f t="shared" si="43"/>
        <v>-0.93902439024390238</v>
      </c>
      <c r="H509" s="17">
        <f t="shared" si="44"/>
        <v>-0.45294117647058824</v>
      </c>
    </row>
    <row r="510" spans="2:8" ht="15" x14ac:dyDescent="0.2">
      <c r="B510" s="5" t="s">
        <v>188</v>
      </c>
      <c r="C510" s="9">
        <v>1</v>
      </c>
      <c r="D510" s="9">
        <v>0</v>
      </c>
      <c r="E510" s="15">
        <f t="shared" si="41"/>
        <v>2.9411764705882353E-3</v>
      </c>
      <c r="F510" s="15" t="str">
        <f t="shared" si="42"/>
        <v/>
      </c>
      <c r="G510" s="14" t="str">
        <f t="shared" si="43"/>
        <v>0</v>
      </c>
      <c r="H510" s="17">
        <f t="shared" si="44"/>
        <v>0</v>
      </c>
    </row>
    <row r="511" spans="2:8" ht="15" x14ac:dyDescent="0.2">
      <c r="B511" s="5" t="s">
        <v>186</v>
      </c>
      <c r="C511" s="9">
        <v>1</v>
      </c>
      <c r="D511" s="9">
        <v>0</v>
      </c>
      <c r="E511" s="15">
        <f t="shared" si="41"/>
        <v>2.9411764705882353E-3</v>
      </c>
      <c r="F511" s="15" t="str">
        <f t="shared" si="42"/>
        <v/>
      </c>
      <c r="G511" s="14" t="str">
        <f t="shared" si="43"/>
        <v>0</v>
      </c>
      <c r="H511" s="17">
        <f t="shared" si="44"/>
        <v>0</v>
      </c>
    </row>
    <row r="512" spans="2:8" ht="15" x14ac:dyDescent="0.2">
      <c r="B512" s="5" t="s">
        <v>189</v>
      </c>
      <c r="C512" s="9">
        <v>0</v>
      </c>
      <c r="D512" s="9">
        <v>0</v>
      </c>
      <c r="E512" s="15" t="str">
        <f t="shared" si="41"/>
        <v/>
      </c>
      <c r="F512" s="15" t="str">
        <f t="shared" si="42"/>
        <v/>
      </c>
      <c r="G512" s="14" t="str">
        <f t="shared" si="43"/>
        <v>0</v>
      </c>
      <c r="H512" s="17" t="str">
        <f t="shared" si="44"/>
        <v/>
      </c>
    </row>
    <row r="513" spans="2:8" ht="30" x14ac:dyDescent="0.2">
      <c r="B513" s="5" t="s">
        <v>457</v>
      </c>
      <c r="C513" s="9">
        <v>0</v>
      </c>
      <c r="D513" s="9">
        <v>0</v>
      </c>
      <c r="E513" s="15" t="str">
        <f t="shared" si="41"/>
        <v/>
      </c>
      <c r="F513" s="15" t="str">
        <f t="shared" si="42"/>
        <v/>
      </c>
      <c r="G513" s="14" t="str">
        <f t="shared" si="43"/>
        <v>0</v>
      </c>
      <c r="H513" s="17" t="str">
        <f t="shared" si="44"/>
        <v/>
      </c>
    </row>
    <row r="514" spans="2:8" ht="15" x14ac:dyDescent="0.2">
      <c r="B514" s="5" t="s">
        <v>458</v>
      </c>
      <c r="C514" s="9">
        <v>0</v>
      </c>
      <c r="D514" s="9">
        <v>0</v>
      </c>
      <c r="E514" s="15" t="str">
        <f t="shared" si="41"/>
        <v/>
      </c>
      <c r="F514" s="15" t="str">
        <f t="shared" si="42"/>
        <v/>
      </c>
      <c r="G514" s="14" t="str">
        <f t="shared" si="43"/>
        <v>0</v>
      </c>
      <c r="H514" s="17" t="str">
        <f t="shared" si="44"/>
        <v/>
      </c>
    </row>
    <row r="515" spans="2:8" ht="30" x14ac:dyDescent="0.2">
      <c r="B515" s="5" t="s">
        <v>485</v>
      </c>
      <c r="C515" s="9">
        <v>4</v>
      </c>
      <c r="D515" s="9">
        <v>0</v>
      </c>
      <c r="E515" s="15">
        <f t="shared" si="41"/>
        <v>1.1764705882352941E-2</v>
      </c>
      <c r="F515" s="15" t="str">
        <f t="shared" si="42"/>
        <v/>
      </c>
      <c r="G515" s="14" t="str">
        <f t="shared" si="43"/>
        <v>0</v>
      </c>
      <c r="H515" s="17">
        <f t="shared" si="44"/>
        <v>0</v>
      </c>
    </row>
    <row r="516" spans="2:8" ht="15" x14ac:dyDescent="0.2">
      <c r="B516" s="5" t="s">
        <v>459</v>
      </c>
      <c r="C516" s="9">
        <v>0</v>
      </c>
      <c r="D516" s="9">
        <v>0</v>
      </c>
      <c r="E516" s="15" t="str">
        <f t="shared" si="41"/>
        <v/>
      </c>
      <c r="F516" s="15" t="str">
        <f t="shared" si="42"/>
        <v/>
      </c>
      <c r="G516" s="14" t="str">
        <f t="shared" si="43"/>
        <v>0</v>
      </c>
      <c r="H516" s="17" t="str">
        <f t="shared" si="44"/>
        <v/>
      </c>
    </row>
    <row r="517" spans="2:8" ht="30" x14ac:dyDescent="0.2">
      <c r="B517" s="5" t="s">
        <v>460</v>
      </c>
      <c r="C517" s="9">
        <v>0</v>
      </c>
      <c r="D517" s="9">
        <v>0</v>
      </c>
      <c r="E517" s="15" t="str">
        <f t="shared" si="41"/>
        <v/>
      </c>
      <c r="F517" s="15" t="str">
        <f t="shared" si="42"/>
        <v/>
      </c>
      <c r="G517" s="14" t="str">
        <f t="shared" si="43"/>
        <v>0</v>
      </c>
      <c r="H517" s="17" t="str">
        <f t="shared" si="44"/>
        <v/>
      </c>
    </row>
    <row r="518" spans="2:8" ht="15" x14ac:dyDescent="0.2">
      <c r="B518" s="5" t="s">
        <v>190</v>
      </c>
      <c r="C518" s="9">
        <v>5</v>
      </c>
      <c r="D518" s="9">
        <v>0</v>
      </c>
      <c r="E518" s="15">
        <f t="shared" si="41"/>
        <v>1.4705882352941176E-2</v>
      </c>
      <c r="F518" s="15" t="str">
        <f t="shared" si="42"/>
        <v/>
      </c>
      <c r="G518" s="14" t="str">
        <f t="shared" si="43"/>
        <v>0</v>
      </c>
      <c r="H518" s="17">
        <f t="shared" si="44"/>
        <v>0</v>
      </c>
    </row>
    <row r="519" spans="2:8" ht="15" x14ac:dyDescent="0.2">
      <c r="B519" s="5" t="s">
        <v>192</v>
      </c>
      <c r="C519" s="9">
        <v>1</v>
      </c>
      <c r="D519" s="9">
        <v>0</v>
      </c>
      <c r="E519" s="15">
        <f t="shared" si="41"/>
        <v>2.9411764705882353E-3</v>
      </c>
      <c r="F519" s="15" t="str">
        <f t="shared" si="42"/>
        <v/>
      </c>
      <c r="G519" s="14" t="str">
        <f t="shared" si="43"/>
        <v>0</v>
      </c>
      <c r="H519" s="17">
        <f t="shared" si="44"/>
        <v>0</v>
      </c>
    </row>
    <row r="520" spans="2:8" ht="13.5" customHeight="1" x14ac:dyDescent="0.2">
      <c r="B520" s="5" t="s">
        <v>191</v>
      </c>
      <c r="C520" s="9">
        <v>0</v>
      </c>
      <c r="D520" s="9">
        <v>0</v>
      </c>
      <c r="E520" s="15" t="str">
        <f t="shared" si="41"/>
        <v/>
      </c>
      <c r="F520" s="15" t="str">
        <f t="shared" si="42"/>
        <v/>
      </c>
      <c r="G520" s="14" t="str">
        <f t="shared" si="43"/>
        <v>0</v>
      </c>
      <c r="H520" s="17" t="str">
        <f t="shared" si="44"/>
        <v/>
      </c>
    </row>
    <row r="521" spans="2:8" ht="13.5" customHeight="1" x14ac:dyDescent="0.2">
      <c r="B521" s="5" t="s">
        <v>461</v>
      </c>
      <c r="C521" s="9">
        <v>63</v>
      </c>
      <c r="D521" s="9">
        <v>21</v>
      </c>
      <c r="E521" s="15">
        <f t="shared" si="41"/>
        <v>0.18529411764705883</v>
      </c>
      <c r="F521" s="15">
        <f t="shared" si="42"/>
        <v>0.32307692307692309</v>
      </c>
      <c r="G521" s="14">
        <f t="shared" si="43"/>
        <v>-0.66666666666666663</v>
      </c>
      <c r="H521" s="17">
        <f t="shared" si="44"/>
        <v>-0.12352941176470589</v>
      </c>
    </row>
    <row r="522" spans="2:8" ht="25.5" customHeight="1" x14ac:dyDescent="0.2">
      <c r="B522" s="5" t="s">
        <v>193</v>
      </c>
      <c r="C522" s="9">
        <v>5</v>
      </c>
      <c r="D522" s="9">
        <v>0</v>
      </c>
      <c r="E522" s="15">
        <f t="shared" si="41"/>
        <v>1.4705882352941176E-2</v>
      </c>
      <c r="F522" s="15" t="str">
        <f t="shared" si="42"/>
        <v/>
      </c>
      <c r="G522" s="14" t="str">
        <f t="shared" si="43"/>
        <v>0</v>
      </c>
      <c r="H522" s="17">
        <f t="shared" si="44"/>
        <v>0</v>
      </c>
    </row>
    <row r="523" spans="2:8" ht="13.5" customHeight="1" x14ac:dyDescent="0.2">
      <c r="B523" s="5" t="s">
        <v>462</v>
      </c>
      <c r="C523" s="9">
        <v>0</v>
      </c>
      <c r="D523" s="9">
        <v>10</v>
      </c>
      <c r="E523" s="15" t="str">
        <f t="shared" si="41"/>
        <v/>
      </c>
      <c r="F523" s="15">
        <f t="shared" si="42"/>
        <v>0.15384615384615385</v>
      </c>
      <c r="G523" s="14" t="str">
        <f t="shared" si="43"/>
        <v>0</v>
      </c>
      <c r="H523" s="17" t="str">
        <f t="shared" si="44"/>
        <v/>
      </c>
    </row>
    <row r="524" spans="2:8" ht="12" customHeight="1" x14ac:dyDescent="0.2">
      <c r="B524" s="5" t="s">
        <v>194</v>
      </c>
      <c r="C524" s="9">
        <v>0</v>
      </c>
      <c r="D524" s="9">
        <v>0</v>
      </c>
      <c r="E524" s="15" t="str">
        <f t="shared" si="41"/>
        <v/>
      </c>
      <c r="F524" s="15" t="str">
        <f t="shared" si="42"/>
        <v/>
      </c>
      <c r="G524" s="14" t="str">
        <f t="shared" si="43"/>
        <v>0</v>
      </c>
      <c r="H524" s="17" t="str">
        <f t="shared" si="44"/>
        <v/>
      </c>
    </row>
    <row r="525" spans="2:8" ht="13.5" customHeight="1" x14ac:dyDescent="0.2">
      <c r="B525" s="5" t="s">
        <v>195</v>
      </c>
      <c r="C525" s="9">
        <v>0</v>
      </c>
      <c r="D525" s="9">
        <v>0</v>
      </c>
      <c r="E525" s="15" t="str">
        <f t="shared" si="41"/>
        <v/>
      </c>
      <c r="F525" s="15" t="str">
        <f t="shared" si="42"/>
        <v/>
      </c>
      <c r="G525" s="14" t="str">
        <f t="shared" si="43"/>
        <v>0</v>
      </c>
      <c r="H525" s="17" t="str">
        <f t="shared" si="44"/>
        <v/>
      </c>
    </row>
    <row r="526" spans="2:8" ht="13.5" customHeight="1" x14ac:dyDescent="0.2">
      <c r="B526" s="5" t="s">
        <v>463</v>
      </c>
      <c r="C526" s="9">
        <v>1</v>
      </c>
      <c r="D526" s="9">
        <v>0</v>
      </c>
      <c r="E526" s="15">
        <f t="shared" si="41"/>
        <v>2.9411764705882353E-3</v>
      </c>
      <c r="F526" s="15" t="str">
        <f t="shared" si="42"/>
        <v/>
      </c>
      <c r="G526" s="14" t="str">
        <f t="shared" si="43"/>
        <v>0</v>
      </c>
      <c r="H526" s="17">
        <f t="shared" si="44"/>
        <v>0</v>
      </c>
    </row>
    <row r="527" spans="2:8" ht="15" x14ac:dyDescent="0.2">
      <c r="B527" s="5" t="s">
        <v>464</v>
      </c>
      <c r="C527" s="9">
        <v>0</v>
      </c>
      <c r="D527" s="9">
        <v>0</v>
      </c>
      <c r="E527" s="15" t="str">
        <f t="shared" si="41"/>
        <v/>
      </c>
      <c r="F527" s="15" t="str">
        <f t="shared" si="42"/>
        <v/>
      </c>
      <c r="G527" s="14" t="str">
        <f t="shared" si="43"/>
        <v>0</v>
      </c>
      <c r="H527" s="17" t="str">
        <f t="shared" si="44"/>
        <v/>
      </c>
    </row>
    <row r="528" spans="2:8" ht="30" x14ac:dyDescent="0.2">
      <c r="B528" s="5" t="s">
        <v>465</v>
      </c>
      <c r="C528" s="9">
        <v>0</v>
      </c>
      <c r="D528" s="9">
        <v>0</v>
      </c>
      <c r="E528" s="15" t="str">
        <f t="shared" si="41"/>
        <v/>
      </c>
      <c r="F528" s="15" t="str">
        <f t="shared" si="42"/>
        <v/>
      </c>
      <c r="G528" s="14" t="str">
        <f t="shared" si="43"/>
        <v>0</v>
      </c>
      <c r="H528" s="17" t="str">
        <f t="shared" si="44"/>
        <v/>
      </c>
    </row>
    <row r="529" spans="2:8" ht="30" x14ac:dyDescent="0.2">
      <c r="B529" s="6" t="s">
        <v>466</v>
      </c>
      <c r="C529" s="9">
        <v>0</v>
      </c>
      <c r="D529" s="9">
        <v>0</v>
      </c>
      <c r="E529" s="15" t="str">
        <f t="shared" si="41"/>
        <v/>
      </c>
      <c r="F529" s="15" t="str">
        <f t="shared" si="42"/>
        <v/>
      </c>
      <c r="G529" s="14" t="str">
        <f t="shared" si="43"/>
        <v>0</v>
      </c>
      <c r="H529" s="17" t="str">
        <f t="shared" si="44"/>
        <v/>
      </c>
    </row>
    <row r="530" spans="2:8" ht="30" x14ac:dyDescent="0.2">
      <c r="B530" s="5" t="s">
        <v>467</v>
      </c>
      <c r="C530" s="9">
        <v>1</v>
      </c>
      <c r="D530" s="9">
        <v>0</v>
      </c>
      <c r="E530" s="15">
        <f t="shared" si="41"/>
        <v>2.9411764705882353E-3</v>
      </c>
      <c r="F530" s="15" t="str">
        <f t="shared" si="42"/>
        <v/>
      </c>
      <c r="G530" s="14" t="str">
        <f t="shared" si="43"/>
        <v>0</v>
      </c>
      <c r="H530" s="17">
        <f t="shared" si="44"/>
        <v>0</v>
      </c>
    </row>
    <row r="531" spans="2:8" x14ac:dyDescent="0.2">
      <c r="B531" s="22" t="s">
        <v>569</v>
      </c>
    </row>
  </sheetData>
  <mergeCells count="30">
    <mergeCell ref="B503:B504"/>
    <mergeCell ref="B292:B293"/>
    <mergeCell ref="B149:B150"/>
    <mergeCell ref="C292:D292"/>
    <mergeCell ref="E16:F16"/>
    <mergeCell ref="B68:B69"/>
    <mergeCell ref="C68:D68"/>
    <mergeCell ref="E68:F68"/>
    <mergeCell ref="B16:B17"/>
    <mergeCell ref="C16:D16"/>
    <mergeCell ref="C503:D503"/>
    <mergeCell ref="E503:F503"/>
    <mergeCell ref="G503:G504"/>
    <mergeCell ref="H503:H504"/>
    <mergeCell ref="G68:G69"/>
    <mergeCell ref="H68:H69"/>
    <mergeCell ref="C149:D149"/>
    <mergeCell ref="E149:F149"/>
    <mergeCell ref="G149:G150"/>
    <mergeCell ref="H149:H150"/>
    <mergeCell ref="G16:G17"/>
    <mergeCell ref="H16:H17"/>
    <mergeCell ref="E292:F292"/>
    <mergeCell ref="G292:G293"/>
    <mergeCell ref="H292:H293"/>
    <mergeCell ref="B6:B7"/>
    <mergeCell ref="C6:D6"/>
    <mergeCell ref="E6:F6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workbookViewId="0">
      <pane xSplit="1" ySplit="3" topLeftCell="B4" activePane="bottomRight" state="frozen"/>
      <selection activeCell="E1" sqref="E1:E1048576"/>
      <selection pane="topRight" activeCell="E1" sqref="E1:E1048576"/>
      <selection pane="bottomLeft" activeCell="E1" sqref="E1:E1048576"/>
      <selection pane="bottomRight" activeCell="E1" sqref="E1:E1048576"/>
    </sheetView>
  </sheetViews>
  <sheetFormatPr baseColWidth="10" defaultRowHeight="12.75" x14ac:dyDescent="0.2"/>
  <cols>
    <col min="1" max="1" width="3.7109375" style="2" customWidth="1"/>
    <col min="2" max="2" width="42.5703125" style="1" customWidth="1"/>
    <col min="3" max="4" width="11.42578125" style="1"/>
    <col min="5" max="5" width="11.42578125" style="2" hidden="1" customWidth="1"/>
    <col min="6" max="6" width="11.42578125" style="2"/>
    <col min="7" max="7" width="17.42578125" style="2" customWidth="1"/>
    <col min="8" max="8" width="14.42578125" style="2" customWidth="1"/>
    <col min="9" max="16384" width="11.42578125" style="2"/>
  </cols>
  <sheetData>
    <row r="1" spans="2:8" ht="20.100000000000001" customHeight="1" x14ac:dyDescent="0.2">
      <c r="B1" s="45" t="s">
        <v>566</v>
      </c>
      <c r="C1" s="16"/>
    </row>
    <row r="2" spans="2:8" ht="20.100000000000001" customHeight="1" x14ac:dyDescent="0.2">
      <c r="B2" s="1" t="s">
        <v>567</v>
      </c>
      <c r="C2" s="16"/>
    </row>
    <row r="3" spans="2:8" ht="20.100000000000001" customHeight="1" x14ac:dyDescent="0.2">
      <c r="B3" s="1" t="s">
        <v>563</v>
      </c>
      <c r="C3" s="16"/>
    </row>
    <row r="4" spans="2:8" ht="20.100000000000001" customHeight="1" x14ac:dyDescent="0.2">
      <c r="B4" s="47" t="s">
        <v>541</v>
      </c>
    </row>
    <row r="6" spans="2:8" ht="12.75" customHeight="1" x14ac:dyDescent="0.2">
      <c r="B6" s="51" t="s">
        <v>522</v>
      </c>
      <c r="C6" s="52" t="s">
        <v>523</v>
      </c>
      <c r="D6" s="53"/>
      <c r="E6" s="54" t="s">
        <v>487</v>
      </c>
      <c r="F6" s="55"/>
      <c r="G6" s="56" t="s">
        <v>568</v>
      </c>
      <c r="H6" s="58" t="s">
        <v>486</v>
      </c>
    </row>
    <row r="7" spans="2:8" x14ac:dyDescent="0.2">
      <c r="B7" s="51"/>
      <c r="C7" s="23">
        <v>2012</v>
      </c>
      <c r="D7" s="23">
        <v>2013</v>
      </c>
      <c r="E7" s="23">
        <v>2012</v>
      </c>
      <c r="F7" s="23">
        <v>2013</v>
      </c>
      <c r="G7" s="57"/>
      <c r="H7" s="59"/>
    </row>
    <row r="8" spans="2:8" ht="24.95" customHeight="1" x14ac:dyDescent="0.2">
      <c r="B8" s="18" t="s">
        <v>510</v>
      </c>
      <c r="C8" s="31">
        <f>+C18+C70+C151+C294+C505</f>
        <v>512</v>
      </c>
      <c r="D8" s="31">
        <f>+D18+D70+D151+D294+D505</f>
        <v>1021</v>
      </c>
      <c r="E8" s="32">
        <f>+C8/C$8</f>
        <v>1</v>
      </c>
      <c r="F8" s="32">
        <f>+D8/D$8</f>
        <v>1</v>
      </c>
      <c r="G8" s="32">
        <f>+(D8-C8)/C8</f>
        <v>0.994140625</v>
      </c>
      <c r="H8" s="33">
        <f>+E8*G8</f>
        <v>0.994140625</v>
      </c>
    </row>
    <row r="9" spans="2:8" ht="24.95" customHeight="1" x14ac:dyDescent="0.2">
      <c r="B9" s="44" t="str">
        <f>+B18</f>
        <v>Total Colocaciones  en ocupaciones de nivel Directivo</v>
      </c>
      <c r="C9" s="46">
        <f>+C18</f>
        <v>1</v>
      </c>
      <c r="D9" s="46">
        <f>+D18</f>
        <v>22</v>
      </c>
      <c r="E9" s="34">
        <f t="shared" ref="E9:E13" si="0">C9/$C$8</f>
        <v>1.953125E-3</v>
      </c>
      <c r="F9" s="34">
        <f>D9/$D$8</f>
        <v>2.1547502448579822E-2</v>
      </c>
      <c r="G9" s="14">
        <f>+IF(OR(AND(D9=0),(C9=0)),"0",((D9-C9)/C9))</f>
        <v>21</v>
      </c>
      <c r="H9" s="13">
        <f>+IF(OR(AND(E9=""),(G9="")),"",E9*G9)</f>
        <v>4.1015625E-2</v>
      </c>
    </row>
    <row r="10" spans="2:8" ht="24.95" customHeight="1" x14ac:dyDescent="0.2">
      <c r="B10" s="44" t="str">
        <f>+B70</f>
        <v xml:space="preserve">Total Colocaciones  en ocupaciones de nivel Profesional </v>
      </c>
      <c r="C10" s="46">
        <f>+C70</f>
        <v>138</v>
      </c>
      <c r="D10" s="46">
        <f>+D70</f>
        <v>119</v>
      </c>
      <c r="E10" s="34">
        <f t="shared" si="0"/>
        <v>0.26953125</v>
      </c>
      <c r="F10" s="34">
        <f>D10/$D$8</f>
        <v>0.11655239960822723</v>
      </c>
      <c r="G10" s="14">
        <f>+IF(OR(AND(D10=0),(C10=0)),"0",((D10-C10)/C10))</f>
        <v>-0.13768115942028986</v>
      </c>
      <c r="H10" s="13">
        <f>+IF(OR(AND(E10=""),(G10="")),"",E10*G10)</f>
        <v>-3.7109375E-2</v>
      </c>
    </row>
    <row r="11" spans="2:8" ht="24.95" customHeight="1" x14ac:dyDescent="0.2">
      <c r="B11" s="44" t="str">
        <f>+B151</f>
        <v>Total Colocaciones  en ocupaciones de nivel Técnicos Profesionales - Tecnólogos</v>
      </c>
      <c r="C11" s="46">
        <f>+C151</f>
        <v>16</v>
      </c>
      <c r="D11" s="46">
        <f>+D151</f>
        <v>75</v>
      </c>
      <c r="E11" s="34">
        <f t="shared" si="0"/>
        <v>3.125E-2</v>
      </c>
      <c r="F11" s="34">
        <f>D11/$D$8</f>
        <v>7.3457394711067575E-2</v>
      </c>
      <c r="G11" s="14">
        <f>+IF(OR(AND(D11=0),(C11=0)),"0",((D11-C11)/C11))</f>
        <v>3.6875</v>
      </c>
      <c r="H11" s="13">
        <f>+IF(OR(AND(E11=""),(G11="")),"",E11*G11)</f>
        <v>0.115234375</v>
      </c>
    </row>
    <row r="12" spans="2:8" ht="24.95" customHeight="1" x14ac:dyDescent="0.2">
      <c r="B12" s="44" t="str">
        <f>+B294</f>
        <v>Total Colocaciones   en ocupaciones de nivel Calificados</v>
      </c>
      <c r="C12" s="46">
        <f>+C294</f>
        <v>91</v>
      </c>
      <c r="D12" s="46">
        <f>+D294</f>
        <v>404</v>
      </c>
      <c r="E12" s="34">
        <f t="shared" si="0"/>
        <v>0.177734375</v>
      </c>
      <c r="F12" s="34">
        <f>D12/$D$8</f>
        <v>0.39569049951028401</v>
      </c>
      <c r="G12" s="14">
        <f>+IF(OR(AND(D12=0),(C12=0)),"0",((D12-C12)/C12))</f>
        <v>3.4395604395604398</v>
      </c>
      <c r="H12" s="13">
        <f>+IF(OR(AND(E12=""),(G12="")),"",E12*G12)</f>
        <v>0.611328125</v>
      </c>
    </row>
    <row r="13" spans="2:8" ht="24.95" customHeight="1" x14ac:dyDescent="0.2">
      <c r="B13" s="44" t="str">
        <f>+B505</f>
        <v>Total  Colocaciones en ocupaciones de nivel Elemental</v>
      </c>
      <c r="C13" s="46">
        <f>+C505</f>
        <v>266</v>
      </c>
      <c r="D13" s="46">
        <f>+D505</f>
        <v>401</v>
      </c>
      <c r="E13" s="34">
        <f t="shared" si="0"/>
        <v>0.51953125</v>
      </c>
      <c r="F13" s="34">
        <f>D13/$D$8</f>
        <v>0.39275220372184133</v>
      </c>
      <c r="G13" s="14">
        <f>+IF(OR(AND(D13=0),(C13=0)),"0",((D13-C13)/C13))</f>
        <v>0.50751879699248126</v>
      </c>
      <c r="H13" s="13">
        <f>+IF(OR(AND(E13=""),(G13="")),"",E13*G13)</f>
        <v>0.26367187500000006</v>
      </c>
    </row>
    <row r="14" spans="2:8" ht="17.25" customHeight="1" x14ac:dyDescent="0.2"/>
    <row r="16" spans="2:8" ht="27.75" customHeight="1" x14ac:dyDescent="0.2">
      <c r="B16" s="51" t="s">
        <v>522</v>
      </c>
      <c r="C16" s="52" t="s">
        <v>523</v>
      </c>
      <c r="D16" s="53"/>
      <c r="E16" s="54" t="s">
        <v>487</v>
      </c>
      <c r="F16" s="55"/>
      <c r="G16" s="56" t="s">
        <v>568</v>
      </c>
      <c r="H16" s="58" t="s">
        <v>486</v>
      </c>
    </row>
    <row r="17" spans="2:8" s="4" customFormat="1" ht="26.25" customHeight="1" x14ac:dyDescent="0.2">
      <c r="B17" s="51"/>
      <c r="C17" s="50">
        <v>2012</v>
      </c>
      <c r="D17" s="50">
        <v>2013</v>
      </c>
      <c r="E17" s="50">
        <v>2012</v>
      </c>
      <c r="F17" s="50">
        <v>2013</v>
      </c>
      <c r="G17" s="57"/>
      <c r="H17" s="59"/>
    </row>
    <row r="18" spans="2:8" s="4" customFormat="1" ht="38.25" customHeight="1" x14ac:dyDescent="0.2">
      <c r="B18" s="40" t="s">
        <v>524</v>
      </c>
      <c r="C18" s="36">
        <f>SUM(C19:C64)</f>
        <v>1</v>
      </c>
      <c r="D18" s="36">
        <f>SUM(D19:D64)</f>
        <v>22</v>
      </c>
      <c r="E18" s="37">
        <f>+IF(C18=0,"",C18/C$18)</f>
        <v>1</v>
      </c>
      <c r="F18" s="37">
        <f>+IF(D18=0,"",D18/D$18)</f>
        <v>1</v>
      </c>
      <c r="G18" s="38">
        <f>+IF(OR(AND(D18=0),(C18=0)),"0",((D18-C18)/C18))</f>
        <v>21</v>
      </c>
      <c r="H18" s="39">
        <f>+IF(OR(AND(E18=""),(G18="")),"",E18*G18)</f>
        <v>21</v>
      </c>
    </row>
    <row r="19" spans="2:8" ht="27.75" customHeight="1" x14ac:dyDescent="0.2">
      <c r="B19" s="5" t="s">
        <v>0</v>
      </c>
      <c r="C19" s="9">
        <v>0</v>
      </c>
      <c r="D19" s="9">
        <v>0</v>
      </c>
      <c r="E19" s="13" t="str">
        <f>+IF(C19=0,"",C19/C$18)</f>
        <v/>
      </c>
      <c r="F19" s="13" t="str">
        <f>+IF(D19=0,"",D19/D$18)</f>
        <v/>
      </c>
      <c r="G19" s="14" t="str">
        <f>+IF(OR(AND(D19=0),(C19=0)),"0",((D19-C19)/C19))</f>
        <v>0</v>
      </c>
      <c r="H19" s="17" t="str">
        <f>+IF(OR(AND(E19=""),(G19="")),"",E19*G19)</f>
        <v/>
      </c>
    </row>
    <row r="20" spans="2:8" ht="30" x14ac:dyDescent="0.2">
      <c r="B20" s="5" t="s">
        <v>196</v>
      </c>
      <c r="C20" s="9">
        <v>0</v>
      </c>
      <c r="D20" s="9">
        <v>0</v>
      </c>
      <c r="E20" s="13" t="str">
        <f t="shared" ref="E20:E64" si="1">+IF(C20=0,"",C20/C$18)</f>
        <v/>
      </c>
      <c r="F20" s="13" t="str">
        <f t="shared" ref="F20:F64" si="2">+IF(D20=0,"",D20/D$18)</f>
        <v/>
      </c>
      <c r="G20" s="14" t="str">
        <f t="shared" ref="G20:G64" si="3">+IF(OR(AND(D20=0),(C20=0)),"0",((D20-C20)/C20))</f>
        <v>0</v>
      </c>
      <c r="H20" s="17" t="str">
        <f t="shared" ref="H20:H64" si="4">+IF(OR(AND(E20=""),(G20="")),"",E20*G20)</f>
        <v/>
      </c>
    </row>
    <row r="21" spans="2:8" ht="45" x14ac:dyDescent="0.2">
      <c r="B21" s="5" t="s">
        <v>1</v>
      </c>
      <c r="C21" s="9">
        <v>0</v>
      </c>
      <c r="D21" s="9">
        <v>0</v>
      </c>
      <c r="E21" s="13" t="str">
        <f t="shared" si="1"/>
        <v/>
      </c>
      <c r="F21" s="13" t="str">
        <f t="shared" si="2"/>
        <v/>
      </c>
      <c r="G21" s="14" t="str">
        <f t="shared" si="3"/>
        <v>0</v>
      </c>
      <c r="H21" s="17" t="str">
        <f t="shared" si="4"/>
        <v/>
      </c>
    </row>
    <row r="22" spans="2:8" ht="45" x14ac:dyDescent="0.2">
      <c r="B22" s="5" t="s">
        <v>197</v>
      </c>
      <c r="C22" s="9">
        <v>0</v>
      </c>
      <c r="D22" s="9">
        <v>0</v>
      </c>
      <c r="E22" s="13" t="str">
        <f t="shared" si="1"/>
        <v/>
      </c>
      <c r="F22" s="13" t="str">
        <f t="shared" si="2"/>
        <v/>
      </c>
      <c r="G22" s="14" t="str">
        <f t="shared" si="3"/>
        <v>0</v>
      </c>
      <c r="H22" s="17" t="str">
        <f t="shared" si="4"/>
        <v/>
      </c>
    </row>
    <row r="23" spans="2:8" ht="30" x14ac:dyDescent="0.2">
      <c r="B23" s="5" t="s">
        <v>198</v>
      </c>
      <c r="C23" s="9">
        <v>0</v>
      </c>
      <c r="D23" s="9">
        <v>0</v>
      </c>
      <c r="E23" s="13" t="str">
        <f t="shared" si="1"/>
        <v/>
      </c>
      <c r="F23" s="13" t="str">
        <f t="shared" si="2"/>
        <v/>
      </c>
      <c r="G23" s="14" t="str">
        <f t="shared" si="3"/>
        <v>0</v>
      </c>
      <c r="H23" s="17" t="str">
        <f t="shared" si="4"/>
        <v/>
      </c>
    </row>
    <row r="24" spans="2:8" ht="45" x14ac:dyDescent="0.2">
      <c r="B24" s="5" t="s">
        <v>199</v>
      </c>
      <c r="C24" s="9">
        <v>0</v>
      </c>
      <c r="D24" s="9">
        <v>0</v>
      </c>
      <c r="E24" s="13" t="str">
        <f t="shared" si="1"/>
        <v/>
      </c>
      <c r="F24" s="13" t="str">
        <f t="shared" si="2"/>
        <v/>
      </c>
      <c r="G24" s="14" t="str">
        <f t="shared" si="3"/>
        <v>0</v>
      </c>
      <c r="H24" s="17" t="str">
        <f t="shared" si="4"/>
        <v/>
      </c>
    </row>
    <row r="25" spans="2:8" ht="15" x14ac:dyDescent="0.2">
      <c r="B25" s="5" t="s">
        <v>2</v>
      </c>
      <c r="C25" s="9">
        <v>0</v>
      </c>
      <c r="D25" s="9">
        <v>1</v>
      </c>
      <c r="E25" s="13" t="str">
        <f t="shared" si="1"/>
        <v/>
      </c>
      <c r="F25" s="13">
        <f t="shared" si="2"/>
        <v>4.5454545454545456E-2</v>
      </c>
      <c r="G25" s="14" t="str">
        <f t="shared" si="3"/>
        <v>0</v>
      </c>
      <c r="H25" s="17" t="str">
        <f t="shared" si="4"/>
        <v/>
      </c>
    </row>
    <row r="26" spans="2:8" ht="15" x14ac:dyDescent="0.2">
      <c r="B26" s="5" t="s">
        <v>6</v>
      </c>
      <c r="C26" s="9">
        <v>0</v>
      </c>
      <c r="D26" s="9">
        <v>0</v>
      </c>
      <c r="E26" s="13" t="str">
        <f t="shared" si="1"/>
        <v/>
      </c>
      <c r="F26" s="13" t="str">
        <f t="shared" si="2"/>
        <v/>
      </c>
      <c r="G26" s="14" t="str">
        <f t="shared" si="3"/>
        <v>0</v>
      </c>
      <c r="H26" s="17" t="str">
        <f t="shared" si="4"/>
        <v/>
      </c>
    </row>
    <row r="27" spans="2:8" ht="15" x14ac:dyDescent="0.2">
      <c r="B27" s="5" t="s">
        <v>3</v>
      </c>
      <c r="C27" s="9">
        <v>0</v>
      </c>
      <c r="D27" s="9">
        <v>0</v>
      </c>
      <c r="E27" s="13" t="str">
        <f t="shared" si="1"/>
        <v/>
      </c>
      <c r="F27" s="13" t="str">
        <f t="shared" si="2"/>
        <v/>
      </c>
      <c r="G27" s="14" t="str">
        <f t="shared" si="3"/>
        <v>0</v>
      </c>
      <c r="H27" s="17" t="str">
        <f t="shared" si="4"/>
        <v/>
      </c>
    </row>
    <row r="28" spans="2:8" ht="15" x14ac:dyDescent="0.2">
      <c r="B28" s="5" t="s">
        <v>5</v>
      </c>
      <c r="C28" s="9">
        <v>0</v>
      </c>
      <c r="D28" s="9">
        <v>2</v>
      </c>
      <c r="E28" s="13" t="str">
        <f t="shared" si="1"/>
        <v/>
      </c>
      <c r="F28" s="13">
        <f t="shared" si="2"/>
        <v>9.0909090909090912E-2</v>
      </c>
      <c r="G28" s="14" t="str">
        <f t="shared" si="3"/>
        <v>0</v>
      </c>
      <c r="H28" s="17" t="str">
        <f t="shared" si="4"/>
        <v/>
      </c>
    </row>
    <row r="29" spans="2:8" ht="30" x14ac:dyDescent="0.2">
      <c r="B29" s="5" t="s">
        <v>200</v>
      </c>
      <c r="C29" s="9">
        <v>0</v>
      </c>
      <c r="D29" s="9">
        <v>0</v>
      </c>
      <c r="E29" s="13" t="str">
        <f t="shared" si="1"/>
        <v/>
      </c>
      <c r="F29" s="13" t="str">
        <f t="shared" si="2"/>
        <v/>
      </c>
      <c r="G29" s="14" t="str">
        <f t="shared" si="3"/>
        <v>0</v>
      </c>
      <c r="H29" s="17" t="str">
        <f t="shared" si="4"/>
        <v/>
      </c>
    </row>
    <row r="30" spans="2:8" ht="15" x14ac:dyDescent="0.2">
      <c r="B30" s="5" t="s">
        <v>201</v>
      </c>
      <c r="C30" s="9">
        <v>0</v>
      </c>
      <c r="D30" s="9">
        <v>0</v>
      </c>
      <c r="E30" s="13" t="str">
        <f t="shared" si="1"/>
        <v/>
      </c>
      <c r="F30" s="13" t="str">
        <f t="shared" si="2"/>
        <v/>
      </c>
      <c r="G30" s="14" t="str">
        <f t="shared" si="3"/>
        <v>0</v>
      </c>
      <c r="H30" s="17" t="str">
        <f t="shared" si="4"/>
        <v/>
      </c>
    </row>
    <row r="31" spans="2:8" ht="15" x14ac:dyDescent="0.2">
      <c r="B31" s="5" t="s">
        <v>4</v>
      </c>
      <c r="C31" s="9">
        <v>0</v>
      </c>
      <c r="D31" s="9">
        <v>0</v>
      </c>
      <c r="E31" s="13" t="str">
        <f t="shared" si="1"/>
        <v/>
      </c>
      <c r="F31" s="13" t="str">
        <f t="shared" si="2"/>
        <v/>
      </c>
      <c r="G31" s="14" t="str">
        <f t="shared" si="3"/>
        <v>0</v>
      </c>
      <c r="H31" s="17" t="str">
        <f t="shared" si="4"/>
        <v/>
      </c>
    </row>
    <row r="32" spans="2:8" ht="30" x14ac:dyDescent="0.2">
      <c r="B32" s="5" t="s">
        <v>7</v>
      </c>
      <c r="C32" s="9">
        <v>0</v>
      </c>
      <c r="D32" s="9">
        <v>0</v>
      </c>
      <c r="E32" s="13" t="str">
        <f t="shared" si="1"/>
        <v/>
      </c>
      <c r="F32" s="13" t="str">
        <f t="shared" si="2"/>
        <v/>
      </c>
      <c r="G32" s="14" t="str">
        <f t="shared" si="3"/>
        <v>0</v>
      </c>
      <c r="H32" s="17" t="str">
        <f t="shared" si="4"/>
        <v/>
      </c>
    </row>
    <row r="33" spans="2:8" ht="15" x14ac:dyDescent="0.2">
      <c r="B33" s="5" t="s">
        <v>202</v>
      </c>
      <c r="C33" s="9">
        <v>0</v>
      </c>
      <c r="D33" s="9">
        <v>0</v>
      </c>
      <c r="E33" s="13" t="str">
        <f t="shared" si="1"/>
        <v/>
      </c>
      <c r="F33" s="13" t="str">
        <f t="shared" si="2"/>
        <v/>
      </c>
      <c r="G33" s="14" t="str">
        <f t="shared" si="3"/>
        <v>0</v>
      </c>
      <c r="H33" s="17" t="str">
        <f t="shared" si="4"/>
        <v/>
      </c>
    </row>
    <row r="34" spans="2:8" ht="15" x14ac:dyDescent="0.2">
      <c r="B34" s="5" t="s">
        <v>203</v>
      </c>
      <c r="C34" s="9">
        <v>0</v>
      </c>
      <c r="D34" s="9">
        <v>0</v>
      </c>
      <c r="E34" s="13" t="str">
        <f t="shared" si="1"/>
        <v/>
      </c>
      <c r="F34" s="13" t="str">
        <f t="shared" si="2"/>
        <v/>
      </c>
      <c r="G34" s="14" t="str">
        <f t="shared" si="3"/>
        <v>0</v>
      </c>
      <c r="H34" s="17" t="str">
        <f t="shared" si="4"/>
        <v/>
      </c>
    </row>
    <row r="35" spans="2:8" ht="30" x14ac:dyDescent="0.2">
      <c r="B35" s="5" t="s">
        <v>204</v>
      </c>
      <c r="C35" s="9">
        <v>0</v>
      </c>
      <c r="D35" s="9">
        <v>0</v>
      </c>
      <c r="E35" s="13" t="str">
        <f t="shared" si="1"/>
        <v/>
      </c>
      <c r="F35" s="13" t="str">
        <f t="shared" si="2"/>
        <v/>
      </c>
      <c r="G35" s="14" t="str">
        <f t="shared" si="3"/>
        <v>0</v>
      </c>
      <c r="H35" s="17" t="str">
        <f t="shared" si="4"/>
        <v/>
      </c>
    </row>
    <row r="36" spans="2:8" ht="30" x14ac:dyDescent="0.2">
      <c r="B36" s="5" t="s">
        <v>205</v>
      </c>
      <c r="C36" s="9">
        <v>0</v>
      </c>
      <c r="D36" s="9">
        <v>0</v>
      </c>
      <c r="E36" s="13" t="str">
        <f t="shared" si="1"/>
        <v/>
      </c>
      <c r="F36" s="13" t="str">
        <f t="shared" si="2"/>
        <v/>
      </c>
      <c r="G36" s="14" t="str">
        <f t="shared" si="3"/>
        <v>0</v>
      </c>
      <c r="H36" s="17" t="str">
        <f t="shared" si="4"/>
        <v/>
      </c>
    </row>
    <row r="37" spans="2:8" ht="15" x14ac:dyDescent="0.2">
      <c r="B37" s="5" t="s">
        <v>8</v>
      </c>
      <c r="C37" s="9">
        <v>0</v>
      </c>
      <c r="D37" s="9">
        <v>0</v>
      </c>
      <c r="E37" s="13" t="str">
        <f t="shared" si="1"/>
        <v/>
      </c>
      <c r="F37" s="13" t="str">
        <f t="shared" si="2"/>
        <v/>
      </c>
      <c r="G37" s="14" t="str">
        <f t="shared" si="3"/>
        <v>0</v>
      </c>
      <c r="H37" s="17" t="str">
        <f t="shared" si="4"/>
        <v/>
      </c>
    </row>
    <row r="38" spans="2:8" ht="30" x14ac:dyDescent="0.2">
      <c r="B38" s="5" t="s">
        <v>206</v>
      </c>
      <c r="C38" s="9">
        <v>0</v>
      </c>
      <c r="D38" s="9">
        <v>0</v>
      </c>
      <c r="E38" s="13" t="str">
        <f t="shared" si="1"/>
        <v/>
      </c>
      <c r="F38" s="13" t="str">
        <f t="shared" si="2"/>
        <v/>
      </c>
      <c r="G38" s="14" t="str">
        <f t="shared" si="3"/>
        <v>0</v>
      </c>
      <c r="H38" s="17" t="str">
        <f t="shared" si="4"/>
        <v/>
      </c>
    </row>
    <row r="39" spans="2:8" ht="30" x14ac:dyDescent="0.2">
      <c r="B39" s="5" t="s">
        <v>207</v>
      </c>
      <c r="C39" s="9">
        <v>0</v>
      </c>
      <c r="D39" s="9">
        <v>0</v>
      </c>
      <c r="E39" s="13" t="str">
        <f t="shared" si="1"/>
        <v/>
      </c>
      <c r="F39" s="13" t="str">
        <f t="shared" si="2"/>
        <v/>
      </c>
      <c r="G39" s="14" t="str">
        <f t="shared" si="3"/>
        <v>0</v>
      </c>
      <c r="H39" s="17" t="str">
        <f t="shared" si="4"/>
        <v/>
      </c>
    </row>
    <row r="40" spans="2:8" ht="15" x14ac:dyDescent="0.2">
      <c r="B40" s="5" t="s">
        <v>208</v>
      </c>
      <c r="C40" s="9">
        <v>1</v>
      </c>
      <c r="D40" s="9">
        <v>0</v>
      </c>
      <c r="E40" s="13">
        <f t="shared" si="1"/>
        <v>1</v>
      </c>
      <c r="F40" s="13" t="str">
        <f t="shared" si="2"/>
        <v/>
      </c>
      <c r="G40" s="14" t="str">
        <f t="shared" si="3"/>
        <v>0</v>
      </c>
      <c r="H40" s="17">
        <f t="shared" si="4"/>
        <v>0</v>
      </c>
    </row>
    <row r="41" spans="2:8" ht="15" x14ac:dyDescent="0.2">
      <c r="B41" s="5" t="s">
        <v>209</v>
      </c>
      <c r="C41" s="9">
        <v>0</v>
      </c>
      <c r="D41" s="9">
        <v>0</v>
      </c>
      <c r="E41" s="13" t="str">
        <f t="shared" si="1"/>
        <v/>
      </c>
      <c r="F41" s="13" t="str">
        <f t="shared" si="2"/>
        <v/>
      </c>
      <c r="G41" s="14" t="str">
        <f t="shared" si="3"/>
        <v>0</v>
      </c>
      <c r="H41" s="17" t="str">
        <f t="shared" si="4"/>
        <v/>
      </c>
    </row>
    <row r="42" spans="2:8" ht="30" x14ac:dyDescent="0.2">
      <c r="B42" s="5" t="s">
        <v>210</v>
      </c>
      <c r="C42" s="9">
        <v>0</v>
      </c>
      <c r="D42" s="9">
        <v>0</v>
      </c>
      <c r="E42" s="13" t="str">
        <f t="shared" si="1"/>
        <v/>
      </c>
      <c r="F42" s="13" t="str">
        <f t="shared" si="2"/>
        <v/>
      </c>
      <c r="G42" s="14" t="str">
        <f t="shared" si="3"/>
        <v>0</v>
      </c>
      <c r="H42" s="17" t="str">
        <f t="shared" si="4"/>
        <v/>
      </c>
    </row>
    <row r="43" spans="2:8" ht="30" x14ac:dyDescent="0.2">
      <c r="B43" s="5" t="s">
        <v>211</v>
      </c>
      <c r="C43" s="9">
        <v>0</v>
      </c>
      <c r="D43" s="9">
        <v>1</v>
      </c>
      <c r="E43" s="13" t="str">
        <f t="shared" si="1"/>
        <v/>
      </c>
      <c r="F43" s="13">
        <f t="shared" si="2"/>
        <v>4.5454545454545456E-2</v>
      </c>
      <c r="G43" s="14" t="str">
        <f t="shared" si="3"/>
        <v>0</v>
      </c>
      <c r="H43" s="17" t="str">
        <f t="shared" si="4"/>
        <v/>
      </c>
    </row>
    <row r="44" spans="2:8" ht="30" x14ac:dyDescent="0.2">
      <c r="B44" s="5" t="s">
        <v>9</v>
      </c>
      <c r="C44" s="9">
        <v>0</v>
      </c>
      <c r="D44" s="9">
        <v>0</v>
      </c>
      <c r="E44" s="13" t="str">
        <f t="shared" si="1"/>
        <v/>
      </c>
      <c r="F44" s="13" t="str">
        <f t="shared" si="2"/>
        <v/>
      </c>
      <c r="G44" s="14" t="str">
        <f t="shared" si="3"/>
        <v>0</v>
      </c>
      <c r="H44" s="17" t="str">
        <f t="shared" si="4"/>
        <v/>
      </c>
    </row>
    <row r="45" spans="2:8" ht="30" x14ac:dyDescent="0.2">
      <c r="B45" s="5" t="s">
        <v>212</v>
      </c>
      <c r="C45" s="9">
        <v>0</v>
      </c>
      <c r="D45" s="9">
        <v>0</v>
      </c>
      <c r="E45" s="13" t="str">
        <f t="shared" si="1"/>
        <v/>
      </c>
      <c r="F45" s="13" t="str">
        <f t="shared" si="2"/>
        <v/>
      </c>
      <c r="G45" s="14" t="str">
        <f t="shared" si="3"/>
        <v>0</v>
      </c>
      <c r="H45" s="17" t="str">
        <f t="shared" si="4"/>
        <v/>
      </c>
    </row>
    <row r="46" spans="2:8" ht="30" x14ac:dyDescent="0.2">
      <c r="B46" s="5" t="s">
        <v>213</v>
      </c>
      <c r="C46" s="9">
        <v>0</v>
      </c>
      <c r="D46" s="9">
        <v>0</v>
      </c>
      <c r="E46" s="13" t="str">
        <f t="shared" si="1"/>
        <v/>
      </c>
      <c r="F46" s="13" t="str">
        <f t="shared" si="2"/>
        <v/>
      </c>
      <c r="G46" s="14" t="str">
        <f t="shared" si="3"/>
        <v>0</v>
      </c>
      <c r="H46" s="17" t="str">
        <f t="shared" si="4"/>
        <v/>
      </c>
    </row>
    <row r="47" spans="2:8" ht="30" x14ac:dyDescent="0.2">
      <c r="B47" s="5" t="s">
        <v>10</v>
      </c>
      <c r="C47" s="9">
        <v>0</v>
      </c>
      <c r="D47" s="9">
        <v>0</v>
      </c>
      <c r="E47" s="13" t="str">
        <f t="shared" si="1"/>
        <v/>
      </c>
      <c r="F47" s="13" t="str">
        <f t="shared" si="2"/>
        <v/>
      </c>
      <c r="G47" s="14" t="str">
        <f t="shared" si="3"/>
        <v>0</v>
      </c>
      <c r="H47" s="17" t="str">
        <f t="shared" si="4"/>
        <v/>
      </c>
    </row>
    <row r="48" spans="2:8" ht="15" x14ac:dyDescent="0.2">
      <c r="B48" s="5" t="s">
        <v>11</v>
      </c>
      <c r="C48" s="9">
        <v>0</v>
      </c>
      <c r="D48" s="9">
        <v>17</v>
      </c>
      <c r="E48" s="13" t="str">
        <f t="shared" si="1"/>
        <v/>
      </c>
      <c r="F48" s="13">
        <f t="shared" si="2"/>
        <v>0.77272727272727271</v>
      </c>
      <c r="G48" s="14" t="str">
        <f t="shared" si="3"/>
        <v>0</v>
      </c>
      <c r="H48" s="17" t="str">
        <f t="shared" si="4"/>
        <v/>
      </c>
    </row>
    <row r="49" spans="2:8" ht="15" x14ac:dyDescent="0.2">
      <c r="B49" s="5" t="s">
        <v>16</v>
      </c>
      <c r="C49" s="9">
        <v>0</v>
      </c>
      <c r="D49" s="9">
        <v>0</v>
      </c>
      <c r="E49" s="13" t="str">
        <f t="shared" si="1"/>
        <v/>
      </c>
      <c r="F49" s="13" t="str">
        <f t="shared" si="2"/>
        <v/>
      </c>
      <c r="G49" s="14" t="str">
        <f t="shared" si="3"/>
        <v>0</v>
      </c>
      <c r="H49" s="17" t="str">
        <f t="shared" si="4"/>
        <v/>
      </c>
    </row>
    <row r="50" spans="2:8" ht="15" x14ac:dyDescent="0.2">
      <c r="B50" s="5" t="s">
        <v>15</v>
      </c>
      <c r="C50" s="9">
        <v>0</v>
      </c>
      <c r="D50" s="9">
        <v>0</v>
      </c>
      <c r="E50" s="13" t="str">
        <f t="shared" si="1"/>
        <v/>
      </c>
      <c r="F50" s="13" t="str">
        <f t="shared" si="2"/>
        <v/>
      </c>
      <c r="G50" s="14" t="str">
        <f t="shared" si="3"/>
        <v>0</v>
      </c>
      <c r="H50" s="17" t="str">
        <f t="shared" si="4"/>
        <v/>
      </c>
    </row>
    <row r="51" spans="2:8" ht="30" x14ac:dyDescent="0.2">
      <c r="B51" s="5" t="s">
        <v>13</v>
      </c>
      <c r="C51" s="9">
        <v>0</v>
      </c>
      <c r="D51" s="9">
        <v>0</v>
      </c>
      <c r="E51" s="13" t="str">
        <f t="shared" si="1"/>
        <v/>
      </c>
      <c r="F51" s="13" t="str">
        <f t="shared" si="2"/>
        <v/>
      </c>
      <c r="G51" s="14" t="str">
        <f t="shared" si="3"/>
        <v>0</v>
      </c>
      <c r="H51" s="17" t="str">
        <f t="shared" si="4"/>
        <v/>
      </c>
    </row>
    <row r="52" spans="2:8" ht="15" x14ac:dyDescent="0.2">
      <c r="B52" s="5" t="s">
        <v>14</v>
      </c>
      <c r="C52" s="9">
        <v>0</v>
      </c>
      <c r="D52" s="9">
        <v>0</v>
      </c>
      <c r="E52" s="13" t="str">
        <f t="shared" si="1"/>
        <v/>
      </c>
      <c r="F52" s="13" t="str">
        <f t="shared" si="2"/>
        <v/>
      </c>
      <c r="G52" s="14" t="str">
        <f t="shared" si="3"/>
        <v>0</v>
      </c>
      <c r="H52" s="17" t="str">
        <f t="shared" si="4"/>
        <v/>
      </c>
    </row>
    <row r="53" spans="2:8" ht="15" x14ac:dyDescent="0.2">
      <c r="B53" s="5" t="s">
        <v>12</v>
      </c>
      <c r="C53" s="9">
        <v>0</v>
      </c>
      <c r="D53" s="9">
        <v>0</v>
      </c>
      <c r="E53" s="13" t="str">
        <f t="shared" si="1"/>
        <v/>
      </c>
      <c r="F53" s="13" t="str">
        <f t="shared" si="2"/>
        <v/>
      </c>
      <c r="G53" s="14" t="str">
        <f t="shared" si="3"/>
        <v>0</v>
      </c>
      <c r="H53" s="17" t="str">
        <f t="shared" si="4"/>
        <v/>
      </c>
    </row>
    <row r="54" spans="2:8" ht="15" x14ac:dyDescent="0.2">
      <c r="B54" s="5" t="s">
        <v>214</v>
      </c>
      <c r="C54" s="9">
        <v>0</v>
      </c>
      <c r="D54" s="9">
        <v>0</v>
      </c>
      <c r="E54" s="13" t="str">
        <f t="shared" si="1"/>
        <v/>
      </c>
      <c r="F54" s="13" t="str">
        <f t="shared" si="2"/>
        <v/>
      </c>
      <c r="G54" s="14" t="str">
        <f t="shared" si="3"/>
        <v>0</v>
      </c>
      <c r="H54" s="17" t="str">
        <f t="shared" si="4"/>
        <v/>
      </c>
    </row>
    <row r="55" spans="2:8" ht="15" x14ac:dyDescent="0.2">
      <c r="B55" s="5" t="s">
        <v>17</v>
      </c>
      <c r="C55" s="9">
        <v>0</v>
      </c>
      <c r="D55" s="9">
        <v>0</v>
      </c>
      <c r="E55" s="13" t="str">
        <f t="shared" si="1"/>
        <v/>
      </c>
      <c r="F55" s="13" t="str">
        <f t="shared" si="2"/>
        <v/>
      </c>
      <c r="G55" s="14" t="str">
        <f t="shared" si="3"/>
        <v>0</v>
      </c>
      <c r="H55" s="17" t="str">
        <f t="shared" si="4"/>
        <v/>
      </c>
    </row>
    <row r="56" spans="2:8" ht="15" x14ac:dyDescent="0.2">
      <c r="B56" s="5" t="s">
        <v>18</v>
      </c>
      <c r="C56" s="9">
        <v>0</v>
      </c>
      <c r="D56" s="9">
        <v>0</v>
      </c>
      <c r="E56" s="13" t="str">
        <f t="shared" si="1"/>
        <v/>
      </c>
      <c r="F56" s="13" t="str">
        <f t="shared" si="2"/>
        <v/>
      </c>
      <c r="G56" s="14" t="str">
        <f t="shared" si="3"/>
        <v>0</v>
      </c>
      <c r="H56" s="17" t="str">
        <f t="shared" si="4"/>
        <v/>
      </c>
    </row>
    <row r="57" spans="2:8" ht="30" x14ac:dyDescent="0.2">
      <c r="B57" s="5" t="s">
        <v>215</v>
      </c>
      <c r="C57" s="9">
        <v>0</v>
      </c>
      <c r="D57" s="9">
        <v>0</v>
      </c>
      <c r="E57" s="13" t="str">
        <f t="shared" si="1"/>
        <v/>
      </c>
      <c r="F57" s="13" t="str">
        <f t="shared" si="2"/>
        <v/>
      </c>
      <c r="G57" s="14" t="str">
        <f t="shared" si="3"/>
        <v>0</v>
      </c>
      <c r="H57" s="17" t="str">
        <f t="shared" si="4"/>
        <v/>
      </c>
    </row>
    <row r="58" spans="2:8" ht="15" x14ac:dyDescent="0.2">
      <c r="B58" s="5" t="s">
        <v>216</v>
      </c>
      <c r="C58" s="9">
        <v>0</v>
      </c>
      <c r="D58" s="9">
        <v>0</v>
      </c>
      <c r="E58" s="13" t="str">
        <f t="shared" si="1"/>
        <v/>
      </c>
      <c r="F58" s="13" t="str">
        <f t="shared" si="2"/>
        <v/>
      </c>
      <c r="G58" s="14" t="str">
        <f t="shared" si="3"/>
        <v>0</v>
      </c>
      <c r="H58" s="17" t="str">
        <f t="shared" si="4"/>
        <v/>
      </c>
    </row>
    <row r="59" spans="2:8" ht="15" x14ac:dyDescent="0.2">
      <c r="B59" s="5" t="s">
        <v>217</v>
      </c>
      <c r="C59" s="9">
        <v>0</v>
      </c>
      <c r="D59" s="9">
        <v>0</v>
      </c>
      <c r="E59" s="13" t="str">
        <f t="shared" si="1"/>
        <v/>
      </c>
      <c r="F59" s="13" t="str">
        <f t="shared" si="2"/>
        <v/>
      </c>
      <c r="G59" s="14" t="str">
        <f t="shared" si="3"/>
        <v>0</v>
      </c>
      <c r="H59" s="17" t="str">
        <f t="shared" si="4"/>
        <v/>
      </c>
    </row>
    <row r="60" spans="2:8" ht="15" x14ac:dyDescent="0.2">
      <c r="B60" s="5" t="s">
        <v>218</v>
      </c>
      <c r="C60" s="9">
        <v>0</v>
      </c>
      <c r="D60" s="9">
        <v>1</v>
      </c>
      <c r="E60" s="13" t="str">
        <f t="shared" si="1"/>
        <v/>
      </c>
      <c r="F60" s="13">
        <f t="shared" si="2"/>
        <v>4.5454545454545456E-2</v>
      </c>
      <c r="G60" s="14" t="str">
        <f t="shared" si="3"/>
        <v>0</v>
      </c>
      <c r="H60" s="17" t="str">
        <f t="shared" si="4"/>
        <v/>
      </c>
    </row>
    <row r="61" spans="2:8" ht="30" x14ac:dyDescent="0.2">
      <c r="B61" s="5" t="s">
        <v>219</v>
      </c>
      <c r="C61" s="9">
        <v>0</v>
      </c>
      <c r="D61" s="9">
        <v>0</v>
      </c>
      <c r="E61" s="13" t="str">
        <f t="shared" si="1"/>
        <v/>
      </c>
      <c r="F61" s="13" t="str">
        <f t="shared" si="2"/>
        <v/>
      </c>
      <c r="G61" s="14" t="str">
        <f t="shared" si="3"/>
        <v>0</v>
      </c>
      <c r="H61" s="17" t="str">
        <f t="shared" si="4"/>
        <v/>
      </c>
    </row>
    <row r="62" spans="2:8" ht="15" x14ac:dyDescent="0.2">
      <c r="B62" s="5" t="s">
        <v>19</v>
      </c>
      <c r="C62" s="9">
        <v>0</v>
      </c>
      <c r="D62" s="9">
        <v>0</v>
      </c>
      <c r="E62" s="13" t="str">
        <f t="shared" si="1"/>
        <v/>
      </c>
      <c r="F62" s="13" t="str">
        <f t="shared" si="2"/>
        <v/>
      </c>
      <c r="G62" s="14" t="str">
        <f t="shared" si="3"/>
        <v>0</v>
      </c>
      <c r="H62" s="17" t="str">
        <f t="shared" si="4"/>
        <v/>
      </c>
    </row>
    <row r="63" spans="2:8" ht="15" x14ac:dyDescent="0.2">
      <c r="B63" s="5" t="s">
        <v>220</v>
      </c>
      <c r="C63" s="9">
        <v>0</v>
      </c>
      <c r="D63" s="9">
        <v>0</v>
      </c>
      <c r="E63" s="13" t="str">
        <f t="shared" si="1"/>
        <v/>
      </c>
      <c r="F63" s="13" t="str">
        <f t="shared" si="2"/>
        <v/>
      </c>
      <c r="G63" s="14" t="str">
        <f t="shared" si="3"/>
        <v>0</v>
      </c>
      <c r="H63" s="17" t="str">
        <f t="shared" si="4"/>
        <v/>
      </c>
    </row>
    <row r="64" spans="2:8" ht="13.5" customHeight="1" x14ac:dyDescent="0.2">
      <c r="B64" s="5" t="s">
        <v>221</v>
      </c>
      <c r="C64" s="9">
        <v>0</v>
      </c>
      <c r="D64" s="9">
        <v>0</v>
      </c>
      <c r="E64" s="13" t="str">
        <f t="shared" si="1"/>
        <v/>
      </c>
      <c r="F64" s="13" t="str">
        <f t="shared" si="2"/>
        <v/>
      </c>
      <c r="G64" s="14" t="str">
        <f t="shared" si="3"/>
        <v>0</v>
      </c>
      <c r="H64" s="17" t="str">
        <f t="shared" si="4"/>
        <v/>
      </c>
    </row>
    <row r="65" spans="2:8" x14ac:dyDescent="0.2">
      <c r="B65" s="2"/>
      <c r="C65" s="2"/>
      <c r="D65" s="2"/>
    </row>
    <row r="66" spans="2:8" x14ac:dyDescent="0.2">
      <c r="B66" s="2"/>
      <c r="C66" s="2"/>
      <c r="D66" s="2"/>
    </row>
    <row r="67" spans="2:8" ht="15" x14ac:dyDescent="0.2">
      <c r="B67" s="20"/>
      <c r="C67" s="20"/>
      <c r="D67" s="20"/>
      <c r="E67" s="20"/>
      <c r="F67" s="20"/>
    </row>
    <row r="68" spans="2:8" ht="13.5" customHeight="1" x14ac:dyDescent="0.2">
      <c r="B68" s="51" t="s">
        <v>522</v>
      </c>
      <c r="C68" s="52" t="s">
        <v>523</v>
      </c>
      <c r="D68" s="53"/>
      <c r="E68" s="54" t="s">
        <v>487</v>
      </c>
      <c r="F68" s="55"/>
      <c r="G68" s="56" t="s">
        <v>568</v>
      </c>
      <c r="H68" s="58" t="s">
        <v>486</v>
      </c>
    </row>
    <row r="69" spans="2:8" s="4" customFormat="1" ht="26.25" customHeight="1" x14ac:dyDescent="0.2">
      <c r="B69" s="51"/>
      <c r="C69" s="50">
        <v>2012</v>
      </c>
      <c r="D69" s="50">
        <v>2013</v>
      </c>
      <c r="E69" s="50">
        <v>2012</v>
      </c>
      <c r="F69" s="50">
        <v>2013</v>
      </c>
      <c r="G69" s="57"/>
      <c r="H69" s="59"/>
    </row>
    <row r="70" spans="2:8" s="4" customFormat="1" ht="33" customHeight="1" x14ac:dyDescent="0.2">
      <c r="B70" s="40" t="s">
        <v>525</v>
      </c>
      <c r="C70" s="41">
        <f>SUM(C71:C145)</f>
        <v>138</v>
      </c>
      <c r="D70" s="41">
        <f>SUM(D71:D145)</f>
        <v>119</v>
      </c>
      <c r="E70" s="42">
        <f>+IF(C70=0,"",C70/C$70)</f>
        <v>1</v>
      </c>
      <c r="F70" s="42">
        <f>+IF(D70=0,"",D70/D$70)</f>
        <v>1</v>
      </c>
      <c r="G70" s="38">
        <f>+IF(OR(AND(D70=0),(C70=0)),"0",((D70-C70)/C70))</f>
        <v>-0.13768115942028986</v>
      </c>
      <c r="H70" s="39">
        <f>+IF(OR(AND(E70=""),(G70="")),"",E70*G70)</f>
        <v>-0.13768115942028986</v>
      </c>
    </row>
    <row r="71" spans="2:8" ht="15" x14ac:dyDescent="0.2">
      <c r="B71" s="5" t="s">
        <v>20</v>
      </c>
      <c r="C71" s="9">
        <v>1</v>
      </c>
      <c r="D71" s="9">
        <v>3</v>
      </c>
      <c r="E71" s="15">
        <f>+IF(C71=0,"",C71/C$70)</f>
        <v>7.246376811594203E-3</v>
      </c>
      <c r="F71" s="15">
        <f>+IF(D71=0,"",D71/D$70)</f>
        <v>2.5210084033613446E-2</v>
      </c>
      <c r="G71" s="14">
        <f>+IF(OR(AND(D71=0),(C71=0)),"0",((D71-C71)/C71))</f>
        <v>2</v>
      </c>
      <c r="H71" s="17">
        <f>+IF(OR(AND(E71=""),(G71="")),"",E71*G71)</f>
        <v>1.4492753623188406E-2</v>
      </c>
    </row>
    <row r="72" spans="2:8" ht="15" x14ac:dyDescent="0.2">
      <c r="B72" s="5" t="s">
        <v>21</v>
      </c>
      <c r="C72" s="9">
        <v>0</v>
      </c>
      <c r="D72" s="9">
        <v>0</v>
      </c>
      <c r="E72" s="15" t="str">
        <f t="shared" ref="E72:E135" si="5">+IF(C72=0,"",C72/C$70)</f>
        <v/>
      </c>
      <c r="F72" s="15" t="str">
        <f t="shared" ref="F72:F135" si="6">+IF(D72=0,"",D72/D$70)</f>
        <v/>
      </c>
      <c r="G72" s="14" t="str">
        <f t="shared" ref="G72:G135" si="7">+IF(OR(AND(D72=0),(C72=0)),"0",((D72-C72)/C72))</f>
        <v>0</v>
      </c>
      <c r="H72" s="17" t="str">
        <f t="shared" ref="H72:H135" si="8">+IF(OR(AND(E72=""),(G72="")),"",E72*G72)</f>
        <v/>
      </c>
    </row>
    <row r="73" spans="2:8" ht="15" x14ac:dyDescent="0.2">
      <c r="B73" s="5" t="s">
        <v>22</v>
      </c>
      <c r="C73" s="9">
        <v>0</v>
      </c>
      <c r="D73" s="9">
        <v>2</v>
      </c>
      <c r="E73" s="15" t="str">
        <f t="shared" si="5"/>
        <v/>
      </c>
      <c r="F73" s="15">
        <f t="shared" si="6"/>
        <v>1.680672268907563E-2</v>
      </c>
      <c r="G73" s="14" t="str">
        <f t="shared" si="7"/>
        <v>0</v>
      </c>
      <c r="H73" s="17" t="str">
        <f t="shared" si="8"/>
        <v/>
      </c>
    </row>
    <row r="74" spans="2:8" ht="30" x14ac:dyDescent="0.2">
      <c r="B74" s="5" t="s">
        <v>222</v>
      </c>
      <c r="C74" s="9">
        <v>0</v>
      </c>
      <c r="D74" s="9">
        <v>4</v>
      </c>
      <c r="E74" s="15" t="str">
        <f t="shared" si="5"/>
        <v/>
      </c>
      <c r="F74" s="15">
        <f t="shared" si="6"/>
        <v>3.3613445378151259E-2</v>
      </c>
      <c r="G74" s="14" t="str">
        <f t="shared" si="7"/>
        <v>0</v>
      </c>
      <c r="H74" s="17" t="str">
        <f t="shared" si="8"/>
        <v/>
      </c>
    </row>
    <row r="75" spans="2:8" ht="15" x14ac:dyDescent="0.2">
      <c r="B75" s="5" t="s">
        <v>23</v>
      </c>
      <c r="C75" s="9">
        <v>1</v>
      </c>
      <c r="D75" s="9">
        <v>2</v>
      </c>
      <c r="E75" s="15">
        <f t="shared" si="5"/>
        <v>7.246376811594203E-3</v>
      </c>
      <c r="F75" s="15">
        <f t="shared" si="6"/>
        <v>1.680672268907563E-2</v>
      </c>
      <c r="G75" s="14">
        <f t="shared" si="7"/>
        <v>1</v>
      </c>
      <c r="H75" s="17">
        <f t="shared" si="8"/>
        <v>7.246376811594203E-3</v>
      </c>
    </row>
    <row r="76" spans="2:8" ht="15" x14ac:dyDescent="0.2">
      <c r="B76" s="5" t="s">
        <v>223</v>
      </c>
      <c r="C76" s="9">
        <v>0</v>
      </c>
      <c r="D76" s="9">
        <v>0</v>
      </c>
      <c r="E76" s="15" t="str">
        <f t="shared" si="5"/>
        <v/>
      </c>
      <c r="F76" s="15" t="str">
        <f t="shared" si="6"/>
        <v/>
      </c>
      <c r="G76" s="14" t="str">
        <f t="shared" si="7"/>
        <v>0</v>
      </c>
      <c r="H76" s="17" t="str">
        <f t="shared" si="8"/>
        <v/>
      </c>
    </row>
    <row r="77" spans="2:8" ht="15" x14ac:dyDescent="0.2">
      <c r="B77" s="5" t="s">
        <v>224</v>
      </c>
      <c r="C77" s="9">
        <v>0</v>
      </c>
      <c r="D77" s="9">
        <v>0</v>
      </c>
      <c r="E77" s="15" t="str">
        <f t="shared" si="5"/>
        <v/>
      </c>
      <c r="F77" s="15" t="str">
        <f t="shared" si="6"/>
        <v/>
      </c>
      <c r="G77" s="14" t="str">
        <f t="shared" si="7"/>
        <v>0</v>
      </c>
      <c r="H77" s="17" t="str">
        <f t="shared" si="8"/>
        <v/>
      </c>
    </row>
    <row r="78" spans="2:8" ht="15" x14ac:dyDescent="0.2">
      <c r="B78" s="5" t="s">
        <v>225</v>
      </c>
      <c r="C78" s="9">
        <v>0</v>
      </c>
      <c r="D78" s="9">
        <v>0</v>
      </c>
      <c r="E78" s="15" t="str">
        <f t="shared" si="5"/>
        <v/>
      </c>
      <c r="F78" s="15" t="str">
        <f t="shared" si="6"/>
        <v/>
      </c>
      <c r="G78" s="14" t="str">
        <f t="shared" si="7"/>
        <v>0</v>
      </c>
      <c r="H78" s="17" t="str">
        <f t="shared" si="8"/>
        <v/>
      </c>
    </row>
    <row r="79" spans="2:8" ht="15" x14ac:dyDescent="0.2">
      <c r="B79" s="5" t="s">
        <v>226</v>
      </c>
      <c r="C79" s="9">
        <v>0</v>
      </c>
      <c r="D79" s="9">
        <v>0</v>
      </c>
      <c r="E79" s="15" t="str">
        <f t="shared" si="5"/>
        <v/>
      </c>
      <c r="F79" s="15" t="str">
        <f t="shared" si="6"/>
        <v/>
      </c>
      <c r="G79" s="14" t="str">
        <f t="shared" si="7"/>
        <v>0</v>
      </c>
      <c r="H79" s="17" t="str">
        <f t="shared" si="8"/>
        <v/>
      </c>
    </row>
    <row r="80" spans="2:8" ht="15" x14ac:dyDescent="0.2">
      <c r="B80" s="5" t="s">
        <v>227</v>
      </c>
      <c r="C80" s="9">
        <v>0</v>
      </c>
      <c r="D80" s="9">
        <v>2</v>
      </c>
      <c r="E80" s="15" t="str">
        <f t="shared" si="5"/>
        <v/>
      </c>
      <c r="F80" s="15">
        <f t="shared" si="6"/>
        <v>1.680672268907563E-2</v>
      </c>
      <c r="G80" s="14" t="str">
        <f t="shared" si="7"/>
        <v>0</v>
      </c>
      <c r="H80" s="17" t="str">
        <f t="shared" si="8"/>
        <v/>
      </c>
    </row>
    <row r="81" spans="2:8" ht="15" x14ac:dyDescent="0.2">
      <c r="B81" s="5" t="s">
        <v>24</v>
      </c>
      <c r="C81" s="9">
        <v>0</v>
      </c>
      <c r="D81" s="9">
        <v>1</v>
      </c>
      <c r="E81" s="15" t="str">
        <f t="shared" si="5"/>
        <v/>
      </c>
      <c r="F81" s="15">
        <f t="shared" si="6"/>
        <v>8.4033613445378148E-3</v>
      </c>
      <c r="G81" s="14" t="str">
        <f t="shared" si="7"/>
        <v>0</v>
      </c>
      <c r="H81" s="17" t="str">
        <f t="shared" si="8"/>
        <v/>
      </c>
    </row>
    <row r="82" spans="2:8" ht="15" x14ac:dyDescent="0.2">
      <c r="B82" s="5" t="s">
        <v>228</v>
      </c>
      <c r="C82" s="9">
        <v>0</v>
      </c>
      <c r="D82" s="9">
        <v>1</v>
      </c>
      <c r="E82" s="15" t="str">
        <f t="shared" si="5"/>
        <v/>
      </c>
      <c r="F82" s="15">
        <f t="shared" si="6"/>
        <v>8.4033613445378148E-3</v>
      </c>
      <c r="G82" s="14" t="str">
        <f t="shared" si="7"/>
        <v>0</v>
      </c>
      <c r="H82" s="17" t="str">
        <f t="shared" si="8"/>
        <v/>
      </c>
    </row>
    <row r="83" spans="2:8" ht="15" x14ac:dyDescent="0.2">
      <c r="B83" s="5" t="s">
        <v>229</v>
      </c>
      <c r="C83" s="9">
        <v>0</v>
      </c>
      <c r="D83" s="9">
        <v>21</v>
      </c>
      <c r="E83" s="15" t="str">
        <f t="shared" si="5"/>
        <v/>
      </c>
      <c r="F83" s="15">
        <f t="shared" si="6"/>
        <v>0.17647058823529413</v>
      </c>
      <c r="G83" s="14" t="str">
        <f t="shared" si="7"/>
        <v>0</v>
      </c>
      <c r="H83" s="17" t="str">
        <f t="shared" si="8"/>
        <v/>
      </c>
    </row>
    <row r="84" spans="2:8" ht="15" x14ac:dyDescent="0.2">
      <c r="B84" s="5" t="s">
        <v>230</v>
      </c>
      <c r="C84" s="9">
        <v>0</v>
      </c>
      <c r="D84" s="9">
        <v>0</v>
      </c>
      <c r="E84" s="15" t="str">
        <f t="shared" si="5"/>
        <v/>
      </c>
      <c r="F84" s="15" t="str">
        <f t="shared" si="6"/>
        <v/>
      </c>
      <c r="G84" s="14" t="str">
        <f t="shared" si="7"/>
        <v>0</v>
      </c>
      <c r="H84" s="17" t="str">
        <f t="shared" si="8"/>
        <v/>
      </c>
    </row>
    <row r="85" spans="2:8" ht="15" x14ac:dyDescent="0.2">
      <c r="B85" s="5" t="s">
        <v>28</v>
      </c>
      <c r="C85" s="9">
        <v>0</v>
      </c>
      <c r="D85" s="9">
        <v>0</v>
      </c>
      <c r="E85" s="15" t="str">
        <f t="shared" si="5"/>
        <v/>
      </c>
      <c r="F85" s="15" t="str">
        <f t="shared" si="6"/>
        <v/>
      </c>
      <c r="G85" s="14" t="str">
        <f t="shared" si="7"/>
        <v>0</v>
      </c>
      <c r="H85" s="17" t="str">
        <f t="shared" si="8"/>
        <v/>
      </c>
    </row>
    <row r="86" spans="2:8" ht="30" x14ac:dyDescent="0.2">
      <c r="B86" s="5" t="s">
        <v>231</v>
      </c>
      <c r="C86" s="9">
        <v>0</v>
      </c>
      <c r="D86" s="9">
        <v>0</v>
      </c>
      <c r="E86" s="15" t="str">
        <f t="shared" si="5"/>
        <v/>
      </c>
      <c r="F86" s="15" t="str">
        <f t="shared" si="6"/>
        <v/>
      </c>
      <c r="G86" s="14" t="str">
        <f t="shared" si="7"/>
        <v>0</v>
      </c>
      <c r="H86" s="17" t="str">
        <f t="shared" si="8"/>
        <v/>
      </c>
    </row>
    <row r="87" spans="2:8" ht="15" x14ac:dyDescent="0.2">
      <c r="B87" s="5" t="s">
        <v>232</v>
      </c>
      <c r="C87" s="9">
        <v>0</v>
      </c>
      <c r="D87" s="9">
        <v>0</v>
      </c>
      <c r="E87" s="15" t="str">
        <f t="shared" si="5"/>
        <v/>
      </c>
      <c r="F87" s="15" t="str">
        <f t="shared" si="6"/>
        <v/>
      </c>
      <c r="G87" s="14" t="str">
        <f t="shared" si="7"/>
        <v>0</v>
      </c>
      <c r="H87" s="17" t="str">
        <f t="shared" si="8"/>
        <v/>
      </c>
    </row>
    <row r="88" spans="2:8" ht="15" x14ac:dyDescent="0.2">
      <c r="B88" s="5" t="s">
        <v>233</v>
      </c>
      <c r="C88" s="9">
        <v>0</v>
      </c>
      <c r="D88" s="9">
        <v>1</v>
      </c>
      <c r="E88" s="15" t="str">
        <f t="shared" si="5"/>
        <v/>
      </c>
      <c r="F88" s="15">
        <f t="shared" si="6"/>
        <v>8.4033613445378148E-3</v>
      </c>
      <c r="G88" s="14" t="str">
        <f t="shared" si="7"/>
        <v>0</v>
      </c>
      <c r="H88" s="17" t="str">
        <f t="shared" si="8"/>
        <v/>
      </c>
    </row>
    <row r="89" spans="2:8" ht="15" x14ac:dyDescent="0.2">
      <c r="B89" s="5" t="s">
        <v>26</v>
      </c>
      <c r="C89" s="9">
        <v>0</v>
      </c>
      <c r="D89" s="9">
        <v>0</v>
      </c>
      <c r="E89" s="15" t="str">
        <f t="shared" si="5"/>
        <v/>
      </c>
      <c r="F89" s="15" t="str">
        <f t="shared" si="6"/>
        <v/>
      </c>
      <c r="G89" s="14" t="str">
        <f t="shared" si="7"/>
        <v>0</v>
      </c>
      <c r="H89" s="17" t="str">
        <f t="shared" si="8"/>
        <v/>
      </c>
    </row>
    <row r="90" spans="2:8" ht="15" x14ac:dyDescent="0.2">
      <c r="B90" s="5" t="s">
        <v>29</v>
      </c>
      <c r="C90" s="9">
        <v>0</v>
      </c>
      <c r="D90" s="9">
        <v>0</v>
      </c>
      <c r="E90" s="15" t="str">
        <f t="shared" si="5"/>
        <v/>
      </c>
      <c r="F90" s="15" t="str">
        <f t="shared" si="6"/>
        <v/>
      </c>
      <c r="G90" s="14" t="str">
        <f t="shared" si="7"/>
        <v>0</v>
      </c>
      <c r="H90" s="17" t="str">
        <f t="shared" si="8"/>
        <v/>
      </c>
    </row>
    <row r="91" spans="2:8" ht="15" x14ac:dyDescent="0.2">
      <c r="B91" s="5" t="s">
        <v>234</v>
      </c>
      <c r="C91" s="9">
        <v>0</v>
      </c>
      <c r="D91" s="9">
        <v>0</v>
      </c>
      <c r="E91" s="15" t="str">
        <f t="shared" si="5"/>
        <v/>
      </c>
      <c r="F91" s="15" t="str">
        <f t="shared" si="6"/>
        <v/>
      </c>
      <c r="G91" s="14" t="str">
        <f t="shared" si="7"/>
        <v>0</v>
      </c>
      <c r="H91" s="17" t="str">
        <f t="shared" si="8"/>
        <v/>
      </c>
    </row>
    <row r="92" spans="2:8" ht="30" x14ac:dyDescent="0.2">
      <c r="B92" s="5" t="s">
        <v>235</v>
      </c>
      <c r="C92" s="9">
        <v>0</v>
      </c>
      <c r="D92" s="9">
        <v>0</v>
      </c>
      <c r="E92" s="15" t="str">
        <f t="shared" si="5"/>
        <v/>
      </c>
      <c r="F92" s="15" t="str">
        <f t="shared" si="6"/>
        <v/>
      </c>
      <c r="G92" s="14" t="str">
        <f t="shared" si="7"/>
        <v>0</v>
      </c>
      <c r="H92" s="17" t="str">
        <f t="shared" si="8"/>
        <v/>
      </c>
    </row>
    <row r="93" spans="2:8" ht="15" x14ac:dyDescent="0.2">
      <c r="B93" s="5" t="s">
        <v>468</v>
      </c>
      <c r="C93" s="9">
        <v>0</v>
      </c>
      <c r="D93" s="9">
        <v>0</v>
      </c>
      <c r="E93" s="15" t="str">
        <f t="shared" si="5"/>
        <v/>
      </c>
      <c r="F93" s="15" t="str">
        <f t="shared" si="6"/>
        <v/>
      </c>
      <c r="G93" s="14" t="str">
        <f t="shared" si="7"/>
        <v>0</v>
      </c>
      <c r="H93" s="17" t="str">
        <f t="shared" si="8"/>
        <v/>
      </c>
    </row>
    <row r="94" spans="2:8" ht="15" x14ac:dyDescent="0.2">
      <c r="B94" s="5" t="s">
        <v>25</v>
      </c>
      <c r="C94" s="9">
        <v>0</v>
      </c>
      <c r="D94" s="9">
        <v>0</v>
      </c>
      <c r="E94" s="15" t="str">
        <f t="shared" si="5"/>
        <v/>
      </c>
      <c r="F94" s="15" t="str">
        <f t="shared" si="6"/>
        <v/>
      </c>
      <c r="G94" s="14" t="str">
        <f t="shared" si="7"/>
        <v>0</v>
      </c>
      <c r="H94" s="17" t="str">
        <f t="shared" si="8"/>
        <v/>
      </c>
    </row>
    <row r="95" spans="2:8" ht="15" x14ac:dyDescent="0.2">
      <c r="B95" s="5" t="s">
        <v>27</v>
      </c>
      <c r="C95" s="9">
        <v>0</v>
      </c>
      <c r="D95" s="9">
        <v>0</v>
      </c>
      <c r="E95" s="15" t="str">
        <f t="shared" si="5"/>
        <v/>
      </c>
      <c r="F95" s="15" t="str">
        <f t="shared" si="6"/>
        <v/>
      </c>
      <c r="G95" s="14" t="str">
        <f t="shared" si="7"/>
        <v>0</v>
      </c>
      <c r="H95" s="17" t="str">
        <f t="shared" si="8"/>
        <v/>
      </c>
    </row>
    <row r="96" spans="2:8" ht="15" x14ac:dyDescent="0.2">
      <c r="B96" s="5" t="s">
        <v>236</v>
      </c>
      <c r="C96" s="9">
        <v>0</v>
      </c>
      <c r="D96" s="9">
        <v>0</v>
      </c>
      <c r="E96" s="15" t="str">
        <f t="shared" si="5"/>
        <v/>
      </c>
      <c r="F96" s="15" t="str">
        <f t="shared" si="6"/>
        <v/>
      </c>
      <c r="G96" s="14" t="str">
        <f t="shared" si="7"/>
        <v>0</v>
      </c>
      <c r="H96" s="17" t="str">
        <f t="shared" si="8"/>
        <v/>
      </c>
    </row>
    <row r="97" spans="2:8" ht="15" x14ac:dyDescent="0.2">
      <c r="B97" s="5" t="s">
        <v>237</v>
      </c>
      <c r="C97" s="9">
        <v>0</v>
      </c>
      <c r="D97" s="9">
        <v>0</v>
      </c>
      <c r="E97" s="15" t="str">
        <f t="shared" si="5"/>
        <v/>
      </c>
      <c r="F97" s="15" t="str">
        <f t="shared" si="6"/>
        <v/>
      </c>
      <c r="G97" s="14" t="str">
        <f t="shared" si="7"/>
        <v>0</v>
      </c>
      <c r="H97" s="17" t="str">
        <f t="shared" si="8"/>
        <v/>
      </c>
    </row>
    <row r="98" spans="2:8" ht="15" x14ac:dyDescent="0.2">
      <c r="B98" s="5" t="s">
        <v>238</v>
      </c>
      <c r="C98" s="9">
        <v>0</v>
      </c>
      <c r="D98" s="9">
        <v>0</v>
      </c>
      <c r="E98" s="15" t="str">
        <f t="shared" si="5"/>
        <v/>
      </c>
      <c r="F98" s="15" t="str">
        <f t="shared" si="6"/>
        <v/>
      </c>
      <c r="G98" s="14" t="str">
        <f t="shared" si="7"/>
        <v>0</v>
      </c>
      <c r="H98" s="17" t="str">
        <f t="shared" si="8"/>
        <v/>
      </c>
    </row>
    <row r="99" spans="2:8" ht="15" x14ac:dyDescent="0.2">
      <c r="B99" s="5" t="s">
        <v>239</v>
      </c>
      <c r="C99" s="9">
        <v>1</v>
      </c>
      <c r="D99" s="9">
        <v>0</v>
      </c>
      <c r="E99" s="15">
        <f t="shared" si="5"/>
        <v>7.246376811594203E-3</v>
      </c>
      <c r="F99" s="15" t="str">
        <f t="shared" si="6"/>
        <v/>
      </c>
      <c r="G99" s="14" t="str">
        <f t="shared" si="7"/>
        <v>0</v>
      </c>
      <c r="H99" s="17">
        <f t="shared" si="8"/>
        <v>0</v>
      </c>
    </row>
    <row r="100" spans="2:8" ht="15" x14ac:dyDescent="0.2">
      <c r="B100" s="5" t="s">
        <v>240</v>
      </c>
      <c r="C100" s="9">
        <v>0</v>
      </c>
      <c r="D100" s="9">
        <v>0</v>
      </c>
      <c r="E100" s="15" t="str">
        <f t="shared" si="5"/>
        <v/>
      </c>
      <c r="F100" s="15" t="str">
        <f t="shared" si="6"/>
        <v/>
      </c>
      <c r="G100" s="14" t="str">
        <f t="shared" si="7"/>
        <v>0</v>
      </c>
      <c r="H100" s="17" t="str">
        <f t="shared" si="8"/>
        <v/>
      </c>
    </row>
    <row r="101" spans="2:8" ht="15" x14ac:dyDescent="0.2">
      <c r="B101" s="5" t="s">
        <v>241</v>
      </c>
      <c r="C101" s="9">
        <v>0</v>
      </c>
      <c r="D101" s="9">
        <v>0</v>
      </c>
      <c r="E101" s="15" t="str">
        <f t="shared" si="5"/>
        <v/>
      </c>
      <c r="F101" s="15" t="str">
        <f t="shared" si="6"/>
        <v/>
      </c>
      <c r="G101" s="14" t="str">
        <f t="shared" si="7"/>
        <v>0</v>
      </c>
      <c r="H101" s="17" t="str">
        <f t="shared" si="8"/>
        <v/>
      </c>
    </row>
    <row r="102" spans="2:8" ht="15" x14ac:dyDescent="0.2">
      <c r="B102" s="5" t="s">
        <v>242</v>
      </c>
      <c r="C102" s="9">
        <v>0</v>
      </c>
      <c r="D102" s="9">
        <v>1</v>
      </c>
      <c r="E102" s="15" t="str">
        <f t="shared" si="5"/>
        <v/>
      </c>
      <c r="F102" s="15">
        <f t="shared" si="6"/>
        <v>8.4033613445378148E-3</v>
      </c>
      <c r="G102" s="14" t="str">
        <f t="shared" si="7"/>
        <v>0</v>
      </c>
      <c r="H102" s="17" t="str">
        <f t="shared" si="8"/>
        <v/>
      </c>
    </row>
    <row r="103" spans="2:8" ht="15" x14ac:dyDescent="0.2">
      <c r="B103" s="5" t="s">
        <v>243</v>
      </c>
      <c r="C103" s="9">
        <v>0</v>
      </c>
      <c r="D103" s="9">
        <v>0</v>
      </c>
      <c r="E103" s="15" t="str">
        <f t="shared" si="5"/>
        <v/>
      </c>
      <c r="F103" s="15" t="str">
        <f t="shared" si="6"/>
        <v/>
      </c>
      <c r="G103" s="14" t="str">
        <f t="shared" si="7"/>
        <v>0</v>
      </c>
      <c r="H103" s="17" t="str">
        <f t="shared" si="8"/>
        <v/>
      </c>
    </row>
    <row r="104" spans="2:8" ht="15" x14ac:dyDescent="0.2">
      <c r="B104" s="5" t="s">
        <v>34</v>
      </c>
      <c r="C104" s="9">
        <v>0</v>
      </c>
      <c r="D104" s="9">
        <v>0</v>
      </c>
      <c r="E104" s="15" t="str">
        <f t="shared" si="5"/>
        <v/>
      </c>
      <c r="F104" s="15" t="str">
        <f t="shared" si="6"/>
        <v/>
      </c>
      <c r="G104" s="14" t="str">
        <f t="shared" si="7"/>
        <v>0</v>
      </c>
      <c r="H104" s="17" t="str">
        <f t="shared" si="8"/>
        <v/>
      </c>
    </row>
    <row r="105" spans="2:8" ht="15" x14ac:dyDescent="0.2">
      <c r="B105" s="5" t="s">
        <v>244</v>
      </c>
      <c r="C105" s="9">
        <v>0</v>
      </c>
      <c r="D105" s="9">
        <v>0</v>
      </c>
      <c r="E105" s="15" t="str">
        <f t="shared" si="5"/>
        <v/>
      </c>
      <c r="F105" s="15" t="str">
        <f t="shared" si="6"/>
        <v/>
      </c>
      <c r="G105" s="14" t="str">
        <f t="shared" si="7"/>
        <v>0</v>
      </c>
      <c r="H105" s="17" t="str">
        <f t="shared" si="8"/>
        <v/>
      </c>
    </row>
    <row r="106" spans="2:8" ht="30" x14ac:dyDescent="0.2">
      <c r="B106" s="5" t="s">
        <v>245</v>
      </c>
      <c r="C106" s="9">
        <v>0</v>
      </c>
      <c r="D106" s="9">
        <v>0</v>
      </c>
      <c r="E106" s="15" t="str">
        <f t="shared" si="5"/>
        <v/>
      </c>
      <c r="F106" s="15" t="str">
        <f t="shared" si="6"/>
        <v/>
      </c>
      <c r="G106" s="14" t="str">
        <f t="shared" si="7"/>
        <v>0</v>
      </c>
      <c r="H106" s="17" t="str">
        <f t="shared" si="8"/>
        <v/>
      </c>
    </row>
    <row r="107" spans="2:8" ht="15" x14ac:dyDescent="0.2">
      <c r="B107" s="5" t="s">
        <v>246</v>
      </c>
      <c r="C107" s="9">
        <v>1</v>
      </c>
      <c r="D107" s="9">
        <v>0</v>
      </c>
      <c r="E107" s="15">
        <f t="shared" si="5"/>
        <v>7.246376811594203E-3</v>
      </c>
      <c r="F107" s="15" t="str">
        <f t="shared" si="6"/>
        <v/>
      </c>
      <c r="G107" s="14" t="str">
        <f t="shared" si="7"/>
        <v>0</v>
      </c>
      <c r="H107" s="17">
        <f t="shared" si="8"/>
        <v>0</v>
      </c>
    </row>
    <row r="108" spans="2:8" ht="15" x14ac:dyDescent="0.2">
      <c r="B108" s="5" t="s">
        <v>31</v>
      </c>
      <c r="C108" s="9">
        <v>1</v>
      </c>
      <c r="D108" s="9">
        <v>1</v>
      </c>
      <c r="E108" s="15">
        <f t="shared" si="5"/>
        <v>7.246376811594203E-3</v>
      </c>
      <c r="F108" s="15">
        <f t="shared" si="6"/>
        <v>8.4033613445378148E-3</v>
      </c>
      <c r="G108" s="14">
        <f t="shared" si="7"/>
        <v>0</v>
      </c>
      <c r="H108" s="17">
        <f t="shared" si="8"/>
        <v>0</v>
      </c>
    </row>
    <row r="109" spans="2:8" ht="15" x14ac:dyDescent="0.2">
      <c r="B109" s="5" t="s">
        <v>247</v>
      </c>
      <c r="C109" s="9">
        <v>0</v>
      </c>
      <c r="D109" s="9">
        <v>0</v>
      </c>
      <c r="E109" s="15" t="str">
        <f t="shared" si="5"/>
        <v/>
      </c>
      <c r="F109" s="15" t="str">
        <f t="shared" si="6"/>
        <v/>
      </c>
      <c r="G109" s="14" t="str">
        <f t="shared" si="7"/>
        <v>0</v>
      </c>
      <c r="H109" s="17" t="str">
        <f t="shared" si="8"/>
        <v/>
      </c>
    </row>
    <row r="110" spans="2:8" ht="15" x14ac:dyDescent="0.2">
      <c r="B110" s="5" t="s">
        <v>32</v>
      </c>
      <c r="C110" s="9">
        <v>0</v>
      </c>
      <c r="D110" s="9">
        <v>1</v>
      </c>
      <c r="E110" s="15" t="str">
        <f t="shared" si="5"/>
        <v/>
      </c>
      <c r="F110" s="15">
        <f t="shared" si="6"/>
        <v>8.4033613445378148E-3</v>
      </c>
      <c r="G110" s="14" t="str">
        <f t="shared" si="7"/>
        <v>0</v>
      </c>
      <c r="H110" s="17" t="str">
        <f t="shared" si="8"/>
        <v/>
      </c>
    </row>
    <row r="111" spans="2:8" ht="15" x14ac:dyDescent="0.2">
      <c r="B111" s="5" t="s">
        <v>30</v>
      </c>
      <c r="C111" s="9">
        <v>0</v>
      </c>
      <c r="D111" s="9">
        <v>0</v>
      </c>
      <c r="E111" s="15" t="str">
        <f t="shared" si="5"/>
        <v/>
      </c>
      <c r="F111" s="15" t="str">
        <f t="shared" si="6"/>
        <v/>
      </c>
      <c r="G111" s="14" t="str">
        <f t="shared" si="7"/>
        <v>0</v>
      </c>
      <c r="H111" s="17" t="str">
        <f t="shared" si="8"/>
        <v/>
      </c>
    </row>
    <row r="112" spans="2:8" ht="15" x14ac:dyDescent="0.2">
      <c r="B112" s="5" t="s">
        <v>33</v>
      </c>
      <c r="C112" s="9">
        <v>3</v>
      </c>
      <c r="D112" s="9">
        <v>4</v>
      </c>
      <c r="E112" s="15">
        <f t="shared" si="5"/>
        <v>2.1739130434782608E-2</v>
      </c>
      <c r="F112" s="15">
        <f t="shared" si="6"/>
        <v>3.3613445378151259E-2</v>
      </c>
      <c r="G112" s="14">
        <f t="shared" si="7"/>
        <v>0.33333333333333331</v>
      </c>
      <c r="H112" s="17">
        <f t="shared" si="8"/>
        <v>7.2463768115942021E-3</v>
      </c>
    </row>
    <row r="113" spans="2:8" ht="15" x14ac:dyDescent="0.2">
      <c r="B113" s="5" t="s">
        <v>248</v>
      </c>
      <c r="C113" s="9">
        <v>0</v>
      </c>
      <c r="D113" s="9">
        <v>5</v>
      </c>
      <c r="E113" s="15" t="str">
        <f t="shared" si="5"/>
        <v/>
      </c>
      <c r="F113" s="15">
        <f t="shared" si="6"/>
        <v>4.2016806722689079E-2</v>
      </c>
      <c r="G113" s="14" t="str">
        <f t="shared" si="7"/>
        <v>0</v>
      </c>
      <c r="H113" s="17" t="str">
        <f t="shared" si="8"/>
        <v/>
      </c>
    </row>
    <row r="114" spans="2:8" ht="15" x14ac:dyDescent="0.2">
      <c r="B114" s="5" t="s">
        <v>38</v>
      </c>
      <c r="C114" s="9">
        <v>0</v>
      </c>
      <c r="D114" s="9">
        <v>0</v>
      </c>
      <c r="E114" s="15" t="str">
        <f t="shared" si="5"/>
        <v/>
      </c>
      <c r="F114" s="15" t="str">
        <f t="shared" si="6"/>
        <v/>
      </c>
      <c r="G114" s="14" t="str">
        <f t="shared" si="7"/>
        <v>0</v>
      </c>
      <c r="H114" s="17" t="str">
        <f t="shared" si="8"/>
        <v/>
      </c>
    </row>
    <row r="115" spans="2:8" ht="15" x14ac:dyDescent="0.2">
      <c r="B115" s="5" t="s">
        <v>40</v>
      </c>
      <c r="C115" s="9">
        <v>0</v>
      </c>
      <c r="D115" s="9">
        <v>0</v>
      </c>
      <c r="E115" s="15" t="str">
        <f t="shared" si="5"/>
        <v/>
      </c>
      <c r="F115" s="15" t="str">
        <f t="shared" si="6"/>
        <v/>
      </c>
      <c r="G115" s="14" t="str">
        <f t="shared" si="7"/>
        <v>0</v>
      </c>
      <c r="H115" s="17" t="str">
        <f t="shared" si="8"/>
        <v/>
      </c>
    </row>
    <row r="116" spans="2:8" ht="15" x14ac:dyDescent="0.2">
      <c r="B116" s="5" t="s">
        <v>249</v>
      </c>
      <c r="C116" s="9">
        <v>1</v>
      </c>
      <c r="D116" s="9">
        <v>1</v>
      </c>
      <c r="E116" s="15">
        <f t="shared" si="5"/>
        <v>7.246376811594203E-3</v>
      </c>
      <c r="F116" s="15">
        <f t="shared" si="6"/>
        <v>8.4033613445378148E-3</v>
      </c>
      <c r="G116" s="14">
        <f t="shared" si="7"/>
        <v>0</v>
      </c>
      <c r="H116" s="17">
        <f t="shared" si="8"/>
        <v>0</v>
      </c>
    </row>
    <row r="117" spans="2:8" ht="30" x14ac:dyDescent="0.2">
      <c r="B117" s="5" t="s">
        <v>250</v>
      </c>
      <c r="C117" s="9">
        <v>0</v>
      </c>
      <c r="D117" s="9">
        <v>0</v>
      </c>
      <c r="E117" s="15" t="str">
        <f t="shared" si="5"/>
        <v/>
      </c>
      <c r="F117" s="15" t="str">
        <f t="shared" si="6"/>
        <v/>
      </c>
      <c r="G117" s="14" t="str">
        <f t="shared" si="7"/>
        <v>0</v>
      </c>
      <c r="H117" s="17" t="str">
        <f t="shared" si="8"/>
        <v/>
      </c>
    </row>
    <row r="118" spans="2:8" ht="15" x14ac:dyDescent="0.2">
      <c r="B118" s="5" t="s">
        <v>251</v>
      </c>
      <c r="C118" s="9">
        <v>129</v>
      </c>
      <c r="D118" s="9">
        <v>63</v>
      </c>
      <c r="E118" s="15">
        <f t="shared" si="5"/>
        <v>0.93478260869565222</v>
      </c>
      <c r="F118" s="15">
        <f t="shared" si="6"/>
        <v>0.52941176470588236</v>
      </c>
      <c r="G118" s="14">
        <f t="shared" si="7"/>
        <v>-0.51162790697674421</v>
      </c>
      <c r="H118" s="17">
        <f t="shared" si="8"/>
        <v>-0.47826086956521741</v>
      </c>
    </row>
    <row r="119" spans="2:8" ht="30" x14ac:dyDescent="0.2">
      <c r="B119" s="5" t="s">
        <v>252</v>
      </c>
      <c r="C119" s="9">
        <v>0</v>
      </c>
      <c r="D119" s="9">
        <v>0</v>
      </c>
      <c r="E119" s="15" t="str">
        <f t="shared" si="5"/>
        <v/>
      </c>
      <c r="F119" s="15" t="str">
        <f t="shared" si="6"/>
        <v/>
      </c>
      <c r="G119" s="14" t="str">
        <f t="shared" si="7"/>
        <v>0</v>
      </c>
      <c r="H119" s="17" t="str">
        <f t="shared" si="8"/>
        <v/>
      </c>
    </row>
    <row r="120" spans="2:8" ht="15" x14ac:dyDescent="0.2">
      <c r="B120" s="5" t="s">
        <v>253</v>
      </c>
      <c r="C120" s="9">
        <v>0</v>
      </c>
      <c r="D120" s="9">
        <v>0</v>
      </c>
      <c r="E120" s="15" t="str">
        <f t="shared" si="5"/>
        <v/>
      </c>
      <c r="F120" s="15" t="str">
        <f t="shared" si="6"/>
        <v/>
      </c>
      <c r="G120" s="14" t="str">
        <f t="shared" si="7"/>
        <v>0</v>
      </c>
      <c r="H120" s="17" t="str">
        <f t="shared" si="8"/>
        <v/>
      </c>
    </row>
    <row r="121" spans="2:8" ht="15" x14ac:dyDescent="0.2">
      <c r="B121" s="5" t="s">
        <v>35</v>
      </c>
      <c r="C121" s="9">
        <v>0</v>
      </c>
      <c r="D121" s="9">
        <v>0</v>
      </c>
      <c r="E121" s="15" t="str">
        <f t="shared" si="5"/>
        <v/>
      </c>
      <c r="F121" s="15" t="str">
        <f t="shared" si="6"/>
        <v/>
      </c>
      <c r="G121" s="14" t="str">
        <f t="shared" si="7"/>
        <v>0</v>
      </c>
      <c r="H121" s="17" t="str">
        <f t="shared" si="8"/>
        <v/>
      </c>
    </row>
    <row r="122" spans="2:8" ht="15" x14ac:dyDescent="0.2">
      <c r="B122" s="5" t="s">
        <v>39</v>
      </c>
      <c r="C122" s="9">
        <v>0</v>
      </c>
      <c r="D122" s="9">
        <v>0</v>
      </c>
      <c r="E122" s="15" t="str">
        <f t="shared" si="5"/>
        <v/>
      </c>
      <c r="F122" s="15" t="str">
        <f t="shared" si="6"/>
        <v/>
      </c>
      <c r="G122" s="14" t="str">
        <f t="shared" si="7"/>
        <v>0</v>
      </c>
      <c r="H122" s="17" t="str">
        <f t="shared" si="8"/>
        <v/>
      </c>
    </row>
    <row r="123" spans="2:8" ht="30" x14ac:dyDescent="0.2">
      <c r="B123" s="5" t="s">
        <v>37</v>
      </c>
      <c r="C123" s="9">
        <v>0</v>
      </c>
      <c r="D123" s="9">
        <v>1</v>
      </c>
      <c r="E123" s="15" t="str">
        <f t="shared" si="5"/>
        <v/>
      </c>
      <c r="F123" s="15">
        <f t="shared" si="6"/>
        <v>8.4033613445378148E-3</v>
      </c>
      <c r="G123" s="14" t="str">
        <f t="shared" si="7"/>
        <v>0</v>
      </c>
      <c r="H123" s="17" t="str">
        <f t="shared" si="8"/>
        <v/>
      </c>
    </row>
    <row r="124" spans="2:8" ht="15" x14ac:dyDescent="0.2">
      <c r="B124" s="5" t="s">
        <v>36</v>
      </c>
      <c r="C124" s="9">
        <v>0</v>
      </c>
      <c r="D124" s="9">
        <v>0</v>
      </c>
      <c r="E124" s="15" t="str">
        <f t="shared" si="5"/>
        <v/>
      </c>
      <c r="F124" s="15" t="str">
        <f t="shared" si="6"/>
        <v/>
      </c>
      <c r="G124" s="14" t="str">
        <f t="shared" si="7"/>
        <v>0</v>
      </c>
      <c r="H124" s="17" t="str">
        <f t="shared" si="8"/>
        <v/>
      </c>
    </row>
    <row r="125" spans="2:8" ht="15" x14ac:dyDescent="0.2">
      <c r="B125" s="5" t="s">
        <v>254</v>
      </c>
      <c r="C125" s="9">
        <v>0</v>
      </c>
      <c r="D125" s="9">
        <v>0</v>
      </c>
      <c r="E125" s="15" t="str">
        <f t="shared" si="5"/>
        <v/>
      </c>
      <c r="F125" s="15" t="str">
        <f t="shared" si="6"/>
        <v/>
      </c>
      <c r="G125" s="14" t="str">
        <f t="shared" si="7"/>
        <v>0</v>
      </c>
      <c r="H125" s="17" t="str">
        <f t="shared" si="8"/>
        <v/>
      </c>
    </row>
    <row r="126" spans="2:8" ht="15" x14ac:dyDescent="0.2">
      <c r="B126" s="5" t="s">
        <v>255</v>
      </c>
      <c r="C126" s="9">
        <v>0</v>
      </c>
      <c r="D126" s="9">
        <v>0</v>
      </c>
      <c r="E126" s="15" t="str">
        <f t="shared" si="5"/>
        <v/>
      </c>
      <c r="F126" s="15" t="str">
        <f t="shared" si="6"/>
        <v/>
      </c>
      <c r="G126" s="14" t="str">
        <f t="shared" si="7"/>
        <v>0</v>
      </c>
      <c r="H126" s="17" t="str">
        <f t="shared" si="8"/>
        <v/>
      </c>
    </row>
    <row r="127" spans="2:8" ht="30" x14ac:dyDescent="0.2">
      <c r="B127" s="5" t="s">
        <v>256</v>
      </c>
      <c r="C127" s="9">
        <v>0</v>
      </c>
      <c r="D127" s="9">
        <v>0</v>
      </c>
      <c r="E127" s="15" t="str">
        <f t="shared" si="5"/>
        <v/>
      </c>
      <c r="F127" s="15" t="str">
        <f t="shared" si="6"/>
        <v/>
      </c>
      <c r="G127" s="14" t="str">
        <f t="shared" si="7"/>
        <v>0</v>
      </c>
      <c r="H127" s="17" t="str">
        <f t="shared" si="8"/>
        <v/>
      </c>
    </row>
    <row r="128" spans="2:8" ht="30" x14ac:dyDescent="0.2">
      <c r="B128" s="5" t="s">
        <v>257</v>
      </c>
      <c r="C128" s="9">
        <v>0</v>
      </c>
      <c r="D128" s="9">
        <v>0</v>
      </c>
      <c r="E128" s="15" t="str">
        <f t="shared" si="5"/>
        <v/>
      </c>
      <c r="F128" s="15" t="str">
        <f t="shared" si="6"/>
        <v/>
      </c>
      <c r="G128" s="14" t="str">
        <f t="shared" si="7"/>
        <v>0</v>
      </c>
      <c r="H128" s="17" t="str">
        <f t="shared" si="8"/>
        <v/>
      </c>
    </row>
    <row r="129" spans="2:8" ht="30" x14ac:dyDescent="0.2">
      <c r="B129" s="5" t="s">
        <v>258</v>
      </c>
      <c r="C129" s="9">
        <v>0</v>
      </c>
      <c r="D129" s="9">
        <v>0</v>
      </c>
      <c r="E129" s="15" t="str">
        <f t="shared" si="5"/>
        <v/>
      </c>
      <c r="F129" s="15" t="str">
        <f t="shared" si="6"/>
        <v/>
      </c>
      <c r="G129" s="14" t="str">
        <f t="shared" si="7"/>
        <v>0</v>
      </c>
      <c r="H129" s="17" t="str">
        <f t="shared" si="8"/>
        <v/>
      </c>
    </row>
    <row r="130" spans="2:8" ht="30" x14ac:dyDescent="0.2">
      <c r="B130" s="5" t="s">
        <v>259</v>
      </c>
      <c r="C130" s="9">
        <v>0</v>
      </c>
      <c r="D130" s="9">
        <v>0</v>
      </c>
      <c r="E130" s="15" t="str">
        <f t="shared" si="5"/>
        <v/>
      </c>
      <c r="F130" s="15" t="str">
        <f t="shared" si="6"/>
        <v/>
      </c>
      <c r="G130" s="14" t="str">
        <f t="shared" si="7"/>
        <v>0</v>
      </c>
      <c r="H130" s="17" t="str">
        <f t="shared" si="8"/>
        <v/>
      </c>
    </row>
    <row r="131" spans="2:8" ht="30" x14ac:dyDescent="0.2">
      <c r="B131" s="5" t="s">
        <v>260</v>
      </c>
      <c r="C131" s="9">
        <v>0</v>
      </c>
      <c r="D131" s="9">
        <v>2</v>
      </c>
      <c r="E131" s="15" t="str">
        <f t="shared" si="5"/>
        <v/>
      </c>
      <c r="F131" s="15">
        <f t="shared" si="6"/>
        <v>1.680672268907563E-2</v>
      </c>
      <c r="G131" s="14" t="str">
        <f t="shared" si="7"/>
        <v>0</v>
      </c>
      <c r="H131" s="17" t="str">
        <f t="shared" si="8"/>
        <v/>
      </c>
    </row>
    <row r="132" spans="2:8" ht="15" x14ac:dyDescent="0.2">
      <c r="B132" s="5" t="s">
        <v>50</v>
      </c>
      <c r="C132" s="9">
        <v>0</v>
      </c>
      <c r="D132" s="9">
        <v>0</v>
      </c>
      <c r="E132" s="15" t="str">
        <f t="shared" si="5"/>
        <v/>
      </c>
      <c r="F132" s="15" t="str">
        <f t="shared" si="6"/>
        <v/>
      </c>
      <c r="G132" s="14" t="str">
        <f t="shared" si="7"/>
        <v>0</v>
      </c>
      <c r="H132" s="17" t="str">
        <f t="shared" si="8"/>
        <v/>
      </c>
    </row>
    <row r="133" spans="2:8" ht="15" x14ac:dyDescent="0.2">
      <c r="B133" s="5" t="s">
        <v>45</v>
      </c>
      <c r="C133" s="9">
        <v>0</v>
      </c>
      <c r="D133" s="9">
        <v>0</v>
      </c>
      <c r="E133" s="15" t="str">
        <f t="shared" si="5"/>
        <v/>
      </c>
      <c r="F133" s="15" t="str">
        <f t="shared" si="6"/>
        <v/>
      </c>
      <c r="G133" s="14" t="str">
        <f t="shared" si="7"/>
        <v>0</v>
      </c>
      <c r="H133" s="17" t="str">
        <f t="shared" si="8"/>
        <v/>
      </c>
    </row>
    <row r="134" spans="2:8" ht="15" x14ac:dyDescent="0.2">
      <c r="B134" s="5" t="s">
        <v>42</v>
      </c>
      <c r="C134" s="9">
        <v>0</v>
      </c>
      <c r="D134" s="9">
        <v>0</v>
      </c>
      <c r="E134" s="15" t="str">
        <f t="shared" si="5"/>
        <v/>
      </c>
      <c r="F134" s="15" t="str">
        <f t="shared" si="6"/>
        <v/>
      </c>
      <c r="G134" s="14" t="str">
        <f t="shared" si="7"/>
        <v>0</v>
      </c>
      <c r="H134" s="17" t="str">
        <f t="shared" si="8"/>
        <v/>
      </c>
    </row>
    <row r="135" spans="2:8" ht="15" x14ac:dyDescent="0.2">
      <c r="B135" s="5" t="s">
        <v>43</v>
      </c>
      <c r="C135" s="9">
        <v>0</v>
      </c>
      <c r="D135" s="9">
        <v>0</v>
      </c>
      <c r="E135" s="15" t="str">
        <f t="shared" si="5"/>
        <v/>
      </c>
      <c r="F135" s="15" t="str">
        <f t="shared" si="6"/>
        <v/>
      </c>
      <c r="G135" s="14" t="str">
        <f t="shared" si="7"/>
        <v>0</v>
      </c>
      <c r="H135" s="17" t="str">
        <f t="shared" si="8"/>
        <v/>
      </c>
    </row>
    <row r="136" spans="2:8" ht="15" x14ac:dyDescent="0.2">
      <c r="B136" s="5" t="s">
        <v>44</v>
      </c>
      <c r="C136" s="9">
        <v>0</v>
      </c>
      <c r="D136" s="9">
        <v>0</v>
      </c>
      <c r="E136" s="15" t="str">
        <f t="shared" ref="E136:E145" si="9">+IF(C136=0,"",C136/C$70)</f>
        <v/>
      </c>
      <c r="F136" s="15" t="str">
        <f t="shared" ref="F136:F145" si="10">+IF(D136=0,"",D136/D$70)</f>
        <v/>
      </c>
      <c r="G136" s="14" t="str">
        <f t="shared" ref="G136:G145" si="11">+IF(OR(AND(D136=0),(C136=0)),"0",((D136-C136)/C136))</f>
        <v>0</v>
      </c>
      <c r="H136" s="17" t="str">
        <f t="shared" ref="H136:H145" si="12">+IF(OR(AND(E136=""),(G136="")),"",E136*G136)</f>
        <v/>
      </c>
    </row>
    <row r="137" spans="2:8" ht="15" x14ac:dyDescent="0.2">
      <c r="B137" s="5" t="s">
        <v>41</v>
      </c>
      <c r="C137" s="9">
        <v>0</v>
      </c>
      <c r="D137" s="9">
        <v>1</v>
      </c>
      <c r="E137" s="15" t="str">
        <f t="shared" si="9"/>
        <v/>
      </c>
      <c r="F137" s="15">
        <f t="shared" si="10"/>
        <v>8.4033613445378148E-3</v>
      </c>
      <c r="G137" s="14" t="str">
        <f t="shared" si="11"/>
        <v>0</v>
      </c>
      <c r="H137" s="17" t="str">
        <f t="shared" si="12"/>
        <v/>
      </c>
    </row>
    <row r="138" spans="2:8" ht="15" x14ac:dyDescent="0.2">
      <c r="B138" s="5" t="s">
        <v>261</v>
      </c>
      <c r="C138" s="9">
        <v>0</v>
      </c>
      <c r="D138" s="9">
        <v>0</v>
      </c>
      <c r="E138" s="15" t="str">
        <f t="shared" si="9"/>
        <v/>
      </c>
      <c r="F138" s="15" t="str">
        <f t="shared" si="10"/>
        <v/>
      </c>
      <c r="G138" s="14" t="str">
        <f t="shared" si="11"/>
        <v>0</v>
      </c>
      <c r="H138" s="17" t="str">
        <f t="shared" si="12"/>
        <v/>
      </c>
    </row>
    <row r="139" spans="2:8" ht="30" x14ac:dyDescent="0.2">
      <c r="B139" s="5" t="s">
        <v>262</v>
      </c>
      <c r="C139" s="9">
        <v>0</v>
      </c>
      <c r="D139" s="9">
        <v>2</v>
      </c>
      <c r="E139" s="15" t="str">
        <f t="shared" si="9"/>
        <v/>
      </c>
      <c r="F139" s="15">
        <f t="shared" si="10"/>
        <v>1.680672268907563E-2</v>
      </c>
      <c r="G139" s="14" t="str">
        <f t="shared" si="11"/>
        <v>0</v>
      </c>
      <c r="H139" s="17" t="str">
        <f t="shared" si="12"/>
        <v/>
      </c>
    </row>
    <row r="140" spans="2:8" ht="30" x14ac:dyDescent="0.2">
      <c r="B140" s="5" t="s">
        <v>263</v>
      </c>
      <c r="C140" s="9">
        <v>0</v>
      </c>
      <c r="D140" s="9">
        <v>0</v>
      </c>
      <c r="E140" s="15" t="str">
        <f t="shared" si="9"/>
        <v/>
      </c>
      <c r="F140" s="15" t="str">
        <f t="shared" si="10"/>
        <v/>
      </c>
      <c r="G140" s="14" t="str">
        <f t="shared" si="11"/>
        <v>0</v>
      </c>
      <c r="H140" s="17" t="str">
        <f t="shared" si="12"/>
        <v/>
      </c>
    </row>
    <row r="141" spans="2:8" ht="30" x14ac:dyDescent="0.2">
      <c r="B141" s="5" t="s">
        <v>48</v>
      </c>
      <c r="C141" s="9">
        <v>0</v>
      </c>
      <c r="D141" s="9">
        <v>0</v>
      </c>
      <c r="E141" s="15" t="str">
        <f t="shared" si="9"/>
        <v/>
      </c>
      <c r="F141" s="15" t="str">
        <f t="shared" si="10"/>
        <v/>
      </c>
      <c r="G141" s="14" t="str">
        <f t="shared" si="11"/>
        <v>0</v>
      </c>
      <c r="H141" s="17" t="str">
        <f t="shared" si="12"/>
        <v/>
      </c>
    </row>
    <row r="142" spans="2:8" ht="15" x14ac:dyDescent="0.2">
      <c r="B142" s="5" t="s">
        <v>264</v>
      </c>
      <c r="C142" s="9">
        <v>0</v>
      </c>
      <c r="D142" s="9">
        <v>0</v>
      </c>
      <c r="E142" s="15" t="str">
        <f t="shared" si="9"/>
        <v/>
      </c>
      <c r="F142" s="15" t="str">
        <f t="shared" si="10"/>
        <v/>
      </c>
      <c r="G142" s="14" t="str">
        <f t="shared" si="11"/>
        <v>0</v>
      </c>
      <c r="H142" s="17" t="str">
        <f t="shared" si="12"/>
        <v/>
      </c>
    </row>
    <row r="143" spans="2:8" ht="15" x14ac:dyDescent="0.2">
      <c r="B143" s="5" t="s">
        <v>49</v>
      </c>
      <c r="C143" s="9">
        <v>0</v>
      </c>
      <c r="D143" s="9">
        <v>0</v>
      </c>
      <c r="E143" s="15" t="str">
        <f t="shared" si="9"/>
        <v/>
      </c>
      <c r="F143" s="15" t="str">
        <f t="shared" si="10"/>
        <v/>
      </c>
      <c r="G143" s="14" t="str">
        <f t="shared" si="11"/>
        <v>0</v>
      </c>
      <c r="H143" s="17" t="str">
        <f t="shared" si="12"/>
        <v/>
      </c>
    </row>
    <row r="144" spans="2:8" ht="15" x14ac:dyDescent="0.2">
      <c r="B144" s="5" t="s">
        <v>46</v>
      </c>
      <c r="C144" s="9">
        <v>0</v>
      </c>
      <c r="D144" s="9">
        <v>0</v>
      </c>
      <c r="E144" s="15" t="str">
        <f t="shared" si="9"/>
        <v/>
      </c>
      <c r="F144" s="15" t="str">
        <f t="shared" si="10"/>
        <v/>
      </c>
      <c r="G144" s="14" t="str">
        <f t="shared" si="11"/>
        <v>0</v>
      </c>
      <c r="H144" s="17" t="str">
        <f t="shared" si="12"/>
        <v/>
      </c>
    </row>
    <row r="145" spans="2:8" ht="13.5" customHeight="1" x14ac:dyDescent="0.2">
      <c r="B145" s="5" t="s">
        <v>47</v>
      </c>
      <c r="C145" s="9">
        <v>0</v>
      </c>
      <c r="D145" s="9">
        <v>0</v>
      </c>
      <c r="E145" s="15" t="str">
        <f t="shared" si="9"/>
        <v/>
      </c>
      <c r="F145" s="15" t="str">
        <f t="shared" si="10"/>
        <v/>
      </c>
      <c r="G145" s="14" t="str">
        <f t="shared" si="11"/>
        <v>0</v>
      </c>
      <c r="H145" s="17" t="str">
        <f t="shared" si="12"/>
        <v/>
      </c>
    </row>
    <row r="146" spans="2:8" x14ac:dyDescent="0.2">
      <c r="B146" s="2"/>
      <c r="C146" s="2"/>
      <c r="D146" s="2"/>
    </row>
    <row r="147" spans="2:8" x14ac:dyDescent="0.2">
      <c r="B147" s="2"/>
      <c r="C147" s="2"/>
      <c r="D147" s="2"/>
    </row>
    <row r="148" spans="2:8" x14ac:dyDescent="0.2">
      <c r="B148" s="19"/>
      <c r="C148" s="19"/>
      <c r="D148" s="19"/>
      <c r="E148" s="19"/>
      <c r="F148" s="19"/>
    </row>
    <row r="149" spans="2:8" ht="13.5" customHeight="1" x14ac:dyDescent="0.2">
      <c r="B149" s="51" t="s">
        <v>522</v>
      </c>
      <c r="C149" s="52" t="s">
        <v>523</v>
      </c>
      <c r="D149" s="53"/>
      <c r="E149" s="54" t="s">
        <v>487</v>
      </c>
      <c r="F149" s="55"/>
      <c r="G149" s="56" t="s">
        <v>568</v>
      </c>
      <c r="H149" s="58" t="s">
        <v>486</v>
      </c>
    </row>
    <row r="150" spans="2:8" s="4" customFormat="1" ht="26.25" customHeight="1" x14ac:dyDescent="0.2">
      <c r="B150" s="51"/>
      <c r="C150" s="50">
        <v>2012</v>
      </c>
      <c r="D150" s="50">
        <v>2013</v>
      </c>
      <c r="E150" s="50">
        <v>2012</v>
      </c>
      <c r="F150" s="50">
        <v>2013</v>
      </c>
      <c r="G150" s="57"/>
      <c r="H150" s="59"/>
    </row>
    <row r="151" spans="2:8" s="4" customFormat="1" ht="26.25" customHeight="1" x14ac:dyDescent="0.2">
      <c r="B151" s="43" t="s">
        <v>526</v>
      </c>
      <c r="C151" s="36">
        <f>SUM(C152:C288)</f>
        <v>16</v>
      </c>
      <c r="D151" s="36">
        <f>SUM(D152:D288)</f>
        <v>75</v>
      </c>
      <c r="E151" s="42">
        <f>+IF(C151=0,"",C151/C$151)</f>
        <v>1</v>
      </c>
      <c r="F151" s="42">
        <f>+IF(D151=0,"",D151/D$151)</f>
        <v>1</v>
      </c>
      <c r="G151" s="38">
        <f>+IF(OR(AND(D151=0),(C151=0)),"0",((D151-C151)/C151))</f>
        <v>3.6875</v>
      </c>
      <c r="H151" s="39">
        <f>+IF(OR(AND(E151=""),(G151="")),"",E151*G151)</f>
        <v>3.6875</v>
      </c>
    </row>
    <row r="152" spans="2:8" ht="30" x14ac:dyDescent="0.2">
      <c r="B152" s="8" t="s">
        <v>54</v>
      </c>
      <c r="C152" s="9">
        <v>0</v>
      </c>
      <c r="D152" s="9">
        <v>3</v>
      </c>
      <c r="E152" s="15" t="str">
        <f>+IF(C152=0,"",C152/C$151)</f>
        <v/>
      </c>
      <c r="F152" s="15">
        <f>+IF(D152=0,"",D152/D$151)</f>
        <v>0.04</v>
      </c>
      <c r="G152" s="14" t="str">
        <f>+IF(OR(AND(D152=0),(C152=0)),"0",((D152-C152)/C152))</f>
        <v>0</v>
      </c>
      <c r="H152" s="17" t="str">
        <f>+IF(OR(AND(E152=""),(G152="")),"",E152*G152)</f>
        <v/>
      </c>
    </row>
    <row r="153" spans="2:8" ht="30" x14ac:dyDescent="0.2">
      <c r="B153" s="8" t="s">
        <v>58</v>
      </c>
      <c r="C153" s="9">
        <v>0</v>
      </c>
      <c r="D153" s="9">
        <v>0</v>
      </c>
      <c r="E153" s="15" t="str">
        <f t="shared" ref="E153:E216" si="13">+IF(C153=0,"",C153/C$151)</f>
        <v/>
      </c>
      <c r="F153" s="15" t="str">
        <f t="shared" ref="F153:F216" si="14">+IF(D153=0,"",D153/D$151)</f>
        <v/>
      </c>
      <c r="G153" s="14" t="str">
        <f t="shared" ref="G153:G216" si="15">+IF(OR(AND(D153=0),(C153=0)),"0",((D153-C153)/C153))</f>
        <v>0</v>
      </c>
      <c r="H153" s="17" t="str">
        <f t="shared" ref="H153:H216" si="16">+IF(OR(AND(E153=""),(G153="")),"",E153*G153)</f>
        <v/>
      </c>
    </row>
    <row r="154" spans="2:8" ht="30" x14ac:dyDescent="0.2">
      <c r="B154" s="8" t="s">
        <v>265</v>
      </c>
      <c r="C154" s="9">
        <v>0</v>
      </c>
      <c r="D154" s="9">
        <v>0</v>
      </c>
      <c r="E154" s="15" t="str">
        <f t="shared" si="13"/>
        <v/>
      </c>
      <c r="F154" s="15" t="str">
        <f t="shared" si="14"/>
        <v/>
      </c>
      <c r="G154" s="14" t="str">
        <f t="shared" si="15"/>
        <v>0</v>
      </c>
      <c r="H154" s="17" t="str">
        <f t="shared" si="16"/>
        <v/>
      </c>
    </row>
    <row r="155" spans="2:8" ht="30" x14ac:dyDescent="0.2">
      <c r="B155" s="8" t="s">
        <v>266</v>
      </c>
      <c r="C155" s="9">
        <v>0</v>
      </c>
      <c r="D155" s="9">
        <v>0</v>
      </c>
      <c r="E155" s="15" t="str">
        <f t="shared" si="13"/>
        <v/>
      </c>
      <c r="F155" s="15" t="str">
        <f t="shared" si="14"/>
        <v/>
      </c>
      <c r="G155" s="14" t="str">
        <f t="shared" si="15"/>
        <v>0</v>
      </c>
      <c r="H155" s="17" t="str">
        <f t="shared" si="16"/>
        <v/>
      </c>
    </row>
    <row r="156" spans="2:8" ht="30" x14ac:dyDescent="0.2">
      <c r="B156" s="8" t="s">
        <v>267</v>
      </c>
      <c r="C156" s="9">
        <v>1</v>
      </c>
      <c r="D156" s="9">
        <v>0</v>
      </c>
      <c r="E156" s="15">
        <f t="shared" si="13"/>
        <v>6.25E-2</v>
      </c>
      <c r="F156" s="15" t="str">
        <f t="shared" si="14"/>
        <v/>
      </c>
      <c r="G156" s="14" t="str">
        <f t="shared" si="15"/>
        <v>0</v>
      </c>
      <c r="H156" s="17">
        <f t="shared" si="16"/>
        <v>0</v>
      </c>
    </row>
    <row r="157" spans="2:8" ht="15" x14ac:dyDescent="0.2">
      <c r="B157" s="8" t="s">
        <v>53</v>
      </c>
      <c r="C157" s="9">
        <v>0</v>
      </c>
      <c r="D157" s="9">
        <v>4</v>
      </c>
      <c r="E157" s="15" t="str">
        <f t="shared" si="13"/>
        <v/>
      </c>
      <c r="F157" s="15">
        <f t="shared" si="14"/>
        <v>5.3333333333333337E-2</v>
      </c>
      <c r="G157" s="14" t="str">
        <f t="shared" si="15"/>
        <v>0</v>
      </c>
      <c r="H157" s="17" t="str">
        <f t="shared" si="16"/>
        <v/>
      </c>
    </row>
    <row r="158" spans="2:8" ht="15" x14ac:dyDescent="0.2">
      <c r="B158" s="8" t="s">
        <v>59</v>
      </c>
      <c r="C158" s="9">
        <v>0</v>
      </c>
      <c r="D158" s="9">
        <v>0</v>
      </c>
      <c r="E158" s="15" t="str">
        <f t="shared" si="13"/>
        <v/>
      </c>
      <c r="F158" s="15" t="str">
        <f t="shared" si="14"/>
        <v/>
      </c>
      <c r="G158" s="14" t="str">
        <f t="shared" si="15"/>
        <v>0</v>
      </c>
      <c r="H158" s="17" t="str">
        <f t="shared" si="16"/>
        <v/>
      </c>
    </row>
    <row r="159" spans="2:8" ht="15" x14ac:dyDescent="0.2">
      <c r="B159" s="8" t="s">
        <v>268</v>
      </c>
      <c r="C159" s="9">
        <v>0</v>
      </c>
      <c r="D159" s="9">
        <v>1</v>
      </c>
      <c r="E159" s="15" t="str">
        <f t="shared" si="13"/>
        <v/>
      </c>
      <c r="F159" s="15">
        <f t="shared" si="14"/>
        <v>1.3333333333333334E-2</v>
      </c>
      <c r="G159" s="14" t="str">
        <f t="shared" si="15"/>
        <v>0</v>
      </c>
      <c r="H159" s="17" t="str">
        <f t="shared" si="16"/>
        <v/>
      </c>
    </row>
    <row r="160" spans="2:8" ht="15" x14ac:dyDescent="0.2">
      <c r="B160" s="8" t="s">
        <v>55</v>
      </c>
      <c r="C160" s="9">
        <v>0</v>
      </c>
      <c r="D160" s="9">
        <v>0</v>
      </c>
      <c r="E160" s="15" t="str">
        <f t="shared" si="13"/>
        <v/>
      </c>
      <c r="F160" s="15" t="str">
        <f t="shared" si="14"/>
        <v/>
      </c>
      <c r="G160" s="14" t="str">
        <f t="shared" si="15"/>
        <v>0</v>
      </c>
      <c r="H160" s="17" t="str">
        <f t="shared" si="16"/>
        <v/>
      </c>
    </row>
    <row r="161" spans="2:8" ht="15" x14ac:dyDescent="0.2">
      <c r="B161" s="8" t="s">
        <v>51</v>
      </c>
      <c r="C161" s="9">
        <v>0</v>
      </c>
      <c r="D161" s="9">
        <v>0</v>
      </c>
      <c r="E161" s="15" t="str">
        <f t="shared" si="13"/>
        <v/>
      </c>
      <c r="F161" s="15" t="str">
        <f t="shared" si="14"/>
        <v/>
      </c>
      <c r="G161" s="14" t="str">
        <f t="shared" si="15"/>
        <v>0</v>
      </c>
      <c r="H161" s="17" t="str">
        <f t="shared" si="16"/>
        <v/>
      </c>
    </row>
    <row r="162" spans="2:8" ht="30" x14ac:dyDescent="0.2">
      <c r="B162" s="8" t="s">
        <v>269</v>
      </c>
      <c r="C162" s="9">
        <v>0</v>
      </c>
      <c r="D162" s="9">
        <v>0</v>
      </c>
      <c r="E162" s="15" t="str">
        <f t="shared" si="13"/>
        <v/>
      </c>
      <c r="F162" s="15" t="str">
        <f t="shared" si="14"/>
        <v/>
      </c>
      <c r="G162" s="14" t="str">
        <f t="shared" si="15"/>
        <v>0</v>
      </c>
      <c r="H162" s="17" t="str">
        <f t="shared" si="16"/>
        <v/>
      </c>
    </row>
    <row r="163" spans="2:8" ht="15" x14ac:dyDescent="0.2">
      <c r="B163" s="8" t="s">
        <v>61</v>
      </c>
      <c r="C163" s="9">
        <v>0</v>
      </c>
      <c r="D163" s="9">
        <v>0</v>
      </c>
      <c r="E163" s="15" t="str">
        <f t="shared" si="13"/>
        <v/>
      </c>
      <c r="F163" s="15" t="str">
        <f t="shared" si="14"/>
        <v/>
      </c>
      <c r="G163" s="14" t="str">
        <f t="shared" si="15"/>
        <v>0</v>
      </c>
      <c r="H163" s="17" t="str">
        <f t="shared" si="16"/>
        <v/>
      </c>
    </row>
    <row r="164" spans="2:8" ht="15" x14ac:dyDescent="0.2">
      <c r="B164" s="8" t="s">
        <v>56</v>
      </c>
      <c r="C164" s="9">
        <v>0</v>
      </c>
      <c r="D164" s="9">
        <v>0</v>
      </c>
      <c r="E164" s="15" t="str">
        <f t="shared" si="13"/>
        <v/>
      </c>
      <c r="F164" s="15" t="str">
        <f t="shared" si="14"/>
        <v/>
      </c>
      <c r="G164" s="14" t="str">
        <f t="shared" si="15"/>
        <v>0</v>
      </c>
      <c r="H164" s="17" t="str">
        <f t="shared" si="16"/>
        <v/>
      </c>
    </row>
    <row r="165" spans="2:8" ht="15" x14ac:dyDescent="0.2">
      <c r="B165" s="8" t="s">
        <v>57</v>
      </c>
      <c r="C165" s="9">
        <v>0</v>
      </c>
      <c r="D165" s="9">
        <v>0</v>
      </c>
      <c r="E165" s="15" t="str">
        <f t="shared" si="13"/>
        <v/>
      </c>
      <c r="F165" s="15" t="str">
        <f t="shared" si="14"/>
        <v/>
      </c>
      <c r="G165" s="14" t="str">
        <f t="shared" si="15"/>
        <v>0</v>
      </c>
      <c r="H165" s="17" t="str">
        <f t="shared" si="16"/>
        <v/>
      </c>
    </row>
    <row r="166" spans="2:8" ht="15" x14ac:dyDescent="0.2">
      <c r="B166" s="8" t="s">
        <v>270</v>
      </c>
      <c r="C166" s="9">
        <v>3</v>
      </c>
      <c r="D166" s="9">
        <v>0</v>
      </c>
      <c r="E166" s="15">
        <f t="shared" si="13"/>
        <v>0.1875</v>
      </c>
      <c r="F166" s="15" t="str">
        <f t="shared" si="14"/>
        <v/>
      </c>
      <c r="G166" s="14" t="str">
        <f t="shared" si="15"/>
        <v>0</v>
      </c>
      <c r="H166" s="17">
        <f t="shared" si="16"/>
        <v>0</v>
      </c>
    </row>
    <row r="167" spans="2:8" ht="15" x14ac:dyDescent="0.2">
      <c r="B167" s="8" t="s">
        <v>52</v>
      </c>
      <c r="C167" s="9">
        <v>0</v>
      </c>
      <c r="D167" s="9">
        <v>0</v>
      </c>
      <c r="E167" s="15" t="str">
        <f t="shared" si="13"/>
        <v/>
      </c>
      <c r="F167" s="15" t="str">
        <f t="shared" si="14"/>
        <v/>
      </c>
      <c r="G167" s="14" t="str">
        <f t="shared" si="15"/>
        <v>0</v>
      </c>
      <c r="H167" s="17" t="str">
        <f t="shared" si="16"/>
        <v/>
      </c>
    </row>
    <row r="168" spans="2:8" ht="15" x14ac:dyDescent="0.2">
      <c r="B168" s="8" t="s">
        <v>60</v>
      </c>
      <c r="C168" s="9">
        <v>0</v>
      </c>
      <c r="D168" s="9">
        <v>0</v>
      </c>
      <c r="E168" s="15" t="str">
        <f t="shared" si="13"/>
        <v/>
      </c>
      <c r="F168" s="15" t="str">
        <f t="shared" si="14"/>
        <v/>
      </c>
      <c r="G168" s="14" t="str">
        <f t="shared" si="15"/>
        <v>0</v>
      </c>
      <c r="H168" s="17" t="str">
        <f t="shared" si="16"/>
        <v/>
      </c>
    </row>
    <row r="169" spans="2:8" ht="15" x14ac:dyDescent="0.2">
      <c r="B169" s="8" t="s">
        <v>271</v>
      </c>
      <c r="C169" s="9">
        <v>0</v>
      </c>
      <c r="D169" s="9">
        <v>0</v>
      </c>
      <c r="E169" s="15" t="str">
        <f t="shared" si="13"/>
        <v/>
      </c>
      <c r="F169" s="15" t="str">
        <f t="shared" si="14"/>
        <v/>
      </c>
      <c r="G169" s="14" t="str">
        <f t="shared" si="15"/>
        <v>0</v>
      </c>
      <c r="H169" s="17" t="str">
        <f t="shared" si="16"/>
        <v/>
      </c>
    </row>
    <row r="170" spans="2:8" ht="15" x14ac:dyDescent="0.2">
      <c r="B170" s="8" t="s">
        <v>272</v>
      </c>
      <c r="C170" s="9">
        <v>0</v>
      </c>
      <c r="D170" s="9">
        <v>0</v>
      </c>
      <c r="E170" s="15" t="str">
        <f t="shared" si="13"/>
        <v/>
      </c>
      <c r="F170" s="15" t="str">
        <f t="shared" si="14"/>
        <v/>
      </c>
      <c r="G170" s="14" t="str">
        <f t="shared" si="15"/>
        <v>0</v>
      </c>
      <c r="H170" s="17" t="str">
        <f t="shared" si="16"/>
        <v/>
      </c>
    </row>
    <row r="171" spans="2:8" ht="15" x14ac:dyDescent="0.2">
      <c r="B171" s="8" t="s">
        <v>273</v>
      </c>
      <c r="C171" s="9">
        <v>0</v>
      </c>
      <c r="D171" s="9">
        <v>0</v>
      </c>
      <c r="E171" s="15" t="str">
        <f t="shared" si="13"/>
        <v/>
      </c>
      <c r="F171" s="15" t="str">
        <f t="shared" si="14"/>
        <v/>
      </c>
      <c r="G171" s="14" t="str">
        <f t="shared" si="15"/>
        <v>0</v>
      </c>
      <c r="H171" s="17" t="str">
        <f t="shared" si="16"/>
        <v/>
      </c>
    </row>
    <row r="172" spans="2:8" ht="15" x14ac:dyDescent="0.2">
      <c r="B172" s="8" t="s">
        <v>274</v>
      </c>
      <c r="C172" s="9">
        <v>0</v>
      </c>
      <c r="D172" s="9">
        <v>0</v>
      </c>
      <c r="E172" s="15" t="str">
        <f t="shared" si="13"/>
        <v/>
      </c>
      <c r="F172" s="15" t="str">
        <f t="shared" si="14"/>
        <v/>
      </c>
      <c r="G172" s="14" t="str">
        <f t="shared" si="15"/>
        <v>0</v>
      </c>
      <c r="H172" s="17" t="str">
        <f t="shared" si="16"/>
        <v/>
      </c>
    </row>
    <row r="173" spans="2:8" ht="15" x14ac:dyDescent="0.2">
      <c r="B173" s="8" t="s">
        <v>275</v>
      </c>
      <c r="C173" s="9">
        <v>0</v>
      </c>
      <c r="D173" s="9">
        <v>1</v>
      </c>
      <c r="E173" s="15" t="str">
        <f t="shared" si="13"/>
        <v/>
      </c>
      <c r="F173" s="15">
        <f t="shared" si="14"/>
        <v>1.3333333333333334E-2</v>
      </c>
      <c r="G173" s="14" t="str">
        <f t="shared" si="15"/>
        <v>0</v>
      </c>
      <c r="H173" s="17" t="str">
        <f t="shared" si="16"/>
        <v/>
      </c>
    </row>
    <row r="174" spans="2:8" ht="15" x14ac:dyDescent="0.2">
      <c r="B174" s="8" t="s">
        <v>276</v>
      </c>
      <c r="C174" s="9">
        <v>0</v>
      </c>
      <c r="D174" s="9">
        <v>0</v>
      </c>
      <c r="E174" s="15" t="str">
        <f t="shared" si="13"/>
        <v/>
      </c>
      <c r="F174" s="15" t="str">
        <f t="shared" si="14"/>
        <v/>
      </c>
      <c r="G174" s="14" t="str">
        <f t="shared" si="15"/>
        <v>0</v>
      </c>
      <c r="H174" s="17" t="str">
        <f t="shared" si="16"/>
        <v/>
      </c>
    </row>
    <row r="175" spans="2:8" ht="30" x14ac:dyDescent="0.2">
      <c r="B175" s="8" t="s">
        <v>277</v>
      </c>
      <c r="C175" s="9">
        <v>0</v>
      </c>
      <c r="D175" s="9">
        <v>0</v>
      </c>
      <c r="E175" s="15" t="str">
        <f t="shared" si="13"/>
        <v/>
      </c>
      <c r="F175" s="15" t="str">
        <f t="shared" si="14"/>
        <v/>
      </c>
      <c r="G175" s="14" t="str">
        <f t="shared" si="15"/>
        <v>0</v>
      </c>
      <c r="H175" s="17" t="str">
        <f t="shared" si="16"/>
        <v/>
      </c>
    </row>
    <row r="176" spans="2:8" ht="15" x14ac:dyDescent="0.2">
      <c r="B176" s="8" t="s">
        <v>278</v>
      </c>
      <c r="C176" s="9">
        <v>0</v>
      </c>
      <c r="D176" s="9">
        <v>0</v>
      </c>
      <c r="E176" s="15" t="str">
        <f t="shared" si="13"/>
        <v/>
      </c>
      <c r="F176" s="15" t="str">
        <f t="shared" si="14"/>
        <v/>
      </c>
      <c r="G176" s="14" t="str">
        <f t="shared" si="15"/>
        <v>0</v>
      </c>
      <c r="H176" s="17" t="str">
        <f t="shared" si="16"/>
        <v/>
      </c>
    </row>
    <row r="177" spans="2:8" ht="15" x14ac:dyDescent="0.2">
      <c r="B177" s="8" t="s">
        <v>279</v>
      </c>
      <c r="C177" s="9">
        <v>0</v>
      </c>
      <c r="D177" s="9">
        <v>4</v>
      </c>
      <c r="E177" s="15" t="str">
        <f t="shared" si="13"/>
        <v/>
      </c>
      <c r="F177" s="15">
        <f t="shared" si="14"/>
        <v>5.3333333333333337E-2</v>
      </c>
      <c r="G177" s="14" t="str">
        <f t="shared" si="15"/>
        <v>0</v>
      </c>
      <c r="H177" s="17" t="str">
        <f t="shared" si="16"/>
        <v/>
      </c>
    </row>
    <row r="178" spans="2:8" ht="20.100000000000001" customHeight="1" x14ac:dyDescent="0.2">
      <c r="B178" s="8" t="s">
        <v>280</v>
      </c>
      <c r="C178" s="9">
        <v>0</v>
      </c>
      <c r="D178" s="9">
        <v>0</v>
      </c>
      <c r="E178" s="15" t="str">
        <f t="shared" si="13"/>
        <v/>
      </c>
      <c r="F178" s="15" t="str">
        <f t="shared" si="14"/>
        <v/>
      </c>
      <c r="G178" s="14" t="str">
        <f t="shared" si="15"/>
        <v>0</v>
      </c>
      <c r="H178" s="17" t="str">
        <f t="shared" si="16"/>
        <v/>
      </c>
    </row>
    <row r="179" spans="2:8" ht="20.100000000000001" customHeight="1" x14ac:dyDescent="0.2">
      <c r="B179" s="8" t="s">
        <v>281</v>
      </c>
      <c r="C179" s="9">
        <v>0</v>
      </c>
      <c r="D179" s="9">
        <v>0</v>
      </c>
      <c r="E179" s="15" t="str">
        <f t="shared" si="13"/>
        <v/>
      </c>
      <c r="F179" s="15" t="str">
        <f t="shared" si="14"/>
        <v/>
      </c>
      <c r="G179" s="14" t="str">
        <f t="shared" si="15"/>
        <v>0</v>
      </c>
      <c r="H179" s="17" t="str">
        <f t="shared" si="16"/>
        <v/>
      </c>
    </row>
    <row r="180" spans="2:8" ht="20.100000000000001" customHeight="1" x14ac:dyDescent="0.2">
      <c r="B180" s="8" t="s">
        <v>282</v>
      </c>
      <c r="C180" s="9">
        <v>0</v>
      </c>
      <c r="D180" s="9">
        <v>0</v>
      </c>
      <c r="E180" s="15" t="str">
        <f t="shared" si="13"/>
        <v/>
      </c>
      <c r="F180" s="15" t="str">
        <f t="shared" si="14"/>
        <v/>
      </c>
      <c r="G180" s="14" t="str">
        <f t="shared" si="15"/>
        <v>0</v>
      </c>
      <c r="H180" s="17" t="str">
        <f t="shared" si="16"/>
        <v/>
      </c>
    </row>
    <row r="181" spans="2:8" ht="20.100000000000001" customHeight="1" x14ac:dyDescent="0.2">
      <c r="B181" s="8" t="s">
        <v>283</v>
      </c>
      <c r="C181" s="9">
        <v>0</v>
      </c>
      <c r="D181" s="9">
        <v>0</v>
      </c>
      <c r="E181" s="15" t="str">
        <f t="shared" si="13"/>
        <v/>
      </c>
      <c r="F181" s="15" t="str">
        <f t="shared" si="14"/>
        <v/>
      </c>
      <c r="G181" s="14" t="str">
        <f t="shared" si="15"/>
        <v>0</v>
      </c>
      <c r="H181" s="17" t="str">
        <f t="shared" si="16"/>
        <v/>
      </c>
    </row>
    <row r="182" spans="2:8" ht="20.100000000000001" customHeight="1" x14ac:dyDescent="0.2">
      <c r="B182" s="8" t="s">
        <v>284</v>
      </c>
      <c r="C182" s="9">
        <v>0</v>
      </c>
      <c r="D182" s="9">
        <v>0</v>
      </c>
      <c r="E182" s="15" t="str">
        <f t="shared" si="13"/>
        <v/>
      </c>
      <c r="F182" s="15" t="str">
        <f t="shared" si="14"/>
        <v/>
      </c>
      <c r="G182" s="14" t="str">
        <f t="shared" si="15"/>
        <v>0</v>
      </c>
      <c r="H182" s="17" t="str">
        <f t="shared" si="16"/>
        <v/>
      </c>
    </row>
    <row r="183" spans="2:8" ht="20.100000000000001" customHeight="1" x14ac:dyDescent="0.2">
      <c r="B183" s="8" t="s">
        <v>285</v>
      </c>
      <c r="C183" s="9">
        <v>0</v>
      </c>
      <c r="D183" s="9">
        <v>4</v>
      </c>
      <c r="E183" s="15" t="str">
        <f t="shared" si="13"/>
        <v/>
      </c>
      <c r="F183" s="15">
        <f t="shared" si="14"/>
        <v>5.3333333333333337E-2</v>
      </c>
      <c r="G183" s="14" t="str">
        <f t="shared" si="15"/>
        <v>0</v>
      </c>
      <c r="H183" s="17" t="str">
        <f t="shared" si="16"/>
        <v/>
      </c>
    </row>
    <row r="184" spans="2:8" ht="20.100000000000001" customHeight="1" x14ac:dyDescent="0.2">
      <c r="B184" s="8" t="s">
        <v>286</v>
      </c>
      <c r="C184" s="9">
        <v>0</v>
      </c>
      <c r="D184" s="9">
        <v>1</v>
      </c>
      <c r="E184" s="15" t="str">
        <f t="shared" si="13"/>
        <v/>
      </c>
      <c r="F184" s="15">
        <f t="shared" si="14"/>
        <v>1.3333333333333334E-2</v>
      </c>
      <c r="G184" s="14" t="str">
        <f t="shared" si="15"/>
        <v>0</v>
      </c>
      <c r="H184" s="17" t="str">
        <f t="shared" si="16"/>
        <v/>
      </c>
    </row>
    <row r="185" spans="2:8" ht="20.100000000000001" customHeight="1" x14ac:dyDescent="0.2">
      <c r="B185" s="8" t="s">
        <v>62</v>
      </c>
      <c r="C185" s="9">
        <v>0</v>
      </c>
      <c r="D185" s="9">
        <v>0</v>
      </c>
      <c r="E185" s="15" t="str">
        <f t="shared" si="13"/>
        <v/>
      </c>
      <c r="F185" s="15" t="str">
        <f t="shared" si="14"/>
        <v/>
      </c>
      <c r="G185" s="14" t="str">
        <f t="shared" si="15"/>
        <v>0</v>
      </c>
      <c r="H185" s="17" t="str">
        <f t="shared" si="16"/>
        <v/>
      </c>
    </row>
    <row r="186" spans="2:8" ht="20.100000000000001" customHeight="1" x14ac:dyDescent="0.2">
      <c r="B186" s="8" t="s">
        <v>63</v>
      </c>
      <c r="C186" s="9">
        <v>1</v>
      </c>
      <c r="D186" s="9">
        <v>0</v>
      </c>
      <c r="E186" s="15">
        <f t="shared" si="13"/>
        <v>6.25E-2</v>
      </c>
      <c r="F186" s="15" t="str">
        <f t="shared" si="14"/>
        <v/>
      </c>
      <c r="G186" s="14" t="str">
        <f t="shared" si="15"/>
        <v>0</v>
      </c>
      <c r="H186" s="17">
        <f t="shared" si="16"/>
        <v>0</v>
      </c>
    </row>
    <row r="187" spans="2:8" ht="20.100000000000001" customHeight="1" x14ac:dyDescent="0.2">
      <c r="B187" s="8" t="s">
        <v>287</v>
      </c>
      <c r="C187" s="9">
        <v>0</v>
      </c>
      <c r="D187" s="9">
        <v>0</v>
      </c>
      <c r="E187" s="15" t="str">
        <f t="shared" si="13"/>
        <v/>
      </c>
      <c r="F187" s="15" t="str">
        <f t="shared" si="14"/>
        <v/>
      </c>
      <c r="G187" s="14" t="str">
        <f t="shared" si="15"/>
        <v>0</v>
      </c>
      <c r="H187" s="17" t="str">
        <f t="shared" si="16"/>
        <v/>
      </c>
    </row>
    <row r="188" spans="2:8" ht="20.100000000000001" customHeight="1" x14ac:dyDescent="0.2">
      <c r="B188" s="8" t="s">
        <v>288</v>
      </c>
      <c r="C188" s="9">
        <v>0</v>
      </c>
      <c r="D188" s="9">
        <v>0</v>
      </c>
      <c r="E188" s="15" t="str">
        <f t="shared" si="13"/>
        <v/>
      </c>
      <c r="F188" s="15" t="str">
        <f t="shared" si="14"/>
        <v/>
      </c>
      <c r="G188" s="14" t="str">
        <f t="shared" si="15"/>
        <v>0</v>
      </c>
      <c r="H188" s="17" t="str">
        <f t="shared" si="16"/>
        <v/>
      </c>
    </row>
    <row r="189" spans="2:8" ht="20.100000000000001" customHeight="1" x14ac:dyDescent="0.2">
      <c r="B189" s="8" t="s">
        <v>289</v>
      </c>
      <c r="C189" s="9">
        <v>0</v>
      </c>
      <c r="D189" s="9">
        <v>0</v>
      </c>
      <c r="E189" s="15" t="str">
        <f t="shared" si="13"/>
        <v/>
      </c>
      <c r="F189" s="15" t="str">
        <f t="shared" si="14"/>
        <v/>
      </c>
      <c r="G189" s="14" t="str">
        <f t="shared" si="15"/>
        <v>0</v>
      </c>
      <c r="H189" s="17" t="str">
        <f t="shared" si="16"/>
        <v/>
      </c>
    </row>
    <row r="190" spans="2:8" ht="20.100000000000001" customHeight="1" x14ac:dyDescent="0.2">
      <c r="B190" s="8" t="s">
        <v>65</v>
      </c>
      <c r="C190" s="9">
        <v>0</v>
      </c>
      <c r="D190" s="9">
        <v>0</v>
      </c>
      <c r="E190" s="15" t="str">
        <f t="shared" si="13"/>
        <v/>
      </c>
      <c r="F190" s="15" t="str">
        <f t="shared" si="14"/>
        <v/>
      </c>
      <c r="G190" s="14" t="str">
        <f t="shared" si="15"/>
        <v>0</v>
      </c>
      <c r="H190" s="17" t="str">
        <f t="shared" si="16"/>
        <v/>
      </c>
    </row>
    <row r="191" spans="2:8" ht="20.100000000000001" customHeight="1" x14ac:dyDescent="0.2">
      <c r="B191" s="8" t="s">
        <v>290</v>
      </c>
      <c r="C191" s="9">
        <v>0</v>
      </c>
      <c r="D191" s="9">
        <v>0</v>
      </c>
      <c r="E191" s="15" t="str">
        <f t="shared" si="13"/>
        <v/>
      </c>
      <c r="F191" s="15" t="str">
        <f t="shared" si="14"/>
        <v/>
      </c>
      <c r="G191" s="14" t="str">
        <f t="shared" si="15"/>
        <v>0</v>
      </c>
      <c r="H191" s="17" t="str">
        <f t="shared" si="16"/>
        <v/>
      </c>
    </row>
    <row r="192" spans="2:8" ht="20.100000000000001" customHeight="1" x14ac:dyDescent="0.2">
      <c r="B192" s="8" t="s">
        <v>64</v>
      </c>
      <c r="C192" s="9">
        <v>0</v>
      </c>
      <c r="D192" s="9">
        <v>0</v>
      </c>
      <c r="E192" s="15" t="str">
        <f t="shared" si="13"/>
        <v/>
      </c>
      <c r="F192" s="15" t="str">
        <f t="shared" si="14"/>
        <v/>
      </c>
      <c r="G192" s="14" t="str">
        <f t="shared" si="15"/>
        <v>0</v>
      </c>
      <c r="H192" s="17" t="str">
        <f t="shared" si="16"/>
        <v/>
      </c>
    </row>
    <row r="193" spans="2:8" ht="20.100000000000001" customHeight="1" x14ac:dyDescent="0.2">
      <c r="B193" s="8" t="s">
        <v>291</v>
      </c>
      <c r="C193" s="9">
        <v>0</v>
      </c>
      <c r="D193" s="9">
        <v>0</v>
      </c>
      <c r="E193" s="15" t="str">
        <f t="shared" si="13"/>
        <v/>
      </c>
      <c r="F193" s="15" t="str">
        <f t="shared" si="14"/>
        <v/>
      </c>
      <c r="G193" s="14" t="str">
        <f t="shared" si="15"/>
        <v>0</v>
      </c>
      <c r="H193" s="17" t="str">
        <f t="shared" si="16"/>
        <v/>
      </c>
    </row>
    <row r="194" spans="2:8" ht="20.100000000000001" customHeight="1" x14ac:dyDescent="0.2">
      <c r="B194" s="8" t="s">
        <v>292</v>
      </c>
      <c r="C194" s="9">
        <v>0</v>
      </c>
      <c r="D194" s="9">
        <v>0</v>
      </c>
      <c r="E194" s="15" t="str">
        <f t="shared" si="13"/>
        <v/>
      </c>
      <c r="F194" s="15" t="str">
        <f t="shared" si="14"/>
        <v/>
      </c>
      <c r="G194" s="14" t="str">
        <f t="shared" si="15"/>
        <v>0</v>
      </c>
      <c r="H194" s="17" t="str">
        <f t="shared" si="16"/>
        <v/>
      </c>
    </row>
    <row r="195" spans="2:8" ht="20.100000000000001" customHeight="1" x14ac:dyDescent="0.2">
      <c r="B195" s="8" t="s">
        <v>469</v>
      </c>
      <c r="C195" s="9">
        <v>0</v>
      </c>
      <c r="D195" s="9">
        <v>0</v>
      </c>
      <c r="E195" s="15" t="str">
        <f t="shared" si="13"/>
        <v/>
      </c>
      <c r="F195" s="15" t="str">
        <f t="shared" si="14"/>
        <v/>
      </c>
      <c r="G195" s="14" t="str">
        <f t="shared" si="15"/>
        <v>0</v>
      </c>
      <c r="H195" s="17" t="str">
        <f t="shared" si="16"/>
        <v/>
      </c>
    </row>
    <row r="196" spans="2:8" ht="20.100000000000001" customHeight="1" x14ac:dyDescent="0.2">
      <c r="B196" s="8" t="s">
        <v>293</v>
      </c>
      <c r="C196" s="9">
        <v>5</v>
      </c>
      <c r="D196" s="9">
        <v>3</v>
      </c>
      <c r="E196" s="15">
        <f t="shared" si="13"/>
        <v>0.3125</v>
      </c>
      <c r="F196" s="15">
        <f t="shared" si="14"/>
        <v>0.04</v>
      </c>
      <c r="G196" s="14">
        <f t="shared" si="15"/>
        <v>-0.4</v>
      </c>
      <c r="H196" s="17">
        <f t="shared" si="16"/>
        <v>-0.125</v>
      </c>
    </row>
    <row r="197" spans="2:8" ht="20.100000000000001" customHeight="1" x14ac:dyDescent="0.2">
      <c r="B197" s="8" t="s">
        <v>294</v>
      </c>
      <c r="C197" s="9">
        <v>0</v>
      </c>
      <c r="D197" s="9">
        <v>0</v>
      </c>
      <c r="E197" s="15" t="str">
        <f t="shared" si="13"/>
        <v/>
      </c>
      <c r="F197" s="15" t="str">
        <f t="shared" si="14"/>
        <v/>
      </c>
      <c r="G197" s="14" t="str">
        <f t="shared" si="15"/>
        <v>0</v>
      </c>
      <c r="H197" s="17" t="str">
        <f t="shared" si="16"/>
        <v/>
      </c>
    </row>
    <row r="198" spans="2:8" ht="20.100000000000001" customHeight="1" x14ac:dyDescent="0.2">
      <c r="B198" s="8" t="s">
        <v>295</v>
      </c>
      <c r="C198" s="9">
        <v>0</v>
      </c>
      <c r="D198" s="9">
        <v>0</v>
      </c>
      <c r="E198" s="15" t="str">
        <f t="shared" si="13"/>
        <v/>
      </c>
      <c r="F198" s="15" t="str">
        <f t="shared" si="14"/>
        <v/>
      </c>
      <c r="G198" s="14" t="str">
        <f t="shared" si="15"/>
        <v>0</v>
      </c>
      <c r="H198" s="17" t="str">
        <f t="shared" si="16"/>
        <v/>
      </c>
    </row>
    <row r="199" spans="2:8" ht="20.100000000000001" customHeight="1" x14ac:dyDescent="0.2">
      <c r="B199" s="8" t="s">
        <v>296</v>
      </c>
      <c r="C199" s="9">
        <v>0</v>
      </c>
      <c r="D199" s="9">
        <v>0</v>
      </c>
      <c r="E199" s="15" t="str">
        <f t="shared" si="13"/>
        <v/>
      </c>
      <c r="F199" s="15" t="str">
        <f t="shared" si="14"/>
        <v/>
      </c>
      <c r="G199" s="14" t="str">
        <f t="shared" si="15"/>
        <v>0</v>
      </c>
      <c r="H199" s="17" t="str">
        <f t="shared" si="16"/>
        <v/>
      </c>
    </row>
    <row r="200" spans="2:8" ht="20.100000000000001" customHeight="1" x14ac:dyDescent="0.2">
      <c r="B200" s="8" t="s">
        <v>297</v>
      </c>
      <c r="C200" s="9">
        <v>0</v>
      </c>
      <c r="D200" s="9">
        <v>0</v>
      </c>
      <c r="E200" s="15" t="str">
        <f t="shared" si="13"/>
        <v/>
      </c>
      <c r="F200" s="15" t="str">
        <f t="shared" si="14"/>
        <v/>
      </c>
      <c r="G200" s="14" t="str">
        <f t="shared" si="15"/>
        <v>0</v>
      </c>
      <c r="H200" s="17" t="str">
        <f t="shared" si="16"/>
        <v/>
      </c>
    </row>
    <row r="201" spans="2:8" ht="20.100000000000001" customHeight="1" x14ac:dyDescent="0.2">
      <c r="B201" s="8" t="s">
        <v>298</v>
      </c>
      <c r="C201" s="9">
        <v>0</v>
      </c>
      <c r="D201" s="9">
        <v>0</v>
      </c>
      <c r="E201" s="15" t="str">
        <f t="shared" si="13"/>
        <v/>
      </c>
      <c r="F201" s="15" t="str">
        <f t="shared" si="14"/>
        <v/>
      </c>
      <c r="G201" s="14" t="str">
        <f t="shared" si="15"/>
        <v>0</v>
      </c>
      <c r="H201" s="17" t="str">
        <f t="shared" si="16"/>
        <v/>
      </c>
    </row>
    <row r="202" spans="2:8" ht="20.100000000000001" customHeight="1" x14ac:dyDescent="0.2">
      <c r="B202" s="8" t="s">
        <v>299</v>
      </c>
      <c r="C202" s="9">
        <v>0</v>
      </c>
      <c r="D202" s="9">
        <v>0</v>
      </c>
      <c r="E202" s="15" t="str">
        <f t="shared" si="13"/>
        <v/>
      </c>
      <c r="F202" s="15" t="str">
        <f t="shared" si="14"/>
        <v/>
      </c>
      <c r="G202" s="14" t="str">
        <f t="shared" si="15"/>
        <v>0</v>
      </c>
      <c r="H202" s="17" t="str">
        <f t="shared" si="16"/>
        <v/>
      </c>
    </row>
    <row r="203" spans="2:8" ht="20.100000000000001" customHeight="1" x14ac:dyDescent="0.2">
      <c r="B203" s="8" t="s">
        <v>67</v>
      </c>
      <c r="C203" s="9">
        <v>0</v>
      </c>
      <c r="D203" s="9">
        <v>0</v>
      </c>
      <c r="E203" s="15" t="str">
        <f t="shared" si="13"/>
        <v/>
      </c>
      <c r="F203" s="15" t="str">
        <f t="shared" si="14"/>
        <v/>
      </c>
      <c r="G203" s="14" t="str">
        <f t="shared" si="15"/>
        <v>0</v>
      </c>
      <c r="H203" s="17" t="str">
        <f t="shared" si="16"/>
        <v/>
      </c>
    </row>
    <row r="204" spans="2:8" ht="20.100000000000001" customHeight="1" x14ac:dyDescent="0.2">
      <c r="B204" s="8" t="s">
        <v>300</v>
      </c>
      <c r="C204" s="9">
        <v>0</v>
      </c>
      <c r="D204" s="9">
        <v>0</v>
      </c>
      <c r="E204" s="15" t="str">
        <f t="shared" si="13"/>
        <v/>
      </c>
      <c r="F204" s="15" t="str">
        <f t="shared" si="14"/>
        <v/>
      </c>
      <c r="G204" s="14" t="str">
        <f t="shared" si="15"/>
        <v>0</v>
      </c>
      <c r="H204" s="17" t="str">
        <f t="shared" si="16"/>
        <v/>
      </c>
    </row>
    <row r="205" spans="2:8" ht="20.100000000000001" customHeight="1" x14ac:dyDescent="0.2">
      <c r="B205" s="8" t="s">
        <v>66</v>
      </c>
      <c r="C205" s="9">
        <v>0</v>
      </c>
      <c r="D205" s="9">
        <v>0</v>
      </c>
      <c r="E205" s="15" t="str">
        <f t="shared" si="13"/>
        <v/>
      </c>
      <c r="F205" s="15" t="str">
        <f t="shared" si="14"/>
        <v/>
      </c>
      <c r="G205" s="14" t="str">
        <f t="shared" si="15"/>
        <v>0</v>
      </c>
      <c r="H205" s="17" t="str">
        <f t="shared" si="16"/>
        <v/>
      </c>
    </row>
    <row r="206" spans="2:8" ht="20.100000000000001" customHeight="1" x14ac:dyDescent="0.2">
      <c r="B206" s="8" t="s">
        <v>301</v>
      </c>
      <c r="C206" s="9">
        <v>0</v>
      </c>
      <c r="D206" s="9">
        <v>0</v>
      </c>
      <c r="E206" s="15" t="str">
        <f t="shared" si="13"/>
        <v/>
      </c>
      <c r="F206" s="15" t="str">
        <f t="shared" si="14"/>
        <v/>
      </c>
      <c r="G206" s="14" t="str">
        <f t="shared" si="15"/>
        <v>0</v>
      </c>
      <c r="H206" s="17" t="str">
        <f t="shared" si="16"/>
        <v/>
      </c>
    </row>
    <row r="207" spans="2:8" ht="20.100000000000001" customHeight="1" x14ac:dyDescent="0.2">
      <c r="B207" s="8" t="s">
        <v>470</v>
      </c>
      <c r="C207" s="9">
        <v>0</v>
      </c>
      <c r="D207" s="9">
        <v>0</v>
      </c>
      <c r="E207" s="15" t="str">
        <f t="shared" si="13"/>
        <v/>
      </c>
      <c r="F207" s="15" t="str">
        <f t="shared" si="14"/>
        <v/>
      </c>
      <c r="G207" s="14" t="str">
        <f t="shared" si="15"/>
        <v>0</v>
      </c>
      <c r="H207" s="17" t="str">
        <f t="shared" si="16"/>
        <v/>
      </c>
    </row>
    <row r="208" spans="2:8" ht="20.100000000000001" customHeight="1" x14ac:dyDescent="0.2">
      <c r="B208" s="8" t="s">
        <v>72</v>
      </c>
      <c r="C208" s="9">
        <v>0</v>
      </c>
      <c r="D208" s="9">
        <v>0</v>
      </c>
      <c r="E208" s="15" t="str">
        <f t="shared" si="13"/>
        <v/>
      </c>
      <c r="F208" s="15" t="str">
        <f t="shared" si="14"/>
        <v/>
      </c>
      <c r="G208" s="14" t="str">
        <f t="shared" si="15"/>
        <v>0</v>
      </c>
      <c r="H208" s="17" t="str">
        <f t="shared" si="16"/>
        <v/>
      </c>
    </row>
    <row r="209" spans="2:8" ht="20.100000000000001" customHeight="1" x14ac:dyDescent="0.2">
      <c r="B209" s="8" t="s">
        <v>71</v>
      </c>
      <c r="C209" s="9">
        <v>0</v>
      </c>
      <c r="D209" s="9">
        <v>0</v>
      </c>
      <c r="E209" s="15" t="str">
        <f t="shared" si="13"/>
        <v/>
      </c>
      <c r="F209" s="15" t="str">
        <f t="shared" si="14"/>
        <v/>
      </c>
      <c r="G209" s="14" t="str">
        <f t="shared" si="15"/>
        <v>0</v>
      </c>
      <c r="H209" s="17" t="str">
        <f t="shared" si="16"/>
        <v/>
      </c>
    </row>
    <row r="210" spans="2:8" ht="20.100000000000001" customHeight="1" x14ac:dyDescent="0.2">
      <c r="B210" s="8" t="s">
        <v>73</v>
      </c>
      <c r="C210" s="9">
        <v>0</v>
      </c>
      <c r="D210" s="9">
        <v>0</v>
      </c>
      <c r="E210" s="15" t="str">
        <f t="shared" si="13"/>
        <v/>
      </c>
      <c r="F210" s="15" t="str">
        <f t="shared" si="14"/>
        <v/>
      </c>
      <c r="G210" s="14" t="str">
        <f t="shared" si="15"/>
        <v>0</v>
      </c>
      <c r="H210" s="17" t="str">
        <f t="shared" si="16"/>
        <v/>
      </c>
    </row>
    <row r="211" spans="2:8" ht="20.100000000000001" customHeight="1" x14ac:dyDescent="0.2">
      <c r="B211" s="8" t="s">
        <v>69</v>
      </c>
      <c r="C211" s="9">
        <v>0</v>
      </c>
      <c r="D211" s="9">
        <v>1</v>
      </c>
      <c r="E211" s="15" t="str">
        <f t="shared" si="13"/>
        <v/>
      </c>
      <c r="F211" s="15">
        <f t="shared" si="14"/>
        <v>1.3333333333333334E-2</v>
      </c>
      <c r="G211" s="14" t="str">
        <f t="shared" si="15"/>
        <v>0</v>
      </c>
      <c r="H211" s="17" t="str">
        <f t="shared" si="16"/>
        <v/>
      </c>
    </row>
    <row r="212" spans="2:8" ht="20.100000000000001" customHeight="1" x14ac:dyDescent="0.2">
      <c r="B212" s="8" t="s">
        <v>68</v>
      </c>
      <c r="C212" s="9">
        <v>0</v>
      </c>
      <c r="D212" s="9">
        <v>0</v>
      </c>
      <c r="E212" s="15" t="str">
        <f t="shared" si="13"/>
        <v/>
      </c>
      <c r="F212" s="15" t="str">
        <f t="shared" si="14"/>
        <v/>
      </c>
      <c r="G212" s="14" t="str">
        <f t="shared" si="15"/>
        <v>0</v>
      </c>
      <c r="H212" s="17" t="str">
        <f t="shared" si="16"/>
        <v/>
      </c>
    </row>
    <row r="213" spans="2:8" ht="20.100000000000001" customHeight="1" x14ac:dyDescent="0.2">
      <c r="B213" s="8" t="s">
        <v>302</v>
      </c>
      <c r="C213" s="9">
        <v>0</v>
      </c>
      <c r="D213" s="9">
        <v>0</v>
      </c>
      <c r="E213" s="15" t="str">
        <f t="shared" si="13"/>
        <v/>
      </c>
      <c r="F213" s="15" t="str">
        <f t="shared" si="14"/>
        <v/>
      </c>
      <c r="G213" s="14" t="str">
        <f t="shared" si="15"/>
        <v>0</v>
      </c>
      <c r="H213" s="17" t="str">
        <f t="shared" si="16"/>
        <v/>
      </c>
    </row>
    <row r="214" spans="2:8" ht="20.100000000000001" customHeight="1" x14ac:dyDescent="0.2">
      <c r="B214" s="8" t="s">
        <v>70</v>
      </c>
      <c r="C214" s="9">
        <v>0</v>
      </c>
      <c r="D214" s="9">
        <v>2</v>
      </c>
      <c r="E214" s="15" t="str">
        <f t="shared" si="13"/>
        <v/>
      </c>
      <c r="F214" s="15">
        <f t="shared" si="14"/>
        <v>2.6666666666666668E-2</v>
      </c>
      <c r="G214" s="14" t="str">
        <f t="shared" si="15"/>
        <v>0</v>
      </c>
      <c r="H214" s="17" t="str">
        <f t="shared" si="16"/>
        <v/>
      </c>
    </row>
    <row r="215" spans="2:8" ht="20.100000000000001" customHeight="1" x14ac:dyDescent="0.2">
      <c r="B215" s="8" t="s">
        <v>303</v>
      </c>
      <c r="C215" s="9">
        <v>0</v>
      </c>
      <c r="D215" s="9">
        <v>0</v>
      </c>
      <c r="E215" s="15" t="str">
        <f t="shared" si="13"/>
        <v/>
      </c>
      <c r="F215" s="15" t="str">
        <f t="shared" si="14"/>
        <v/>
      </c>
      <c r="G215" s="14" t="str">
        <f t="shared" si="15"/>
        <v>0</v>
      </c>
      <c r="H215" s="17" t="str">
        <f t="shared" si="16"/>
        <v/>
      </c>
    </row>
    <row r="216" spans="2:8" ht="20.100000000000001" customHeight="1" x14ac:dyDescent="0.2">
      <c r="B216" s="8" t="s">
        <v>304</v>
      </c>
      <c r="C216" s="9">
        <v>0</v>
      </c>
      <c r="D216" s="9">
        <v>0</v>
      </c>
      <c r="E216" s="15" t="str">
        <f t="shared" si="13"/>
        <v/>
      </c>
      <c r="F216" s="15" t="str">
        <f t="shared" si="14"/>
        <v/>
      </c>
      <c r="G216" s="14" t="str">
        <f t="shared" si="15"/>
        <v>0</v>
      </c>
      <c r="H216" s="17" t="str">
        <f t="shared" si="16"/>
        <v/>
      </c>
    </row>
    <row r="217" spans="2:8" ht="20.100000000000001" customHeight="1" x14ac:dyDescent="0.2">
      <c r="B217" s="8" t="s">
        <v>471</v>
      </c>
      <c r="C217" s="9">
        <v>0</v>
      </c>
      <c r="D217" s="9">
        <v>0</v>
      </c>
      <c r="E217" s="15" t="str">
        <f t="shared" ref="E217:E280" si="17">+IF(C217=0,"",C217/C$151)</f>
        <v/>
      </c>
      <c r="F217" s="15" t="str">
        <f t="shared" ref="F217:F280" si="18">+IF(D217=0,"",D217/D$151)</f>
        <v/>
      </c>
      <c r="G217" s="14" t="str">
        <f t="shared" ref="G217:G280" si="19">+IF(OR(AND(D217=0),(C217=0)),"0",((D217-C217)/C217))</f>
        <v>0</v>
      </c>
      <c r="H217" s="17" t="str">
        <f t="shared" ref="H217:H280" si="20">+IF(OR(AND(E217=""),(G217="")),"",E217*G217)</f>
        <v/>
      </c>
    </row>
    <row r="218" spans="2:8" ht="20.100000000000001" customHeight="1" x14ac:dyDescent="0.2">
      <c r="B218" s="8" t="s">
        <v>305</v>
      </c>
      <c r="C218" s="9">
        <v>0</v>
      </c>
      <c r="D218" s="9">
        <v>0</v>
      </c>
      <c r="E218" s="15" t="str">
        <f t="shared" si="17"/>
        <v/>
      </c>
      <c r="F218" s="15" t="str">
        <f t="shared" si="18"/>
        <v/>
      </c>
      <c r="G218" s="14" t="str">
        <f t="shared" si="19"/>
        <v>0</v>
      </c>
      <c r="H218" s="17" t="str">
        <f t="shared" si="20"/>
        <v/>
      </c>
    </row>
    <row r="219" spans="2:8" ht="20.100000000000001" customHeight="1" x14ac:dyDescent="0.2">
      <c r="B219" s="8" t="s">
        <v>306</v>
      </c>
      <c r="C219" s="9">
        <v>0</v>
      </c>
      <c r="D219" s="9">
        <v>0</v>
      </c>
      <c r="E219" s="15" t="str">
        <f t="shared" si="17"/>
        <v/>
      </c>
      <c r="F219" s="15" t="str">
        <f t="shared" si="18"/>
        <v/>
      </c>
      <c r="G219" s="14" t="str">
        <f t="shared" si="19"/>
        <v>0</v>
      </c>
      <c r="H219" s="17" t="str">
        <f t="shared" si="20"/>
        <v/>
      </c>
    </row>
    <row r="220" spans="2:8" ht="20.100000000000001" customHeight="1" x14ac:dyDescent="0.2">
      <c r="B220" s="8" t="s">
        <v>307</v>
      </c>
      <c r="C220" s="9">
        <v>0</v>
      </c>
      <c r="D220" s="9">
        <v>0</v>
      </c>
      <c r="E220" s="15" t="str">
        <f t="shared" si="17"/>
        <v/>
      </c>
      <c r="F220" s="15" t="str">
        <f t="shared" si="18"/>
        <v/>
      </c>
      <c r="G220" s="14" t="str">
        <f t="shared" si="19"/>
        <v>0</v>
      </c>
      <c r="H220" s="17" t="str">
        <f t="shared" si="20"/>
        <v/>
      </c>
    </row>
    <row r="221" spans="2:8" ht="20.100000000000001" customHeight="1" x14ac:dyDescent="0.2">
      <c r="B221" s="8" t="s">
        <v>308</v>
      </c>
      <c r="C221" s="9">
        <v>0</v>
      </c>
      <c r="D221" s="9">
        <v>0</v>
      </c>
      <c r="E221" s="15" t="str">
        <f t="shared" si="17"/>
        <v/>
      </c>
      <c r="F221" s="15" t="str">
        <f t="shared" si="18"/>
        <v/>
      </c>
      <c r="G221" s="14" t="str">
        <f t="shared" si="19"/>
        <v>0</v>
      </c>
      <c r="H221" s="17" t="str">
        <f t="shared" si="20"/>
        <v/>
      </c>
    </row>
    <row r="222" spans="2:8" ht="20.100000000000001" customHeight="1" x14ac:dyDescent="0.2">
      <c r="B222" s="8" t="s">
        <v>309</v>
      </c>
      <c r="C222" s="9">
        <v>0</v>
      </c>
      <c r="D222" s="9">
        <v>0</v>
      </c>
      <c r="E222" s="15" t="str">
        <f t="shared" si="17"/>
        <v/>
      </c>
      <c r="F222" s="15" t="str">
        <f t="shared" si="18"/>
        <v/>
      </c>
      <c r="G222" s="14" t="str">
        <f t="shared" si="19"/>
        <v>0</v>
      </c>
      <c r="H222" s="17" t="str">
        <f t="shared" si="20"/>
        <v/>
      </c>
    </row>
    <row r="223" spans="2:8" ht="20.100000000000001" customHeight="1" x14ac:dyDescent="0.2">
      <c r="B223" s="8" t="s">
        <v>472</v>
      </c>
      <c r="C223" s="9">
        <v>0</v>
      </c>
      <c r="D223" s="9">
        <v>0</v>
      </c>
      <c r="E223" s="15" t="str">
        <f t="shared" si="17"/>
        <v/>
      </c>
      <c r="F223" s="15" t="str">
        <f t="shared" si="18"/>
        <v/>
      </c>
      <c r="G223" s="14" t="str">
        <f t="shared" si="19"/>
        <v>0</v>
      </c>
      <c r="H223" s="17" t="str">
        <f t="shared" si="20"/>
        <v/>
      </c>
    </row>
    <row r="224" spans="2:8" ht="20.100000000000001" customHeight="1" x14ac:dyDescent="0.2">
      <c r="B224" s="8" t="s">
        <v>310</v>
      </c>
      <c r="C224" s="9"/>
      <c r="D224" s="9">
        <v>0</v>
      </c>
      <c r="E224" s="15" t="str">
        <f t="shared" si="17"/>
        <v/>
      </c>
      <c r="F224" s="15" t="str">
        <f t="shared" si="18"/>
        <v/>
      </c>
      <c r="G224" s="14" t="str">
        <f t="shared" si="19"/>
        <v>0</v>
      </c>
      <c r="H224" s="17" t="str">
        <f t="shared" si="20"/>
        <v/>
      </c>
    </row>
    <row r="225" spans="2:8" ht="20.100000000000001" customHeight="1" x14ac:dyDescent="0.2">
      <c r="B225" s="8" t="s">
        <v>473</v>
      </c>
      <c r="C225" s="9"/>
      <c r="D225" s="9">
        <v>0</v>
      </c>
      <c r="E225" s="15" t="str">
        <f t="shared" si="17"/>
        <v/>
      </c>
      <c r="F225" s="15" t="str">
        <f t="shared" si="18"/>
        <v/>
      </c>
      <c r="G225" s="14" t="str">
        <f t="shared" si="19"/>
        <v>0</v>
      </c>
      <c r="H225" s="17" t="str">
        <f t="shared" si="20"/>
        <v/>
      </c>
    </row>
    <row r="226" spans="2:8" ht="20.100000000000001" customHeight="1" x14ac:dyDescent="0.2">
      <c r="B226" s="8" t="s">
        <v>565</v>
      </c>
      <c r="C226" s="9">
        <v>0</v>
      </c>
      <c r="D226" s="9">
        <v>0</v>
      </c>
      <c r="E226" s="15" t="str">
        <f t="shared" si="17"/>
        <v/>
      </c>
      <c r="F226" s="15" t="str">
        <f t="shared" si="18"/>
        <v/>
      </c>
      <c r="G226" s="14" t="str">
        <f t="shared" si="19"/>
        <v>0</v>
      </c>
      <c r="H226" s="17" t="str">
        <f t="shared" si="20"/>
        <v/>
      </c>
    </row>
    <row r="227" spans="2:8" ht="20.100000000000001" customHeight="1" x14ac:dyDescent="0.2">
      <c r="B227" s="8" t="s">
        <v>474</v>
      </c>
      <c r="C227" s="9">
        <v>0</v>
      </c>
      <c r="D227" s="9">
        <v>0</v>
      </c>
      <c r="E227" s="15" t="str">
        <f t="shared" si="17"/>
        <v/>
      </c>
      <c r="F227" s="15" t="str">
        <f t="shared" si="18"/>
        <v/>
      </c>
      <c r="G227" s="14" t="str">
        <f t="shared" si="19"/>
        <v>0</v>
      </c>
      <c r="H227" s="17" t="str">
        <f t="shared" si="20"/>
        <v/>
      </c>
    </row>
    <row r="228" spans="2:8" ht="20.100000000000001" customHeight="1" x14ac:dyDescent="0.2">
      <c r="B228" s="8" t="s">
        <v>76</v>
      </c>
      <c r="C228" s="9">
        <v>0</v>
      </c>
      <c r="D228" s="9">
        <v>0</v>
      </c>
      <c r="E228" s="15" t="str">
        <f t="shared" si="17"/>
        <v/>
      </c>
      <c r="F228" s="15" t="str">
        <f t="shared" si="18"/>
        <v/>
      </c>
      <c r="G228" s="14" t="str">
        <f t="shared" si="19"/>
        <v>0</v>
      </c>
      <c r="H228" s="17" t="str">
        <f t="shared" si="20"/>
        <v/>
      </c>
    </row>
    <row r="229" spans="2:8" ht="20.100000000000001" customHeight="1" x14ac:dyDescent="0.2">
      <c r="B229" s="8" t="s">
        <v>311</v>
      </c>
      <c r="C229" s="9">
        <v>0</v>
      </c>
      <c r="D229" s="9">
        <v>0</v>
      </c>
      <c r="E229" s="15" t="str">
        <f t="shared" si="17"/>
        <v/>
      </c>
      <c r="F229" s="15" t="str">
        <f t="shared" si="18"/>
        <v/>
      </c>
      <c r="G229" s="14" t="str">
        <f t="shared" si="19"/>
        <v>0</v>
      </c>
      <c r="H229" s="17" t="str">
        <f t="shared" si="20"/>
        <v/>
      </c>
    </row>
    <row r="230" spans="2:8" ht="20.100000000000001" customHeight="1" x14ac:dyDescent="0.2">
      <c r="B230" s="8" t="s">
        <v>312</v>
      </c>
      <c r="C230" s="9">
        <v>0</v>
      </c>
      <c r="D230" s="9">
        <v>0</v>
      </c>
      <c r="E230" s="15" t="str">
        <f t="shared" si="17"/>
        <v/>
      </c>
      <c r="F230" s="15" t="str">
        <f t="shared" si="18"/>
        <v/>
      </c>
      <c r="G230" s="14" t="str">
        <f t="shared" si="19"/>
        <v>0</v>
      </c>
      <c r="H230" s="17" t="str">
        <f t="shared" si="20"/>
        <v/>
      </c>
    </row>
    <row r="231" spans="2:8" ht="20.100000000000001" customHeight="1" x14ac:dyDescent="0.2">
      <c r="B231" s="8" t="s">
        <v>313</v>
      </c>
      <c r="C231" s="9">
        <v>0</v>
      </c>
      <c r="D231" s="9">
        <v>2</v>
      </c>
      <c r="E231" s="15" t="str">
        <f t="shared" si="17"/>
        <v/>
      </c>
      <c r="F231" s="15">
        <f t="shared" si="18"/>
        <v>2.6666666666666668E-2</v>
      </c>
      <c r="G231" s="14" t="str">
        <f t="shared" si="19"/>
        <v>0</v>
      </c>
      <c r="H231" s="17" t="str">
        <f t="shared" si="20"/>
        <v/>
      </c>
    </row>
    <row r="232" spans="2:8" ht="20.100000000000001" customHeight="1" x14ac:dyDescent="0.2">
      <c r="B232" s="8" t="s">
        <v>77</v>
      </c>
      <c r="C232" s="9">
        <v>1</v>
      </c>
      <c r="D232" s="9">
        <v>1</v>
      </c>
      <c r="E232" s="15">
        <f t="shared" si="17"/>
        <v>6.25E-2</v>
      </c>
      <c r="F232" s="15">
        <f t="shared" si="18"/>
        <v>1.3333333333333334E-2</v>
      </c>
      <c r="G232" s="14">
        <f t="shared" si="19"/>
        <v>0</v>
      </c>
      <c r="H232" s="17">
        <f t="shared" si="20"/>
        <v>0</v>
      </c>
    </row>
    <row r="233" spans="2:8" ht="20.100000000000001" customHeight="1" x14ac:dyDescent="0.2">
      <c r="B233" s="8" t="s">
        <v>74</v>
      </c>
      <c r="C233" s="9">
        <v>0</v>
      </c>
      <c r="D233" s="9">
        <v>0</v>
      </c>
      <c r="E233" s="15" t="str">
        <f t="shared" si="17"/>
        <v/>
      </c>
      <c r="F233" s="15" t="str">
        <f t="shared" si="18"/>
        <v/>
      </c>
      <c r="G233" s="14" t="str">
        <f t="shared" si="19"/>
        <v>0</v>
      </c>
      <c r="H233" s="17" t="str">
        <f t="shared" si="20"/>
        <v/>
      </c>
    </row>
    <row r="234" spans="2:8" ht="20.100000000000001" customHeight="1" x14ac:dyDescent="0.2">
      <c r="B234" s="8" t="s">
        <v>75</v>
      </c>
      <c r="C234" s="9">
        <v>0</v>
      </c>
      <c r="D234" s="9">
        <v>0</v>
      </c>
      <c r="E234" s="15" t="str">
        <f t="shared" si="17"/>
        <v/>
      </c>
      <c r="F234" s="15" t="str">
        <f t="shared" si="18"/>
        <v/>
      </c>
      <c r="G234" s="14" t="str">
        <f t="shared" si="19"/>
        <v>0</v>
      </c>
      <c r="H234" s="17" t="str">
        <f t="shared" si="20"/>
        <v/>
      </c>
    </row>
    <row r="235" spans="2:8" ht="20.100000000000001" customHeight="1" x14ac:dyDescent="0.2">
      <c r="B235" s="8" t="s">
        <v>314</v>
      </c>
      <c r="C235" s="9">
        <v>1</v>
      </c>
      <c r="D235" s="9">
        <v>2</v>
      </c>
      <c r="E235" s="15">
        <f t="shared" si="17"/>
        <v>6.25E-2</v>
      </c>
      <c r="F235" s="15">
        <f t="shared" si="18"/>
        <v>2.6666666666666668E-2</v>
      </c>
      <c r="G235" s="14">
        <f t="shared" si="19"/>
        <v>1</v>
      </c>
      <c r="H235" s="17">
        <f t="shared" si="20"/>
        <v>6.25E-2</v>
      </c>
    </row>
    <row r="236" spans="2:8" ht="20.100000000000001" customHeight="1" x14ac:dyDescent="0.2">
      <c r="B236" s="8" t="s">
        <v>315</v>
      </c>
      <c r="C236" s="9">
        <v>0</v>
      </c>
      <c r="D236" s="9">
        <v>0</v>
      </c>
      <c r="E236" s="15" t="str">
        <f t="shared" si="17"/>
        <v/>
      </c>
      <c r="F236" s="15" t="str">
        <f t="shared" si="18"/>
        <v/>
      </c>
      <c r="G236" s="14" t="str">
        <f t="shared" si="19"/>
        <v>0</v>
      </c>
      <c r="H236" s="17" t="str">
        <f t="shared" si="20"/>
        <v/>
      </c>
    </row>
    <row r="237" spans="2:8" ht="20.100000000000001" customHeight="1" x14ac:dyDescent="0.2">
      <c r="B237" s="8" t="s">
        <v>80</v>
      </c>
      <c r="C237" s="9">
        <v>1</v>
      </c>
      <c r="D237" s="9">
        <v>1</v>
      </c>
      <c r="E237" s="15">
        <f t="shared" si="17"/>
        <v>6.25E-2</v>
      </c>
      <c r="F237" s="15">
        <f t="shared" si="18"/>
        <v>1.3333333333333334E-2</v>
      </c>
      <c r="G237" s="14">
        <f t="shared" si="19"/>
        <v>0</v>
      </c>
      <c r="H237" s="17">
        <f t="shared" si="20"/>
        <v>0</v>
      </c>
    </row>
    <row r="238" spans="2:8" ht="20.100000000000001" customHeight="1" x14ac:dyDescent="0.2">
      <c r="B238" s="8" t="s">
        <v>85</v>
      </c>
      <c r="C238" s="9">
        <v>1</v>
      </c>
      <c r="D238" s="9">
        <v>13</v>
      </c>
      <c r="E238" s="15">
        <f t="shared" si="17"/>
        <v>6.25E-2</v>
      </c>
      <c r="F238" s="15">
        <f t="shared" si="18"/>
        <v>0.17333333333333334</v>
      </c>
      <c r="G238" s="14">
        <f t="shared" si="19"/>
        <v>12</v>
      </c>
      <c r="H238" s="17">
        <f t="shared" si="20"/>
        <v>0.75</v>
      </c>
    </row>
    <row r="239" spans="2:8" ht="20.100000000000001" customHeight="1" x14ac:dyDescent="0.2">
      <c r="B239" s="8" t="s">
        <v>81</v>
      </c>
      <c r="C239" s="9">
        <v>0</v>
      </c>
      <c r="D239" s="9">
        <v>1</v>
      </c>
      <c r="E239" s="15" t="str">
        <f t="shared" si="17"/>
        <v/>
      </c>
      <c r="F239" s="15">
        <f t="shared" si="18"/>
        <v>1.3333333333333334E-2</v>
      </c>
      <c r="G239" s="14" t="str">
        <f t="shared" si="19"/>
        <v>0</v>
      </c>
      <c r="H239" s="17" t="str">
        <f t="shared" si="20"/>
        <v/>
      </c>
    </row>
    <row r="240" spans="2:8" ht="20.100000000000001" customHeight="1" x14ac:dyDescent="0.2">
      <c r="B240" s="8" t="s">
        <v>316</v>
      </c>
      <c r="C240" s="9">
        <v>0</v>
      </c>
      <c r="D240" s="9">
        <v>0</v>
      </c>
      <c r="E240" s="15" t="str">
        <f t="shared" si="17"/>
        <v/>
      </c>
      <c r="F240" s="15" t="str">
        <f t="shared" si="18"/>
        <v/>
      </c>
      <c r="G240" s="14" t="str">
        <f t="shared" si="19"/>
        <v>0</v>
      </c>
      <c r="H240" s="17" t="str">
        <f t="shared" si="20"/>
        <v/>
      </c>
    </row>
    <row r="241" spans="2:8" ht="20.100000000000001" customHeight="1" x14ac:dyDescent="0.2">
      <c r="B241" s="8" t="s">
        <v>78</v>
      </c>
      <c r="C241" s="9">
        <v>0</v>
      </c>
      <c r="D241" s="9">
        <v>0</v>
      </c>
      <c r="E241" s="15" t="str">
        <f t="shared" si="17"/>
        <v/>
      </c>
      <c r="F241" s="15" t="str">
        <f t="shared" si="18"/>
        <v/>
      </c>
      <c r="G241" s="14" t="str">
        <f t="shared" si="19"/>
        <v>0</v>
      </c>
      <c r="H241" s="17" t="str">
        <f t="shared" si="20"/>
        <v/>
      </c>
    </row>
    <row r="242" spans="2:8" ht="20.100000000000001" customHeight="1" x14ac:dyDescent="0.2">
      <c r="B242" s="8" t="s">
        <v>83</v>
      </c>
      <c r="C242" s="9">
        <v>0</v>
      </c>
      <c r="D242" s="9">
        <v>0</v>
      </c>
      <c r="E242" s="15" t="str">
        <f t="shared" si="17"/>
        <v/>
      </c>
      <c r="F242" s="15" t="str">
        <f t="shared" si="18"/>
        <v/>
      </c>
      <c r="G242" s="14" t="str">
        <f t="shared" si="19"/>
        <v>0</v>
      </c>
      <c r="H242" s="17" t="str">
        <f t="shared" si="20"/>
        <v/>
      </c>
    </row>
    <row r="243" spans="2:8" ht="20.100000000000001" customHeight="1" x14ac:dyDescent="0.2">
      <c r="B243" s="8" t="s">
        <v>317</v>
      </c>
      <c r="C243" s="9">
        <v>0</v>
      </c>
      <c r="D243" s="9">
        <v>0</v>
      </c>
      <c r="E243" s="15" t="str">
        <f t="shared" si="17"/>
        <v/>
      </c>
      <c r="F243" s="15" t="str">
        <f t="shared" si="18"/>
        <v/>
      </c>
      <c r="G243" s="14" t="str">
        <f t="shared" si="19"/>
        <v>0</v>
      </c>
      <c r="H243" s="17" t="str">
        <f t="shared" si="20"/>
        <v/>
      </c>
    </row>
    <row r="244" spans="2:8" ht="20.100000000000001" customHeight="1" x14ac:dyDescent="0.2">
      <c r="B244" s="8" t="s">
        <v>79</v>
      </c>
      <c r="C244" s="9">
        <v>0</v>
      </c>
      <c r="D244" s="9">
        <v>1</v>
      </c>
      <c r="E244" s="15" t="str">
        <f t="shared" si="17"/>
        <v/>
      </c>
      <c r="F244" s="15">
        <f t="shared" si="18"/>
        <v>1.3333333333333334E-2</v>
      </c>
      <c r="G244" s="14" t="str">
        <f t="shared" si="19"/>
        <v>0</v>
      </c>
      <c r="H244" s="17" t="str">
        <f t="shared" si="20"/>
        <v/>
      </c>
    </row>
    <row r="245" spans="2:8" ht="20.100000000000001" customHeight="1" x14ac:dyDescent="0.2">
      <c r="B245" s="8" t="s">
        <v>84</v>
      </c>
      <c r="C245" s="9">
        <v>0</v>
      </c>
      <c r="D245" s="9">
        <v>0</v>
      </c>
      <c r="E245" s="15" t="str">
        <f t="shared" si="17"/>
        <v/>
      </c>
      <c r="F245" s="15" t="str">
        <f t="shared" si="18"/>
        <v/>
      </c>
      <c r="G245" s="14" t="str">
        <f t="shared" si="19"/>
        <v>0</v>
      </c>
      <c r="H245" s="17" t="str">
        <f t="shared" si="20"/>
        <v/>
      </c>
    </row>
    <row r="246" spans="2:8" ht="20.100000000000001" customHeight="1" x14ac:dyDescent="0.2">
      <c r="B246" s="8" t="s">
        <v>318</v>
      </c>
      <c r="C246" s="9">
        <v>0</v>
      </c>
      <c r="D246" s="9">
        <v>0</v>
      </c>
      <c r="E246" s="15" t="str">
        <f t="shared" si="17"/>
        <v/>
      </c>
      <c r="F246" s="15" t="str">
        <f t="shared" si="18"/>
        <v/>
      </c>
      <c r="G246" s="14" t="str">
        <f t="shared" si="19"/>
        <v>0</v>
      </c>
      <c r="H246" s="17" t="str">
        <f t="shared" si="20"/>
        <v/>
      </c>
    </row>
    <row r="247" spans="2:8" ht="20.100000000000001" customHeight="1" x14ac:dyDescent="0.2">
      <c r="B247" s="8" t="s">
        <v>319</v>
      </c>
      <c r="C247" s="9">
        <v>0</v>
      </c>
      <c r="D247" s="9">
        <v>10</v>
      </c>
      <c r="E247" s="15" t="str">
        <f t="shared" si="17"/>
        <v/>
      </c>
      <c r="F247" s="15">
        <f t="shared" si="18"/>
        <v>0.13333333333333333</v>
      </c>
      <c r="G247" s="14" t="str">
        <f t="shared" si="19"/>
        <v>0</v>
      </c>
      <c r="H247" s="17" t="str">
        <f t="shared" si="20"/>
        <v/>
      </c>
    </row>
    <row r="248" spans="2:8" ht="20.100000000000001" customHeight="1" x14ac:dyDescent="0.2">
      <c r="B248" s="8" t="s">
        <v>86</v>
      </c>
      <c r="C248" s="9">
        <v>0</v>
      </c>
      <c r="D248" s="9">
        <v>0</v>
      </c>
      <c r="E248" s="15" t="str">
        <f t="shared" si="17"/>
        <v/>
      </c>
      <c r="F248" s="15" t="str">
        <f t="shared" si="18"/>
        <v/>
      </c>
      <c r="G248" s="14" t="str">
        <f t="shared" si="19"/>
        <v>0</v>
      </c>
      <c r="H248" s="17" t="str">
        <f t="shared" si="20"/>
        <v/>
      </c>
    </row>
    <row r="249" spans="2:8" ht="20.100000000000001" customHeight="1" x14ac:dyDescent="0.2">
      <c r="B249" s="8" t="s">
        <v>87</v>
      </c>
      <c r="C249" s="9">
        <v>0</v>
      </c>
      <c r="D249" s="9">
        <v>2</v>
      </c>
      <c r="E249" s="15" t="str">
        <f t="shared" si="17"/>
        <v/>
      </c>
      <c r="F249" s="15">
        <f t="shared" si="18"/>
        <v>2.6666666666666668E-2</v>
      </c>
      <c r="G249" s="14" t="str">
        <f t="shared" si="19"/>
        <v>0</v>
      </c>
      <c r="H249" s="17" t="str">
        <f t="shared" si="20"/>
        <v/>
      </c>
    </row>
    <row r="250" spans="2:8" ht="20.100000000000001" customHeight="1" x14ac:dyDescent="0.2">
      <c r="B250" s="8" t="s">
        <v>82</v>
      </c>
      <c r="C250" s="9">
        <v>0</v>
      </c>
      <c r="D250" s="9">
        <v>0</v>
      </c>
      <c r="E250" s="15" t="str">
        <f t="shared" si="17"/>
        <v/>
      </c>
      <c r="F250" s="15" t="str">
        <f t="shared" si="18"/>
        <v/>
      </c>
      <c r="G250" s="14" t="str">
        <f t="shared" si="19"/>
        <v>0</v>
      </c>
      <c r="H250" s="17" t="str">
        <f t="shared" si="20"/>
        <v/>
      </c>
    </row>
    <row r="251" spans="2:8" ht="20.100000000000001" customHeight="1" x14ac:dyDescent="0.2">
      <c r="B251" s="8" t="s">
        <v>320</v>
      </c>
      <c r="C251" s="9">
        <v>0</v>
      </c>
      <c r="D251" s="9">
        <v>0</v>
      </c>
      <c r="E251" s="15" t="str">
        <f t="shared" si="17"/>
        <v/>
      </c>
      <c r="F251" s="15" t="str">
        <f t="shared" si="18"/>
        <v/>
      </c>
      <c r="G251" s="14" t="str">
        <f t="shared" si="19"/>
        <v>0</v>
      </c>
      <c r="H251" s="17" t="str">
        <f t="shared" si="20"/>
        <v/>
      </c>
    </row>
    <row r="252" spans="2:8" ht="20.100000000000001" customHeight="1" x14ac:dyDescent="0.2">
      <c r="B252" s="8" t="s">
        <v>321</v>
      </c>
      <c r="C252" s="9">
        <v>2</v>
      </c>
      <c r="D252" s="9">
        <v>1</v>
      </c>
      <c r="E252" s="15">
        <f t="shared" si="17"/>
        <v>0.125</v>
      </c>
      <c r="F252" s="15">
        <f t="shared" si="18"/>
        <v>1.3333333333333334E-2</v>
      </c>
      <c r="G252" s="14">
        <f t="shared" si="19"/>
        <v>-0.5</v>
      </c>
      <c r="H252" s="17">
        <f t="shared" si="20"/>
        <v>-6.25E-2</v>
      </c>
    </row>
    <row r="253" spans="2:8" ht="20.100000000000001" customHeight="1" x14ac:dyDescent="0.2">
      <c r="B253" s="8" t="s">
        <v>322</v>
      </c>
      <c r="C253" s="9">
        <v>0</v>
      </c>
      <c r="D253" s="9">
        <v>0</v>
      </c>
      <c r="E253" s="15" t="str">
        <f t="shared" si="17"/>
        <v/>
      </c>
      <c r="F253" s="15" t="str">
        <f t="shared" si="18"/>
        <v/>
      </c>
      <c r="G253" s="14" t="str">
        <f t="shared" si="19"/>
        <v>0</v>
      </c>
      <c r="H253" s="17" t="str">
        <f t="shared" si="20"/>
        <v/>
      </c>
    </row>
    <row r="254" spans="2:8" ht="20.100000000000001" customHeight="1" x14ac:dyDescent="0.2">
      <c r="B254" s="8" t="s">
        <v>323</v>
      </c>
      <c r="C254" s="9">
        <v>0</v>
      </c>
      <c r="D254" s="9">
        <v>0</v>
      </c>
      <c r="E254" s="15" t="str">
        <f t="shared" si="17"/>
        <v/>
      </c>
      <c r="F254" s="15" t="str">
        <f t="shared" si="18"/>
        <v/>
      </c>
      <c r="G254" s="14" t="str">
        <f t="shared" si="19"/>
        <v>0</v>
      </c>
      <c r="H254" s="17" t="str">
        <f t="shared" si="20"/>
        <v/>
      </c>
    </row>
    <row r="255" spans="2:8" ht="20.100000000000001" customHeight="1" x14ac:dyDescent="0.2">
      <c r="B255" s="8" t="s">
        <v>324</v>
      </c>
      <c r="C255" s="9">
        <v>0</v>
      </c>
      <c r="D255" s="9">
        <v>0</v>
      </c>
      <c r="E255" s="15" t="str">
        <f t="shared" si="17"/>
        <v/>
      </c>
      <c r="F255" s="15" t="str">
        <f t="shared" si="18"/>
        <v/>
      </c>
      <c r="G255" s="14" t="str">
        <f t="shared" si="19"/>
        <v>0</v>
      </c>
      <c r="H255" s="17" t="str">
        <f t="shared" si="20"/>
        <v/>
      </c>
    </row>
    <row r="256" spans="2:8" ht="20.100000000000001" customHeight="1" x14ac:dyDescent="0.2">
      <c r="B256" s="8" t="s">
        <v>88</v>
      </c>
      <c r="C256" s="9">
        <v>0</v>
      </c>
      <c r="D256" s="9">
        <v>0</v>
      </c>
      <c r="E256" s="15" t="str">
        <f t="shared" si="17"/>
        <v/>
      </c>
      <c r="F256" s="15" t="str">
        <f t="shared" si="18"/>
        <v/>
      </c>
      <c r="G256" s="14" t="str">
        <f t="shared" si="19"/>
        <v>0</v>
      </c>
      <c r="H256" s="17" t="str">
        <f t="shared" si="20"/>
        <v/>
      </c>
    </row>
    <row r="257" spans="2:8" ht="20.100000000000001" customHeight="1" x14ac:dyDescent="0.2">
      <c r="B257" s="8" t="s">
        <v>325</v>
      </c>
      <c r="C257" s="9">
        <v>0</v>
      </c>
      <c r="D257" s="9">
        <v>0</v>
      </c>
      <c r="E257" s="15" t="str">
        <f t="shared" si="17"/>
        <v/>
      </c>
      <c r="F257" s="15" t="str">
        <f t="shared" si="18"/>
        <v/>
      </c>
      <c r="G257" s="14" t="str">
        <f t="shared" si="19"/>
        <v>0</v>
      </c>
      <c r="H257" s="17" t="str">
        <f t="shared" si="20"/>
        <v/>
      </c>
    </row>
    <row r="258" spans="2:8" ht="20.100000000000001" customHeight="1" x14ac:dyDescent="0.2">
      <c r="B258" s="8" t="s">
        <v>326</v>
      </c>
      <c r="C258" s="9">
        <v>0</v>
      </c>
      <c r="D258" s="9">
        <v>0</v>
      </c>
      <c r="E258" s="15" t="str">
        <f t="shared" si="17"/>
        <v/>
      </c>
      <c r="F258" s="15" t="str">
        <f t="shared" si="18"/>
        <v/>
      </c>
      <c r="G258" s="14" t="str">
        <f t="shared" si="19"/>
        <v>0</v>
      </c>
      <c r="H258" s="17" t="str">
        <f t="shared" si="20"/>
        <v/>
      </c>
    </row>
    <row r="259" spans="2:8" ht="20.100000000000001" customHeight="1" x14ac:dyDescent="0.2">
      <c r="B259" s="8" t="s">
        <v>327</v>
      </c>
      <c r="C259" s="9">
        <v>0</v>
      </c>
      <c r="D259" s="9">
        <v>0</v>
      </c>
      <c r="E259" s="15" t="str">
        <f t="shared" si="17"/>
        <v/>
      </c>
      <c r="F259" s="15" t="str">
        <f t="shared" si="18"/>
        <v/>
      </c>
      <c r="G259" s="14" t="str">
        <f t="shared" si="19"/>
        <v>0</v>
      </c>
      <c r="H259" s="17" t="str">
        <f t="shared" si="20"/>
        <v/>
      </c>
    </row>
    <row r="260" spans="2:8" ht="20.100000000000001" customHeight="1" x14ac:dyDescent="0.2">
      <c r="B260" s="8" t="s">
        <v>89</v>
      </c>
      <c r="C260" s="9">
        <v>0</v>
      </c>
      <c r="D260" s="9">
        <v>0</v>
      </c>
      <c r="E260" s="15" t="str">
        <f t="shared" si="17"/>
        <v/>
      </c>
      <c r="F260" s="15" t="str">
        <f t="shared" si="18"/>
        <v/>
      </c>
      <c r="G260" s="14" t="str">
        <f t="shared" si="19"/>
        <v>0</v>
      </c>
      <c r="H260" s="17" t="str">
        <f t="shared" si="20"/>
        <v/>
      </c>
    </row>
    <row r="261" spans="2:8" ht="20.100000000000001" customHeight="1" x14ac:dyDescent="0.2">
      <c r="B261" s="8" t="s">
        <v>328</v>
      </c>
      <c r="C261" s="9">
        <v>0</v>
      </c>
      <c r="D261" s="9">
        <v>0</v>
      </c>
      <c r="E261" s="15" t="str">
        <f t="shared" si="17"/>
        <v/>
      </c>
      <c r="F261" s="15" t="str">
        <f t="shared" si="18"/>
        <v/>
      </c>
      <c r="G261" s="14" t="str">
        <f t="shared" si="19"/>
        <v>0</v>
      </c>
      <c r="H261" s="17" t="str">
        <f t="shared" si="20"/>
        <v/>
      </c>
    </row>
    <row r="262" spans="2:8" ht="20.100000000000001" customHeight="1" x14ac:dyDescent="0.2">
      <c r="B262" s="8" t="s">
        <v>90</v>
      </c>
      <c r="C262" s="9">
        <v>0</v>
      </c>
      <c r="D262" s="9">
        <v>0</v>
      </c>
      <c r="E262" s="15" t="str">
        <f t="shared" si="17"/>
        <v/>
      </c>
      <c r="F262" s="15" t="str">
        <f t="shared" si="18"/>
        <v/>
      </c>
      <c r="G262" s="14" t="str">
        <f t="shared" si="19"/>
        <v>0</v>
      </c>
      <c r="H262" s="17" t="str">
        <f t="shared" si="20"/>
        <v/>
      </c>
    </row>
    <row r="263" spans="2:8" ht="20.100000000000001" customHeight="1" x14ac:dyDescent="0.2">
      <c r="B263" s="8" t="s">
        <v>329</v>
      </c>
      <c r="C263" s="9">
        <v>0</v>
      </c>
      <c r="D263" s="9">
        <v>17</v>
      </c>
      <c r="E263" s="15" t="str">
        <f t="shared" si="17"/>
        <v/>
      </c>
      <c r="F263" s="15">
        <f t="shared" si="18"/>
        <v>0.22666666666666666</v>
      </c>
      <c r="G263" s="14" t="str">
        <f t="shared" si="19"/>
        <v>0</v>
      </c>
      <c r="H263" s="17" t="str">
        <f t="shared" si="20"/>
        <v/>
      </c>
    </row>
    <row r="264" spans="2:8" ht="20.100000000000001" customHeight="1" x14ac:dyDescent="0.2">
      <c r="B264" s="8" t="s">
        <v>330</v>
      </c>
      <c r="C264" s="9">
        <v>0</v>
      </c>
      <c r="D264" s="9">
        <v>0</v>
      </c>
      <c r="E264" s="15" t="str">
        <f t="shared" si="17"/>
        <v/>
      </c>
      <c r="F264" s="15" t="str">
        <f t="shared" si="18"/>
        <v/>
      </c>
      <c r="G264" s="14" t="str">
        <f t="shared" si="19"/>
        <v>0</v>
      </c>
      <c r="H264" s="17" t="str">
        <f t="shared" si="20"/>
        <v/>
      </c>
    </row>
    <row r="265" spans="2:8" ht="20.100000000000001" customHeight="1" x14ac:dyDescent="0.2">
      <c r="B265" s="8" t="s">
        <v>331</v>
      </c>
      <c r="C265" s="9">
        <v>0</v>
      </c>
      <c r="D265" s="9">
        <v>0</v>
      </c>
      <c r="E265" s="15" t="str">
        <f t="shared" si="17"/>
        <v/>
      </c>
      <c r="F265" s="15" t="str">
        <f t="shared" si="18"/>
        <v/>
      </c>
      <c r="G265" s="14" t="str">
        <f t="shared" si="19"/>
        <v>0</v>
      </c>
      <c r="H265" s="17" t="str">
        <f t="shared" si="20"/>
        <v/>
      </c>
    </row>
    <row r="266" spans="2:8" ht="20.100000000000001" customHeight="1" x14ac:dyDescent="0.2">
      <c r="B266" s="8" t="s">
        <v>332</v>
      </c>
      <c r="C266" s="9">
        <v>0</v>
      </c>
      <c r="D266" s="9">
        <v>0</v>
      </c>
      <c r="E266" s="15" t="str">
        <f t="shared" si="17"/>
        <v/>
      </c>
      <c r="F266" s="15" t="str">
        <f t="shared" si="18"/>
        <v/>
      </c>
      <c r="G266" s="14" t="str">
        <f t="shared" si="19"/>
        <v>0</v>
      </c>
      <c r="H266" s="17" t="str">
        <f t="shared" si="20"/>
        <v/>
      </c>
    </row>
    <row r="267" spans="2:8" ht="20.100000000000001" customHeight="1" x14ac:dyDescent="0.2">
      <c r="B267" s="8" t="s">
        <v>333</v>
      </c>
      <c r="C267" s="9">
        <v>0</v>
      </c>
      <c r="D267" s="9">
        <v>0</v>
      </c>
      <c r="E267" s="15" t="str">
        <f t="shared" si="17"/>
        <v/>
      </c>
      <c r="F267" s="15" t="str">
        <f t="shared" si="18"/>
        <v/>
      </c>
      <c r="G267" s="14" t="str">
        <f t="shared" si="19"/>
        <v>0</v>
      </c>
      <c r="H267" s="17" t="str">
        <f t="shared" si="20"/>
        <v/>
      </c>
    </row>
    <row r="268" spans="2:8" ht="20.100000000000001" customHeight="1" x14ac:dyDescent="0.2">
      <c r="B268" s="8" t="s">
        <v>334</v>
      </c>
      <c r="C268" s="9">
        <v>0</v>
      </c>
      <c r="D268" s="9">
        <v>0</v>
      </c>
      <c r="E268" s="15" t="str">
        <f t="shared" si="17"/>
        <v/>
      </c>
      <c r="F268" s="15" t="str">
        <f t="shared" si="18"/>
        <v/>
      </c>
      <c r="G268" s="14" t="str">
        <f t="shared" si="19"/>
        <v>0</v>
      </c>
      <c r="H268" s="17" t="str">
        <f t="shared" si="20"/>
        <v/>
      </c>
    </row>
    <row r="269" spans="2:8" ht="20.100000000000001" customHeight="1" x14ac:dyDescent="0.2">
      <c r="B269" s="8" t="s">
        <v>335</v>
      </c>
      <c r="C269" s="9">
        <v>0</v>
      </c>
      <c r="D269" s="9">
        <v>0</v>
      </c>
      <c r="E269" s="15" t="str">
        <f t="shared" si="17"/>
        <v/>
      </c>
      <c r="F269" s="15" t="str">
        <f t="shared" si="18"/>
        <v/>
      </c>
      <c r="G269" s="14" t="str">
        <f t="shared" si="19"/>
        <v>0</v>
      </c>
      <c r="H269" s="17" t="str">
        <f t="shared" si="20"/>
        <v/>
      </c>
    </row>
    <row r="270" spans="2:8" ht="20.100000000000001" customHeight="1" x14ac:dyDescent="0.2">
      <c r="B270" s="8" t="s">
        <v>336</v>
      </c>
      <c r="C270" s="9">
        <v>0</v>
      </c>
      <c r="D270" s="9">
        <v>0</v>
      </c>
      <c r="E270" s="15" t="str">
        <f t="shared" si="17"/>
        <v/>
      </c>
      <c r="F270" s="15" t="str">
        <f t="shared" si="18"/>
        <v/>
      </c>
      <c r="G270" s="14" t="str">
        <f t="shared" si="19"/>
        <v>0</v>
      </c>
      <c r="H270" s="17" t="str">
        <f t="shared" si="20"/>
        <v/>
      </c>
    </row>
    <row r="271" spans="2:8" ht="20.100000000000001" customHeight="1" x14ac:dyDescent="0.2">
      <c r="B271" s="8" t="s">
        <v>93</v>
      </c>
      <c r="C271" s="9">
        <v>0</v>
      </c>
      <c r="D271" s="9">
        <v>0</v>
      </c>
      <c r="E271" s="15" t="str">
        <f t="shared" si="17"/>
        <v/>
      </c>
      <c r="F271" s="15" t="str">
        <f t="shared" si="18"/>
        <v/>
      </c>
      <c r="G271" s="14" t="str">
        <f t="shared" si="19"/>
        <v>0</v>
      </c>
      <c r="H271" s="17" t="str">
        <f t="shared" si="20"/>
        <v/>
      </c>
    </row>
    <row r="272" spans="2:8" ht="20.100000000000001" customHeight="1" x14ac:dyDescent="0.2">
      <c r="B272" s="8" t="s">
        <v>337</v>
      </c>
      <c r="C272" s="9">
        <v>0</v>
      </c>
      <c r="D272" s="9">
        <v>0</v>
      </c>
      <c r="E272" s="15" t="str">
        <f t="shared" si="17"/>
        <v/>
      </c>
      <c r="F272" s="15" t="str">
        <f t="shared" si="18"/>
        <v/>
      </c>
      <c r="G272" s="14" t="str">
        <f t="shared" si="19"/>
        <v>0</v>
      </c>
      <c r="H272" s="17" t="str">
        <f t="shared" si="20"/>
        <v/>
      </c>
    </row>
    <row r="273" spans="2:8" ht="20.100000000000001" customHeight="1" x14ac:dyDescent="0.2">
      <c r="B273" s="8" t="s">
        <v>91</v>
      </c>
      <c r="C273" s="9">
        <v>0</v>
      </c>
      <c r="D273" s="9">
        <v>0</v>
      </c>
      <c r="E273" s="15" t="str">
        <f t="shared" si="17"/>
        <v/>
      </c>
      <c r="F273" s="15" t="str">
        <f t="shared" si="18"/>
        <v/>
      </c>
      <c r="G273" s="14" t="str">
        <f t="shared" si="19"/>
        <v>0</v>
      </c>
      <c r="H273" s="17" t="str">
        <f t="shared" si="20"/>
        <v/>
      </c>
    </row>
    <row r="274" spans="2:8" ht="20.100000000000001" customHeight="1" x14ac:dyDescent="0.2">
      <c r="B274" s="8" t="s">
        <v>338</v>
      </c>
      <c r="C274" s="9">
        <v>0</v>
      </c>
      <c r="D274" s="9">
        <v>0</v>
      </c>
      <c r="E274" s="15" t="str">
        <f t="shared" si="17"/>
        <v/>
      </c>
      <c r="F274" s="15" t="str">
        <f t="shared" si="18"/>
        <v/>
      </c>
      <c r="G274" s="14" t="str">
        <f t="shared" si="19"/>
        <v>0</v>
      </c>
      <c r="H274" s="17" t="str">
        <f t="shared" si="20"/>
        <v/>
      </c>
    </row>
    <row r="275" spans="2:8" ht="20.100000000000001" customHeight="1" x14ac:dyDescent="0.2">
      <c r="B275" s="8" t="s">
        <v>339</v>
      </c>
      <c r="C275" s="9">
        <v>0</v>
      </c>
      <c r="D275" s="9">
        <v>0</v>
      </c>
      <c r="E275" s="15" t="str">
        <f t="shared" si="17"/>
        <v/>
      </c>
      <c r="F275" s="15" t="str">
        <f t="shared" si="18"/>
        <v/>
      </c>
      <c r="G275" s="14" t="str">
        <f t="shared" si="19"/>
        <v>0</v>
      </c>
      <c r="H275" s="17" t="str">
        <f t="shared" si="20"/>
        <v/>
      </c>
    </row>
    <row r="276" spans="2:8" ht="20.100000000000001" customHeight="1" x14ac:dyDescent="0.2">
      <c r="B276" s="8" t="s">
        <v>92</v>
      </c>
      <c r="C276" s="9">
        <v>0</v>
      </c>
      <c r="D276" s="9">
        <v>0</v>
      </c>
      <c r="E276" s="15" t="str">
        <f t="shared" si="17"/>
        <v/>
      </c>
      <c r="F276" s="15" t="str">
        <f t="shared" si="18"/>
        <v/>
      </c>
      <c r="G276" s="14" t="str">
        <f t="shared" si="19"/>
        <v>0</v>
      </c>
      <c r="H276" s="17" t="str">
        <f t="shared" si="20"/>
        <v/>
      </c>
    </row>
    <row r="277" spans="2:8" ht="20.100000000000001" customHeight="1" x14ac:dyDescent="0.2">
      <c r="B277" s="8" t="s">
        <v>340</v>
      </c>
      <c r="C277" s="9">
        <v>0</v>
      </c>
      <c r="D277" s="9">
        <v>0</v>
      </c>
      <c r="E277" s="15" t="str">
        <f t="shared" si="17"/>
        <v/>
      </c>
      <c r="F277" s="15" t="str">
        <f t="shared" si="18"/>
        <v/>
      </c>
      <c r="G277" s="14" t="str">
        <f t="shared" si="19"/>
        <v>0</v>
      </c>
      <c r="H277" s="17" t="str">
        <f t="shared" si="20"/>
        <v/>
      </c>
    </row>
    <row r="278" spans="2:8" ht="20.100000000000001" customHeight="1" x14ac:dyDescent="0.2">
      <c r="B278" s="8" t="s">
        <v>341</v>
      </c>
      <c r="C278" s="9">
        <v>0</v>
      </c>
      <c r="D278" s="9">
        <v>0</v>
      </c>
      <c r="E278" s="15" t="str">
        <f t="shared" si="17"/>
        <v/>
      </c>
      <c r="F278" s="15" t="str">
        <f t="shared" si="18"/>
        <v/>
      </c>
      <c r="G278" s="14" t="str">
        <f t="shared" si="19"/>
        <v>0</v>
      </c>
      <c r="H278" s="17" t="str">
        <f t="shared" si="20"/>
        <v/>
      </c>
    </row>
    <row r="279" spans="2:8" ht="20.100000000000001" customHeight="1" x14ac:dyDescent="0.2">
      <c r="B279" s="8" t="s">
        <v>342</v>
      </c>
      <c r="C279" s="9">
        <v>0</v>
      </c>
      <c r="D279" s="9">
        <v>0</v>
      </c>
      <c r="E279" s="15" t="str">
        <f t="shared" si="17"/>
        <v/>
      </c>
      <c r="F279" s="15" t="str">
        <f t="shared" si="18"/>
        <v/>
      </c>
      <c r="G279" s="14" t="str">
        <f t="shared" si="19"/>
        <v>0</v>
      </c>
      <c r="H279" s="17" t="str">
        <f t="shared" si="20"/>
        <v/>
      </c>
    </row>
    <row r="280" spans="2:8" ht="20.100000000000001" customHeight="1" x14ac:dyDescent="0.2">
      <c r="B280" s="8" t="s">
        <v>343</v>
      </c>
      <c r="C280" s="9">
        <v>0</v>
      </c>
      <c r="D280" s="9">
        <v>0</v>
      </c>
      <c r="E280" s="15" t="str">
        <f t="shared" si="17"/>
        <v/>
      </c>
      <c r="F280" s="15" t="str">
        <f t="shared" si="18"/>
        <v/>
      </c>
      <c r="G280" s="14" t="str">
        <f t="shared" si="19"/>
        <v>0</v>
      </c>
      <c r="H280" s="17" t="str">
        <f t="shared" si="20"/>
        <v/>
      </c>
    </row>
    <row r="281" spans="2:8" ht="20.100000000000001" customHeight="1" x14ac:dyDescent="0.2">
      <c r="B281" s="8" t="s">
        <v>344</v>
      </c>
      <c r="C281" s="9">
        <v>0</v>
      </c>
      <c r="D281" s="9">
        <v>0</v>
      </c>
      <c r="E281" s="15" t="str">
        <f t="shared" ref="E281:E288" si="21">+IF(C281=0,"",C281/C$151)</f>
        <v/>
      </c>
      <c r="F281" s="15" t="str">
        <f t="shared" ref="F281:F288" si="22">+IF(D281=0,"",D281/D$151)</f>
        <v/>
      </c>
      <c r="G281" s="14" t="str">
        <f t="shared" ref="G281:G288" si="23">+IF(OR(AND(D281=0),(C281=0)),"0",((D281-C281)/C281))</f>
        <v>0</v>
      </c>
      <c r="H281" s="17" t="str">
        <f t="shared" ref="H281:H288" si="24">+IF(OR(AND(E281=""),(G281="")),"",E281*G281)</f>
        <v/>
      </c>
    </row>
    <row r="282" spans="2:8" ht="20.100000000000001" customHeight="1" x14ac:dyDescent="0.2">
      <c r="B282" s="8" t="s">
        <v>345</v>
      </c>
      <c r="C282" s="9">
        <v>0</v>
      </c>
      <c r="D282" s="9">
        <v>0</v>
      </c>
      <c r="E282" s="15" t="str">
        <f t="shared" si="21"/>
        <v/>
      </c>
      <c r="F282" s="15" t="str">
        <f t="shared" si="22"/>
        <v/>
      </c>
      <c r="G282" s="14" t="str">
        <f t="shared" si="23"/>
        <v>0</v>
      </c>
      <c r="H282" s="17" t="str">
        <f t="shared" si="24"/>
        <v/>
      </c>
    </row>
    <row r="283" spans="2:8" ht="20.100000000000001" customHeight="1" x14ac:dyDescent="0.2">
      <c r="B283" s="8" t="s">
        <v>346</v>
      </c>
      <c r="C283" s="9">
        <v>0</v>
      </c>
      <c r="D283" s="9">
        <v>0</v>
      </c>
      <c r="E283" s="15" t="str">
        <f t="shared" si="21"/>
        <v/>
      </c>
      <c r="F283" s="15" t="str">
        <f t="shared" si="22"/>
        <v/>
      </c>
      <c r="G283" s="14" t="str">
        <f t="shared" si="23"/>
        <v>0</v>
      </c>
      <c r="H283" s="17" t="str">
        <f t="shared" si="24"/>
        <v/>
      </c>
    </row>
    <row r="284" spans="2:8" ht="20.100000000000001" customHeight="1" x14ac:dyDescent="0.2">
      <c r="B284" s="8" t="s">
        <v>347</v>
      </c>
      <c r="C284" s="9">
        <v>0</v>
      </c>
      <c r="D284" s="9">
        <v>0</v>
      </c>
      <c r="E284" s="15" t="str">
        <f t="shared" si="21"/>
        <v/>
      </c>
      <c r="F284" s="15" t="str">
        <f t="shared" si="22"/>
        <v/>
      </c>
      <c r="G284" s="14" t="str">
        <f t="shared" si="23"/>
        <v>0</v>
      </c>
      <c r="H284" s="17" t="str">
        <f t="shared" si="24"/>
        <v/>
      </c>
    </row>
    <row r="285" spans="2:8" ht="20.100000000000001" customHeight="1" x14ac:dyDescent="0.2">
      <c r="B285" s="8" t="s">
        <v>94</v>
      </c>
      <c r="C285" s="9">
        <v>0</v>
      </c>
      <c r="D285" s="9">
        <v>0</v>
      </c>
      <c r="E285" s="15" t="str">
        <f t="shared" si="21"/>
        <v/>
      </c>
      <c r="F285" s="15" t="str">
        <f t="shared" si="22"/>
        <v/>
      </c>
      <c r="G285" s="14" t="str">
        <f t="shared" si="23"/>
        <v>0</v>
      </c>
      <c r="H285" s="17" t="str">
        <f t="shared" si="24"/>
        <v/>
      </c>
    </row>
    <row r="286" spans="2:8" ht="20.100000000000001" customHeight="1" x14ac:dyDescent="0.2">
      <c r="B286" s="8" t="s">
        <v>348</v>
      </c>
      <c r="C286" s="9">
        <v>0</v>
      </c>
      <c r="D286" s="9">
        <v>0</v>
      </c>
      <c r="E286" s="15" t="str">
        <f t="shared" si="21"/>
        <v/>
      </c>
      <c r="F286" s="15" t="str">
        <f t="shared" si="22"/>
        <v/>
      </c>
      <c r="G286" s="14" t="str">
        <f t="shared" si="23"/>
        <v>0</v>
      </c>
      <c r="H286" s="17" t="str">
        <f t="shared" si="24"/>
        <v/>
      </c>
    </row>
    <row r="287" spans="2:8" ht="20.100000000000001" customHeight="1" x14ac:dyDescent="0.2">
      <c r="B287" s="8" t="s">
        <v>349</v>
      </c>
      <c r="C287" s="9">
        <v>0</v>
      </c>
      <c r="D287" s="9">
        <v>0</v>
      </c>
      <c r="E287" s="15" t="str">
        <f t="shared" si="21"/>
        <v/>
      </c>
      <c r="F287" s="15" t="str">
        <f t="shared" si="22"/>
        <v/>
      </c>
      <c r="G287" s="14" t="str">
        <f t="shared" si="23"/>
        <v>0</v>
      </c>
      <c r="H287" s="17" t="str">
        <f t="shared" si="24"/>
        <v/>
      </c>
    </row>
    <row r="288" spans="2:8" ht="20.100000000000001" customHeight="1" x14ac:dyDescent="0.2">
      <c r="B288" s="8" t="s">
        <v>350</v>
      </c>
      <c r="C288" s="9">
        <v>0</v>
      </c>
      <c r="D288" s="9">
        <v>0</v>
      </c>
      <c r="E288" s="15" t="str">
        <f t="shared" si="21"/>
        <v/>
      </c>
      <c r="F288" s="15" t="str">
        <f t="shared" si="22"/>
        <v/>
      </c>
      <c r="G288" s="14" t="str">
        <f t="shared" si="23"/>
        <v>0</v>
      </c>
      <c r="H288" s="17" t="str">
        <f t="shared" si="24"/>
        <v/>
      </c>
    </row>
    <row r="289" spans="2:8" ht="20.100000000000001" customHeight="1" x14ac:dyDescent="0.2">
      <c r="B289" s="24"/>
      <c r="C289" s="29"/>
      <c r="D289" s="29"/>
      <c r="E289" s="28"/>
      <c r="F289" s="28"/>
      <c r="G289" s="25"/>
      <c r="H289" s="26"/>
    </row>
    <row r="290" spans="2:8" ht="20.100000000000001" customHeight="1" x14ac:dyDescent="0.2">
      <c r="B290" s="24"/>
      <c r="C290" s="29"/>
      <c r="D290" s="29"/>
      <c r="E290" s="28"/>
      <c r="F290" s="28"/>
      <c r="G290" s="25"/>
      <c r="H290" s="26"/>
    </row>
    <row r="291" spans="2:8" s="4" customFormat="1" ht="26.25" customHeight="1" x14ac:dyDescent="0.2">
      <c r="B291" s="21"/>
      <c r="C291" s="21"/>
      <c r="D291" s="21"/>
      <c r="E291" s="21"/>
      <c r="F291" s="21"/>
      <c r="H291" s="3"/>
    </row>
    <row r="292" spans="2:8" ht="15" customHeight="1" x14ac:dyDescent="0.2">
      <c r="B292" s="51" t="s">
        <v>522</v>
      </c>
      <c r="C292" s="52" t="s">
        <v>523</v>
      </c>
      <c r="D292" s="53"/>
      <c r="E292" s="54" t="s">
        <v>487</v>
      </c>
      <c r="F292" s="55"/>
      <c r="G292" s="56" t="s">
        <v>568</v>
      </c>
      <c r="H292" s="58" t="s">
        <v>486</v>
      </c>
    </row>
    <row r="293" spans="2:8" x14ac:dyDescent="0.2">
      <c r="B293" s="51"/>
      <c r="C293" s="50">
        <v>2012</v>
      </c>
      <c r="D293" s="50">
        <v>2013</v>
      </c>
      <c r="E293" s="50">
        <v>2012</v>
      </c>
      <c r="F293" s="50">
        <v>2013</v>
      </c>
      <c r="G293" s="57"/>
      <c r="H293" s="59"/>
    </row>
    <row r="294" spans="2:8" ht="30" x14ac:dyDescent="0.2">
      <c r="B294" s="48" t="s">
        <v>527</v>
      </c>
      <c r="C294" s="41">
        <f>SUM(C295:C499)</f>
        <v>91</v>
      </c>
      <c r="D294" s="41">
        <f>SUM(D295:D499)</f>
        <v>404</v>
      </c>
      <c r="E294" s="42">
        <f>+IF(C294=0,"",C294/C$294)</f>
        <v>1</v>
      </c>
      <c r="F294" s="42">
        <f>+IF(D294=0,"",D294/D$294)</f>
        <v>1</v>
      </c>
      <c r="G294" s="38">
        <f>+IF(OR(AND(D294=0),(C294=0)),"0",((D294-C294)/C294))</f>
        <v>3.4395604395604398</v>
      </c>
      <c r="H294" s="39">
        <f>+IF(OR(AND(E294=""),(G294="")),"",E294*G294)</f>
        <v>3.4395604395604398</v>
      </c>
    </row>
    <row r="295" spans="2:8" ht="15" x14ac:dyDescent="0.2">
      <c r="B295" s="5" t="s">
        <v>100</v>
      </c>
      <c r="C295" s="9">
        <v>1</v>
      </c>
      <c r="D295" s="9">
        <v>10</v>
      </c>
      <c r="E295" s="15">
        <f>+IF(C295=0,"",C295/C$294)</f>
        <v>1.098901098901099E-2</v>
      </c>
      <c r="F295" s="15">
        <f>+IF(D295=0,"",D295/D$294)</f>
        <v>2.4752475247524754E-2</v>
      </c>
      <c r="G295" s="14">
        <f>+IF(OR(AND(D295=0),(C295=0)),"0",((D295-C295)/C295))</f>
        <v>9</v>
      </c>
      <c r="H295" s="17">
        <f>+IF(OR(AND(E295=""),(G295="")),"",E295*G295)</f>
        <v>9.8901098901098911E-2</v>
      </c>
    </row>
    <row r="296" spans="2:8" ht="15" x14ac:dyDescent="0.2">
      <c r="B296" s="5" t="s">
        <v>113</v>
      </c>
      <c r="C296" s="9">
        <v>2</v>
      </c>
      <c r="D296" s="9">
        <v>7</v>
      </c>
      <c r="E296" s="15">
        <f t="shared" ref="E296:E359" si="25">+IF(C296=0,"",C296/C$294)</f>
        <v>2.197802197802198E-2</v>
      </c>
      <c r="F296" s="15">
        <f t="shared" ref="F296:F359" si="26">+IF(D296=0,"",D296/D$294)</f>
        <v>1.7326732673267328E-2</v>
      </c>
      <c r="G296" s="14">
        <f t="shared" ref="G296:G359" si="27">+IF(OR(AND(D296=0),(C296=0)),"0",((D296-C296)/C296))</f>
        <v>2.5</v>
      </c>
      <c r="H296" s="17">
        <f t="shared" ref="H296:H359" si="28">+IF(OR(AND(E296=""),(G296="")),"",E296*G296)</f>
        <v>5.4945054945054951E-2</v>
      </c>
    </row>
    <row r="297" spans="2:8" ht="15" x14ac:dyDescent="0.2">
      <c r="B297" s="5" t="s">
        <v>104</v>
      </c>
      <c r="C297" s="9">
        <v>1</v>
      </c>
      <c r="D297" s="9">
        <v>1</v>
      </c>
      <c r="E297" s="15">
        <f t="shared" si="25"/>
        <v>1.098901098901099E-2</v>
      </c>
      <c r="F297" s="15">
        <f t="shared" si="26"/>
        <v>2.4752475247524753E-3</v>
      </c>
      <c r="G297" s="14">
        <f t="shared" si="27"/>
        <v>0</v>
      </c>
      <c r="H297" s="17">
        <f t="shared" si="28"/>
        <v>0</v>
      </c>
    </row>
    <row r="298" spans="2:8" ht="15" x14ac:dyDescent="0.2">
      <c r="B298" s="5" t="s">
        <v>95</v>
      </c>
      <c r="C298" s="9">
        <v>0</v>
      </c>
      <c r="D298" s="9">
        <v>3</v>
      </c>
      <c r="E298" s="15" t="str">
        <f t="shared" si="25"/>
        <v/>
      </c>
      <c r="F298" s="15">
        <f t="shared" si="26"/>
        <v>7.4257425742574254E-3</v>
      </c>
      <c r="G298" s="14" t="str">
        <f t="shared" si="27"/>
        <v>0</v>
      </c>
      <c r="H298" s="17" t="str">
        <f t="shared" si="28"/>
        <v/>
      </c>
    </row>
    <row r="299" spans="2:8" ht="15" x14ac:dyDescent="0.2">
      <c r="B299" s="5" t="s">
        <v>112</v>
      </c>
      <c r="C299" s="9">
        <v>0</v>
      </c>
      <c r="D299" s="9">
        <v>0</v>
      </c>
      <c r="E299" s="15" t="str">
        <f t="shared" si="25"/>
        <v/>
      </c>
      <c r="F299" s="15" t="str">
        <f t="shared" si="26"/>
        <v/>
      </c>
      <c r="G299" s="14" t="str">
        <f t="shared" si="27"/>
        <v>0</v>
      </c>
      <c r="H299" s="17" t="str">
        <f t="shared" si="28"/>
        <v/>
      </c>
    </row>
    <row r="300" spans="2:8" ht="15" x14ac:dyDescent="0.2">
      <c r="B300" s="5" t="s">
        <v>111</v>
      </c>
      <c r="C300" s="9">
        <v>0</v>
      </c>
      <c r="D300" s="9">
        <v>0</v>
      </c>
      <c r="E300" s="15" t="str">
        <f t="shared" si="25"/>
        <v/>
      </c>
      <c r="F300" s="15" t="str">
        <f t="shared" si="26"/>
        <v/>
      </c>
      <c r="G300" s="14" t="str">
        <f t="shared" si="27"/>
        <v>0</v>
      </c>
      <c r="H300" s="17" t="str">
        <f t="shared" si="28"/>
        <v/>
      </c>
    </row>
    <row r="301" spans="2:8" ht="15" x14ac:dyDescent="0.2">
      <c r="B301" s="5" t="s">
        <v>105</v>
      </c>
      <c r="C301" s="9">
        <v>1</v>
      </c>
      <c r="D301" s="9">
        <v>10</v>
      </c>
      <c r="E301" s="15">
        <f t="shared" si="25"/>
        <v>1.098901098901099E-2</v>
      </c>
      <c r="F301" s="15">
        <f t="shared" si="26"/>
        <v>2.4752475247524754E-2</v>
      </c>
      <c r="G301" s="14">
        <f t="shared" si="27"/>
        <v>9</v>
      </c>
      <c r="H301" s="17">
        <f t="shared" si="28"/>
        <v>9.8901098901098911E-2</v>
      </c>
    </row>
    <row r="302" spans="2:8" ht="15" x14ac:dyDescent="0.2">
      <c r="B302" s="5" t="s">
        <v>109</v>
      </c>
      <c r="C302" s="9">
        <v>0</v>
      </c>
      <c r="D302" s="9">
        <v>7</v>
      </c>
      <c r="E302" s="15" t="str">
        <f t="shared" si="25"/>
        <v/>
      </c>
      <c r="F302" s="15">
        <f t="shared" si="26"/>
        <v>1.7326732673267328E-2</v>
      </c>
      <c r="G302" s="14" t="str">
        <f t="shared" si="27"/>
        <v>0</v>
      </c>
      <c r="H302" s="17" t="str">
        <f t="shared" si="28"/>
        <v/>
      </c>
    </row>
    <row r="303" spans="2:8" ht="30" x14ac:dyDescent="0.2">
      <c r="B303" s="5" t="s">
        <v>108</v>
      </c>
      <c r="C303" s="9">
        <v>0</v>
      </c>
      <c r="D303" s="9">
        <v>3</v>
      </c>
      <c r="E303" s="15" t="str">
        <f t="shared" si="25"/>
        <v/>
      </c>
      <c r="F303" s="15">
        <f t="shared" si="26"/>
        <v>7.4257425742574254E-3</v>
      </c>
      <c r="G303" s="14" t="str">
        <f t="shared" si="27"/>
        <v>0</v>
      </c>
      <c r="H303" s="17" t="str">
        <f t="shared" si="28"/>
        <v/>
      </c>
    </row>
    <row r="304" spans="2:8" ht="15" x14ac:dyDescent="0.2">
      <c r="B304" s="5" t="s">
        <v>107</v>
      </c>
      <c r="C304" s="9">
        <v>1</v>
      </c>
      <c r="D304" s="9">
        <v>0</v>
      </c>
      <c r="E304" s="15">
        <f t="shared" si="25"/>
        <v>1.098901098901099E-2</v>
      </c>
      <c r="F304" s="15" t="str">
        <f t="shared" si="26"/>
        <v/>
      </c>
      <c r="G304" s="14" t="str">
        <f t="shared" si="27"/>
        <v>0</v>
      </c>
      <c r="H304" s="17">
        <f t="shared" si="28"/>
        <v>0</v>
      </c>
    </row>
    <row r="305" spans="2:8" ht="15" x14ac:dyDescent="0.2">
      <c r="B305" s="5" t="s">
        <v>351</v>
      </c>
      <c r="C305" s="9">
        <v>0</v>
      </c>
      <c r="D305" s="9">
        <v>0</v>
      </c>
      <c r="E305" s="15" t="str">
        <f t="shared" si="25"/>
        <v/>
      </c>
      <c r="F305" s="15" t="str">
        <f t="shared" si="26"/>
        <v/>
      </c>
      <c r="G305" s="14" t="str">
        <f t="shared" si="27"/>
        <v>0</v>
      </c>
      <c r="H305" s="17" t="str">
        <f t="shared" si="28"/>
        <v/>
      </c>
    </row>
    <row r="306" spans="2:8" ht="15" x14ac:dyDescent="0.2">
      <c r="B306" s="5" t="s">
        <v>564</v>
      </c>
      <c r="C306" s="9">
        <v>0</v>
      </c>
      <c r="D306" s="9">
        <v>0</v>
      </c>
      <c r="E306" s="15" t="str">
        <f t="shared" si="25"/>
        <v/>
      </c>
      <c r="F306" s="15" t="str">
        <f t="shared" si="26"/>
        <v/>
      </c>
      <c r="G306" s="14" t="str">
        <f t="shared" si="27"/>
        <v>0</v>
      </c>
      <c r="H306" s="17" t="str">
        <f t="shared" si="28"/>
        <v/>
      </c>
    </row>
    <row r="307" spans="2:8" ht="15" x14ac:dyDescent="0.2">
      <c r="B307" s="5" t="s">
        <v>110</v>
      </c>
      <c r="C307" s="9">
        <v>4</v>
      </c>
      <c r="D307" s="9">
        <v>5</v>
      </c>
      <c r="E307" s="15">
        <f t="shared" si="25"/>
        <v>4.3956043956043959E-2</v>
      </c>
      <c r="F307" s="15">
        <f t="shared" si="26"/>
        <v>1.2376237623762377E-2</v>
      </c>
      <c r="G307" s="14">
        <f t="shared" si="27"/>
        <v>0.25</v>
      </c>
      <c r="H307" s="17">
        <f t="shared" si="28"/>
        <v>1.098901098901099E-2</v>
      </c>
    </row>
    <row r="308" spans="2:8" ht="15" x14ac:dyDescent="0.2">
      <c r="B308" s="5" t="s">
        <v>99</v>
      </c>
      <c r="C308" s="9">
        <v>0</v>
      </c>
      <c r="D308" s="9">
        <v>0</v>
      </c>
      <c r="E308" s="15" t="str">
        <f t="shared" si="25"/>
        <v/>
      </c>
      <c r="F308" s="15" t="str">
        <f t="shared" si="26"/>
        <v/>
      </c>
      <c r="G308" s="14" t="str">
        <f t="shared" si="27"/>
        <v>0</v>
      </c>
      <c r="H308" s="17" t="str">
        <f t="shared" si="28"/>
        <v/>
      </c>
    </row>
    <row r="309" spans="2:8" ht="15" x14ac:dyDescent="0.2">
      <c r="B309" s="5" t="s">
        <v>96</v>
      </c>
      <c r="C309" s="9">
        <v>0</v>
      </c>
      <c r="D309" s="9">
        <v>0</v>
      </c>
      <c r="E309" s="15" t="str">
        <f t="shared" si="25"/>
        <v/>
      </c>
      <c r="F309" s="15" t="str">
        <f t="shared" si="26"/>
        <v/>
      </c>
      <c r="G309" s="14" t="str">
        <f t="shared" si="27"/>
        <v>0</v>
      </c>
      <c r="H309" s="17" t="str">
        <f t="shared" si="28"/>
        <v/>
      </c>
    </row>
    <row r="310" spans="2:8" ht="15" x14ac:dyDescent="0.2">
      <c r="B310" s="5" t="s">
        <v>106</v>
      </c>
      <c r="C310" s="9">
        <v>1</v>
      </c>
      <c r="D310" s="9">
        <v>1</v>
      </c>
      <c r="E310" s="15">
        <f t="shared" si="25"/>
        <v>1.098901098901099E-2</v>
      </c>
      <c r="F310" s="15">
        <f t="shared" si="26"/>
        <v>2.4752475247524753E-3</v>
      </c>
      <c r="G310" s="14">
        <f t="shared" si="27"/>
        <v>0</v>
      </c>
      <c r="H310" s="17">
        <f t="shared" si="28"/>
        <v>0</v>
      </c>
    </row>
    <row r="311" spans="2:8" ht="15" x14ac:dyDescent="0.2">
      <c r="B311" s="5" t="s">
        <v>102</v>
      </c>
      <c r="C311" s="9">
        <v>0</v>
      </c>
      <c r="D311" s="9">
        <v>0</v>
      </c>
      <c r="E311" s="15" t="str">
        <f t="shared" si="25"/>
        <v/>
      </c>
      <c r="F311" s="15" t="str">
        <f t="shared" si="26"/>
        <v/>
      </c>
      <c r="G311" s="14" t="str">
        <f t="shared" si="27"/>
        <v>0</v>
      </c>
      <c r="H311" s="17" t="str">
        <f t="shared" si="28"/>
        <v/>
      </c>
    </row>
    <row r="312" spans="2:8" ht="15" x14ac:dyDescent="0.2">
      <c r="B312" s="5" t="s">
        <v>97</v>
      </c>
      <c r="C312" s="9">
        <v>0</v>
      </c>
      <c r="D312" s="9">
        <v>0</v>
      </c>
      <c r="E312" s="15" t="str">
        <f t="shared" si="25"/>
        <v/>
      </c>
      <c r="F312" s="15" t="str">
        <f t="shared" si="26"/>
        <v/>
      </c>
      <c r="G312" s="14" t="str">
        <f t="shared" si="27"/>
        <v>0</v>
      </c>
      <c r="H312" s="17" t="str">
        <f t="shared" si="28"/>
        <v/>
      </c>
    </row>
    <row r="313" spans="2:8" ht="15" x14ac:dyDescent="0.2">
      <c r="B313" s="5" t="s">
        <v>352</v>
      </c>
      <c r="C313" s="9">
        <v>0</v>
      </c>
      <c r="D313" s="9">
        <v>0</v>
      </c>
      <c r="E313" s="15" t="str">
        <f t="shared" si="25"/>
        <v/>
      </c>
      <c r="F313" s="15" t="str">
        <f t="shared" si="26"/>
        <v/>
      </c>
      <c r="G313" s="14" t="str">
        <f t="shared" si="27"/>
        <v>0</v>
      </c>
      <c r="H313" s="17" t="str">
        <f t="shared" si="28"/>
        <v/>
      </c>
    </row>
    <row r="314" spans="2:8" ht="15" x14ac:dyDescent="0.2">
      <c r="B314" s="5" t="s">
        <v>353</v>
      </c>
      <c r="C314" s="9">
        <v>1</v>
      </c>
      <c r="D314" s="9">
        <v>0</v>
      </c>
      <c r="E314" s="15">
        <f t="shared" si="25"/>
        <v>1.098901098901099E-2</v>
      </c>
      <c r="F314" s="15" t="str">
        <f t="shared" si="26"/>
        <v/>
      </c>
      <c r="G314" s="14" t="str">
        <f t="shared" si="27"/>
        <v>0</v>
      </c>
      <c r="H314" s="17">
        <f t="shared" si="28"/>
        <v>0</v>
      </c>
    </row>
    <row r="315" spans="2:8" ht="15" x14ac:dyDescent="0.2">
      <c r="B315" s="5" t="s">
        <v>354</v>
      </c>
      <c r="C315" s="9">
        <v>0</v>
      </c>
      <c r="D315" s="9">
        <v>0</v>
      </c>
      <c r="E315" s="15" t="str">
        <f t="shared" si="25"/>
        <v/>
      </c>
      <c r="F315" s="15" t="str">
        <f t="shared" si="26"/>
        <v/>
      </c>
      <c r="G315" s="14" t="str">
        <f t="shared" si="27"/>
        <v>0</v>
      </c>
      <c r="H315" s="17" t="str">
        <f t="shared" si="28"/>
        <v/>
      </c>
    </row>
    <row r="316" spans="2:8" ht="15" x14ac:dyDescent="0.2">
      <c r="B316" s="5" t="s">
        <v>101</v>
      </c>
      <c r="C316" s="9">
        <v>0</v>
      </c>
      <c r="D316" s="9">
        <v>0</v>
      </c>
      <c r="E316" s="15" t="str">
        <f t="shared" si="25"/>
        <v/>
      </c>
      <c r="F316" s="15" t="str">
        <f t="shared" si="26"/>
        <v/>
      </c>
      <c r="G316" s="14" t="str">
        <f t="shared" si="27"/>
        <v>0</v>
      </c>
      <c r="H316" s="17" t="str">
        <f t="shared" si="28"/>
        <v/>
      </c>
    </row>
    <row r="317" spans="2:8" ht="15" x14ac:dyDescent="0.2">
      <c r="B317" s="5" t="s">
        <v>103</v>
      </c>
      <c r="C317" s="9">
        <v>0</v>
      </c>
      <c r="D317" s="9">
        <v>3</v>
      </c>
      <c r="E317" s="15" t="str">
        <f t="shared" si="25"/>
        <v/>
      </c>
      <c r="F317" s="15">
        <f t="shared" si="26"/>
        <v>7.4257425742574254E-3</v>
      </c>
      <c r="G317" s="14" t="str">
        <f t="shared" si="27"/>
        <v>0</v>
      </c>
      <c r="H317" s="17" t="str">
        <f t="shared" si="28"/>
        <v/>
      </c>
    </row>
    <row r="318" spans="2:8" ht="15" x14ac:dyDescent="0.2">
      <c r="B318" s="5" t="s">
        <v>355</v>
      </c>
      <c r="C318" s="9">
        <v>6</v>
      </c>
      <c r="D318" s="9">
        <v>22</v>
      </c>
      <c r="E318" s="15">
        <f t="shared" si="25"/>
        <v>6.5934065934065936E-2</v>
      </c>
      <c r="F318" s="15">
        <f t="shared" si="26"/>
        <v>5.4455445544554455E-2</v>
      </c>
      <c r="G318" s="14">
        <f t="shared" si="27"/>
        <v>2.6666666666666665</v>
      </c>
      <c r="H318" s="17">
        <f t="shared" si="28"/>
        <v>0.17582417582417581</v>
      </c>
    </row>
    <row r="319" spans="2:8" ht="15" x14ac:dyDescent="0.2">
      <c r="B319" s="5" t="s">
        <v>115</v>
      </c>
      <c r="C319" s="9">
        <v>0</v>
      </c>
      <c r="D319" s="9">
        <v>4</v>
      </c>
      <c r="E319" s="15" t="str">
        <f t="shared" si="25"/>
        <v/>
      </c>
      <c r="F319" s="15">
        <f t="shared" si="26"/>
        <v>9.9009900990099011E-3</v>
      </c>
      <c r="G319" s="14" t="str">
        <f t="shared" si="27"/>
        <v>0</v>
      </c>
      <c r="H319" s="17" t="str">
        <f t="shared" si="28"/>
        <v/>
      </c>
    </row>
    <row r="320" spans="2:8" ht="15" x14ac:dyDescent="0.2">
      <c r="B320" s="5" t="s">
        <v>114</v>
      </c>
      <c r="C320" s="9">
        <v>0</v>
      </c>
      <c r="D320" s="9">
        <v>0</v>
      </c>
      <c r="E320" s="15" t="str">
        <f t="shared" si="25"/>
        <v/>
      </c>
      <c r="F320" s="15" t="str">
        <f t="shared" si="26"/>
        <v/>
      </c>
      <c r="G320" s="14" t="str">
        <f t="shared" si="27"/>
        <v>0</v>
      </c>
      <c r="H320" s="17" t="str">
        <f t="shared" si="28"/>
        <v/>
      </c>
    </row>
    <row r="321" spans="2:8" ht="15" x14ac:dyDescent="0.2">
      <c r="B321" s="5" t="s">
        <v>98</v>
      </c>
      <c r="C321" s="9">
        <v>0</v>
      </c>
      <c r="D321" s="9">
        <v>1</v>
      </c>
      <c r="E321" s="15" t="str">
        <f t="shared" si="25"/>
        <v/>
      </c>
      <c r="F321" s="15">
        <f t="shared" si="26"/>
        <v>2.4752475247524753E-3</v>
      </c>
      <c r="G321" s="14" t="str">
        <f t="shared" si="27"/>
        <v>0</v>
      </c>
      <c r="H321" s="17" t="str">
        <f t="shared" si="28"/>
        <v/>
      </c>
    </row>
    <row r="322" spans="2:8" ht="15" x14ac:dyDescent="0.2">
      <c r="B322" s="5" t="s">
        <v>356</v>
      </c>
      <c r="C322" s="9">
        <v>0</v>
      </c>
      <c r="D322" s="9">
        <v>0</v>
      </c>
      <c r="E322" s="15" t="str">
        <f t="shared" si="25"/>
        <v/>
      </c>
      <c r="F322" s="15" t="str">
        <f t="shared" si="26"/>
        <v/>
      </c>
      <c r="G322" s="14" t="str">
        <f t="shared" si="27"/>
        <v>0</v>
      </c>
      <c r="H322" s="17" t="str">
        <f t="shared" si="28"/>
        <v/>
      </c>
    </row>
    <row r="323" spans="2:8" ht="15" x14ac:dyDescent="0.2">
      <c r="B323" s="5" t="s">
        <v>475</v>
      </c>
      <c r="C323" s="9">
        <v>0</v>
      </c>
      <c r="D323" s="9">
        <v>0</v>
      </c>
      <c r="E323" s="15" t="str">
        <f t="shared" si="25"/>
        <v/>
      </c>
      <c r="F323" s="15" t="str">
        <f t="shared" si="26"/>
        <v/>
      </c>
      <c r="G323" s="14" t="str">
        <f t="shared" si="27"/>
        <v>0</v>
      </c>
      <c r="H323" s="17" t="str">
        <f t="shared" si="28"/>
        <v/>
      </c>
    </row>
    <row r="324" spans="2:8" ht="15" x14ac:dyDescent="0.2">
      <c r="B324" s="5" t="s">
        <v>476</v>
      </c>
      <c r="C324" s="9">
        <v>0</v>
      </c>
      <c r="D324" s="9">
        <v>0</v>
      </c>
      <c r="E324" s="15" t="str">
        <f t="shared" si="25"/>
        <v/>
      </c>
      <c r="F324" s="15" t="str">
        <f t="shared" si="26"/>
        <v/>
      </c>
      <c r="G324" s="14" t="str">
        <f t="shared" si="27"/>
        <v>0</v>
      </c>
      <c r="H324" s="17" t="str">
        <f t="shared" si="28"/>
        <v/>
      </c>
    </row>
    <row r="325" spans="2:8" ht="15" x14ac:dyDescent="0.2">
      <c r="B325" s="5" t="s">
        <v>477</v>
      </c>
      <c r="C325" s="9">
        <v>0</v>
      </c>
      <c r="D325" s="9">
        <v>0</v>
      </c>
      <c r="E325" s="15" t="str">
        <f t="shared" si="25"/>
        <v/>
      </c>
      <c r="F325" s="15" t="str">
        <f t="shared" si="26"/>
        <v/>
      </c>
      <c r="G325" s="14" t="str">
        <f t="shared" si="27"/>
        <v>0</v>
      </c>
      <c r="H325" s="17" t="str">
        <f t="shared" si="28"/>
        <v/>
      </c>
    </row>
    <row r="326" spans="2:8" ht="15" x14ac:dyDescent="0.2">
      <c r="B326" s="5" t="s">
        <v>357</v>
      </c>
      <c r="C326" s="9">
        <v>0</v>
      </c>
      <c r="D326" s="9">
        <v>1</v>
      </c>
      <c r="E326" s="15" t="str">
        <f t="shared" si="25"/>
        <v/>
      </c>
      <c r="F326" s="15">
        <f t="shared" si="26"/>
        <v>2.4752475247524753E-3</v>
      </c>
      <c r="G326" s="14" t="str">
        <f t="shared" si="27"/>
        <v>0</v>
      </c>
      <c r="H326" s="17" t="str">
        <f t="shared" si="28"/>
        <v/>
      </c>
    </row>
    <row r="327" spans="2:8" ht="15" x14ac:dyDescent="0.2">
      <c r="B327" s="5" t="s">
        <v>358</v>
      </c>
      <c r="C327" s="9">
        <v>0</v>
      </c>
      <c r="D327" s="9">
        <v>1</v>
      </c>
      <c r="E327" s="15" t="str">
        <f t="shared" si="25"/>
        <v/>
      </c>
      <c r="F327" s="15">
        <f t="shared" si="26"/>
        <v>2.4752475247524753E-3</v>
      </c>
      <c r="G327" s="14" t="str">
        <f t="shared" si="27"/>
        <v>0</v>
      </c>
      <c r="H327" s="17" t="str">
        <f t="shared" si="28"/>
        <v/>
      </c>
    </row>
    <row r="328" spans="2:8" ht="15" x14ac:dyDescent="0.2">
      <c r="B328" s="5" t="s">
        <v>116</v>
      </c>
      <c r="C328" s="9">
        <v>0</v>
      </c>
      <c r="D328" s="9">
        <v>0</v>
      </c>
      <c r="E328" s="15" t="str">
        <f t="shared" si="25"/>
        <v/>
      </c>
      <c r="F328" s="15" t="str">
        <f t="shared" si="26"/>
        <v/>
      </c>
      <c r="G328" s="14" t="str">
        <f t="shared" si="27"/>
        <v>0</v>
      </c>
      <c r="H328" s="17" t="str">
        <f t="shared" si="28"/>
        <v/>
      </c>
    </row>
    <row r="329" spans="2:8" ht="15" x14ac:dyDescent="0.2">
      <c r="B329" s="5" t="s">
        <v>359</v>
      </c>
      <c r="C329" s="9">
        <v>0</v>
      </c>
      <c r="D329" s="9">
        <v>0</v>
      </c>
      <c r="E329" s="15" t="str">
        <f t="shared" si="25"/>
        <v/>
      </c>
      <c r="F329" s="15" t="str">
        <f t="shared" si="26"/>
        <v/>
      </c>
      <c r="G329" s="14" t="str">
        <f t="shared" si="27"/>
        <v>0</v>
      </c>
      <c r="H329" s="17" t="str">
        <f t="shared" si="28"/>
        <v/>
      </c>
    </row>
    <row r="330" spans="2:8" ht="15" x14ac:dyDescent="0.2">
      <c r="B330" s="5" t="s">
        <v>360</v>
      </c>
      <c r="C330" s="9">
        <v>1</v>
      </c>
      <c r="D330" s="9">
        <v>0</v>
      </c>
      <c r="E330" s="15">
        <f t="shared" si="25"/>
        <v>1.098901098901099E-2</v>
      </c>
      <c r="F330" s="15" t="str">
        <f t="shared" si="26"/>
        <v/>
      </c>
      <c r="G330" s="14" t="str">
        <f t="shared" si="27"/>
        <v>0</v>
      </c>
      <c r="H330" s="17">
        <f t="shared" si="28"/>
        <v>0</v>
      </c>
    </row>
    <row r="331" spans="2:8" ht="15" x14ac:dyDescent="0.2">
      <c r="B331" s="5" t="s">
        <v>117</v>
      </c>
      <c r="C331" s="9">
        <v>0</v>
      </c>
      <c r="D331" s="9">
        <v>0</v>
      </c>
      <c r="E331" s="15" t="str">
        <f t="shared" si="25"/>
        <v/>
      </c>
      <c r="F331" s="15" t="str">
        <f t="shared" si="26"/>
        <v/>
      </c>
      <c r="G331" s="14" t="str">
        <f t="shared" si="27"/>
        <v>0</v>
      </c>
      <c r="H331" s="17" t="str">
        <f t="shared" si="28"/>
        <v/>
      </c>
    </row>
    <row r="332" spans="2:8" ht="15" x14ac:dyDescent="0.2">
      <c r="B332" s="5" t="s">
        <v>361</v>
      </c>
      <c r="C332" s="9">
        <v>30</v>
      </c>
      <c r="D332" s="9">
        <v>79</v>
      </c>
      <c r="E332" s="15">
        <f t="shared" si="25"/>
        <v>0.32967032967032966</v>
      </c>
      <c r="F332" s="15">
        <f t="shared" si="26"/>
        <v>0.19554455445544555</v>
      </c>
      <c r="G332" s="14">
        <f t="shared" si="27"/>
        <v>1.6333333333333333</v>
      </c>
      <c r="H332" s="17">
        <f t="shared" si="28"/>
        <v>0.53846153846153844</v>
      </c>
    </row>
    <row r="333" spans="2:8" ht="15" x14ac:dyDescent="0.2">
      <c r="B333" s="5" t="s">
        <v>130</v>
      </c>
      <c r="C333" s="9">
        <v>2</v>
      </c>
      <c r="D333" s="9">
        <v>25</v>
      </c>
      <c r="E333" s="15">
        <f t="shared" si="25"/>
        <v>2.197802197802198E-2</v>
      </c>
      <c r="F333" s="15">
        <f t="shared" si="26"/>
        <v>6.1881188118811881E-2</v>
      </c>
      <c r="G333" s="14">
        <f t="shared" si="27"/>
        <v>11.5</v>
      </c>
      <c r="H333" s="17">
        <f t="shared" si="28"/>
        <v>0.25274725274725279</v>
      </c>
    </row>
    <row r="334" spans="2:8" ht="15" x14ac:dyDescent="0.2">
      <c r="B334" s="5" t="s">
        <v>119</v>
      </c>
      <c r="C334" s="9">
        <v>2</v>
      </c>
      <c r="D334" s="9">
        <v>1</v>
      </c>
      <c r="E334" s="15">
        <f t="shared" si="25"/>
        <v>2.197802197802198E-2</v>
      </c>
      <c r="F334" s="15">
        <f t="shared" si="26"/>
        <v>2.4752475247524753E-3</v>
      </c>
      <c r="G334" s="14">
        <f t="shared" si="27"/>
        <v>-0.5</v>
      </c>
      <c r="H334" s="17">
        <f t="shared" si="28"/>
        <v>-1.098901098901099E-2</v>
      </c>
    </row>
    <row r="335" spans="2:8" ht="15" x14ac:dyDescent="0.2">
      <c r="B335" s="5" t="s">
        <v>128</v>
      </c>
      <c r="C335" s="9">
        <v>1</v>
      </c>
      <c r="D335" s="9">
        <v>3</v>
      </c>
      <c r="E335" s="15">
        <f t="shared" si="25"/>
        <v>1.098901098901099E-2</v>
      </c>
      <c r="F335" s="15">
        <f t="shared" si="26"/>
        <v>7.4257425742574254E-3</v>
      </c>
      <c r="G335" s="14">
        <f t="shared" si="27"/>
        <v>2</v>
      </c>
      <c r="H335" s="17">
        <f t="shared" si="28"/>
        <v>2.197802197802198E-2</v>
      </c>
    </row>
    <row r="336" spans="2:8" ht="15" x14ac:dyDescent="0.2">
      <c r="B336" s="5" t="s">
        <v>132</v>
      </c>
      <c r="C336" s="9">
        <v>0</v>
      </c>
      <c r="D336" s="9">
        <v>0</v>
      </c>
      <c r="E336" s="15" t="str">
        <f t="shared" si="25"/>
        <v/>
      </c>
      <c r="F336" s="15" t="str">
        <f t="shared" si="26"/>
        <v/>
      </c>
      <c r="G336" s="14" t="str">
        <f t="shared" si="27"/>
        <v>0</v>
      </c>
      <c r="H336" s="17" t="str">
        <f t="shared" si="28"/>
        <v/>
      </c>
    </row>
    <row r="337" spans="2:8" ht="15" x14ac:dyDescent="0.2">
      <c r="B337" s="5" t="s">
        <v>133</v>
      </c>
      <c r="C337" s="9">
        <v>0</v>
      </c>
      <c r="D337" s="9">
        <v>0</v>
      </c>
      <c r="E337" s="15" t="str">
        <f t="shared" si="25"/>
        <v/>
      </c>
      <c r="F337" s="15" t="str">
        <f t="shared" si="26"/>
        <v/>
      </c>
      <c r="G337" s="14" t="str">
        <f t="shared" si="27"/>
        <v>0</v>
      </c>
      <c r="H337" s="17" t="str">
        <f t="shared" si="28"/>
        <v/>
      </c>
    </row>
    <row r="338" spans="2:8" ht="30" x14ac:dyDescent="0.2">
      <c r="B338" s="5" t="s">
        <v>362</v>
      </c>
      <c r="C338" s="9">
        <v>0</v>
      </c>
      <c r="D338" s="9">
        <v>0</v>
      </c>
      <c r="E338" s="15" t="str">
        <f t="shared" si="25"/>
        <v/>
      </c>
      <c r="F338" s="15" t="str">
        <f t="shared" si="26"/>
        <v/>
      </c>
      <c r="G338" s="14" t="str">
        <f t="shared" si="27"/>
        <v>0</v>
      </c>
      <c r="H338" s="17" t="str">
        <f t="shared" si="28"/>
        <v/>
      </c>
    </row>
    <row r="339" spans="2:8" ht="15" x14ac:dyDescent="0.2">
      <c r="B339" s="5" t="s">
        <v>363</v>
      </c>
      <c r="C339" s="9">
        <v>0</v>
      </c>
      <c r="D339" s="9">
        <v>3</v>
      </c>
      <c r="E339" s="15" t="str">
        <f t="shared" si="25"/>
        <v/>
      </c>
      <c r="F339" s="15">
        <f t="shared" si="26"/>
        <v>7.4257425742574254E-3</v>
      </c>
      <c r="G339" s="14" t="str">
        <f t="shared" si="27"/>
        <v>0</v>
      </c>
      <c r="H339" s="17" t="str">
        <f t="shared" si="28"/>
        <v/>
      </c>
    </row>
    <row r="340" spans="2:8" ht="15" x14ac:dyDescent="0.2">
      <c r="B340" s="5" t="s">
        <v>364</v>
      </c>
      <c r="C340" s="9">
        <v>0</v>
      </c>
      <c r="D340" s="9">
        <v>0</v>
      </c>
      <c r="E340" s="15" t="str">
        <f t="shared" si="25"/>
        <v/>
      </c>
      <c r="F340" s="15" t="str">
        <f t="shared" si="26"/>
        <v/>
      </c>
      <c r="G340" s="14" t="str">
        <f t="shared" si="27"/>
        <v>0</v>
      </c>
      <c r="H340" s="17" t="str">
        <f t="shared" si="28"/>
        <v/>
      </c>
    </row>
    <row r="341" spans="2:8" ht="15" x14ac:dyDescent="0.2">
      <c r="B341" s="5" t="s">
        <v>118</v>
      </c>
      <c r="C341" s="9">
        <v>0</v>
      </c>
      <c r="D341" s="9">
        <v>0</v>
      </c>
      <c r="E341" s="15" t="str">
        <f t="shared" si="25"/>
        <v/>
      </c>
      <c r="F341" s="15" t="str">
        <f t="shared" si="26"/>
        <v/>
      </c>
      <c r="G341" s="14" t="str">
        <f t="shared" si="27"/>
        <v>0</v>
      </c>
      <c r="H341" s="17" t="str">
        <f t="shared" si="28"/>
        <v/>
      </c>
    </row>
    <row r="342" spans="2:8" ht="15" x14ac:dyDescent="0.2">
      <c r="B342" s="5" t="s">
        <v>365</v>
      </c>
      <c r="C342" s="9">
        <v>0</v>
      </c>
      <c r="D342" s="9">
        <v>0</v>
      </c>
      <c r="E342" s="15" t="str">
        <f t="shared" si="25"/>
        <v/>
      </c>
      <c r="F342" s="15" t="str">
        <f t="shared" si="26"/>
        <v/>
      </c>
      <c r="G342" s="14" t="str">
        <f t="shared" si="27"/>
        <v>0</v>
      </c>
      <c r="H342" s="17" t="str">
        <f t="shared" si="28"/>
        <v/>
      </c>
    </row>
    <row r="343" spans="2:8" ht="30" x14ac:dyDescent="0.2">
      <c r="B343" s="5" t="s">
        <v>129</v>
      </c>
      <c r="C343" s="9">
        <v>0</v>
      </c>
      <c r="D343" s="9">
        <v>0</v>
      </c>
      <c r="E343" s="15" t="str">
        <f t="shared" si="25"/>
        <v/>
      </c>
      <c r="F343" s="15" t="str">
        <f t="shared" si="26"/>
        <v/>
      </c>
      <c r="G343" s="14" t="str">
        <f t="shared" si="27"/>
        <v>0</v>
      </c>
      <c r="H343" s="17" t="str">
        <f t="shared" si="28"/>
        <v/>
      </c>
    </row>
    <row r="344" spans="2:8" ht="15" x14ac:dyDescent="0.2">
      <c r="B344" s="5" t="s">
        <v>131</v>
      </c>
      <c r="C344" s="9">
        <v>0</v>
      </c>
      <c r="D344" s="9">
        <v>0</v>
      </c>
      <c r="E344" s="15" t="str">
        <f t="shared" si="25"/>
        <v/>
      </c>
      <c r="F344" s="15" t="str">
        <f t="shared" si="26"/>
        <v/>
      </c>
      <c r="G344" s="14" t="str">
        <f t="shared" si="27"/>
        <v>0</v>
      </c>
      <c r="H344" s="17" t="str">
        <f t="shared" si="28"/>
        <v/>
      </c>
    </row>
    <row r="345" spans="2:8" ht="15" x14ac:dyDescent="0.2">
      <c r="B345" s="5" t="s">
        <v>366</v>
      </c>
      <c r="C345" s="9">
        <v>0</v>
      </c>
      <c r="D345" s="9">
        <v>7</v>
      </c>
      <c r="E345" s="15" t="str">
        <f t="shared" si="25"/>
        <v/>
      </c>
      <c r="F345" s="15">
        <f t="shared" si="26"/>
        <v>1.7326732673267328E-2</v>
      </c>
      <c r="G345" s="14" t="str">
        <f t="shared" si="27"/>
        <v>0</v>
      </c>
      <c r="H345" s="17" t="str">
        <f t="shared" si="28"/>
        <v/>
      </c>
    </row>
    <row r="346" spans="2:8" ht="15" x14ac:dyDescent="0.2">
      <c r="B346" s="5" t="s">
        <v>122</v>
      </c>
      <c r="C346" s="9">
        <v>0</v>
      </c>
      <c r="D346" s="9">
        <v>0</v>
      </c>
      <c r="E346" s="15" t="str">
        <f t="shared" si="25"/>
        <v/>
      </c>
      <c r="F346" s="15" t="str">
        <f t="shared" si="26"/>
        <v/>
      </c>
      <c r="G346" s="14" t="str">
        <f t="shared" si="27"/>
        <v>0</v>
      </c>
      <c r="H346" s="17" t="str">
        <f t="shared" si="28"/>
        <v/>
      </c>
    </row>
    <row r="347" spans="2:8" ht="15" x14ac:dyDescent="0.2">
      <c r="B347" s="5" t="s">
        <v>121</v>
      </c>
      <c r="C347" s="9">
        <v>0</v>
      </c>
      <c r="D347" s="9">
        <v>3</v>
      </c>
      <c r="E347" s="15" t="str">
        <f t="shared" si="25"/>
        <v/>
      </c>
      <c r="F347" s="15">
        <f t="shared" si="26"/>
        <v>7.4257425742574254E-3</v>
      </c>
      <c r="G347" s="14" t="str">
        <f t="shared" si="27"/>
        <v>0</v>
      </c>
      <c r="H347" s="17" t="str">
        <f t="shared" si="28"/>
        <v/>
      </c>
    </row>
    <row r="348" spans="2:8" ht="15" x14ac:dyDescent="0.2">
      <c r="B348" s="5" t="s">
        <v>367</v>
      </c>
      <c r="C348" s="9">
        <v>0</v>
      </c>
      <c r="D348" s="9">
        <v>0</v>
      </c>
      <c r="E348" s="15" t="str">
        <f t="shared" si="25"/>
        <v/>
      </c>
      <c r="F348" s="15" t="str">
        <f t="shared" si="26"/>
        <v/>
      </c>
      <c r="G348" s="14" t="str">
        <f t="shared" si="27"/>
        <v>0</v>
      </c>
      <c r="H348" s="17" t="str">
        <f t="shared" si="28"/>
        <v/>
      </c>
    </row>
    <row r="349" spans="2:8" ht="15" x14ac:dyDescent="0.2">
      <c r="B349" s="5" t="s">
        <v>368</v>
      </c>
      <c r="C349" s="9">
        <v>0</v>
      </c>
      <c r="D349" s="9">
        <v>0</v>
      </c>
      <c r="E349" s="15" t="str">
        <f t="shared" si="25"/>
        <v/>
      </c>
      <c r="F349" s="15" t="str">
        <f t="shared" si="26"/>
        <v/>
      </c>
      <c r="G349" s="14" t="str">
        <f t="shared" si="27"/>
        <v>0</v>
      </c>
      <c r="H349" s="17" t="str">
        <f t="shared" si="28"/>
        <v/>
      </c>
    </row>
    <row r="350" spans="2:8" ht="15" x14ac:dyDescent="0.2">
      <c r="B350" s="5" t="s">
        <v>369</v>
      </c>
      <c r="C350" s="9">
        <v>0</v>
      </c>
      <c r="D350" s="9">
        <v>0</v>
      </c>
      <c r="E350" s="15" t="str">
        <f t="shared" si="25"/>
        <v/>
      </c>
      <c r="F350" s="15" t="str">
        <f t="shared" si="26"/>
        <v/>
      </c>
      <c r="G350" s="14" t="str">
        <f t="shared" si="27"/>
        <v>0</v>
      </c>
      <c r="H350" s="17" t="str">
        <f t="shared" si="28"/>
        <v/>
      </c>
    </row>
    <row r="351" spans="2:8" ht="15" x14ac:dyDescent="0.2">
      <c r="B351" s="5" t="s">
        <v>120</v>
      </c>
      <c r="C351" s="9">
        <v>0</v>
      </c>
      <c r="D351" s="9">
        <v>0</v>
      </c>
      <c r="E351" s="15" t="str">
        <f t="shared" si="25"/>
        <v/>
      </c>
      <c r="F351" s="15" t="str">
        <f t="shared" si="26"/>
        <v/>
      </c>
      <c r="G351" s="14" t="str">
        <f t="shared" si="27"/>
        <v>0</v>
      </c>
      <c r="H351" s="17" t="str">
        <f t="shared" si="28"/>
        <v/>
      </c>
    </row>
    <row r="352" spans="2:8" ht="15" x14ac:dyDescent="0.2">
      <c r="B352" s="5" t="s">
        <v>370</v>
      </c>
      <c r="C352" s="9">
        <v>0</v>
      </c>
      <c r="D352" s="9">
        <v>0</v>
      </c>
      <c r="E352" s="15" t="str">
        <f t="shared" si="25"/>
        <v/>
      </c>
      <c r="F352" s="15" t="str">
        <f t="shared" si="26"/>
        <v/>
      </c>
      <c r="G352" s="14" t="str">
        <f t="shared" si="27"/>
        <v>0</v>
      </c>
      <c r="H352" s="17" t="str">
        <f t="shared" si="28"/>
        <v/>
      </c>
    </row>
    <row r="353" spans="2:8" ht="15" x14ac:dyDescent="0.2">
      <c r="B353" s="5" t="s">
        <v>125</v>
      </c>
      <c r="C353" s="9">
        <v>0</v>
      </c>
      <c r="D353" s="9">
        <v>0</v>
      </c>
      <c r="E353" s="15" t="str">
        <f t="shared" si="25"/>
        <v/>
      </c>
      <c r="F353" s="15" t="str">
        <f t="shared" si="26"/>
        <v/>
      </c>
      <c r="G353" s="14" t="str">
        <f t="shared" si="27"/>
        <v>0</v>
      </c>
      <c r="H353" s="17" t="str">
        <f t="shared" si="28"/>
        <v/>
      </c>
    </row>
    <row r="354" spans="2:8" ht="15" x14ac:dyDescent="0.2">
      <c r="B354" s="5" t="s">
        <v>124</v>
      </c>
      <c r="C354" s="9">
        <v>1</v>
      </c>
      <c r="D354" s="9">
        <v>5</v>
      </c>
      <c r="E354" s="15">
        <f t="shared" si="25"/>
        <v>1.098901098901099E-2</v>
      </c>
      <c r="F354" s="15">
        <f t="shared" si="26"/>
        <v>1.2376237623762377E-2</v>
      </c>
      <c r="G354" s="14">
        <f t="shared" si="27"/>
        <v>4</v>
      </c>
      <c r="H354" s="17">
        <f t="shared" si="28"/>
        <v>4.3956043956043959E-2</v>
      </c>
    </row>
    <row r="355" spans="2:8" ht="15" x14ac:dyDescent="0.2">
      <c r="B355" s="5" t="s">
        <v>126</v>
      </c>
      <c r="C355" s="9">
        <v>0</v>
      </c>
      <c r="D355" s="9">
        <v>0</v>
      </c>
      <c r="E355" s="15" t="str">
        <f t="shared" si="25"/>
        <v/>
      </c>
      <c r="F355" s="15" t="str">
        <f t="shared" si="26"/>
        <v/>
      </c>
      <c r="G355" s="14" t="str">
        <f t="shared" si="27"/>
        <v>0</v>
      </c>
      <c r="H355" s="17" t="str">
        <f t="shared" si="28"/>
        <v/>
      </c>
    </row>
    <row r="356" spans="2:8" ht="15" x14ac:dyDescent="0.2">
      <c r="B356" s="5" t="s">
        <v>371</v>
      </c>
      <c r="C356" s="9">
        <v>0</v>
      </c>
      <c r="D356" s="9">
        <v>0</v>
      </c>
      <c r="E356" s="15" t="str">
        <f t="shared" si="25"/>
        <v/>
      </c>
      <c r="F356" s="15" t="str">
        <f t="shared" si="26"/>
        <v/>
      </c>
      <c r="G356" s="14" t="str">
        <f t="shared" si="27"/>
        <v>0</v>
      </c>
      <c r="H356" s="17" t="str">
        <f t="shared" si="28"/>
        <v/>
      </c>
    </row>
    <row r="357" spans="2:8" ht="15" x14ac:dyDescent="0.2">
      <c r="B357" s="5" t="s">
        <v>372</v>
      </c>
      <c r="C357" s="9">
        <v>0</v>
      </c>
      <c r="D357" s="9">
        <v>0</v>
      </c>
      <c r="E357" s="15" t="str">
        <f t="shared" si="25"/>
        <v/>
      </c>
      <c r="F357" s="15" t="str">
        <f t="shared" si="26"/>
        <v/>
      </c>
      <c r="G357" s="14" t="str">
        <f t="shared" si="27"/>
        <v>0</v>
      </c>
      <c r="H357" s="17" t="str">
        <f t="shared" si="28"/>
        <v/>
      </c>
    </row>
    <row r="358" spans="2:8" ht="15" x14ac:dyDescent="0.2">
      <c r="B358" s="5" t="s">
        <v>127</v>
      </c>
      <c r="C358" s="9">
        <v>0</v>
      </c>
      <c r="D358" s="9">
        <v>0</v>
      </c>
      <c r="E358" s="15" t="str">
        <f t="shared" si="25"/>
        <v/>
      </c>
      <c r="F358" s="15" t="str">
        <f t="shared" si="26"/>
        <v/>
      </c>
      <c r="G358" s="14" t="str">
        <f t="shared" si="27"/>
        <v>0</v>
      </c>
      <c r="H358" s="17" t="str">
        <f t="shared" si="28"/>
        <v/>
      </c>
    </row>
    <row r="359" spans="2:8" ht="15" x14ac:dyDescent="0.2">
      <c r="B359" s="5" t="s">
        <v>123</v>
      </c>
      <c r="C359" s="9">
        <v>0</v>
      </c>
      <c r="D359" s="9">
        <v>0</v>
      </c>
      <c r="E359" s="15" t="str">
        <f t="shared" si="25"/>
        <v/>
      </c>
      <c r="F359" s="15" t="str">
        <f t="shared" si="26"/>
        <v/>
      </c>
      <c r="G359" s="14" t="str">
        <f t="shared" si="27"/>
        <v>0</v>
      </c>
      <c r="H359" s="17" t="str">
        <f t="shared" si="28"/>
        <v/>
      </c>
    </row>
    <row r="360" spans="2:8" ht="15" x14ac:dyDescent="0.2">
      <c r="B360" s="5" t="s">
        <v>373</v>
      </c>
      <c r="C360" s="9">
        <v>0</v>
      </c>
      <c r="D360" s="9">
        <v>0</v>
      </c>
      <c r="E360" s="15" t="str">
        <f t="shared" ref="E360:E423" si="29">+IF(C360=0,"",C360/C$294)</f>
        <v/>
      </c>
      <c r="F360" s="15" t="str">
        <f t="shared" ref="F360:F423" si="30">+IF(D360=0,"",D360/D$294)</f>
        <v/>
      </c>
      <c r="G360" s="14" t="str">
        <f t="shared" ref="G360:G423" si="31">+IF(OR(AND(D360=0),(C360=0)),"0",((D360-C360)/C360))</f>
        <v>0</v>
      </c>
      <c r="H360" s="17" t="str">
        <f t="shared" ref="H360:H423" si="32">+IF(OR(AND(E360=""),(G360="")),"",E360*G360)</f>
        <v/>
      </c>
    </row>
    <row r="361" spans="2:8" ht="15" x14ac:dyDescent="0.2">
      <c r="B361" s="5" t="s">
        <v>374</v>
      </c>
      <c r="C361" s="9">
        <v>0</v>
      </c>
      <c r="D361" s="9">
        <v>0</v>
      </c>
      <c r="E361" s="15" t="str">
        <f t="shared" si="29"/>
        <v/>
      </c>
      <c r="F361" s="15" t="str">
        <f t="shared" si="30"/>
        <v/>
      </c>
      <c r="G361" s="14" t="str">
        <f t="shared" si="31"/>
        <v>0</v>
      </c>
      <c r="H361" s="17" t="str">
        <f t="shared" si="32"/>
        <v/>
      </c>
    </row>
    <row r="362" spans="2:8" ht="30" x14ac:dyDescent="0.2">
      <c r="B362" s="5" t="s">
        <v>375</v>
      </c>
      <c r="C362" s="9">
        <v>0</v>
      </c>
      <c r="D362" s="9">
        <v>0</v>
      </c>
      <c r="E362" s="15" t="str">
        <f t="shared" si="29"/>
        <v/>
      </c>
      <c r="F362" s="15" t="str">
        <f t="shared" si="30"/>
        <v/>
      </c>
      <c r="G362" s="14" t="str">
        <f t="shared" si="31"/>
        <v>0</v>
      </c>
      <c r="H362" s="17" t="str">
        <f t="shared" si="32"/>
        <v/>
      </c>
    </row>
    <row r="363" spans="2:8" ht="30" x14ac:dyDescent="0.2">
      <c r="B363" s="5" t="s">
        <v>376</v>
      </c>
      <c r="C363" s="9">
        <v>0</v>
      </c>
      <c r="D363" s="9">
        <v>0</v>
      </c>
      <c r="E363" s="15" t="str">
        <f t="shared" si="29"/>
        <v/>
      </c>
      <c r="F363" s="15" t="str">
        <f t="shared" si="30"/>
        <v/>
      </c>
      <c r="G363" s="14" t="str">
        <f t="shared" si="31"/>
        <v>0</v>
      </c>
      <c r="H363" s="17" t="str">
        <f t="shared" si="32"/>
        <v/>
      </c>
    </row>
    <row r="364" spans="2:8" ht="15" x14ac:dyDescent="0.2">
      <c r="B364" s="5" t="s">
        <v>377</v>
      </c>
      <c r="C364" s="9">
        <v>0</v>
      </c>
      <c r="D364" s="9">
        <v>0</v>
      </c>
      <c r="E364" s="15" t="str">
        <f t="shared" si="29"/>
        <v/>
      </c>
      <c r="F364" s="15" t="str">
        <f t="shared" si="30"/>
        <v/>
      </c>
      <c r="G364" s="14" t="str">
        <f t="shared" si="31"/>
        <v>0</v>
      </c>
      <c r="H364" s="17" t="str">
        <f t="shared" si="32"/>
        <v/>
      </c>
    </row>
    <row r="365" spans="2:8" ht="30" x14ac:dyDescent="0.2">
      <c r="B365" s="5" t="s">
        <v>378</v>
      </c>
      <c r="C365" s="9">
        <v>0</v>
      </c>
      <c r="D365" s="9">
        <v>0</v>
      </c>
      <c r="E365" s="15" t="str">
        <f t="shared" si="29"/>
        <v/>
      </c>
      <c r="F365" s="15" t="str">
        <f t="shared" si="30"/>
        <v/>
      </c>
      <c r="G365" s="14" t="str">
        <f t="shared" si="31"/>
        <v>0</v>
      </c>
      <c r="H365" s="17" t="str">
        <f t="shared" si="32"/>
        <v/>
      </c>
    </row>
    <row r="366" spans="2:8" ht="30" x14ac:dyDescent="0.2">
      <c r="B366" s="5" t="s">
        <v>478</v>
      </c>
      <c r="C366" s="9">
        <v>0</v>
      </c>
      <c r="D366" s="9">
        <v>0</v>
      </c>
      <c r="E366" s="15" t="str">
        <f t="shared" si="29"/>
        <v/>
      </c>
      <c r="F366" s="15" t="str">
        <f t="shared" si="30"/>
        <v/>
      </c>
      <c r="G366" s="14" t="str">
        <f t="shared" si="31"/>
        <v>0</v>
      </c>
      <c r="H366" s="17" t="str">
        <f t="shared" si="32"/>
        <v/>
      </c>
    </row>
    <row r="367" spans="2:8" ht="15" x14ac:dyDescent="0.2">
      <c r="B367" s="5" t="s">
        <v>379</v>
      </c>
      <c r="C367" s="9">
        <v>0</v>
      </c>
      <c r="D367" s="9">
        <v>0</v>
      </c>
      <c r="E367" s="15" t="str">
        <f t="shared" si="29"/>
        <v/>
      </c>
      <c r="F367" s="15" t="str">
        <f t="shared" si="30"/>
        <v/>
      </c>
      <c r="G367" s="14" t="str">
        <f t="shared" si="31"/>
        <v>0</v>
      </c>
      <c r="H367" s="17" t="str">
        <f t="shared" si="32"/>
        <v/>
      </c>
    </row>
    <row r="368" spans="2:8" ht="15" x14ac:dyDescent="0.2">
      <c r="B368" s="5" t="s">
        <v>380</v>
      </c>
      <c r="C368" s="9">
        <v>0</v>
      </c>
      <c r="D368" s="9">
        <v>0</v>
      </c>
      <c r="E368" s="15" t="str">
        <f t="shared" si="29"/>
        <v/>
      </c>
      <c r="F368" s="15" t="str">
        <f t="shared" si="30"/>
        <v/>
      </c>
      <c r="G368" s="14" t="str">
        <f t="shared" si="31"/>
        <v>0</v>
      </c>
      <c r="H368" s="17" t="str">
        <f t="shared" si="32"/>
        <v/>
      </c>
    </row>
    <row r="369" spans="2:8" ht="15" x14ac:dyDescent="0.2">
      <c r="B369" s="5" t="s">
        <v>381</v>
      </c>
      <c r="C369" s="9">
        <v>0</v>
      </c>
      <c r="D369" s="9">
        <v>0</v>
      </c>
      <c r="E369" s="15" t="str">
        <f t="shared" si="29"/>
        <v/>
      </c>
      <c r="F369" s="15" t="str">
        <f t="shared" si="30"/>
        <v/>
      </c>
      <c r="G369" s="14" t="str">
        <f t="shared" si="31"/>
        <v>0</v>
      </c>
      <c r="H369" s="17" t="str">
        <f t="shared" si="32"/>
        <v/>
      </c>
    </row>
    <row r="370" spans="2:8" ht="15" x14ac:dyDescent="0.2">
      <c r="B370" s="5" t="s">
        <v>135</v>
      </c>
      <c r="C370" s="9">
        <v>0</v>
      </c>
      <c r="D370" s="9">
        <v>0</v>
      </c>
      <c r="E370" s="15" t="str">
        <f t="shared" si="29"/>
        <v/>
      </c>
      <c r="F370" s="15" t="str">
        <f t="shared" si="30"/>
        <v/>
      </c>
      <c r="G370" s="14" t="str">
        <f t="shared" si="31"/>
        <v>0</v>
      </c>
      <c r="H370" s="17" t="str">
        <f t="shared" si="32"/>
        <v/>
      </c>
    </row>
    <row r="371" spans="2:8" ht="15" x14ac:dyDescent="0.2">
      <c r="B371" s="5" t="s">
        <v>136</v>
      </c>
      <c r="C371" s="9">
        <v>0</v>
      </c>
      <c r="D371" s="9">
        <v>0</v>
      </c>
      <c r="E371" s="15" t="str">
        <f t="shared" si="29"/>
        <v/>
      </c>
      <c r="F371" s="15" t="str">
        <f t="shared" si="30"/>
        <v/>
      </c>
      <c r="G371" s="14" t="str">
        <f t="shared" si="31"/>
        <v>0</v>
      </c>
      <c r="H371" s="17" t="str">
        <f t="shared" si="32"/>
        <v/>
      </c>
    </row>
    <row r="372" spans="2:8" ht="15" x14ac:dyDescent="0.2">
      <c r="B372" s="5" t="s">
        <v>137</v>
      </c>
      <c r="C372" s="9">
        <v>0</v>
      </c>
      <c r="D372" s="9">
        <v>2</v>
      </c>
      <c r="E372" s="15" t="str">
        <f t="shared" si="29"/>
        <v/>
      </c>
      <c r="F372" s="15">
        <f t="shared" si="30"/>
        <v>4.9504950495049506E-3</v>
      </c>
      <c r="G372" s="14" t="str">
        <f t="shared" si="31"/>
        <v>0</v>
      </c>
      <c r="H372" s="17" t="str">
        <f t="shared" si="32"/>
        <v/>
      </c>
    </row>
    <row r="373" spans="2:8" ht="30" x14ac:dyDescent="0.2">
      <c r="B373" s="5" t="s">
        <v>382</v>
      </c>
      <c r="C373" s="9">
        <v>0</v>
      </c>
      <c r="D373" s="9">
        <v>0</v>
      </c>
      <c r="E373" s="15" t="str">
        <f t="shared" si="29"/>
        <v/>
      </c>
      <c r="F373" s="15" t="str">
        <f t="shared" si="30"/>
        <v/>
      </c>
      <c r="G373" s="14" t="str">
        <f t="shared" si="31"/>
        <v>0</v>
      </c>
      <c r="H373" s="17" t="str">
        <f t="shared" si="32"/>
        <v/>
      </c>
    </row>
    <row r="374" spans="2:8" ht="15" x14ac:dyDescent="0.2">
      <c r="B374" s="5" t="s">
        <v>134</v>
      </c>
      <c r="C374" s="9">
        <v>0</v>
      </c>
      <c r="D374" s="9">
        <v>0</v>
      </c>
      <c r="E374" s="15" t="str">
        <f t="shared" si="29"/>
        <v/>
      </c>
      <c r="F374" s="15" t="str">
        <f t="shared" si="30"/>
        <v/>
      </c>
      <c r="G374" s="14" t="str">
        <f t="shared" si="31"/>
        <v>0</v>
      </c>
      <c r="H374" s="17" t="str">
        <f t="shared" si="32"/>
        <v/>
      </c>
    </row>
    <row r="375" spans="2:8" ht="15" x14ac:dyDescent="0.2">
      <c r="B375" s="5" t="s">
        <v>383</v>
      </c>
      <c r="C375" s="9">
        <v>0</v>
      </c>
      <c r="D375" s="9">
        <v>0</v>
      </c>
      <c r="E375" s="15" t="str">
        <f t="shared" si="29"/>
        <v/>
      </c>
      <c r="F375" s="15" t="str">
        <f t="shared" si="30"/>
        <v/>
      </c>
      <c r="G375" s="14" t="str">
        <f t="shared" si="31"/>
        <v>0</v>
      </c>
      <c r="H375" s="17" t="str">
        <f t="shared" si="32"/>
        <v/>
      </c>
    </row>
    <row r="376" spans="2:8" ht="15" x14ac:dyDescent="0.2">
      <c r="B376" s="5" t="s">
        <v>141</v>
      </c>
      <c r="C376" s="9">
        <v>0</v>
      </c>
      <c r="D376" s="9">
        <v>0</v>
      </c>
      <c r="E376" s="15" t="str">
        <f t="shared" si="29"/>
        <v/>
      </c>
      <c r="F376" s="15" t="str">
        <f t="shared" si="30"/>
        <v/>
      </c>
      <c r="G376" s="14" t="str">
        <f t="shared" si="31"/>
        <v>0</v>
      </c>
      <c r="H376" s="17" t="str">
        <f t="shared" si="32"/>
        <v/>
      </c>
    </row>
    <row r="377" spans="2:8" ht="15" x14ac:dyDescent="0.2">
      <c r="B377" s="5" t="s">
        <v>150</v>
      </c>
      <c r="C377" s="9">
        <v>0</v>
      </c>
      <c r="D377" s="9">
        <v>0</v>
      </c>
      <c r="E377" s="15" t="str">
        <f t="shared" si="29"/>
        <v/>
      </c>
      <c r="F377" s="15" t="str">
        <f t="shared" si="30"/>
        <v/>
      </c>
      <c r="G377" s="14" t="str">
        <f t="shared" si="31"/>
        <v>0</v>
      </c>
      <c r="H377" s="17" t="str">
        <f t="shared" si="32"/>
        <v/>
      </c>
    </row>
    <row r="378" spans="2:8" ht="15" x14ac:dyDescent="0.2">
      <c r="B378" s="5" t="s">
        <v>149</v>
      </c>
      <c r="C378" s="9">
        <v>0</v>
      </c>
      <c r="D378" s="9">
        <v>0</v>
      </c>
      <c r="E378" s="15" t="str">
        <f t="shared" si="29"/>
        <v/>
      </c>
      <c r="F378" s="15" t="str">
        <f t="shared" si="30"/>
        <v/>
      </c>
      <c r="G378" s="14" t="str">
        <f t="shared" si="31"/>
        <v>0</v>
      </c>
      <c r="H378" s="17" t="str">
        <f t="shared" si="32"/>
        <v/>
      </c>
    </row>
    <row r="379" spans="2:8" ht="15" x14ac:dyDescent="0.2">
      <c r="B379" s="5" t="s">
        <v>384</v>
      </c>
      <c r="C379" s="9">
        <v>8</v>
      </c>
      <c r="D379" s="9">
        <v>0</v>
      </c>
      <c r="E379" s="15">
        <f t="shared" si="29"/>
        <v>8.7912087912087919E-2</v>
      </c>
      <c r="F379" s="15" t="str">
        <f t="shared" si="30"/>
        <v/>
      </c>
      <c r="G379" s="14" t="str">
        <f t="shared" si="31"/>
        <v>0</v>
      </c>
      <c r="H379" s="17">
        <f t="shared" si="32"/>
        <v>0</v>
      </c>
    </row>
    <row r="380" spans="2:8" ht="30" x14ac:dyDescent="0.2">
      <c r="B380" s="5" t="s">
        <v>385</v>
      </c>
      <c r="C380" s="9">
        <v>0</v>
      </c>
      <c r="D380" s="9">
        <v>0</v>
      </c>
      <c r="E380" s="15" t="str">
        <f t="shared" si="29"/>
        <v/>
      </c>
      <c r="F380" s="15" t="str">
        <f t="shared" si="30"/>
        <v/>
      </c>
      <c r="G380" s="14" t="str">
        <f t="shared" si="31"/>
        <v>0</v>
      </c>
      <c r="H380" s="17" t="str">
        <f t="shared" si="32"/>
        <v/>
      </c>
    </row>
    <row r="381" spans="2:8" ht="30" x14ac:dyDescent="0.2">
      <c r="B381" s="5" t="s">
        <v>386</v>
      </c>
      <c r="C381" s="9">
        <v>0</v>
      </c>
      <c r="D381" s="9">
        <v>0</v>
      </c>
      <c r="E381" s="15" t="str">
        <f t="shared" si="29"/>
        <v/>
      </c>
      <c r="F381" s="15" t="str">
        <f t="shared" si="30"/>
        <v/>
      </c>
      <c r="G381" s="14" t="str">
        <f t="shared" si="31"/>
        <v>0</v>
      </c>
      <c r="H381" s="17" t="str">
        <f t="shared" si="32"/>
        <v/>
      </c>
    </row>
    <row r="382" spans="2:8" ht="30" x14ac:dyDescent="0.2">
      <c r="B382" s="5" t="s">
        <v>387</v>
      </c>
      <c r="C382" s="9">
        <v>0</v>
      </c>
      <c r="D382" s="9">
        <v>0</v>
      </c>
      <c r="E382" s="15" t="str">
        <f t="shared" si="29"/>
        <v/>
      </c>
      <c r="F382" s="15" t="str">
        <f t="shared" si="30"/>
        <v/>
      </c>
      <c r="G382" s="14" t="str">
        <f t="shared" si="31"/>
        <v>0</v>
      </c>
      <c r="H382" s="17" t="str">
        <f t="shared" si="32"/>
        <v/>
      </c>
    </row>
    <row r="383" spans="2:8" ht="15" x14ac:dyDescent="0.2">
      <c r="B383" s="5" t="s">
        <v>145</v>
      </c>
      <c r="C383" s="9">
        <v>0</v>
      </c>
      <c r="D383" s="9">
        <v>2</v>
      </c>
      <c r="E383" s="15" t="str">
        <f t="shared" si="29"/>
        <v/>
      </c>
      <c r="F383" s="15">
        <f t="shared" si="30"/>
        <v>4.9504950495049506E-3</v>
      </c>
      <c r="G383" s="14" t="str">
        <f t="shared" si="31"/>
        <v>0</v>
      </c>
      <c r="H383" s="17" t="str">
        <f t="shared" si="32"/>
        <v/>
      </c>
    </row>
    <row r="384" spans="2:8" ht="30" x14ac:dyDescent="0.2">
      <c r="B384" s="5" t="s">
        <v>388</v>
      </c>
      <c r="C384" s="9">
        <v>0</v>
      </c>
      <c r="D384" s="9">
        <v>0</v>
      </c>
      <c r="E384" s="15" t="str">
        <f t="shared" si="29"/>
        <v/>
      </c>
      <c r="F384" s="15" t="str">
        <f t="shared" si="30"/>
        <v/>
      </c>
      <c r="G384" s="14" t="str">
        <f t="shared" si="31"/>
        <v>0</v>
      </c>
      <c r="H384" s="17" t="str">
        <f t="shared" si="32"/>
        <v/>
      </c>
    </row>
    <row r="385" spans="2:8" ht="15" x14ac:dyDescent="0.2">
      <c r="B385" s="5" t="s">
        <v>146</v>
      </c>
      <c r="C385" s="9">
        <v>0</v>
      </c>
      <c r="D385" s="9">
        <v>8</v>
      </c>
      <c r="E385" s="15" t="str">
        <f t="shared" si="29"/>
        <v/>
      </c>
      <c r="F385" s="15">
        <f t="shared" si="30"/>
        <v>1.9801980198019802E-2</v>
      </c>
      <c r="G385" s="14" t="str">
        <f t="shared" si="31"/>
        <v>0</v>
      </c>
      <c r="H385" s="17" t="str">
        <f t="shared" si="32"/>
        <v/>
      </c>
    </row>
    <row r="386" spans="2:8" ht="15" x14ac:dyDescent="0.2">
      <c r="B386" s="5" t="s">
        <v>479</v>
      </c>
      <c r="C386" s="9">
        <v>0</v>
      </c>
      <c r="D386" s="9">
        <v>0</v>
      </c>
      <c r="E386" s="15" t="str">
        <f t="shared" si="29"/>
        <v/>
      </c>
      <c r="F386" s="15" t="str">
        <f t="shared" si="30"/>
        <v/>
      </c>
      <c r="G386" s="14" t="str">
        <f t="shared" si="31"/>
        <v>0</v>
      </c>
      <c r="H386" s="17" t="str">
        <f t="shared" si="32"/>
        <v/>
      </c>
    </row>
    <row r="387" spans="2:8" ht="15" x14ac:dyDescent="0.2">
      <c r="B387" s="5" t="s">
        <v>144</v>
      </c>
      <c r="C387" s="9">
        <v>1</v>
      </c>
      <c r="D387" s="9">
        <v>0</v>
      </c>
      <c r="E387" s="15">
        <f t="shared" si="29"/>
        <v>1.098901098901099E-2</v>
      </c>
      <c r="F387" s="15" t="str">
        <f t="shared" si="30"/>
        <v/>
      </c>
      <c r="G387" s="14" t="str">
        <f t="shared" si="31"/>
        <v>0</v>
      </c>
      <c r="H387" s="17">
        <f t="shared" si="32"/>
        <v>0</v>
      </c>
    </row>
    <row r="388" spans="2:8" ht="15" x14ac:dyDescent="0.2">
      <c r="B388" s="5" t="s">
        <v>389</v>
      </c>
      <c r="C388" s="9">
        <v>0</v>
      </c>
      <c r="D388" s="9">
        <v>0</v>
      </c>
      <c r="E388" s="15" t="str">
        <f t="shared" si="29"/>
        <v/>
      </c>
      <c r="F388" s="15" t="str">
        <f t="shared" si="30"/>
        <v/>
      </c>
      <c r="G388" s="14" t="str">
        <f t="shared" si="31"/>
        <v>0</v>
      </c>
      <c r="H388" s="17" t="str">
        <f t="shared" si="32"/>
        <v/>
      </c>
    </row>
    <row r="389" spans="2:8" ht="15" x14ac:dyDescent="0.2">
      <c r="B389" s="5" t="s">
        <v>143</v>
      </c>
      <c r="C389" s="9">
        <v>0</v>
      </c>
      <c r="D389" s="9">
        <v>0</v>
      </c>
      <c r="E389" s="15" t="str">
        <f t="shared" si="29"/>
        <v/>
      </c>
      <c r="F389" s="15" t="str">
        <f t="shared" si="30"/>
        <v/>
      </c>
      <c r="G389" s="14" t="str">
        <f t="shared" si="31"/>
        <v>0</v>
      </c>
      <c r="H389" s="17" t="str">
        <f t="shared" si="32"/>
        <v/>
      </c>
    </row>
    <row r="390" spans="2:8" ht="15" x14ac:dyDescent="0.2">
      <c r="B390" s="5" t="s">
        <v>480</v>
      </c>
      <c r="C390" s="9">
        <v>0</v>
      </c>
      <c r="D390" s="9">
        <v>0</v>
      </c>
      <c r="E390" s="15" t="str">
        <f t="shared" si="29"/>
        <v/>
      </c>
      <c r="F390" s="15" t="str">
        <f t="shared" si="30"/>
        <v/>
      </c>
      <c r="G390" s="14" t="str">
        <f t="shared" si="31"/>
        <v>0</v>
      </c>
      <c r="H390" s="17" t="str">
        <f t="shared" si="32"/>
        <v/>
      </c>
    </row>
    <row r="391" spans="2:8" ht="15" x14ac:dyDescent="0.2">
      <c r="B391" s="5" t="s">
        <v>153</v>
      </c>
      <c r="C391" s="9">
        <v>0</v>
      </c>
      <c r="D391" s="9">
        <v>0</v>
      </c>
      <c r="E391" s="15" t="str">
        <f t="shared" si="29"/>
        <v/>
      </c>
      <c r="F391" s="15" t="str">
        <f t="shared" si="30"/>
        <v/>
      </c>
      <c r="G391" s="14" t="str">
        <f t="shared" si="31"/>
        <v>0</v>
      </c>
      <c r="H391" s="17" t="str">
        <f t="shared" si="32"/>
        <v/>
      </c>
    </row>
    <row r="392" spans="2:8" ht="15" x14ac:dyDescent="0.2">
      <c r="B392" s="5" t="s">
        <v>140</v>
      </c>
      <c r="C392" s="9">
        <v>0</v>
      </c>
      <c r="D392" s="9">
        <v>0</v>
      </c>
      <c r="E392" s="15" t="str">
        <f t="shared" si="29"/>
        <v/>
      </c>
      <c r="F392" s="15" t="str">
        <f t="shared" si="30"/>
        <v/>
      </c>
      <c r="G392" s="14" t="str">
        <f t="shared" si="31"/>
        <v>0</v>
      </c>
      <c r="H392" s="17" t="str">
        <f t="shared" si="32"/>
        <v/>
      </c>
    </row>
    <row r="393" spans="2:8" ht="15" x14ac:dyDescent="0.2">
      <c r="B393" s="5" t="s">
        <v>390</v>
      </c>
      <c r="C393" s="9">
        <v>11</v>
      </c>
      <c r="D393" s="9">
        <v>170</v>
      </c>
      <c r="E393" s="15">
        <f t="shared" si="29"/>
        <v>0.12087912087912088</v>
      </c>
      <c r="F393" s="15">
        <f t="shared" si="30"/>
        <v>0.42079207920792078</v>
      </c>
      <c r="G393" s="14">
        <f t="shared" si="31"/>
        <v>14.454545454545455</v>
      </c>
      <c r="H393" s="17">
        <f t="shared" si="32"/>
        <v>1.7472527472527473</v>
      </c>
    </row>
    <row r="394" spans="2:8" ht="15" x14ac:dyDescent="0.2">
      <c r="B394" s="5" t="s">
        <v>391</v>
      </c>
      <c r="C394" s="9">
        <v>0</v>
      </c>
      <c r="D394" s="9">
        <v>0</v>
      </c>
      <c r="E394" s="15" t="str">
        <f t="shared" si="29"/>
        <v/>
      </c>
      <c r="F394" s="15" t="str">
        <f t="shared" si="30"/>
        <v/>
      </c>
      <c r="G394" s="14" t="str">
        <f t="shared" si="31"/>
        <v>0</v>
      </c>
      <c r="H394" s="17" t="str">
        <f t="shared" si="32"/>
        <v/>
      </c>
    </row>
    <row r="395" spans="2:8" ht="15" x14ac:dyDescent="0.2">
      <c r="B395" s="5" t="s">
        <v>147</v>
      </c>
      <c r="C395" s="9">
        <v>0</v>
      </c>
      <c r="D395" s="9">
        <v>0</v>
      </c>
      <c r="E395" s="15" t="str">
        <f t="shared" si="29"/>
        <v/>
      </c>
      <c r="F395" s="15" t="str">
        <f t="shared" si="30"/>
        <v/>
      </c>
      <c r="G395" s="14" t="str">
        <f t="shared" si="31"/>
        <v>0</v>
      </c>
      <c r="H395" s="17" t="str">
        <f t="shared" si="32"/>
        <v/>
      </c>
    </row>
    <row r="396" spans="2:8" ht="15" x14ac:dyDescent="0.2">
      <c r="B396" s="5" t="s">
        <v>151</v>
      </c>
      <c r="C396" s="9">
        <v>0</v>
      </c>
      <c r="D396" s="9">
        <v>0</v>
      </c>
      <c r="E396" s="15" t="str">
        <f t="shared" si="29"/>
        <v/>
      </c>
      <c r="F396" s="15" t="str">
        <f t="shared" si="30"/>
        <v/>
      </c>
      <c r="G396" s="14" t="str">
        <f t="shared" si="31"/>
        <v>0</v>
      </c>
      <c r="H396" s="17" t="str">
        <f t="shared" si="32"/>
        <v/>
      </c>
    </row>
    <row r="397" spans="2:8" ht="15" x14ac:dyDescent="0.2">
      <c r="B397" s="5" t="s">
        <v>138</v>
      </c>
      <c r="C397" s="9">
        <v>0</v>
      </c>
      <c r="D397" s="9">
        <v>0</v>
      </c>
      <c r="E397" s="15" t="str">
        <f t="shared" si="29"/>
        <v/>
      </c>
      <c r="F397" s="15" t="str">
        <f t="shared" si="30"/>
        <v/>
      </c>
      <c r="G397" s="14" t="str">
        <f t="shared" si="31"/>
        <v>0</v>
      </c>
      <c r="H397" s="17" t="str">
        <f t="shared" si="32"/>
        <v/>
      </c>
    </row>
    <row r="398" spans="2:8" ht="15" x14ac:dyDescent="0.2">
      <c r="B398" s="5" t="s">
        <v>142</v>
      </c>
      <c r="C398" s="9">
        <v>0</v>
      </c>
      <c r="D398" s="9">
        <v>0</v>
      </c>
      <c r="E398" s="15" t="str">
        <f t="shared" si="29"/>
        <v/>
      </c>
      <c r="F398" s="15" t="str">
        <f t="shared" si="30"/>
        <v/>
      </c>
      <c r="G398" s="14" t="str">
        <f t="shared" si="31"/>
        <v>0</v>
      </c>
      <c r="H398" s="17" t="str">
        <f t="shared" si="32"/>
        <v/>
      </c>
    </row>
    <row r="399" spans="2:8" ht="15" x14ac:dyDescent="0.2">
      <c r="B399" s="5" t="s">
        <v>148</v>
      </c>
      <c r="C399" s="9">
        <v>0</v>
      </c>
      <c r="D399" s="9">
        <v>0</v>
      </c>
      <c r="E399" s="15" t="str">
        <f t="shared" si="29"/>
        <v/>
      </c>
      <c r="F399" s="15" t="str">
        <f t="shared" si="30"/>
        <v/>
      </c>
      <c r="G399" s="14" t="str">
        <f t="shared" si="31"/>
        <v>0</v>
      </c>
      <c r="H399" s="17" t="str">
        <f t="shared" si="32"/>
        <v/>
      </c>
    </row>
    <row r="400" spans="2:8" ht="15" x14ac:dyDescent="0.2">
      <c r="B400" s="5" t="s">
        <v>152</v>
      </c>
      <c r="C400" s="9">
        <v>0</v>
      </c>
      <c r="D400" s="9">
        <v>0</v>
      </c>
      <c r="E400" s="15" t="str">
        <f t="shared" si="29"/>
        <v/>
      </c>
      <c r="F400" s="15" t="str">
        <f t="shared" si="30"/>
        <v/>
      </c>
      <c r="G400" s="14" t="str">
        <f t="shared" si="31"/>
        <v>0</v>
      </c>
      <c r="H400" s="17" t="str">
        <f t="shared" si="32"/>
        <v/>
      </c>
    </row>
    <row r="401" spans="2:8" ht="15" x14ac:dyDescent="0.2">
      <c r="B401" s="5" t="s">
        <v>392</v>
      </c>
      <c r="C401" s="9">
        <v>0</v>
      </c>
      <c r="D401" s="9">
        <v>0</v>
      </c>
      <c r="E401" s="15" t="str">
        <f t="shared" si="29"/>
        <v/>
      </c>
      <c r="F401" s="15" t="str">
        <f t="shared" si="30"/>
        <v/>
      </c>
      <c r="G401" s="14" t="str">
        <f t="shared" si="31"/>
        <v>0</v>
      </c>
      <c r="H401" s="17" t="str">
        <f t="shared" si="32"/>
        <v/>
      </c>
    </row>
    <row r="402" spans="2:8" ht="15" x14ac:dyDescent="0.2">
      <c r="B402" s="5" t="s">
        <v>393</v>
      </c>
      <c r="C402" s="9">
        <v>0</v>
      </c>
      <c r="D402" s="9">
        <v>0</v>
      </c>
      <c r="E402" s="15" t="str">
        <f t="shared" si="29"/>
        <v/>
      </c>
      <c r="F402" s="15" t="str">
        <f t="shared" si="30"/>
        <v/>
      </c>
      <c r="G402" s="14" t="str">
        <f t="shared" si="31"/>
        <v>0</v>
      </c>
      <c r="H402" s="17" t="str">
        <f t="shared" si="32"/>
        <v/>
      </c>
    </row>
    <row r="403" spans="2:8" ht="15" x14ac:dyDescent="0.2">
      <c r="B403" s="5" t="s">
        <v>394</v>
      </c>
      <c r="C403" s="9">
        <v>0</v>
      </c>
      <c r="D403" s="9">
        <v>0</v>
      </c>
      <c r="E403" s="15" t="str">
        <f t="shared" si="29"/>
        <v/>
      </c>
      <c r="F403" s="15" t="str">
        <f t="shared" si="30"/>
        <v/>
      </c>
      <c r="G403" s="14" t="str">
        <f t="shared" si="31"/>
        <v>0</v>
      </c>
      <c r="H403" s="17" t="str">
        <f t="shared" si="32"/>
        <v/>
      </c>
    </row>
    <row r="404" spans="2:8" ht="15" x14ac:dyDescent="0.2">
      <c r="B404" s="5" t="s">
        <v>395</v>
      </c>
      <c r="C404" s="9">
        <v>0</v>
      </c>
      <c r="D404" s="9">
        <v>0</v>
      </c>
      <c r="E404" s="15" t="str">
        <f t="shared" si="29"/>
        <v/>
      </c>
      <c r="F404" s="15" t="str">
        <f t="shared" si="30"/>
        <v/>
      </c>
      <c r="G404" s="14" t="str">
        <f t="shared" si="31"/>
        <v>0</v>
      </c>
      <c r="H404" s="17" t="str">
        <f t="shared" si="32"/>
        <v/>
      </c>
    </row>
    <row r="405" spans="2:8" ht="30" x14ac:dyDescent="0.2">
      <c r="B405" s="5" t="s">
        <v>396</v>
      </c>
      <c r="C405" s="9">
        <v>0</v>
      </c>
      <c r="D405" s="9">
        <v>0</v>
      </c>
      <c r="E405" s="15" t="str">
        <f t="shared" si="29"/>
        <v/>
      </c>
      <c r="F405" s="15" t="str">
        <f t="shared" si="30"/>
        <v/>
      </c>
      <c r="G405" s="14" t="str">
        <f t="shared" si="31"/>
        <v>0</v>
      </c>
      <c r="H405" s="17" t="str">
        <f t="shared" si="32"/>
        <v/>
      </c>
    </row>
    <row r="406" spans="2:8" ht="15" x14ac:dyDescent="0.2">
      <c r="B406" s="5" t="s">
        <v>397</v>
      </c>
      <c r="C406" s="9">
        <v>1</v>
      </c>
      <c r="D406" s="9">
        <v>0</v>
      </c>
      <c r="E406" s="15">
        <f t="shared" si="29"/>
        <v>1.098901098901099E-2</v>
      </c>
      <c r="F406" s="15" t="str">
        <f t="shared" si="30"/>
        <v/>
      </c>
      <c r="G406" s="14" t="str">
        <f t="shared" si="31"/>
        <v>0</v>
      </c>
      <c r="H406" s="17">
        <f t="shared" si="32"/>
        <v>0</v>
      </c>
    </row>
    <row r="407" spans="2:8" ht="15" x14ac:dyDescent="0.2">
      <c r="B407" s="5" t="s">
        <v>398</v>
      </c>
      <c r="C407" s="9">
        <v>0</v>
      </c>
      <c r="D407" s="9">
        <v>0</v>
      </c>
      <c r="E407" s="15" t="str">
        <f t="shared" si="29"/>
        <v/>
      </c>
      <c r="F407" s="15" t="str">
        <f t="shared" si="30"/>
        <v/>
      </c>
      <c r="G407" s="14" t="str">
        <f t="shared" si="31"/>
        <v>0</v>
      </c>
      <c r="H407" s="17" t="str">
        <f t="shared" si="32"/>
        <v/>
      </c>
    </row>
    <row r="408" spans="2:8" ht="15" x14ac:dyDescent="0.2">
      <c r="B408" s="5" t="s">
        <v>399</v>
      </c>
      <c r="C408" s="9">
        <v>0</v>
      </c>
      <c r="D408" s="9">
        <v>1</v>
      </c>
      <c r="E408" s="15" t="str">
        <f t="shared" si="29"/>
        <v/>
      </c>
      <c r="F408" s="15">
        <f t="shared" si="30"/>
        <v>2.4752475247524753E-3</v>
      </c>
      <c r="G408" s="14" t="str">
        <f t="shared" si="31"/>
        <v>0</v>
      </c>
      <c r="H408" s="17" t="str">
        <f t="shared" si="32"/>
        <v/>
      </c>
    </row>
    <row r="409" spans="2:8" ht="15" x14ac:dyDescent="0.2">
      <c r="B409" s="5" t="s">
        <v>139</v>
      </c>
      <c r="C409" s="9">
        <v>0</v>
      </c>
      <c r="D409" s="9">
        <v>0</v>
      </c>
      <c r="E409" s="15" t="str">
        <f t="shared" si="29"/>
        <v/>
      </c>
      <c r="F409" s="15" t="str">
        <f t="shared" si="30"/>
        <v/>
      </c>
      <c r="G409" s="14" t="str">
        <f t="shared" si="31"/>
        <v>0</v>
      </c>
      <c r="H409" s="17" t="str">
        <f t="shared" si="32"/>
        <v/>
      </c>
    </row>
    <row r="410" spans="2:8" ht="15" x14ac:dyDescent="0.2">
      <c r="B410" s="5" t="s">
        <v>400</v>
      </c>
      <c r="C410" s="9">
        <v>0</v>
      </c>
      <c r="D410" s="9">
        <v>0</v>
      </c>
      <c r="E410" s="15" t="str">
        <f t="shared" si="29"/>
        <v/>
      </c>
      <c r="F410" s="15" t="str">
        <f t="shared" si="30"/>
        <v/>
      </c>
      <c r="G410" s="14" t="str">
        <f t="shared" si="31"/>
        <v>0</v>
      </c>
      <c r="H410" s="17" t="str">
        <f t="shared" si="32"/>
        <v/>
      </c>
    </row>
    <row r="411" spans="2:8" ht="15" x14ac:dyDescent="0.2">
      <c r="B411" s="5" t="s">
        <v>401</v>
      </c>
      <c r="C411" s="9">
        <v>0</v>
      </c>
      <c r="D411" s="9">
        <v>0</v>
      </c>
      <c r="E411" s="15" t="str">
        <f t="shared" si="29"/>
        <v/>
      </c>
      <c r="F411" s="15" t="str">
        <f t="shared" si="30"/>
        <v/>
      </c>
      <c r="G411" s="14" t="str">
        <f t="shared" si="31"/>
        <v>0</v>
      </c>
      <c r="H411" s="17" t="str">
        <f t="shared" si="32"/>
        <v/>
      </c>
    </row>
    <row r="412" spans="2:8" ht="30" x14ac:dyDescent="0.2">
      <c r="B412" s="5" t="s">
        <v>402</v>
      </c>
      <c r="C412" s="9">
        <v>0</v>
      </c>
      <c r="D412" s="9">
        <v>0</v>
      </c>
      <c r="E412" s="15" t="str">
        <f t="shared" si="29"/>
        <v/>
      </c>
      <c r="F412" s="15" t="str">
        <f t="shared" si="30"/>
        <v/>
      </c>
      <c r="G412" s="14" t="str">
        <f t="shared" si="31"/>
        <v>0</v>
      </c>
      <c r="H412" s="17" t="str">
        <f t="shared" si="32"/>
        <v/>
      </c>
    </row>
    <row r="413" spans="2:8" ht="30" x14ac:dyDescent="0.2">
      <c r="B413" s="5" t="s">
        <v>403</v>
      </c>
      <c r="C413" s="9">
        <v>0</v>
      </c>
      <c r="D413" s="9">
        <v>0</v>
      </c>
      <c r="E413" s="15" t="str">
        <f t="shared" si="29"/>
        <v/>
      </c>
      <c r="F413" s="15" t="str">
        <f t="shared" si="30"/>
        <v/>
      </c>
      <c r="G413" s="14" t="str">
        <f t="shared" si="31"/>
        <v>0</v>
      </c>
      <c r="H413" s="17" t="str">
        <f t="shared" si="32"/>
        <v/>
      </c>
    </row>
    <row r="414" spans="2:8" ht="30" x14ac:dyDescent="0.2">
      <c r="B414" s="5" t="s">
        <v>404</v>
      </c>
      <c r="C414" s="9">
        <v>0</v>
      </c>
      <c r="D414" s="9">
        <v>0</v>
      </c>
      <c r="E414" s="15" t="str">
        <f t="shared" si="29"/>
        <v/>
      </c>
      <c r="F414" s="15" t="str">
        <f t="shared" si="30"/>
        <v/>
      </c>
      <c r="G414" s="14" t="str">
        <f t="shared" si="31"/>
        <v>0</v>
      </c>
      <c r="H414" s="17" t="str">
        <f t="shared" si="32"/>
        <v/>
      </c>
    </row>
    <row r="415" spans="2:8" ht="15" x14ac:dyDescent="0.2">
      <c r="B415" s="5" t="s">
        <v>405</v>
      </c>
      <c r="C415" s="9">
        <v>0</v>
      </c>
      <c r="D415" s="9">
        <v>0</v>
      </c>
      <c r="E415" s="15" t="str">
        <f t="shared" si="29"/>
        <v/>
      </c>
      <c r="F415" s="15" t="str">
        <f t="shared" si="30"/>
        <v/>
      </c>
      <c r="G415" s="14" t="str">
        <f t="shared" si="31"/>
        <v>0</v>
      </c>
      <c r="H415" s="17" t="str">
        <f t="shared" si="32"/>
        <v/>
      </c>
    </row>
    <row r="416" spans="2:8" ht="30" x14ac:dyDescent="0.2">
      <c r="B416" s="5" t="s">
        <v>406</v>
      </c>
      <c r="C416" s="9">
        <v>0</v>
      </c>
      <c r="D416" s="9">
        <v>0</v>
      </c>
      <c r="E416" s="15" t="str">
        <f t="shared" si="29"/>
        <v/>
      </c>
      <c r="F416" s="15" t="str">
        <f t="shared" si="30"/>
        <v/>
      </c>
      <c r="G416" s="14" t="str">
        <f t="shared" si="31"/>
        <v>0</v>
      </c>
      <c r="H416" s="17" t="str">
        <f t="shared" si="32"/>
        <v/>
      </c>
    </row>
    <row r="417" spans="2:8" ht="30" x14ac:dyDescent="0.2">
      <c r="B417" s="5" t="s">
        <v>165</v>
      </c>
      <c r="C417" s="9">
        <v>0</v>
      </c>
      <c r="D417" s="9">
        <v>0</v>
      </c>
      <c r="E417" s="15" t="str">
        <f t="shared" si="29"/>
        <v/>
      </c>
      <c r="F417" s="15" t="str">
        <f t="shared" si="30"/>
        <v/>
      </c>
      <c r="G417" s="14" t="str">
        <f t="shared" si="31"/>
        <v>0</v>
      </c>
      <c r="H417" s="17" t="str">
        <f t="shared" si="32"/>
        <v/>
      </c>
    </row>
    <row r="418" spans="2:8" ht="30" x14ac:dyDescent="0.2">
      <c r="B418" s="5" t="s">
        <v>166</v>
      </c>
      <c r="C418" s="9">
        <v>0</v>
      </c>
      <c r="D418" s="9">
        <v>0</v>
      </c>
      <c r="E418" s="15" t="str">
        <f t="shared" si="29"/>
        <v/>
      </c>
      <c r="F418" s="15" t="str">
        <f t="shared" si="30"/>
        <v/>
      </c>
      <c r="G418" s="14" t="str">
        <f t="shared" si="31"/>
        <v>0</v>
      </c>
      <c r="H418" s="17" t="str">
        <f t="shared" si="32"/>
        <v/>
      </c>
    </row>
    <row r="419" spans="2:8" ht="15" x14ac:dyDescent="0.2">
      <c r="B419" s="5" t="s">
        <v>407</v>
      </c>
      <c r="C419" s="9">
        <v>0</v>
      </c>
      <c r="D419" s="9">
        <v>0</v>
      </c>
      <c r="E419" s="15" t="str">
        <f t="shared" si="29"/>
        <v/>
      </c>
      <c r="F419" s="15" t="str">
        <f t="shared" si="30"/>
        <v/>
      </c>
      <c r="G419" s="14" t="str">
        <f t="shared" si="31"/>
        <v>0</v>
      </c>
      <c r="H419" s="17" t="str">
        <f t="shared" si="32"/>
        <v/>
      </c>
    </row>
    <row r="420" spans="2:8" ht="30" x14ac:dyDescent="0.2">
      <c r="B420" s="5" t="s">
        <v>408</v>
      </c>
      <c r="C420" s="9">
        <v>0</v>
      </c>
      <c r="D420" s="9">
        <v>0</v>
      </c>
      <c r="E420" s="15" t="str">
        <f t="shared" si="29"/>
        <v/>
      </c>
      <c r="F420" s="15" t="str">
        <f t="shared" si="30"/>
        <v/>
      </c>
      <c r="G420" s="14" t="str">
        <f t="shared" si="31"/>
        <v>0</v>
      </c>
      <c r="H420" s="17" t="str">
        <f t="shared" si="32"/>
        <v/>
      </c>
    </row>
    <row r="421" spans="2:8" ht="45" x14ac:dyDescent="0.2">
      <c r="B421" s="5" t="s">
        <v>409</v>
      </c>
      <c r="C421" s="9">
        <v>0</v>
      </c>
      <c r="D421" s="9">
        <v>0</v>
      </c>
      <c r="E421" s="15" t="str">
        <f t="shared" si="29"/>
        <v/>
      </c>
      <c r="F421" s="15" t="str">
        <f t="shared" si="30"/>
        <v/>
      </c>
      <c r="G421" s="14" t="str">
        <f t="shared" si="31"/>
        <v>0</v>
      </c>
      <c r="H421" s="17" t="str">
        <f t="shared" si="32"/>
        <v/>
      </c>
    </row>
    <row r="422" spans="2:8" ht="30" x14ac:dyDescent="0.2">
      <c r="B422" s="5" t="s">
        <v>163</v>
      </c>
      <c r="C422" s="9">
        <v>0</v>
      </c>
      <c r="D422" s="9">
        <v>0</v>
      </c>
      <c r="E422" s="15" t="str">
        <f t="shared" si="29"/>
        <v/>
      </c>
      <c r="F422" s="15" t="str">
        <f t="shared" si="30"/>
        <v/>
      </c>
      <c r="G422" s="14" t="str">
        <f t="shared" si="31"/>
        <v>0</v>
      </c>
      <c r="H422" s="17" t="str">
        <f t="shared" si="32"/>
        <v/>
      </c>
    </row>
    <row r="423" spans="2:8" ht="30" x14ac:dyDescent="0.2">
      <c r="B423" s="5" t="s">
        <v>410</v>
      </c>
      <c r="C423" s="9">
        <v>0</v>
      </c>
      <c r="D423" s="9">
        <v>0</v>
      </c>
      <c r="E423" s="15" t="str">
        <f t="shared" si="29"/>
        <v/>
      </c>
      <c r="F423" s="15" t="str">
        <f t="shared" si="30"/>
        <v/>
      </c>
      <c r="G423" s="14" t="str">
        <f t="shared" si="31"/>
        <v>0</v>
      </c>
      <c r="H423" s="17" t="str">
        <f t="shared" si="32"/>
        <v/>
      </c>
    </row>
    <row r="424" spans="2:8" ht="30" x14ac:dyDescent="0.2">
      <c r="B424" s="5" t="s">
        <v>411</v>
      </c>
      <c r="C424" s="9">
        <v>0</v>
      </c>
      <c r="D424" s="9">
        <v>0</v>
      </c>
      <c r="E424" s="15" t="str">
        <f t="shared" ref="E424:E487" si="33">+IF(C424=0,"",C424/C$294)</f>
        <v/>
      </c>
      <c r="F424" s="15" t="str">
        <f t="shared" ref="F424:F487" si="34">+IF(D424=0,"",D424/D$294)</f>
        <v/>
      </c>
      <c r="G424" s="14" t="str">
        <f t="shared" ref="G424:G487" si="35">+IF(OR(AND(D424=0),(C424=0)),"0",((D424-C424)/C424))</f>
        <v>0</v>
      </c>
      <c r="H424" s="17" t="str">
        <f t="shared" ref="H424:H487" si="36">+IF(OR(AND(E424=""),(G424="")),"",E424*G424)</f>
        <v/>
      </c>
    </row>
    <row r="425" spans="2:8" ht="30" x14ac:dyDescent="0.2">
      <c r="B425" s="5" t="s">
        <v>412</v>
      </c>
      <c r="C425" s="9">
        <v>0</v>
      </c>
      <c r="D425" s="9">
        <v>0</v>
      </c>
      <c r="E425" s="15" t="str">
        <f t="shared" si="33"/>
        <v/>
      </c>
      <c r="F425" s="15" t="str">
        <f t="shared" si="34"/>
        <v/>
      </c>
      <c r="G425" s="14" t="str">
        <f t="shared" si="35"/>
        <v>0</v>
      </c>
      <c r="H425" s="17" t="str">
        <f t="shared" si="36"/>
        <v/>
      </c>
    </row>
    <row r="426" spans="2:8" ht="30" x14ac:dyDescent="0.2">
      <c r="B426" s="5" t="s">
        <v>413</v>
      </c>
      <c r="C426" s="9">
        <v>0</v>
      </c>
      <c r="D426" s="9">
        <v>0</v>
      </c>
      <c r="E426" s="15" t="str">
        <f t="shared" si="33"/>
        <v/>
      </c>
      <c r="F426" s="15" t="str">
        <f t="shared" si="34"/>
        <v/>
      </c>
      <c r="G426" s="14" t="str">
        <f t="shared" si="35"/>
        <v>0</v>
      </c>
      <c r="H426" s="17" t="str">
        <f t="shared" si="36"/>
        <v/>
      </c>
    </row>
    <row r="427" spans="2:8" ht="30" x14ac:dyDescent="0.2">
      <c r="B427" s="5" t="s">
        <v>160</v>
      </c>
      <c r="C427" s="9">
        <v>0</v>
      </c>
      <c r="D427" s="9">
        <v>0</v>
      </c>
      <c r="E427" s="15" t="str">
        <f t="shared" si="33"/>
        <v/>
      </c>
      <c r="F427" s="15" t="str">
        <f t="shared" si="34"/>
        <v/>
      </c>
      <c r="G427" s="14" t="str">
        <f t="shared" si="35"/>
        <v>0</v>
      </c>
      <c r="H427" s="17" t="str">
        <f t="shared" si="36"/>
        <v/>
      </c>
    </row>
    <row r="428" spans="2:8" ht="30" x14ac:dyDescent="0.2">
      <c r="B428" s="5" t="s">
        <v>414</v>
      </c>
      <c r="C428" s="9">
        <v>0</v>
      </c>
      <c r="D428" s="9">
        <v>0</v>
      </c>
      <c r="E428" s="15" t="str">
        <f t="shared" si="33"/>
        <v/>
      </c>
      <c r="F428" s="15" t="str">
        <f t="shared" si="34"/>
        <v/>
      </c>
      <c r="G428" s="14" t="str">
        <f t="shared" si="35"/>
        <v>0</v>
      </c>
      <c r="H428" s="17" t="str">
        <f t="shared" si="36"/>
        <v/>
      </c>
    </row>
    <row r="429" spans="2:8" ht="30" x14ac:dyDescent="0.2">
      <c r="B429" s="5" t="s">
        <v>415</v>
      </c>
      <c r="C429" s="9">
        <v>0</v>
      </c>
      <c r="D429" s="9">
        <v>0</v>
      </c>
      <c r="E429" s="15" t="str">
        <f t="shared" si="33"/>
        <v/>
      </c>
      <c r="F429" s="15" t="str">
        <f t="shared" si="34"/>
        <v/>
      </c>
      <c r="G429" s="14" t="str">
        <f t="shared" si="35"/>
        <v>0</v>
      </c>
      <c r="H429" s="17" t="str">
        <f t="shared" si="36"/>
        <v/>
      </c>
    </row>
    <row r="430" spans="2:8" ht="30" x14ac:dyDescent="0.2">
      <c r="B430" s="5" t="s">
        <v>416</v>
      </c>
      <c r="C430" s="9">
        <v>0</v>
      </c>
      <c r="D430" s="9">
        <v>0</v>
      </c>
      <c r="E430" s="15" t="str">
        <f t="shared" si="33"/>
        <v/>
      </c>
      <c r="F430" s="15" t="str">
        <f t="shared" si="34"/>
        <v/>
      </c>
      <c r="G430" s="14" t="str">
        <f t="shared" si="35"/>
        <v>0</v>
      </c>
      <c r="H430" s="17" t="str">
        <f t="shared" si="36"/>
        <v/>
      </c>
    </row>
    <row r="431" spans="2:8" ht="15" x14ac:dyDescent="0.2">
      <c r="B431" s="5" t="s">
        <v>169</v>
      </c>
      <c r="C431" s="9">
        <v>0</v>
      </c>
      <c r="D431" s="9">
        <v>0</v>
      </c>
      <c r="E431" s="15" t="str">
        <f t="shared" si="33"/>
        <v/>
      </c>
      <c r="F431" s="15" t="str">
        <f t="shared" si="34"/>
        <v/>
      </c>
      <c r="G431" s="14" t="str">
        <f t="shared" si="35"/>
        <v>0</v>
      </c>
      <c r="H431" s="17" t="str">
        <f t="shared" si="36"/>
        <v/>
      </c>
    </row>
    <row r="432" spans="2:8" ht="15" x14ac:dyDescent="0.2">
      <c r="B432" s="5" t="s">
        <v>417</v>
      </c>
      <c r="C432" s="9">
        <v>0</v>
      </c>
      <c r="D432" s="9">
        <v>1</v>
      </c>
      <c r="E432" s="15" t="str">
        <f t="shared" si="33"/>
        <v/>
      </c>
      <c r="F432" s="15">
        <f t="shared" si="34"/>
        <v>2.4752475247524753E-3</v>
      </c>
      <c r="G432" s="14" t="str">
        <f t="shared" si="35"/>
        <v>0</v>
      </c>
      <c r="H432" s="17" t="str">
        <f t="shared" si="36"/>
        <v/>
      </c>
    </row>
    <row r="433" spans="2:8" ht="15" x14ac:dyDescent="0.2">
      <c r="B433" s="5" t="s">
        <v>162</v>
      </c>
      <c r="C433" s="9">
        <v>0</v>
      </c>
      <c r="D433" s="9">
        <v>0</v>
      </c>
      <c r="E433" s="15" t="str">
        <f t="shared" si="33"/>
        <v/>
      </c>
      <c r="F433" s="15" t="str">
        <f t="shared" si="34"/>
        <v/>
      </c>
      <c r="G433" s="14" t="str">
        <f t="shared" si="35"/>
        <v>0</v>
      </c>
      <c r="H433" s="17" t="str">
        <f t="shared" si="36"/>
        <v/>
      </c>
    </row>
    <row r="434" spans="2:8" ht="45" x14ac:dyDescent="0.2">
      <c r="B434" s="5" t="s">
        <v>418</v>
      </c>
      <c r="C434" s="9">
        <v>0</v>
      </c>
      <c r="D434" s="9">
        <v>0</v>
      </c>
      <c r="E434" s="15" t="str">
        <f t="shared" si="33"/>
        <v/>
      </c>
      <c r="F434" s="15" t="str">
        <f t="shared" si="34"/>
        <v/>
      </c>
      <c r="G434" s="14" t="str">
        <f t="shared" si="35"/>
        <v>0</v>
      </c>
      <c r="H434" s="17" t="str">
        <f t="shared" si="36"/>
        <v/>
      </c>
    </row>
    <row r="435" spans="2:8" ht="30" x14ac:dyDescent="0.2">
      <c r="B435" s="5" t="s">
        <v>164</v>
      </c>
      <c r="C435" s="9">
        <v>0</v>
      </c>
      <c r="D435" s="9">
        <v>0</v>
      </c>
      <c r="E435" s="15" t="str">
        <f t="shared" si="33"/>
        <v/>
      </c>
      <c r="F435" s="15" t="str">
        <f t="shared" si="34"/>
        <v/>
      </c>
      <c r="G435" s="14" t="str">
        <f t="shared" si="35"/>
        <v>0</v>
      </c>
      <c r="H435" s="17" t="str">
        <f t="shared" si="36"/>
        <v/>
      </c>
    </row>
    <row r="436" spans="2:8" ht="30" x14ac:dyDescent="0.2">
      <c r="B436" s="5" t="s">
        <v>419</v>
      </c>
      <c r="C436" s="9">
        <v>0</v>
      </c>
      <c r="D436" s="9">
        <v>0</v>
      </c>
      <c r="E436" s="15" t="str">
        <f t="shared" si="33"/>
        <v/>
      </c>
      <c r="F436" s="15" t="str">
        <f t="shared" si="34"/>
        <v/>
      </c>
      <c r="G436" s="14" t="str">
        <f t="shared" si="35"/>
        <v>0</v>
      </c>
      <c r="H436" s="17" t="str">
        <f t="shared" si="36"/>
        <v/>
      </c>
    </row>
    <row r="437" spans="2:8" ht="45" x14ac:dyDescent="0.2">
      <c r="B437" s="5" t="s">
        <v>420</v>
      </c>
      <c r="C437" s="9">
        <v>1</v>
      </c>
      <c r="D437" s="9">
        <v>1</v>
      </c>
      <c r="E437" s="15">
        <f t="shared" si="33"/>
        <v>1.098901098901099E-2</v>
      </c>
      <c r="F437" s="15">
        <f t="shared" si="34"/>
        <v>2.4752475247524753E-3</v>
      </c>
      <c r="G437" s="14">
        <f t="shared" si="35"/>
        <v>0</v>
      </c>
      <c r="H437" s="17">
        <f t="shared" si="36"/>
        <v>0</v>
      </c>
    </row>
    <row r="438" spans="2:8" ht="15" x14ac:dyDescent="0.2">
      <c r="B438" s="5" t="s">
        <v>155</v>
      </c>
      <c r="C438" s="9">
        <v>0</v>
      </c>
      <c r="D438" s="9">
        <v>0</v>
      </c>
      <c r="E438" s="15" t="str">
        <f t="shared" si="33"/>
        <v/>
      </c>
      <c r="F438" s="15" t="str">
        <f t="shared" si="34"/>
        <v/>
      </c>
      <c r="G438" s="14" t="str">
        <f t="shared" si="35"/>
        <v>0</v>
      </c>
      <c r="H438" s="17" t="str">
        <f t="shared" si="36"/>
        <v/>
      </c>
    </row>
    <row r="439" spans="2:8" ht="30" x14ac:dyDescent="0.2">
      <c r="B439" s="5" t="s">
        <v>154</v>
      </c>
      <c r="C439" s="9">
        <v>0</v>
      </c>
      <c r="D439" s="9">
        <v>1</v>
      </c>
      <c r="E439" s="15" t="str">
        <f t="shared" si="33"/>
        <v/>
      </c>
      <c r="F439" s="15">
        <f t="shared" si="34"/>
        <v>2.4752475247524753E-3</v>
      </c>
      <c r="G439" s="14" t="str">
        <f t="shared" si="35"/>
        <v>0</v>
      </c>
      <c r="H439" s="17" t="str">
        <f t="shared" si="36"/>
        <v/>
      </c>
    </row>
    <row r="440" spans="2:8" ht="30" x14ac:dyDescent="0.2">
      <c r="B440" s="5" t="s">
        <v>421</v>
      </c>
      <c r="C440" s="9">
        <v>0</v>
      </c>
      <c r="D440" s="9">
        <v>0</v>
      </c>
      <c r="E440" s="15" t="str">
        <f t="shared" si="33"/>
        <v/>
      </c>
      <c r="F440" s="15" t="str">
        <f t="shared" si="34"/>
        <v/>
      </c>
      <c r="G440" s="14" t="str">
        <f t="shared" si="35"/>
        <v>0</v>
      </c>
      <c r="H440" s="17" t="str">
        <f t="shared" si="36"/>
        <v/>
      </c>
    </row>
    <row r="441" spans="2:8" ht="30" x14ac:dyDescent="0.2">
      <c r="B441" s="5" t="s">
        <v>159</v>
      </c>
      <c r="C441" s="9">
        <v>0</v>
      </c>
      <c r="D441" s="9">
        <v>0</v>
      </c>
      <c r="E441" s="15" t="str">
        <f t="shared" si="33"/>
        <v/>
      </c>
      <c r="F441" s="15" t="str">
        <f t="shared" si="34"/>
        <v/>
      </c>
      <c r="G441" s="14" t="str">
        <f t="shared" si="35"/>
        <v>0</v>
      </c>
      <c r="H441" s="17" t="str">
        <f t="shared" si="36"/>
        <v/>
      </c>
    </row>
    <row r="442" spans="2:8" ht="15" x14ac:dyDescent="0.2">
      <c r="B442" s="5" t="s">
        <v>422</v>
      </c>
      <c r="C442" s="9">
        <v>0</v>
      </c>
      <c r="D442" s="9">
        <v>0</v>
      </c>
      <c r="E442" s="15" t="str">
        <f t="shared" si="33"/>
        <v/>
      </c>
      <c r="F442" s="15" t="str">
        <f t="shared" si="34"/>
        <v/>
      </c>
      <c r="G442" s="14" t="str">
        <f t="shared" si="35"/>
        <v>0</v>
      </c>
      <c r="H442" s="17" t="str">
        <f t="shared" si="36"/>
        <v/>
      </c>
    </row>
    <row r="443" spans="2:8" ht="30" x14ac:dyDescent="0.2">
      <c r="B443" s="5" t="s">
        <v>423</v>
      </c>
      <c r="C443" s="9">
        <v>0</v>
      </c>
      <c r="D443" s="9">
        <v>0</v>
      </c>
      <c r="E443" s="15" t="str">
        <f t="shared" si="33"/>
        <v/>
      </c>
      <c r="F443" s="15" t="str">
        <f t="shared" si="34"/>
        <v/>
      </c>
      <c r="G443" s="14" t="str">
        <f t="shared" si="35"/>
        <v>0</v>
      </c>
      <c r="H443" s="17" t="str">
        <f t="shared" si="36"/>
        <v/>
      </c>
    </row>
    <row r="444" spans="2:8" ht="30" x14ac:dyDescent="0.2">
      <c r="B444" s="5" t="s">
        <v>424</v>
      </c>
      <c r="C444" s="9">
        <v>0</v>
      </c>
      <c r="D444" s="9">
        <v>0</v>
      </c>
      <c r="E444" s="15" t="str">
        <f t="shared" si="33"/>
        <v/>
      </c>
      <c r="F444" s="15" t="str">
        <f t="shared" si="34"/>
        <v/>
      </c>
      <c r="G444" s="14" t="str">
        <f t="shared" si="35"/>
        <v>0</v>
      </c>
      <c r="H444" s="17" t="str">
        <f t="shared" si="36"/>
        <v/>
      </c>
    </row>
    <row r="445" spans="2:8" ht="15" x14ac:dyDescent="0.2">
      <c r="B445" s="5" t="s">
        <v>425</v>
      </c>
      <c r="C445" s="9">
        <v>0</v>
      </c>
      <c r="D445" s="9">
        <v>0</v>
      </c>
      <c r="E445" s="15" t="str">
        <f t="shared" si="33"/>
        <v/>
      </c>
      <c r="F445" s="15" t="str">
        <f t="shared" si="34"/>
        <v/>
      </c>
      <c r="G445" s="14" t="str">
        <f t="shared" si="35"/>
        <v>0</v>
      </c>
      <c r="H445" s="17" t="str">
        <f t="shared" si="36"/>
        <v/>
      </c>
    </row>
    <row r="446" spans="2:8" ht="30" x14ac:dyDescent="0.2">
      <c r="B446" s="5" t="s">
        <v>426</v>
      </c>
      <c r="C446" s="9">
        <v>0</v>
      </c>
      <c r="D446" s="9">
        <v>0</v>
      </c>
      <c r="E446" s="15" t="str">
        <f t="shared" si="33"/>
        <v/>
      </c>
      <c r="F446" s="15" t="str">
        <f t="shared" si="34"/>
        <v/>
      </c>
      <c r="G446" s="14" t="str">
        <f t="shared" si="35"/>
        <v>0</v>
      </c>
      <c r="H446" s="17" t="str">
        <f t="shared" si="36"/>
        <v/>
      </c>
    </row>
    <row r="447" spans="2:8" ht="30" x14ac:dyDescent="0.2">
      <c r="B447" s="5" t="s">
        <v>427</v>
      </c>
      <c r="C447" s="9">
        <v>0</v>
      </c>
      <c r="D447" s="9">
        <v>0</v>
      </c>
      <c r="E447" s="15" t="str">
        <f t="shared" si="33"/>
        <v/>
      </c>
      <c r="F447" s="15" t="str">
        <f t="shared" si="34"/>
        <v/>
      </c>
      <c r="G447" s="14" t="str">
        <f t="shared" si="35"/>
        <v>0</v>
      </c>
      <c r="H447" s="17" t="str">
        <f t="shared" si="36"/>
        <v/>
      </c>
    </row>
    <row r="448" spans="2:8" ht="30" x14ac:dyDescent="0.2">
      <c r="B448" s="5" t="s">
        <v>428</v>
      </c>
      <c r="C448" s="9">
        <v>0</v>
      </c>
      <c r="D448" s="9">
        <v>0</v>
      </c>
      <c r="E448" s="15" t="str">
        <f t="shared" si="33"/>
        <v/>
      </c>
      <c r="F448" s="15" t="str">
        <f t="shared" si="34"/>
        <v/>
      </c>
      <c r="G448" s="14" t="str">
        <f t="shared" si="35"/>
        <v>0</v>
      </c>
      <c r="H448" s="17" t="str">
        <f t="shared" si="36"/>
        <v/>
      </c>
    </row>
    <row r="449" spans="2:8" ht="45" x14ac:dyDescent="0.2">
      <c r="B449" s="5" t="s">
        <v>429</v>
      </c>
      <c r="C449" s="9">
        <v>0</v>
      </c>
      <c r="D449" s="9">
        <v>0</v>
      </c>
      <c r="E449" s="15" t="str">
        <f t="shared" si="33"/>
        <v/>
      </c>
      <c r="F449" s="15" t="str">
        <f t="shared" si="34"/>
        <v/>
      </c>
      <c r="G449" s="14" t="str">
        <f t="shared" si="35"/>
        <v>0</v>
      </c>
      <c r="H449" s="17" t="str">
        <f t="shared" si="36"/>
        <v/>
      </c>
    </row>
    <row r="450" spans="2:8" ht="30" x14ac:dyDescent="0.2">
      <c r="B450" s="5" t="s">
        <v>430</v>
      </c>
      <c r="C450" s="9">
        <v>0</v>
      </c>
      <c r="D450" s="9">
        <v>0</v>
      </c>
      <c r="E450" s="15" t="str">
        <f t="shared" si="33"/>
        <v/>
      </c>
      <c r="F450" s="15" t="str">
        <f t="shared" si="34"/>
        <v/>
      </c>
      <c r="G450" s="14" t="str">
        <f t="shared" si="35"/>
        <v>0</v>
      </c>
      <c r="H450" s="17" t="str">
        <f t="shared" si="36"/>
        <v/>
      </c>
    </row>
    <row r="451" spans="2:8" ht="30" x14ac:dyDescent="0.2">
      <c r="B451" s="5" t="s">
        <v>157</v>
      </c>
      <c r="C451" s="9">
        <v>0</v>
      </c>
      <c r="D451" s="9">
        <v>0</v>
      </c>
      <c r="E451" s="15" t="str">
        <f t="shared" si="33"/>
        <v/>
      </c>
      <c r="F451" s="15" t="str">
        <f t="shared" si="34"/>
        <v/>
      </c>
      <c r="G451" s="14" t="str">
        <f t="shared" si="35"/>
        <v>0</v>
      </c>
      <c r="H451" s="17" t="str">
        <f t="shared" si="36"/>
        <v/>
      </c>
    </row>
    <row r="452" spans="2:8" ht="45" x14ac:dyDescent="0.2">
      <c r="B452" s="5" t="s">
        <v>431</v>
      </c>
      <c r="C452" s="9">
        <v>0</v>
      </c>
      <c r="D452" s="9">
        <v>0</v>
      </c>
      <c r="E452" s="15" t="str">
        <f t="shared" si="33"/>
        <v/>
      </c>
      <c r="F452" s="15" t="str">
        <f t="shared" si="34"/>
        <v/>
      </c>
      <c r="G452" s="14" t="str">
        <f t="shared" si="35"/>
        <v>0</v>
      </c>
      <c r="H452" s="17" t="str">
        <f t="shared" si="36"/>
        <v/>
      </c>
    </row>
    <row r="453" spans="2:8" ht="30" x14ac:dyDescent="0.2">
      <c r="B453" s="5" t="s">
        <v>167</v>
      </c>
      <c r="C453" s="9">
        <v>0</v>
      </c>
      <c r="D453" s="9">
        <v>0</v>
      </c>
      <c r="E453" s="15" t="str">
        <f t="shared" si="33"/>
        <v/>
      </c>
      <c r="F453" s="15" t="str">
        <f t="shared" si="34"/>
        <v/>
      </c>
      <c r="G453" s="14" t="str">
        <f t="shared" si="35"/>
        <v>0</v>
      </c>
      <c r="H453" s="17" t="str">
        <f t="shared" si="36"/>
        <v/>
      </c>
    </row>
    <row r="454" spans="2:8" ht="30" x14ac:dyDescent="0.2">
      <c r="B454" s="5" t="s">
        <v>156</v>
      </c>
      <c r="C454" s="9">
        <v>0</v>
      </c>
      <c r="D454" s="9">
        <v>0</v>
      </c>
      <c r="E454" s="15" t="str">
        <f t="shared" si="33"/>
        <v/>
      </c>
      <c r="F454" s="15" t="str">
        <f t="shared" si="34"/>
        <v/>
      </c>
      <c r="G454" s="14" t="str">
        <f t="shared" si="35"/>
        <v>0</v>
      </c>
      <c r="H454" s="17" t="str">
        <f t="shared" si="36"/>
        <v/>
      </c>
    </row>
    <row r="455" spans="2:8" ht="15" x14ac:dyDescent="0.2">
      <c r="B455" s="5" t="s">
        <v>158</v>
      </c>
      <c r="C455" s="9">
        <v>0</v>
      </c>
      <c r="D455" s="9">
        <v>0</v>
      </c>
      <c r="E455" s="15" t="str">
        <f t="shared" si="33"/>
        <v/>
      </c>
      <c r="F455" s="15" t="str">
        <f t="shared" si="34"/>
        <v/>
      </c>
      <c r="G455" s="14" t="str">
        <f t="shared" si="35"/>
        <v>0</v>
      </c>
      <c r="H455" s="17" t="str">
        <f t="shared" si="36"/>
        <v/>
      </c>
    </row>
    <row r="456" spans="2:8" ht="30" x14ac:dyDescent="0.2">
      <c r="B456" s="5" t="s">
        <v>432</v>
      </c>
      <c r="C456" s="9">
        <v>0</v>
      </c>
      <c r="D456" s="9">
        <v>0</v>
      </c>
      <c r="E456" s="15" t="str">
        <f t="shared" si="33"/>
        <v/>
      </c>
      <c r="F456" s="15" t="str">
        <f t="shared" si="34"/>
        <v/>
      </c>
      <c r="G456" s="14" t="str">
        <f t="shared" si="35"/>
        <v>0</v>
      </c>
      <c r="H456" s="17" t="str">
        <f t="shared" si="36"/>
        <v/>
      </c>
    </row>
    <row r="457" spans="2:8" ht="15" x14ac:dyDescent="0.2">
      <c r="B457" s="5" t="s">
        <v>433</v>
      </c>
      <c r="C457" s="9">
        <v>0</v>
      </c>
      <c r="D457" s="9">
        <v>0</v>
      </c>
      <c r="E457" s="15" t="str">
        <f t="shared" si="33"/>
        <v/>
      </c>
      <c r="F457" s="15" t="str">
        <f t="shared" si="34"/>
        <v/>
      </c>
      <c r="G457" s="14" t="str">
        <f t="shared" si="35"/>
        <v>0</v>
      </c>
      <c r="H457" s="17" t="str">
        <f t="shared" si="36"/>
        <v/>
      </c>
    </row>
    <row r="458" spans="2:8" ht="15" x14ac:dyDescent="0.2">
      <c r="B458" s="5" t="s">
        <v>168</v>
      </c>
      <c r="C458" s="9">
        <v>0</v>
      </c>
      <c r="D458" s="9">
        <v>0</v>
      </c>
      <c r="E458" s="15" t="str">
        <f t="shared" si="33"/>
        <v/>
      </c>
      <c r="F458" s="15" t="str">
        <f t="shared" si="34"/>
        <v/>
      </c>
      <c r="G458" s="14" t="str">
        <f t="shared" si="35"/>
        <v>0</v>
      </c>
      <c r="H458" s="17" t="str">
        <f t="shared" si="36"/>
        <v/>
      </c>
    </row>
    <row r="459" spans="2:8" ht="15" x14ac:dyDescent="0.2">
      <c r="B459" s="5" t="s">
        <v>161</v>
      </c>
      <c r="C459" s="9">
        <v>0</v>
      </c>
      <c r="D459" s="9">
        <v>0</v>
      </c>
      <c r="E459" s="15" t="str">
        <f t="shared" si="33"/>
        <v/>
      </c>
      <c r="F459" s="15" t="str">
        <f t="shared" si="34"/>
        <v/>
      </c>
      <c r="G459" s="14" t="str">
        <f t="shared" si="35"/>
        <v>0</v>
      </c>
      <c r="H459" s="17" t="str">
        <f t="shared" si="36"/>
        <v/>
      </c>
    </row>
    <row r="460" spans="2:8" ht="15" x14ac:dyDescent="0.2">
      <c r="B460" s="5" t="s">
        <v>176</v>
      </c>
      <c r="C460" s="9">
        <v>0</v>
      </c>
      <c r="D460" s="9">
        <v>0</v>
      </c>
      <c r="E460" s="15" t="str">
        <f t="shared" si="33"/>
        <v/>
      </c>
      <c r="F460" s="15" t="str">
        <f t="shared" si="34"/>
        <v/>
      </c>
      <c r="G460" s="14" t="str">
        <f t="shared" si="35"/>
        <v>0</v>
      </c>
      <c r="H460" s="17" t="str">
        <f t="shared" si="36"/>
        <v/>
      </c>
    </row>
    <row r="461" spans="2:8" ht="30" x14ac:dyDescent="0.2">
      <c r="B461" s="5" t="s">
        <v>173</v>
      </c>
      <c r="C461" s="9">
        <v>0</v>
      </c>
      <c r="D461" s="9">
        <v>0</v>
      </c>
      <c r="E461" s="15" t="str">
        <f t="shared" si="33"/>
        <v/>
      </c>
      <c r="F461" s="15" t="str">
        <f t="shared" si="34"/>
        <v/>
      </c>
      <c r="G461" s="14" t="str">
        <f t="shared" si="35"/>
        <v>0</v>
      </c>
      <c r="H461" s="17" t="str">
        <f t="shared" si="36"/>
        <v/>
      </c>
    </row>
    <row r="462" spans="2:8" ht="15" x14ac:dyDescent="0.2">
      <c r="B462" s="5" t="s">
        <v>174</v>
      </c>
      <c r="C462" s="9">
        <v>0</v>
      </c>
      <c r="D462" s="9">
        <v>0</v>
      </c>
      <c r="E462" s="15" t="str">
        <f t="shared" si="33"/>
        <v/>
      </c>
      <c r="F462" s="15" t="str">
        <f t="shared" si="34"/>
        <v/>
      </c>
      <c r="G462" s="14" t="str">
        <f t="shared" si="35"/>
        <v>0</v>
      </c>
      <c r="H462" s="17" t="str">
        <f t="shared" si="36"/>
        <v/>
      </c>
    </row>
    <row r="463" spans="2:8" ht="15" x14ac:dyDescent="0.2">
      <c r="B463" s="5" t="s">
        <v>481</v>
      </c>
      <c r="C463" s="9">
        <v>2</v>
      </c>
      <c r="D463" s="9">
        <v>1</v>
      </c>
      <c r="E463" s="15">
        <f t="shared" si="33"/>
        <v>2.197802197802198E-2</v>
      </c>
      <c r="F463" s="15">
        <f t="shared" si="34"/>
        <v>2.4752475247524753E-3</v>
      </c>
      <c r="G463" s="14">
        <f t="shared" si="35"/>
        <v>-0.5</v>
      </c>
      <c r="H463" s="17">
        <f t="shared" si="36"/>
        <v>-1.098901098901099E-2</v>
      </c>
    </row>
    <row r="464" spans="2:8" ht="15" x14ac:dyDescent="0.2">
      <c r="B464" s="5" t="s">
        <v>482</v>
      </c>
      <c r="C464" s="9">
        <v>0</v>
      </c>
      <c r="D464" s="9">
        <v>0</v>
      </c>
      <c r="E464" s="15" t="str">
        <f t="shared" si="33"/>
        <v/>
      </c>
      <c r="F464" s="15" t="str">
        <f t="shared" si="34"/>
        <v/>
      </c>
      <c r="G464" s="14" t="str">
        <f t="shared" si="35"/>
        <v>0</v>
      </c>
      <c r="H464" s="17" t="str">
        <f t="shared" si="36"/>
        <v/>
      </c>
    </row>
    <row r="465" spans="2:8" ht="15" x14ac:dyDescent="0.2">
      <c r="B465" s="5" t="s">
        <v>183</v>
      </c>
      <c r="C465" s="9">
        <v>0</v>
      </c>
      <c r="D465" s="9">
        <v>0</v>
      </c>
      <c r="E465" s="15" t="str">
        <f t="shared" si="33"/>
        <v/>
      </c>
      <c r="F465" s="15" t="str">
        <f t="shared" si="34"/>
        <v/>
      </c>
      <c r="G465" s="14" t="str">
        <f t="shared" si="35"/>
        <v>0</v>
      </c>
      <c r="H465" s="17" t="str">
        <f t="shared" si="36"/>
        <v/>
      </c>
    </row>
    <row r="466" spans="2:8" ht="15" x14ac:dyDescent="0.2">
      <c r="B466" s="5" t="s">
        <v>178</v>
      </c>
      <c r="C466" s="9">
        <v>0</v>
      </c>
      <c r="D466" s="9">
        <v>0</v>
      </c>
      <c r="E466" s="15" t="str">
        <f t="shared" si="33"/>
        <v/>
      </c>
      <c r="F466" s="15" t="str">
        <f t="shared" si="34"/>
        <v/>
      </c>
      <c r="G466" s="14" t="str">
        <f t="shared" si="35"/>
        <v>0</v>
      </c>
      <c r="H466" s="17" t="str">
        <f t="shared" si="36"/>
        <v/>
      </c>
    </row>
    <row r="467" spans="2:8" ht="15" x14ac:dyDescent="0.2">
      <c r="B467" s="5" t="s">
        <v>483</v>
      </c>
      <c r="C467" s="9">
        <v>0</v>
      </c>
      <c r="D467" s="9">
        <v>0</v>
      </c>
      <c r="E467" s="15" t="str">
        <f t="shared" si="33"/>
        <v/>
      </c>
      <c r="F467" s="15" t="str">
        <f t="shared" si="34"/>
        <v/>
      </c>
      <c r="G467" s="14" t="str">
        <f t="shared" si="35"/>
        <v>0</v>
      </c>
      <c r="H467" s="17" t="str">
        <f t="shared" si="36"/>
        <v/>
      </c>
    </row>
    <row r="468" spans="2:8" ht="15" x14ac:dyDescent="0.2">
      <c r="B468" s="5" t="s">
        <v>182</v>
      </c>
      <c r="C468" s="9">
        <v>0</v>
      </c>
      <c r="D468" s="9">
        <v>1</v>
      </c>
      <c r="E468" s="15" t="str">
        <f t="shared" si="33"/>
        <v/>
      </c>
      <c r="F468" s="15">
        <f t="shared" si="34"/>
        <v>2.4752475247524753E-3</v>
      </c>
      <c r="G468" s="14" t="str">
        <f t="shared" si="35"/>
        <v>0</v>
      </c>
      <c r="H468" s="17" t="str">
        <f t="shared" si="36"/>
        <v/>
      </c>
    </row>
    <row r="469" spans="2:8" ht="15" x14ac:dyDescent="0.2">
      <c r="B469" s="5" t="s">
        <v>175</v>
      </c>
      <c r="C469" s="9">
        <v>0</v>
      </c>
      <c r="D469" s="9">
        <v>0</v>
      </c>
      <c r="E469" s="15" t="str">
        <f t="shared" si="33"/>
        <v/>
      </c>
      <c r="F469" s="15" t="str">
        <f t="shared" si="34"/>
        <v/>
      </c>
      <c r="G469" s="14" t="str">
        <f t="shared" si="35"/>
        <v>0</v>
      </c>
      <c r="H469" s="17" t="str">
        <f t="shared" si="36"/>
        <v/>
      </c>
    </row>
    <row r="470" spans="2:8" ht="15" x14ac:dyDescent="0.2">
      <c r="B470" s="5" t="s">
        <v>434</v>
      </c>
      <c r="C470" s="9">
        <v>0</v>
      </c>
      <c r="D470" s="9">
        <v>0</v>
      </c>
      <c r="E470" s="15" t="str">
        <f t="shared" si="33"/>
        <v/>
      </c>
      <c r="F470" s="15" t="str">
        <f t="shared" si="34"/>
        <v/>
      </c>
      <c r="G470" s="14" t="str">
        <f t="shared" si="35"/>
        <v>0</v>
      </c>
      <c r="H470" s="17" t="str">
        <f t="shared" si="36"/>
        <v/>
      </c>
    </row>
    <row r="471" spans="2:8" ht="15" x14ac:dyDescent="0.2">
      <c r="B471" s="5" t="s">
        <v>170</v>
      </c>
      <c r="C471" s="9">
        <v>0</v>
      </c>
      <c r="D471" s="9">
        <v>0</v>
      </c>
      <c r="E471" s="15" t="str">
        <f t="shared" si="33"/>
        <v/>
      </c>
      <c r="F471" s="15" t="str">
        <f t="shared" si="34"/>
        <v/>
      </c>
      <c r="G471" s="14" t="str">
        <f t="shared" si="35"/>
        <v>0</v>
      </c>
      <c r="H471" s="17" t="str">
        <f t="shared" si="36"/>
        <v/>
      </c>
    </row>
    <row r="472" spans="2:8" ht="15" x14ac:dyDescent="0.2">
      <c r="B472" s="5" t="s">
        <v>185</v>
      </c>
      <c r="C472" s="9">
        <v>0</v>
      </c>
      <c r="D472" s="9">
        <v>3</v>
      </c>
      <c r="E472" s="15" t="str">
        <f t="shared" si="33"/>
        <v/>
      </c>
      <c r="F472" s="15">
        <f t="shared" si="34"/>
        <v>7.4257425742574254E-3</v>
      </c>
      <c r="G472" s="14" t="str">
        <f t="shared" si="35"/>
        <v>0</v>
      </c>
      <c r="H472" s="17" t="str">
        <f t="shared" si="36"/>
        <v/>
      </c>
    </row>
    <row r="473" spans="2:8" ht="30" x14ac:dyDescent="0.2">
      <c r="B473" s="5" t="s">
        <v>435</v>
      </c>
      <c r="C473" s="9">
        <v>0</v>
      </c>
      <c r="D473" s="9">
        <v>0</v>
      </c>
      <c r="E473" s="15" t="str">
        <f t="shared" si="33"/>
        <v/>
      </c>
      <c r="F473" s="15" t="str">
        <f t="shared" si="34"/>
        <v/>
      </c>
      <c r="G473" s="14" t="str">
        <f t="shared" si="35"/>
        <v>0</v>
      </c>
      <c r="H473" s="17" t="str">
        <f t="shared" si="36"/>
        <v/>
      </c>
    </row>
    <row r="474" spans="2:8" ht="30" x14ac:dyDescent="0.2">
      <c r="B474" s="5" t="s">
        <v>436</v>
      </c>
      <c r="C474" s="9">
        <v>0</v>
      </c>
      <c r="D474" s="9">
        <v>0</v>
      </c>
      <c r="E474" s="15" t="str">
        <f t="shared" si="33"/>
        <v/>
      </c>
      <c r="F474" s="15" t="str">
        <f t="shared" si="34"/>
        <v/>
      </c>
      <c r="G474" s="14" t="str">
        <f t="shared" si="35"/>
        <v>0</v>
      </c>
      <c r="H474" s="17" t="str">
        <f t="shared" si="36"/>
        <v/>
      </c>
    </row>
    <row r="475" spans="2:8" ht="15" x14ac:dyDescent="0.2">
      <c r="B475" s="5" t="s">
        <v>437</v>
      </c>
      <c r="C475" s="9">
        <v>0</v>
      </c>
      <c r="D475" s="9">
        <v>1</v>
      </c>
      <c r="E475" s="15" t="str">
        <f t="shared" si="33"/>
        <v/>
      </c>
      <c r="F475" s="15">
        <f t="shared" si="34"/>
        <v>2.4752475247524753E-3</v>
      </c>
      <c r="G475" s="14" t="str">
        <f t="shared" si="35"/>
        <v>0</v>
      </c>
      <c r="H475" s="17" t="str">
        <f t="shared" si="36"/>
        <v/>
      </c>
    </row>
    <row r="476" spans="2:8" ht="45" x14ac:dyDescent="0.2">
      <c r="B476" s="5" t="s">
        <v>438</v>
      </c>
      <c r="C476" s="9">
        <v>0</v>
      </c>
      <c r="D476" s="9">
        <v>4</v>
      </c>
      <c r="E476" s="15" t="str">
        <f t="shared" si="33"/>
        <v/>
      </c>
      <c r="F476" s="15">
        <f t="shared" si="34"/>
        <v>9.9009900990099011E-3</v>
      </c>
      <c r="G476" s="14" t="str">
        <f t="shared" si="35"/>
        <v>0</v>
      </c>
      <c r="H476" s="17" t="str">
        <f t="shared" si="36"/>
        <v/>
      </c>
    </row>
    <row r="477" spans="2:8" ht="15" x14ac:dyDescent="0.2">
      <c r="B477" s="5" t="s">
        <v>181</v>
      </c>
      <c r="C477" s="9">
        <v>0</v>
      </c>
      <c r="D477" s="9">
        <v>0</v>
      </c>
      <c r="E477" s="15" t="str">
        <f t="shared" si="33"/>
        <v/>
      </c>
      <c r="F477" s="15" t="str">
        <f t="shared" si="34"/>
        <v/>
      </c>
      <c r="G477" s="14" t="str">
        <f t="shared" si="35"/>
        <v>0</v>
      </c>
      <c r="H477" s="17" t="str">
        <f t="shared" si="36"/>
        <v/>
      </c>
    </row>
    <row r="478" spans="2:8" ht="15" x14ac:dyDescent="0.2">
      <c r="B478" s="5" t="s">
        <v>439</v>
      </c>
      <c r="C478" s="9">
        <v>0</v>
      </c>
      <c r="D478" s="9">
        <v>0</v>
      </c>
      <c r="E478" s="15" t="str">
        <f t="shared" si="33"/>
        <v/>
      </c>
      <c r="F478" s="15" t="str">
        <f t="shared" si="34"/>
        <v/>
      </c>
      <c r="G478" s="14" t="str">
        <f t="shared" si="35"/>
        <v>0</v>
      </c>
      <c r="H478" s="17" t="str">
        <f t="shared" si="36"/>
        <v/>
      </c>
    </row>
    <row r="479" spans="2:8" ht="30" x14ac:dyDescent="0.2">
      <c r="B479" s="5" t="s">
        <v>440</v>
      </c>
      <c r="C479" s="9">
        <v>0</v>
      </c>
      <c r="D479" s="9">
        <v>0</v>
      </c>
      <c r="E479" s="15" t="str">
        <f t="shared" si="33"/>
        <v/>
      </c>
      <c r="F479" s="15" t="str">
        <f t="shared" si="34"/>
        <v/>
      </c>
      <c r="G479" s="14" t="str">
        <f t="shared" si="35"/>
        <v>0</v>
      </c>
      <c r="H479" s="17" t="str">
        <f t="shared" si="36"/>
        <v/>
      </c>
    </row>
    <row r="480" spans="2:8" ht="15" x14ac:dyDescent="0.2">
      <c r="B480" s="5" t="s">
        <v>441</v>
      </c>
      <c r="C480" s="9">
        <v>0</v>
      </c>
      <c r="D480" s="9">
        <v>0</v>
      </c>
      <c r="E480" s="15" t="str">
        <f t="shared" si="33"/>
        <v/>
      </c>
      <c r="F480" s="15" t="str">
        <f t="shared" si="34"/>
        <v/>
      </c>
      <c r="G480" s="14" t="str">
        <f t="shared" si="35"/>
        <v>0</v>
      </c>
      <c r="H480" s="17" t="str">
        <f t="shared" si="36"/>
        <v/>
      </c>
    </row>
    <row r="481" spans="2:8" ht="15" x14ac:dyDescent="0.2">
      <c r="B481" s="5" t="s">
        <v>177</v>
      </c>
      <c r="C481" s="9">
        <v>0</v>
      </c>
      <c r="D481" s="9">
        <v>0</v>
      </c>
      <c r="E481" s="15" t="str">
        <f t="shared" si="33"/>
        <v/>
      </c>
      <c r="F481" s="15" t="str">
        <f t="shared" si="34"/>
        <v/>
      </c>
      <c r="G481" s="14" t="str">
        <f t="shared" si="35"/>
        <v>0</v>
      </c>
      <c r="H481" s="17" t="str">
        <f t="shared" si="36"/>
        <v/>
      </c>
    </row>
    <row r="482" spans="2:8" ht="15" x14ac:dyDescent="0.2">
      <c r="B482" s="5" t="s">
        <v>179</v>
      </c>
      <c r="C482" s="9">
        <v>0</v>
      </c>
      <c r="D482" s="9">
        <v>0</v>
      </c>
      <c r="E482" s="15" t="str">
        <f t="shared" si="33"/>
        <v/>
      </c>
      <c r="F482" s="15" t="str">
        <f t="shared" si="34"/>
        <v/>
      </c>
      <c r="G482" s="14" t="str">
        <f t="shared" si="35"/>
        <v>0</v>
      </c>
      <c r="H482" s="17" t="str">
        <f t="shared" si="36"/>
        <v/>
      </c>
    </row>
    <row r="483" spans="2:8" ht="15" x14ac:dyDescent="0.2">
      <c r="B483" s="5" t="s">
        <v>442</v>
      </c>
      <c r="C483" s="9">
        <v>0</v>
      </c>
      <c r="D483" s="9">
        <v>0</v>
      </c>
      <c r="E483" s="15" t="str">
        <f t="shared" si="33"/>
        <v/>
      </c>
      <c r="F483" s="15" t="str">
        <f t="shared" si="34"/>
        <v/>
      </c>
      <c r="G483" s="14" t="str">
        <f t="shared" si="35"/>
        <v>0</v>
      </c>
      <c r="H483" s="17" t="str">
        <f t="shared" si="36"/>
        <v/>
      </c>
    </row>
    <row r="484" spans="2:8" ht="30" x14ac:dyDescent="0.2">
      <c r="B484" s="5" t="s">
        <v>184</v>
      </c>
      <c r="C484" s="9">
        <v>0</v>
      </c>
      <c r="D484" s="9">
        <v>0</v>
      </c>
      <c r="E484" s="15" t="str">
        <f t="shared" si="33"/>
        <v/>
      </c>
      <c r="F484" s="15" t="str">
        <f t="shared" si="34"/>
        <v/>
      </c>
      <c r="G484" s="14" t="str">
        <f t="shared" si="35"/>
        <v>0</v>
      </c>
      <c r="H484" s="17" t="str">
        <f t="shared" si="36"/>
        <v/>
      </c>
    </row>
    <row r="485" spans="2:8" ht="15" x14ac:dyDescent="0.2">
      <c r="B485" s="5" t="s">
        <v>443</v>
      </c>
      <c r="C485" s="9">
        <v>6</v>
      </c>
      <c r="D485" s="9">
        <v>3</v>
      </c>
      <c r="E485" s="15">
        <f t="shared" si="33"/>
        <v>6.5934065934065936E-2</v>
      </c>
      <c r="F485" s="15">
        <f t="shared" si="34"/>
        <v>7.4257425742574254E-3</v>
      </c>
      <c r="G485" s="14">
        <f t="shared" si="35"/>
        <v>-0.5</v>
      </c>
      <c r="H485" s="17">
        <f t="shared" si="36"/>
        <v>-3.2967032967032968E-2</v>
      </c>
    </row>
    <row r="486" spans="2:8" ht="15" x14ac:dyDescent="0.2">
      <c r="B486" s="5" t="s">
        <v>171</v>
      </c>
      <c r="C486" s="9">
        <v>0</v>
      </c>
      <c r="D486" s="9">
        <v>0</v>
      </c>
      <c r="E486" s="15" t="str">
        <f t="shared" si="33"/>
        <v/>
      </c>
      <c r="F486" s="15" t="str">
        <f t="shared" si="34"/>
        <v/>
      </c>
      <c r="G486" s="14" t="str">
        <f t="shared" si="35"/>
        <v>0</v>
      </c>
      <c r="H486" s="17" t="str">
        <f t="shared" si="36"/>
        <v/>
      </c>
    </row>
    <row r="487" spans="2:8" ht="15" x14ac:dyDescent="0.2">
      <c r="B487" s="5" t="s">
        <v>444</v>
      </c>
      <c r="C487" s="9">
        <v>0</v>
      </c>
      <c r="D487" s="9">
        <v>0</v>
      </c>
      <c r="E487" s="15" t="str">
        <f t="shared" si="33"/>
        <v/>
      </c>
      <c r="F487" s="15" t="str">
        <f t="shared" si="34"/>
        <v/>
      </c>
      <c r="G487" s="14" t="str">
        <f t="shared" si="35"/>
        <v>0</v>
      </c>
      <c r="H487" s="17" t="str">
        <f t="shared" si="36"/>
        <v/>
      </c>
    </row>
    <row r="488" spans="2:8" ht="13.5" customHeight="1" x14ac:dyDescent="0.2">
      <c r="B488" s="5" t="s">
        <v>445</v>
      </c>
      <c r="C488" s="9">
        <v>0</v>
      </c>
      <c r="D488" s="9">
        <v>0</v>
      </c>
      <c r="E488" s="15" t="str">
        <f t="shared" ref="E488:E499" si="37">+IF(C488=0,"",C488/C$294)</f>
        <v/>
      </c>
      <c r="F488" s="15" t="str">
        <f t="shared" ref="F488:F499" si="38">+IF(D488=0,"",D488/D$294)</f>
        <v/>
      </c>
      <c r="G488" s="14" t="str">
        <f t="shared" ref="G488:G499" si="39">+IF(OR(AND(D488=0),(C488=0)),"0",((D488-C488)/C488))</f>
        <v>0</v>
      </c>
      <c r="H488" s="17" t="str">
        <f t="shared" ref="H488:H499" si="40">+IF(OR(AND(E488=""),(G488="")),"",E488*G488)</f>
        <v/>
      </c>
    </row>
    <row r="489" spans="2:8" ht="13.5" customHeight="1" x14ac:dyDescent="0.2">
      <c r="B489" s="5" t="s">
        <v>446</v>
      </c>
      <c r="C489" s="9">
        <v>0</v>
      </c>
      <c r="D489" s="9">
        <v>0</v>
      </c>
      <c r="E489" s="15" t="str">
        <f t="shared" si="37"/>
        <v/>
      </c>
      <c r="F489" s="15" t="str">
        <f t="shared" si="38"/>
        <v/>
      </c>
      <c r="G489" s="14" t="str">
        <f t="shared" si="39"/>
        <v>0</v>
      </c>
      <c r="H489" s="17" t="str">
        <f t="shared" si="40"/>
        <v/>
      </c>
    </row>
    <row r="490" spans="2:8" ht="25.5" customHeight="1" x14ac:dyDescent="0.2">
      <c r="B490" s="5" t="s">
        <v>172</v>
      </c>
      <c r="C490" s="9">
        <v>0</v>
      </c>
      <c r="D490" s="9">
        <v>0</v>
      </c>
      <c r="E490" s="15" t="str">
        <f t="shared" si="37"/>
        <v/>
      </c>
      <c r="F490" s="15" t="str">
        <f t="shared" si="38"/>
        <v/>
      </c>
      <c r="G490" s="14" t="str">
        <f t="shared" si="39"/>
        <v>0</v>
      </c>
      <c r="H490" s="17" t="str">
        <f t="shared" si="40"/>
        <v/>
      </c>
    </row>
    <row r="491" spans="2:8" ht="13.5" customHeight="1" x14ac:dyDescent="0.2">
      <c r="B491" s="5" t="s">
        <v>180</v>
      </c>
      <c r="C491" s="9">
        <v>5</v>
      </c>
      <c r="D491" s="9">
        <v>0</v>
      </c>
      <c r="E491" s="15">
        <f t="shared" si="37"/>
        <v>5.4945054945054944E-2</v>
      </c>
      <c r="F491" s="15" t="str">
        <f t="shared" si="38"/>
        <v/>
      </c>
      <c r="G491" s="14" t="str">
        <f t="shared" si="39"/>
        <v>0</v>
      </c>
      <c r="H491" s="17">
        <f t="shared" si="40"/>
        <v>0</v>
      </c>
    </row>
    <row r="492" spans="2:8" ht="15" x14ac:dyDescent="0.2">
      <c r="B492" s="5" t="s">
        <v>484</v>
      </c>
      <c r="C492" s="9">
        <v>0</v>
      </c>
      <c r="D492" s="9">
        <v>0</v>
      </c>
      <c r="E492" s="15" t="str">
        <f t="shared" si="37"/>
        <v/>
      </c>
      <c r="F492" s="15" t="str">
        <f t="shared" si="38"/>
        <v/>
      </c>
      <c r="G492" s="14" t="str">
        <f t="shared" si="39"/>
        <v>0</v>
      </c>
      <c r="H492" s="17" t="str">
        <f t="shared" si="40"/>
        <v/>
      </c>
    </row>
    <row r="493" spans="2:8" ht="15" x14ac:dyDescent="0.2">
      <c r="B493" s="5" t="s">
        <v>447</v>
      </c>
      <c r="C493" s="9">
        <v>0</v>
      </c>
      <c r="D493" s="9">
        <v>0</v>
      </c>
      <c r="E493" s="15" t="str">
        <f t="shared" si="37"/>
        <v/>
      </c>
      <c r="F493" s="15" t="str">
        <f t="shared" si="38"/>
        <v/>
      </c>
      <c r="G493" s="14" t="str">
        <f t="shared" si="39"/>
        <v>0</v>
      </c>
      <c r="H493" s="17" t="str">
        <f t="shared" si="40"/>
        <v/>
      </c>
    </row>
    <row r="494" spans="2:8" ht="30" x14ac:dyDescent="0.2">
      <c r="B494" s="5" t="s">
        <v>448</v>
      </c>
      <c r="C494" s="9">
        <v>0</v>
      </c>
      <c r="D494" s="9">
        <v>0</v>
      </c>
      <c r="E494" s="15" t="str">
        <f t="shared" si="37"/>
        <v/>
      </c>
      <c r="F494" s="15" t="str">
        <f t="shared" si="38"/>
        <v/>
      </c>
      <c r="G494" s="14" t="str">
        <f t="shared" si="39"/>
        <v>0</v>
      </c>
      <c r="H494" s="17" t="str">
        <f t="shared" si="40"/>
        <v/>
      </c>
    </row>
    <row r="495" spans="2:8" ht="13.5" customHeight="1" x14ac:dyDescent="0.2">
      <c r="B495" s="5" t="s">
        <v>449</v>
      </c>
      <c r="C495" s="9">
        <v>0</v>
      </c>
      <c r="D495" s="9">
        <v>0</v>
      </c>
      <c r="E495" s="15" t="str">
        <f t="shared" si="37"/>
        <v/>
      </c>
      <c r="F495" s="15" t="str">
        <f t="shared" si="38"/>
        <v/>
      </c>
      <c r="G495" s="14" t="str">
        <f t="shared" si="39"/>
        <v>0</v>
      </c>
      <c r="H495" s="17" t="str">
        <f t="shared" si="40"/>
        <v/>
      </c>
    </row>
    <row r="496" spans="2:8" s="4" customFormat="1" ht="26.25" customHeight="1" x14ac:dyDescent="0.2">
      <c r="B496" s="5" t="s">
        <v>450</v>
      </c>
      <c r="C496" s="9">
        <v>0</v>
      </c>
      <c r="D496" s="9">
        <v>0</v>
      </c>
      <c r="E496" s="15" t="str">
        <f t="shared" si="37"/>
        <v/>
      </c>
      <c r="F496" s="15" t="str">
        <f t="shared" si="38"/>
        <v/>
      </c>
      <c r="G496" s="14" t="str">
        <f t="shared" si="39"/>
        <v>0</v>
      </c>
      <c r="H496" s="17" t="str">
        <f t="shared" si="40"/>
        <v/>
      </c>
    </row>
    <row r="497" spans="2:8" ht="15" x14ac:dyDescent="0.2">
      <c r="B497" s="5" t="s">
        <v>451</v>
      </c>
      <c r="C497" s="9">
        <v>1</v>
      </c>
      <c r="D497" s="9">
        <v>0</v>
      </c>
      <c r="E497" s="15">
        <f t="shared" si="37"/>
        <v>1.098901098901099E-2</v>
      </c>
      <c r="F497" s="15" t="str">
        <f t="shared" si="38"/>
        <v/>
      </c>
      <c r="G497" s="14" t="str">
        <f t="shared" si="39"/>
        <v>0</v>
      </c>
      <c r="H497" s="17">
        <f t="shared" si="40"/>
        <v>0</v>
      </c>
    </row>
    <row r="498" spans="2:8" ht="30" x14ac:dyDescent="0.2">
      <c r="B498" s="5" t="s">
        <v>452</v>
      </c>
      <c r="C498" s="9">
        <v>0</v>
      </c>
      <c r="D498" s="9">
        <v>0</v>
      </c>
      <c r="E498" s="15" t="str">
        <f t="shared" si="37"/>
        <v/>
      </c>
      <c r="F498" s="15" t="str">
        <f t="shared" si="38"/>
        <v/>
      </c>
      <c r="G498" s="14" t="str">
        <f t="shared" si="39"/>
        <v>0</v>
      </c>
      <c r="H498" s="17" t="str">
        <f t="shared" si="40"/>
        <v/>
      </c>
    </row>
    <row r="499" spans="2:8" ht="30" x14ac:dyDescent="0.2">
      <c r="B499" s="5" t="s">
        <v>453</v>
      </c>
      <c r="C499" s="9">
        <v>0</v>
      </c>
      <c r="D499" s="9">
        <v>0</v>
      </c>
      <c r="E499" s="15" t="str">
        <f t="shared" si="37"/>
        <v/>
      </c>
      <c r="F499" s="15" t="str">
        <f t="shared" si="38"/>
        <v/>
      </c>
      <c r="G499" s="14" t="str">
        <f t="shared" si="39"/>
        <v>0</v>
      </c>
      <c r="H499" s="17" t="str">
        <f t="shared" si="40"/>
        <v/>
      </c>
    </row>
    <row r="500" spans="2:8" ht="15" x14ac:dyDescent="0.2">
      <c r="B500" s="30"/>
      <c r="C500" s="29"/>
      <c r="D500" s="29"/>
      <c r="E500" s="28"/>
      <c r="F500" s="28"/>
      <c r="G500" s="25"/>
      <c r="H500" s="26"/>
    </row>
    <row r="502" spans="2:8" x14ac:dyDescent="0.2">
      <c r="B502" s="19"/>
      <c r="C502" s="19"/>
      <c r="D502" s="19"/>
      <c r="E502" s="19"/>
      <c r="F502" s="19"/>
    </row>
    <row r="503" spans="2:8" ht="15" customHeight="1" x14ac:dyDescent="0.2">
      <c r="B503" s="51" t="s">
        <v>522</v>
      </c>
      <c r="C503" s="52" t="s">
        <v>523</v>
      </c>
      <c r="D503" s="53"/>
      <c r="E503" s="54" t="s">
        <v>487</v>
      </c>
      <c r="F503" s="55"/>
      <c r="G503" s="56" t="s">
        <v>568</v>
      </c>
      <c r="H503" s="58" t="s">
        <v>486</v>
      </c>
    </row>
    <row r="504" spans="2:8" x14ac:dyDescent="0.2">
      <c r="B504" s="51"/>
      <c r="C504" s="50">
        <v>2012</v>
      </c>
      <c r="D504" s="50">
        <v>2013</v>
      </c>
      <c r="E504" s="50">
        <v>2012</v>
      </c>
      <c r="F504" s="50">
        <v>2013</v>
      </c>
      <c r="G504" s="57"/>
      <c r="H504" s="59"/>
    </row>
    <row r="505" spans="2:8" ht="30" x14ac:dyDescent="0.2">
      <c r="B505" s="43" t="s">
        <v>528</v>
      </c>
      <c r="C505" s="41">
        <f>SUM(C506:C530)</f>
        <v>266</v>
      </c>
      <c r="D505" s="41">
        <f>SUM(D506:D530)</f>
        <v>401</v>
      </c>
      <c r="E505" s="42">
        <f>+IF(C505=0,"",C505/C$505)</f>
        <v>1</v>
      </c>
      <c r="F505" s="42">
        <f>+IF(D505=0,"",D505/D$505)</f>
        <v>1</v>
      </c>
      <c r="G505" s="38">
        <f>+IF(OR(AND(D505=0),(C505=0)),"0",((D505-C505)/C505))</f>
        <v>0.50751879699248126</v>
      </c>
      <c r="H505" s="39">
        <f>+IF(OR(AND(E505=""),(G505="")),"",E505*G505)</f>
        <v>0.50751879699248126</v>
      </c>
    </row>
    <row r="506" spans="2:8" ht="15" x14ac:dyDescent="0.2">
      <c r="B506" s="5" t="s">
        <v>454</v>
      </c>
      <c r="C506" s="9">
        <v>2</v>
      </c>
      <c r="D506" s="9">
        <v>0</v>
      </c>
      <c r="E506" s="15">
        <f>+IF(C506=0,"",C506/C$505)</f>
        <v>7.5187969924812026E-3</v>
      </c>
      <c r="F506" s="15" t="str">
        <f>+IF(D506=0,"",D506/D$505)</f>
        <v/>
      </c>
      <c r="G506" s="14" t="str">
        <f>+IF(OR(AND(D506=0),(C506=0)),"0",((D506-C506)/C506))</f>
        <v>0</v>
      </c>
      <c r="H506" s="17">
        <f>+IF(OR(AND(E506=""),(G506="")),"",E506*G506)</f>
        <v>0</v>
      </c>
    </row>
    <row r="507" spans="2:8" ht="15" x14ac:dyDescent="0.2">
      <c r="B507" s="5" t="s">
        <v>187</v>
      </c>
      <c r="C507" s="9">
        <v>0</v>
      </c>
      <c r="D507" s="9">
        <v>0</v>
      </c>
      <c r="E507" s="15" t="str">
        <f t="shared" ref="E507:E530" si="41">+IF(C507=0,"",C507/C$505)</f>
        <v/>
      </c>
      <c r="F507" s="15" t="str">
        <f t="shared" ref="F507:F530" si="42">+IF(D507=0,"",D507/D$505)</f>
        <v/>
      </c>
      <c r="G507" s="14" t="str">
        <f t="shared" ref="G507:G530" si="43">+IF(OR(AND(D507=0),(C507=0)),"0",((D507-C507)/C507))</f>
        <v>0</v>
      </c>
      <c r="H507" s="17" t="str">
        <f t="shared" ref="H507:H530" si="44">+IF(OR(AND(E507=""),(G507="")),"",E507*G507)</f>
        <v/>
      </c>
    </row>
    <row r="508" spans="2:8" ht="15" x14ac:dyDescent="0.2">
      <c r="B508" s="5" t="s">
        <v>455</v>
      </c>
      <c r="C508" s="9">
        <v>2</v>
      </c>
      <c r="D508" s="9">
        <v>8</v>
      </c>
      <c r="E508" s="15">
        <f t="shared" si="41"/>
        <v>7.5187969924812026E-3</v>
      </c>
      <c r="F508" s="15">
        <f t="shared" si="42"/>
        <v>1.9950124688279301E-2</v>
      </c>
      <c r="G508" s="14">
        <f t="shared" si="43"/>
        <v>3</v>
      </c>
      <c r="H508" s="17">
        <f t="shared" si="44"/>
        <v>2.2556390977443608E-2</v>
      </c>
    </row>
    <row r="509" spans="2:8" ht="15" x14ac:dyDescent="0.2">
      <c r="B509" s="5" t="s">
        <v>456</v>
      </c>
      <c r="C509" s="9">
        <v>1</v>
      </c>
      <c r="D509" s="9">
        <v>18</v>
      </c>
      <c r="E509" s="15">
        <f t="shared" si="41"/>
        <v>3.7593984962406013E-3</v>
      </c>
      <c r="F509" s="15">
        <f t="shared" si="42"/>
        <v>4.488778054862843E-2</v>
      </c>
      <c r="G509" s="14">
        <f t="shared" si="43"/>
        <v>17</v>
      </c>
      <c r="H509" s="17">
        <f t="shared" si="44"/>
        <v>6.3909774436090222E-2</v>
      </c>
    </row>
    <row r="510" spans="2:8" ht="15" x14ac:dyDescent="0.2">
      <c r="B510" s="5" t="s">
        <v>188</v>
      </c>
      <c r="C510" s="9">
        <v>0</v>
      </c>
      <c r="D510" s="9">
        <v>0</v>
      </c>
      <c r="E510" s="15" t="str">
        <f t="shared" si="41"/>
        <v/>
      </c>
      <c r="F510" s="15" t="str">
        <f t="shared" si="42"/>
        <v/>
      </c>
      <c r="G510" s="14" t="str">
        <f t="shared" si="43"/>
        <v>0</v>
      </c>
      <c r="H510" s="17" t="str">
        <f t="shared" si="44"/>
        <v/>
      </c>
    </row>
    <row r="511" spans="2:8" ht="15" x14ac:dyDescent="0.2">
      <c r="B511" s="5" t="s">
        <v>186</v>
      </c>
      <c r="C511" s="9">
        <v>0</v>
      </c>
      <c r="D511" s="9">
        <v>0</v>
      </c>
      <c r="E511" s="15" t="str">
        <f t="shared" si="41"/>
        <v/>
      </c>
      <c r="F511" s="15" t="str">
        <f t="shared" si="42"/>
        <v/>
      </c>
      <c r="G511" s="14" t="str">
        <f t="shared" si="43"/>
        <v>0</v>
      </c>
      <c r="H511" s="17" t="str">
        <f t="shared" si="44"/>
        <v/>
      </c>
    </row>
    <row r="512" spans="2:8" ht="15" x14ac:dyDescent="0.2">
      <c r="B512" s="5" t="s">
        <v>189</v>
      </c>
      <c r="C512" s="9">
        <v>0</v>
      </c>
      <c r="D512" s="9">
        <v>0</v>
      </c>
      <c r="E512" s="15" t="str">
        <f t="shared" si="41"/>
        <v/>
      </c>
      <c r="F512" s="15" t="str">
        <f t="shared" si="42"/>
        <v/>
      </c>
      <c r="G512" s="14" t="str">
        <f t="shared" si="43"/>
        <v>0</v>
      </c>
      <c r="H512" s="17" t="str">
        <f t="shared" si="44"/>
        <v/>
      </c>
    </row>
    <row r="513" spans="2:8" ht="30" x14ac:dyDescent="0.2">
      <c r="B513" s="5" t="s">
        <v>457</v>
      </c>
      <c r="C513" s="9">
        <v>0</v>
      </c>
      <c r="D513" s="9">
        <v>0</v>
      </c>
      <c r="E513" s="15" t="str">
        <f t="shared" si="41"/>
        <v/>
      </c>
      <c r="F513" s="15" t="str">
        <f t="shared" si="42"/>
        <v/>
      </c>
      <c r="G513" s="14" t="str">
        <f t="shared" si="43"/>
        <v>0</v>
      </c>
      <c r="H513" s="17" t="str">
        <f t="shared" si="44"/>
        <v/>
      </c>
    </row>
    <row r="514" spans="2:8" ht="15" x14ac:dyDescent="0.2">
      <c r="B514" s="5" t="s">
        <v>458</v>
      </c>
      <c r="C514" s="9">
        <v>0</v>
      </c>
      <c r="D514" s="9">
        <v>0</v>
      </c>
      <c r="E514" s="15" t="str">
        <f t="shared" si="41"/>
        <v/>
      </c>
      <c r="F514" s="15" t="str">
        <f t="shared" si="42"/>
        <v/>
      </c>
      <c r="G514" s="14" t="str">
        <f t="shared" si="43"/>
        <v>0</v>
      </c>
      <c r="H514" s="17" t="str">
        <f t="shared" si="44"/>
        <v/>
      </c>
    </row>
    <row r="515" spans="2:8" ht="30" x14ac:dyDescent="0.2">
      <c r="B515" s="5" t="s">
        <v>485</v>
      </c>
      <c r="C515" s="9">
        <v>0</v>
      </c>
      <c r="D515" s="9">
        <v>1</v>
      </c>
      <c r="E515" s="15" t="str">
        <f t="shared" si="41"/>
        <v/>
      </c>
      <c r="F515" s="15">
        <f t="shared" si="42"/>
        <v>2.4937655860349127E-3</v>
      </c>
      <c r="G515" s="14" t="str">
        <f t="shared" si="43"/>
        <v>0</v>
      </c>
      <c r="H515" s="17" t="str">
        <f t="shared" si="44"/>
        <v/>
      </c>
    </row>
    <row r="516" spans="2:8" ht="15" x14ac:dyDescent="0.2">
      <c r="B516" s="5" t="s">
        <v>459</v>
      </c>
      <c r="C516" s="9">
        <v>90</v>
      </c>
      <c r="D516" s="9">
        <v>0</v>
      </c>
      <c r="E516" s="15">
        <f t="shared" si="41"/>
        <v>0.33834586466165412</v>
      </c>
      <c r="F516" s="15" t="str">
        <f t="shared" si="42"/>
        <v/>
      </c>
      <c r="G516" s="14" t="str">
        <f t="shared" si="43"/>
        <v>0</v>
      </c>
      <c r="H516" s="17">
        <f t="shared" si="44"/>
        <v>0</v>
      </c>
    </row>
    <row r="517" spans="2:8" ht="30" x14ac:dyDescent="0.2">
      <c r="B517" s="5" t="s">
        <v>460</v>
      </c>
      <c r="C517" s="9">
        <v>106</v>
      </c>
      <c r="D517" s="9">
        <v>42</v>
      </c>
      <c r="E517" s="15">
        <f t="shared" si="41"/>
        <v>0.39849624060150374</v>
      </c>
      <c r="F517" s="15">
        <f t="shared" si="42"/>
        <v>0.10473815461346633</v>
      </c>
      <c r="G517" s="14">
        <f t="shared" si="43"/>
        <v>-0.60377358490566035</v>
      </c>
      <c r="H517" s="17">
        <f t="shared" si="44"/>
        <v>-0.24060150375939848</v>
      </c>
    </row>
    <row r="518" spans="2:8" ht="15" x14ac:dyDescent="0.2">
      <c r="B518" s="5" t="s">
        <v>190</v>
      </c>
      <c r="C518" s="9">
        <v>0</v>
      </c>
      <c r="D518" s="9">
        <v>1</v>
      </c>
      <c r="E518" s="15" t="str">
        <f t="shared" si="41"/>
        <v/>
      </c>
      <c r="F518" s="15">
        <f t="shared" si="42"/>
        <v>2.4937655860349127E-3</v>
      </c>
      <c r="G518" s="14" t="str">
        <f t="shared" si="43"/>
        <v>0</v>
      </c>
      <c r="H518" s="17" t="str">
        <f t="shared" si="44"/>
        <v/>
      </c>
    </row>
    <row r="519" spans="2:8" ht="15" x14ac:dyDescent="0.2">
      <c r="B519" s="5" t="s">
        <v>192</v>
      </c>
      <c r="C519" s="9">
        <v>0</v>
      </c>
      <c r="D519" s="9">
        <v>0</v>
      </c>
      <c r="E519" s="15" t="str">
        <f t="shared" si="41"/>
        <v/>
      </c>
      <c r="F519" s="15" t="str">
        <f t="shared" si="42"/>
        <v/>
      </c>
      <c r="G519" s="14" t="str">
        <f t="shared" si="43"/>
        <v>0</v>
      </c>
      <c r="H519" s="17" t="str">
        <f t="shared" si="44"/>
        <v/>
      </c>
    </row>
    <row r="520" spans="2:8" ht="13.5" customHeight="1" x14ac:dyDescent="0.2">
      <c r="B520" s="5" t="s">
        <v>191</v>
      </c>
      <c r="C520" s="9">
        <v>0</v>
      </c>
      <c r="D520" s="9">
        <v>0</v>
      </c>
      <c r="E520" s="15" t="str">
        <f t="shared" si="41"/>
        <v/>
      </c>
      <c r="F520" s="15" t="str">
        <f t="shared" si="42"/>
        <v/>
      </c>
      <c r="G520" s="14" t="str">
        <f t="shared" si="43"/>
        <v>0</v>
      </c>
      <c r="H520" s="17" t="str">
        <f t="shared" si="44"/>
        <v/>
      </c>
    </row>
    <row r="521" spans="2:8" ht="13.5" customHeight="1" x14ac:dyDescent="0.2">
      <c r="B521" s="5" t="s">
        <v>461</v>
      </c>
      <c r="C521" s="9">
        <v>62</v>
      </c>
      <c r="D521" s="9">
        <v>330</v>
      </c>
      <c r="E521" s="15">
        <f t="shared" si="41"/>
        <v>0.23308270676691728</v>
      </c>
      <c r="F521" s="15">
        <f t="shared" si="42"/>
        <v>0.82294264339152123</v>
      </c>
      <c r="G521" s="14">
        <f t="shared" si="43"/>
        <v>4.32258064516129</v>
      </c>
      <c r="H521" s="17">
        <f t="shared" si="44"/>
        <v>1.007518796992481</v>
      </c>
    </row>
    <row r="522" spans="2:8" ht="25.5" customHeight="1" x14ac:dyDescent="0.2">
      <c r="B522" s="5" t="s">
        <v>193</v>
      </c>
      <c r="C522" s="9">
        <v>0</v>
      </c>
      <c r="D522" s="9">
        <v>0</v>
      </c>
      <c r="E522" s="15" t="str">
        <f t="shared" si="41"/>
        <v/>
      </c>
      <c r="F522" s="15" t="str">
        <f t="shared" si="42"/>
        <v/>
      </c>
      <c r="G522" s="14" t="str">
        <f t="shared" si="43"/>
        <v>0</v>
      </c>
      <c r="H522" s="17" t="str">
        <f t="shared" si="44"/>
        <v/>
      </c>
    </row>
    <row r="523" spans="2:8" ht="13.5" customHeight="1" x14ac:dyDescent="0.2">
      <c r="B523" s="5" t="s">
        <v>462</v>
      </c>
      <c r="C523" s="9">
        <v>0</v>
      </c>
      <c r="D523" s="9">
        <v>0</v>
      </c>
      <c r="E523" s="15" t="str">
        <f t="shared" si="41"/>
        <v/>
      </c>
      <c r="F523" s="15" t="str">
        <f t="shared" si="42"/>
        <v/>
      </c>
      <c r="G523" s="14" t="str">
        <f t="shared" si="43"/>
        <v>0</v>
      </c>
      <c r="H523" s="17" t="str">
        <f t="shared" si="44"/>
        <v/>
      </c>
    </row>
    <row r="524" spans="2:8" ht="12" customHeight="1" x14ac:dyDescent="0.2">
      <c r="B524" s="5" t="s">
        <v>194</v>
      </c>
      <c r="C524" s="9">
        <v>0</v>
      </c>
      <c r="D524" s="9">
        <v>0</v>
      </c>
      <c r="E524" s="15" t="str">
        <f t="shared" si="41"/>
        <v/>
      </c>
      <c r="F524" s="15" t="str">
        <f t="shared" si="42"/>
        <v/>
      </c>
      <c r="G524" s="14" t="str">
        <f t="shared" si="43"/>
        <v>0</v>
      </c>
      <c r="H524" s="17" t="str">
        <f t="shared" si="44"/>
        <v/>
      </c>
    </row>
    <row r="525" spans="2:8" ht="13.5" customHeight="1" x14ac:dyDescent="0.2">
      <c r="B525" s="5" t="s">
        <v>195</v>
      </c>
      <c r="C525" s="9">
        <v>0</v>
      </c>
      <c r="D525" s="9">
        <v>0</v>
      </c>
      <c r="E525" s="15" t="str">
        <f t="shared" si="41"/>
        <v/>
      </c>
      <c r="F525" s="15" t="str">
        <f t="shared" si="42"/>
        <v/>
      </c>
      <c r="G525" s="14" t="str">
        <f t="shared" si="43"/>
        <v>0</v>
      </c>
      <c r="H525" s="17" t="str">
        <f t="shared" si="44"/>
        <v/>
      </c>
    </row>
    <row r="526" spans="2:8" ht="13.5" customHeight="1" x14ac:dyDescent="0.2">
      <c r="B526" s="5" t="s">
        <v>463</v>
      </c>
      <c r="C526" s="9">
        <v>3</v>
      </c>
      <c r="D526" s="9">
        <v>1</v>
      </c>
      <c r="E526" s="15">
        <f t="shared" si="41"/>
        <v>1.1278195488721804E-2</v>
      </c>
      <c r="F526" s="15">
        <f t="shared" si="42"/>
        <v>2.4937655860349127E-3</v>
      </c>
      <c r="G526" s="14">
        <f t="shared" si="43"/>
        <v>-0.66666666666666663</v>
      </c>
      <c r="H526" s="17">
        <f t="shared" si="44"/>
        <v>-7.5187969924812026E-3</v>
      </c>
    </row>
    <row r="527" spans="2:8" ht="15" x14ac:dyDescent="0.2">
      <c r="B527" s="5" t="s">
        <v>464</v>
      </c>
      <c r="C527" s="9">
        <v>0</v>
      </c>
      <c r="D527" s="9">
        <v>0</v>
      </c>
      <c r="E527" s="15" t="str">
        <f t="shared" si="41"/>
        <v/>
      </c>
      <c r="F527" s="15" t="str">
        <f t="shared" si="42"/>
        <v/>
      </c>
      <c r="G527" s="14" t="str">
        <f t="shared" si="43"/>
        <v>0</v>
      </c>
      <c r="H527" s="17" t="str">
        <f t="shared" si="44"/>
        <v/>
      </c>
    </row>
    <row r="528" spans="2:8" ht="30" x14ac:dyDescent="0.2">
      <c r="B528" s="5" t="s">
        <v>465</v>
      </c>
      <c r="C528" s="9">
        <v>0</v>
      </c>
      <c r="D528" s="9">
        <v>0</v>
      </c>
      <c r="E528" s="15" t="str">
        <f t="shared" si="41"/>
        <v/>
      </c>
      <c r="F528" s="15" t="str">
        <f t="shared" si="42"/>
        <v/>
      </c>
      <c r="G528" s="14" t="str">
        <f t="shared" si="43"/>
        <v>0</v>
      </c>
      <c r="H528" s="17" t="str">
        <f t="shared" si="44"/>
        <v/>
      </c>
    </row>
    <row r="529" spans="2:8" ht="30" x14ac:dyDescent="0.2">
      <c r="B529" s="6" t="s">
        <v>466</v>
      </c>
      <c r="C529" s="9">
        <v>0</v>
      </c>
      <c r="D529" s="9">
        <v>0</v>
      </c>
      <c r="E529" s="15" t="str">
        <f t="shared" si="41"/>
        <v/>
      </c>
      <c r="F529" s="15" t="str">
        <f t="shared" si="42"/>
        <v/>
      </c>
      <c r="G529" s="14" t="str">
        <f t="shared" si="43"/>
        <v>0</v>
      </c>
      <c r="H529" s="17" t="str">
        <f t="shared" si="44"/>
        <v/>
      </c>
    </row>
    <row r="530" spans="2:8" ht="30" x14ac:dyDescent="0.2">
      <c r="B530" s="5" t="s">
        <v>467</v>
      </c>
      <c r="C530" s="9">
        <v>0</v>
      </c>
      <c r="D530" s="9">
        <v>0</v>
      </c>
      <c r="E530" s="15" t="str">
        <f t="shared" si="41"/>
        <v/>
      </c>
      <c r="F530" s="15" t="str">
        <f t="shared" si="42"/>
        <v/>
      </c>
      <c r="G530" s="14" t="str">
        <f t="shared" si="43"/>
        <v>0</v>
      </c>
      <c r="H530" s="17" t="str">
        <f t="shared" si="44"/>
        <v/>
      </c>
    </row>
    <row r="531" spans="2:8" x14ac:dyDescent="0.2">
      <c r="B531" s="22" t="s">
        <v>569</v>
      </c>
    </row>
  </sheetData>
  <mergeCells count="30">
    <mergeCell ref="B503:B504"/>
    <mergeCell ref="B292:B293"/>
    <mergeCell ref="B149:B150"/>
    <mergeCell ref="C292:D292"/>
    <mergeCell ref="E16:F16"/>
    <mergeCell ref="B68:B69"/>
    <mergeCell ref="C68:D68"/>
    <mergeCell ref="E68:F68"/>
    <mergeCell ref="B16:B17"/>
    <mergeCell ref="C16:D16"/>
    <mergeCell ref="C503:D503"/>
    <mergeCell ref="E503:F503"/>
    <mergeCell ref="G503:G504"/>
    <mergeCell ref="H503:H504"/>
    <mergeCell ref="G68:G69"/>
    <mergeCell ref="H68:H69"/>
    <mergeCell ref="C149:D149"/>
    <mergeCell ref="E149:F149"/>
    <mergeCell ref="G149:G150"/>
    <mergeCell ref="H149:H150"/>
    <mergeCell ref="G16:G17"/>
    <mergeCell ref="H16:H17"/>
    <mergeCell ref="E292:F292"/>
    <mergeCell ref="G292:G293"/>
    <mergeCell ref="H292:H293"/>
    <mergeCell ref="B6:B7"/>
    <mergeCell ref="C6:D6"/>
    <mergeCell ref="E6:F6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workbookViewId="0">
      <pane xSplit="1" ySplit="3" topLeftCell="B4" activePane="bottomRight" state="frozen"/>
      <selection activeCell="E1" sqref="E1:E1048576"/>
      <selection pane="topRight" activeCell="E1" sqref="E1:E1048576"/>
      <selection pane="bottomLeft" activeCell="E1" sqref="E1:E1048576"/>
      <selection pane="bottomRight" activeCell="E1" sqref="E1:E1048576"/>
    </sheetView>
  </sheetViews>
  <sheetFormatPr baseColWidth="10" defaultRowHeight="12.75" x14ac:dyDescent="0.2"/>
  <cols>
    <col min="1" max="1" width="3.7109375" style="2" customWidth="1"/>
    <col min="2" max="2" width="42.5703125" style="1" customWidth="1"/>
    <col min="3" max="4" width="11.42578125" style="1"/>
    <col min="5" max="5" width="11.42578125" style="2" hidden="1" customWidth="1"/>
    <col min="6" max="6" width="11.42578125" style="2"/>
    <col min="7" max="7" width="17.42578125" style="2" customWidth="1"/>
    <col min="8" max="8" width="14.42578125" style="2" customWidth="1"/>
    <col min="9" max="16384" width="11.42578125" style="2"/>
  </cols>
  <sheetData>
    <row r="1" spans="2:8" ht="20.100000000000001" customHeight="1" x14ac:dyDescent="0.2">
      <c r="B1" s="45" t="s">
        <v>566</v>
      </c>
      <c r="C1" s="16"/>
    </row>
    <row r="2" spans="2:8" ht="20.100000000000001" customHeight="1" x14ac:dyDescent="0.2">
      <c r="B2" s="1" t="s">
        <v>567</v>
      </c>
      <c r="C2" s="16"/>
    </row>
    <row r="3" spans="2:8" ht="20.100000000000001" customHeight="1" x14ac:dyDescent="0.2">
      <c r="B3" s="1" t="s">
        <v>563</v>
      </c>
      <c r="C3" s="16"/>
    </row>
    <row r="4" spans="2:8" ht="20.100000000000001" customHeight="1" x14ac:dyDescent="0.2">
      <c r="B4" s="47" t="s">
        <v>540</v>
      </c>
    </row>
    <row r="6" spans="2:8" ht="12.75" customHeight="1" x14ac:dyDescent="0.2">
      <c r="B6" s="51" t="s">
        <v>522</v>
      </c>
      <c r="C6" s="52" t="s">
        <v>523</v>
      </c>
      <c r="D6" s="53"/>
      <c r="E6" s="54" t="s">
        <v>487</v>
      </c>
      <c r="F6" s="55"/>
      <c r="G6" s="56" t="s">
        <v>568</v>
      </c>
      <c r="H6" s="58" t="s">
        <v>486</v>
      </c>
    </row>
    <row r="7" spans="2:8" x14ac:dyDescent="0.2">
      <c r="B7" s="51"/>
      <c r="C7" s="23">
        <v>2012</v>
      </c>
      <c r="D7" s="23">
        <v>2013</v>
      </c>
      <c r="E7" s="23">
        <v>2012</v>
      </c>
      <c r="F7" s="23">
        <v>2013</v>
      </c>
      <c r="G7" s="57"/>
      <c r="H7" s="59"/>
    </row>
    <row r="8" spans="2:8" ht="24.95" customHeight="1" x14ac:dyDescent="0.2">
      <c r="B8" s="18" t="s">
        <v>511</v>
      </c>
      <c r="C8" s="31">
        <f>+C18+C70+C151+C294+C505</f>
        <v>732</v>
      </c>
      <c r="D8" s="31">
        <f>+D18+D70+D151+D294+D505</f>
        <v>1047</v>
      </c>
      <c r="E8" s="32">
        <f>+C8/C$8</f>
        <v>1</v>
      </c>
      <c r="F8" s="32">
        <f>+D8/D$8</f>
        <v>1</v>
      </c>
      <c r="G8" s="32">
        <f>+(D8-C8)/C8</f>
        <v>0.43032786885245899</v>
      </c>
      <c r="H8" s="33">
        <f>+E8*G8</f>
        <v>0.43032786885245899</v>
      </c>
    </row>
    <row r="9" spans="2:8" ht="24.95" customHeight="1" x14ac:dyDescent="0.2">
      <c r="B9" s="44" t="str">
        <f>+B18</f>
        <v>Total Colocaciones  en ocupaciones de nivel Directivo</v>
      </c>
      <c r="C9" s="46">
        <f>+C18</f>
        <v>15</v>
      </c>
      <c r="D9" s="46">
        <f>+D18</f>
        <v>2</v>
      </c>
      <c r="E9" s="34">
        <f t="shared" ref="E9:E13" si="0">C9/$C$8</f>
        <v>2.0491803278688523E-2</v>
      </c>
      <c r="F9" s="34">
        <f>D9/$D$8</f>
        <v>1.9102196752626551E-3</v>
      </c>
      <c r="G9" s="14">
        <f>+IF(OR(AND(D9=0),(C9=0)),"0",((D9-C9)/C9))</f>
        <v>-0.8666666666666667</v>
      </c>
      <c r="H9" s="13">
        <f>+IF(OR(AND(E9=""),(G9="")),"",E9*G9)</f>
        <v>-1.7759562841530054E-2</v>
      </c>
    </row>
    <row r="10" spans="2:8" ht="24.95" customHeight="1" x14ac:dyDescent="0.2">
      <c r="B10" s="44" t="str">
        <f>+B70</f>
        <v xml:space="preserve">Total Colocaciones  en ocupaciones de nivel Profesional </v>
      </c>
      <c r="C10" s="46">
        <f>+C70</f>
        <v>130</v>
      </c>
      <c r="D10" s="46">
        <f>+D70</f>
        <v>88</v>
      </c>
      <c r="E10" s="34">
        <f t="shared" si="0"/>
        <v>0.17759562841530055</v>
      </c>
      <c r="F10" s="34">
        <f>D10/$D$8</f>
        <v>8.4049665711556823E-2</v>
      </c>
      <c r="G10" s="14">
        <f>+IF(OR(AND(D10=0),(C10=0)),"0",((D10-C10)/C10))</f>
        <v>-0.32307692307692309</v>
      </c>
      <c r="H10" s="13">
        <f>+IF(OR(AND(E10=""),(G10="")),"",E10*G10)</f>
        <v>-5.737704918032787E-2</v>
      </c>
    </row>
    <row r="11" spans="2:8" ht="24.95" customHeight="1" x14ac:dyDescent="0.2">
      <c r="B11" s="44" t="str">
        <f>+B151</f>
        <v>Total Colocaciones  en ocupaciones de nivel Técnicos Profesionales - Tecnólogos</v>
      </c>
      <c r="C11" s="46">
        <f>+C151</f>
        <v>97</v>
      </c>
      <c r="D11" s="46">
        <f>+D151</f>
        <v>64</v>
      </c>
      <c r="E11" s="34">
        <f t="shared" si="0"/>
        <v>0.1325136612021858</v>
      </c>
      <c r="F11" s="34">
        <f>D11/$D$8</f>
        <v>6.1127029608404965E-2</v>
      </c>
      <c r="G11" s="14">
        <f>+IF(OR(AND(D11=0),(C11=0)),"0",((D11-C11)/C11))</f>
        <v>-0.34020618556701032</v>
      </c>
      <c r="H11" s="13">
        <f>+IF(OR(AND(E11=""),(G11="")),"",E11*G11)</f>
        <v>-4.5081967213114756E-2</v>
      </c>
    </row>
    <row r="12" spans="2:8" ht="24.95" customHeight="1" x14ac:dyDescent="0.2">
      <c r="B12" s="44" t="str">
        <f>+B294</f>
        <v>Total Colocaciones   en ocupaciones de nivel Calificados</v>
      </c>
      <c r="C12" s="46">
        <f>+C294</f>
        <v>436</v>
      </c>
      <c r="D12" s="46">
        <f>+D294</f>
        <v>506</v>
      </c>
      <c r="E12" s="34">
        <f t="shared" si="0"/>
        <v>0.59562841530054644</v>
      </c>
      <c r="F12" s="34">
        <f>D12/$D$8</f>
        <v>0.48328557784145176</v>
      </c>
      <c r="G12" s="14">
        <f>+IF(OR(AND(D12=0),(C12=0)),"0",((D12-C12)/C12))</f>
        <v>0.16055045871559634</v>
      </c>
      <c r="H12" s="13">
        <f>+IF(OR(AND(E12=""),(G12="")),"",E12*G12)</f>
        <v>9.5628415300546457E-2</v>
      </c>
    </row>
    <row r="13" spans="2:8" ht="24.95" customHeight="1" x14ac:dyDescent="0.2">
      <c r="B13" s="44" t="str">
        <f>+B505</f>
        <v>Total  Colocaciones en ocupaciones de nivel Elemental</v>
      </c>
      <c r="C13" s="46">
        <f>+C505</f>
        <v>54</v>
      </c>
      <c r="D13" s="46">
        <f>+D505</f>
        <v>387</v>
      </c>
      <c r="E13" s="34">
        <f t="shared" si="0"/>
        <v>7.3770491803278687E-2</v>
      </c>
      <c r="F13" s="34">
        <f>D13/$D$8</f>
        <v>0.36962750716332377</v>
      </c>
      <c r="G13" s="14">
        <f>+IF(OR(AND(D13=0),(C13=0)),"0",((D13-C13)/C13))</f>
        <v>6.166666666666667</v>
      </c>
      <c r="H13" s="13">
        <f>+IF(OR(AND(E13=""),(G13="")),"",E13*G13)</f>
        <v>0.45491803278688525</v>
      </c>
    </row>
    <row r="14" spans="2:8" ht="17.25" customHeight="1" x14ac:dyDescent="0.2"/>
    <row r="16" spans="2:8" ht="27.75" customHeight="1" x14ac:dyDescent="0.2">
      <c r="B16" s="51" t="s">
        <v>522</v>
      </c>
      <c r="C16" s="52" t="s">
        <v>523</v>
      </c>
      <c r="D16" s="53"/>
      <c r="E16" s="54" t="s">
        <v>487</v>
      </c>
      <c r="F16" s="55"/>
      <c r="G16" s="56" t="s">
        <v>568</v>
      </c>
      <c r="H16" s="58" t="s">
        <v>486</v>
      </c>
    </row>
    <row r="17" spans="2:8" s="4" customFormat="1" ht="26.25" customHeight="1" x14ac:dyDescent="0.2">
      <c r="B17" s="51"/>
      <c r="C17" s="50">
        <v>2012</v>
      </c>
      <c r="D17" s="50">
        <v>2013</v>
      </c>
      <c r="E17" s="50">
        <v>2012</v>
      </c>
      <c r="F17" s="50">
        <v>2013</v>
      </c>
      <c r="G17" s="57"/>
      <c r="H17" s="59"/>
    </row>
    <row r="18" spans="2:8" s="4" customFormat="1" ht="38.25" customHeight="1" x14ac:dyDescent="0.2">
      <c r="B18" s="40" t="s">
        <v>524</v>
      </c>
      <c r="C18" s="36">
        <f>SUM(C19:C64)</f>
        <v>15</v>
      </c>
      <c r="D18" s="36">
        <f>SUM(D19:D64)</f>
        <v>2</v>
      </c>
      <c r="E18" s="37">
        <f>+IF(C18=0,"",C18/C$18)</f>
        <v>1</v>
      </c>
      <c r="F18" s="37">
        <f>+IF(D18=0,"",D18/D$18)</f>
        <v>1</v>
      </c>
      <c r="G18" s="38">
        <f>+IF(OR(AND(D18=0),(C18=0)),"0",((D18-C18)/C18))</f>
        <v>-0.8666666666666667</v>
      </c>
      <c r="H18" s="39">
        <f>+IF(OR(AND(E18=""),(G18="")),"",E18*G18)</f>
        <v>-0.8666666666666667</v>
      </c>
    </row>
    <row r="19" spans="2:8" ht="27" customHeight="1" x14ac:dyDescent="0.2">
      <c r="B19" s="5" t="s">
        <v>0</v>
      </c>
      <c r="C19" s="9">
        <v>0</v>
      </c>
      <c r="D19" s="9">
        <v>0</v>
      </c>
      <c r="E19" s="13" t="str">
        <f>+IF(C19=0,"",C19/C$18)</f>
        <v/>
      </c>
      <c r="F19" s="13" t="str">
        <f>+IF(D19=0,"",D19/D$18)</f>
        <v/>
      </c>
      <c r="G19" s="14" t="str">
        <f>+IF(OR(AND(D19=0),(C19=0)),"0",((D19-C19)/C19))</f>
        <v>0</v>
      </c>
      <c r="H19" s="17" t="str">
        <f>+IF(OR(AND(E19=""),(G19="")),"",E19*G19)</f>
        <v/>
      </c>
    </row>
    <row r="20" spans="2:8" ht="30" x14ac:dyDescent="0.2">
      <c r="B20" s="5" t="s">
        <v>196</v>
      </c>
      <c r="C20" s="9">
        <v>0</v>
      </c>
      <c r="D20" s="9">
        <v>0</v>
      </c>
      <c r="E20" s="13" t="str">
        <f t="shared" ref="E20:E64" si="1">+IF(C20=0,"",C20/C$18)</f>
        <v/>
      </c>
      <c r="F20" s="13" t="str">
        <f t="shared" ref="F20:F64" si="2">+IF(D20=0,"",D20/D$18)</f>
        <v/>
      </c>
      <c r="G20" s="14" t="str">
        <f t="shared" ref="G20:G64" si="3">+IF(OR(AND(D20=0),(C20=0)),"0",((D20-C20)/C20))</f>
        <v>0</v>
      </c>
      <c r="H20" s="17" t="str">
        <f t="shared" ref="H20:H64" si="4">+IF(OR(AND(E20=""),(G20="")),"",E20*G20)</f>
        <v/>
      </c>
    </row>
    <row r="21" spans="2:8" ht="45" x14ac:dyDescent="0.2">
      <c r="B21" s="5" t="s">
        <v>1</v>
      </c>
      <c r="C21" s="9">
        <v>0</v>
      </c>
      <c r="D21" s="9">
        <v>0</v>
      </c>
      <c r="E21" s="13" t="str">
        <f t="shared" si="1"/>
        <v/>
      </c>
      <c r="F21" s="13" t="str">
        <f t="shared" si="2"/>
        <v/>
      </c>
      <c r="G21" s="14" t="str">
        <f t="shared" si="3"/>
        <v>0</v>
      </c>
      <c r="H21" s="17" t="str">
        <f t="shared" si="4"/>
        <v/>
      </c>
    </row>
    <row r="22" spans="2:8" ht="45" x14ac:dyDescent="0.2">
      <c r="B22" s="5" t="s">
        <v>197</v>
      </c>
      <c r="C22" s="9">
        <v>1</v>
      </c>
      <c r="D22" s="9">
        <v>0</v>
      </c>
      <c r="E22" s="13">
        <f t="shared" si="1"/>
        <v>6.6666666666666666E-2</v>
      </c>
      <c r="F22" s="13" t="str">
        <f t="shared" si="2"/>
        <v/>
      </c>
      <c r="G22" s="14" t="str">
        <f t="shared" si="3"/>
        <v>0</v>
      </c>
      <c r="H22" s="17">
        <f t="shared" si="4"/>
        <v>0</v>
      </c>
    </row>
    <row r="23" spans="2:8" ht="30" x14ac:dyDescent="0.2">
      <c r="B23" s="5" t="s">
        <v>198</v>
      </c>
      <c r="C23" s="9">
        <v>0</v>
      </c>
      <c r="D23" s="9">
        <v>0</v>
      </c>
      <c r="E23" s="13" t="str">
        <f t="shared" si="1"/>
        <v/>
      </c>
      <c r="F23" s="13" t="str">
        <f t="shared" si="2"/>
        <v/>
      </c>
      <c r="G23" s="14" t="str">
        <f t="shared" si="3"/>
        <v>0</v>
      </c>
      <c r="H23" s="17" t="str">
        <f t="shared" si="4"/>
        <v/>
      </c>
    </row>
    <row r="24" spans="2:8" ht="45" x14ac:dyDescent="0.2">
      <c r="B24" s="5" t="s">
        <v>199</v>
      </c>
      <c r="C24" s="9">
        <v>0</v>
      </c>
      <c r="D24" s="9">
        <v>0</v>
      </c>
      <c r="E24" s="13" t="str">
        <f t="shared" si="1"/>
        <v/>
      </c>
      <c r="F24" s="13" t="str">
        <f t="shared" si="2"/>
        <v/>
      </c>
      <c r="G24" s="14" t="str">
        <f t="shared" si="3"/>
        <v>0</v>
      </c>
      <c r="H24" s="17" t="str">
        <f t="shared" si="4"/>
        <v/>
      </c>
    </row>
    <row r="25" spans="2:8" ht="15" x14ac:dyDescent="0.2">
      <c r="B25" s="5" t="s">
        <v>2</v>
      </c>
      <c r="C25" s="9">
        <v>0</v>
      </c>
      <c r="D25" s="9">
        <v>0</v>
      </c>
      <c r="E25" s="13" t="str">
        <f t="shared" si="1"/>
        <v/>
      </c>
      <c r="F25" s="13" t="str">
        <f t="shared" si="2"/>
        <v/>
      </c>
      <c r="G25" s="14" t="str">
        <f t="shared" si="3"/>
        <v>0</v>
      </c>
      <c r="H25" s="17" t="str">
        <f t="shared" si="4"/>
        <v/>
      </c>
    </row>
    <row r="26" spans="2:8" ht="15" x14ac:dyDescent="0.2">
      <c r="B26" s="5" t="s">
        <v>6</v>
      </c>
      <c r="C26" s="9">
        <v>1</v>
      </c>
      <c r="D26" s="9">
        <v>1</v>
      </c>
      <c r="E26" s="13">
        <f t="shared" si="1"/>
        <v>6.6666666666666666E-2</v>
      </c>
      <c r="F26" s="13">
        <f t="shared" si="2"/>
        <v>0.5</v>
      </c>
      <c r="G26" s="14">
        <f t="shared" si="3"/>
        <v>0</v>
      </c>
      <c r="H26" s="17">
        <f t="shared" si="4"/>
        <v>0</v>
      </c>
    </row>
    <row r="27" spans="2:8" ht="15" x14ac:dyDescent="0.2">
      <c r="B27" s="5" t="s">
        <v>3</v>
      </c>
      <c r="C27" s="9">
        <v>0</v>
      </c>
      <c r="D27" s="9">
        <v>0</v>
      </c>
      <c r="E27" s="13" t="str">
        <f t="shared" si="1"/>
        <v/>
      </c>
      <c r="F27" s="13" t="str">
        <f t="shared" si="2"/>
        <v/>
      </c>
      <c r="G27" s="14" t="str">
        <f t="shared" si="3"/>
        <v>0</v>
      </c>
      <c r="H27" s="17" t="str">
        <f t="shared" si="4"/>
        <v/>
      </c>
    </row>
    <row r="28" spans="2:8" ht="15" x14ac:dyDescent="0.2">
      <c r="B28" s="5" t="s">
        <v>5</v>
      </c>
      <c r="C28" s="9">
        <v>0</v>
      </c>
      <c r="D28" s="9">
        <v>1</v>
      </c>
      <c r="E28" s="13" t="str">
        <f t="shared" si="1"/>
        <v/>
      </c>
      <c r="F28" s="13">
        <f t="shared" si="2"/>
        <v>0.5</v>
      </c>
      <c r="G28" s="14" t="str">
        <f t="shared" si="3"/>
        <v>0</v>
      </c>
      <c r="H28" s="17" t="str">
        <f t="shared" si="4"/>
        <v/>
      </c>
    </row>
    <row r="29" spans="2:8" ht="30" x14ac:dyDescent="0.2">
      <c r="B29" s="5" t="s">
        <v>200</v>
      </c>
      <c r="C29" s="9">
        <v>0</v>
      </c>
      <c r="D29" s="9">
        <v>0</v>
      </c>
      <c r="E29" s="13" t="str">
        <f t="shared" si="1"/>
        <v/>
      </c>
      <c r="F29" s="13" t="str">
        <f t="shared" si="2"/>
        <v/>
      </c>
      <c r="G29" s="14" t="str">
        <f t="shared" si="3"/>
        <v>0</v>
      </c>
      <c r="H29" s="17" t="str">
        <f t="shared" si="4"/>
        <v/>
      </c>
    </row>
    <row r="30" spans="2:8" ht="15" x14ac:dyDescent="0.2">
      <c r="B30" s="5" t="s">
        <v>201</v>
      </c>
      <c r="C30" s="9">
        <v>0</v>
      </c>
      <c r="D30" s="9">
        <v>0</v>
      </c>
      <c r="E30" s="13" t="str">
        <f t="shared" si="1"/>
        <v/>
      </c>
      <c r="F30" s="13" t="str">
        <f t="shared" si="2"/>
        <v/>
      </c>
      <c r="G30" s="14" t="str">
        <f t="shared" si="3"/>
        <v>0</v>
      </c>
      <c r="H30" s="17" t="str">
        <f t="shared" si="4"/>
        <v/>
      </c>
    </row>
    <row r="31" spans="2:8" ht="15" x14ac:dyDescent="0.2">
      <c r="B31" s="5" t="s">
        <v>4</v>
      </c>
      <c r="C31" s="9">
        <v>0</v>
      </c>
      <c r="D31" s="9">
        <v>0</v>
      </c>
      <c r="E31" s="13" t="str">
        <f t="shared" si="1"/>
        <v/>
      </c>
      <c r="F31" s="13" t="str">
        <f t="shared" si="2"/>
        <v/>
      </c>
      <c r="G31" s="14" t="str">
        <f t="shared" si="3"/>
        <v>0</v>
      </c>
      <c r="H31" s="17" t="str">
        <f t="shared" si="4"/>
        <v/>
      </c>
    </row>
    <row r="32" spans="2:8" ht="30" x14ac:dyDescent="0.2">
      <c r="B32" s="5" t="s">
        <v>7</v>
      </c>
      <c r="C32" s="9">
        <v>0</v>
      </c>
      <c r="D32" s="9">
        <v>0</v>
      </c>
      <c r="E32" s="13" t="str">
        <f t="shared" si="1"/>
        <v/>
      </c>
      <c r="F32" s="13" t="str">
        <f t="shared" si="2"/>
        <v/>
      </c>
      <c r="G32" s="14" t="str">
        <f t="shared" si="3"/>
        <v>0</v>
      </c>
      <c r="H32" s="17" t="str">
        <f t="shared" si="4"/>
        <v/>
      </c>
    </row>
    <row r="33" spans="2:8" ht="15" x14ac:dyDescent="0.2">
      <c r="B33" s="5" t="s">
        <v>202</v>
      </c>
      <c r="C33" s="9">
        <v>0</v>
      </c>
      <c r="D33" s="9">
        <v>0</v>
      </c>
      <c r="E33" s="13" t="str">
        <f t="shared" si="1"/>
        <v/>
      </c>
      <c r="F33" s="13" t="str">
        <f t="shared" si="2"/>
        <v/>
      </c>
      <c r="G33" s="14" t="str">
        <f t="shared" si="3"/>
        <v>0</v>
      </c>
      <c r="H33" s="17" t="str">
        <f t="shared" si="4"/>
        <v/>
      </c>
    </row>
    <row r="34" spans="2:8" ht="15" x14ac:dyDescent="0.2">
      <c r="B34" s="5" t="s">
        <v>203</v>
      </c>
      <c r="C34" s="9">
        <v>0</v>
      </c>
      <c r="D34" s="9">
        <v>0</v>
      </c>
      <c r="E34" s="13" t="str">
        <f t="shared" si="1"/>
        <v/>
      </c>
      <c r="F34" s="13" t="str">
        <f t="shared" si="2"/>
        <v/>
      </c>
      <c r="G34" s="14" t="str">
        <f t="shared" si="3"/>
        <v>0</v>
      </c>
      <c r="H34" s="17" t="str">
        <f t="shared" si="4"/>
        <v/>
      </c>
    </row>
    <row r="35" spans="2:8" ht="30" x14ac:dyDescent="0.2">
      <c r="B35" s="5" t="s">
        <v>204</v>
      </c>
      <c r="C35" s="9">
        <v>0</v>
      </c>
      <c r="D35" s="9">
        <v>0</v>
      </c>
      <c r="E35" s="13" t="str">
        <f t="shared" si="1"/>
        <v/>
      </c>
      <c r="F35" s="13" t="str">
        <f t="shared" si="2"/>
        <v/>
      </c>
      <c r="G35" s="14" t="str">
        <f t="shared" si="3"/>
        <v>0</v>
      </c>
      <c r="H35" s="17" t="str">
        <f t="shared" si="4"/>
        <v/>
      </c>
    </row>
    <row r="36" spans="2:8" ht="30" x14ac:dyDescent="0.2">
      <c r="B36" s="5" t="s">
        <v>205</v>
      </c>
      <c r="C36" s="9">
        <v>1</v>
      </c>
      <c r="D36" s="9">
        <v>0</v>
      </c>
      <c r="E36" s="13">
        <f t="shared" si="1"/>
        <v>6.6666666666666666E-2</v>
      </c>
      <c r="F36" s="13" t="str">
        <f t="shared" si="2"/>
        <v/>
      </c>
      <c r="G36" s="14" t="str">
        <f t="shared" si="3"/>
        <v>0</v>
      </c>
      <c r="H36" s="17">
        <f t="shared" si="4"/>
        <v>0</v>
      </c>
    </row>
    <row r="37" spans="2:8" ht="15" x14ac:dyDescent="0.2">
      <c r="B37" s="5" t="s">
        <v>8</v>
      </c>
      <c r="C37" s="9">
        <v>0</v>
      </c>
      <c r="D37" s="9">
        <v>0</v>
      </c>
      <c r="E37" s="13" t="str">
        <f t="shared" si="1"/>
        <v/>
      </c>
      <c r="F37" s="13" t="str">
        <f t="shared" si="2"/>
        <v/>
      </c>
      <c r="G37" s="14" t="str">
        <f t="shared" si="3"/>
        <v>0</v>
      </c>
      <c r="H37" s="17" t="str">
        <f t="shared" si="4"/>
        <v/>
      </c>
    </row>
    <row r="38" spans="2:8" ht="30" x14ac:dyDescent="0.2">
      <c r="B38" s="5" t="s">
        <v>206</v>
      </c>
      <c r="C38" s="9">
        <v>0</v>
      </c>
      <c r="D38" s="9">
        <v>0</v>
      </c>
      <c r="E38" s="13" t="str">
        <f t="shared" si="1"/>
        <v/>
      </c>
      <c r="F38" s="13" t="str">
        <f t="shared" si="2"/>
        <v/>
      </c>
      <c r="G38" s="14" t="str">
        <f t="shared" si="3"/>
        <v>0</v>
      </c>
      <c r="H38" s="17" t="str">
        <f t="shared" si="4"/>
        <v/>
      </c>
    </row>
    <row r="39" spans="2:8" ht="30" x14ac:dyDescent="0.2">
      <c r="B39" s="5" t="s">
        <v>207</v>
      </c>
      <c r="C39" s="9">
        <v>0</v>
      </c>
      <c r="D39" s="9">
        <v>0</v>
      </c>
      <c r="E39" s="13" t="str">
        <f t="shared" si="1"/>
        <v/>
      </c>
      <c r="F39" s="13" t="str">
        <f t="shared" si="2"/>
        <v/>
      </c>
      <c r="G39" s="14" t="str">
        <f t="shared" si="3"/>
        <v>0</v>
      </c>
      <c r="H39" s="17" t="str">
        <f t="shared" si="4"/>
        <v/>
      </c>
    </row>
    <row r="40" spans="2:8" ht="15" x14ac:dyDescent="0.2">
      <c r="B40" s="5" t="s">
        <v>208</v>
      </c>
      <c r="C40" s="9">
        <v>0</v>
      </c>
      <c r="D40" s="9">
        <v>0</v>
      </c>
      <c r="E40" s="13" t="str">
        <f t="shared" si="1"/>
        <v/>
      </c>
      <c r="F40" s="13" t="str">
        <f t="shared" si="2"/>
        <v/>
      </c>
      <c r="G40" s="14" t="str">
        <f t="shared" si="3"/>
        <v>0</v>
      </c>
      <c r="H40" s="17" t="str">
        <f t="shared" si="4"/>
        <v/>
      </c>
    </row>
    <row r="41" spans="2:8" ht="15" x14ac:dyDescent="0.2">
      <c r="B41" s="5" t="s">
        <v>209</v>
      </c>
      <c r="C41" s="9">
        <v>0</v>
      </c>
      <c r="D41" s="9">
        <v>0</v>
      </c>
      <c r="E41" s="13" t="str">
        <f t="shared" si="1"/>
        <v/>
      </c>
      <c r="F41" s="13" t="str">
        <f t="shared" si="2"/>
        <v/>
      </c>
      <c r="G41" s="14" t="str">
        <f t="shared" si="3"/>
        <v>0</v>
      </c>
      <c r="H41" s="17" t="str">
        <f t="shared" si="4"/>
        <v/>
      </c>
    </row>
    <row r="42" spans="2:8" ht="30" x14ac:dyDescent="0.2">
      <c r="B42" s="5" t="s">
        <v>210</v>
      </c>
      <c r="C42" s="9">
        <v>0</v>
      </c>
      <c r="D42" s="9">
        <v>0</v>
      </c>
      <c r="E42" s="13" t="str">
        <f t="shared" si="1"/>
        <v/>
      </c>
      <c r="F42" s="13" t="str">
        <f t="shared" si="2"/>
        <v/>
      </c>
      <c r="G42" s="14" t="str">
        <f t="shared" si="3"/>
        <v>0</v>
      </c>
      <c r="H42" s="17" t="str">
        <f t="shared" si="4"/>
        <v/>
      </c>
    </row>
    <row r="43" spans="2:8" ht="30" x14ac:dyDescent="0.2">
      <c r="B43" s="5" t="s">
        <v>211</v>
      </c>
      <c r="C43" s="9">
        <v>1</v>
      </c>
      <c r="D43" s="9">
        <v>0</v>
      </c>
      <c r="E43" s="13">
        <f t="shared" si="1"/>
        <v>6.6666666666666666E-2</v>
      </c>
      <c r="F43" s="13" t="str">
        <f t="shared" si="2"/>
        <v/>
      </c>
      <c r="G43" s="14" t="str">
        <f t="shared" si="3"/>
        <v>0</v>
      </c>
      <c r="H43" s="17">
        <f t="shared" si="4"/>
        <v>0</v>
      </c>
    </row>
    <row r="44" spans="2:8" ht="30" x14ac:dyDescent="0.2">
      <c r="B44" s="5" t="s">
        <v>9</v>
      </c>
      <c r="C44" s="9">
        <v>0</v>
      </c>
      <c r="D44" s="9">
        <v>0</v>
      </c>
      <c r="E44" s="13" t="str">
        <f t="shared" si="1"/>
        <v/>
      </c>
      <c r="F44" s="13" t="str">
        <f t="shared" si="2"/>
        <v/>
      </c>
      <c r="G44" s="14" t="str">
        <f t="shared" si="3"/>
        <v>0</v>
      </c>
      <c r="H44" s="17" t="str">
        <f t="shared" si="4"/>
        <v/>
      </c>
    </row>
    <row r="45" spans="2:8" ht="30" x14ac:dyDescent="0.2">
      <c r="B45" s="5" t="s">
        <v>212</v>
      </c>
      <c r="C45" s="9">
        <v>0</v>
      </c>
      <c r="D45" s="9">
        <v>0</v>
      </c>
      <c r="E45" s="13" t="str">
        <f t="shared" si="1"/>
        <v/>
      </c>
      <c r="F45" s="13" t="str">
        <f t="shared" si="2"/>
        <v/>
      </c>
      <c r="G45" s="14" t="str">
        <f t="shared" si="3"/>
        <v>0</v>
      </c>
      <c r="H45" s="17" t="str">
        <f t="shared" si="4"/>
        <v/>
      </c>
    </row>
    <row r="46" spans="2:8" ht="30" x14ac:dyDescent="0.2">
      <c r="B46" s="5" t="s">
        <v>213</v>
      </c>
      <c r="C46" s="9">
        <v>0</v>
      </c>
      <c r="D46" s="9">
        <v>0</v>
      </c>
      <c r="E46" s="13" t="str">
        <f t="shared" si="1"/>
        <v/>
      </c>
      <c r="F46" s="13" t="str">
        <f t="shared" si="2"/>
        <v/>
      </c>
      <c r="G46" s="14" t="str">
        <f t="shared" si="3"/>
        <v>0</v>
      </c>
      <c r="H46" s="17" t="str">
        <f t="shared" si="4"/>
        <v/>
      </c>
    </row>
    <row r="47" spans="2:8" ht="30" x14ac:dyDescent="0.2">
      <c r="B47" s="5" t="s">
        <v>10</v>
      </c>
      <c r="C47" s="9">
        <v>0</v>
      </c>
      <c r="D47" s="9">
        <v>0</v>
      </c>
      <c r="E47" s="13" t="str">
        <f t="shared" si="1"/>
        <v/>
      </c>
      <c r="F47" s="13" t="str">
        <f t="shared" si="2"/>
        <v/>
      </c>
      <c r="G47" s="14" t="str">
        <f t="shared" si="3"/>
        <v>0</v>
      </c>
      <c r="H47" s="17" t="str">
        <f t="shared" si="4"/>
        <v/>
      </c>
    </row>
    <row r="48" spans="2:8" ht="15" x14ac:dyDescent="0.2">
      <c r="B48" s="5" t="s">
        <v>11</v>
      </c>
      <c r="C48" s="9">
        <v>3</v>
      </c>
      <c r="D48" s="9">
        <v>0</v>
      </c>
      <c r="E48" s="13">
        <f t="shared" si="1"/>
        <v>0.2</v>
      </c>
      <c r="F48" s="13" t="str">
        <f t="shared" si="2"/>
        <v/>
      </c>
      <c r="G48" s="14" t="str">
        <f t="shared" si="3"/>
        <v>0</v>
      </c>
      <c r="H48" s="17">
        <f t="shared" si="4"/>
        <v>0</v>
      </c>
    </row>
    <row r="49" spans="2:8" ht="15" x14ac:dyDescent="0.2">
      <c r="B49" s="5" t="s">
        <v>16</v>
      </c>
      <c r="C49" s="9">
        <v>0</v>
      </c>
      <c r="D49" s="9">
        <v>0</v>
      </c>
      <c r="E49" s="13" t="str">
        <f t="shared" si="1"/>
        <v/>
      </c>
      <c r="F49" s="13" t="str">
        <f t="shared" si="2"/>
        <v/>
      </c>
      <c r="G49" s="14" t="str">
        <f t="shared" si="3"/>
        <v>0</v>
      </c>
      <c r="H49" s="17" t="str">
        <f t="shared" si="4"/>
        <v/>
      </c>
    </row>
    <row r="50" spans="2:8" ht="15" x14ac:dyDescent="0.2">
      <c r="B50" s="5" t="s">
        <v>15</v>
      </c>
      <c r="C50" s="9">
        <v>0</v>
      </c>
      <c r="D50" s="9">
        <v>0</v>
      </c>
      <c r="E50" s="13" t="str">
        <f t="shared" si="1"/>
        <v/>
      </c>
      <c r="F50" s="13" t="str">
        <f t="shared" si="2"/>
        <v/>
      </c>
      <c r="G50" s="14" t="str">
        <f t="shared" si="3"/>
        <v>0</v>
      </c>
      <c r="H50" s="17" t="str">
        <f t="shared" si="4"/>
        <v/>
      </c>
    </row>
    <row r="51" spans="2:8" ht="30" x14ac:dyDescent="0.2">
      <c r="B51" s="5" t="s">
        <v>13</v>
      </c>
      <c r="C51" s="9">
        <v>0</v>
      </c>
      <c r="D51" s="9">
        <v>0</v>
      </c>
      <c r="E51" s="13" t="str">
        <f t="shared" si="1"/>
        <v/>
      </c>
      <c r="F51" s="13" t="str">
        <f t="shared" si="2"/>
        <v/>
      </c>
      <c r="G51" s="14" t="str">
        <f t="shared" si="3"/>
        <v>0</v>
      </c>
      <c r="H51" s="17" t="str">
        <f t="shared" si="4"/>
        <v/>
      </c>
    </row>
    <row r="52" spans="2:8" ht="15" x14ac:dyDescent="0.2">
      <c r="B52" s="5" t="s">
        <v>14</v>
      </c>
      <c r="C52" s="9">
        <v>1</v>
      </c>
      <c r="D52" s="9">
        <v>0</v>
      </c>
      <c r="E52" s="13">
        <f t="shared" si="1"/>
        <v>6.6666666666666666E-2</v>
      </c>
      <c r="F52" s="13" t="str">
        <f t="shared" si="2"/>
        <v/>
      </c>
      <c r="G52" s="14" t="str">
        <f t="shared" si="3"/>
        <v>0</v>
      </c>
      <c r="H52" s="17">
        <f t="shared" si="4"/>
        <v>0</v>
      </c>
    </row>
    <row r="53" spans="2:8" ht="15" x14ac:dyDescent="0.2">
      <c r="B53" s="5" t="s">
        <v>12</v>
      </c>
      <c r="C53" s="9">
        <v>0</v>
      </c>
      <c r="D53" s="9">
        <v>0</v>
      </c>
      <c r="E53" s="13" t="str">
        <f t="shared" si="1"/>
        <v/>
      </c>
      <c r="F53" s="13" t="str">
        <f t="shared" si="2"/>
        <v/>
      </c>
      <c r="G53" s="14" t="str">
        <f t="shared" si="3"/>
        <v>0</v>
      </c>
      <c r="H53" s="17" t="str">
        <f t="shared" si="4"/>
        <v/>
      </c>
    </row>
    <row r="54" spans="2:8" ht="15" x14ac:dyDescent="0.2">
      <c r="B54" s="5" t="s">
        <v>214</v>
      </c>
      <c r="C54" s="9">
        <v>0</v>
      </c>
      <c r="D54" s="9">
        <v>0</v>
      </c>
      <c r="E54" s="13" t="str">
        <f t="shared" si="1"/>
        <v/>
      </c>
      <c r="F54" s="13" t="str">
        <f t="shared" si="2"/>
        <v/>
      </c>
      <c r="G54" s="14" t="str">
        <f t="shared" si="3"/>
        <v>0</v>
      </c>
      <c r="H54" s="17" t="str">
        <f t="shared" si="4"/>
        <v/>
      </c>
    </row>
    <row r="55" spans="2:8" ht="15" x14ac:dyDescent="0.2">
      <c r="B55" s="5" t="s">
        <v>17</v>
      </c>
      <c r="C55" s="9">
        <v>0</v>
      </c>
      <c r="D55" s="9">
        <v>0</v>
      </c>
      <c r="E55" s="13" t="str">
        <f t="shared" si="1"/>
        <v/>
      </c>
      <c r="F55" s="13" t="str">
        <f t="shared" si="2"/>
        <v/>
      </c>
      <c r="G55" s="14" t="str">
        <f t="shared" si="3"/>
        <v>0</v>
      </c>
      <c r="H55" s="17" t="str">
        <f t="shared" si="4"/>
        <v/>
      </c>
    </row>
    <row r="56" spans="2:8" ht="15" x14ac:dyDescent="0.2">
      <c r="B56" s="5" t="s">
        <v>18</v>
      </c>
      <c r="C56" s="9">
        <v>0</v>
      </c>
      <c r="D56" s="9">
        <v>0</v>
      </c>
      <c r="E56" s="13" t="str">
        <f t="shared" si="1"/>
        <v/>
      </c>
      <c r="F56" s="13" t="str">
        <f t="shared" si="2"/>
        <v/>
      </c>
      <c r="G56" s="14" t="str">
        <f t="shared" si="3"/>
        <v>0</v>
      </c>
      <c r="H56" s="17" t="str">
        <f t="shared" si="4"/>
        <v/>
      </c>
    </row>
    <row r="57" spans="2:8" ht="30" x14ac:dyDescent="0.2">
      <c r="B57" s="5" t="s">
        <v>215</v>
      </c>
      <c r="C57" s="9">
        <v>0</v>
      </c>
      <c r="D57" s="9">
        <v>0</v>
      </c>
      <c r="E57" s="13" t="str">
        <f t="shared" si="1"/>
        <v/>
      </c>
      <c r="F57" s="13" t="str">
        <f t="shared" si="2"/>
        <v/>
      </c>
      <c r="G57" s="14" t="str">
        <f t="shared" si="3"/>
        <v>0</v>
      </c>
      <c r="H57" s="17" t="str">
        <f t="shared" si="4"/>
        <v/>
      </c>
    </row>
    <row r="58" spans="2:8" ht="15" x14ac:dyDescent="0.2">
      <c r="B58" s="5" t="s">
        <v>216</v>
      </c>
      <c r="C58" s="9">
        <v>0</v>
      </c>
      <c r="D58" s="9">
        <v>0</v>
      </c>
      <c r="E58" s="13" t="str">
        <f t="shared" si="1"/>
        <v/>
      </c>
      <c r="F58" s="13" t="str">
        <f t="shared" si="2"/>
        <v/>
      </c>
      <c r="G58" s="14" t="str">
        <f t="shared" si="3"/>
        <v>0</v>
      </c>
      <c r="H58" s="17" t="str">
        <f t="shared" si="4"/>
        <v/>
      </c>
    </row>
    <row r="59" spans="2:8" ht="15" x14ac:dyDescent="0.2">
      <c r="B59" s="5" t="s">
        <v>217</v>
      </c>
      <c r="C59" s="9">
        <v>0</v>
      </c>
      <c r="D59" s="9">
        <v>0</v>
      </c>
      <c r="E59" s="13" t="str">
        <f t="shared" si="1"/>
        <v/>
      </c>
      <c r="F59" s="13" t="str">
        <f t="shared" si="2"/>
        <v/>
      </c>
      <c r="G59" s="14" t="str">
        <f t="shared" si="3"/>
        <v>0</v>
      </c>
      <c r="H59" s="17" t="str">
        <f t="shared" si="4"/>
        <v/>
      </c>
    </row>
    <row r="60" spans="2:8" ht="15" x14ac:dyDescent="0.2">
      <c r="B60" s="5" t="s">
        <v>218</v>
      </c>
      <c r="C60" s="9">
        <v>3</v>
      </c>
      <c r="D60" s="9">
        <v>0</v>
      </c>
      <c r="E60" s="13">
        <f t="shared" si="1"/>
        <v>0.2</v>
      </c>
      <c r="F60" s="13" t="str">
        <f t="shared" si="2"/>
        <v/>
      </c>
      <c r="G60" s="14" t="str">
        <f t="shared" si="3"/>
        <v>0</v>
      </c>
      <c r="H60" s="17">
        <f t="shared" si="4"/>
        <v>0</v>
      </c>
    </row>
    <row r="61" spans="2:8" ht="30" x14ac:dyDescent="0.2">
      <c r="B61" s="5" t="s">
        <v>219</v>
      </c>
      <c r="C61" s="9">
        <v>0</v>
      </c>
      <c r="D61" s="9">
        <v>0</v>
      </c>
      <c r="E61" s="13" t="str">
        <f t="shared" si="1"/>
        <v/>
      </c>
      <c r="F61" s="13" t="str">
        <f t="shared" si="2"/>
        <v/>
      </c>
      <c r="G61" s="14" t="str">
        <f t="shared" si="3"/>
        <v>0</v>
      </c>
      <c r="H61" s="17" t="str">
        <f t="shared" si="4"/>
        <v/>
      </c>
    </row>
    <row r="62" spans="2:8" ht="15" x14ac:dyDescent="0.2">
      <c r="B62" s="5" t="s">
        <v>19</v>
      </c>
      <c r="C62" s="9">
        <v>0</v>
      </c>
      <c r="D62" s="9">
        <v>0</v>
      </c>
      <c r="E62" s="13" t="str">
        <f t="shared" si="1"/>
        <v/>
      </c>
      <c r="F62" s="13" t="str">
        <f t="shared" si="2"/>
        <v/>
      </c>
      <c r="G62" s="14" t="str">
        <f t="shared" si="3"/>
        <v>0</v>
      </c>
      <c r="H62" s="17" t="str">
        <f t="shared" si="4"/>
        <v/>
      </c>
    </row>
    <row r="63" spans="2:8" ht="15" x14ac:dyDescent="0.2">
      <c r="B63" s="5" t="s">
        <v>220</v>
      </c>
      <c r="C63" s="9">
        <v>4</v>
      </c>
      <c r="D63" s="9">
        <v>0</v>
      </c>
      <c r="E63" s="13">
        <f t="shared" si="1"/>
        <v>0.26666666666666666</v>
      </c>
      <c r="F63" s="13" t="str">
        <f t="shared" si="2"/>
        <v/>
      </c>
      <c r="G63" s="14" t="str">
        <f t="shared" si="3"/>
        <v>0</v>
      </c>
      <c r="H63" s="17">
        <f t="shared" si="4"/>
        <v>0</v>
      </c>
    </row>
    <row r="64" spans="2:8" ht="13.5" customHeight="1" x14ac:dyDescent="0.2">
      <c r="B64" s="5" t="s">
        <v>221</v>
      </c>
      <c r="C64" s="9">
        <v>0</v>
      </c>
      <c r="D64" s="9">
        <v>0</v>
      </c>
      <c r="E64" s="13" t="str">
        <f t="shared" si="1"/>
        <v/>
      </c>
      <c r="F64" s="13" t="str">
        <f t="shared" si="2"/>
        <v/>
      </c>
      <c r="G64" s="14" t="str">
        <f t="shared" si="3"/>
        <v>0</v>
      </c>
      <c r="H64" s="17" t="str">
        <f t="shared" si="4"/>
        <v/>
      </c>
    </row>
    <row r="65" spans="2:8" x14ac:dyDescent="0.2">
      <c r="B65" s="2"/>
      <c r="C65" s="2"/>
      <c r="D65" s="2"/>
    </row>
    <row r="66" spans="2:8" x14ac:dyDescent="0.2">
      <c r="B66" s="2"/>
      <c r="C66" s="2"/>
      <c r="D66" s="2"/>
    </row>
    <row r="67" spans="2:8" ht="15" x14ac:dyDescent="0.2">
      <c r="B67" s="20"/>
      <c r="C67" s="20"/>
      <c r="D67" s="20"/>
      <c r="E67" s="20"/>
      <c r="F67" s="20"/>
    </row>
    <row r="68" spans="2:8" ht="13.5" customHeight="1" x14ac:dyDescent="0.2">
      <c r="B68" s="51" t="s">
        <v>522</v>
      </c>
      <c r="C68" s="52" t="s">
        <v>523</v>
      </c>
      <c r="D68" s="53"/>
      <c r="E68" s="54" t="s">
        <v>487</v>
      </c>
      <c r="F68" s="55"/>
      <c r="G68" s="56" t="s">
        <v>568</v>
      </c>
      <c r="H68" s="58" t="s">
        <v>486</v>
      </c>
    </row>
    <row r="69" spans="2:8" s="4" customFormat="1" ht="26.25" customHeight="1" x14ac:dyDescent="0.2">
      <c r="B69" s="51"/>
      <c r="C69" s="50">
        <v>2012</v>
      </c>
      <c r="D69" s="50">
        <v>2013</v>
      </c>
      <c r="E69" s="50">
        <v>2012</v>
      </c>
      <c r="F69" s="50">
        <v>2013</v>
      </c>
      <c r="G69" s="57"/>
      <c r="H69" s="59"/>
    </row>
    <row r="70" spans="2:8" s="4" customFormat="1" ht="33" customHeight="1" x14ac:dyDescent="0.2">
      <c r="B70" s="40" t="s">
        <v>525</v>
      </c>
      <c r="C70" s="41">
        <f>SUM(C71:C145)</f>
        <v>130</v>
      </c>
      <c r="D70" s="41">
        <f>SUM(D71:D145)</f>
        <v>88</v>
      </c>
      <c r="E70" s="42">
        <f>+IF(C70=0,"",C70/C$70)</f>
        <v>1</v>
      </c>
      <c r="F70" s="42">
        <f>+IF(D70=0,"",D70/D$70)</f>
        <v>1</v>
      </c>
      <c r="G70" s="38">
        <f>+IF(OR(AND(D70=0),(C70=0)),"0",((D70-C70)/C70))</f>
        <v>-0.32307692307692309</v>
      </c>
      <c r="H70" s="39">
        <f>+IF(OR(AND(E70=""),(G70="")),"",E70*G70)</f>
        <v>-0.32307692307692309</v>
      </c>
    </row>
    <row r="71" spans="2:8" ht="21" customHeight="1" x14ac:dyDescent="0.2">
      <c r="B71" s="5" t="s">
        <v>20</v>
      </c>
      <c r="C71" s="9">
        <v>1</v>
      </c>
      <c r="D71" s="9">
        <v>2</v>
      </c>
      <c r="E71" s="15">
        <f>+IF(C71=0,"",C71/C$70)</f>
        <v>7.6923076923076927E-3</v>
      </c>
      <c r="F71" s="15">
        <f>+IF(D71=0,"",D71/D$70)</f>
        <v>2.2727272727272728E-2</v>
      </c>
      <c r="G71" s="14">
        <f>+IF(OR(AND(D71=0),(C71=0)),"0",((D71-C71)/C71))</f>
        <v>1</v>
      </c>
      <c r="H71" s="17">
        <f>+IF(OR(AND(E71=""),(G71="")),"",E71*G71)</f>
        <v>7.6923076923076927E-3</v>
      </c>
    </row>
    <row r="72" spans="2:8" ht="15" x14ac:dyDescent="0.2">
      <c r="B72" s="5" t="s">
        <v>21</v>
      </c>
      <c r="C72" s="9">
        <v>0</v>
      </c>
      <c r="D72" s="9">
        <v>2</v>
      </c>
      <c r="E72" s="15" t="str">
        <f t="shared" ref="E72:E135" si="5">+IF(C72=0,"",C72/C$70)</f>
        <v/>
      </c>
      <c r="F72" s="15">
        <f t="shared" ref="F72:F135" si="6">+IF(D72=0,"",D72/D$70)</f>
        <v>2.2727272727272728E-2</v>
      </c>
      <c r="G72" s="14" t="str">
        <f t="shared" ref="G72:G135" si="7">+IF(OR(AND(D72=0),(C72=0)),"0",((D72-C72)/C72))</f>
        <v>0</v>
      </c>
      <c r="H72" s="17" t="str">
        <f t="shared" ref="H72:H135" si="8">+IF(OR(AND(E72=""),(G72="")),"",E72*G72)</f>
        <v/>
      </c>
    </row>
    <row r="73" spans="2:8" ht="15" x14ac:dyDescent="0.2">
      <c r="B73" s="5" t="s">
        <v>22</v>
      </c>
      <c r="C73" s="9">
        <v>1</v>
      </c>
      <c r="D73" s="9">
        <v>0</v>
      </c>
      <c r="E73" s="15">
        <f t="shared" si="5"/>
        <v>7.6923076923076927E-3</v>
      </c>
      <c r="F73" s="15" t="str">
        <f t="shared" si="6"/>
        <v/>
      </c>
      <c r="G73" s="14" t="str">
        <f t="shared" si="7"/>
        <v>0</v>
      </c>
      <c r="H73" s="17">
        <f t="shared" si="8"/>
        <v>0</v>
      </c>
    </row>
    <row r="74" spans="2:8" ht="30" x14ac:dyDescent="0.2">
      <c r="B74" s="5" t="s">
        <v>222</v>
      </c>
      <c r="C74" s="9">
        <v>2</v>
      </c>
      <c r="D74" s="9">
        <v>1</v>
      </c>
      <c r="E74" s="15">
        <f t="shared" si="5"/>
        <v>1.5384615384615385E-2</v>
      </c>
      <c r="F74" s="15">
        <f t="shared" si="6"/>
        <v>1.1363636363636364E-2</v>
      </c>
      <c r="G74" s="14">
        <f t="shared" si="7"/>
        <v>-0.5</v>
      </c>
      <c r="H74" s="17">
        <f t="shared" si="8"/>
        <v>-7.6923076923076927E-3</v>
      </c>
    </row>
    <row r="75" spans="2:8" ht="15" x14ac:dyDescent="0.2">
      <c r="B75" s="5" t="s">
        <v>23</v>
      </c>
      <c r="C75" s="9">
        <v>6</v>
      </c>
      <c r="D75" s="9">
        <v>0</v>
      </c>
      <c r="E75" s="15">
        <f t="shared" si="5"/>
        <v>4.6153846153846156E-2</v>
      </c>
      <c r="F75" s="15" t="str">
        <f t="shared" si="6"/>
        <v/>
      </c>
      <c r="G75" s="14" t="str">
        <f t="shared" si="7"/>
        <v>0</v>
      </c>
      <c r="H75" s="17">
        <f t="shared" si="8"/>
        <v>0</v>
      </c>
    </row>
    <row r="76" spans="2:8" ht="15" x14ac:dyDescent="0.2">
      <c r="B76" s="5" t="s">
        <v>223</v>
      </c>
      <c r="C76" s="9">
        <v>0</v>
      </c>
      <c r="D76" s="9">
        <v>0</v>
      </c>
      <c r="E76" s="15" t="str">
        <f t="shared" si="5"/>
        <v/>
      </c>
      <c r="F76" s="15" t="str">
        <f t="shared" si="6"/>
        <v/>
      </c>
      <c r="G76" s="14" t="str">
        <f t="shared" si="7"/>
        <v>0</v>
      </c>
      <c r="H76" s="17" t="str">
        <f t="shared" si="8"/>
        <v/>
      </c>
    </row>
    <row r="77" spans="2:8" ht="15" x14ac:dyDescent="0.2">
      <c r="B77" s="5" t="s">
        <v>224</v>
      </c>
      <c r="C77" s="9">
        <v>0</v>
      </c>
      <c r="D77" s="9">
        <v>0</v>
      </c>
      <c r="E77" s="15" t="str">
        <f t="shared" si="5"/>
        <v/>
      </c>
      <c r="F77" s="15" t="str">
        <f t="shared" si="6"/>
        <v/>
      </c>
      <c r="G77" s="14" t="str">
        <f t="shared" si="7"/>
        <v>0</v>
      </c>
      <c r="H77" s="17" t="str">
        <f t="shared" si="8"/>
        <v/>
      </c>
    </row>
    <row r="78" spans="2:8" ht="15" x14ac:dyDescent="0.2">
      <c r="B78" s="5" t="s">
        <v>225</v>
      </c>
      <c r="C78" s="9">
        <v>0</v>
      </c>
      <c r="D78" s="9">
        <v>0</v>
      </c>
      <c r="E78" s="15" t="str">
        <f t="shared" si="5"/>
        <v/>
      </c>
      <c r="F78" s="15" t="str">
        <f t="shared" si="6"/>
        <v/>
      </c>
      <c r="G78" s="14" t="str">
        <f t="shared" si="7"/>
        <v>0</v>
      </c>
      <c r="H78" s="17" t="str">
        <f t="shared" si="8"/>
        <v/>
      </c>
    </row>
    <row r="79" spans="2:8" ht="15" x14ac:dyDescent="0.2">
      <c r="B79" s="5" t="s">
        <v>226</v>
      </c>
      <c r="C79" s="9">
        <v>0</v>
      </c>
      <c r="D79" s="9">
        <v>0</v>
      </c>
      <c r="E79" s="15" t="str">
        <f t="shared" si="5"/>
        <v/>
      </c>
      <c r="F79" s="15" t="str">
        <f t="shared" si="6"/>
        <v/>
      </c>
      <c r="G79" s="14" t="str">
        <f t="shared" si="7"/>
        <v>0</v>
      </c>
      <c r="H79" s="17" t="str">
        <f t="shared" si="8"/>
        <v/>
      </c>
    </row>
    <row r="80" spans="2:8" ht="15" x14ac:dyDescent="0.2">
      <c r="B80" s="5" t="s">
        <v>227</v>
      </c>
      <c r="C80" s="9">
        <v>0</v>
      </c>
      <c r="D80" s="9">
        <v>0</v>
      </c>
      <c r="E80" s="15" t="str">
        <f t="shared" si="5"/>
        <v/>
      </c>
      <c r="F80" s="15" t="str">
        <f t="shared" si="6"/>
        <v/>
      </c>
      <c r="G80" s="14" t="str">
        <f t="shared" si="7"/>
        <v>0</v>
      </c>
      <c r="H80" s="17" t="str">
        <f t="shared" si="8"/>
        <v/>
      </c>
    </row>
    <row r="81" spans="2:8" ht="15" x14ac:dyDescent="0.2">
      <c r="B81" s="5" t="s">
        <v>24</v>
      </c>
      <c r="C81" s="9">
        <v>0</v>
      </c>
      <c r="D81" s="9">
        <v>0</v>
      </c>
      <c r="E81" s="15" t="str">
        <f t="shared" si="5"/>
        <v/>
      </c>
      <c r="F81" s="15" t="str">
        <f t="shared" si="6"/>
        <v/>
      </c>
      <c r="G81" s="14" t="str">
        <f t="shared" si="7"/>
        <v>0</v>
      </c>
      <c r="H81" s="17" t="str">
        <f t="shared" si="8"/>
        <v/>
      </c>
    </row>
    <row r="82" spans="2:8" ht="15" x14ac:dyDescent="0.2">
      <c r="B82" s="5" t="s">
        <v>228</v>
      </c>
      <c r="C82" s="9">
        <v>1</v>
      </c>
      <c r="D82" s="9">
        <v>0</v>
      </c>
      <c r="E82" s="15">
        <f t="shared" si="5"/>
        <v>7.6923076923076927E-3</v>
      </c>
      <c r="F82" s="15" t="str">
        <f t="shared" si="6"/>
        <v/>
      </c>
      <c r="G82" s="14" t="str">
        <f t="shared" si="7"/>
        <v>0</v>
      </c>
      <c r="H82" s="17">
        <f t="shared" si="8"/>
        <v>0</v>
      </c>
    </row>
    <row r="83" spans="2:8" ht="15" x14ac:dyDescent="0.2">
      <c r="B83" s="5" t="s">
        <v>229</v>
      </c>
      <c r="C83" s="9">
        <v>1</v>
      </c>
      <c r="D83" s="9">
        <v>6</v>
      </c>
      <c r="E83" s="15">
        <f t="shared" si="5"/>
        <v>7.6923076923076927E-3</v>
      </c>
      <c r="F83" s="15">
        <f t="shared" si="6"/>
        <v>6.8181818181818177E-2</v>
      </c>
      <c r="G83" s="14">
        <f t="shared" si="7"/>
        <v>5</v>
      </c>
      <c r="H83" s="17">
        <f t="shared" si="8"/>
        <v>3.8461538461538464E-2</v>
      </c>
    </row>
    <row r="84" spans="2:8" ht="15" x14ac:dyDescent="0.2">
      <c r="B84" s="5" t="s">
        <v>230</v>
      </c>
      <c r="C84" s="9">
        <v>0</v>
      </c>
      <c r="D84" s="9">
        <v>0</v>
      </c>
      <c r="E84" s="15" t="str">
        <f t="shared" si="5"/>
        <v/>
      </c>
      <c r="F84" s="15" t="str">
        <f t="shared" si="6"/>
        <v/>
      </c>
      <c r="G84" s="14" t="str">
        <f t="shared" si="7"/>
        <v>0</v>
      </c>
      <c r="H84" s="17" t="str">
        <f t="shared" si="8"/>
        <v/>
      </c>
    </row>
    <row r="85" spans="2:8" ht="15" x14ac:dyDescent="0.2">
      <c r="B85" s="5" t="s">
        <v>28</v>
      </c>
      <c r="C85" s="9">
        <v>0</v>
      </c>
      <c r="D85" s="9">
        <v>0</v>
      </c>
      <c r="E85" s="15" t="str">
        <f t="shared" si="5"/>
        <v/>
      </c>
      <c r="F85" s="15" t="str">
        <f t="shared" si="6"/>
        <v/>
      </c>
      <c r="G85" s="14" t="str">
        <f t="shared" si="7"/>
        <v>0</v>
      </c>
      <c r="H85" s="17" t="str">
        <f t="shared" si="8"/>
        <v/>
      </c>
    </row>
    <row r="86" spans="2:8" ht="30" x14ac:dyDescent="0.2">
      <c r="B86" s="5" t="s">
        <v>231</v>
      </c>
      <c r="C86" s="9">
        <v>1</v>
      </c>
      <c r="D86" s="9">
        <v>0</v>
      </c>
      <c r="E86" s="15">
        <f t="shared" si="5"/>
        <v>7.6923076923076927E-3</v>
      </c>
      <c r="F86" s="15" t="str">
        <f t="shared" si="6"/>
        <v/>
      </c>
      <c r="G86" s="14" t="str">
        <f t="shared" si="7"/>
        <v>0</v>
      </c>
      <c r="H86" s="17">
        <f t="shared" si="8"/>
        <v>0</v>
      </c>
    </row>
    <row r="87" spans="2:8" ht="15" x14ac:dyDescent="0.2">
      <c r="B87" s="5" t="s">
        <v>232</v>
      </c>
      <c r="C87" s="9">
        <v>0</v>
      </c>
      <c r="D87" s="9">
        <v>1</v>
      </c>
      <c r="E87" s="15" t="str">
        <f t="shared" si="5"/>
        <v/>
      </c>
      <c r="F87" s="15">
        <f t="shared" si="6"/>
        <v>1.1363636363636364E-2</v>
      </c>
      <c r="G87" s="14" t="str">
        <f t="shared" si="7"/>
        <v>0</v>
      </c>
      <c r="H87" s="17" t="str">
        <f t="shared" si="8"/>
        <v/>
      </c>
    </row>
    <row r="88" spans="2:8" ht="15" x14ac:dyDescent="0.2">
      <c r="B88" s="5" t="s">
        <v>233</v>
      </c>
      <c r="C88" s="9">
        <v>3</v>
      </c>
      <c r="D88" s="9">
        <v>1</v>
      </c>
      <c r="E88" s="15">
        <f t="shared" si="5"/>
        <v>2.3076923076923078E-2</v>
      </c>
      <c r="F88" s="15">
        <f t="shared" si="6"/>
        <v>1.1363636363636364E-2</v>
      </c>
      <c r="G88" s="14">
        <f t="shared" si="7"/>
        <v>-0.66666666666666663</v>
      </c>
      <c r="H88" s="17">
        <f t="shared" si="8"/>
        <v>-1.5384615384615385E-2</v>
      </c>
    </row>
    <row r="89" spans="2:8" ht="15" x14ac:dyDescent="0.2">
      <c r="B89" s="5" t="s">
        <v>26</v>
      </c>
      <c r="C89" s="9">
        <v>0</v>
      </c>
      <c r="D89" s="9">
        <v>1</v>
      </c>
      <c r="E89" s="15" t="str">
        <f t="shared" si="5"/>
        <v/>
      </c>
      <c r="F89" s="15">
        <f t="shared" si="6"/>
        <v>1.1363636363636364E-2</v>
      </c>
      <c r="G89" s="14" t="str">
        <f t="shared" si="7"/>
        <v>0</v>
      </c>
      <c r="H89" s="17" t="str">
        <f t="shared" si="8"/>
        <v/>
      </c>
    </row>
    <row r="90" spans="2:8" ht="15" x14ac:dyDescent="0.2">
      <c r="B90" s="5" t="s">
        <v>29</v>
      </c>
      <c r="C90" s="9">
        <v>0</v>
      </c>
      <c r="D90" s="9">
        <v>0</v>
      </c>
      <c r="E90" s="15" t="str">
        <f t="shared" si="5"/>
        <v/>
      </c>
      <c r="F90" s="15" t="str">
        <f t="shared" si="6"/>
        <v/>
      </c>
      <c r="G90" s="14" t="str">
        <f t="shared" si="7"/>
        <v>0</v>
      </c>
      <c r="H90" s="17" t="str">
        <f t="shared" si="8"/>
        <v/>
      </c>
    </row>
    <row r="91" spans="2:8" ht="15" x14ac:dyDescent="0.2">
      <c r="B91" s="5" t="s">
        <v>234</v>
      </c>
      <c r="C91" s="9">
        <v>0</v>
      </c>
      <c r="D91" s="9">
        <v>0</v>
      </c>
      <c r="E91" s="15" t="str">
        <f t="shared" si="5"/>
        <v/>
      </c>
      <c r="F91" s="15" t="str">
        <f t="shared" si="6"/>
        <v/>
      </c>
      <c r="G91" s="14" t="str">
        <f t="shared" si="7"/>
        <v>0</v>
      </c>
      <c r="H91" s="17" t="str">
        <f t="shared" si="8"/>
        <v/>
      </c>
    </row>
    <row r="92" spans="2:8" ht="30" x14ac:dyDescent="0.2">
      <c r="B92" s="5" t="s">
        <v>235</v>
      </c>
      <c r="C92" s="9">
        <v>0</v>
      </c>
      <c r="D92" s="9">
        <v>0</v>
      </c>
      <c r="E92" s="15" t="str">
        <f t="shared" si="5"/>
        <v/>
      </c>
      <c r="F92" s="15" t="str">
        <f t="shared" si="6"/>
        <v/>
      </c>
      <c r="G92" s="14" t="str">
        <f t="shared" si="7"/>
        <v>0</v>
      </c>
      <c r="H92" s="17" t="str">
        <f t="shared" si="8"/>
        <v/>
      </c>
    </row>
    <row r="93" spans="2:8" ht="15" x14ac:dyDescent="0.2">
      <c r="B93" s="5" t="s">
        <v>468</v>
      </c>
      <c r="C93" s="9">
        <v>1</v>
      </c>
      <c r="D93" s="9">
        <v>0</v>
      </c>
      <c r="E93" s="15">
        <f t="shared" si="5"/>
        <v>7.6923076923076927E-3</v>
      </c>
      <c r="F93" s="15" t="str">
        <f t="shared" si="6"/>
        <v/>
      </c>
      <c r="G93" s="14" t="str">
        <f t="shared" si="7"/>
        <v>0</v>
      </c>
      <c r="H93" s="17">
        <f t="shared" si="8"/>
        <v>0</v>
      </c>
    </row>
    <row r="94" spans="2:8" ht="15" x14ac:dyDescent="0.2">
      <c r="B94" s="5" t="s">
        <v>25</v>
      </c>
      <c r="C94" s="9">
        <v>1</v>
      </c>
      <c r="D94" s="9">
        <v>1</v>
      </c>
      <c r="E94" s="15">
        <f t="shared" si="5"/>
        <v>7.6923076923076927E-3</v>
      </c>
      <c r="F94" s="15">
        <f t="shared" si="6"/>
        <v>1.1363636363636364E-2</v>
      </c>
      <c r="G94" s="14">
        <f t="shared" si="7"/>
        <v>0</v>
      </c>
      <c r="H94" s="17">
        <f t="shared" si="8"/>
        <v>0</v>
      </c>
    </row>
    <row r="95" spans="2:8" ht="15" x14ac:dyDescent="0.2">
      <c r="B95" s="5" t="s">
        <v>27</v>
      </c>
      <c r="C95" s="9">
        <v>0</v>
      </c>
      <c r="D95" s="9">
        <v>0</v>
      </c>
      <c r="E95" s="15" t="str">
        <f t="shared" si="5"/>
        <v/>
      </c>
      <c r="F95" s="15" t="str">
        <f t="shared" si="6"/>
        <v/>
      </c>
      <c r="G95" s="14" t="str">
        <f t="shared" si="7"/>
        <v>0</v>
      </c>
      <c r="H95" s="17" t="str">
        <f t="shared" si="8"/>
        <v/>
      </c>
    </row>
    <row r="96" spans="2:8" ht="15" x14ac:dyDescent="0.2">
      <c r="B96" s="5" t="s">
        <v>236</v>
      </c>
      <c r="C96" s="9">
        <v>0</v>
      </c>
      <c r="D96" s="9">
        <v>0</v>
      </c>
      <c r="E96" s="15" t="str">
        <f t="shared" si="5"/>
        <v/>
      </c>
      <c r="F96" s="15" t="str">
        <f t="shared" si="6"/>
        <v/>
      </c>
      <c r="G96" s="14" t="str">
        <f t="shared" si="7"/>
        <v>0</v>
      </c>
      <c r="H96" s="17" t="str">
        <f t="shared" si="8"/>
        <v/>
      </c>
    </row>
    <row r="97" spans="2:8" ht="15" x14ac:dyDescent="0.2">
      <c r="B97" s="5" t="s">
        <v>237</v>
      </c>
      <c r="C97" s="9">
        <v>0</v>
      </c>
      <c r="D97" s="9">
        <v>0</v>
      </c>
      <c r="E97" s="15" t="str">
        <f t="shared" si="5"/>
        <v/>
      </c>
      <c r="F97" s="15" t="str">
        <f t="shared" si="6"/>
        <v/>
      </c>
      <c r="G97" s="14" t="str">
        <f t="shared" si="7"/>
        <v>0</v>
      </c>
      <c r="H97" s="17" t="str">
        <f t="shared" si="8"/>
        <v/>
      </c>
    </row>
    <row r="98" spans="2:8" ht="15" x14ac:dyDescent="0.2">
      <c r="B98" s="5" t="s">
        <v>238</v>
      </c>
      <c r="C98" s="9">
        <v>0</v>
      </c>
      <c r="D98" s="9">
        <v>0</v>
      </c>
      <c r="E98" s="15" t="str">
        <f t="shared" si="5"/>
        <v/>
      </c>
      <c r="F98" s="15" t="str">
        <f t="shared" si="6"/>
        <v/>
      </c>
      <c r="G98" s="14" t="str">
        <f t="shared" si="7"/>
        <v>0</v>
      </c>
      <c r="H98" s="17" t="str">
        <f t="shared" si="8"/>
        <v/>
      </c>
    </row>
    <row r="99" spans="2:8" ht="15" x14ac:dyDescent="0.2">
      <c r="B99" s="5" t="s">
        <v>239</v>
      </c>
      <c r="C99" s="9">
        <v>0</v>
      </c>
      <c r="D99" s="9">
        <v>1</v>
      </c>
      <c r="E99" s="15" t="str">
        <f t="shared" si="5"/>
        <v/>
      </c>
      <c r="F99" s="15">
        <f t="shared" si="6"/>
        <v>1.1363636363636364E-2</v>
      </c>
      <c r="G99" s="14" t="str">
        <f t="shared" si="7"/>
        <v>0</v>
      </c>
      <c r="H99" s="17" t="str">
        <f t="shared" si="8"/>
        <v/>
      </c>
    </row>
    <row r="100" spans="2:8" ht="15" x14ac:dyDescent="0.2">
      <c r="B100" s="5" t="s">
        <v>240</v>
      </c>
      <c r="C100" s="9">
        <v>0</v>
      </c>
      <c r="D100" s="9">
        <v>0</v>
      </c>
      <c r="E100" s="15" t="str">
        <f t="shared" si="5"/>
        <v/>
      </c>
      <c r="F100" s="15" t="str">
        <f t="shared" si="6"/>
        <v/>
      </c>
      <c r="G100" s="14" t="str">
        <f t="shared" si="7"/>
        <v>0</v>
      </c>
      <c r="H100" s="17" t="str">
        <f t="shared" si="8"/>
        <v/>
      </c>
    </row>
    <row r="101" spans="2:8" ht="15" x14ac:dyDescent="0.2">
      <c r="B101" s="5" t="s">
        <v>241</v>
      </c>
      <c r="C101" s="9">
        <v>0</v>
      </c>
      <c r="D101" s="9">
        <v>0</v>
      </c>
      <c r="E101" s="15" t="str">
        <f t="shared" si="5"/>
        <v/>
      </c>
      <c r="F101" s="15" t="str">
        <f t="shared" si="6"/>
        <v/>
      </c>
      <c r="G101" s="14" t="str">
        <f t="shared" si="7"/>
        <v>0</v>
      </c>
      <c r="H101" s="17" t="str">
        <f t="shared" si="8"/>
        <v/>
      </c>
    </row>
    <row r="102" spans="2:8" ht="15" x14ac:dyDescent="0.2">
      <c r="B102" s="5" t="s">
        <v>242</v>
      </c>
      <c r="C102" s="9">
        <v>1</v>
      </c>
      <c r="D102" s="9">
        <v>0</v>
      </c>
      <c r="E102" s="15">
        <f t="shared" si="5"/>
        <v>7.6923076923076927E-3</v>
      </c>
      <c r="F102" s="15" t="str">
        <f t="shared" si="6"/>
        <v/>
      </c>
      <c r="G102" s="14" t="str">
        <f t="shared" si="7"/>
        <v>0</v>
      </c>
      <c r="H102" s="17">
        <f t="shared" si="8"/>
        <v>0</v>
      </c>
    </row>
    <row r="103" spans="2:8" ht="15" x14ac:dyDescent="0.2">
      <c r="B103" s="5" t="s">
        <v>243</v>
      </c>
      <c r="C103" s="9">
        <v>0</v>
      </c>
      <c r="D103" s="9">
        <v>0</v>
      </c>
      <c r="E103" s="15" t="str">
        <f t="shared" si="5"/>
        <v/>
      </c>
      <c r="F103" s="15" t="str">
        <f t="shared" si="6"/>
        <v/>
      </c>
      <c r="G103" s="14" t="str">
        <f t="shared" si="7"/>
        <v>0</v>
      </c>
      <c r="H103" s="17" t="str">
        <f t="shared" si="8"/>
        <v/>
      </c>
    </row>
    <row r="104" spans="2:8" ht="15" x14ac:dyDescent="0.2">
      <c r="B104" s="5" t="s">
        <v>34</v>
      </c>
      <c r="C104" s="9">
        <v>1</v>
      </c>
      <c r="D104" s="9">
        <v>0</v>
      </c>
      <c r="E104" s="15">
        <f t="shared" si="5"/>
        <v>7.6923076923076927E-3</v>
      </c>
      <c r="F104" s="15" t="str">
        <f t="shared" si="6"/>
        <v/>
      </c>
      <c r="G104" s="14" t="str">
        <f t="shared" si="7"/>
        <v>0</v>
      </c>
      <c r="H104" s="17">
        <f t="shared" si="8"/>
        <v>0</v>
      </c>
    </row>
    <row r="105" spans="2:8" ht="15" x14ac:dyDescent="0.2">
      <c r="B105" s="5" t="s">
        <v>244</v>
      </c>
      <c r="C105" s="9">
        <v>0</v>
      </c>
      <c r="D105" s="9">
        <v>0</v>
      </c>
      <c r="E105" s="15" t="str">
        <f t="shared" si="5"/>
        <v/>
      </c>
      <c r="F105" s="15" t="str">
        <f t="shared" si="6"/>
        <v/>
      </c>
      <c r="G105" s="14" t="str">
        <f t="shared" si="7"/>
        <v>0</v>
      </c>
      <c r="H105" s="17" t="str">
        <f t="shared" si="8"/>
        <v/>
      </c>
    </row>
    <row r="106" spans="2:8" ht="30" x14ac:dyDescent="0.2">
      <c r="B106" s="5" t="s">
        <v>245</v>
      </c>
      <c r="C106" s="9">
        <v>0</v>
      </c>
      <c r="D106" s="9">
        <v>0</v>
      </c>
      <c r="E106" s="15" t="str">
        <f t="shared" si="5"/>
        <v/>
      </c>
      <c r="F106" s="15" t="str">
        <f t="shared" si="6"/>
        <v/>
      </c>
      <c r="G106" s="14" t="str">
        <f t="shared" si="7"/>
        <v>0</v>
      </c>
      <c r="H106" s="17" t="str">
        <f t="shared" si="8"/>
        <v/>
      </c>
    </row>
    <row r="107" spans="2:8" ht="15" x14ac:dyDescent="0.2">
      <c r="B107" s="5" t="s">
        <v>246</v>
      </c>
      <c r="C107" s="9">
        <v>5</v>
      </c>
      <c r="D107" s="9">
        <v>0</v>
      </c>
      <c r="E107" s="15">
        <f t="shared" si="5"/>
        <v>3.8461538461538464E-2</v>
      </c>
      <c r="F107" s="15" t="str">
        <f t="shared" si="6"/>
        <v/>
      </c>
      <c r="G107" s="14" t="str">
        <f t="shared" si="7"/>
        <v>0</v>
      </c>
      <c r="H107" s="17">
        <f t="shared" si="8"/>
        <v>0</v>
      </c>
    </row>
    <row r="108" spans="2:8" ht="15" x14ac:dyDescent="0.2">
      <c r="B108" s="5" t="s">
        <v>31</v>
      </c>
      <c r="C108" s="9">
        <v>0</v>
      </c>
      <c r="D108" s="9">
        <v>0</v>
      </c>
      <c r="E108" s="15" t="str">
        <f t="shared" si="5"/>
        <v/>
      </c>
      <c r="F108" s="15" t="str">
        <f t="shared" si="6"/>
        <v/>
      </c>
      <c r="G108" s="14" t="str">
        <f t="shared" si="7"/>
        <v>0</v>
      </c>
      <c r="H108" s="17" t="str">
        <f t="shared" si="8"/>
        <v/>
      </c>
    </row>
    <row r="109" spans="2:8" ht="15" x14ac:dyDescent="0.2">
      <c r="B109" s="5" t="s">
        <v>247</v>
      </c>
      <c r="C109" s="9">
        <v>0</v>
      </c>
      <c r="D109" s="9">
        <v>0</v>
      </c>
      <c r="E109" s="15" t="str">
        <f t="shared" si="5"/>
        <v/>
      </c>
      <c r="F109" s="15" t="str">
        <f t="shared" si="6"/>
        <v/>
      </c>
      <c r="G109" s="14" t="str">
        <f t="shared" si="7"/>
        <v>0</v>
      </c>
      <c r="H109" s="17" t="str">
        <f t="shared" si="8"/>
        <v/>
      </c>
    </row>
    <row r="110" spans="2:8" ht="15" x14ac:dyDescent="0.2">
      <c r="B110" s="5" t="s">
        <v>32</v>
      </c>
      <c r="C110" s="9">
        <v>1</v>
      </c>
      <c r="D110" s="9">
        <v>1</v>
      </c>
      <c r="E110" s="15">
        <f t="shared" si="5"/>
        <v>7.6923076923076927E-3</v>
      </c>
      <c r="F110" s="15">
        <f t="shared" si="6"/>
        <v>1.1363636363636364E-2</v>
      </c>
      <c r="G110" s="14">
        <f t="shared" si="7"/>
        <v>0</v>
      </c>
      <c r="H110" s="17">
        <f t="shared" si="8"/>
        <v>0</v>
      </c>
    </row>
    <row r="111" spans="2:8" ht="15" x14ac:dyDescent="0.2">
      <c r="B111" s="5" t="s">
        <v>30</v>
      </c>
      <c r="C111" s="9">
        <v>0</v>
      </c>
      <c r="D111" s="9">
        <v>1</v>
      </c>
      <c r="E111" s="15" t="str">
        <f t="shared" si="5"/>
        <v/>
      </c>
      <c r="F111" s="15">
        <f t="shared" si="6"/>
        <v>1.1363636363636364E-2</v>
      </c>
      <c r="G111" s="14" t="str">
        <f t="shared" si="7"/>
        <v>0</v>
      </c>
      <c r="H111" s="17" t="str">
        <f t="shared" si="8"/>
        <v/>
      </c>
    </row>
    <row r="112" spans="2:8" ht="15" x14ac:dyDescent="0.2">
      <c r="B112" s="5" t="s">
        <v>33</v>
      </c>
      <c r="C112" s="9">
        <v>0</v>
      </c>
      <c r="D112" s="9">
        <v>1</v>
      </c>
      <c r="E112" s="15" t="str">
        <f t="shared" si="5"/>
        <v/>
      </c>
      <c r="F112" s="15">
        <f t="shared" si="6"/>
        <v>1.1363636363636364E-2</v>
      </c>
      <c r="G112" s="14" t="str">
        <f t="shared" si="7"/>
        <v>0</v>
      </c>
      <c r="H112" s="17" t="str">
        <f t="shared" si="8"/>
        <v/>
      </c>
    </row>
    <row r="113" spans="2:8" ht="15" x14ac:dyDescent="0.2">
      <c r="B113" s="5" t="s">
        <v>248</v>
      </c>
      <c r="C113" s="9">
        <v>3</v>
      </c>
      <c r="D113" s="9">
        <v>1</v>
      </c>
      <c r="E113" s="15">
        <f t="shared" si="5"/>
        <v>2.3076923076923078E-2</v>
      </c>
      <c r="F113" s="15">
        <f t="shared" si="6"/>
        <v>1.1363636363636364E-2</v>
      </c>
      <c r="G113" s="14">
        <f t="shared" si="7"/>
        <v>-0.66666666666666663</v>
      </c>
      <c r="H113" s="17">
        <f t="shared" si="8"/>
        <v>-1.5384615384615385E-2</v>
      </c>
    </row>
    <row r="114" spans="2:8" ht="15" x14ac:dyDescent="0.2">
      <c r="B114" s="5" t="s">
        <v>38</v>
      </c>
      <c r="C114" s="9">
        <v>0</v>
      </c>
      <c r="D114" s="9">
        <v>0</v>
      </c>
      <c r="E114" s="15" t="str">
        <f t="shared" si="5"/>
        <v/>
      </c>
      <c r="F114" s="15" t="str">
        <f t="shared" si="6"/>
        <v/>
      </c>
      <c r="G114" s="14" t="str">
        <f t="shared" si="7"/>
        <v>0</v>
      </c>
      <c r="H114" s="17" t="str">
        <f t="shared" si="8"/>
        <v/>
      </c>
    </row>
    <row r="115" spans="2:8" ht="15" x14ac:dyDescent="0.2">
      <c r="B115" s="5" t="s">
        <v>40</v>
      </c>
      <c r="C115" s="9">
        <v>0</v>
      </c>
      <c r="D115" s="9">
        <v>0</v>
      </c>
      <c r="E115" s="15" t="str">
        <f t="shared" si="5"/>
        <v/>
      </c>
      <c r="F115" s="15" t="str">
        <f t="shared" si="6"/>
        <v/>
      </c>
      <c r="G115" s="14" t="str">
        <f t="shared" si="7"/>
        <v>0</v>
      </c>
      <c r="H115" s="17" t="str">
        <f t="shared" si="8"/>
        <v/>
      </c>
    </row>
    <row r="116" spans="2:8" ht="15" x14ac:dyDescent="0.2">
      <c r="B116" s="5" t="s">
        <v>249</v>
      </c>
      <c r="C116" s="9">
        <v>0</v>
      </c>
      <c r="D116" s="9">
        <v>0</v>
      </c>
      <c r="E116" s="15" t="str">
        <f t="shared" si="5"/>
        <v/>
      </c>
      <c r="F116" s="15" t="str">
        <f t="shared" si="6"/>
        <v/>
      </c>
      <c r="G116" s="14" t="str">
        <f t="shared" si="7"/>
        <v>0</v>
      </c>
      <c r="H116" s="17" t="str">
        <f t="shared" si="8"/>
        <v/>
      </c>
    </row>
    <row r="117" spans="2:8" ht="30" x14ac:dyDescent="0.2">
      <c r="B117" s="5" t="s">
        <v>250</v>
      </c>
      <c r="C117" s="9">
        <v>0</v>
      </c>
      <c r="D117" s="9">
        <v>0</v>
      </c>
      <c r="E117" s="15" t="str">
        <f t="shared" si="5"/>
        <v/>
      </c>
      <c r="F117" s="15" t="str">
        <f t="shared" si="6"/>
        <v/>
      </c>
      <c r="G117" s="14" t="str">
        <f t="shared" si="7"/>
        <v>0</v>
      </c>
      <c r="H117" s="17" t="str">
        <f t="shared" si="8"/>
        <v/>
      </c>
    </row>
    <row r="118" spans="2:8" ht="15" x14ac:dyDescent="0.2">
      <c r="B118" s="5" t="s">
        <v>251</v>
      </c>
      <c r="C118" s="9">
        <v>96</v>
      </c>
      <c r="D118" s="9">
        <v>61</v>
      </c>
      <c r="E118" s="15">
        <f t="shared" si="5"/>
        <v>0.7384615384615385</v>
      </c>
      <c r="F118" s="15">
        <f t="shared" si="6"/>
        <v>0.69318181818181823</v>
      </c>
      <c r="G118" s="14">
        <f t="shared" si="7"/>
        <v>-0.36458333333333331</v>
      </c>
      <c r="H118" s="17">
        <f t="shared" si="8"/>
        <v>-0.26923076923076922</v>
      </c>
    </row>
    <row r="119" spans="2:8" ht="30" x14ac:dyDescent="0.2">
      <c r="B119" s="5" t="s">
        <v>252</v>
      </c>
      <c r="C119" s="9">
        <v>0</v>
      </c>
      <c r="D119" s="9">
        <v>1</v>
      </c>
      <c r="E119" s="15" t="str">
        <f t="shared" si="5"/>
        <v/>
      </c>
      <c r="F119" s="15">
        <f t="shared" si="6"/>
        <v>1.1363636363636364E-2</v>
      </c>
      <c r="G119" s="14" t="str">
        <f t="shared" si="7"/>
        <v>0</v>
      </c>
      <c r="H119" s="17" t="str">
        <f t="shared" si="8"/>
        <v/>
      </c>
    </row>
    <row r="120" spans="2:8" ht="15" x14ac:dyDescent="0.2">
      <c r="B120" s="5" t="s">
        <v>253</v>
      </c>
      <c r="C120" s="9">
        <v>0</v>
      </c>
      <c r="D120" s="9">
        <v>0</v>
      </c>
      <c r="E120" s="15" t="str">
        <f t="shared" si="5"/>
        <v/>
      </c>
      <c r="F120" s="15" t="str">
        <f t="shared" si="6"/>
        <v/>
      </c>
      <c r="G120" s="14" t="str">
        <f t="shared" si="7"/>
        <v>0</v>
      </c>
      <c r="H120" s="17" t="str">
        <f t="shared" si="8"/>
        <v/>
      </c>
    </row>
    <row r="121" spans="2:8" ht="15" x14ac:dyDescent="0.2">
      <c r="B121" s="5" t="s">
        <v>35</v>
      </c>
      <c r="C121" s="9">
        <v>0</v>
      </c>
      <c r="D121" s="9">
        <v>0</v>
      </c>
      <c r="E121" s="15" t="str">
        <f t="shared" si="5"/>
        <v/>
      </c>
      <c r="F121" s="15" t="str">
        <f t="shared" si="6"/>
        <v/>
      </c>
      <c r="G121" s="14" t="str">
        <f t="shared" si="7"/>
        <v>0</v>
      </c>
      <c r="H121" s="17" t="str">
        <f t="shared" si="8"/>
        <v/>
      </c>
    </row>
    <row r="122" spans="2:8" ht="15" x14ac:dyDescent="0.2">
      <c r="B122" s="5" t="s">
        <v>39</v>
      </c>
      <c r="C122" s="9">
        <v>4</v>
      </c>
      <c r="D122" s="9">
        <v>0</v>
      </c>
      <c r="E122" s="15">
        <f t="shared" si="5"/>
        <v>3.0769230769230771E-2</v>
      </c>
      <c r="F122" s="15" t="str">
        <f t="shared" si="6"/>
        <v/>
      </c>
      <c r="G122" s="14" t="str">
        <f t="shared" si="7"/>
        <v>0</v>
      </c>
      <c r="H122" s="17">
        <f t="shared" si="8"/>
        <v>0</v>
      </c>
    </row>
    <row r="123" spans="2:8" ht="30" x14ac:dyDescent="0.2">
      <c r="B123" s="5" t="s">
        <v>37</v>
      </c>
      <c r="C123" s="9">
        <v>1</v>
      </c>
      <c r="D123" s="9">
        <v>5</v>
      </c>
      <c r="E123" s="15">
        <f t="shared" si="5"/>
        <v>7.6923076923076927E-3</v>
      </c>
      <c r="F123" s="15">
        <f t="shared" si="6"/>
        <v>5.6818181818181816E-2</v>
      </c>
      <c r="G123" s="14">
        <f t="shared" si="7"/>
        <v>4</v>
      </c>
      <c r="H123" s="17">
        <f t="shared" si="8"/>
        <v>3.0769230769230771E-2</v>
      </c>
    </row>
    <row r="124" spans="2:8" ht="15" x14ac:dyDescent="0.2">
      <c r="B124" s="5" t="s">
        <v>36</v>
      </c>
      <c r="C124" s="9">
        <v>0</v>
      </c>
      <c r="D124" s="9">
        <v>0</v>
      </c>
      <c r="E124" s="15" t="str">
        <f t="shared" si="5"/>
        <v/>
      </c>
      <c r="F124" s="15" t="str">
        <f t="shared" si="6"/>
        <v/>
      </c>
      <c r="G124" s="14" t="str">
        <f t="shared" si="7"/>
        <v>0</v>
      </c>
      <c r="H124" s="17" t="str">
        <f t="shared" si="8"/>
        <v/>
      </c>
    </row>
    <row r="125" spans="2:8" ht="15" x14ac:dyDescent="0.2">
      <c r="B125" s="5" t="s">
        <v>254</v>
      </c>
      <c r="C125" s="9">
        <v>0</v>
      </c>
      <c r="D125" s="9">
        <v>0</v>
      </c>
      <c r="E125" s="15" t="str">
        <f t="shared" si="5"/>
        <v/>
      </c>
      <c r="F125" s="15" t="str">
        <f t="shared" si="6"/>
        <v/>
      </c>
      <c r="G125" s="14" t="str">
        <f t="shared" si="7"/>
        <v>0</v>
      </c>
      <c r="H125" s="17" t="str">
        <f t="shared" si="8"/>
        <v/>
      </c>
    </row>
    <row r="126" spans="2:8" ht="15" x14ac:dyDescent="0.2">
      <c r="B126" s="5" t="s">
        <v>255</v>
      </c>
      <c r="C126" s="9">
        <v>0</v>
      </c>
      <c r="D126" s="9">
        <v>0</v>
      </c>
      <c r="E126" s="15" t="str">
        <f t="shared" si="5"/>
        <v/>
      </c>
      <c r="F126" s="15" t="str">
        <f t="shared" si="6"/>
        <v/>
      </c>
      <c r="G126" s="14" t="str">
        <f t="shared" si="7"/>
        <v>0</v>
      </c>
      <c r="H126" s="17" t="str">
        <f t="shared" si="8"/>
        <v/>
      </c>
    </row>
    <row r="127" spans="2:8" ht="30" x14ac:dyDescent="0.2">
      <c r="B127" s="5" t="s">
        <v>256</v>
      </c>
      <c r="C127" s="9">
        <v>0</v>
      </c>
      <c r="D127" s="9">
        <v>0</v>
      </c>
      <c r="E127" s="15" t="str">
        <f t="shared" si="5"/>
        <v/>
      </c>
      <c r="F127" s="15" t="str">
        <f t="shared" si="6"/>
        <v/>
      </c>
      <c r="G127" s="14" t="str">
        <f t="shared" si="7"/>
        <v>0</v>
      </c>
      <c r="H127" s="17" t="str">
        <f t="shared" si="8"/>
        <v/>
      </c>
    </row>
    <row r="128" spans="2:8" ht="30" x14ac:dyDescent="0.2">
      <c r="B128" s="5" t="s">
        <v>257</v>
      </c>
      <c r="C128" s="9">
        <v>0</v>
      </c>
      <c r="D128" s="9">
        <v>0</v>
      </c>
      <c r="E128" s="15" t="str">
        <f t="shared" si="5"/>
        <v/>
      </c>
      <c r="F128" s="15" t="str">
        <f t="shared" si="6"/>
        <v/>
      </c>
      <c r="G128" s="14" t="str">
        <f t="shared" si="7"/>
        <v>0</v>
      </c>
      <c r="H128" s="17" t="str">
        <f t="shared" si="8"/>
        <v/>
      </c>
    </row>
    <row r="129" spans="2:8" ht="30" x14ac:dyDescent="0.2">
      <c r="B129" s="5" t="s">
        <v>258</v>
      </c>
      <c r="C129" s="9">
        <v>0</v>
      </c>
      <c r="D129" s="9">
        <v>1</v>
      </c>
      <c r="E129" s="15" t="str">
        <f t="shared" si="5"/>
        <v/>
      </c>
      <c r="F129" s="15">
        <f t="shared" si="6"/>
        <v>1.1363636363636364E-2</v>
      </c>
      <c r="G129" s="14" t="str">
        <f t="shared" si="7"/>
        <v>0</v>
      </c>
      <c r="H129" s="17" t="str">
        <f t="shared" si="8"/>
        <v/>
      </c>
    </row>
    <row r="130" spans="2:8" ht="30" x14ac:dyDescent="0.2">
      <c r="B130" s="5" t="s">
        <v>259</v>
      </c>
      <c r="C130" s="9">
        <v>0</v>
      </c>
      <c r="D130" s="9">
        <v>0</v>
      </c>
      <c r="E130" s="15" t="str">
        <f t="shared" si="5"/>
        <v/>
      </c>
      <c r="F130" s="15" t="str">
        <f t="shared" si="6"/>
        <v/>
      </c>
      <c r="G130" s="14" t="str">
        <f t="shared" si="7"/>
        <v>0</v>
      </c>
      <c r="H130" s="17" t="str">
        <f t="shared" si="8"/>
        <v/>
      </c>
    </row>
    <row r="131" spans="2:8" ht="30" x14ac:dyDescent="0.2">
      <c r="B131" s="5" t="s">
        <v>260</v>
      </c>
      <c r="C131" s="9">
        <v>0</v>
      </c>
      <c r="D131" s="9">
        <v>0</v>
      </c>
      <c r="E131" s="15" t="str">
        <f t="shared" si="5"/>
        <v/>
      </c>
      <c r="F131" s="15" t="str">
        <f t="shared" si="6"/>
        <v/>
      </c>
      <c r="G131" s="14" t="str">
        <f t="shared" si="7"/>
        <v>0</v>
      </c>
      <c r="H131" s="17" t="str">
        <f t="shared" si="8"/>
        <v/>
      </c>
    </row>
    <row r="132" spans="2:8" ht="15" x14ac:dyDescent="0.2">
      <c r="B132" s="5" t="s">
        <v>50</v>
      </c>
      <c r="C132" s="9">
        <v>0</v>
      </c>
      <c r="D132" s="9">
        <v>0</v>
      </c>
      <c r="E132" s="15" t="str">
        <f t="shared" si="5"/>
        <v/>
      </c>
      <c r="F132" s="15" t="str">
        <f t="shared" si="6"/>
        <v/>
      </c>
      <c r="G132" s="14" t="str">
        <f t="shared" si="7"/>
        <v>0</v>
      </c>
      <c r="H132" s="17" t="str">
        <f t="shared" si="8"/>
        <v/>
      </c>
    </row>
    <row r="133" spans="2:8" ht="15" x14ac:dyDescent="0.2">
      <c r="B133" s="5" t="s">
        <v>45</v>
      </c>
      <c r="C133" s="9">
        <v>0</v>
      </c>
      <c r="D133" s="9">
        <v>0</v>
      </c>
      <c r="E133" s="15" t="str">
        <f t="shared" si="5"/>
        <v/>
      </c>
      <c r="F133" s="15" t="str">
        <f t="shared" si="6"/>
        <v/>
      </c>
      <c r="G133" s="14" t="str">
        <f t="shared" si="7"/>
        <v>0</v>
      </c>
      <c r="H133" s="17" t="str">
        <f t="shared" si="8"/>
        <v/>
      </c>
    </row>
    <row r="134" spans="2:8" ht="15" x14ac:dyDescent="0.2">
      <c r="B134" s="5" t="s">
        <v>42</v>
      </c>
      <c r="C134" s="9">
        <v>0</v>
      </c>
      <c r="D134" s="9">
        <v>0</v>
      </c>
      <c r="E134" s="15" t="str">
        <f t="shared" si="5"/>
        <v/>
      </c>
      <c r="F134" s="15" t="str">
        <f t="shared" si="6"/>
        <v/>
      </c>
      <c r="G134" s="14" t="str">
        <f t="shared" si="7"/>
        <v>0</v>
      </c>
      <c r="H134" s="17" t="str">
        <f t="shared" si="8"/>
        <v/>
      </c>
    </row>
    <row r="135" spans="2:8" ht="15" x14ac:dyDescent="0.2">
      <c r="B135" s="5" t="s">
        <v>43</v>
      </c>
      <c r="C135" s="9">
        <v>0</v>
      </c>
      <c r="D135" s="9">
        <v>0</v>
      </c>
      <c r="E135" s="15" t="str">
        <f t="shared" si="5"/>
        <v/>
      </c>
      <c r="F135" s="15" t="str">
        <f t="shared" si="6"/>
        <v/>
      </c>
      <c r="G135" s="14" t="str">
        <f t="shared" si="7"/>
        <v>0</v>
      </c>
      <c r="H135" s="17" t="str">
        <f t="shared" si="8"/>
        <v/>
      </c>
    </row>
    <row r="136" spans="2:8" ht="15" x14ac:dyDescent="0.2">
      <c r="B136" s="5" t="s">
        <v>44</v>
      </c>
      <c r="C136" s="9">
        <v>0</v>
      </c>
      <c r="D136" s="9">
        <v>0</v>
      </c>
      <c r="E136" s="15" t="str">
        <f t="shared" ref="E136:E145" si="9">+IF(C136=0,"",C136/C$70)</f>
        <v/>
      </c>
      <c r="F136" s="15" t="str">
        <f t="shared" ref="F136:F145" si="10">+IF(D136=0,"",D136/D$70)</f>
        <v/>
      </c>
      <c r="G136" s="14" t="str">
        <f t="shared" ref="G136:G145" si="11">+IF(OR(AND(D136=0),(C136=0)),"0",((D136-C136)/C136))</f>
        <v>0</v>
      </c>
      <c r="H136" s="17" t="str">
        <f t="shared" ref="H136:H145" si="12">+IF(OR(AND(E136=""),(G136="")),"",E136*G136)</f>
        <v/>
      </c>
    </row>
    <row r="137" spans="2:8" ht="15" x14ac:dyDescent="0.2">
      <c r="B137" s="5" t="s">
        <v>41</v>
      </c>
      <c r="C137" s="9">
        <v>0</v>
      </c>
      <c r="D137" s="9">
        <v>0</v>
      </c>
      <c r="E137" s="15" t="str">
        <f t="shared" si="9"/>
        <v/>
      </c>
      <c r="F137" s="15" t="str">
        <f t="shared" si="10"/>
        <v/>
      </c>
      <c r="G137" s="14" t="str">
        <f t="shared" si="11"/>
        <v>0</v>
      </c>
      <c r="H137" s="17" t="str">
        <f t="shared" si="12"/>
        <v/>
      </c>
    </row>
    <row r="138" spans="2:8" ht="15" x14ac:dyDescent="0.2">
      <c r="B138" s="5" t="s">
        <v>261</v>
      </c>
      <c r="C138" s="9">
        <v>0</v>
      </c>
      <c r="D138" s="9">
        <v>0</v>
      </c>
      <c r="E138" s="15" t="str">
        <f t="shared" si="9"/>
        <v/>
      </c>
      <c r="F138" s="15" t="str">
        <f t="shared" si="10"/>
        <v/>
      </c>
      <c r="G138" s="14" t="str">
        <f t="shared" si="11"/>
        <v>0</v>
      </c>
      <c r="H138" s="17" t="str">
        <f t="shared" si="12"/>
        <v/>
      </c>
    </row>
    <row r="139" spans="2:8" ht="30" x14ac:dyDescent="0.2">
      <c r="B139" s="5" t="s">
        <v>262</v>
      </c>
      <c r="C139" s="9">
        <v>0</v>
      </c>
      <c r="D139" s="9">
        <v>0</v>
      </c>
      <c r="E139" s="15" t="str">
        <f t="shared" si="9"/>
        <v/>
      </c>
      <c r="F139" s="15" t="str">
        <f t="shared" si="10"/>
        <v/>
      </c>
      <c r="G139" s="14" t="str">
        <f t="shared" si="11"/>
        <v>0</v>
      </c>
      <c r="H139" s="17" t="str">
        <f t="shared" si="12"/>
        <v/>
      </c>
    </row>
    <row r="140" spans="2:8" ht="30" x14ac:dyDescent="0.2">
      <c r="B140" s="5" t="s">
        <v>263</v>
      </c>
      <c r="C140" s="9">
        <v>0</v>
      </c>
      <c r="D140" s="9">
        <v>0</v>
      </c>
      <c r="E140" s="15" t="str">
        <f t="shared" si="9"/>
        <v/>
      </c>
      <c r="F140" s="15" t="str">
        <f t="shared" si="10"/>
        <v/>
      </c>
      <c r="G140" s="14" t="str">
        <f t="shared" si="11"/>
        <v>0</v>
      </c>
      <c r="H140" s="17" t="str">
        <f t="shared" si="12"/>
        <v/>
      </c>
    </row>
    <row r="141" spans="2:8" ht="30" x14ac:dyDescent="0.2">
      <c r="B141" s="5" t="s">
        <v>48</v>
      </c>
      <c r="C141" s="9">
        <v>0</v>
      </c>
      <c r="D141" s="9">
        <v>0</v>
      </c>
      <c r="E141" s="15" t="str">
        <f t="shared" si="9"/>
        <v/>
      </c>
      <c r="F141" s="15" t="str">
        <f t="shared" si="10"/>
        <v/>
      </c>
      <c r="G141" s="14" t="str">
        <f t="shared" si="11"/>
        <v>0</v>
      </c>
      <c r="H141" s="17" t="str">
        <f t="shared" si="12"/>
        <v/>
      </c>
    </row>
    <row r="142" spans="2:8" ht="15" x14ac:dyDescent="0.2">
      <c r="B142" s="5" t="s">
        <v>264</v>
      </c>
      <c r="C142" s="9">
        <v>0</v>
      </c>
      <c r="D142" s="9">
        <v>0</v>
      </c>
      <c r="E142" s="15" t="str">
        <f t="shared" si="9"/>
        <v/>
      </c>
      <c r="F142" s="15" t="str">
        <f t="shared" si="10"/>
        <v/>
      </c>
      <c r="G142" s="14" t="str">
        <f t="shared" si="11"/>
        <v>0</v>
      </c>
      <c r="H142" s="17" t="str">
        <f t="shared" si="12"/>
        <v/>
      </c>
    </row>
    <row r="143" spans="2:8" ht="15" x14ac:dyDescent="0.2">
      <c r="B143" s="5" t="s">
        <v>49</v>
      </c>
      <c r="C143" s="9">
        <v>0</v>
      </c>
      <c r="D143" s="9">
        <v>0</v>
      </c>
      <c r="E143" s="15" t="str">
        <f t="shared" si="9"/>
        <v/>
      </c>
      <c r="F143" s="15" t="str">
        <f t="shared" si="10"/>
        <v/>
      </c>
      <c r="G143" s="14" t="str">
        <f t="shared" si="11"/>
        <v>0</v>
      </c>
      <c r="H143" s="17" t="str">
        <f t="shared" si="12"/>
        <v/>
      </c>
    </row>
    <row r="144" spans="2:8" ht="15" x14ac:dyDescent="0.2">
      <c r="B144" s="5" t="s">
        <v>46</v>
      </c>
      <c r="C144" s="9">
        <v>0</v>
      </c>
      <c r="D144" s="9">
        <v>0</v>
      </c>
      <c r="E144" s="15" t="str">
        <f t="shared" si="9"/>
        <v/>
      </c>
      <c r="F144" s="15" t="str">
        <f t="shared" si="10"/>
        <v/>
      </c>
      <c r="G144" s="14" t="str">
        <f t="shared" si="11"/>
        <v>0</v>
      </c>
      <c r="H144" s="17" t="str">
        <f t="shared" si="12"/>
        <v/>
      </c>
    </row>
    <row r="145" spans="2:8" ht="13.5" customHeight="1" x14ac:dyDescent="0.2">
      <c r="B145" s="5" t="s">
        <v>47</v>
      </c>
      <c r="C145" s="9">
        <v>0</v>
      </c>
      <c r="D145" s="9">
        <v>0</v>
      </c>
      <c r="E145" s="15" t="str">
        <f t="shared" si="9"/>
        <v/>
      </c>
      <c r="F145" s="15" t="str">
        <f t="shared" si="10"/>
        <v/>
      </c>
      <c r="G145" s="14" t="str">
        <f t="shared" si="11"/>
        <v>0</v>
      </c>
      <c r="H145" s="17" t="str">
        <f t="shared" si="12"/>
        <v/>
      </c>
    </row>
    <row r="146" spans="2:8" x14ac:dyDescent="0.2">
      <c r="B146" s="2"/>
      <c r="C146" s="2"/>
      <c r="D146" s="2"/>
    </row>
    <row r="147" spans="2:8" x14ac:dyDescent="0.2">
      <c r="B147" s="2"/>
      <c r="C147" s="2"/>
      <c r="D147" s="2"/>
    </row>
    <row r="148" spans="2:8" x14ac:dyDescent="0.2">
      <c r="B148" s="19"/>
      <c r="C148" s="19"/>
      <c r="D148" s="19"/>
      <c r="E148" s="19"/>
      <c r="F148" s="19"/>
    </row>
    <row r="149" spans="2:8" ht="13.5" customHeight="1" x14ac:dyDescent="0.2">
      <c r="B149" s="51" t="s">
        <v>522</v>
      </c>
      <c r="C149" s="52" t="s">
        <v>523</v>
      </c>
      <c r="D149" s="53"/>
      <c r="E149" s="54" t="s">
        <v>487</v>
      </c>
      <c r="F149" s="55"/>
      <c r="G149" s="56" t="s">
        <v>568</v>
      </c>
      <c r="H149" s="58" t="s">
        <v>486</v>
      </c>
    </row>
    <row r="150" spans="2:8" s="4" customFormat="1" ht="26.25" customHeight="1" x14ac:dyDescent="0.2">
      <c r="B150" s="51"/>
      <c r="C150" s="50">
        <v>2012</v>
      </c>
      <c r="D150" s="50">
        <v>2013</v>
      </c>
      <c r="E150" s="50">
        <v>2012</v>
      </c>
      <c r="F150" s="50">
        <v>2013</v>
      </c>
      <c r="G150" s="57"/>
      <c r="H150" s="59"/>
    </row>
    <row r="151" spans="2:8" s="4" customFormat="1" ht="26.25" customHeight="1" x14ac:dyDescent="0.2">
      <c r="B151" s="43" t="s">
        <v>526</v>
      </c>
      <c r="C151" s="36">
        <f>SUM(C152:C288)</f>
        <v>97</v>
      </c>
      <c r="D151" s="36">
        <f>SUM(D152:D288)</f>
        <v>64</v>
      </c>
      <c r="E151" s="42">
        <f>+IF(C151=0,"",C151/C$151)</f>
        <v>1</v>
      </c>
      <c r="F151" s="42">
        <f>+IF(D151=0,"",D151/D$151)</f>
        <v>1</v>
      </c>
      <c r="G151" s="38">
        <f>+IF(OR(AND(D151=0),(C151=0)),"0",((D151-C151)/C151))</f>
        <v>-0.34020618556701032</v>
      </c>
      <c r="H151" s="39">
        <f>+IF(OR(AND(E151=""),(G151="")),"",E151*G151)</f>
        <v>-0.34020618556701032</v>
      </c>
    </row>
    <row r="152" spans="2:8" ht="30" x14ac:dyDescent="0.2">
      <c r="B152" s="8" t="s">
        <v>54</v>
      </c>
      <c r="C152" s="9">
        <v>1</v>
      </c>
      <c r="D152" s="9">
        <v>1</v>
      </c>
      <c r="E152" s="15">
        <f>+IF(C152=0,"",C152/C$151)</f>
        <v>1.0309278350515464E-2</v>
      </c>
      <c r="F152" s="15">
        <f>+IF(D152=0,"",D152/D$151)</f>
        <v>1.5625E-2</v>
      </c>
      <c r="G152" s="14">
        <f>+IF(OR(AND(D152=0),(C152=0)),"0",((D152-C152)/C152))</f>
        <v>0</v>
      </c>
      <c r="H152" s="17">
        <f>+IF(OR(AND(E152=""),(G152="")),"",E152*G152)</f>
        <v>0</v>
      </c>
    </row>
    <row r="153" spans="2:8" ht="30" x14ac:dyDescent="0.2">
      <c r="B153" s="8" t="s">
        <v>58</v>
      </c>
      <c r="C153" s="9">
        <v>0</v>
      </c>
      <c r="D153" s="9">
        <v>0</v>
      </c>
      <c r="E153" s="15" t="str">
        <f t="shared" ref="E153:E216" si="13">+IF(C153=0,"",C153/C$151)</f>
        <v/>
      </c>
      <c r="F153" s="15" t="str">
        <f t="shared" ref="F153:F216" si="14">+IF(D153=0,"",D153/D$151)</f>
        <v/>
      </c>
      <c r="G153" s="14" t="str">
        <f t="shared" ref="G153:G216" si="15">+IF(OR(AND(D153=0),(C153=0)),"0",((D153-C153)/C153))</f>
        <v>0</v>
      </c>
      <c r="H153" s="17" t="str">
        <f t="shared" ref="H153:H216" si="16">+IF(OR(AND(E153=""),(G153="")),"",E153*G153)</f>
        <v/>
      </c>
    </row>
    <row r="154" spans="2:8" ht="30" x14ac:dyDescent="0.2">
      <c r="B154" s="8" t="s">
        <v>265</v>
      </c>
      <c r="C154" s="9">
        <v>0</v>
      </c>
      <c r="D154" s="9">
        <v>0</v>
      </c>
      <c r="E154" s="15" t="str">
        <f t="shared" si="13"/>
        <v/>
      </c>
      <c r="F154" s="15" t="str">
        <f t="shared" si="14"/>
        <v/>
      </c>
      <c r="G154" s="14" t="str">
        <f t="shared" si="15"/>
        <v>0</v>
      </c>
      <c r="H154" s="17" t="str">
        <f t="shared" si="16"/>
        <v/>
      </c>
    </row>
    <row r="155" spans="2:8" ht="30" x14ac:dyDescent="0.2">
      <c r="B155" s="8" t="s">
        <v>266</v>
      </c>
      <c r="C155" s="9">
        <v>0</v>
      </c>
      <c r="D155" s="9">
        <v>0</v>
      </c>
      <c r="E155" s="15" t="str">
        <f t="shared" si="13"/>
        <v/>
      </c>
      <c r="F155" s="15" t="str">
        <f t="shared" si="14"/>
        <v/>
      </c>
      <c r="G155" s="14" t="str">
        <f t="shared" si="15"/>
        <v>0</v>
      </c>
      <c r="H155" s="17" t="str">
        <f t="shared" si="16"/>
        <v/>
      </c>
    </row>
    <row r="156" spans="2:8" ht="30" x14ac:dyDescent="0.2">
      <c r="B156" s="8" t="s">
        <v>267</v>
      </c>
      <c r="C156" s="9">
        <v>1</v>
      </c>
      <c r="D156" s="9">
        <v>0</v>
      </c>
      <c r="E156" s="15">
        <f t="shared" si="13"/>
        <v>1.0309278350515464E-2</v>
      </c>
      <c r="F156" s="15" t="str">
        <f t="shared" si="14"/>
        <v/>
      </c>
      <c r="G156" s="14" t="str">
        <f t="shared" si="15"/>
        <v>0</v>
      </c>
      <c r="H156" s="17">
        <f t="shared" si="16"/>
        <v>0</v>
      </c>
    </row>
    <row r="157" spans="2:8" ht="15" x14ac:dyDescent="0.2">
      <c r="B157" s="8" t="s">
        <v>53</v>
      </c>
      <c r="C157" s="9">
        <v>8</v>
      </c>
      <c r="D157" s="9">
        <v>2</v>
      </c>
      <c r="E157" s="15">
        <f t="shared" si="13"/>
        <v>8.247422680412371E-2</v>
      </c>
      <c r="F157" s="15">
        <f t="shared" si="14"/>
        <v>3.125E-2</v>
      </c>
      <c r="G157" s="14">
        <f t="shared" si="15"/>
        <v>-0.75</v>
      </c>
      <c r="H157" s="17">
        <f t="shared" si="16"/>
        <v>-6.1855670103092786E-2</v>
      </c>
    </row>
    <row r="158" spans="2:8" ht="15" x14ac:dyDescent="0.2">
      <c r="B158" s="8" t="s">
        <v>59</v>
      </c>
      <c r="C158" s="9">
        <v>0</v>
      </c>
      <c r="D158" s="9">
        <v>0</v>
      </c>
      <c r="E158" s="15" t="str">
        <f t="shared" si="13"/>
        <v/>
      </c>
      <c r="F158" s="15" t="str">
        <f t="shared" si="14"/>
        <v/>
      </c>
      <c r="G158" s="14" t="str">
        <f t="shared" si="15"/>
        <v>0</v>
      </c>
      <c r="H158" s="17" t="str">
        <f t="shared" si="16"/>
        <v/>
      </c>
    </row>
    <row r="159" spans="2:8" ht="15" x14ac:dyDescent="0.2">
      <c r="B159" s="8" t="s">
        <v>268</v>
      </c>
      <c r="C159" s="9">
        <v>0</v>
      </c>
      <c r="D159" s="9">
        <v>0</v>
      </c>
      <c r="E159" s="15" t="str">
        <f t="shared" si="13"/>
        <v/>
      </c>
      <c r="F159" s="15" t="str">
        <f t="shared" si="14"/>
        <v/>
      </c>
      <c r="G159" s="14" t="str">
        <f t="shared" si="15"/>
        <v>0</v>
      </c>
      <c r="H159" s="17" t="str">
        <f t="shared" si="16"/>
        <v/>
      </c>
    </row>
    <row r="160" spans="2:8" ht="15" x14ac:dyDescent="0.2">
      <c r="B160" s="8" t="s">
        <v>55</v>
      </c>
      <c r="C160" s="9">
        <v>0</v>
      </c>
      <c r="D160" s="9">
        <v>0</v>
      </c>
      <c r="E160" s="15" t="str">
        <f t="shared" si="13"/>
        <v/>
      </c>
      <c r="F160" s="15" t="str">
        <f t="shared" si="14"/>
        <v/>
      </c>
      <c r="G160" s="14" t="str">
        <f t="shared" si="15"/>
        <v>0</v>
      </c>
      <c r="H160" s="17" t="str">
        <f t="shared" si="16"/>
        <v/>
      </c>
    </row>
    <row r="161" spans="2:8" ht="15" x14ac:dyDescent="0.2">
      <c r="B161" s="8" t="s">
        <v>51</v>
      </c>
      <c r="C161" s="9">
        <v>0</v>
      </c>
      <c r="D161" s="9">
        <v>0</v>
      </c>
      <c r="E161" s="15" t="str">
        <f t="shared" si="13"/>
        <v/>
      </c>
      <c r="F161" s="15" t="str">
        <f t="shared" si="14"/>
        <v/>
      </c>
      <c r="G161" s="14" t="str">
        <f t="shared" si="15"/>
        <v>0</v>
      </c>
      <c r="H161" s="17" t="str">
        <f t="shared" si="16"/>
        <v/>
      </c>
    </row>
    <row r="162" spans="2:8" ht="30" x14ac:dyDescent="0.2">
      <c r="B162" s="8" t="s">
        <v>269</v>
      </c>
      <c r="C162" s="9">
        <v>0</v>
      </c>
      <c r="D162" s="9">
        <v>0</v>
      </c>
      <c r="E162" s="15" t="str">
        <f t="shared" si="13"/>
        <v/>
      </c>
      <c r="F162" s="15" t="str">
        <f t="shared" si="14"/>
        <v/>
      </c>
      <c r="G162" s="14" t="str">
        <f t="shared" si="15"/>
        <v>0</v>
      </c>
      <c r="H162" s="17" t="str">
        <f t="shared" si="16"/>
        <v/>
      </c>
    </row>
    <row r="163" spans="2:8" ht="15" x14ac:dyDescent="0.2">
      <c r="B163" s="8" t="s">
        <v>61</v>
      </c>
      <c r="C163" s="9">
        <v>4</v>
      </c>
      <c r="D163" s="9">
        <v>1</v>
      </c>
      <c r="E163" s="15">
        <f t="shared" si="13"/>
        <v>4.1237113402061855E-2</v>
      </c>
      <c r="F163" s="15">
        <f t="shared" si="14"/>
        <v>1.5625E-2</v>
      </c>
      <c r="G163" s="14">
        <f t="shared" si="15"/>
        <v>-0.75</v>
      </c>
      <c r="H163" s="17">
        <f t="shared" si="16"/>
        <v>-3.0927835051546393E-2</v>
      </c>
    </row>
    <row r="164" spans="2:8" ht="15" x14ac:dyDescent="0.2">
      <c r="B164" s="8" t="s">
        <v>56</v>
      </c>
      <c r="C164" s="9">
        <v>1</v>
      </c>
      <c r="D164" s="9">
        <v>0</v>
      </c>
      <c r="E164" s="15">
        <f t="shared" si="13"/>
        <v>1.0309278350515464E-2</v>
      </c>
      <c r="F164" s="15" t="str">
        <f t="shared" si="14"/>
        <v/>
      </c>
      <c r="G164" s="14" t="str">
        <f t="shared" si="15"/>
        <v>0</v>
      </c>
      <c r="H164" s="17">
        <f t="shared" si="16"/>
        <v>0</v>
      </c>
    </row>
    <row r="165" spans="2:8" ht="15" x14ac:dyDescent="0.2">
      <c r="B165" s="8" t="s">
        <v>57</v>
      </c>
      <c r="C165" s="9">
        <v>0</v>
      </c>
      <c r="D165" s="9">
        <v>0</v>
      </c>
      <c r="E165" s="15" t="str">
        <f t="shared" si="13"/>
        <v/>
      </c>
      <c r="F165" s="15" t="str">
        <f t="shared" si="14"/>
        <v/>
      </c>
      <c r="G165" s="14" t="str">
        <f t="shared" si="15"/>
        <v>0</v>
      </c>
      <c r="H165" s="17" t="str">
        <f t="shared" si="16"/>
        <v/>
      </c>
    </row>
    <row r="166" spans="2:8" ht="15" x14ac:dyDescent="0.2">
      <c r="B166" s="8" t="s">
        <v>270</v>
      </c>
      <c r="C166" s="9">
        <v>1</v>
      </c>
      <c r="D166" s="9">
        <v>1</v>
      </c>
      <c r="E166" s="15">
        <f t="shared" si="13"/>
        <v>1.0309278350515464E-2</v>
      </c>
      <c r="F166" s="15">
        <f t="shared" si="14"/>
        <v>1.5625E-2</v>
      </c>
      <c r="G166" s="14">
        <f t="shared" si="15"/>
        <v>0</v>
      </c>
      <c r="H166" s="17">
        <f t="shared" si="16"/>
        <v>0</v>
      </c>
    </row>
    <row r="167" spans="2:8" ht="15" x14ac:dyDescent="0.2">
      <c r="B167" s="8" t="s">
        <v>52</v>
      </c>
      <c r="C167" s="9">
        <v>0</v>
      </c>
      <c r="D167" s="9">
        <v>0</v>
      </c>
      <c r="E167" s="15" t="str">
        <f t="shared" si="13"/>
        <v/>
      </c>
      <c r="F167" s="15" t="str">
        <f t="shared" si="14"/>
        <v/>
      </c>
      <c r="G167" s="14" t="str">
        <f t="shared" si="15"/>
        <v>0</v>
      </c>
      <c r="H167" s="17" t="str">
        <f t="shared" si="16"/>
        <v/>
      </c>
    </row>
    <row r="168" spans="2:8" ht="15" x14ac:dyDescent="0.2">
      <c r="B168" s="8" t="s">
        <v>60</v>
      </c>
      <c r="C168" s="9">
        <v>0</v>
      </c>
      <c r="D168" s="9">
        <v>0</v>
      </c>
      <c r="E168" s="15" t="str">
        <f t="shared" si="13"/>
        <v/>
      </c>
      <c r="F168" s="15" t="str">
        <f t="shared" si="14"/>
        <v/>
      </c>
      <c r="G168" s="14" t="str">
        <f t="shared" si="15"/>
        <v>0</v>
      </c>
      <c r="H168" s="17" t="str">
        <f t="shared" si="16"/>
        <v/>
      </c>
    </row>
    <row r="169" spans="2:8" ht="15" x14ac:dyDescent="0.2">
      <c r="B169" s="8" t="s">
        <v>271</v>
      </c>
      <c r="C169" s="9">
        <v>1</v>
      </c>
      <c r="D169" s="9">
        <v>2</v>
      </c>
      <c r="E169" s="15">
        <f t="shared" si="13"/>
        <v>1.0309278350515464E-2</v>
      </c>
      <c r="F169" s="15">
        <f t="shared" si="14"/>
        <v>3.125E-2</v>
      </c>
      <c r="G169" s="14">
        <f t="shared" si="15"/>
        <v>1</v>
      </c>
      <c r="H169" s="17">
        <f t="shared" si="16"/>
        <v>1.0309278350515464E-2</v>
      </c>
    </row>
    <row r="170" spans="2:8" ht="15" x14ac:dyDescent="0.2">
      <c r="B170" s="8" t="s">
        <v>272</v>
      </c>
      <c r="C170" s="9">
        <v>0</v>
      </c>
      <c r="D170" s="9">
        <v>0</v>
      </c>
      <c r="E170" s="15" t="str">
        <f t="shared" si="13"/>
        <v/>
      </c>
      <c r="F170" s="15" t="str">
        <f t="shared" si="14"/>
        <v/>
      </c>
      <c r="G170" s="14" t="str">
        <f t="shared" si="15"/>
        <v>0</v>
      </c>
      <c r="H170" s="17" t="str">
        <f t="shared" si="16"/>
        <v/>
      </c>
    </row>
    <row r="171" spans="2:8" ht="15" x14ac:dyDescent="0.2">
      <c r="B171" s="8" t="s">
        <v>273</v>
      </c>
      <c r="C171" s="9">
        <v>0</v>
      </c>
      <c r="D171" s="9">
        <v>0</v>
      </c>
      <c r="E171" s="15" t="str">
        <f t="shared" si="13"/>
        <v/>
      </c>
      <c r="F171" s="15" t="str">
        <f t="shared" si="14"/>
        <v/>
      </c>
      <c r="G171" s="14" t="str">
        <f t="shared" si="15"/>
        <v>0</v>
      </c>
      <c r="H171" s="17" t="str">
        <f t="shared" si="16"/>
        <v/>
      </c>
    </row>
    <row r="172" spans="2:8" ht="15" x14ac:dyDescent="0.2">
      <c r="B172" s="8" t="s">
        <v>274</v>
      </c>
      <c r="C172" s="9">
        <v>0</v>
      </c>
      <c r="D172" s="9">
        <v>0</v>
      </c>
      <c r="E172" s="15" t="str">
        <f t="shared" si="13"/>
        <v/>
      </c>
      <c r="F172" s="15" t="str">
        <f t="shared" si="14"/>
        <v/>
      </c>
      <c r="G172" s="14" t="str">
        <f t="shared" si="15"/>
        <v>0</v>
      </c>
      <c r="H172" s="17" t="str">
        <f t="shared" si="16"/>
        <v/>
      </c>
    </row>
    <row r="173" spans="2:8" ht="15" x14ac:dyDescent="0.2">
      <c r="B173" s="8" t="s">
        <v>275</v>
      </c>
      <c r="C173" s="9">
        <v>0</v>
      </c>
      <c r="D173" s="9">
        <v>0</v>
      </c>
      <c r="E173" s="15" t="str">
        <f t="shared" si="13"/>
        <v/>
      </c>
      <c r="F173" s="15" t="str">
        <f t="shared" si="14"/>
        <v/>
      </c>
      <c r="G173" s="14" t="str">
        <f t="shared" si="15"/>
        <v>0</v>
      </c>
      <c r="H173" s="17" t="str">
        <f t="shared" si="16"/>
        <v/>
      </c>
    </row>
    <row r="174" spans="2:8" ht="15" x14ac:dyDescent="0.2">
      <c r="B174" s="8" t="s">
        <v>276</v>
      </c>
      <c r="C174" s="9">
        <v>6</v>
      </c>
      <c r="D174" s="9">
        <v>3</v>
      </c>
      <c r="E174" s="15">
        <f t="shared" si="13"/>
        <v>6.1855670103092786E-2</v>
      </c>
      <c r="F174" s="15">
        <f t="shared" si="14"/>
        <v>4.6875E-2</v>
      </c>
      <c r="G174" s="14">
        <f t="shared" si="15"/>
        <v>-0.5</v>
      </c>
      <c r="H174" s="17">
        <f t="shared" si="16"/>
        <v>-3.0927835051546393E-2</v>
      </c>
    </row>
    <row r="175" spans="2:8" ht="30" x14ac:dyDescent="0.2">
      <c r="B175" s="8" t="s">
        <v>277</v>
      </c>
      <c r="C175" s="9">
        <v>2</v>
      </c>
      <c r="D175" s="9">
        <v>2</v>
      </c>
      <c r="E175" s="15">
        <f t="shared" si="13"/>
        <v>2.0618556701030927E-2</v>
      </c>
      <c r="F175" s="15">
        <f t="shared" si="14"/>
        <v>3.125E-2</v>
      </c>
      <c r="G175" s="14">
        <f t="shared" si="15"/>
        <v>0</v>
      </c>
      <c r="H175" s="17">
        <f t="shared" si="16"/>
        <v>0</v>
      </c>
    </row>
    <row r="176" spans="2:8" ht="15" x14ac:dyDescent="0.2">
      <c r="B176" s="8" t="s">
        <v>278</v>
      </c>
      <c r="C176" s="9">
        <v>2</v>
      </c>
      <c r="D176" s="9">
        <v>2</v>
      </c>
      <c r="E176" s="15">
        <f t="shared" si="13"/>
        <v>2.0618556701030927E-2</v>
      </c>
      <c r="F176" s="15">
        <f t="shared" si="14"/>
        <v>3.125E-2</v>
      </c>
      <c r="G176" s="14">
        <f t="shared" si="15"/>
        <v>0</v>
      </c>
      <c r="H176" s="17">
        <f t="shared" si="16"/>
        <v>0</v>
      </c>
    </row>
    <row r="177" spans="2:8" ht="15" x14ac:dyDescent="0.2">
      <c r="B177" s="8" t="s">
        <v>279</v>
      </c>
      <c r="C177" s="9">
        <v>7</v>
      </c>
      <c r="D177" s="9">
        <v>3</v>
      </c>
      <c r="E177" s="15">
        <f t="shared" si="13"/>
        <v>7.2164948453608241E-2</v>
      </c>
      <c r="F177" s="15">
        <f t="shared" si="14"/>
        <v>4.6875E-2</v>
      </c>
      <c r="G177" s="14">
        <f t="shared" si="15"/>
        <v>-0.5714285714285714</v>
      </c>
      <c r="H177" s="17">
        <f t="shared" si="16"/>
        <v>-4.1237113402061848E-2</v>
      </c>
    </row>
    <row r="178" spans="2:8" ht="20.100000000000001" customHeight="1" x14ac:dyDescent="0.2">
      <c r="B178" s="8" t="s">
        <v>280</v>
      </c>
      <c r="C178" s="9">
        <v>4</v>
      </c>
      <c r="D178" s="9">
        <v>7</v>
      </c>
      <c r="E178" s="15">
        <f t="shared" si="13"/>
        <v>4.1237113402061855E-2</v>
      </c>
      <c r="F178" s="15">
        <f t="shared" si="14"/>
        <v>0.109375</v>
      </c>
      <c r="G178" s="14">
        <f t="shared" si="15"/>
        <v>0.75</v>
      </c>
      <c r="H178" s="17">
        <f t="shared" si="16"/>
        <v>3.0927835051546393E-2</v>
      </c>
    </row>
    <row r="179" spans="2:8" ht="20.100000000000001" customHeight="1" x14ac:dyDescent="0.2">
      <c r="B179" s="8" t="s">
        <v>281</v>
      </c>
      <c r="C179" s="9">
        <v>0</v>
      </c>
      <c r="D179" s="9">
        <v>0</v>
      </c>
      <c r="E179" s="15" t="str">
        <f t="shared" si="13"/>
        <v/>
      </c>
      <c r="F179" s="15" t="str">
        <f t="shared" si="14"/>
        <v/>
      </c>
      <c r="G179" s="14" t="str">
        <f t="shared" si="15"/>
        <v>0</v>
      </c>
      <c r="H179" s="17" t="str">
        <f t="shared" si="16"/>
        <v/>
      </c>
    </row>
    <row r="180" spans="2:8" ht="20.100000000000001" customHeight="1" x14ac:dyDescent="0.2">
      <c r="B180" s="8" t="s">
        <v>282</v>
      </c>
      <c r="C180" s="9">
        <v>0</v>
      </c>
      <c r="D180" s="9">
        <v>0</v>
      </c>
      <c r="E180" s="15" t="str">
        <f t="shared" si="13"/>
        <v/>
      </c>
      <c r="F180" s="15" t="str">
        <f t="shared" si="14"/>
        <v/>
      </c>
      <c r="G180" s="14" t="str">
        <f t="shared" si="15"/>
        <v>0</v>
      </c>
      <c r="H180" s="17" t="str">
        <f t="shared" si="16"/>
        <v/>
      </c>
    </row>
    <row r="181" spans="2:8" ht="20.100000000000001" customHeight="1" x14ac:dyDescent="0.2">
      <c r="B181" s="8" t="s">
        <v>283</v>
      </c>
      <c r="C181" s="9">
        <v>0</v>
      </c>
      <c r="D181" s="9">
        <v>0</v>
      </c>
      <c r="E181" s="15" t="str">
        <f t="shared" si="13"/>
        <v/>
      </c>
      <c r="F181" s="15" t="str">
        <f t="shared" si="14"/>
        <v/>
      </c>
      <c r="G181" s="14" t="str">
        <f t="shared" si="15"/>
        <v>0</v>
      </c>
      <c r="H181" s="17" t="str">
        <f t="shared" si="16"/>
        <v/>
      </c>
    </row>
    <row r="182" spans="2:8" ht="20.100000000000001" customHeight="1" x14ac:dyDescent="0.2">
      <c r="B182" s="8" t="s">
        <v>284</v>
      </c>
      <c r="C182" s="9">
        <v>0</v>
      </c>
      <c r="D182" s="9">
        <v>2</v>
      </c>
      <c r="E182" s="15" t="str">
        <f t="shared" si="13"/>
        <v/>
      </c>
      <c r="F182" s="15">
        <f t="shared" si="14"/>
        <v>3.125E-2</v>
      </c>
      <c r="G182" s="14" t="str">
        <f t="shared" si="15"/>
        <v>0</v>
      </c>
      <c r="H182" s="17" t="str">
        <f t="shared" si="16"/>
        <v/>
      </c>
    </row>
    <row r="183" spans="2:8" ht="20.100000000000001" customHeight="1" x14ac:dyDescent="0.2">
      <c r="B183" s="8" t="s">
        <v>285</v>
      </c>
      <c r="C183" s="9">
        <v>0</v>
      </c>
      <c r="D183" s="9">
        <v>1</v>
      </c>
      <c r="E183" s="15" t="str">
        <f t="shared" si="13"/>
        <v/>
      </c>
      <c r="F183" s="15">
        <f t="shared" si="14"/>
        <v>1.5625E-2</v>
      </c>
      <c r="G183" s="14" t="str">
        <f t="shared" si="15"/>
        <v>0</v>
      </c>
      <c r="H183" s="17" t="str">
        <f t="shared" si="16"/>
        <v/>
      </c>
    </row>
    <row r="184" spans="2:8" ht="20.100000000000001" customHeight="1" x14ac:dyDescent="0.2">
      <c r="B184" s="8" t="s">
        <v>286</v>
      </c>
      <c r="C184" s="9">
        <v>0</v>
      </c>
      <c r="D184" s="9">
        <v>0</v>
      </c>
      <c r="E184" s="15" t="str">
        <f t="shared" si="13"/>
        <v/>
      </c>
      <c r="F184" s="15" t="str">
        <f t="shared" si="14"/>
        <v/>
      </c>
      <c r="G184" s="14" t="str">
        <f t="shared" si="15"/>
        <v>0</v>
      </c>
      <c r="H184" s="17" t="str">
        <f t="shared" si="16"/>
        <v/>
      </c>
    </row>
    <row r="185" spans="2:8" ht="20.100000000000001" customHeight="1" x14ac:dyDescent="0.2">
      <c r="B185" s="8" t="s">
        <v>62</v>
      </c>
      <c r="C185" s="9">
        <v>0</v>
      </c>
      <c r="D185" s="9">
        <v>0</v>
      </c>
      <c r="E185" s="15" t="str">
        <f t="shared" si="13"/>
        <v/>
      </c>
      <c r="F185" s="15" t="str">
        <f t="shared" si="14"/>
        <v/>
      </c>
      <c r="G185" s="14" t="str">
        <f t="shared" si="15"/>
        <v>0</v>
      </c>
      <c r="H185" s="17" t="str">
        <f t="shared" si="16"/>
        <v/>
      </c>
    </row>
    <row r="186" spans="2:8" ht="20.100000000000001" customHeight="1" x14ac:dyDescent="0.2">
      <c r="B186" s="8" t="s">
        <v>63</v>
      </c>
      <c r="C186" s="9">
        <v>3</v>
      </c>
      <c r="D186" s="9">
        <v>10</v>
      </c>
      <c r="E186" s="15">
        <f t="shared" si="13"/>
        <v>3.0927835051546393E-2</v>
      </c>
      <c r="F186" s="15">
        <f t="shared" si="14"/>
        <v>0.15625</v>
      </c>
      <c r="G186" s="14">
        <f t="shared" si="15"/>
        <v>2.3333333333333335</v>
      </c>
      <c r="H186" s="17">
        <f t="shared" si="16"/>
        <v>7.2164948453608255E-2</v>
      </c>
    </row>
    <row r="187" spans="2:8" ht="20.100000000000001" customHeight="1" x14ac:dyDescent="0.2">
      <c r="B187" s="8" t="s">
        <v>287</v>
      </c>
      <c r="C187" s="9">
        <v>0</v>
      </c>
      <c r="D187" s="9">
        <v>1</v>
      </c>
      <c r="E187" s="15" t="str">
        <f t="shared" si="13"/>
        <v/>
      </c>
      <c r="F187" s="15">
        <f t="shared" si="14"/>
        <v>1.5625E-2</v>
      </c>
      <c r="G187" s="14" t="str">
        <f t="shared" si="15"/>
        <v>0</v>
      </c>
      <c r="H187" s="17" t="str">
        <f t="shared" si="16"/>
        <v/>
      </c>
    </row>
    <row r="188" spans="2:8" ht="20.100000000000001" customHeight="1" x14ac:dyDescent="0.2">
      <c r="B188" s="8" t="s">
        <v>288</v>
      </c>
      <c r="C188" s="9">
        <v>0</v>
      </c>
      <c r="D188" s="9">
        <v>0</v>
      </c>
      <c r="E188" s="15" t="str">
        <f t="shared" si="13"/>
        <v/>
      </c>
      <c r="F188" s="15" t="str">
        <f t="shared" si="14"/>
        <v/>
      </c>
      <c r="G188" s="14" t="str">
        <f t="shared" si="15"/>
        <v>0</v>
      </c>
      <c r="H188" s="17" t="str">
        <f t="shared" si="16"/>
        <v/>
      </c>
    </row>
    <row r="189" spans="2:8" ht="20.100000000000001" customHeight="1" x14ac:dyDescent="0.2">
      <c r="B189" s="8" t="s">
        <v>289</v>
      </c>
      <c r="C189" s="9">
        <v>0</v>
      </c>
      <c r="D189" s="9">
        <v>0</v>
      </c>
      <c r="E189" s="15" t="str">
        <f t="shared" si="13"/>
        <v/>
      </c>
      <c r="F189" s="15" t="str">
        <f t="shared" si="14"/>
        <v/>
      </c>
      <c r="G189" s="14" t="str">
        <f t="shared" si="15"/>
        <v>0</v>
      </c>
      <c r="H189" s="17" t="str">
        <f t="shared" si="16"/>
        <v/>
      </c>
    </row>
    <row r="190" spans="2:8" ht="20.100000000000001" customHeight="1" x14ac:dyDescent="0.2">
      <c r="B190" s="8" t="s">
        <v>65</v>
      </c>
      <c r="C190" s="9">
        <v>0</v>
      </c>
      <c r="D190" s="9">
        <v>0</v>
      </c>
      <c r="E190" s="15" t="str">
        <f t="shared" si="13"/>
        <v/>
      </c>
      <c r="F190" s="15" t="str">
        <f t="shared" si="14"/>
        <v/>
      </c>
      <c r="G190" s="14" t="str">
        <f t="shared" si="15"/>
        <v>0</v>
      </c>
      <c r="H190" s="17" t="str">
        <f t="shared" si="16"/>
        <v/>
      </c>
    </row>
    <row r="191" spans="2:8" ht="20.100000000000001" customHeight="1" x14ac:dyDescent="0.2">
      <c r="B191" s="8" t="s">
        <v>290</v>
      </c>
      <c r="C191" s="9">
        <v>0</v>
      </c>
      <c r="D191" s="9">
        <v>0</v>
      </c>
      <c r="E191" s="15" t="str">
        <f t="shared" si="13"/>
        <v/>
      </c>
      <c r="F191" s="15" t="str">
        <f t="shared" si="14"/>
        <v/>
      </c>
      <c r="G191" s="14" t="str">
        <f t="shared" si="15"/>
        <v>0</v>
      </c>
      <c r="H191" s="17" t="str">
        <f t="shared" si="16"/>
        <v/>
      </c>
    </row>
    <row r="192" spans="2:8" ht="20.100000000000001" customHeight="1" x14ac:dyDescent="0.2">
      <c r="B192" s="8" t="s">
        <v>64</v>
      </c>
      <c r="C192" s="9">
        <v>0</v>
      </c>
      <c r="D192" s="9">
        <v>0</v>
      </c>
      <c r="E192" s="15" t="str">
        <f t="shared" si="13"/>
        <v/>
      </c>
      <c r="F192" s="15" t="str">
        <f t="shared" si="14"/>
        <v/>
      </c>
      <c r="G192" s="14" t="str">
        <f t="shared" si="15"/>
        <v>0</v>
      </c>
      <c r="H192" s="17" t="str">
        <f t="shared" si="16"/>
        <v/>
      </c>
    </row>
    <row r="193" spans="2:8" ht="20.100000000000001" customHeight="1" x14ac:dyDescent="0.2">
      <c r="B193" s="8" t="s">
        <v>291</v>
      </c>
      <c r="C193" s="9">
        <v>0</v>
      </c>
      <c r="D193" s="9">
        <v>0</v>
      </c>
      <c r="E193" s="15" t="str">
        <f t="shared" si="13"/>
        <v/>
      </c>
      <c r="F193" s="15" t="str">
        <f t="shared" si="14"/>
        <v/>
      </c>
      <c r="G193" s="14" t="str">
        <f t="shared" si="15"/>
        <v>0</v>
      </c>
      <c r="H193" s="17" t="str">
        <f t="shared" si="16"/>
        <v/>
      </c>
    </row>
    <row r="194" spans="2:8" ht="20.100000000000001" customHeight="1" x14ac:dyDescent="0.2">
      <c r="B194" s="8" t="s">
        <v>292</v>
      </c>
      <c r="C194" s="9">
        <v>0</v>
      </c>
      <c r="D194" s="9">
        <v>0</v>
      </c>
      <c r="E194" s="15" t="str">
        <f t="shared" si="13"/>
        <v/>
      </c>
      <c r="F194" s="15" t="str">
        <f t="shared" si="14"/>
        <v/>
      </c>
      <c r="G194" s="14" t="str">
        <f t="shared" si="15"/>
        <v>0</v>
      </c>
      <c r="H194" s="17" t="str">
        <f t="shared" si="16"/>
        <v/>
      </c>
    </row>
    <row r="195" spans="2:8" ht="20.100000000000001" customHeight="1" x14ac:dyDescent="0.2">
      <c r="B195" s="8" t="s">
        <v>469</v>
      </c>
      <c r="C195" s="9">
        <v>0</v>
      </c>
      <c r="D195" s="9">
        <v>0</v>
      </c>
      <c r="E195" s="15" t="str">
        <f t="shared" si="13"/>
        <v/>
      </c>
      <c r="F195" s="15" t="str">
        <f t="shared" si="14"/>
        <v/>
      </c>
      <c r="G195" s="14" t="str">
        <f t="shared" si="15"/>
        <v>0</v>
      </c>
      <c r="H195" s="17" t="str">
        <f t="shared" si="16"/>
        <v/>
      </c>
    </row>
    <row r="196" spans="2:8" ht="20.100000000000001" customHeight="1" x14ac:dyDescent="0.2">
      <c r="B196" s="8" t="s">
        <v>293</v>
      </c>
      <c r="C196" s="9">
        <v>6</v>
      </c>
      <c r="D196" s="9">
        <v>2</v>
      </c>
      <c r="E196" s="15">
        <f t="shared" si="13"/>
        <v>6.1855670103092786E-2</v>
      </c>
      <c r="F196" s="15">
        <f t="shared" si="14"/>
        <v>3.125E-2</v>
      </c>
      <c r="G196" s="14">
        <f t="shared" si="15"/>
        <v>-0.66666666666666663</v>
      </c>
      <c r="H196" s="17">
        <f t="shared" si="16"/>
        <v>-4.1237113402061855E-2</v>
      </c>
    </row>
    <row r="197" spans="2:8" ht="20.100000000000001" customHeight="1" x14ac:dyDescent="0.2">
      <c r="B197" s="8" t="s">
        <v>294</v>
      </c>
      <c r="C197" s="9">
        <v>0</v>
      </c>
      <c r="D197" s="9">
        <v>0</v>
      </c>
      <c r="E197" s="15" t="str">
        <f t="shared" si="13"/>
        <v/>
      </c>
      <c r="F197" s="15" t="str">
        <f t="shared" si="14"/>
        <v/>
      </c>
      <c r="G197" s="14" t="str">
        <f t="shared" si="15"/>
        <v>0</v>
      </c>
      <c r="H197" s="17" t="str">
        <f t="shared" si="16"/>
        <v/>
      </c>
    </row>
    <row r="198" spans="2:8" ht="20.100000000000001" customHeight="1" x14ac:dyDescent="0.2">
      <c r="B198" s="8" t="s">
        <v>295</v>
      </c>
      <c r="C198" s="9">
        <v>0</v>
      </c>
      <c r="D198" s="9">
        <v>0</v>
      </c>
      <c r="E198" s="15" t="str">
        <f t="shared" si="13"/>
        <v/>
      </c>
      <c r="F198" s="15" t="str">
        <f t="shared" si="14"/>
        <v/>
      </c>
      <c r="G198" s="14" t="str">
        <f t="shared" si="15"/>
        <v>0</v>
      </c>
      <c r="H198" s="17" t="str">
        <f t="shared" si="16"/>
        <v/>
      </c>
    </row>
    <row r="199" spans="2:8" ht="20.100000000000001" customHeight="1" x14ac:dyDescent="0.2">
      <c r="B199" s="8" t="s">
        <v>296</v>
      </c>
      <c r="C199" s="9">
        <v>0</v>
      </c>
      <c r="D199" s="9">
        <v>0</v>
      </c>
      <c r="E199" s="15" t="str">
        <f t="shared" si="13"/>
        <v/>
      </c>
      <c r="F199" s="15" t="str">
        <f t="shared" si="14"/>
        <v/>
      </c>
      <c r="G199" s="14" t="str">
        <f t="shared" si="15"/>
        <v>0</v>
      </c>
      <c r="H199" s="17" t="str">
        <f t="shared" si="16"/>
        <v/>
      </c>
    </row>
    <row r="200" spans="2:8" ht="20.100000000000001" customHeight="1" x14ac:dyDescent="0.2">
      <c r="B200" s="8" t="s">
        <v>297</v>
      </c>
      <c r="C200" s="9">
        <v>0</v>
      </c>
      <c r="D200" s="9">
        <v>0</v>
      </c>
      <c r="E200" s="15" t="str">
        <f t="shared" si="13"/>
        <v/>
      </c>
      <c r="F200" s="15" t="str">
        <f t="shared" si="14"/>
        <v/>
      </c>
      <c r="G200" s="14" t="str">
        <f t="shared" si="15"/>
        <v>0</v>
      </c>
      <c r="H200" s="17" t="str">
        <f t="shared" si="16"/>
        <v/>
      </c>
    </row>
    <row r="201" spans="2:8" ht="20.100000000000001" customHeight="1" x14ac:dyDescent="0.2">
      <c r="B201" s="8" t="s">
        <v>298</v>
      </c>
      <c r="C201" s="9">
        <v>0</v>
      </c>
      <c r="D201" s="9">
        <v>0</v>
      </c>
      <c r="E201" s="15" t="str">
        <f t="shared" si="13"/>
        <v/>
      </c>
      <c r="F201" s="15" t="str">
        <f t="shared" si="14"/>
        <v/>
      </c>
      <c r="G201" s="14" t="str">
        <f t="shared" si="15"/>
        <v>0</v>
      </c>
      <c r="H201" s="17" t="str">
        <f t="shared" si="16"/>
        <v/>
      </c>
    </row>
    <row r="202" spans="2:8" ht="20.100000000000001" customHeight="1" x14ac:dyDescent="0.2">
      <c r="B202" s="8" t="s">
        <v>299</v>
      </c>
      <c r="C202" s="9">
        <v>0</v>
      </c>
      <c r="D202" s="9">
        <v>0</v>
      </c>
      <c r="E202" s="15" t="str">
        <f t="shared" si="13"/>
        <v/>
      </c>
      <c r="F202" s="15" t="str">
        <f t="shared" si="14"/>
        <v/>
      </c>
      <c r="G202" s="14" t="str">
        <f t="shared" si="15"/>
        <v>0</v>
      </c>
      <c r="H202" s="17" t="str">
        <f t="shared" si="16"/>
        <v/>
      </c>
    </row>
    <row r="203" spans="2:8" ht="20.100000000000001" customHeight="1" x14ac:dyDescent="0.2">
      <c r="B203" s="8" t="s">
        <v>67</v>
      </c>
      <c r="C203" s="9">
        <v>0</v>
      </c>
      <c r="D203" s="9">
        <v>0</v>
      </c>
      <c r="E203" s="15" t="str">
        <f t="shared" si="13"/>
        <v/>
      </c>
      <c r="F203" s="15" t="str">
        <f t="shared" si="14"/>
        <v/>
      </c>
      <c r="G203" s="14" t="str">
        <f t="shared" si="15"/>
        <v>0</v>
      </c>
      <c r="H203" s="17" t="str">
        <f t="shared" si="16"/>
        <v/>
      </c>
    </row>
    <row r="204" spans="2:8" ht="20.100000000000001" customHeight="1" x14ac:dyDescent="0.2">
      <c r="B204" s="8" t="s">
        <v>300</v>
      </c>
      <c r="C204" s="9">
        <v>0</v>
      </c>
      <c r="D204" s="9">
        <v>0</v>
      </c>
      <c r="E204" s="15" t="str">
        <f t="shared" si="13"/>
        <v/>
      </c>
      <c r="F204" s="15" t="str">
        <f t="shared" si="14"/>
        <v/>
      </c>
      <c r="G204" s="14" t="str">
        <f t="shared" si="15"/>
        <v>0</v>
      </c>
      <c r="H204" s="17" t="str">
        <f t="shared" si="16"/>
        <v/>
      </c>
    </row>
    <row r="205" spans="2:8" ht="20.100000000000001" customHeight="1" x14ac:dyDescent="0.2">
      <c r="B205" s="8" t="s">
        <v>66</v>
      </c>
      <c r="C205" s="9">
        <v>0</v>
      </c>
      <c r="D205" s="9">
        <v>0</v>
      </c>
      <c r="E205" s="15" t="str">
        <f t="shared" si="13"/>
        <v/>
      </c>
      <c r="F205" s="15" t="str">
        <f t="shared" si="14"/>
        <v/>
      </c>
      <c r="G205" s="14" t="str">
        <f t="shared" si="15"/>
        <v>0</v>
      </c>
      <c r="H205" s="17" t="str">
        <f t="shared" si="16"/>
        <v/>
      </c>
    </row>
    <row r="206" spans="2:8" ht="20.100000000000001" customHeight="1" x14ac:dyDescent="0.2">
      <c r="B206" s="8" t="s">
        <v>301</v>
      </c>
      <c r="C206" s="9">
        <v>0</v>
      </c>
      <c r="D206" s="9">
        <v>0</v>
      </c>
      <c r="E206" s="15" t="str">
        <f t="shared" si="13"/>
        <v/>
      </c>
      <c r="F206" s="15" t="str">
        <f t="shared" si="14"/>
        <v/>
      </c>
      <c r="G206" s="14" t="str">
        <f t="shared" si="15"/>
        <v>0</v>
      </c>
      <c r="H206" s="17" t="str">
        <f t="shared" si="16"/>
        <v/>
      </c>
    </row>
    <row r="207" spans="2:8" ht="20.100000000000001" customHeight="1" x14ac:dyDescent="0.2">
      <c r="B207" s="8" t="s">
        <v>470</v>
      </c>
      <c r="C207" s="9">
        <v>0</v>
      </c>
      <c r="D207" s="9">
        <v>0</v>
      </c>
      <c r="E207" s="15" t="str">
        <f t="shared" si="13"/>
        <v/>
      </c>
      <c r="F207" s="15" t="str">
        <f t="shared" si="14"/>
        <v/>
      </c>
      <c r="G207" s="14" t="str">
        <f t="shared" si="15"/>
        <v>0</v>
      </c>
      <c r="H207" s="17" t="str">
        <f t="shared" si="16"/>
        <v/>
      </c>
    </row>
    <row r="208" spans="2:8" ht="20.100000000000001" customHeight="1" x14ac:dyDescent="0.2">
      <c r="B208" s="8" t="s">
        <v>72</v>
      </c>
      <c r="C208" s="9">
        <v>0</v>
      </c>
      <c r="D208" s="9">
        <v>0</v>
      </c>
      <c r="E208" s="15" t="str">
        <f t="shared" si="13"/>
        <v/>
      </c>
      <c r="F208" s="15" t="str">
        <f t="shared" si="14"/>
        <v/>
      </c>
      <c r="G208" s="14" t="str">
        <f t="shared" si="15"/>
        <v>0</v>
      </c>
      <c r="H208" s="17" t="str">
        <f t="shared" si="16"/>
        <v/>
      </c>
    </row>
    <row r="209" spans="2:8" ht="20.100000000000001" customHeight="1" x14ac:dyDescent="0.2">
      <c r="B209" s="8" t="s">
        <v>71</v>
      </c>
      <c r="C209" s="9">
        <v>0</v>
      </c>
      <c r="D209" s="9">
        <v>0</v>
      </c>
      <c r="E209" s="15" t="str">
        <f t="shared" si="13"/>
        <v/>
      </c>
      <c r="F209" s="15" t="str">
        <f t="shared" si="14"/>
        <v/>
      </c>
      <c r="G209" s="14" t="str">
        <f t="shared" si="15"/>
        <v>0</v>
      </c>
      <c r="H209" s="17" t="str">
        <f t="shared" si="16"/>
        <v/>
      </c>
    </row>
    <row r="210" spans="2:8" ht="20.100000000000001" customHeight="1" x14ac:dyDescent="0.2">
      <c r="B210" s="8" t="s">
        <v>73</v>
      </c>
      <c r="C210" s="9">
        <v>0</v>
      </c>
      <c r="D210" s="9">
        <v>0</v>
      </c>
      <c r="E210" s="15" t="str">
        <f t="shared" si="13"/>
        <v/>
      </c>
      <c r="F210" s="15" t="str">
        <f t="shared" si="14"/>
        <v/>
      </c>
      <c r="G210" s="14" t="str">
        <f t="shared" si="15"/>
        <v>0</v>
      </c>
      <c r="H210" s="17" t="str">
        <f t="shared" si="16"/>
        <v/>
      </c>
    </row>
    <row r="211" spans="2:8" ht="20.100000000000001" customHeight="1" x14ac:dyDescent="0.2">
      <c r="B211" s="8" t="s">
        <v>69</v>
      </c>
      <c r="C211" s="9">
        <v>0</v>
      </c>
      <c r="D211" s="9">
        <v>0</v>
      </c>
      <c r="E211" s="15" t="str">
        <f t="shared" si="13"/>
        <v/>
      </c>
      <c r="F211" s="15" t="str">
        <f t="shared" si="14"/>
        <v/>
      </c>
      <c r="G211" s="14" t="str">
        <f t="shared" si="15"/>
        <v>0</v>
      </c>
      <c r="H211" s="17" t="str">
        <f t="shared" si="16"/>
        <v/>
      </c>
    </row>
    <row r="212" spans="2:8" ht="20.100000000000001" customHeight="1" x14ac:dyDescent="0.2">
      <c r="B212" s="8" t="s">
        <v>68</v>
      </c>
      <c r="C212" s="9">
        <v>0</v>
      </c>
      <c r="D212" s="9">
        <v>0</v>
      </c>
      <c r="E212" s="15" t="str">
        <f t="shared" si="13"/>
        <v/>
      </c>
      <c r="F212" s="15" t="str">
        <f t="shared" si="14"/>
        <v/>
      </c>
      <c r="G212" s="14" t="str">
        <f t="shared" si="15"/>
        <v>0</v>
      </c>
      <c r="H212" s="17" t="str">
        <f t="shared" si="16"/>
        <v/>
      </c>
    </row>
    <row r="213" spans="2:8" ht="20.100000000000001" customHeight="1" x14ac:dyDescent="0.2">
      <c r="B213" s="8" t="s">
        <v>302</v>
      </c>
      <c r="C213" s="9">
        <v>0</v>
      </c>
      <c r="D213" s="9">
        <v>0</v>
      </c>
      <c r="E213" s="15" t="str">
        <f t="shared" si="13"/>
        <v/>
      </c>
      <c r="F213" s="15" t="str">
        <f t="shared" si="14"/>
        <v/>
      </c>
      <c r="G213" s="14" t="str">
        <f t="shared" si="15"/>
        <v>0</v>
      </c>
      <c r="H213" s="17" t="str">
        <f t="shared" si="16"/>
        <v/>
      </c>
    </row>
    <row r="214" spans="2:8" ht="20.100000000000001" customHeight="1" x14ac:dyDescent="0.2">
      <c r="B214" s="8" t="s">
        <v>70</v>
      </c>
      <c r="C214" s="9">
        <v>0</v>
      </c>
      <c r="D214" s="9">
        <v>0</v>
      </c>
      <c r="E214" s="15" t="str">
        <f t="shared" si="13"/>
        <v/>
      </c>
      <c r="F214" s="15" t="str">
        <f t="shared" si="14"/>
        <v/>
      </c>
      <c r="G214" s="14" t="str">
        <f t="shared" si="15"/>
        <v>0</v>
      </c>
      <c r="H214" s="17" t="str">
        <f t="shared" si="16"/>
        <v/>
      </c>
    </row>
    <row r="215" spans="2:8" ht="20.100000000000001" customHeight="1" x14ac:dyDescent="0.2">
      <c r="B215" s="8" t="s">
        <v>303</v>
      </c>
      <c r="C215" s="9">
        <v>0</v>
      </c>
      <c r="D215" s="9">
        <v>0</v>
      </c>
      <c r="E215" s="15" t="str">
        <f t="shared" si="13"/>
        <v/>
      </c>
      <c r="F215" s="15" t="str">
        <f t="shared" si="14"/>
        <v/>
      </c>
      <c r="G215" s="14" t="str">
        <f t="shared" si="15"/>
        <v>0</v>
      </c>
      <c r="H215" s="17" t="str">
        <f t="shared" si="16"/>
        <v/>
      </c>
    </row>
    <row r="216" spans="2:8" ht="20.100000000000001" customHeight="1" x14ac:dyDescent="0.2">
      <c r="B216" s="8" t="s">
        <v>304</v>
      </c>
      <c r="C216" s="9">
        <v>1</v>
      </c>
      <c r="D216" s="9">
        <v>0</v>
      </c>
      <c r="E216" s="15">
        <f t="shared" si="13"/>
        <v>1.0309278350515464E-2</v>
      </c>
      <c r="F216" s="15" t="str">
        <f t="shared" si="14"/>
        <v/>
      </c>
      <c r="G216" s="14" t="str">
        <f t="shared" si="15"/>
        <v>0</v>
      </c>
      <c r="H216" s="17">
        <f t="shared" si="16"/>
        <v>0</v>
      </c>
    </row>
    <row r="217" spans="2:8" ht="20.100000000000001" customHeight="1" x14ac:dyDescent="0.2">
      <c r="B217" s="8" t="s">
        <v>471</v>
      </c>
      <c r="C217" s="9">
        <v>0</v>
      </c>
      <c r="D217" s="9">
        <v>0</v>
      </c>
      <c r="E217" s="15" t="str">
        <f t="shared" ref="E217:E280" si="17">+IF(C217=0,"",C217/C$151)</f>
        <v/>
      </c>
      <c r="F217" s="15" t="str">
        <f t="shared" ref="F217:F280" si="18">+IF(D217=0,"",D217/D$151)</f>
        <v/>
      </c>
      <c r="G217" s="14" t="str">
        <f t="shared" ref="G217:G280" si="19">+IF(OR(AND(D217=0),(C217=0)),"0",((D217-C217)/C217))</f>
        <v>0</v>
      </c>
      <c r="H217" s="17" t="str">
        <f t="shared" ref="H217:H280" si="20">+IF(OR(AND(E217=""),(G217="")),"",E217*G217)</f>
        <v/>
      </c>
    </row>
    <row r="218" spans="2:8" ht="20.100000000000001" customHeight="1" x14ac:dyDescent="0.2">
      <c r="B218" s="8" t="s">
        <v>305</v>
      </c>
      <c r="C218" s="9">
        <v>0</v>
      </c>
      <c r="D218" s="9">
        <v>0</v>
      </c>
      <c r="E218" s="15" t="str">
        <f t="shared" si="17"/>
        <v/>
      </c>
      <c r="F218" s="15" t="str">
        <f t="shared" si="18"/>
        <v/>
      </c>
      <c r="G218" s="14" t="str">
        <f t="shared" si="19"/>
        <v>0</v>
      </c>
      <c r="H218" s="17" t="str">
        <f t="shared" si="20"/>
        <v/>
      </c>
    </row>
    <row r="219" spans="2:8" ht="20.100000000000001" customHeight="1" x14ac:dyDescent="0.2">
      <c r="B219" s="8" t="s">
        <v>306</v>
      </c>
      <c r="C219" s="9">
        <v>0</v>
      </c>
      <c r="D219" s="9">
        <v>0</v>
      </c>
      <c r="E219" s="15" t="str">
        <f t="shared" si="17"/>
        <v/>
      </c>
      <c r="F219" s="15" t="str">
        <f t="shared" si="18"/>
        <v/>
      </c>
      <c r="G219" s="14" t="str">
        <f t="shared" si="19"/>
        <v>0</v>
      </c>
      <c r="H219" s="17" t="str">
        <f t="shared" si="20"/>
        <v/>
      </c>
    </row>
    <row r="220" spans="2:8" ht="20.100000000000001" customHeight="1" x14ac:dyDescent="0.2">
      <c r="B220" s="8" t="s">
        <v>307</v>
      </c>
      <c r="C220" s="9">
        <v>0</v>
      </c>
      <c r="D220" s="9">
        <v>0</v>
      </c>
      <c r="E220" s="15" t="str">
        <f t="shared" si="17"/>
        <v/>
      </c>
      <c r="F220" s="15" t="str">
        <f t="shared" si="18"/>
        <v/>
      </c>
      <c r="G220" s="14" t="str">
        <f t="shared" si="19"/>
        <v>0</v>
      </c>
      <c r="H220" s="17" t="str">
        <f t="shared" si="20"/>
        <v/>
      </c>
    </row>
    <row r="221" spans="2:8" ht="20.100000000000001" customHeight="1" x14ac:dyDescent="0.2">
      <c r="B221" s="8" t="s">
        <v>308</v>
      </c>
      <c r="C221" s="9">
        <v>0</v>
      </c>
      <c r="D221" s="9">
        <v>0</v>
      </c>
      <c r="E221" s="15" t="str">
        <f t="shared" si="17"/>
        <v/>
      </c>
      <c r="F221" s="15" t="str">
        <f t="shared" si="18"/>
        <v/>
      </c>
      <c r="G221" s="14" t="str">
        <f t="shared" si="19"/>
        <v>0</v>
      </c>
      <c r="H221" s="17" t="str">
        <f t="shared" si="20"/>
        <v/>
      </c>
    </row>
    <row r="222" spans="2:8" ht="20.100000000000001" customHeight="1" x14ac:dyDescent="0.2">
      <c r="B222" s="8" t="s">
        <v>309</v>
      </c>
      <c r="C222" s="9">
        <v>0</v>
      </c>
      <c r="D222" s="9">
        <v>0</v>
      </c>
      <c r="E222" s="15" t="str">
        <f t="shared" si="17"/>
        <v/>
      </c>
      <c r="F222" s="15" t="str">
        <f t="shared" si="18"/>
        <v/>
      </c>
      <c r="G222" s="14" t="str">
        <f t="shared" si="19"/>
        <v>0</v>
      </c>
      <c r="H222" s="17" t="str">
        <f t="shared" si="20"/>
        <v/>
      </c>
    </row>
    <row r="223" spans="2:8" ht="20.100000000000001" customHeight="1" x14ac:dyDescent="0.2">
      <c r="B223" s="8" t="s">
        <v>472</v>
      </c>
      <c r="C223" s="9">
        <v>0</v>
      </c>
      <c r="D223" s="9">
        <v>0</v>
      </c>
      <c r="E223" s="15" t="str">
        <f t="shared" si="17"/>
        <v/>
      </c>
      <c r="F223" s="15" t="str">
        <f t="shared" si="18"/>
        <v/>
      </c>
      <c r="G223" s="14" t="str">
        <f t="shared" si="19"/>
        <v>0</v>
      </c>
      <c r="H223" s="17" t="str">
        <f t="shared" si="20"/>
        <v/>
      </c>
    </row>
    <row r="224" spans="2:8" ht="20.100000000000001" customHeight="1" x14ac:dyDescent="0.2">
      <c r="B224" s="8" t="s">
        <v>310</v>
      </c>
      <c r="C224" s="9"/>
      <c r="D224" s="9">
        <v>0</v>
      </c>
      <c r="E224" s="15" t="str">
        <f t="shared" si="17"/>
        <v/>
      </c>
      <c r="F224" s="15" t="str">
        <f t="shared" si="18"/>
        <v/>
      </c>
      <c r="G224" s="14" t="str">
        <f t="shared" si="19"/>
        <v>0</v>
      </c>
      <c r="H224" s="17" t="str">
        <f t="shared" si="20"/>
        <v/>
      </c>
    </row>
    <row r="225" spans="2:8" ht="20.100000000000001" customHeight="1" x14ac:dyDescent="0.2">
      <c r="B225" s="8" t="s">
        <v>473</v>
      </c>
      <c r="C225" s="9"/>
      <c r="D225" s="9">
        <v>0</v>
      </c>
      <c r="E225" s="15" t="str">
        <f t="shared" si="17"/>
        <v/>
      </c>
      <c r="F225" s="15" t="str">
        <f t="shared" si="18"/>
        <v/>
      </c>
      <c r="G225" s="14" t="str">
        <f t="shared" si="19"/>
        <v>0</v>
      </c>
      <c r="H225" s="17" t="str">
        <f t="shared" si="20"/>
        <v/>
      </c>
    </row>
    <row r="226" spans="2:8" ht="20.100000000000001" customHeight="1" x14ac:dyDescent="0.2">
      <c r="B226" s="8" t="s">
        <v>565</v>
      </c>
      <c r="C226" s="9">
        <v>0</v>
      </c>
      <c r="D226" s="9">
        <v>0</v>
      </c>
      <c r="E226" s="15" t="str">
        <f t="shared" si="17"/>
        <v/>
      </c>
      <c r="F226" s="15" t="str">
        <f t="shared" si="18"/>
        <v/>
      </c>
      <c r="G226" s="14" t="str">
        <f t="shared" si="19"/>
        <v>0</v>
      </c>
      <c r="H226" s="17" t="str">
        <f t="shared" si="20"/>
        <v/>
      </c>
    </row>
    <row r="227" spans="2:8" ht="20.100000000000001" customHeight="1" x14ac:dyDescent="0.2">
      <c r="B227" s="8" t="s">
        <v>474</v>
      </c>
      <c r="C227" s="9">
        <v>0</v>
      </c>
      <c r="D227" s="9">
        <v>0</v>
      </c>
      <c r="E227" s="15" t="str">
        <f t="shared" si="17"/>
        <v/>
      </c>
      <c r="F227" s="15" t="str">
        <f t="shared" si="18"/>
        <v/>
      </c>
      <c r="G227" s="14" t="str">
        <f t="shared" si="19"/>
        <v>0</v>
      </c>
      <c r="H227" s="17" t="str">
        <f t="shared" si="20"/>
        <v/>
      </c>
    </row>
    <row r="228" spans="2:8" ht="20.100000000000001" customHeight="1" x14ac:dyDescent="0.2">
      <c r="B228" s="8" t="s">
        <v>76</v>
      </c>
      <c r="C228" s="9">
        <v>0</v>
      </c>
      <c r="D228" s="9">
        <v>0</v>
      </c>
      <c r="E228" s="15" t="str">
        <f t="shared" si="17"/>
        <v/>
      </c>
      <c r="F228" s="15" t="str">
        <f t="shared" si="18"/>
        <v/>
      </c>
      <c r="G228" s="14" t="str">
        <f t="shared" si="19"/>
        <v>0</v>
      </c>
      <c r="H228" s="17" t="str">
        <f t="shared" si="20"/>
        <v/>
      </c>
    </row>
    <row r="229" spans="2:8" ht="20.100000000000001" customHeight="1" x14ac:dyDescent="0.2">
      <c r="B229" s="8" t="s">
        <v>311</v>
      </c>
      <c r="C229" s="9">
        <v>0</v>
      </c>
      <c r="D229" s="9">
        <v>0</v>
      </c>
      <c r="E229" s="15" t="str">
        <f t="shared" si="17"/>
        <v/>
      </c>
      <c r="F229" s="15" t="str">
        <f t="shared" si="18"/>
        <v/>
      </c>
      <c r="G229" s="14" t="str">
        <f t="shared" si="19"/>
        <v>0</v>
      </c>
      <c r="H229" s="17" t="str">
        <f t="shared" si="20"/>
        <v/>
      </c>
    </row>
    <row r="230" spans="2:8" ht="20.100000000000001" customHeight="1" x14ac:dyDescent="0.2">
      <c r="B230" s="8" t="s">
        <v>312</v>
      </c>
      <c r="C230" s="9">
        <v>0</v>
      </c>
      <c r="D230" s="9">
        <v>0</v>
      </c>
      <c r="E230" s="15" t="str">
        <f t="shared" si="17"/>
        <v/>
      </c>
      <c r="F230" s="15" t="str">
        <f t="shared" si="18"/>
        <v/>
      </c>
      <c r="G230" s="14" t="str">
        <f t="shared" si="19"/>
        <v>0</v>
      </c>
      <c r="H230" s="17" t="str">
        <f t="shared" si="20"/>
        <v/>
      </c>
    </row>
    <row r="231" spans="2:8" ht="20.100000000000001" customHeight="1" x14ac:dyDescent="0.2">
      <c r="B231" s="8" t="s">
        <v>313</v>
      </c>
      <c r="C231" s="9">
        <v>1</v>
      </c>
      <c r="D231" s="9">
        <v>0</v>
      </c>
      <c r="E231" s="15">
        <f t="shared" si="17"/>
        <v>1.0309278350515464E-2</v>
      </c>
      <c r="F231" s="15" t="str">
        <f t="shared" si="18"/>
        <v/>
      </c>
      <c r="G231" s="14" t="str">
        <f t="shared" si="19"/>
        <v>0</v>
      </c>
      <c r="H231" s="17">
        <f t="shared" si="20"/>
        <v>0</v>
      </c>
    </row>
    <row r="232" spans="2:8" ht="20.100000000000001" customHeight="1" x14ac:dyDescent="0.2">
      <c r="B232" s="8" t="s">
        <v>77</v>
      </c>
      <c r="C232" s="9">
        <v>12</v>
      </c>
      <c r="D232" s="9">
        <v>0</v>
      </c>
      <c r="E232" s="15">
        <f t="shared" si="17"/>
        <v>0.12371134020618557</v>
      </c>
      <c r="F232" s="15" t="str">
        <f t="shared" si="18"/>
        <v/>
      </c>
      <c r="G232" s="14" t="str">
        <f t="shared" si="19"/>
        <v>0</v>
      </c>
      <c r="H232" s="17">
        <f t="shared" si="20"/>
        <v>0</v>
      </c>
    </row>
    <row r="233" spans="2:8" ht="20.100000000000001" customHeight="1" x14ac:dyDescent="0.2">
      <c r="B233" s="8" t="s">
        <v>74</v>
      </c>
      <c r="C233" s="9">
        <v>1</v>
      </c>
      <c r="D233" s="9">
        <v>0</v>
      </c>
      <c r="E233" s="15">
        <f t="shared" si="17"/>
        <v>1.0309278350515464E-2</v>
      </c>
      <c r="F233" s="15" t="str">
        <f t="shared" si="18"/>
        <v/>
      </c>
      <c r="G233" s="14" t="str">
        <f t="shared" si="19"/>
        <v>0</v>
      </c>
      <c r="H233" s="17">
        <f t="shared" si="20"/>
        <v>0</v>
      </c>
    </row>
    <row r="234" spans="2:8" ht="20.100000000000001" customHeight="1" x14ac:dyDescent="0.2">
      <c r="B234" s="8" t="s">
        <v>75</v>
      </c>
      <c r="C234" s="9">
        <v>0</v>
      </c>
      <c r="D234" s="9">
        <v>0</v>
      </c>
      <c r="E234" s="15" t="str">
        <f t="shared" si="17"/>
        <v/>
      </c>
      <c r="F234" s="15" t="str">
        <f t="shared" si="18"/>
        <v/>
      </c>
      <c r="G234" s="14" t="str">
        <f t="shared" si="19"/>
        <v>0</v>
      </c>
      <c r="H234" s="17" t="str">
        <f t="shared" si="20"/>
        <v/>
      </c>
    </row>
    <row r="235" spans="2:8" ht="20.100000000000001" customHeight="1" x14ac:dyDescent="0.2">
      <c r="B235" s="8" t="s">
        <v>314</v>
      </c>
      <c r="C235" s="9">
        <v>1</v>
      </c>
      <c r="D235" s="9">
        <v>0</v>
      </c>
      <c r="E235" s="15">
        <f t="shared" si="17"/>
        <v>1.0309278350515464E-2</v>
      </c>
      <c r="F235" s="15" t="str">
        <f t="shared" si="18"/>
        <v/>
      </c>
      <c r="G235" s="14" t="str">
        <f t="shared" si="19"/>
        <v>0</v>
      </c>
      <c r="H235" s="17">
        <f t="shared" si="20"/>
        <v>0</v>
      </c>
    </row>
    <row r="236" spans="2:8" ht="20.100000000000001" customHeight="1" x14ac:dyDescent="0.2">
      <c r="B236" s="8" t="s">
        <v>315</v>
      </c>
      <c r="C236" s="9">
        <v>0</v>
      </c>
      <c r="D236" s="9">
        <v>0</v>
      </c>
      <c r="E236" s="15" t="str">
        <f t="shared" si="17"/>
        <v/>
      </c>
      <c r="F236" s="15" t="str">
        <f t="shared" si="18"/>
        <v/>
      </c>
      <c r="G236" s="14" t="str">
        <f t="shared" si="19"/>
        <v>0</v>
      </c>
      <c r="H236" s="17" t="str">
        <f t="shared" si="20"/>
        <v/>
      </c>
    </row>
    <row r="237" spans="2:8" ht="20.100000000000001" customHeight="1" x14ac:dyDescent="0.2">
      <c r="B237" s="8" t="s">
        <v>80</v>
      </c>
      <c r="C237" s="9">
        <v>1</v>
      </c>
      <c r="D237" s="9">
        <v>1</v>
      </c>
      <c r="E237" s="15">
        <f t="shared" si="17"/>
        <v>1.0309278350515464E-2</v>
      </c>
      <c r="F237" s="15">
        <f t="shared" si="18"/>
        <v>1.5625E-2</v>
      </c>
      <c r="G237" s="14">
        <f t="shared" si="19"/>
        <v>0</v>
      </c>
      <c r="H237" s="17">
        <f t="shared" si="20"/>
        <v>0</v>
      </c>
    </row>
    <row r="238" spans="2:8" ht="20.100000000000001" customHeight="1" x14ac:dyDescent="0.2">
      <c r="B238" s="8" t="s">
        <v>85</v>
      </c>
      <c r="C238" s="9">
        <v>2</v>
      </c>
      <c r="D238" s="9">
        <v>1</v>
      </c>
      <c r="E238" s="15">
        <f t="shared" si="17"/>
        <v>2.0618556701030927E-2</v>
      </c>
      <c r="F238" s="15">
        <f t="shared" si="18"/>
        <v>1.5625E-2</v>
      </c>
      <c r="G238" s="14">
        <f t="shared" si="19"/>
        <v>-0.5</v>
      </c>
      <c r="H238" s="17">
        <f t="shared" si="20"/>
        <v>-1.0309278350515464E-2</v>
      </c>
    </row>
    <row r="239" spans="2:8" ht="20.100000000000001" customHeight="1" x14ac:dyDescent="0.2">
      <c r="B239" s="8" t="s">
        <v>81</v>
      </c>
      <c r="C239" s="9">
        <v>0</v>
      </c>
      <c r="D239" s="9">
        <v>0</v>
      </c>
      <c r="E239" s="15" t="str">
        <f t="shared" si="17"/>
        <v/>
      </c>
      <c r="F239" s="15" t="str">
        <f t="shared" si="18"/>
        <v/>
      </c>
      <c r="G239" s="14" t="str">
        <f t="shared" si="19"/>
        <v>0</v>
      </c>
      <c r="H239" s="17" t="str">
        <f t="shared" si="20"/>
        <v/>
      </c>
    </row>
    <row r="240" spans="2:8" ht="20.100000000000001" customHeight="1" x14ac:dyDescent="0.2">
      <c r="B240" s="8" t="s">
        <v>316</v>
      </c>
      <c r="C240" s="9">
        <v>0</v>
      </c>
      <c r="D240" s="9">
        <v>0</v>
      </c>
      <c r="E240" s="15" t="str">
        <f t="shared" si="17"/>
        <v/>
      </c>
      <c r="F240" s="15" t="str">
        <f t="shared" si="18"/>
        <v/>
      </c>
      <c r="G240" s="14" t="str">
        <f t="shared" si="19"/>
        <v>0</v>
      </c>
      <c r="H240" s="17" t="str">
        <f t="shared" si="20"/>
        <v/>
      </c>
    </row>
    <row r="241" spans="2:8" ht="20.100000000000001" customHeight="1" x14ac:dyDescent="0.2">
      <c r="B241" s="8" t="s">
        <v>78</v>
      </c>
      <c r="C241" s="9">
        <v>0</v>
      </c>
      <c r="D241" s="9">
        <v>0</v>
      </c>
      <c r="E241" s="15" t="str">
        <f t="shared" si="17"/>
        <v/>
      </c>
      <c r="F241" s="15" t="str">
        <f t="shared" si="18"/>
        <v/>
      </c>
      <c r="G241" s="14" t="str">
        <f t="shared" si="19"/>
        <v>0</v>
      </c>
      <c r="H241" s="17" t="str">
        <f t="shared" si="20"/>
        <v/>
      </c>
    </row>
    <row r="242" spans="2:8" ht="20.100000000000001" customHeight="1" x14ac:dyDescent="0.2">
      <c r="B242" s="8" t="s">
        <v>83</v>
      </c>
      <c r="C242" s="9">
        <v>0</v>
      </c>
      <c r="D242" s="9">
        <v>0</v>
      </c>
      <c r="E242" s="15" t="str">
        <f t="shared" si="17"/>
        <v/>
      </c>
      <c r="F242" s="15" t="str">
        <f t="shared" si="18"/>
        <v/>
      </c>
      <c r="G242" s="14" t="str">
        <f t="shared" si="19"/>
        <v>0</v>
      </c>
      <c r="H242" s="17" t="str">
        <f t="shared" si="20"/>
        <v/>
      </c>
    </row>
    <row r="243" spans="2:8" ht="20.100000000000001" customHeight="1" x14ac:dyDescent="0.2">
      <c r="B243" s="8" t="s">
        <v>317</v>
      </c>
      <c r="C243" s="9">
        <v>0</v>
      </c>
      <c r="D243" s="9">
        <v>0</v>
      </c>
      <c r="E243" s="15" t="str">
        <f t="shared" si="17"/>
        <v/>
      </c>
      <c r="F243" s="15" t="str">
        <f t="shared" si="18"/>
        <v/>
      </c>
      <c r="G243" s="14" t="str">
        <f t="shared" si="19"/>
        <v>0</v>
      </c>
      <c r="H243" s="17" t="str">
        <f t="shared" si="20"/>
        <v/>
      </c>
    </row>
    <row r="244" spans="2:8" ht="20.100000000000001" customHeight="1" x14ac:dyDescent="0.2">
      <c r="B244" s="8" t="s">
        <v>79</v>
      </c>
      <c r="C244" s="9">
        <v>0</v>
      </c>
      <c r="D244" s="9">
        <v>0</v>
      </c>
      <c r="E244" s="15" t="str">
        <f t="shared" si="17"/>
        <v/>
      </c>
      <c r="F244" s="15" t="str">
        <f t="shared" si="18"/>
        <v/>
      </c>
      <c r="G244" s="14" t="str">
        <f t="shared" si="19"/>
        <v>0</v>
      </c>
      <c r="H244" s="17" t="str">
        <f t="shared" si="20"/>
        <v/>
      </c>
    </row>
    <row r="245" spans="2:8" ht="20.100000000000001" customHeight="1" x14ac:dyDescent="0.2">
      <c r="B245" s="8" t="s">
        <v>84</v>
      </c>
      <c r="C245" s="9">
        <v>0</v>
      </c>
      <c r="D245" s="9">
        <v>0</v>
      </c>
      <c r="E245" s="15" t="str">
        <f t="shared" si="17"/>
        <v/>
      </c>
      <c r="F245" s="15" t="str">
        <f t="shared" si="18"/>
        <v/>
      </c>
      <c r="G245" s="14" t="str">
        <f t="shared" si="19"/>
        <v>0</v>
      </c>
      <c r="H245" s="17" t="str">
        <f t="shared" si="20"/>
        <v/>
      </c>
    </row>
    <row r="246" spans="2:8" ht="20.100000000000001" customHeight="1" x14ac:dyDescent="0.2">
      <c r="B246" s="8" t="s">
        <v>318</v>
      </c>
      <c r="C246" s="9">
        <v>4</v>
      </c>
      <c r="D246" s="9">
        <v>1</v>
      </c>
      <c r="E246" s="15">
        <f t="shared" si="17"/>
        <v>4.1237113402061855E-2</v>
      </c>
      <c r="F246" s="15">
        <f t="shared" si="18"/>
        <v>1.5625E-2</v>
      </c>
      <c r="G246" s="14">
        <f t="shared" si="19"/>
        <v>-0.75</v>
      </c>
      <c r="H246" s="17">
        <f t="shared" si="20"/>
        <v>-3.0927835051546393E-2</v>
      </c>
    </row>
    <row r="247" spans="2:8" ht="20.100000000000001" customHeight="1" x14ac:dyDescent="0.2">
      <c r="B247" s="8" t="s">
        <v>319</v>
      </c>
      <c r="C247" s="9">
        <v>6</v>
      </c>
      <c r="D247" s="9">
        <v>4</v>
      </c>
      <c r="E247" s="15">
        <f t="shared" si="17"/>
        <v>6.1855670103092786E-2</v>
      </c>
      <c r="F247" s="15">
        <f t="shared" si="18"/>
        <v>6.25E-2</v>
      </c>
      <c r="G247" s="14">
        <f t="shared" si="19"/>
        <v>-0.33333333333333331</v>
      </c>
      <c r="H247" s="17">
        <f t="shared" si="20"/>
        <v>-2.0618556701030927E-2</v>
      </c>
    </row>
    <row r="248" spans="2:8" ht="20.100000000000001" customHeight="1" x14ac:dyDescent="0.2">
      <c r="B248" s="8" t="s">
        <v>86</v>
      </c>
      <c r="C248" s="9">
        <v>0</v>
      </c>
      <c r="D248" s="9">
        <v>0</v>
      </c>
      <c r="E248" s="15" t="str">
        <f t="shared" si="17"/>
        <v/>
      </c>
      <c r="F248" s="15" t="str">
        <f t="shared" si="18"/>
        <v/>
      </c>
      <c r="G248" s="14" t="str">
        <f t="shared" si="19"/>
        <v>0</v>
      </c>
      <c r="H248" s="17" t="str">
        <f t="shared" si="20"/>
        <v/>
      </c>
    </row>
    <row r="249" spans="2:8" ht="20.100000000000001" customHeight="1" x14ac:dyDescent="0.2">
      <c r="B249" s="8" t="s">
        <v>87</v>
      </c>
      <c r="C249" s="9">
        <v>1</v>
      </c>
      <c r="D249" s="9">
        <v>5</v>
      </c>
      <c r="E249" s="15">
        <f t="shared" si="17"/>
        <v>1.0309278350515464E-2</v>
      </c>
      <c r="F249" s="15">
        <f t="shared" si="18"/>
        <v>7.8125E-2</v>
      </c>
      <c r="G249" s="14">
        <f t="shared" si="19"/>
        <v>4</v>
      </c>
      <c r="H249" s="17">
        <f t="shared" si="20"/>
        <v>4.1237113402061855E-2</v>
      </c>
    </row>
    <row r="250" spans="2:8" ht="20.100000000000001" customHeight="1" x14ac:dyDescent="0.2">
      <c r="B250" s="8" t="s">
        <v>82</v>
      </c>
      <c r="C250" s="9">
        <v>0</v>
      </c>
      <c r="D250" s="9">
        <v>0</v>
      </c>
      <c r="E250" s="15" t="str">
        <f t="shared" si="17"/>
        <v/>
      </c>
      <c r="F250" s="15" t="str">
        <f t="shared" si="18"/>
        <v/>
      </c>
      <c r="G250" s="14" t="str">
        <f t="shared" si="19"/>
        <v>0</v>
      </c>
      <c r="H250" s="17" t="str">
        <f t="shared" si="20"/>
        <v/>
      </c>
    </row>
    <row r="251" spans="2:8" ht="20.100000000000001" customHeight="1" x14ac:dyDescent="0.2">
      <c r="B251" s="8" t="s">
        <v>320</v>
      </c>
      <c r="C251" s="9">
        <v>0</v>
      </c>
      <c r="D251" s="9">
        <v>0</v>
      </c>
      <c r="E251" s="15" t="str">
        <f t="shared" si="17"/>
        <v/>
      </c>
      <c r="F251" s="15" t="str">
        <f t="shared" si="18"/>
        <v/>
      </c>
      <c r="G251" s="14" t="str">
        <f t="shared" si="19"/>
        <v>0</v>
      </c>
      <c r="H251" s="17" t="str">
        <f t="shared" si="20"/>
        <v/>
      </c>
    </row>
    <row r="252" spans="2:8" ht="20.100000000000001" customHeight="1" x14ac:dyDescent="0.2">
      <c r="B252" s="8" t="s">
        <v>321</v>
      </c>
      <c r="C252" s="9">
        <v>0</v>
      </c>
      <c r="D252" s="9">
        <v>2</v>
      </c>
      <c r="E252" s="15" t="str">
        <f t="shared" si="17"/>
        <v/>
      </c>
      <c r="F252" s="15">
        <f t="shared" si="18"/>
        <v>3.125E-2</v>
      </c>
      <c r="G252" s="14" t="str">
        <f t="shared" si="19"/>
        <v>0</v>
      </c>
      <c r="H252" s="17" t="str">
        <f t="shared" si="20"/>
        <v/>
      </c>
    </row>
    <row r="253" spans="2:8" ht="20.100000000000001" customHeight="1" x14ac:dyDescent="0.2">
      <c r="B253" s="8" t="s">
        <v>322</v>
      </c>
      <c r="C253" s="9">
        <v>0</v>
      </c>
      <c r="D253" s="9">
        <v>3</v>
      </c>
      <c r="E253" s="15" t="str">
        <f t="shared" si="17"/>
        <v/>
      </c>
      <c r="F253" s="15">
        <f t="shared" si="18"/>
        <v>4.6875E-2</v>
      </c>
      <c r="G253" s="14" t="str">
        <f t="shared" si="19"/>
        <v>0</v>
      </c>
      <c r="H253" s="17" t="str">
        <f t="shared" si="20"/>
        <v/>
      </c>
    </row>
    <row r="254" spans="2:8" ht="20.100000000000001" customHeight="1" x14ac:dyDescent="0.2">
      <c r="B254" s="8" t="s">
        <v>323</v>
      </c>
      <c r="C254" s="9">
        <v>0</v>
      </c>
      <c r="D254" s="9">
        <v>0</v>
      </c>
      <c r="E254" s="15" t="str">
        <f t="shared" si="17"/>
        <v/>
      </c>
      <c r="F254" s="15" t="str">
        <f t="shared" si="18"/>
        <v/>
      </c>
      <c r="G254" s="14" t="str">
        <f t="shared" si="19"/>
        <v>0</v>
      </c>
      <c r="H254" s="17" t="str">
        <f t="shared" si="20"/>
        <v/>
      </c>
    </row>
    <row r="255" spans="2:8" ht="20.100000000000001" customHeight="1" x14ac:dyDescent="0.2">
      <c r="B255" s="8" t="s">
        <v>324</v>
      </c>
      <c r="C255" s="9">
        <v>0</v>
      </c>
      <c r="D255" s="9">
        <v>0</v>
      </c>
      <c r="E255" s="15" t="str">
        <f t="shared" si="17"/>
        <v/>
      </c>
      <c r="F255" s="15" t="str">
        <f t="shared" si="18"/>
        <v/>
      </c>
      <c r="G255" s="14" t="str">
        <f t="shared" si="19"/>
        <v>0</v>
      </c>
      <c r="H255" s="17" t="str">
        <f t="shared" si="20"/>
        <v/>
      </c>
    </row>
    <row r="256" spans="2:8" ht="20.100000000000001" customHeight="1" x14ac:dyDescent="0.2">
      <c r="B256" s="8" t="s">
        <v>88</v>
      </c>
      <c r="C256" s="9">
        <v>0</v>
      </c>
      <c r="D256" s="9">
        <v>0</v>
      </c>
      <c r="E256" s="15" t="str">
        <f t="shared" si="17"/>
        <v/>
      </c>
      <c r="F256" s="15" t="str">
        <f t="shared" si="18"/>
        <v/>
      </c>
      <c r="G256" s="14" t="str">
        <f t="shared" si="19"/>
        <v>0</v>
      </c>
      <c r="H256" s="17" t="str">
        <f t="shared" si="20"/>
        <v/>
      </c>
    </row>
    <row r="257" spans="2:8" ht="20.100000000000001" customHeight="1" x14ac:dyDescent="0.2">
      <c r="B257" s="8" t="s">
        <v>325</v>
      </c>
      <c r="C257" s="9">
        <v>0</v>
      </c>
      <c r="D257" s="9">
        <v>0</v>
      </c>
      <c r="E257" s="15" t="str">
        <f t="shared" si="17"/>
        <v/>
      </c>
      <c r="F257" s="15" t="str">
        <f t="shared" si="18"/>
        <v/>
      </c>
      <c r="G257" s="14" t="str">
        <f t="shared" si="19"/>
        <v>0</v>
      </c>
      <c r="H257" s="17" t="str">
        <f t="shared" si="20"/>
        <v/>
      </c>
    </row>
    <row r="258" spans="2:8" ht="20.100000000000001" customHeight="1" x14ac:dyDescent="0.2">
      <c r="B258" s="8" t="s">
        <v>326</v>
      </c>
      <c r="C258" s="9">
        <v>0</v>
      </c>
      <c r="D258" s="9">
        <v>0</v>
      </c>
      <c r="E258" s="15" t="str">
        <f t="shared" si="17"/>
        <v/>
      </c>
      <c r="F258" s="15" t="str">
        <f t="shared" si="18"/>
        <v/>
      </c>
      <c r="G258" s="14" t="str">
        <f t="shared" si="19"/>
        <v>0</v>
      </c>
      <c r="H258" s="17" t="str">
        <f t="shared" si="20"/>
        <v/>
      </c>
    </row>
    <row r="259" spans="2:8" ht="20.100000000000001" customHeight="1" x14ac:dyDescent="0.2">
      <c r="B259" s="8" t="s">
        <v>327</v>
      </c>
      <c r="C259" s="9">
        <v>0</v>
      </c>
      <c r="D259" s="9">
        <v>0</v>
      </c>
      <c r="E259" s="15" t="str">
        <f t="shared" si="17"/>
        <v/>
      </c>
      <c r="F259" s="15" t="str">
        <f t="shared" si="18"/>
        <v/>
      </c>
      <c r="G259" s="14" t="str">
        <f t="shared" si="19"/>
        <v>0</v>
      </c>
      <c r="H259" s="17" t="str">
        <f t="shared" si="20"/>
        <v/>
      </c>
    </row>
    <row r="260" spans="2:8" ht="20.100000000000001" customHeight="1" x14ac:dyDescent="0.2">
      <c r="B260" s="8" t="s">
        <v>89</v>
      </c>
      <c r="C260" s="9">
        <v>0</v>
      </c>
      <c r="D260" s="9">
        <v>0</v>
      </c>
      <c r="E260" s="15" t="str">
        <f t="shared" si="17"/>
        <v/>
      </c>
      <c r="F260" s="15" t="str">
        <f t="shared" si="18"/>
        <v/>
      </c>
      <c r="G260" s="14" t="str">
        <f t="shared" si="19"/>
        <v>0</v>
      </c>
      <c r="H260" s="17" t="str">
        <f t="shared" si="20"/>
        <v/>
      </c>
    </row>
    <row r="261" spans="2:8" ht="20.100000000000001" customHeight="1" x14ac:dyDescent="0.2">
      <c r="B261" s="8" t="s">
        <v>328</v>
      </c>
      <c r="C261" s="9">
        <v>0</v>
      </c>
      <c r="D261" s="9">
        <v>0</v>
      </c>
      <c r="E261" s="15" t="str">
        <f t="shared" si="17"/>
        <v/>
      </c>
      <c r="F261" s="15" t="str">
        <f t="shared" si="18"/>
        <v/>
      </c>
      <c r="G261" s="14" t="str">
        <f t="shared" si="19"/>
        <v>0</v>
      </c>
      <c r="H261" s="17" t="str">
        <f t="shared" si="20"/>
        <v/>
      </c>
    </row>
    <row r="262" spans="2:8" ht="20.100000000000001" customHeight="1" x14ac:dyDescent="0.2">
      <c r="B262" s="8" t="s">
        <v>90</v>
      </c>
      <c r="C262" s="9">
        <v>0</v>
      </c>
      <c r="D262" s="9">
        <v>1</v>
      </c>
      <c r="E262" s="15" t="str">
        <f t="shared" si="17"/>
        <v/>
      </c>
      <c r="F262" s="15">
        <f t="shared" si="18"/>
        <v>1.5625E-2</v>
      </c>
      <c r="G262" s="14" t="str">
        <f t="shared" si="19"/>
        <v>0</v>
      </c>
      <c r="H262" s="17" t="str">
        <f t="shared" si="20"/>
        <v/>
      </c>
    </row>
    <row r="263" spans="2:8" ht="20.100000000000001" customHeight="1" x14ac:dyDescent="0.2">
      <c r="B263" s="8" t="s">
        <v>329</v>
      </c>
      <c r="C263" s="9">
        <v>0</v>
      </c>
      <c r="D263" s="9">
        <v>0</v>
      </c>
      <c r="E263" s="15" t="str">
        <f t="shared" si="17"/>
        <v/>
      </c>
      <c r="F263" s="15" t="str">
        <f t="shared" si="18"/>
        <v/>
      </c>
      <c r="G263" s="14" t="str">
        <f t="shared" si="19"/>
        <v>0</v>
      </c>
      <c r="H263" s="17" t="str">
        <f t="shared" si="20"/>
        <v/>
      </c>
    </row>
    <row r="264" spans="2:8" ht="20.100000000000001" customHeight="1" x14ac:dyDescent="0.2">
      <c r="B264" s="8" t="s">
        <v>330</v>
      </c>
      <c r="C264" s="9">
        <v>0</v>
      </c>
      <c r="D264" s="9">
        <v>1</v>
      </c>
      <c r="E264" s="15" t="str">
        <f t="shared" si="17"/>
        <v/>
      </c>
      <c r="F264" s="15">
        <f t="shared" si="18"/>
        <v>1.5625E-2</v>
      </c>
      <c r="G264" s="14" t="str">
        <f t="shared" si="19"/>
        <v>0</v>
      </c>
      <c r="H264" s="17" t="str">
        <f t="shared" si="20"/>
        <v/>
      </c>
    </row>
    <row r="265" spans="2:8" ht="20.100000000000001" customHeight="1" x14ac:dyDescent="0.2">
      <c r="B265" s="8" t="s">
        <v>331</v>
      </c>
      <c r="C265" s="9">
        <v>0</v>
      </c>
      <c r="D265" s="9">
        <v>0</v>
      </c>
      <c r="E265" s="15" t="str">
        <f t="shared" si="17"/>
        <v/>
      </c>
      <c r="F265" s="15" t="str">
        <f t="shared" si="18"/>
        <v/>
      </c>
      <c r="G265" s="14" t="str">
        <f t="shared" si="19"/>
        <v>0</v>
      </c>
      <c r="H265" s="17" t="str">
        <f t="shared" si="20"/>
        <v/>
      </c>
    </row>
    <row r="266" spans="2:8" ht="20.100000000000001" customHeight="1" x14ac:dyDescent="0.2">
      <c r="B266" s="8" t="s">
        <v>332</v>
      </c>
      <c r="C266" s="9">
        <v>0</v>
      </c>
      <c r="D266" s="9">
        <v>2</v>
      </c>
      <c r="E266" s="15" t="str">
        <f t="shared" si="17"/>
        <v/>
      </c>
      <c r="F266" s="15">
        <f t="shared" si="18"/>
        <v>3.125E-2</v>
      </c>
      <c r="G266" s="14" t="str">
        <f t="shared" si="19"/>
        <v>0</v>
      </c>
      <c r="H266" s="17" t="str">
        <f t="shared" si="20"/>
        <v/>
      </c>
    </row>
    <row r="267" spans="2:8" ht="20.100000000000001" customHeight="1" x14ac:dyDescent="0.2">
      <c r="B267" s="8" t="s">
        <v>333</v>
      </c>
      <c r="C267" s="9">
        <v>0</v>
      </c>
      <c r="D267" s="9">
        <v>0</v>
      </c>
      <c r="E267" s="15" t="str">
        <f t="shared" si="17"/>
        <v/>
      </c>
      <c r="F267" s="15" t="str">
        <f t="shared" si="18"/>
        <v/>
      </c>
      <c r="G267" s="14" t="str">
        <f t="shared" si="19"/>
        <v>0</v>
      </c>
      <c r="H267" s="17" t="str">
        <f t="shared" si="20"/>
        <v/>
      </c>
    </row>
    <row r="268" spans="2:8" ht="20.100000000000001" customHeight="1" x14ac:dyDescent="0.2">
      <c r="B268" s="8" t="s">
        <v>334</v>
      </c>
      <c r="C268" s="9">
        <v>0</v>
      </c>
      <c r="D268" s="9">
        <v>3</v>
      </c>
      <c r="E268" s="15" t="str">
        <f t="shared" si="17"/>
        <v/>
      </c>
      <c r="F268" s="15">
        <f t="shared" si="18"/>
        <v>4.6875E-2</v>
      </c>
      <c r="G268" s="14" t="str">
        <f t="shared" si="19"/>
        <v>0</v>
      </c>
      <c r="H268" s="17" t="str">
        <f t="shared" si="20"/>
        <v/>
      </c>
    </row>
    <row r="269" spans="2:8" ht="20.100000000000001" customHeight="1" x14ac:dyDescent="0.2">
      <c r="B269" s="8" t="s">
        <v>335</v>
      </c>
      <c r="C269" s="9">
        <v>0</v>
      </c>
      <c r="D269" s="9">
        <v>0</v>
      </c>
      <c r="E269" s="15" t="str">
        <f t="shared" si="17"/>
        <v/>
      </c>
      <c r="F269" s="15" t="str">
        <f t="shared" si="18"/>
        <v/>
      </c>
      <c r="G269" s="14" t="str">
        <f t="shared" si="19"/>
        <v>0</v>
      </c>
      <c r="H269" s="17" t="str">
        <f t="shared" si="20"/>
        <v/>
      </c>
    </row>
    <row r="270" spans="2:8" ht="20.100000000000001" customHeight="1" x14ac:dyDescent="0.2">
      <c r="B270" s="8" t="s">
        <v>336</v>
      </c>
      <c r="C270" s="9">
        <v>0</v>
      </c>
      <c r="D270" s="9">
        <v>0</v>
      </c>
      <c r="E270" s="15" t="str">
        <f t="shared" si="17"/>
        <v/>
      </c>
      <c r="F270" s="15" t="str">
        <f t="shared" si="18"/>
        <v/>
      </c>
      <c r="G270" s="14" t="str">
        <f t="shared" si="19"/>
        <v>0</v>
      </c>
      <c r="H270" s="17" t="str">
        <f t="shared" si="20"/>
        <v/>
      </c>
    </row>
    <row r="271" spans="2:8" ht="20.100000000000001" customHeight="1" x14ac:dyDescent="0.2">
      <c r="B271" s="8" t="s">
        <v>93</v>
      </c>
      <c r="C271" s="9">
        <v>0</v>
      </c>
      <c r="D271" s="9">
        <v>0</v>
      </c>
      <c r="E271" s="15" t="str">
        <f t="shared" si="17"/>
        <v/>
      </c>
      <c r="F271" s="15" t="str">
        <f t="shared" si="18"/>
        <v/>
      </c>
      <c r="G271" s="14" t="str">
        <f t="shared" si="19"/>
        <v>0</v>
      </c>
      <c r="H271" s="17" t="str">
        <f t="shared" si="20"/>
        <v/>
      </c>
    </row>
    <row r="272" spans="2:8" ht="20.100000000000001" customHeight="1" x14ac:dyDescent="0.2">
      <c r="B272" s="8" t="s">
        <v>337</v>
      </c>
      <c r="C272" s="9">
        <v>0</v>
      </c>
      <c r="D272" s="9">
        <v>0</v>
      </c>
      <c r="E272" s="15" t="str">
        <f t="shared" si="17"/>
        <v/>
      </c>
      <c r="F272" s="15" t="str">
        <f t="shared" si="18"/>
        <v/>
      </c>
      <c r="G272" s="14" t="str">
        <f t="shared" si="19"/>
        <v>0</v>
      </c>
      <c r="H272" s="17" t="str">
        <f t="shared" si="20"/>
        <v/>
      </c>
    </row>
    <row r="273" spans="2:8" ht="20.100000000000001" customHeight="1" x14ac:dyDescent="0.2">
      <c r="B273" s="8" t="s">
        <v>91</v>
      </c>
      <c r="C273" s="9">
        <v>0</v>
      </c>
      <c r="D273" s="9">
        <v>0</v>
      </c>
      <c r="E273" s="15" t="str">
        <f t="shared" si="17"/>
        <v/>
      </c>
      <c r="F273" s="15" t="str">
        <f t="shared" si="18"/>
        <v/>
      </c>
      <c r="G273" s="14" t="str">
        <f t="shared" si="19"/>
        <v>0</v>
      </c>
      <c r="H273" s="17" t="str">
        <f t="shared" si="20"/>
        <v/>
      </c>
    </row>
    <row r="274" spans="2:8" ht="20.100000000000001" customHeight="1" x14ac:dyDescent="0.2">
      <c r="B274" s="8" t="s">
        <v>338</v>
      </c>
      <c r="C274" s="9">
        <v>0</v>
      </c>
      <c r="D274" s="9">
        <v>0</v>
      </c>
      <c r="E274" s="15" t="str">
        <f t="shared" si="17"/>
        <v/>
      </c>
      <c r="F274" s="15" t="str">
        <f t="shared" si="18"/>
        <v/>
      </c>
      <c r="G274" s="14" t="str">
        <f t="shared" si="19"/>
        <v>0</v>
      </c>
      <c r="H274" s="17" t="str">
        <f t="shared" si="20"/>
        <v/>
      </c>
    </row>
    <row r="275" spans="2:8" ht="20.100000000000001" customHeight="1" x14ac:dyDescent="0.2">
      <c r="B275" s="8" t="s">
        <v>339</v>
      </c>
      <c r="C275" s="9">
        <v>0</v>
      </c>
      <c r="D275" s="9">
        <v>0</v>
      </c>
      <c r="E275" s="15" t="str">
        <f t="shared" si="17"/>
        <v/>
      </c>
      <c r="F275" s="15" t="str">
        <f t="shared" si="18"/>
        <v/>
      </c>
      <c r="G275" s="14" t="str">
        <f t="shared" si="19"/>
        <v>0</v>
      </c>
      <c r="H275" s="17" t="str">
        <f t="shared" si="20"/>
        <v/>
      </c>
    </row>
    <row r="276" spans="2:8" ht="20.100000000000001" customHeight="1" x14ac:dyDescent="0.2">
      <c r="B276" s="8" t="s">
        <v>92</v>
      </c>
      <c r="C276" s="9">
        <v>0</v>
      </c>
      <c r="D276" s="9">
        <v>0</v>
      </c>
      <c r="E276" s="15" t="str">
        <f t="shared" si="17"/>
        <v/>
      </c>
      <c r="F276" s="15" t="str">
        <f t="shared" si="18"/>
        <v/>
      </c>
      <c r="G276" s="14" t="str">
        <f t="shared" si="19"/>
        <v>0</v>
      </c>
      <c r="H276" s="17" t="str">
        <f t="shared" si="20"/>
        <v/>
      </c>
    </row>
    <row r="277" spans="2:8" ht="20.100000000000001" customHeight="1" x14ac:dyDescent="0.2">
      <c r="B277" s="8" t="s">
        <v>340</v>
      </c>
      <c r="C277" s="9">
        <v>0</v>
      </c>
      <c r="D277" s="9">
        <v>0</v>
      </c>
      <c r="E277" s="15" t="str">
        <f t="shared" si="17"/>
        <v/>
      </c>
      <c r="F277" s="15" t="str">
        <f t="shared" si="18"/>
        <v/>
      </c>
      <c r="G277" s="14" t="str">
        <f t="shared" si="19"/>
        <v>0</v>
      </c>
      <c r="H277" s="17" t="str">
        <f t="shared" si="20"/>
        <v/>
      </c>
    </row>
    <row r="278" spans="2:8" ht="20.100000000000001" customHeight="1" x14ac:dyDescent="0.2">
      <c r="B278" s="8" t="s">
        <v>341</v>
      </c>
      <c r="C278" s="9">
        <v>0</v>
      </c>
      <c r="D278" s="9">
        <v>0</v>
      </c>
      <c r="E278" s="15" t="str">
        <f t="shared" si="17"/>
        <v/>
      </c>
      <c r="F278" s="15" t="str">
        <f t="shared" si="18"/>
        <v/>
      </c>
      <c r="G278" s="14" t="str">
        <f t="shared" si="19"/>
        <v>0</v>
      </c>
      <c r="H278" s="17" t="str">
        <f t="shared" si="20"/>
        <v/>
      </c>
    </row>
    <row r="279" spans="2:8" ht="20.100000000000001" customHeight="1" x14ac:dyDescent="0.2">
      <c r="B279" s="8" t="s">
        <v>342</v>
      </c>
      <c r="C279" s="9">
        <v>0</v>
      </c>
      <c r="D279" s="9">
        <v>0</v>
      </c>
      <c r="E279" s="15" t="str">
        <f t="shared" si="17"/>
        <v/>
      </c>
      <c r="F279" s="15" t="str">
        <f t="shared" si="18"/>
        <v/>
      </c>
      <c r="G279" s="14" t="str">
        <f t="shared" si="19"/>
        <v>0</v>
      </c>
      <c r="H279" s="17" t="str">
        <f t="shared" si="20"/>
        <v/>
      </c>
    </row>
    <row r="280" spans="2:8" ht="20.100000000000001" customHeight="1" x14ac:dyDescent="0.2">
      <c r="B280" s="8" t="s">
        <v>343</v>
      </c>
      <c r="C280" s="9">
        <v>0</v>
      </c>
      <c r="D280" s="9">
        <v>0</v>
      </c>
      <c r="E280" s="15" t="str">
        <f t="shared" si="17"/>
        <v/>
      </c>
      <c r="F280" s="15" t="str">
        <f t="shared" si="18"/>
        <v/>
      </c>
      <c r="G280" s="14" t="str">
        <f t="shared" si="19"/>
        <v>0</v>
      </c>
      <c r="H280" s="17" t="str">
        <f t="shared" si="20"/>
        <v/>
      </c>
    </row>
    <row r="281" spans="2:8" ht="20.100000000000001" customHeight="1" x14ac:dyDescent="0.2">
      <c r="B281" s="8" t="s">
        <v>344</v>
      </c>
      <c r="C281" s="9">
        <v>20</v>
      </c>
      <c r="D281" s="9">
        <v>0</v>
      </c>
      <c r="E281" s="15">
        <f t="shared" ref="E281:E288" si="21">+IF(C281=0,"",C281/C$151)</f>
        <v>0.20618556701030927</v>
      </c>
      <c r="F281" s="15" t="str">
        <f t="shared" ref="F281:F288" si="22">+IF(D281=0,"",D281/D$151)</f>
        <v/>
      </c>
      <c r="G281" s="14" t="str">
        <f t="shared" ref="G281:G288" si="23">+IF(OR(AND(D281=0),(C281=0)),"0",((D281-C281)/C281))</f>
        <v>0</v>
      </c>
      <c r="H281" s="17">
        <f t="shared" ref="H281:H288" si="24">+IF(OR(AND(E281=""),(G281="")),"",E281*G281)</f>
        <v>0</v>
      </c>
    </row>
    <row r="282" spans="2:8" ht="20.100000000000001" customHeight="1" x14ac:dyDescent="0.2">
      <c r="B282" s="8" t="s">
        <v>345</v>
      </c>
      <c r="C282" s="9">
        <v>0</v>
      </c>
      <c r="D282" s="9">
        <v>0</v>
      </c>
      <c r="E282" s="15" t="str">
        <f t="shared" si="21"/>
        <v/>
      </c>
      <c r="F282" s="15" t="str">
        <f t="shared" si="22"/>
        <v/>
      </c>
      <c r="G282" s="14" t="str">
        <f t="shared" si="23"/>
        <v>0</v>
      </c>
      <c r="H282" s="17" t="str">
        <f t="shared" si="24"/>
        <v/>
      </c>
    </row>
    <row r="283" spans="2:8" ht="20.100000000000001" customHeight="1" x14ac:dyDescent="0.2">
      <c r="B283" s="8" t="s">
        <v>346</v>
      </c>
      <c r="C283" s="9">
        <v>0</v>
      </c>
      <c r="D283" s="9">
        <v>0</v>
      </c>
      <c r="E283" s="15" t="str">
        <f t="shared" si="21"/>
        <v/>
      </c>
      <c r="F283" s="15" t="str">
        <f t="shared" si="22"/>
        <v/>
      </c>
      <c r="G283" s="14" t="str">
        <f t="shared" si="23"/>
        <v>0</v>
      </c>
      <c r="H283" s="17" t="str">
        <f t="shared" si="24"/>
        <v/>
      </c>
    </row>
    <row r="284" spans="2:8" ht="20.100000000000001" customHeight="1" x14ac:dyDescent="0.2">
      <c r="B284" s="8" t="s">
        <v>347</v>
      </c>
      <c r="C284" s="9">
        <v>0</v>
      </c>
      <c r="D284" s="9">
        <v>0</v>
      </c>
      <c r="E284" s="15" t="str">
        <f t="shared" si="21"/>
        <v/>
      </c>
      <c r="F284" s="15" t="str">
        <f t="shared" si="22"/>
        <v/>
      </c>
      <c r="G284" s="14" t="str">
        <f t="shared" si="23"/>
        <v>0</v>
      </c>
      <c r="H284" s="17" t="str">
        <f t="shared" si="24"/>
        <v/>
      </c>
    </row>
    <row r="285" spans="2:8" ht="20.100000000000001" customHeight="1" x14ac:dyDescent="0.2">
      <c r="B285" s="8" t="s">
        <v>94</v>
      </c>
      <c r="C285" s="9">
        <v>0</v>
      </c>
      <c r="D285" s="9">
        <v>0</v>
      </c>
      <c r="E285" s="15" t="str">
        <f t="shared" si="21"/>
        <v/>
      </c>
      <c r="F285" s="15" t="str">
        <f t="shared" si="22"/>
        <v/>
      </c>
      <c r="G285" s="14" t="str">
        <f t="shared" si="23"/>
        <v>0</v>
      </c>
      <c r="H285" s="17" t="str">
        <f t="shared" si="24"/>
        <v/>
      </c>
    </row>
    <row r="286" spans="2:8" ht="20.100000000000001" customHeight="1" x14ac:dyDescent="0.2">
      <c r="B286" s="8" t="s">
        <v>348</v>
      </c>
      <c r="C286" s="9">
        <v>0</v>
      </c>
      <c r="D286" s="9">
        <v>0</v>
      </c>
      <c r="E286" s="15" t="str">
        <f t="shared" si="21"/>
        <v/>
      </c>
      <c r="F286" s="15" t="str">
        <f t="shared" si="22"/>
        <v/>
      </c>
      <c r="G286" s="14" t="str">
        <f t="shared" si="23"/>
        <v>0</v>
      </c>
      <c r="H286" s="17" t="str">
        <f t="shared" si="24"/>
        <v/>
      </c>
    </row>
    <row r="287" spans="2:8" ht="20.100000000000001" customHeight="1" x14ac:dyDescent="0.2">
      <c r="B287" s="8" t="s">
        <v>349</v>
      </c>
      <c r="C287" s="9">
        <v>0</v>
      </c>
      <c r="D287" s="9">
        <v>0</v>
      </c>
      <c r="E287" s="15" t="str">
        <f t="shared" si="21"/>
        <v/>
      </c>
      <c r="F287" s="15" t="str">
        <f t="shared" si="22"/>
        <v/>
      </c>
      <c r="G287" s="14" t="str">
        <f t="shared" si="23"/>
        <v>0</v>
      </c>
      <c r="H287" s="17" t="str">
        <f t="shared" si="24"/>
        <v/>
      </c>
    </row>
    <row r="288" spans="2:8" ht="20.100000000000001" customHeight="1" x14ac:dyDescent="0.2">
      <c r="B288" s="8" t="s">
        <v>350</v>
      </c>
      <c r="C288" s="9">
        <v>0</v>
      </c>
      <c r="D288" s="9">
        <v>0</v>
      </c>
      <c r="E288" s="15" t="str">
        <f t="shared" si="21"/>
        <v/>
      </c>
      <c r="F288" s="15" t="str">
        <f t="shared" si="22"/>
        <v/>
      </c>
      <c r="G288" s="14" t="str">
        <f t="shared" si="23"/>
        <v>0</v>
      </c>
      <c r="H288" s="17" t="str">
        <f t="shared" si="24"/>
        <v/>
      </c>
    </row>
    <row r="289" spans="2:8" ht="20.100000000000001" customHeight="1" x14ac:dyDescent="0.2">
      <c r="B289" s="24"/>
      <c r="C289" s="29"/>
      <c r="D289" s="29"/>
      <c r="E289" s="28"/>
      <c r="F289" s="28"/>
      <c r="G289" s="25"/>
      <c r="H289" s="26"/>
    </row>
    <row r="290" spans="2:8" ht="20.100000000000001" customHeight="1" x14ac:dyDescent="0.2">
      <c r="B290" s="24"/>
      <c r="C290" s="29"/>
      <c r="D290" s="29"/>
      <c r="E290" s="28"/>
      <c r="F290" s="28"/>
      <c r="G290" s="25"/>
      <c r="H290" s="26"/>
    </row>
    <row r="291" spans="2:8" s="4" customFormat="1" ht="26.25" customHeight="1" x14ac:dyDescent="0.2">
      <c r="B291" s="21"/>
      <c r="C291" s="21"/>
      <c r="D291" s="21"/>
      <c r="E291" s="21"/>
      <c r="F291" s="21"/>
      <c r="H291" s="3"/>
    </row>
    <row r="292" spans="2:8" ht="15" customHeight="1" x14ac:dyDescent="0.2">
      <c r="B292" s="51" t="s">
        <v>522</v>
      </c>
      <c r="C292" s="52" t="s">
        <v>523</v>
      </c>
      <c r="D292" s="53"/>
      <c r="E292" s="54" t="s">
        <v>487</v>
      </c>
      <c r="F292" s="55"/>
      <c r="G292" s="56" t="s">
        <v>568</v>
      </c>
      <c r="H292" s="58" t="s">
        <v>486</v>
      </c>
    </row>
    <row r="293" spans="2:8" x14ac:dyDescent="0.2">
      <c r="B293" s="51"/>
      <c r="C293" s="50">
        <v>2012</v>
      </c>
      <c r="D293" s="50">
        <v>2013</v>
      </c>
      <c r="E293" s="50">
        <v>2012</v>
      </c>
      <c r="F293" s="50">
        <v>2013</v>
      </c>
      <c r="G293" s="57"/>
      <c r="H293" s="59"/>
    </row>
    <row r="294" spans="2:8" ht="30" x14ac:dyDescent="0.2">
      <c r="B294" s="48" t="s">
        <v>527</v>
      </c>
      <c r="C294" s="41">
        <f>SUM(C295:C499)</f>
        <v>436</v>
      </c>
      <c r="D294" s="41">
        <f>SUM(D295:D499)</f>
        <v>506</v>
      </c>
      <c r="E294" s="42">
        <f>+IF(C294=0,"",C294/C$294)</f>
        <v>1</v>
      </c>
      <c r="F294" s="42">
        <f>+IF(D294=0,"",D294/D$294)</f>
        <v>1</v>
      </c>
      <c r="G294" s="38">
        <f>+IF(OR(AND(D294=0),(C294=0)),"0",((D294-C294)/C294))</f>
        <v>0.16055045871559634</v>
      </c>
      <c r="H294" s="39">
        <f>+IF(OR(AND(E294=""),(G294="")),"",E294*G294)</f>
        <v>0.16055045871559634</v>
      </c>
    </row>
    <row r="295" spans="2:8" ht="15" x14ac:dyDescent="0.2">
      <c r="B295" s="5" t="s">
        <v>100</v>
      </c>
      <c r="C295" s="9">
        <v>47</v>
      </c>
      <c r="D295" s="9">
        <v>16</v>
      </c>
      <c r="E295" s="15">
        <f>+IF(C295=0,"",C295/C$294)</f>
        <v>0.10779816513761468</v>
      </c>
      <c r="F295" s="15">
        <f>+IF(D295=0,"",D295/D$294)</f>
        <v>3.1620553359683792E-2</v>
      </c>
      <c r="G295" s="14">
        <f>+IF(OR(AND(D295=0),(C295=0)),"0",((D295-C295)/C295))</f>
        <v>-0.65957446808510634</v>
      </c>
      <c r="H295" s="17">
        <f>+IF(OR(AND(E295=""),(G295="")),"",E295*G295)</f>
        <v>-7.1100917431192664E-2</v>
      </c>
    </row>
    <row r="296" spans="2:8" ht="15" x14ac:dyDescent="0.2">
      <c r="B296" s="5" t="s">
        <v>113</v>
      </c>
      <c r="C296" s="9">
        <v>1</v>
      </c>
      <c r="D296" s="9">
        <v>0</v>
      </c>
      <c r="E296" s="15">
        <f t="shared" ref="E296:E359" si="25">+IF(C296=0,"",C296/C$294)</f>
        <v>2.2935779816513763E-3</v>
      </c>
      <c r="F296" s="15" t="str">
        <f t="shared" ref="F296:F359" si="26">+IF(D296=0,"",D296/D$294)</f>
        <v/>
      </c>
      <c r="G296" s="14" t="str">
        <f t="shared" ref="G296:G359" si="27">+IF(OR(AND(D296=0),(C296=0)),"0",((D296-C296)/C296))</f>
        <v>0</v>
      </c>
      <c r="H296" s="17">
        <f t="shared" ref="H296:H359" si="28">+IF(OR(AND(E296=""),(G296="")),"",E296*G296)</f>
        <v>0</v>
      </c>
    </row>
    <row r="297" spans="2:8" ht="15" x14ac:dyDescent="0.2">
      <c r="B297" s="5" t="s">
        <v>104</v>
      </c>
      <c r="C297" s="9">
        <v>2</v>
      </c>
      <c r="D297" s="9">
        <v>2</v>
      </c>
      <c r="E297" s="15">
        <f t="shared" si="25"/>
        <v>4.5871559633027525E-3</v>
      </c>
      <c r="F297" s="15">
        <f t="shared" si="26"/>
        <v>3.952569169960474E-3</v>
      </c>
      <c r="G297" s="14">
        <f t="shared" si="27"/>
        <v>0</v>
      </c>
      <c r="H297" s="17">
        <f t="shared" si="28"/>
        <v>0</v>
      </c>
    </row>
    <row r="298" spans="2:8" ht="15" x14ac:dyDescent="0.2">
      <c r="B298" s="5" t="s">
        <v>95</v>
      </c>
      <c r="C298" s="9">
        <v>5</v>
      </c>
      <c r="D298" s="9">
        <v>2</v>
      </c>
      <c r="E298" s="15">
        <f t="shared" si="25"/>
        <v>1.1467889908256881E-2</v>
      </c>
      <c r="F298" s="15">
        <f t="shared" si="26"/>
        <v>3.952569169960474E-3</v>
      </c>
      <c r="G298" s="14">
        <f t="shared" si="27"/>
        <v>-0.6</v>
      </c>
      <c r="H298" s="17">
        <f t="shared" si="28"/>
        <v>-6.8807339449541288E-3</v>
      </c>
    </row>
    <row r="299" spans="2:8" ht="15" x14ac:dyDescent="0.2">
      <c r="B299" s="5" t="s">
        <v>112</v>
      </c>
      <c r="C299" s="9">
        <v>0</v>
      </c>
      <c r="D299" s="9">
        <v>0</v>
      </c>
      <c r="E299" s="15" t="str">
        <f t="shared" si="25"/>
        <v/>
      </c>
      <c r="F299" s="15" t="str">
        <f t="shared" si="26"/>
        <v/>
      </c>
      <c r="G299" s="14" t="str">
        <f t="shared" si="27"/>
        <v>0</v>
      </c>
      <c r="H299" s="17" t="str">
        <f t="shared" si="28"/>
        <v/>
      </c>
    </row>
    <row r="300" spans="2:8" ht="15" x14ac:dyDescent="0.2">
      <c r="B300" s="5" t="s">
        <v>111</v>
      </c>
      <c r="C300" s="9">
        <v>0</v>
      </c>
      <c r="D300" s="9">
        <v>0</v>
      </c>
      <c r="E300" s="15" t="str">
        <f t="shared" si="25"/>
        <v/>
      </c>
      <c r="F300" s="15" t="str">
        <f t="shared" si="26"/>
        <v/>
      </c>
      <c r="G300" s="14" t="str">
        <f t="shared" si="27"/>
        <v>0</v>
      </c>
      <c r="H300" s="17" t="str">
        <f t="shared" si="28"/>
        <v/>
      </c>
    </row>
    <row r="301" spans="2:8" ht="15" x14ac:dyDescent="0.2">
      <c r="B301" s="5" t="s">
        <v>105</v>
      </c>
      <c r="C301" s="9">
        <v>22</v>
      </c>
      <c r="D301" s="9">
        <v>12</v>
      </c>
      <c r="E301" s="15">
        <f t="shared" si="25"/>
        <v>5.0458715596330278E-2</v>
      </c>
      <c r="F301" s="15">
        <f t="shared" si="26"/>
        <v>2.3715415019762844E-2</v>
      </c>
      <c r="G301" s="14">
        <f t="shared" si="27"/>
        <v>-0.45454545454545453</v>
      </c>
      <c r="H301" s="17">
        <f t="shared" si="28"/>
        <v>-2.2935779816513763E-2</v>
      </c>
    </row>
    <row r="302" spans="2:8" ht="15" x14ac:dyDescent="0.2">
      <c r="B302" s="5" t="s">
        <v>109</v>
      </c>
      <c r="C302" s="9">
        <v>0</v>
      </c>
      <c r="D302" s="9">
        <v>0</v>
      </c>
      <c r="E302" s="15" t="str">
        <f t="shared" si="25"/>
        <v/>
      </c>
      <c r="F302" s="15" t="str">
        <f t="shared" si="26"/>
        <v/>
      </c>
      <c r="G302" s="14" t="str">
        <f t="shared" si="27"/>
        <v>0</v>
      </c>
      <c r="H302" s="17" t="str">
        <f t="shared" si="28"/>
        <v/>
      </c>
    </row>
    <row r="303" spans="2:8" ht="30" x14ac:dyDescent="0.2">
      <c r="B303" s="5" t="s">
        <v>108</v>
      </c>
      <c r="C303" s="9">
        <v>1</v>
      </c>
      <c r="D303" s="9">
        <v>0</v>
      </c>
      <c r="E303" s="15">
        <f t="shared" si="25"/>
        <v>2.2935779816513763E-3</v>
      </c>
      <c r="F303" s="15" t="str">
        <f t="shared" si="26"/>
        <v/>
      </c>
      <c r="G303" s="14" t="str">
        <f t="shared" si="27"/>
        <v>0</v>
      </c>
      <c r="H303" s="17">
        <f t="shared" si="28"/>
        <v>0</v>
      </c>
    </row>
    <row r="304" spans="2:8" ht="15" x14ac:dyDescent="0.2">
      <c r="B304" s="5" t="s">
        <v>107</v>
      </c>
      <c r="C304" s="9">
        <v>4</v>
      </c>
      <c r="D304" s="9">
        <v>3</v>
      </c>
      <c r="E304" s="15">
        <f t="shared" si="25"/>
        <v>9.1743119266055051E-3</v>
      </c>
      <c r="F304" s="15">
        <f t="shared" si="26"/>
        <v>5.9288537549407111E-3</v>
      </c>
      <c r="G304" s="14">
        <f t="shared" si="27"/>
        <v>-0.25</v>
      </c>
      <c r="H304" s="17">
        <f t="shared" si="28"/>
        <v>-2.2935779816513763E-3</v>
      </c>
    </row>
    <row r="305" spans="2:8" ht="15" x14ac:dyDescent="0.2">
      <c r="B305" s="5" t="s">
        <v>351</v>
      </c>
      <c r="C305" s="9">
        <v>0</v>
      </c>
      <c r="D305" s="9">
        <v>0</v>
      </c>
      <c r="E305" s="15" t="str">
        <f t="shared" si="25"/>
        <v/>
      </c>
      <c r="F305" s="15" t="str">
        <f t="shared" si="26"/>
        <v/>
      </c>
      <c r="G305" s="14" t="str">
        <f t="shared" si="27"/>
        <v>0</v>
      </c>
      <c r="H305" s="17" t="str">
        <f t="shared" si="28"/>
        <v/>
      </c>
    </row>
    <row r="306" spans="2:8" ht="15" x14ac:dyDescent="0.2">
      <c r="B306" s="5" t="s">
        <v>564</v>
      </c>
      <c r="C306" s="9">
        <v>0</v>
      </c>
      <c r="D306" s="9">
        <v>0</v>
      </c>
      <c r="E306" s="15" t="str">
        <f t="shared" si="25"/>
        <v/>
      </c>
      <c r="F306" s="15" t="str">
        <f t="shared" si="26"/>
        <v/>
      </c>
      <c r="G306" s="14" t="str">
        <f t="shared" si="27"/>
        <v>0</v>
      </c>
      <c r="H306" s="17" t="str">
        <f t="shared" si="28"/>
        <v/>
      </c>
    </row>
    <row r="307" spans="2:8" ht="15" x14ac:dyDescent="0.2">
      <c r="B307" s="5" t="s">
        <v>110</v>
      </c>
      <c r="C307" s="9">
        <v>16</v>
      </c>
      <c r="D307" s="9">
        <v>19</v>
      </c>
      <c r="E307" s="15">
        <f t="shared" si="25"/>
        <v>3.669724770642202E-2</v>
      </c>
      <c r="F307" s="15">
        <f t="shared" si="26"/>
        <v>3.7549407114624504E-2</v>
      </c>
      <c r="G307" s="14">
        <f t="shared" si="27"/>
        <v>0.1875</v>
      </c>
      <c r="H307" s="17">
        <f t="shared" si="28"/>
        <v>6.8807339449541288E-3</v>
      </c>
    </row>
    <row r="308" spans="2:8" ht="15" x14ac:dyDescent="0.2">
      <c r="B308" s="5" t="s">
        <v>99</v>
      </c>
      <c r="C308" s="9">
        <v>1</v>
      </c>
      <c r="D308" s="9">
        <v>1</v>
      </c>
      <c r="E308" s="15">
        <f t="shared" si="25"/>
        <v>2.2935779816513763E-3</v>
      </c>
      <c r="F308" s="15">
        <f t="shared" si="26"/>
        <v>1.976284584980237E-3</v>
      </c>
      <c r="G308" s="14">
        <f t="shared" si="27"/>
        <v>0</v>
      </c>
      <c r="H308" s="17">
        <f t="shared" si="28"/>
        <v>0</v>
      </c>
    </row>
    <row r="309" spans="2:8" ht="15" x14ac:dyDescent="0.2">
      <c r="B309" s="5" t="s">
        <v>96</v>
      </c>
      <c r="C309" s="9">
        <v>0</v>
      </c>
      <c r="D309" s="9">
        <v>0</v>
      </c>
      <c r="E309" s="15" t="str">
        <f t="shared" si="25"/>
        <v/>
      </c>
      <c r="F309" s="15" t="str">
        <f t="shared" si="26"/>
        <v/>
      </c>
      <c r="G309" s="14" t="str">
        <f t="shared" si="27"/>
        <v>0</v>
      </c>
      <c r="H309" s="17" t="str">
        <f t="shared" si="28"/>
        <v/>
      </c>
    </row>
    <row r="310" spans="2:8" ht="15" x14ac:dyDescent="0.2">
      <c r="B310" s="5" t="s">
        <v>106</v>
      </c>
      <c r="C310" s="9">
        <v>0</v>
      </c>
      <c r="D310" s="9">
        <v>1</v>
      </c>
      <c r="E310" s="15" t="str">
        <f t="shared" si="25"/>
        <v/>
      </c>
      <c r="F310" s="15">
        <f t="shared" si="26"/>
        <v>1.976284584980237E-3</v>
      </c>
      <c r="G310" s="14" t="str">
        <f t="shared" si="27"/>
        <v>0</v>
      </c>
      <c r="H310" s="17" t="str">
        <f t="shared" si="28"/>
        <v/>
      </c>
    </row>
    <row r="311" spans="2:8" ht="15" x14ac:dyDescent="0.2">
      <c r="B311" s="5" t="s">
        <v>102</v>
      </c>
      <c r="C311" s="9">
        <v>0</v>
      </c>
      <c r="D311" s="9">
        <v>6</v>
      </c>
      <c r="E311" s="15" t="str">
        <f t="shared" si="25"/>
        <v/>
      </c>
      <c r="F311" s="15">
        <f t="shared" si="26"/>
        <v>1.1857707509881422E-2</v>
      </c>
      <c r="G311" s="14" t="str">
        <f t="shared" si="27"/>
        <v>0</v>
      </c>
      <c r="H311" s="17" t="str">
        <f t="shared" si="28"/>
        <v/>
      </c>
    </row>
    <row r="312" spans="2:8" ht="15" x14ac:dyDescent="0.2">
      <c r="B312" s="5" t="s">
        <v>97</v>
      </c>
      <c r="C312" s="9">
        <v>1</v>
      </c>
      <c r="D312" s="9">
        <v>0</v>
      </c>
      <c r="E312" s="15">
        <f t="shared" si="25"/>
        <v>2.2935779816513763E-3</v>
      </c>
      <c r="F312" s="15" t="str">
        <f t="shared" si="26"/>
        <v/>
      </c>
      <c r="G312" s="14" t="str">
        <f t="shared" si="27"/>
        <v>0</v>
      </c>
      <c r="H312" s="17">
        <f t="shared" si="28"/>
        <v>0</v>
      </c>
    </row>
    <row r="313" spans="2:8" ht="15" x14ac:dyDescent="0.2">
      <c r="B313" s="5" t="s">
        <v>352</v>
      </c>
      <c r="C313" s="9">
        <v>0</v>
      </c>
      <c r="D313" s="9">
        <v>0</v>
      </c>
      <c r="E313" s="15" t="str">
        <f t="shared" si="25"/>
        <v/>
      </c>
      <c r="F313" s="15" t="str">
        <f t="shared" si="26"/>
        <v/>
      </c>
      <c r="G313" s="14" t="str">
        <f t="shared" si="27"/>
        <v>0</v>
      </c>
      <c r="H313" s="17" t="str">
        <f t="shared" si="28"/>
        <v/>
      </c>
    </row>
    <row r="314" spans="2:8" ht="15" x14ac:dyDescent="0.2">
      <c r="B314" s="5" t="s">
        <v>353</v>
      </c>
      <c r="C314" s="9">
        <v>38</v>
      </c>
      <c r="D314" s="9">
        <v>49</v>
      </c>
      <c r="E314" s="15">
        <f t="shared" si="25"/>
        <v>8.7155963302752298E-2</v>
      </c>
      <c r="F314" s="15">
        <f t="shared" si="26"/>
        <v>9.6837944664031617E-2</v>
      </c>
      <c r="G314" s="14">
        <f t="shared" si="27"/>
        <v>0.28947368421052633</v>
      </c>
      <c r="H314" s="17">
        <f t="shared" si="28"/>
        <v>2.5229357798165139E-2</v>
      </c>
    </row>
    <row r="315" spans="2:8" ht="15" x14ac:dyDescent="0.2">
      <c r="B315" s="5" t="s">
        <v>354</v>
      </c>
      <c r="C315" s="9">
        <v>0</v>
      </c>
      <c r="D315" s="9">
        <v>0</v>
      </c>
      <c r="E315" s="15" t="str">
        <f t="shared" si="25"/>
        <v/>
      </c>
      <c r="F315" s="15" t="str">
        <f t="shared" si="26"/>
        <v/>
      </c>
      <c r="G315" s="14" t="str">
        <f t="shared" si="27"/>
        <v>0</v>
      </c>
      <c r="H315" s="17" t="str">
        <f t="shared" si="28"/>
        <v/>
      </c>
    </row>
    <row r="316" spans="2:8" ht="15" x14ac:dyDescent="0.2">
      <c r="B316" s="5" t="s">
        <v>101</v>
      </c>
      <c r="C316" s="9">
        <v>0</v>
      </c>
      <c r="D316" s="9">
        <v>0</v>
      </c>
      <c r="E316" s="15" t="str">
        <f t="shared" si="25"/>
        <v/>
      </c>
      <c r="F316" s="15" t="str">
        <f t="shared" si="26"/>
        <v/>
      </c>
      <c r="G316" s="14" t="str">
        <f t="shared" si="27"/>
        <v>0</v>
      </c>
      <c r="H316" s="17" t="str">
        <f t="shared" si="28"/>
        <v/>
      </c>
    </row>
    <row r="317" spans="2:8" ht="15" x14ac:dyDescent="0.2">
      <c r="B317" s="5" t="s">
        <v>103</v>
      </c>
      <c r="C317" s="9">
        <v>2</v>
      </c>
      <c r="D317" s="9">
        <v>5</v>
      </c>
      <c r="E317" s="15">
        <f t="shared" si="25"/>
        <v>4.5871559633027525E-3</v>
      </c>
      <c r="F317" s="15">
        <f t="shared" si="26"/>
        <v>9.881422924901186E-3</v>
      </c>
      <c r="G317" s="14">
        <f t="shared" si="27"/>
        <v>1.5</v>
      </c>
      <c r="H317" s="17">
        <f t="shared" si="28"/>
        <v>6.8807339449541288E-3</v>
      </c>
    </row>
    <row r="318" spans="2:8" ht="15" x14ac:dyDescent="0.2">
      <c r="B318" s="5" t="s">
        <v>355</v>
      </c>
      <c r="C318" s="9">
        <v>10</v>
      </c>
      <c r="D318" s="9">
        <v>9</v>
      </c>
      <c r="E318" s="15">
        <f t="shared" si="25"/>
        <v>2.2935779816513763E-2</v>
      </c>
      <c r="F318" s="15">
        <f t="shared" si="26"/>
        <v>1.7786561264822136E-2</v>
      </c>
      <c r="G318" s="14">
        <f t="shared" si="27"/>
        <v>-0.1</v>
      </c>
      <c r="H318" s="17">
        <f t="shared" si="28"/>
        <v>-2.2935779816513763E-3</v>
      </c>
    </row>
    <row r="319" spans="2:8" ht="15" x14ac:dyDescent="0.2">
      <c r="B319" s="5" t="s">
        <v>115</v>
      </c>
      <c r="C319" s="9">
        <v>2</v>
      </c>
      <c r="D319" s="9">
        <v>2</v>
      </c>
      <c r="E319" s="15">
        <f t="shared" si="25"/>
        <v>4.5871559633027525E-3</v>
      </c>
      <c r="F319" s="15">
        <f t="shared" si="26"/>
        <v>3.952569169960474E-3</v>
      </c>
      <c r="G319" s="14">
        <f t="shared" si="27"/>
        <v>0</v>
      </c>
      <c r="H319" s="17">
        <f t="shared" si="28"/>
        <v>0</v>
      </c>
    </row>
    <row r="320" spans="2:8" ht="15" x14ac:dyDescent="0.2">
      <c r="B320" s="5" t="s">
        <v>114</v>
      </c>
      <c r="C320" s="9">
        <v>0</v>
      </c>
      <c r="D320" s="9">
        <v>0</v>
      </c>
      <c r="E320" s="15" t="str">
        <f t="shared" si="25"/>
        <v/>
      </c>
      <c r="F320" s="15" t="str">
        <f t="shared" si="26"/>
        <v/>
      </c>
      <c r="G320" s="14" t="str">
        <f t="shared" si="27"/>
        <v>0</v>
      </c>
      <c r="H320" s="17" t="str">
        <f t="shared" si="28"/>
        <v/>
      </c>
    </row>
    <row r="321" spans="2:8" ht="15" x14ac:dyDescent="0.2">
      <c r="B321" s="5" t="s">
        <v>98</v>
      </c>
      <c r="C321" s="9">
        <v>0</v>
      </c>
      <c r="D321" s="9">
        <v>0</v>
      </c>
      <c r="E321" s="15" t="str">
        <f t="shared" si="25"/>
        <v/>
      </c>
      <c r="F321" s="15" t="str">
        <f t="shared" si="26"/>
        <v/>
      </c>
      <c r="G321" s="14" t="str">
        <f t="shared" si="27"/>
        <v>0</v>
      </c>
      <c r="H321" s="17" t="str">
        <f t="shared" si="28"/>
        <v/>
      </c>
    </row>
    <row r="322" spans="2:8" ht="15" x14ac:dyDescent="0.2">
      <c r="B322" s="5" t="s">
        <v>356</v>
      </c>
      <c r="C322" s="9">
        <v>0</v>
      </c>
      <c r="D322" s="9">
        <v>0</v>
      </c>
      <c r="E322" s="15" t="str">
        <f t="shared" si="25"/>
        <v/>
      </c>
      <c r="F322" s="15" t="str">
        <f t="shared" si="26"/>
        <v/>
      </c>
      <c r="G322" s="14" t="str">
        <f t="shared" si="27"/>
        <v>0</v>
      </c>
      <c r="H322" s="17" t="str">
        <f t="shared" si="28"/>
        <v/>
      </c>
    </row>
    <row r="323" spans="2:8" ht="15" x14ac:dyDescent="0.2">
      <c r="B323" s="5" t="s">
        <v>475</v>
      </c>
      <c r="C323" s="9">
        <v>0</v>
      </c>
      <c r="D323" s="9">
        <v>0</v>
      </c>
      <c r="E323" s="15" t="str">
        <f t="shared" si="25"/>
        <v/>
      </c>
      <c r="F323" s="15" t="str">
        <f t="shared" si="26"/>
        <v/>
      </c>
      <c r="G323" s="14" t="str">
        <f t="shared" si="27"/>
        <v>0</v>
      </c>
      <c r="H323" s="17" t="str">
        <f t="shared" si="28"/>
        <v/>
      </c>
    </row>
    <row r="324" spans="2:8" ht="15" x14ac:dyDescent="0.2">
      <c r="B324" s="5" t="s">
        <v>476</v>
      </c>
      <c r="C324" s="9">
        <v>0</v>
      </c>
      <c r="D324" s="9">
        <v>0</v>
      </c>
      <c r="E324" s="15" t="str">
        <f t="shared" si="25"/>
        <v/>
      </c>
      <c r="F324" s="15" t="str">
        <f t="shared" si="26"/>
        <v/>
      </c>
      <c r="G324" s="14" t="str">
        <f t="shared" si="27"/>
        <v>0</v>
      </c>
      <c r="H324" s="17" t="str">
        <f t="shared" si="28"/>
        <v/>
      </c>
    </row>
    <row r="325" spans="2:8" ht="15" x14ac:dyDescent="0.2">
      <c r="B325" s="5" t="s">
        <v>477</v>
      </c>
      <c r="C325" s="9">
        <v>0</v>
      </c>
      <c r="D325" s="9">
        <v>0</v>
      </c>
      <c r="E325" s="15" t="str">
        <f t="shared" si="25"/>
        <v/>
      </c>
      <c r="F325" s="15" t="str">
        <f t="shared" si="26"/>
        <v/>
      </c>
      <c r="G325" s="14" t="str">
        <f t="shared" si="27"/>
        <v>0</v>
      </c>
      <c r="H325" s="17" t="str">
        <f t="shared" si="28"/>
        <v/>
      </c>
    </row>
    <row r="326" spans="2:8" ht="15" x14ac:dyDescent="0.2">
      <c r="B326" s="5" t="s">
        <v>357</v>
      </c>
      <c r="C326" s="9">
        <v>5</v>
      </c>
      <c r="D326" s="9">
        <v>7</v>
      </c>
      <c r="E326" s="15">
        <f t="shared" si="25"/>
        <v>1.1467889908256881E-2</v>
      </c>
      <c r="F326" s="15">
        <f t="shared" si="26"/>
        <v>1.383399209486166E-2</v>
      </c>
      <c r="G326" s="14">
        <f t="shared" si="27"/>
        <v>0.4</v>
      </c>
      <c r="H326" s="17">
        <f t="shared" si="28"/>
        <v>4.5871559633027525E-3</v>
      </c>
    </row>
    <row r="327" spans="2:8" ht="15" x14ac:dyDescent="0.2">
      <c r="B327" s="5" t="s">
        <v>358</v>
      </c>
      <c r="C327" s="9">
        <v>0</v>
      </c>
      <c r="D327" s="9">
        <v>0</v>
      </c>
      <c r="E327" s="15" t="str">
        <f t="shared" si="25"/>
        <v/>
      </c>
      <c r="F327" s="15" t="str">
        <f t="shared" si="26"/>
        <v/>
      </c>
      <c r="G327" s="14" t="str">
        <f t="shared" si="27"/>
        <v>0</v>
      </c>
      <c r="H327" s="17" t="str">
        <f t="shared" si="28"/>
        <v/>
      </c>
    </row>
    <row r="328" spans="2:8" ht="15" x14ac:dyDescent="0.2">
      <c r="B328" s="5" t="s">
        <v>116</v>
      </c>
      <c r="C328" s="9">
        <v>0</v>
      </c>
      <c r="D328" s="9">
        <v>0</v>
      </c>
      <c r="E328" s="15" t="str">
        <f t="shared" si="25"/>
        <v/>
      </c>
      <c r="F328" s="15" t="str">
        <f t="shared" si="26"/>
        <v/>
      </c>
      <c r="G328" s="14" t="str">
        <f t="shared" si="27"/>
        <v>0</v>
      </c>
      <c r="H328" s="17" t="str">
        <f t="shared" si="28"/>
        <v/>
      </c>
    </row>
    <row r="329" spans="2:8" ht="15" x14ac:dyDescent="0.2">
      <c r="B329" s="5" t="s">
        <v>359</v>
      </c>
      <c r="C329" s="9">
        <v>0</v>
      </c>
      <c r="D329" s="9">
        <v>1</v>
      </c>
      <c r="E329" s="15" t="str">
        <f t="shared" si="25"/>
        <v/>
      </c>
      <c r="F329" s="15">
        <f t="shared" si="26"/>
        <v>1.976284584980237E-3</v>
      </c>
      <c r="G329" s="14" t="str">
        <f t="shared" si="27"/>
        <v>0</v>
      </c>
      <c r="H329" s="17" t="str">
        <f t="shared" si="28"/>
        <v/>
      </c>
    </row>
    <row r="330" spans="2:8" ht="15" x14ac:dyDescent="0.2">
      <c r="B330" s="5" t="s">
        <v>360</v>
      </c>
      <c r="C330" s="9">
        <v>5</v>
      </c>
      <c r="D330" s="9">
        <v>2</v>
      </c>
      <c r="E330" s="15">
        <f t="shared" si="25"/>
        <v>1.1467889908256881E-2</v>
      </c>
      <c r="F330" s="15">
        <f t="shared" si="26"/>
        <v>3.952569169960474E-3</v>
      </c>
      <c r="G330" s="14">
        <f t="shared" si="27"/>
        <v>-0.6</v>
      </c>
      <c r="H330" s="17">
        <f t="shared" si="28"/>
        <v>-6.8807339449541288E-3</v>
      </c>
    </row>
    <row r="331" spans="2:8" ht="15" x14ac:dyDescent="0.2">
      <c r="B331" s="5" t="s">
        <v>117</v>
      </c>
      <c r="C331" s="9">
        <v>0</v>
      </c>
      <c r="D331" s="9">
        <v>0</v>
      </c>
      <c r="E331" s="15" t="str">
        <f t="shared" si="25"/>
        <v/>
      </c>
      <c r="F331" s="15" t="str">
        <f t="shared" si="26"/>
        <v/>
      </c>
      <c r="G331" s="14" t="str">
        <f t="shared" si="27"/>
        <v>0</v>
      </c>
      <c r="H331" s="17" t="str">
        <f t="shared" si="28"/>
        <v/>
      </c>
    </row>
    <row r="332" spans="2:8" ht="15" x14ac:dyDescent="0.2">
      <c r="B332" s="5" t="s">
        <v>361</v>
      </c>
      <c r="C332" s="9">
        <v>78</v>
      </c>
      <c r="D332" s="9">
        <v>68</v>
      </c>
      <c r="E332" s="15">
        <f t="shared" si="25"/>
        <v>0.17889908256880735</v>
      </c>
      <c r="F332" s="15">
        <f t="shared" si="26"/>
        <v>0.13438735177865613</v>
      </c>
      <c r="G332" s="14">
        <f t="shared" si="27"/>
        <v>-0.12820512820512819</v>
      </c>
      <c r="H332" s="17">
        <f t="shared" si="28"/>
        <v>-2.2935779816513759E-2</v>
      </c>
    </row>
    <row r="333" spans="2:8" ht="15" x14ac:dyDescent="0.2">
      <c r="B333" s="5" t="s">
        <v>130</v>
      </c>
      <c r="C333" s="9">
        <v>40</v>
      </c>
      <c r="D333" s="9">
        <v>15</v>
      </c>
      <c r="E333" s="15">
        <f t="shared" si="25"/>
        <v>9.1743119266055051E-2</v>
      </c>
      <c r="F333" s="15">
        <f t="shared" si="26"/>
        <v>2.9644268774703556E-2</v>
      </c>
      <c r="G333" s="14">
        <f t="shared" si="27"/>
        <v>-0.625</v>
      </c>
      <c r="H333" s="17">
        <f t="shared" si="28"/>
        <v>-5.7339449541284407E-2</v>
      </c>
    </row>
    <row r="334" spans="2:8" ht="15" x14ac:dyDescent="0.2">
      <c r="B334" s="5" t="s">
        <v>119</v>
      </c>
      <c r="C334" s="9">
        <v>35</v>
      </c>
      <c r="D334" s="9">
        <v>7</v>
      </c>
      <c r="E334" s="15">
        <f t="shared" si="25"/>
        <v>8.027522935779817E-2</v>
      </c>
      <c r="F334" s="15">
        <f t="shared" si="26"/>
        <v>1.383399209486166E-2</v>
      </c>
      <c r="G334" s="14">
        <f t="shared" si="27"/>
        <v>-0.8</v>
      </c>
      <c r="H334" s="17">
        <f t="shared" si="28"/>
        <v>-6.4220183486238536E-2</v>
      </c>
    </row>
    <row r="335" spans="2:8" ht="15" x14ac:dyDescent="0.2">
      <c r="B335" s="5" t="s">
        <v>128</v>
      </c>
      <c r="C335" s="9">
        <v>7</v>
      </c>
      <c r="D335" s="9">
        <v>3</v>
      </c>
      <c r="E335" s="15">
        <f t="shared" si="25"/>
        <v>1.6055045871559634E-2</v>
      </c>
      <c r="F335" s="15">
        <f t="shared" si="26"/>
        <v>5.9288537549407111E-3</v>
      </c>
      <c r="G335" s="14">
        <f t="shared" si="27"/>
        <v>-0.5714285714285714</v>
      </c>
      <c r="H335" s="17">
        <f t="shared" si="28"/>
        <v>-9.1743119266055051E-3</v>
      </c>
    </row>
    <row r="336" spans="2:8" ht="15" x14ac:dyDescent="0.2">
      <c r="B336" s="5" t="s">
        <v>132</v>
      </c>
      <c r="C336" s="9">
        <v>0</v>
      </c>
      <c r="D336" s="9">
        <v>0</v>
      </c>
      <c r="E336" s="15" t="str">
        <f t="shared" si="25"/>
        <v/>
      </c>
      <c r="F336" s="15" t="str">
        <f t="shared" si="26"/>
        <v/>
      </c>
      <c r="G336" s="14" t="str">
        <f t="shared" si="27"/>
        <v>0</v>
      </c>
      <c r="H336" s="17" t="str">
        <f t="shared" si="28"/>
        <v/>
      </c>
    </row>
    <row r="337" spans="2:8" ht="15" x14ac:dyDescent="0.2">
      <c r="B337" s="5" t="s">
        <v>133</v>
      </c>
      <c r="C337" s="9">
        <v>0</v>
      </c>
      <c r="D337" s="9">
        <v>0</v>
      </c>
      <c r="E337" s="15" t="str">
        <f t="shared" si="25"/>
        <v/>
      </c>
      <c r="F337" s="15" t="str">
        <f t="shared" si="26"/>
        <v/>
      </c>
      <c r="G337" s="14" t="str">
        <f t="shared" si="27"/>
        <v>0</v>
      </c>
      <c r="H337" s="17" t="str">
        <f t="shared" si="28"/>
        <v/>
      </c>
    </row>
    <row r="338" spans="2:8" ht="30" x14ac:dyDescent="0.2">
      <c r="B338" s="5" t="s">
        <v>362</v>
      </c>
      <c r="C338" s="9">
        <v>0</v>
      </c>
      <c r="D338" s="9">
        <v>0</v>
      </c>
      <c r="E338" s="15" t="str">
        <f t="shared" si="25"/>
        <v/>
      </c>
      <c r="F338" s="15" t="str">
        <f t="shared" si="26"/>
        <v/>
      </c>
      <c r="G338" s="14" t="str">
        <f t="shared" si="27"/>
        <v>0</v>
      </c>
      <c r="H338" s="17" t="str">
        <f t="shared" si="28"/>
        <v/>
      </c>
    </row>
    <row r="339" spans="2:8" ht="15" x14ac:dyDescent="0.2">
      <c r="B339" s="5" t="s">
        <v>363</v>
      </c>
      <c r="C339" s="9">
        <v>4</v>
      </c>
      <c r="D339" s="9">
        <v>0</v>
      </c>
      <c r="E339" s="15">
        <f t="shared" si="25"/>
        <v>9.1743119266055051E-3</v>
      </c>
      <c r="F339" s="15" t="str">
        <f t="shared" si="26"/>
        <v/>
      </c>
      <c r="G339" s="14" t="str">
        <f t="shared" si="27"/>
        <v>0</v>
      </c>
      <c r="H339" s="17">
        <f t="shared" si="28"/>
        <v>0</v>
      </c>
    </row>
    <row r="340" spans="2:8" ht="15" x14ac:dyDescent="0.2">
      <c r="B340" s="5" t="s">
        <v>364</v>
      </c>
      <c r="C340" s="9">
        <v>0</v>
      </c>
      <c r="D340" s="9">
        <v>0</v>
      </c>
      <c r="E340" s="15" t="str">
        <f t="shared" si="25"/>
        <v/>
      </c>
      <c r="F340" s="15" t="str">
        <f t="shared" si="26"/>
        <v/>
      </c>
      <c r="G340" s="14" t="str">
        <f t="shared" si="27"/>
        <v>0</v>
      </c>
      <c r="H340" s="17" t="str">
        <f t="shared" si="28"/>
        <v/>
      </c>
    </row>
    <row r="341" spans="2:8" ht="15" x14ac:dyDescent="0.2">
      <c r="B341" s="5" t="s">
        <v>118</v>
      </c>
      <c r="C341" s="9">
        <v>0</v>
      </c>
      <c r="D341" s="9">
        <v>0</v>
      </c>
      <c r="E341" s="15" t="str">
        <f t="shared" si="25"/>
        <v/>
      </c>
      <c r="F341" s="15" t="str">
        <f t="shared" si="26"/>
        <v/>
      </c>
      <c r="G341" s="14" t="str">
        <f t="shared" si="27"/>
        <v>0</v>
      </c>
      <c r="H341" s="17" t="str">
        <f t="shared" si="28"/>
        <v/>
      </c>
    </row>
    <row r="342" spans="2:8" ht="15" x14ac:dyDescent="0.2">
      <c r="B342" s="5" t="s">
        <v>365</v>
      </c>
      <c r="C342" s="9">
        <v>0</v>
      </c>
      <c r="D342" s="9">
        <v>0</v>
      </c>
      <c r="E342" s="15" t="str">
        <f t="shared" si="25"/>
        <v/>
      </c>
      <c r="F342" s="15" t="str">
        <f t="shared" si="26"/>
        <v/>
      </c>
      <c r="G342" s="14" t="str">
        <f t="shared" si="27"/>
        <v>0</v>
      </c>
      <c r="H342" s="17" t="str">
        <f t="shared" si="28"/>
        <v/>
      </c>
    </row>
    <row r="343" spans="2:8" ht="30" x14ac:dyDescent="0.2">
      <c r="B343" s="5" t="s">
        <v>129</v>
      </c>
      <c r="C343" s="9">
        <v>6</v>
      </c>
      <c r="D343" s="9">
        <v>1</v>
      </c>
      <c r="E343" s="15">
        <f t="shared" si="25"/>
        <v>1.3761467889908258E-2</v>
      </c>
      <c r="F343" s="15">
        <f t="shared" si="26"/>
        <v>1.976284584980237E-3</v>
      </c>
      <c r="G343" s="14">
        <f t="shared" si="27"/>
        <v>-0.83333333333333337</v>
      </c>
      <c r="H343" s="17">
        <f t="shared" si="28"/>
        <v>-1.1467889908256881E-2</v>
      </c>
    </row>
    <row r="344" spans="2:8" ht="15" x14ac:dyDescent="0.2">
      <c r="B344" s="5" t="s">
        <v>131</v>
      </c>
      <c r="C344" s="9">
        <v>3</v>
      </c>
      <c r="D344" s="9">
        <v>2</v>
      </c>
      <c r="E344" s="15">
        <f t="shared" si="25"/>
        <v>6.8807339449541288E-3</v>
      </c>
      <c r="F344" s="15">
        <f t="shared" si="26"/>
        <v>3.952569169960474E-3</v>
      </c>
      <c r="G344" s="14">
        <f t="shared" si="27"/>
        <v>-0.33333333333333331</v>
      </c>
      <c r="H344" s="17">
        <f t="shared" si="28"/>
        <v>-2.2935779816513763E-3</v>
      </c>
    </row>
    <row r="345" spans="2:8" ht="15" x14ac:dyDescent="0.2">
      <c r="B345" s="5" t="s">
        <v>366</v>
      </c>
      <c r="C345" s="9">
        <v>21</v>
      </c>
      <c r="D345" s="9">
        <v>3</v>
      </c>
      <c r="E345" s="15">
        <f t="shared" si="25"/>
        <v>4.8165137614678902E-2</v>
      </c>
      <c r="F345" s="15">
        <f t="shared" si="26"/>
        <v>5.9288537549407111E-3</v>
      </c>
      <c r="G345" s="14">
        <f t="shared" si="27"/>
        <v>-0.8571428571428571</v>
      </c>
      <c r="H345" s="17">
        <f t="shared" si="28"/>
        <v>-4.1284403669724773E-2</v>
      </c>
    </row>
    <row r="346" spans="2:8" ht="15" x14ac:dyDescent="0.2">
      <c r="B346" s="5" t="s">
        <v>122</v>
      </c>
      <c r="C346" s="9">
        <v>1</v>
      </c>
      <c r="D346" s="9">
        <v>0</v>
      </c>
      <c r="E346" s="15">
        <f t="shared" si="25"/>
        <v>2.2935779816513763E-3</v>
      </c>
      <c r="F346" s="15" t="str">
        <f t="shared" si="26"/>
        <v/>
      </c>
      <c r="G346" s="14" t="str">
        <f t="shared" si="27"/>
        <v>0</v>
      </c>
      <c r="H346" s="17">
        <f t="shared" si="28"/>
        <v>0</v>
      </c>
    </row>
    <row r="347" spans="2:8" ht="15" x14ac:dyDescent="0.2">
      <c r="B347" s="5" t="s">
        <v>121</v>
      </c>
      <c r="C347" s="9">
        <v>6</v>
      </c>
      <c r="D347" s="9">
        <v>2</v>
      </c>
      <c r="E347" s="15">
        <f t="shared" si="25"/>
        <v>1.3761467889908258E-2</v>
      </c>
      <c r="F347" s="15">
        <f t="shared" si="26"/>
        <v>3.952569169960474E-3</v>
      </c>
      <c r="G347" s="14">
        <f t="shared" si="27"/>
        <v>-0.66666666666666663</v>
      </c>
      <c r="H347" s="17">
        <f t="shared" si="28"/>
        <v>-9.1743119266055051E-3</v>
      </c>
    </row>
    <row r="348" spans="2:8" ht="15" x14ac:dyDescent="0.2">
      <c r="B348" s="5" t="s">
        <v>367</v>
      </c>
      <c r="C348" s="9">
        <v>0</v>
      </c>
      <c r="D348" s="9">
        <v>0</v>
      </c>
      <c r="E348" s="15" t="str">
        <f t="shared" si="25"/>
        <v/>
      </c>
      <c r="F348" s="15" t="str">
        <f t="shared" si="26"/>
        <v/>
      </c>
      <c r="G348" s="14" t="str">
        <f t="shared" si="27"/>
        <v>0</v>
      </c>
      <c r="H348" s="17" t="str">
        <f t="shared" si="28"/>
        <v/>
      </c>
    </row>
    <row r="349" spans="2:8" ht="15" x14ac:dyDescent="0.2">
      <c r="B349" s="5" t="s">
        <v>368</v>
      </c>
      <c r="C349" s="9">
        <v>0</v>
      </c>
      <c r="D349" s="9">
        <v>0</v>
      </c>
      <c r="E349" s="15" t="str">
        <f t="shared" si="25"/>
        <v/>
      </c>
      <c r="F349" s="15" t="str">
        <f t="shared" si="26"/>
        <v/>
      </c>
      <c r="G349" s="14" t="str">
        <f t="shared" si="27"/>
        <v>0</v>
      </c>
      <c r="H349" s="17" t="str">
        <f t="shared" si="28"/>
        <v/>
      </c>
    </row>
    <row r="350" spans="2:8" ht="15" x14ac:dyDescent="0.2">
      <c r="B350" s="5" t="s">
        <v>369</v>
      </c>
      <c r="C350" s="9">
        <v>0</v>
      </c>
      <c r="D350" s="9">
        <v>0</v>
      </c>
      <c r="E350" s="15" t="str">
        <f t="shared" si="25"/>
        <v/>
      </c>
      <c r="F350" s="15" t="str">
        <f t="shared" si="26"/>
        <v/>
      </c>
      <c r="G350" s="14" t="str">
        <f t="shared" si="27"/>
        <v>0</v>
      </c>
      <c r="H350" s="17" t="str">
        <f t="shared" si="28"/>
        <v/>
      </c>
    </row>
    <row r="351" spans="2:8" ht="15" x14ac:dyDescent="0.2">
      <c r="B351" s="5" t="s">
        <v>120</v>
      </c>
      <c r="C351" s="9">
        <v>0</v>
      </c>
      <c r="D351" s="9">
        <v>0</v>
      </c>
      <c r="E351" s="15" t="str">
        <f t="shared" si="25"/>
        <v/>
      </c>
      <c r="F351" s="15" t="str">
        <f t="shared" si="26"/>
        <v/>
      </c>
      <c r="G351" s="14" t="str">
        <f t="shared" si="27"/>
        <v>0</v>
      </c>
      <c r="H351" s="17" t="str">
        <f t="shared" si="28"/>
        <v/>
      </c>
    </row>
    <row r="352" spans="2:8" ht="15" x14ac:dyDescent="0.2">
      <c r="B352" s="5" t="s">
        <v>370</v>
      </c>
      <c r="C352" s="9">
        <v>0</v>
      </c>
      <c r="D352" s="9">
        <v>0</v>
      </c>
      <c r="E352" s="15" t="str">
        <f t="shared" si="25"/>
        <v/>
      </c>
      <c r="F352" s="15" t="str">
        <f t="shared" si="26"/>
        <v/>
      </c>
      <c r="G352" s="14" t="str">
        <f t="shared" si="27"/>
        <v>0</v>
      </c>
      <c r="H352" s="17" t="str">
        <f t="shared" si="28"/>
        <v/>
      </c>
    </row>
    <row r="353" spans="2:8" ht="15" x14ac:dyDescent="0.2">
      <c r="B353" s="5" t="s">
        <v>125</v>
      </c>
      <c r="C353" s="9">
        <v>0</v>
      </c>
      <c r="D353" s="9">
        <v>0</v>
      </c>
      <c r="E353" s="15" t="str">
        <f t="shared" si="25"/>
        <v/>
      </c>
      <c r="F353" s="15" t="str">
        <f t="shared" si="26"/>
        <v/>
      </c>
      <c r="G353" s="14" t="str">
        <f t="shared" si="27"/>
        <v>0</v>
      </c>
      <c r="H353" s="17" t="str">
        <f t="shared" si="28"/>
        <v/>
      </c>
    </row>
    <row r="354" spans="2:8" ht="15" x14ac:dyDescent="0.2">
      <c r="B354" s="5" t="s">
        <v>124</v>
      </c>
      <c r="C354" s="9">
        <v>6</v>
      </c>
      <c r="D354" s="9">
        <v>1</v>
      </c>
      <c r="E354" s="15">
        <f t="shared" si="25"/>
        <v>1.3761467889908258E-2</v>
      </c>
      <c r="F354" s="15">
        <f t="shared" si="26"/>
        <v>1.976284584980237E-3</v>
      </c>
      <c r="G354" s="14">
        <f t="shared" si="27"/>
        <v>-0.83333333333333337</v>
      </c>
      <c r="H354" s="17">
        <f t="shared" si="28"/>
        <v>-1.1467889908256881E-2</v>
      </c>
    </row>
    <row r="355" spans="2:8" ht="15" x14ac:dyDescent="0.2">
      <c r="B355" s="5" t="s">
        <v>126</v>
      </c>
      <c r="C355" s="9">
        <v>0</v>
      </c>
      <c r="D355" s="9">
        <v>0</v>
      </c>
      <c r="E355" s="15" t="str">
        <f t="shared" si="25"/>
        <v/>
      </c>
      <c r="F355" s="15" t="str">
        <f t="shared" si="26"/>
        <v/>
      </c>
      <c r="G355" s="14" t="str">
        <f t="shared" si="27"/>
        <v>0</v>
      </c>
      <c r="H355" s="17" t="str">
        <f t="shared" si="28"/>
        <v/>
      </c>
    </row>
    <row r="356" spans="2:8" ht="15" x14ac:dyDescent="0.2">
      <c r="B356" s="5" t="s">
        <v>371</v>
      </c>
      <c r="C356" s="9">
        <v>0</v>
      </c>
      <c r="D356" s="9">
        <v>0</v>
      </c>
      <c r="E356" s="15" t="str">
        <f t="shared" si="25"/>
        <v/>
      </c>
      <c r="F356" s="15" t="str">
        <f t="shared" si="26"/>
        <v/>
      </c>
      <c r="G356" s="14" t="str">
        <f t="shared" si="27"/>
        <v>0</v>
      </c>
      <c r="H356" s="17" t="str">
        <f t="shared" si="28"/>
        <v/>
      </c>
    </row>
    <row r="357" spans="2:8" ht="15" x14ac:dyDescent="0.2">
      <c r="B357" s="5" t="s">
        <v>372</v>
      </c>
      <c r="C357" s="9">
        <v>13</v>
      </c>
      <c r="D357" s="9">
        <v>13</v>
      </c>
      <c r="E357" s="15">
        <f t="shared" si="25"/>
        <v>2.9816513761467892E-2</v>
      </c>
      <c r="F357" s="15">
        <f t="shared" si="26"/>
        <v>2.5691699604743084E-2</v>
      </c>
      <c r="G357" s="14">
        <f t="shared" si="27"/>
        <v>0</v>
      </c>
      <c r="H357" s="17">
        <f t="shared" si="28"/>
        <v>0</v>
      </c>
    </row>
    <row r="358" spans="2:8" ht="15" x14ac:dyDescent="0.2">
      <c r="B358" s="5" t="s">
        <v>127</v>
      </c>
      <c r="C358" s="9">
        <v>2</v>
      </c>
      <c r="D358" s="9">
        <v>16</v>
      </c>
      <c r="E358" s="15">
        <f t="shared" si="25"/>
        <v>4.5871559633027525E-3</v>
      </c>
      <c r="F358" s="15">
        <f t="shared" si="26"/>
        <v>3.1620553359683792E-2</v>
      </c>
      <c r="G358" s="14">
        <f t="shared" si="27"/>
        <v>7</v>
      </c>
      <c r="H358" s="17">
        <f t="shared" si="28"/>
        <v>3.2110091743119268E-2</v>
      </c>
    </row>
    <row r="359" spans="2:8" ht="15" x14ac:dyDescent="0.2">
      <c r="B359" s="5" t="s">
        <v>123</v>
      </c>
      <c r="C359" s="9">
        <v>1</v>
      </c>
      <c r="D359" s="9">
        <v>0</v>
      </c>
      <c r="E359" s="15">
        <f t="shared" si="25"/>
        <v>2.2935779816513763E-3</v>
      </c>
      <c r="F359" s="15" t="str">
        <f t="shared" si="26"/>
        <v/>
      </c>
      <c r="G359" s="14" t="str">
        <f t="shared" si="27"/>
        <v>0</v>
      </c>
      <c r="H359" s="17">
        <f t="shared" si="28"/>
        <v>0</v>
      </c>
    </row>
    <row r="360" spans="2:8" ht="15" x14ac:dyDescent="0.2">
      <c r="B360" s="5" t="s">
        <v>373</v>
      </c>
      <c r="C360" s="9">
        <v>0</v>
      </c>
      <c r="D360" s="9">
        <v>0</v>
      </c>
      <c r="E360" s="15" t="str">
        <f t="shared" ref="E360:E423" si="29">+IF(C360=0,"",C360/C$294)</f>
        <v/>
      </c>
      <c r="F360" s="15" t="str">
        <f t="shared" ref="F360:F423" si="30">+IF(D360=0,"",D360/D$294)</f>
        <v/>
      </c>
      <c r="G360" s="14" t="str">
        <f t="shared" ref="G360:G423" si="31">+IF(OR(AND(D360=0),(C360=0)),"0",((D360-C360)/C360))</f>
        <v>0</v>
      </c>
      <c r="H360" s="17" t="str">
        <f t="shared" ref="H360:H423" si="32">+IF(OR(AND(E360=""),(G360="")),"",E360*G360)</f>
        <v/>
      </c>
    </row>
    <row r="361" spans="2:8" ht="15" x14ac:dyDescent="0.2">
      <c r="B361" s="5" t="s">
        <v>374</v>
      </c>
      <c r="C361" s="9">
        <v>0</v>
      </c>
      <c r="D361" s="9">
        <v>0</v>
      </c>
      <c r="E361" s="15" t="str">
        <f t="shared" si="29"/>
        <v/>
      </c>
      <c r="F361" s="15" t="str">
        <f t="shared" si="30"/>
        <v/>
      </c>
      <c r="G361" s="14" t="str">
        <f t="shared" si="31"/>
        <v>0</v>
      </c>
      <c r="H361" s="17" t="str">
        <f t="shared" si="32"/>
        <v/>
      </c>
    </row>
    <row r="362" spans="2:8" ht="30" x14ac:dyDescent="0.2">
      <c r="B362" s="5" t="s">
        <v>375</v>
      </c>
      <c r="C362" s="9">
        <v>0</v>
      </c>
      <c r="D362" s="9">
        <v>0</v>
      </c>
      <c r="E362" s="15" t="str">
        <f t="shared" si="29"/>
        <v/>
      </c>
      <c r="F362" s="15" t="str">
        <f t="shared" si="30"/>
        <v/>
      </c>
      <c r="G362" s="14" t="str">
        <f t="shared" si="31"/>
        <v>0</v>
      </c>
      <c r="H362" s="17" t="str">
        <f t="shared" si="32"/>
        <v/>
      </c>
    </row>
    <row r="363" spans="2:8" ht="30" x14ac:dyDescent="0.2">
      <c r="B363" s="5" t="s">
        <v>376</v>
      </c>
      <c r="C363" s="9">
        <v>0</v>
      </c>
      <c r="D363" s="9">
        <v>0</v>
      </c>
      <c r="E363" s="15" t="str">
        <f t="shared" si="29"/>
        <v/>
      </c>
      <c r="F363" s="15" t="str">
        <f t="shared" si="30"/>
        <v/>
      </c>
      <c r="G363" s="14" t="str">
        <f t="shared" si="31"/>
        <v>0</v>
      </c>
      <c r="H363" s="17" t="str">
        <f t="shared" si="32"/>
        <v/>
      </c>
    </row>
    <row r="364" spans="2:8" ht="15" x14ac:dyDescent="0.2">
      <c r="B364" s="5" t="s">
        <v>377</v>
      </c>
      <c r="C364" s="9">
        <v>0</v>
      </c>
      <c r="D364" s="9">
        <v>0</v>
      </c>
      <c r="E364" s="15" t="str">
        <f t="shared" si="29"/>
        <v/>
      </c>
      <c r="F364" s="15" t="str">
        <f t="shared" si="30"/>
        <v/>
      </c>
      <c r="G364" s="14" t="str">
        <f t="shared" si="31"/>
        <v>0</v>
      </c>
      <c r="H364" s="17" t="str">
        <f t="shared" si="32"/>
        <v/>
      </c>
    </row>
    <row r="365" spans="2:8" ht="30" x14ac:dyDescent="0.2">
      <c r="B365" s="5" t="s">
        <v>378</v>
      </c>
      <c r="C365" s="9">
        <v>0</v>
      </c>
      <c r="D365" s="9">
        <v>0</v>
      </c>
      <c r="E365" s="15" t="str">
        <f t="shared" si="29"/>
        <v/>
      </c>
      <c r="F365" s="15" t="str">
        <f t="shared" si="30"/>
        <v/>
      </c>
      <c r="G365" s="14" t="str">
        <f t="shared" si="31"/>
        <v>0</v>
      </c>
      <c r="H365" s="17" t="str">
        <f t="shared" si="32"/>
        <v/>
      </c>
    </row>
    <row r="366" spans="2:8" ht="30" x14ac:dyDescent="0.2">
      <c r="B366" s="5" t="s">
        <v>478</v>
      </c>
      <c r="C366" s="9">
        <v>0</v>
      </c>
      <c r="D366" s="9">
        <v>0</v>
      </c>
      <c r="E366" s="15" t="str">
        <f t="shared" si="29"/>
        <v/>
      </c>
      <c r="F366" s="15" t="str">
        <f t="shared" si="30"/>
        <v/>
      </c>
      <c r="G366" s="14" t="str">
        <f t="shared" si="31"/>
        <v>0</v>
      </c>
      <c r="H366" s="17" t="str">
        <f t="shared" si="32"/>
        <v/>
      </c>
    </row>
    <row r="367" spans="2:8" ht="15" x14ac:dyDescent="0.2">
      <c r="B367" s="5" t="s">
        <v>379</v>
      </c>
      <c r="C367" s="9">
        <v>0</v>
      </c>
      <c r="D367" s="9">
        <v>0</v>
      </c>
      <c r="E367" s="15" t="str">
        <f t="shared" si="29"/>
        <v/>
      </c>
      <c r="F367" s="15" t="str">
        <f t="shared" si="30"/>
        <v/>
      </c>
      <c r="G367" s="14" t="str">
        <f t="shared" si="31"/>
        <v>0</v>
      </c>
      <c r="H367" s="17" t="str">
        <f t="shared" si="32"/>
        <v/>
      </c>
    </row>
    <row r="368" spans="2:8" ht="15" x14ac:dyDescent="0.2">
      <c r="B368" s="5" t="s">
        <v>380</v>
      </c>
      <c r="C368" s="9">
        <v>0</v>
      </c>
      <c r="D368" s="9">
        <v>2</v>
      </c>
      <c r="E368" s="15" t="str">
        <f t="shared" si="29"/>
        <v/>
      </c>
      <c r="F368" s="15">
        <f t="shared" si="30"/>
        <v>3.952569169960474E-3</v>
      </c>
      <c r="G368" s="14" t="str">
        <f t="shared" si="31"/>
        <v>0</v>
      </c>
      <c r="H368" s="17" t="str">
        <f t="shared" si="32"/>
        <v/>
      </c>
    </row>
    <row r="369" spans="2:8" ht="15" x14ac:dyDescent="0.2">
      <c r="B369" s="5" t="s">
        <v>381</v>
      </c>
      <c r="C369" s="9">
        <v>0</v>
      </c>
      <c r="D369" s="9">
        <v>0</v>
      </c>
      <c r="E369" s="15" t="str">
        <f t="shared" si="29"/>
        <v/>
      </c>
      <c r="F369" s="15" t="str">
        <f t="shared" si="30"/>
        <v/>
      </c>
      <c r="G369" s="14" t="str">
        <f t="shared" si="31"/>
        <v>0</v>
      </c>
      <c r="H369" s="17" t="str">
        <f t="shared" si="32"/>
        <v/>
      </c>
    </row>
    <row r="370" spans="2:8" ht="15" x14ac:dyDescent="0.2">
      <c r="B370" s="5" t="s">
        <v>135</v>
      </c>
      <c r="C370" s="9">
        <v>0</v>
      </c>
      <c r="D370" s="9">
        <v>0</v>
      </c>
      <c r="E370" s="15" t="str">
        <f t="shared" si="29"/>
        <v/>
      </c>
      <c r="F370" s="15" t="str">
        <f t="shared" si="30"/>
        <v/>
      </c>
      <c r="G370" s="14" t="str">
        <f t="shared" si="31"/>
        <v>0</v>
      </c>
      <c r="H370" s="17" t="str">
        <f t="shared" si="32"/>
        <v/>
      </c>
    </row>
    <row r="371" spans="2:8" ht="15" x14ac:dyDescent="0.2">
      <c r="B371" s="5" t="s">
        <v>136</v>
      </c>
      <c r="C371" s="9">
        <v>0</v>
      </c>
      <c r="D371" s="9">
        <v>0</v>
      </c>
      <c r="E371" s="15" t="str">
        <f t="shared" si="29"/>
        <v/>
      </c>
      <c r="F371" s="15" t="str">
        <f t="shared" si="30"/>
        <v/>
      </c>
      <c r="G371" s="14" t="str">
        <f t="shared" si="31"/>
        <v>0</v>
      </c>
      <c r="H371" s="17" t="str">
        <f t="shared" si="32"/>
        <v/>
      </c>
    </row>
    <row r="372" spans="2:8" ht="15" x14ac:dyDescent="0.2">
      <c r="B372" s="5" t="s">
        <v>137</v>
      </c>
      <c r="C372" s="9">
        <v>0</v>
      </c>
      <c r="D372" s="9">
        <v>0</v>
      </c>
      <c r="E372" s="15" t="str">
        <f t="shared" si="29"/>
        <v/>
      </c>
      <c r="F372" s="15" t="str">
        <f t="shared" si="30"/>
        <v/>
      </c>
      <c r="G372" s="14" t="str">
        <f t="shared" si="31"/>
        <v>0</v>
      </c>
      <c r="H372" s="17" t="str">
        <f t="shared" si="32"/>
        <v/>
      </c>
    </row>
    <row r="373" spans="2:8" ht="30" x14ac:dyDescent="0.2">
      <c r="B373" s="5" t="s">
        <v>382</v>
      </c>
      <c r="C373" s="9">
        <v>0</v>
      </c>
      <c r="D373" s="9">
        <v>0</v>
      </c>
      <c r="E373" s="15" t="str">
        <f t="shared" si="29"/>
        <v/>
      </c>
      <c r="F373" s="15" t="str">
        <f t="shared" si="30"/>
        <v/>
      </c>
      <c r="G373" s="14" t="str">
        <f t="shared" si="31"/>
        <v>0</v>
      </c>
      <c r="H373" s="17" t="str">
        <f t="shared" si="32"/>
        <v/>
      </c>
    </row>
    <row r="374" spans="2:8" ht="15" x14ac:dyDescent="0.2">
      <c r="B374" s="5" t="s">
        <v>134</v>
      </c>
      <c r="C374" s="9">
        <v>0</v>
      </c>
      <c r="D374" s="9">
        <v>0</v>
      </c>
      <c r="E374" s="15" t="str">
        <f t="shared" si="29"/>
        <v/>
      </c>
      <c r="F374" s="15" t="str">
        <f t="shared" si="30"/>
        <v/>
      </c>
      <c r="G374" s="14" t="str">
        <f t="shared" si="31"/>
        <v>0</v>
      </c>
      <c r="H374" s="17" t="str">
        <f t="shared" si="32"/>
        <v/>
      </c>
    </row>
    <row r="375" spans="2:8" ht="15" x14ac:dyDescent="0.2">
      <c r="B375" s="5" t="s">
        <v>383</v>
      </c>
      <c r="C375" s="9">
        <v>0</v>
      </c>
      <c r="D375" s="9">
        <v>1</v>
      </c>
      <c r="E375" s="15" t="str">
        <f t="shared" si="29"/>
        <v/>
      </c>
      <c r="F375" s="15">
        <f t="shared" si="30"/>
        <v>1.976284584980237E-3</v>
      </c>
      <c r="G375" s="14" t="str">
        <f t="shared" si="31"/>
        <v>0</v>
      </c>
      <c r="H375" s="17" t="str">
        <f t="shared" si="32"/>
        <v/>
      </c>
    </row>
    <row r="376" spans="2:8" ht="15" x14ac:dyDescent="0.2">
      <c r="B376" s="5" t="s">
        <v>141</v>
      </c>
      <c r="C376" s="9">
        <v>0</v>
      </c>
      <c r="D376" s="9">
        <v>0</v>
      </c>
      <c r="E376" s="15" t="str">
        <f t="shared" si="29"/>
        <v/>
      </c>
      <c r="F376" s="15" t="str">
        <f t="shared" si="30"/>
        <v/>
      </c>
      <c r="G376" s="14" t="str">
        <f t="shared" si="31"/>
        <v>0</v>
      </c>
      <c r="H376" s="17" t="str">
        <f t="shared" si="32"/>
        <v/>
      </c>
    </row>
    <row r="377" spans="2:8" ht="15" x14ac:dyDescent="0.2">
      <c r="B377" s="5" t="s">
        <v>150</v>
      </c>
      <c r="C377" s="9">
        <v>0</v>
      </c>
      <c r="D377" s="9">
        <v>3</v>
      </c>
      <c r="E377" s="15" t="str">
        <f t="shared" si="29"/>
        <v/>
      </c>
      <c r="F377" s="15">
        <f t="shared" si="30"/>
        <v>5.9288537549407111E-3</v>
      </c>
      <c r="G377" s="14" t="str">
        <f t="shared" si="31"/>
        <v>0</v>
      </c>
      <c r="H377" s="17" t="str">
        <f t="shared" si="32"/>
        <v/>
      </c>
    </row>
    <row r="378" spans="2:8" ht="15" x14ac:dyDescent="0.2">
      <c r="B378" s="5" t="s">
        <v>149</v>
      </c>
      <c r="C378" s="9">
        <v>1</v>
      </c>
      <c r="D378" s="9">
        <v>2</v>
      </c>
      <c r="E378" s="15">
        <f t="shared" si="29"/>
        <v>2.2935779816513763E-3</v>
      </c>
      <c r="F378" s="15">
        <f t="shared" si="30"/>
        <v>3.952569169960474E-3</v>
      </c>
      <c r="G378" s="14">
        <f t="shared" si="31"/>
        <v>1</v>
      </c>
      <c r="H378" s="17">
        <f t="shared" si="32"/>
        <v>2.2935779816513763E-3</v>
      </c>
    </row>
    <row r="379" spans="2:8" ht="15" x14ac:dyDescent="0.2">
      <c r="B379" s="5" t="s">
        <v>384</v>
      </c>
      <c r="C379" s="9">
        <v>0</v>
      </c>
      <c r="D379" s="9">
        <v>0</v>
      </c>
      <c r="E379" s="15" t="str">
        <f t="shared" si="29"/>
        <v/>
      </c>
      <c r="F379" s="15" t="str">
        <f t="shared" si="30"/>
        <v/>
      </c>
      <c r="G379" s="14" t="str">
        <f t="shared" si="31"/>
        <v>0</v>
      </c>
      <c r="H379" s="17" t="str">
        <f t="shared" si="32"/>
        <v/>
      </c>
    </row>
    <row r="380" spans="2:8" ht="30" x14ac:dyDescent="0.2">
      <c r="B380" s="5" t="s">
        <v>385</v>
      </c>
      <c r="C380" s="9">
        <v>2</v>
      </c>
      <c r="D380" s="9">
        <v>0</v>
      </c>
      <c r="E380" s="15">
        <f t="shared" si="29"/>
        <v>4.5871559633027525E-3</v>
      </c>
      <c r="F380" s="15" t="str">
        <f t="shared" si="30"/>
        <v/>
      </c>
      <c r="G380" s="14" t="str">
        <f t="shared" si="31"/>
        <v>0</v>
      </c>
      <c r="H380" s="17">
        <f t="shared" si="32"/>
        <v>0</v>
      </c>
    </row>
    <row r="381" spans="2:8" ht="30" x14ac:dyDescent="0.2">
      <c r="B381" s="5" t="s">
        <v>386</v>
      </c>
      <c r="C381" s="9">
        <v>0</v>
      </c>
      <c r="D381" s="9">
        <v>0</v>
      </c>
      <c r="E381" s="15" t="str">
        <f t="shared" si="29"/>
        <v/>
      </c>
      <c r="F381" s="15" t="str">
        <f t="shared" si="30"/>
        <v/>
      </c>
      <c r="G381" s="14" t="str">
        <f t="shared" si="31"/>
        <v>0</v>
      </c>
      <c r="H381" s="17" t="str">
        <f t="shared" si="32"/>
        <v/>
      </c>
    </row>
    <row r="382" spans="2:8" ht="30" x14ac:dyDescent="0.2">
      <c r="B382" s="5" t="s">
        <v>387</v>
      </c>
      <c r="C382" s="9">
        <v>0</v>
      </c>
      <c r="D382" s="9">
        <v>0</v>
      </c>
      <c r="E382" s="15" t="str">
        <f t="shared" si="29"/>
        <v/>
      </c>
      <c r="F382" s="15" t="str">
        <f t="shared" si="30"/>
        <v/>
      </c>
      <c r="G382" s="14" t="str">
        <f t="shared" si="31"/>
        <v>0</v>
      </c>
      <c r="H382" s="17" t="str">
        <f t="shared" si="32"/>
        <v/>
      </c>
    </row>
    <row r="383" spans="2:8" ht="15" x14ac:dyDescent="0.2">
      <c r="B383" s="5" t="s">
        <v>145</v>
      </c>
      <c r="C383" s="9">
        <v>4</v>
      </c>
      <c r="D383" s="9">
        <v>6</v>
      </c>
      <c r="E383" s="15">
        <f t="shared" si="29"/>
        <v>9.1743119266055051E-3</v>
      </c>
      <c r="F383" s="15">
        <f t="shared" si="30"/>
        <v>1.1857707509881422E-2</v>
      </c>
      <c r="G383" s="14">
        <f t="shared" si="31"/>
        <v>0.5</v>
      </c>
      <c r="H383" s="17">
        <f t="shared" si="32"/>
        <v>4.5871559633027525E-3</v>
      </c>
    </row>
    <row r="384" spans="2:8" ht="30" x14ac:dyDescent="0.2">
      <c r="B384" s="5" t="s">
        <v>388</v>
      </c>
      <c r="C384" s="9">
        <v>0</v>
      </c>
      <c r="D384" s="9">
        <v>0</v>
      </c>
      <c r="E384" s="15" t="str">
        <f t="shared" si="29"/>
        <v/>
      </c>
      <c r="F384" s="15" t="str">
        <f t="shared" si="30"/>
        <v/>
      </c>
      <c r="G384" s="14" t="str">
        <f t="shared" si="31"/>
        <v>0</v>
      </c>
      <c r="H384" s="17" t="str">
        <f t="shared" si="32"/>
        <v/>
      </c>
    </row>
    <row r="385" spans="2:8" ht="15" x14ac:dyDescent="0.2">
      <c r="B385" s="5" t="s">
        <v>146</v>
      </c>
      <c r="C385" s="9">
        <v>0</v>
      </c>
      <c r="D385" s="9">
        <v>0</v>
      </c>
      <c r="E385" s="15" t="str">
        <f t="shared" si="29"/>
        <v/>
      </c>
      <c r="F385" s="15" t="str">
        <f t="shared" si="30"/>
        <v/>
      </c>
      <c r="G385" s="14" t="str">
        <f t="shared" si="31"/>
        <v>0</v>
      </c>
      <c r="H385" s="17" t="str">
        <f t="shared" si="32"/>
        <v/>
      </c>
    </row>
    <row r="386" spans="2:8" ht="15" x14ac:dyDescent="0.2">
      <c r="B386" s="5" t="s">
        <v>479</v>
      </c>
      <c r="C386" s="9">
        <v>0</v>
      </c>
      <c r="D386" s="9">
        <v>1</v>
      </c>
      <c r="E386" s="15" t="str">
        <f t="shared" si="29"/>
        <v/>
      </c>
      <c r="F386" s="15">
        <f t="shared" si="30"/>
        <v>1.976284584980237E-3</v>
      </c>
      <c r="G386" s="14" t="str">
        <f t="shared" si="31"/>
        <v>0</v>
      </c>
      <c r="H386" s="17" t="str">
        <f t="shared" si="32"/>
        <v/>
      </c>
    </row>
    <row r="387" spans="2:8" ht="15" x14ac:dyDescent="0.2">
      <c r="B387" s="5" t="s">
        <v>144</v>
      </c>
      <c r="C387" s="9">
        <v>5</v>
      </c>
      <c r="D387" s="9">
        <v>6</v>
      </c>
      <c r="E387" s="15">
        <f t="shared" si="29"/>
        <v>1.1467889908256881E-2</v>
      </c>
      <c r="F387" s="15">
        <f t="shared" si="30"/>
        <v>1.1857707509881422E-2</v>
      </c>
      <c r="G387" s="14">
        <f t="shared" si="31"/>
        <v>0.2</v>
      </c>
      <c r="H387" s="17">
        <f t="shared" si="32"/>
        <v>2.2935779816513763E-3</v>
      </c>
    </row>
    <row r="388" spans="2:8" ht="15" x14ac:dyDescent="0.2">
      <c r="B388" s="5" t="s">
        <v>389</v>
      </c>
      <c r="C388" s="9">
        <v>0</v>
      </c>
      <c r="D388" s="9">
        <v>5</v>
      </c>
      <c r="E388" s="15" t="str">
        <f t="shared" si="29"/>
        <v/>
      </c>
      <c r="F388" s="15">
        <f t="shared" si="30"/>
        <v>9.881422924901186E-3</v>
      </c>
      <c r="G388" s="14" t="str">
        <f t="shared" si="31"/>
        <v>0</v>
      </c>
      <c r="H388" s="17" t="str">
        <f t="shared" si="32"/>
        <v/>
      </c>
    </row>
    <row r="389" spans="2:8" ht="15" x14ac:dyDescent="0.2">
      <c r="B389" s="5" t="s">
        <v>143</v>
      </c>
      <c r="C389" s="9">
        <v>0</v>
      </c>
      <c r="D389" s="9">
        <v>3</v>
      </c>
      <c r="E389" s="15" t="str">
        <f t="shared" si="29"/>
        <v/>
      </c>
      <c r="F389" s="15">
        <f t="shared" si="30"/>
        <v>5.9288537549407111E-3</v>
      </c>
      <c r="G389" s="14" t="str">
        <f t="shared" si="31"/>
        <v>0</v>
      </c>
      <c r="H389" s="17" t="str">
        <f t="shared" si="32"/>
        <v/>
      </c>
    </row>
    <row r="390" spans="2:8" ht="15" x14ac:dyDescent="0.2">
      <c r="B390" s="5" t="s">
        <v>480</v>
      </c>
      <c r="C390" s="9">
        <v>0</v>
      </c>
      <c r="D390" s="9">
        <v>0</v>
      </c>
      <c r="E390" s="15" t="str">
        <f t="shared" si="29"/>
        <v/>
      </c>
      <c r="F390" s="15" t="str">
        <f t="shared" si="30"/>
        <v/>
      </c>
      <c r="G390" s="14" t="str">
        <f t="shared" si="31"/>
        <v>0</v>
      </c>
      <c r="H390" s="17" t="str">
        <f t="shared" si="32"/>
        <v/>
      </c>
    </row>
    <row r="391" spans="2:8" ht="15" x14ac:dyDescent="0.2">
      <c r="B391" s="5" t="s">
        <v>153</v>
      </c>
      <c r="C391" s="9">
        <v>1</v>
      </c>
      <c r="D391" s="9">
        <v>2</v>
      </c>
      <c r="E391" s="15">
        <f t="shared" si="29"/>
        <v>2.2935779816513763E-3</v>
      </c>
      <c r="F391" s="15">
        <f t="shared" si="30"/>
        <v>3.952569169960474E-3</v>
      </c>
      <c r="G391" s="14">
        <f t="shared" si="31"/>
        <v>1</v>
      </c>
      <c r="H391" s="17">
        <f t="shared" si="32"/>
        <v>2.2935779816513763E-3</v>
      </c>
    </row>
    <row r="392" spans="2:8" ht="15" x14ac:dyDescent="0.2">
      <c r="B392" s="5" t="s">
        <v>140</v>
      </c>
      <c r="C392" s="9">
        <v>0</v>
      </c>
      <c r="D392" s="9">
        <v>0</v>
      </c>
      <c r="E392" s="15" t="str">
        <f t="shared" si="29"/>
        <v/>
      </c>
      <c r="F392" s="15" t="str">
        <f t="shared" si="30"/>
        <v/>
      </c>
      <c r="G392" s="14" t="str">
        <f t="shared" si="31"/>
        <v>0</v>
      </c>
      <c r="H392" s="17" t="str">
        <f t="shared" si="32"/>
        <v/>
      </c>
    </row>
    <row r="393" spans="2:8" ht="15" x14ac:dyDescent="0.2">
      <c r="B393" s="5" t="s">
        <v>390</v>
      </c>
      <c r="C393" s="9">
        <v>1</v>
      </c>
      <c r="D393" s="9">
        <v>97</v>
      </c>
      <c r="E393" s="15">
        <f t="shared" si="29"/>
        <v>2.2935779816513763E-3</v>
      </c>
      <c r="F393" s="15">
        <f t="shared" si="30"/>
        <v>0.19169960474308301</v>
      </c>
      <c r="G393" s="14">
        <f t="shared" si="31"/>
        <v>96</v>
      </c>
      <c r="H393" s="17">
        <f t="shared" si="32"/>
        <v>0.22018348623853212</v>
      </c>
    </row>
    <row r="394" spans="2:8" ht="15" x14ac:dyDescent="0.2">
      <c r="B394" s="5" t="s">
        <v>391</v>
      </c>
      <c r="C394" s="9">
        <v>0</v>
      </c>
      <c r="D394" s="9">
        <v>0</v>
      </c>
      <c r="E394" s="15" t="str">
        <f t="shared" si="29"/>
        <v/>
      </c>
      <c r="F394" s="15" t="str">
        <f t="shared" si="30"/>
        <v/>
      </c>
      <c r="G394" s="14" t="str">
        <f t="shared" si="31"/>
        <v>0</v>
      </c>
      <c r="H394" s="17" t="str">
        <f t="shared" si="32"/>
        <v/>
      </c>
    </row>
    <row r="395" spans="2:8" ht="15" x14ac:dyDescent="0.2">
      <c r="B395" s="5" t="s">
        <v>147</v>
      </c>
      <c r="C395" s="9">
        <v>0</v>
      </c>
      <c r="D395" s="9">
        <v>0</v>
      </c>
      <c r="E395" s="15" t="str">
        <f t="shared" si="29"/>
        <v/>
      </c>
      <c r="F395" s="15" t="str">
        <f t="shared" si="30"/>
        <v/>
      </c>
      <c r="G395" s="14" t="str">
        <f t="shared" si="31"/>
        <v>0</v>
      </c>
      <c r="H395" s="17" t="str">
        <f t="shared" si="32"/>
        <v/>
      </c>
    </row>
    <row r="396" spans="2:8" ht="15" x14ac:dyDescent="0.2">
      <c r="B396" s="5" t="s">
        <v>151</v>
      </c>
      <c r="C396" s="9">
        <v>0</v>
      </c>
      <c r="D396" s="9">
        <v>0</v>
      </c>
      <c r="E396" s="15" t="str">
        <f t="shared" si="29"/>
        <v/>
      </c>
      <c r="F396" s="15" t="str">
        <f t="shared" si="30"/>
        <v/>
      </c>
      <c r="G396" s="14" t="str">
        <f t="shared" si="31"/>
        <v>0</v>
      </c>
      <c r="H396" s="17" t="str">
        <f t="shared" si="32"/>
        <v/>
      </c>
    </row>
    <row r="397" spans="2:8" ht="15" x14ac:dyDescent="0.2">
      <c r="B397" s="5" t="s">
        <v>138</v>
      </c>
      <c r="C397" s="9">
        <v>0</v>
      </c>
      <c r="D397" s="9">
        <v>0</v>
      </c>
      <c r="E397" s="15" t="str">
        <f t="shared" si="29"/>
        <v/>
      </c>
      <c r="F397" s="15" t="str">
        <f t="shared" si="30"/>
        <v/>
      </c>
      <c r="G397" s="14" t="str">
        <f t="shared" si="31"/>
        <v>0</v>
      </c>
      <c r="H397" s="17" t="str">
        <f t="shared" si="32"/>
        <v/>
      </c>
    </row>
    <row r="398" spans="2:8" ht="15" x14ac:dyDescent="0.2">
      <c r="B398" s="5" t="s">
        <v>142</v>
      </c>
      <c r="C398" s="9">
        <v>0</v>
      </c>
      <c r="D398" s="9">
        <v>1</v>
      </c>
      <c r="E398" s="15" t="str">
        <f t="shared" si="29"/>
        <v/>
      </c>
      <c r="F398" s="15">
        <f t="shared" si="30"/>
        <v>1.976284584980237E-3</v>
      </c>
      <c r="G398" s="14" t="str">
        <f t="shared" si="31"/>
        <v>0</v>
      </c>
      <c r="H398" s="17" t="str">
        <f t="shared" si="32"/>
        <v/>
      </c>
    </row>
    <row r="399" spans="2:8" ht="15" x14ac:dyDescent="0.2">
      <c r="B399" s="5" t="s">
        <v>148</v>
      </c>
      <c r="C399" s="9">
        <v>0</v>
      </c>
      <c r="D399" s="9">
        <v>0</v>
      </c>
      <c r="E399" s="15" t="str">
        <f t="shared" si="29"/>
        <v/>
      </c>
      <c r="F399" s="15" t="str">
        <f t="shared" si="30"/>
        <v/>
      </c>
      <c r="G399" s="14" t="str">
        <f t="shared" si="31"/>
        <v>0</v>
      </c>
      <c r="H399" s="17" t="str">
        <f t="shared" si="32"/>
        <v/>
      </c>
    </row>
    <row r="400" spans="2:8" ht="15" x14ac:dyDescent="0.2">
      <c r="B400" s="5" t="s">
        <v>152</v>
      </c>
      <c r="C400" s="9">
        <v>0</v>
      </c>
      <c r="D400" s="9">
        <v>0</v>
      </c>
      <c r="E400" s="15" t="str">
        <f t="shared" si="29"/>
        <v/>
      </c>
      <c r="F400" s="15" t="str">
        <f t="shared" si="30"/>
        <v/>
      </c>
      <c r="G400" s="14" t="str">
        <f t="shared" si="31"/>
        <v>0</v>
      </c>
      <c r="H400" s="17" t="str">
        <f t="shared" si="32"/>
        <v/>
      </c>
    </row>
    <row r="401" spans="2:8" ht="15" x14ac:dyDescent="0.2">
      <c r="B401" s="5" t="s">
        <v>392</v>
      </c>
      <c r="C401" s="9">
        <v>1</v>
      </c>
      <c r="D401" s="9">
        <v>23</v>
      </c>
      <c r="E401" s="15">
        <f t="shared" si="29"/>
        <v>2.2935779816513763E-3</v>
      </c>
      <c r="F401" s="15">
        <f t="shared" si="30"/>
        <v>4.5454545454545456E-2</v>
      </c>
      <c r="G401" s="14">
        <f t="shared" si="31"/>
        <v>22</v>
      </c>
      <c r="H401" s="17">
        <f t="shared" si="32"/>
        <v>5.0458715596330278E-2</v>
      </c>
    </row>
    <row r="402" spans="2:8" ht="15" x14ac:dyDescent="0.2">
      <c r="B402" s="5" t="s">
        <v>393</v>
      </c>
      <c r="C402" s="9">
        <v>0</v>
      </c>
      <c r="D402" s="9">
        <v>0</v>
      </c>
      <c r="E402" s="15" t="str">
        <f t="shared" si="29"/>
        <v/>
      </c>
      <c r="F402" s="15" t="str">
        <f t="shared" si="30"/>
        <v/>
      </c>
      <c r="G402" s="14" t="str">
        <f t="shared" si="31"/>
        <v>0</v>
      </c>
      <c r="H402" s="17" t="str">
        <f t="shared" si="32"/>
        <v/>
      </c>
    </row>
    <row r="403" spans="2:8" ht="15" x14ac:dyDescent="0.2">
      <c r="B403" s="5" t="s">
        <v>394</v>
      </c>
      <c r="C403" s="9">
        <v>0</v>
      </c>
      <c r="D403" s="9">
        <v>1</v>
      </c>
      <c r="E403" s="15" t="str">
        <f t="shared" si="29"/>
        <v/>
      </c>
      <c r="F403" s="15">
        <f t="shared" si="30"/>
        <v>1.976284584980237E-3</v>
      </c>
      <c r="G403" s="14" t="str">
        <f t="shared" si="31"/>
        <v>0</v>
      </c>
      <c r="H403" s="17" t="str">
        <f t="shared" si="32"/>
        <v/>
      </c>
    </row>
    <row r="404" spans="2:8" ht="15" x14ac:dyDescent="0.2">
      <c r="B404" s="5" t="s">
        <v>395</v>
      </c>
      <c r="C404" s="9">
        <v>0</v>
      </c>
      <c r="D404" s="9">
        <v>0</v>
      </c>
      <c r="E404" s="15" t="str">
        <f t="shared" si="29"/>
        <v/>
      </c>
      <c r="F404" s="15" t="str">
        <f t="shared" si="30"/>
        <v/>
      </c>
      <c r="G404" s="14" t="str">
        <f t="shared" si="31"/>
        <v>0</v>
      </c>
      <c r="H404" s="17" t="str">
        <f t="shared" si="32"/>
        <v/>
      </c>
    </row>
    <row r="405" spans="2:8" ht="30" x14ac:dyDescent="0.2">
      <c r="B405" s="5" t="s">
        <v>396</v>
      </c>
      <c r="C405" s="9">
        <v>1</v>
      </c>
      <c r="D405" s="9">
        <v>0</v>
      </c>
      <c r="E405" s="15">
        <f t="shared" si="29"/>
        <v>2.2935779816513763E-3</v>
      </c>
      <c r="F405" s="15" t="str">
        <f t="shared" si="30"/>
        <v/>
      </c>
      <c r="G405" s="14" t="str">
        <f t="shared" si="31"/>
        <v>0</v>
      </c>
      <c r="H405" s="17">
        <f t="shared" si="32"/>
        <v>0</v>
      </c>
    </row>
    <row r="406" spans="2:8" ht="15" x14ac:dyDescent="0.2">
      <c r="B406" s="5" t="s">
        <v>397</v>
      </c>
      <c r="C406" s="9">
        <v>2</v>
      </c>
      <c r="D406" s="9">
        <v>5</v>
      </c>
      <c r="E406" s="15">
        <f t="shared" si="29"/>
        <v>4.5871559633027525E-3</v>
      </c>
      <c r="F406" s="15">
        <f t="shared" si="30"/>
        <v>9.881422924901186E-3</v>
      </c>
      <c r="G406" s="14">
        <f t="shared" si="31"/>
        <v>1.5</v>
      </c>
      <c r="H406" s="17">
        <f t="shared" si="32"/>
        <v>6.8807339449541288E-3</v>
      </c>
    </row>
    <row r="407" spans="2:8" ht="15" x14ac:dyDescent="0.2">
      <c r="B407" s="5" t="s">
        <v>398</v>
      </c>
      <c r="C407" s="9">
        <v>0</v>
      </c>
      <c r="D407" s="9">
        <v>3</v>
      </c>
      <c r="E407" s="15" t="str">
        <f t="shared" si="29"/>
        <v/>
      </c>
      <c r="F407" s="15">
        <f t="shared" si="30"/>
        <v>5.9288537549407111E-3</v>
      </c>
      <c r="G407" s="14" t="str">
        <f t="shared" si="31"/>
        <v>0</v>
      </c>
      <c r="H407" s="17" t="str">
        <f t="shared" si="32"/>
        <v/>
      </c>
    </row>
    <row r="408" spans="2:8" ht="15" x14ac:dyDescent="0.2">
      <c r="B408" s="5" t="s">
        <v>399</v>
      </c>
      <c r="C408" s="9">
        <v>0</v>
      </c>
      <c r="D408" s="9">
        <v>1</v>
      </c>
      <c r="E408" s="15" t="str">
        <f t="shared" si="29"/>
        <v/>
      </c>
      <c r="F408" s="15">
        <f t="shared" si="30"/>
        <v>1.976284584980237E-3</v>
      </c>
      <c r="G408" s="14" t="str">
        <f t="shared" si="31"/>
        <v>0</v>
      </c>
      <c r="H408" s="17" t="str">
        <f t="shared" si="32"/>
        <v/>
      </c>
    </row>
    <row r="409" spans="2:8" ht="15" x14ac:dyDescent="0.2">
      <c r="B409" s="5" t="s">
        <v>139</v>
      </c>
      <c r="C409" s="9">
        <v>1</v>
      </c>
      <c r="D409" s="9">
        <v>0</v>
      </c>
      <c r="E409" s="15">
        <f t="shared" si="29"/>
        <v>2.2935779816513763E-3</v>
      </c>
      <c r="F409" s="15" t="str">
        <f t="shared" si="30"/>
        <v/>
      </c>
      <c r="G409" s="14" t="str">
        <f t="shared" si="31"/>
        <v>0</v>
      </c>
      <c r="H409" s="17">
        <f t="shared" si="32"/>
        <v>0</v>
      </c>
    </row>
    <row r="410" spans="2:8" ht="15" x14ac:dyDescent="0.2">
      <c r="B410" s="5" t="s">
        <v>400</v>
      </c>
      <c r="C410" s="9">
        <v>1</v>
      </c>
      <c r="D410" s="9">
        <v>0</v>
      </c>
      <c r="E410" s="15">
        <f t="shared" si="29"/>
        <v>2.2935779816513763E-3</v>
      </c>
      <c r="F410" s="15" t="str">
        <f t="shared" si="30"/>
        <v/>
      </c>
      <c r="G410" s="14" t="str">
        <f t="shared" si="31"/>
        <v>0</v>
      </c>
      <c r="H410" s="17">
        <f t="shared" si="32"/>
        <v>0</v>
      </c>
    </row>
    <row r="411" spans="2:8" ht="15" x14ac:dyDescent="0.2">
      <c r="B411" s="5" t="s">
        <v>401</v>
      </c>
      <c r="C411" s="9">
        <v>2</v>
      </c>
      <c r="D411" s="9">
        <v>1</v>
      </c>
      <c r="E411" s="15">
        <f t="shared" si="29"/>
        <v>4.5871559633027525E-3</v>
      </c>
      <c r="F411" s="15">
        <f t="shared" si="30"/>
        <v>1.976284584980237E-3</v>
      </c>
      <c r="G411" s="14">
        <f t="shared" si="31"/>
        <v>-0.5</v>
      </c>
      <c r="H411" s="17">
        <f t="shared" si="32"/>
        <v>-2.2935779816513763E-3</v>
      </c>
    </row>
    <row r="412" spans="2:8" ht="30" x14ac:dyDescent="0.2">
      <c r="B412" s="5" t="s">
        <v>402</v>
      </c>
      <c r="C412" s="9">
        <v>0</v>
      </c>
      <c r="D412" s="9">
        <v>1</v>
      </c>
      <c r="E412" s="15" t="str">
        <f t="shared" si="29"/>
        <v/>
      </c>
      <c r="F412" s="15">
        <f t="shared" si="30"/>
        <v>1.976284584980237E-3</v>
      </c>
      <c r="G412" s="14" t="str">
        <f t="shared" si="31"/>
        <v>0</v>
      </c>
      <c r="H412" s="17" t="str">
        <f t="shared" si="32"/>
        <v/>
      </c>
    </row>
    <row r="413" spans="2:8" ht="30" x14ac:dyDescent="0.2">
      <c r="B413" s="5" t="s">
        <v>403</v>
      </c>
      <c r="C413" s="9">
        <v>0</v>
      </c>
      <c r="D413" s="9">
        <v>0</v>
      </c>
      <c r="E413" s="15" t="str">
        <f t="shared" si="29"/>
        <v/>
      </c>
      <c r="F413" s="15" t="str">
        <f t="shared" si="30"/>
        <v/>
      </c>
      <c r="G413" s="14" t="str">
        <f t="shared" si="31"/>
        <v>0</v>
      </c>
      <c r="H413" s="17" t="str">
        <f t="shared" si="32"/>
        <v/>
      </c>
    </row>
    <row r="414" spans="2:8" ht="30" x14ac:dyDescent="0.2">
      <c r="B414" s="5" t="s">
        <v>404</v>
      </c>
      <c r="C414" s="9">
        <v>0</v>
      </c>
      <c r="D414" s="9">
        <v>0</v>
      </c>
      <c r="E414" s="15" t="str">
        <f t="shared" si="29"/>
        <v/>
      </c>
      <c r="F414" s="15" t="str">
        <f t="shared" si="30"/>
        <v/>
      </c>
      <c r="G414" s="14" t="str">
        <f t="shared" si="31"/>
        <v>0</v>
      </c>
      <c r="H414" s="17" t="str">
        <f t="shared" si="32"/>
        <v/>
      </c>
    </row>
    <row r="415" spans="2:8" ht="15" x14ac:dyDescent="0.2">
      <c r="B415" s="5" t="s">
        <v>405</v>
      </c>
      <c r="C415" s="9">
        <v>0</v>
      </c>
      <c r="D415" s="9">
        <v>0</v>
      </c>
      <c r="E415" s="15" t="str">
        <f t="shared" si="29"/>
        <v/>
      </c>
      <c r="F415" s="15" t="str">
        <f t="shared" si="30"/>
        <v/>
      </c>
      <c r="G415" s="14" t="str">
        <f t="shared" si="31"/>
        <v>0</v>
      </c>
      <c r="H415" s="17" t="str">
        <f t="shared" si="32"/>
        <v/>
      </c>
    </row>
    <row r="416" spans="2:8" ht="30" x14ac:dyDescent="0.2">
      <c r="B416" s="5" t="s">
        <v>406</v>
      </c>
      <c r="C416" s="9">
        <v>0</v>
      </c>
      <c r="D416" s="9">
        <v>0</v>
      </c>
      <c r="E416" s="15" t="str">
        <f t="shared" si="29"/>
        <v/>
      </c>
      <c r="F416" s="15" t="str">
        <f t="shared" si="30"/>
        <v/>
      </c>
      <c r="G416" s="14" t="str">
        <f t="shared" si="31"/>
        <v>0</v>
      </c>
      <c r="H416" s="17" t="str">
        <f t="shared" si="32"/>
        <v/>
      </c>
    </row>
    <row r="417" spans="2:8" ht="30" x14ac:dyDescent="0.2">
      <c r="B417" s="5" t="s">
        <v>165</v>
      </c>
      <c r="C417" s="9">
        <v>0</v>
      </c>
      <c r="D417" s="9">
        <v>1</v>
      </c>
      <c r="E417" s="15" t="str">
        <f t="shared" si="29"/>
        <v/>
      </c>
      <c r="F417" s="15">
        <f t="shared" si="30"/>
        <v>1.976284584980237E-3</v>
      </c>
      <c r="G417" s="14" t="str">
        <f t="shared" si="31"/>
        <v>0</v>
      </c>
      <c r="H417" s="17" t="str">
        <f t="shared" si="32"/>
        <v/>
      </c>
    </row>
    <row r="418" spans="2:8" ht="30" x14ac:dyDescent="0.2">
      <c r="B418" s="5" t="s">
        <v>166</v>
      </c>
      <c r="C418" s="9">
        <v>0</v>
      </c>
      <c r="D418" s="9">
        <v>0</v>
      </c>
      <c r="E418" s="15" t="str">
        <f t="shared" si="29"/>
        <v/>
      </c>
      <c r="F418" s="15" t="str">
        <f t="shared" si="30"/>
        <v/>
      </c>
      <c r="G418" s="14" t="str">
        <f t="shared" si="31"/>
        <v>0</v>
      </c>
      <c r="H418" s="17" t="str">
        <f t="shared" si="32"/>
        <v/>
      </c>
    </row>
    <row r="419" spans="2:8" ht="15" x14ac:dyDescent="0.2">
      <c r="B419" s="5" t="s">
        <v>407</v>
      </c>
      <c r="C419" s="9">
        <v>0</v>
      </c>
      <c r="D419" s="9">
        <v>0</v>
      </c>
      <c r="E419" s="15" t="str">
        <f t="shared" si="29"/>
        <v/>
      </c>
      <c r="F419" s="15" t="str">
        <f t="shared" si="30"/>
        <v/>
      </c>
      <c r="G419" s="14" t="str">
        <f t="shared" si="31"/>
        <v>0</v>
      </c>
      <c r="H419" s="17" t="str">
        <f t="shared" si="32"/>
        <v/>
      </c>
    </row>
    <row r="420" spans="2:8" ht="30" x14ac:dyDescent="0.2">
      <c r="B420" s="5" t="s">
        <v>408</v>
      </c>
      <c r="C420" s="9">
        <v>1</v>
      </c>
      <c r="D420" s="9">
        <v>0</v>
      </c>
      <c r="E420" s="15">
        <f t="shared" si="29"/>
        <v>2.2935779816513763E-3</v>
      </c>
      <c r="F420" s="15" t="str">
        <f t="shared" si="30"/>
        <v/>
      </c>
      <c r="G420" s="14" t="str">
        <f t="shared" si="31"/>
        <v>0</v>
      </c>
      <c r="H420" s="17">
        <f t="shared" si="32"/>
        <v>0</v>
      </c>
    </row>
    <row r="421" spans="2:8" ht="45" x14ac:dyDescent="0.2">
      <c r="B421" s="5" t="s">
        <v>409</v>
      </c>
      <c r="C421" s="9">
        <v>0</v>
      </c>
      <c r="D421" s="9">
        <v>0</v>
      </c>
      <c r="E421" s="15" t="str">
        <f t="shared" si="29"/>
        <v/>
      </c>
      <c r="F421" s="15" t="str">
        <f t="shared" si="30"/>
        <v/>
      </c>
      <c r="G421" s="14" t="str">
        <f t="shared" si="31"/>
        <v>0</v>
      </c>
      <c r="H421" s="17" t="str">
        <f t="shared" si="32"/>
        <v/>
      </c>
    </row>
    <row r="422" spans="2:8" ht="30" x14ac:dyDescent="0.2">
      <c r="B422" s="5" t="s">
        <v>163</v>
      </c>
      <c r="C422" s="9">
        <v>0</v>
      </c>
      <c r="D422" s="9">
        <v>0</v>
      </c>
      <c r="E422" s="15" t="str">
        <f t="shared" si="29"/>
        <v/>
      </c>
      <c r="F422" s="15" t="str">
        <f t="shared" si="30"/>
        <v/>
      </c>
      <c r="G422" s="14" t="str">
        <f t="shared" si="31"/>
        <v>0</v>
      </c>
      <c r="H422" s="17" t="str">
        <f t="shared" si="32"/>
        <v/>
      </c>
    </row>
    <row r="423" spans="2:8" ht="30" x14ac:dyDescent="0.2">
      <c r="B423" s="5" t="s">
        <v>410</v>
      </c>
      <c r="C423" s="9">
        <v>0</v>
      </c>
      <c r="D423" s="9">
        <v>0</v>
      </c>
      <c r="E423" s="15" t="str">
        <f t="shared" si="29"/>
        <v/>
      </c>
      <c r="F423" s="15" t="str">
        <f t="shared" si="30"/>
        <v/>
      </c>
      <c r="G423" s="14" t="str">
        <f t="shared" si="31"/>
        <v>0</v>
      </c>
      <c r="H423" s="17" t="str">
        <f t="shared" si="32"/>
        <v/>
      </c>
    </row>
    <row r="424" spans="2:8" ht="30" x14ac:dyDescent="0.2">
      <c r="B424" s="5" t="s">
        <v>411</v>
      </c>
      <c r="C424" s="9">
        <v>0</v>
      </c>
      <c r="D424" s="9">
        <v>0</v>
      </c>
      <c r="E424" s="15" t="str">
        <f t="shared" ref="E424:E487" si="33">+IF(C424=0,"",C424/C$294)</f>
        <v/>
      </c>
      <c r="F424" s="15" t="str">
        <f t="shared" ref="F424:F487" si="34">+IF(D424=0,"",D424/D$294)</f>
        <v/>
      </c>
      <c r="G424" s="14" t="str">
        <f t="shared" ref="G424:G487" si="35">+IF(OR(AND(D424=0),(C424=0)),"0",((D424-C424)/C424))</f>
        <v>0</v>
      </c>
      <c r="H424" s="17" t="str">
        <f t="shared" ref="H424:H487" si="36">+IF(OR(AND(E424=""),(G424="")),"",E424*G424)</f>
        <v/>
      </c>
    </row>
    <row r="425" spans="2:8" ht="30" x14ac:dyDescent="0.2">
      <c r="B425" s="5" t="s">
        <v>412</v>
      </c>
      <c r="C425" s="9">
        <v>0</v>
      </c>
      <c r="D425" s="9">
        <v>0</v>
      </c>
      <c r="E425" s="15" t="str">
        <f t="shared" si="33"/>
        <v/>
      </c>
      <c r="F425" s="15" t="str">
        <f t="shared" si="34"/>
        <v/>
      </c>
      <c r="G425" s="14" t="str">
        <f t="shared" si="35"/>
        <v>0</v>
      </c>
      <c r="H425" s="17" t="str">
        <f t="shared" si="36"/>
        <v/>
      </c>
    </row>
    <row r="426" spans="2:8" ht="30" x14ac:dyDescent="0.2">
      <c r="B426" s="5" t="s">
        <v>413</v>
      </c>
      <c r="C426" s="9">
        <v>0</v>
      </c>
      <c r="D426" s="9">
        <v>0</v>
      </c>
      <c r="E426" s="15" t="str">
        <f t="shared" si="33"/>
        <v/>
      </c>
      <c r="F426" s="15" t="str">
        <f t="shared" si="34"/>
        <v/>
      </c>
      <c r="G426" s="14" t="str">
        <f t="shared" si="35"/>
        <v>0</v>
      </c>
      <c r="H426" s="17" t="str">
        <f t="shared" si="36"/>
        <v/>
      </c>
    </row>
    <row r="427" spans="2:8" ht="30" x14ac:dyDescent="0.2">
      <c r="B427" s="5" t="s">
        <v>160</v>
      </c>
      <c r="C427" s="9">
        <v>0</v>
      </c>
      <c r="D427" s="9">
        <v>0</v>
      </c>
      <c r="E427" s="15" t="str">
        <f t="shared" si="33"/>
        <v/>
      </c>
      <c r="F427" s="15" t="str">
        <f t="shared" si="34"/>
        <v/>
      </c>
      <c r="G427" s="14" t="str">
        <f t="shared" si="35"/>
        <v>0</v>
      </c>
      <c r="H427" s="17" t="str">
        <f t="shared" si="36"/>
        <v/>
      </c>
    </row>
    <row r="428" spans="2:8" ht="30" x14ac:dyDescent="0.2">
      <c r="B428" s="5" t="s">
        <v>414</v>
      </c>
      <c r="C428" s="9">
        <v>0</v>
      </c>
      <c r="D428" s="9">
        <v>0</v>
      </c>
      <c r="E428" s="15" t="str">
        <f t="shared" si="33"/>
        <v/>
      </c>
      <c r="F428" s="15" t="str">
        <f t="shared" si="34"/>
        <v/>
      </c>
      <c r="G428" s="14" t="str">
        <f t="shared" si="35"/>
        <v>0</v>
      </c>
      <c r="H428" s="17" t="str">
        <f t="shared" si="36"/>
        <v/>
      </c>
    </row>
    <row r="429" spans="2:8" ht="30" x14ac:dyDescent="0.2">
      <c r="B429" s="5" t="s">
        <v>415</v>
      </c>
      <c r="C429" s="9">
        <v>0</v>
      </c>
      <c r="D429" s="9">
        <v>0</v>
      </c>
      <c r="E429" s="15" t="str">
        <f t="shared" si="33"/>
        <v/>
      </c>
      <c r="F429" s="15" t="str">
        <f t="shared" si="34"/>
        <v/>
      </c>
      <c r="G429" s="14" t="str">
        <f t="shared" si="35"/>
        <v>0</v>
      </c>
      <c r="H429" s="17" t="str">
        <f t="shared" si="36"/>
        <v/>
      </c>
    </row>
    <row r="430" spans="2:8" ht="30" x14ac:dyDescent="0.2">
      <c r="B430" s="5" t="s">
        <v>416</v>
      </c>
      <c r="C430" s="9">
        <v>0</v>
      </c>
      <c r="D430" s="9">
        <v>0</v>
      </c>
      <c r="E430" s="15" t="str">
        <f t="shared" si="33"/>
        <v/>
      </c>
      <c r="F430" s="15" t="str">
        <f t="shared" si="34"/>
        <v/>
      </c>
      <c r="G430" s="14" t="str">
        <f t="shared" si="35"/>
        <v>0</v>
      </c>
      <c r="H430" s="17" t="str">
        <f t="shared" si="36"/>
        <v/>
      </c>
    </row>
    <row r="431" spans="2:8" ht="15" x14ac:dyDescent="0.2">
      <c r="B431" s="5" t="s">
        <v>169</v>
      </c>
      <c r="C431" s="9">
        <v>0</v>
      </c>
      <c r="D431" s="9">
        <v>0</v>
      </c>
      <c r="E431" s="15" t="str">
        <f t="shared" si="33"/>
        <v/>
      </c>
      <c r="F431" s="15" t="str">
        <f t="shared" si="34"/>
        <v/>
      </c>
      <c r="G431" s="14" t="str">
        <f t="shared" si="35"/>
        <v>0</v>
      </c>
      <c r="H431" s="17" t="str">
        <f t="shared" si="36"/>
        <v/>
      </c>
    </row>
    <row r="432" spans="2:8" ht="15" x14ac:dyDescent="0.2">
      <c r="B432" s="5" t="s">
        <v>417</v>
      </c>
      <c r="C432" s="9">
        <v>4</v>
      </c>
      <c r="D432" s="9">
        <v>4</v>
      </c>
      <c r="E432" s="15">
        <f t="shared" si="33"/>
        <v>9.1743119266055051E-3</v>
      </c>
      <c r="F432" s="15">
        <f t="shared" si="34"/>
        <v>7.9051383399209481E-3</v>
      </c>
      <c r="G432" s="14">
        <f t="shared" si="35"/>
        <v>0</v>
      </c>
      <c r="H432" s="17">
        <f t="shared" si="36"/>
        <v>0</v>
      </c>
    </row>
    <row r="433" spans="2:8" ht="15" x14ac:dyDescent="0.2">
      <c r="B433" s="5" t="s">
        <v>162</v>
      </c>
      <c r="C433" s="9">
        <v>3</v>
      </c>
      <c r="D433" s="9">
        <v>2</v>
      </c>
      <c r="E433" s="15">
        <f t="shared" si="33"/>
        <v>6.8807339449541288E-3</v>
      </c>
      <c r="F433" s="15">
        <f t="shared" si="34"/>
        <v>3.952569169960474E-3</v>
      </c>
      <c r="G433" s="14">
        <f t="shared" si="35"/>
        <v>-0.33333333333333331</v>
      </c>
      <c r="H433" s="17">
        <f t="shared" si="36"/>
        <v>-2.2935779816513763E-3</v>
      </c>
    </row>
    <row r="434" spans="2:8" ht="45" x14ac:dyDescent="0.2">
      <c r="B434" s="5" t="s">
        <v>418</v>
      </c>
      <c r="C434" s="9">
        <v>0</v>
      </c>
      <c r="D434" s="9">
        <v>1</v>
      </c>
      <c r="E434" s="15" t="str">
        <f t="shared" si="33"/>
        <v/>
      </c>
      <c r="F434" s="15">
        <f t="shared" si="34"/>
        <v>1.976284584980237E-3</v>
      </c>
      <c r="G434" s="14" t="str">
        <f t="shared" si="35"/>
        <v>0</v>
      </c>
      <c r="H434" s="17" t="str">
        <f t="shared" si="36"/>
        <v/>
      </c>
    </row>
    <row r="435" spans="2:8" ht="30" x14ac:dyDescent="0.2">
      <c r="B435" s="5" t="s">
        <v>164</v>
      </c>
      <c r="C435" s="9">
        <v>0</v>
      </c>
      <c r="D435" s="9">
        <v>0</v>
      </c>
      <c r="E435" s="15" t="str">
        <f t="shared" si="33"/>
        <v/>
      </c>
      <c r="F435" s="15" t="str">
        <f t="shared" si="34"/>
        <v/>
      </c>
      <c r="G435" s="14" t="str">
        <f t="shared" si="35"/>
        <v>0</v>
      </c>
      <c r="H435" s="17" t="str">
        <f t="shared" si="36"/>
        <v/>
      </c>
    </row>
    <row r="436" spans="2:8" ht="30" x14ac:dyDescent="0.2">
      <c r="B436" s="5" t="s">
        <v>419</v>
      </c>
      <c r="C436" s="9">
        <v>4</v>
      </c>
      <c r="D436" s="9">
        <v>0</v>
      </c>
      <c r="E436" s="15">
        <f t="shared" si="33"/>
        <v>9.1743119266055051E-3</v>
      </c>
      <c r="F436" s="15" t="str">
        <f t="shared" si="34"/>
        <v/>
      </c>
      <c r="G436" s="14" t="str">
        <f t="shared" si="35"/>
        <v>0</v>
      </c>
      <c r="H436" s="17">
        <f t="shared" si="36"/>
        <v>0</v>
      </c>
    </row>
    <row r="437" spans="2:8" ht="45" x14ac:dyDescent="0.2">
      <c r="B437" s="5" t="s">
        <v>420</v>
      </c>
      <c r="C437" s="9">
        <v>0</v>
      </c>
      <c r="D437" s="9">
        <v>0</v>
      </c>
      <c r="E437" s="15" t="str">
        <f t="shared" si="33"/>
        <v/>
      </c>
      <c r="F437" s="15" t="str">
        <f t="shared" si="34"/>
        <v/>
      </c>
      <c r="G437" s="14" t="str">
        <f t="shared" si="35"/>
        <v>0</v>
      </c>
      <c r="H437" s="17" t="str">
        <f t="shared" si="36"/>
        <v/>
      </c>
    </row>
    <row r="438" spans="2:8" ht="15" x14ac:dyDescent="0.2">
      <c r="B438" s="5" t="s">
        <v>155</v>
      </c>
      <c r="C438" s="9">
        <v>0</v>
      </c>
      <c r="D438" s="9">
        <v>0</v>
      </c>
      <c r="E438" s="15" t="str">
        <f t="shared" si="33"/>
        <v/>
      </c>
      <c r="F438" s="15" t="str">
        <f t="shared" si="34"/>
        <v/>
      </c>
      <c r="G438" s="14" t="str">
        <f t="shared" si="35"/>
        <v>0</v>
      </c>
      <c r="H438" s="17" t="str">
        <f t="shared" si="36"/>
        <v/>
      </c>
    </row>
    <row r="439" spans="2:8" ht="30" x14ac:dyDescent="0.2">
      <c r="B439" s="5" t="s">
        <v>154</v>
      </c>
      <c r="C439" s="9">
        <v>0</v>
      </c>
      <c r="D439" s="9">
        <v>0</v>
      </c>
      <c r="E439" s="15" t="str">
        <f t="shared" si="33"/>
        <v/>
      </c>
      <c r="F439" s="15" t="str">
        <f t="shared" si="34"/>
        <v/>
      </c>
      <c r="G439" s="14" t="str">
        <f t="shared" si="35"/>
        <v>0</v>
      </c>
      <c r="H439" s="17" t="str">
        <f t="shared" si="36"/>
        <v/>
      </c>
    </row>
    <row r="440" spans="2:8" ht="30" x14ac:dyDescent="0.2">
      <c r="B440" s="5" t="s">
        <v>421</v>
      </c>
      <c r="C440" s="9">
        <v>0</v>
      </c>
      <c r="D440" s="9">
        <v>0</v>
      </c>
      <c r="E440" s="15" t="str">
        <f t="shared" si="33"/>
        <v/>
      </c>
      <c r="F440" s="15" t="str">
        <f t="shared" si="34"/>
        <v/>
      </c>
      <c r="G440" s="14" t="str">
        <f t="shared" si="35"/>
        <v>0</v>
      </c>
      <c r="H440" s="17" t="str">
        <f t="shared" si="36"/>
        <v/>
      </c>
    </row>
    <row r="441" spans="2:8" ht="30" x14ac:dyDescent="0.2">
      <c r="B441" s="5" t="s">
        <v>159</v>
      </c>
      <c r="C441" s="9">
        <v>0</v>
      </c>
      <c r="D441" s="9">
        <v>0</v>
      </c>
      <c r="E441" s="15" t="str">
        <f t="shared" si="33"/>
        <v/>
      </c>
      <c r="F441" s="15" t="str">
        <f t="shared" si="34"/>
        <v/>
      </c>
      <c r="G441" s="14" t="str">
        <f t="shared" si="35"/>
        <v>0</v>
      </c>
      <c r="H441" s="17" t="str">
        <f t="shared" si="36"/>
        <v/>
      </c>
    </row>
    <row r="442" spans="2:8" ht="15" x14ac:dyDescent="0.2">
      <c r="B442" s="5" t="s">
        <v>422</v>
      </c>
      <c r="C442" s="9">
        <v>0</v>
      </c>
      <c r="D442" s="9">
        <v>0</v>
      </c>
      <c r="E442" s="15" t="str">
        <f t="shared" si="33"/>
        <v/>
      </c>
      <c r="F442" s="15" t="str">
        <f t="shared" si="34"/>
        <v/>
      </c>
      <c r="G442" s="14" t="str">
        <f t="shared" si="35"/>
        <v>0</v>
      </c>
      <c r="H442" s="17" t="str">
        <f t="shared" si="36"/>
        <v/>
      </c>
    </row>
    <row r="443" spans="2:8" ht="30" x14ac:dyDescent="0.2">
      <c r="B443" s="5" t="s">
        <v>423</v>
      </c>
      <c r="C443" s="9">
        <v>0</v>
      </c>
      <c r="D443" s="9">
        <v>0</v>
      </c>
      <c r="E443" s="15" t="str">
        <f t="shared" si="33"/>
        <v/>
      </c>
      <c r="F443" s="15" t="str">
        <f t="shared" si="34"/>
        <v/>
      </c>
      <c r="G443" s="14" t="str">
        <f t="shared" si="35"/>
        <v>0</v>
      </c>
      <c r="H443" s="17" t="str">
        <f t="shared" si="36"/>
        <v/>
      </c>
    </row>
    <row r="444" spans="2:8" ht="30" x14ac:dyDescent="0.2">
      <c r="B444" s="5" t="s">
        <v>424</v>
      </c>
      <c r="C444" s="9">
        <v>0</v>
      </c>
      <c r="D444" s="9">
        <v>0</v>
      </c>
      <c r="E444" s="15" t="str">
        <f t="shared" si="33"/>
        <v/>
      </c>
      <c r="F444" s="15" t="str">
        <f t="shared" si="34"/>
        <v/>
      </c>
      <c r="G444" s="14" t="str">
        <f t="shared" si="35"/>
        <v>0</v>
      </c>
      <c r="H444" s="17" t="str">
        <f t="shared" si="36"/>
        <v/>
      </c>
    </row>
    <row r="445" spans="2:8" ht="15" x14ac:dyDescent="0.2">
      <c r="B445" s="5" t="s">
        <v>425</v>
      </c>
      <c r="C445" s="9">
        <v>0</v>
      </c>
      <c r="D445" s="9">
        <v>0</v>
      </c>
      <c r="E445" s="15" t="str">
        <f t="shared" si="33"/>
        <v/>
      </c>
      <c r="F445" s="15" t="str">
        <f t="shared" si="34"/>
        <v/>
      </c>
      <c r="G445" s="14" t="str">
        <f t="shared" si="35"/>
        <v>0</v>
      </c>
      <c r="H445" s="17" t="str">
        <f t="shared" si="36"/>
        <v/>
      </c>
    </row>
    <row r="446" spans="2:8" ht="30" x14ac:dyDescent="0.2">
      <c r="B446" s="5" t="s">
        <v>426</v>
      </c>
      <c r="C446" s="9">
        <v>0</v>
      </c>
      <c r="D446" s="9">
        <v>0</v>
      </c>
      <c r="E446" s="15" t="str">
        <f t="shared" si="33"/>
        <v/>
      </c>
      <c r="F446" s="15" t="str">
        <f t="shared" si="34"/>
        <v/>
      </c>
      <c r="G446" s="14" t="str">
        <f t="shared" si="35"/>
        <v>0</v>
      </c>
      <c r="H446" s="17" t="str">
        <f t="shared" si="36"/>
        <v/>
      </c>
    </row>
    <row r="447" spans="2:8" ht="30" x14ac:dyDescent="0.2">
      <c r="B447" s="5" t="s">
        <v>427</v>
      </c>
      <c r="C447" s="9">
        <v>0</v>
      </c>
      <c r="D447" s="9">
        <v>0</v>
      </c>
      <c r="E447" s="15" t="str">
        <f t="shared" si="33"/>
        <v/>
      </c>
      <c r="F447" s="15" t="str">
        <f t="shared" si="34"/>
        <v/>
      </c>
      <c r="G447" s="14" t="str">
        <f t="shared" si="35"/>
        <v>0</v>
      </c>
      <c r="H447" s="17" t="str">
        <f t="shared" si="36"/>
        <v/>
      </c>
    </row>
    <row r="448" spans="2:8" ht="30" x14ac:dyDescent="0.2">
      <c r="B448" s="5" t="s">
        <v>428</v>
      </c>
      <c r="C448" s="9">
        <v>0</v>
      </c>
      <c r="D448" s="9">
        <v>0</v>
      </c>
      <c r="E448" s="15" t="str">
        <f t="shared" si="33"/>
        <v/>
      </c>
      <c r="F448" s="15" t="str">
        <f t="shared" si="34"/>
        <v/>
      </c>
      <c r="G448" s="14" t="str">
        <f t="shared" si="35"/>
        <v>0</v>
      </c>
      <c r="H448" s="17" t="str">
        <f t="shared" si="36"/>
        <v/>
      </c>
    </row>
    <row r="449" spans="2:8" ht="45" x14ac:dyDescent="0.2">
      <c r="B449" s="5" t="s">
        <v>429</v>
      </c>
      <c r="C449" s="9">
        <v>0</v>
      </c>
      <c r="D449" s="9">
        <v>0</v>
      </c>
      <c r="E449" s="15" t="str">
        <f t="shared" si="33"/>
        <v/>
      </c>
      <c r="F449" s="15" t="str">
        <f t="shared" si="34"/>
        <v/>
      </c>
      <c r="G449" s="14" t="str">
        <f t="shared" si="35"/>
        <v>0</v>
      </c>
      <c r="H449" s="17" t="str">
        <f t="shared" si="36"/>
        <v/>
      </c>
    </row>
    <row r="450" spans="2:8" ht="30" x14ac:dyDescent="0.2">
      <c r="B450" s="5" t="s">
        <v>430</v>
      </c>
      <c r="C450" s="9">
        <v>0</v>
      </c>
      <c r="D450" s="9">
        <v>0</v>
      </c>
      <c r="E450" s="15" t="str">
        <f t="shared" si="33"/>
        <v/>
      </c>
      <c r="F450" s="15" t="str">
        <f t="shared" si="34"/>
        <v/>
      </c>
      <c r="G450" s="14" t="str">
        <f t="shared" si="35"/>
        <v>0</v>
      </c>
      <c r="H450" s="17" t="str">
        <f t="shared" si="36"/>
        <v/>
      </c>
    </row>
    <row r="451" spans="2:8" ht="30" x14ac:dyDescent="0.2">
      <c r="B451" s="5" t="s">
        <v>157</v>
      </c>
      <c r="C451" s="9">
        <v>0</v>
      </c>
      <c r="D451" s="9">
        <v>0</v>
      </c>
      <c r="E451" s="15" t="str">
        <f t="shared" si="33"/>
        <v/>
      </c>
      <c r="F451" s="15" t="str">
        <f t="shared" si="34"/>
        <v/>
      </c>
      <c r="G451" s="14" t="str">
        <f t="shared" si="35"/>
        <v>0</v>
      </c>
      <c r="H451" s="17" t="str">
        <f t="shared" si="36"/>
        <v/>
      </c>
    </row>
    <row r="452" spans="2:8" ht="45" x14ac:dyDescent="0.2">
      <c r="B452" s="5" t="s">
        <v>431</v>
      </c>
      <c r="C452" s="9">
        <v>0</v>
      </c>
      <c r="D452" s="9">
        <v>0</v>
      </c>
      <c r="E452" s="15" t="str">
        <f t="shared" si="33"/>
        <v/>
      </c>
      <c r="F452" s="15" t="str">
        <f t="shared" si="34"/>
        <v/>
      </c>
      <c r="G452" s="14" t="str">
        <f t="shared" si="35"/>
        <v>0</v>
      </c>
      <c r="H452" s="17" t="str">
        <f t="shared" si="36"/>
        <v/>
      </c>
    </row>
    <row r="453" spans="2:8" ht="30" x14ac:dyDescent="0.2">
      <c r="B453" s="5" t="s">
        <v>167</v>
      </c>
      <c r="C453" s="9">
        <v>0</v>
      </c>
      <c r="D453" s="9">
        <v>0</v>
      </c>
      <c r="E453" s="15" t="str">
        <f t="shared" si="33"/>
        <v/>
      </c>
      <c r="F453" s="15" t="str">
        <f t="shared" si="34"/>
        <v/>
      </c>
      <c r="G453" s="14" t="str">
        <f t="shared" si="35"/>
        <v>0</v>
      </c>
      <c r="H453" s="17" t="str">
        <f t="shared" si="36"/>
        <v/>
      </c>
    </row>
    <row r="454" spans="2:8" ht="30" x14ac:dyDescent="0.2">
      <c r="B454" s="5" t="s">
        <v>156</v>
      </c>
      <c r="C454" s="9">
        <v>0</v>
      </c>
      <c r="D454" s="9">
        <v>0</v>
      </c>
      <c r="E454" s="15" t="str">
        <f t="shared" si="33"/>
        <v/>
      </c>
      <c r="F454" s="15" t="str">
        <f t="shared" si="34"/>
        <v/>
      </c>
      <c r="G454" s="14" t="str">
        <f t="shared" si="35"/>
        <v>0</v>
      </c>
      <c r="H454" s="17" t="str">
        <f t="shared" si="36"/>
        <v/>
      </c>
    </row>
    <row r="455" spans="2:8" ht="15" x14ac:dyDescent="0.2">
      <c r="B455" s="5" t="s">
        <v>158</v>
      </c>
      <c r="C455" s="9">
        <v>0</v>
      </c>
      <c r="D455" s="9">
        <v>0</v>
      </c>
      <c r="E455" s="15" t="str">
        <f t="shared" si="33"/>
        <v/>
      </c>
      <c r="F455" s="15" t="str">
        <f t="shared" si="34"/>
        <v/>
      </c>
      <c r="G455" s="14" t="str">
        <f t="shared" si="35"/>
        <v>0</v>
      </c>
      <c r="H455" s="17" t="str">
        <f t="shared" si="36"/>
        <v/>
      </c>
    </row>
    <row r="456" spans="2:8" ht="30" x14ac:dyDescent="0.2">
      <c r="B456" s="5" t="s">
        <v>432</v>
      </c>
      <c r="C456" s="9">
        <v>0</v>
      </c>
      <c r="D456" s="9">
        <v>0</v>
      </c>
      <c r="E456" s="15" t="str">
        <f t="shared" si="33"/>
        <v/>
      </c>
      <c r="F456" s="15" t="str">
        <f t="shared" si="34"/>
        <v/>
      </c>
      <c r="G456" s="14" t="str">
        <f t="shared" si="35"/>
        <v>0</v>
      </c>
      <c r="H456" s="17" t="str">
        <f t="shared" si="36"/>
        <v/>
      </c>
    </row>
    <row r="457" spans="2:8" ht="15" x14ac:dyDescent="0.2">
      <c r="B457" s="5" t="s">
        <v>433</v>
      </c>
      <c r="C457" s="9">
        <v>0</v>
      </c>
      <c r="D457" s="9">
        <v>0</v>
      </c>
      <c r="E457" s="15" t="str">
        <f t="shared" si="33"/>
        <v/>
      </c>
      <c r="F457" s="15" t="str">
        <f t="shared" si="34"/>
        <v/>
      </c>
      <c r="G457" s="14" t="str">
        <f t="shared" si="35"/>
        <v>0</v>
      </c>
      <c r="H457" s="17" t="str">
        <f t="shared" si="36"/>
        <v/>
      </c>
    </row>
    <row r="458" spans="2:8" ht="15" x14ac:dyDescent="0.2">
      <c r="B458" s="5" t="s">
        <v>168</v>
      </c>
      <c r="C458" s="9">
        <v>0</v>
      </c>
      <c r="D458" s="9">
        <v>0</v>
      </c>
      <c r="E458" s="15" t="str">
        <f t="shared" si="33"/>
        <v/>
      </c>
      <c r="F458" s="15" t="str">
        <f t="shared" si="34"/>
        <v/>
      </c>
      <c r="G458" s="14" t="str">
        <f t="shared" si="35"/>
        <v>0</v>
      </c>
      <c r="H458" s="17" t="str">
        <f t="shared" si="36"/>
        <v/>
      </c>
    </row>
    <row r="459" spans="2:8" ht="15" x14ac:dyDescent="0.2">
      <c r="B459" s="5" t="s">
        <v>161</v>
      </c>
      <c r="C459" s="9">
        <v>0</v>
      </c>
      <c r="D459" s="9">
        <v>0</v>
      </c>
      <c r="E459" s="15" t="str">
        <f t="shared" si="33"/>
        <v/>
      </c>
      <c r="F459" s="15" t="str">
        <f t="shared" si="34"/>
        <v/>
      </c>
      <c r="G459" s="14" t="str">
        <f t="shared" si="35"/>
        <v>0</v>
      </c>
      <c r="H459" s="17" t="str">
        <f t="shared" si="36"/>
        <v/>
      </c>
    </row>
    <row r="460" spans="2:8" ht="15" x14ac:dyDescent="0.2">
      <c r="B460" s="5" t="s">
        <v>176</v>
      </c>
      <c r="C460" s="9">
        <v>1</v>
      </c>
      <c r="D460" s="9">
        <v>0</v>
      </c>
      <c r="E460" s="15">
        <f t="shared" si="33"/>
        <v>2.2935779816513763E-3</v>
      </c>
      <c r="F460" s="15" t="str">
        <f t="shared" si="34"/>
        <v/>
      </c>
      <c r="G460" s="14" t="str">
        <f t="shared" si="35"/>
        <v>0</v>
      </c>
      <c r="H460" s="17">
        <f t="shared" si="36"/>
        <v>0</v>
      </c>
    </row>
    <row r="461" spans="2:8" ht="30" x14ac:dyDescent="0.2">
      <c r="B461" s="5" t="s">
        <v>173</v>
      </c>
      <c r="C461" s="9">
        <v>0</v>
      </c>
      <c r="D461" s="9">
        <v>0</v>
      </c>
      <c r="E461" s="15" t="str">
        <f t="shared" si="33"/>
        <v/>
      </c>
      <c r="F461" s="15" t="str">
        <f t="shared" si="34"/>
        <v/>
      </c>
      <c r="G461" s="14" t="str">
        <f t="shared" si="35"/>
        <v>0</v>
      </c>
      <c r="H461" s="17" t="str">
        <f t="shared" si="36"/>
        <v/>
      </c>
    </row>
    <row r="462" spans="2:8" ht="15" x14ac:dyDescent="0.2">
      <c r="B462" s="5" t="s">
        <v>174</v>
      </c>
      <c r="C462" s="9">
        <v>0</v>
      </c>
      <c r="D462" s="9">
        <v>0</v>
      </c>
      <c r="E462" s="15" t="str">
        <f t="shared" si="33"/>
        <v/>
      </c>
      <c r="F462" s="15" t="str">
        <f t="shared" si="34"/>
        <v/>
      </c>
      <c r="G462" s="14" t="str">
        <f t="shared" si="35"/>
        <v>0</v>
      </c>
      <c r="H462" s="17" t="str">
        <f t="shared" si="36"/>
        <v/>
      </c>
    </row>
    <row r="463" spans="2:8" ht="15" x14ac:dyDescent="0.2">
      <c r="B463" s="5" t="s">
        <v>481</v>
      </c>
      <c r="C463" s="9">
        <v>0</v>
      </c>
      <c r="D463" s="9">
        <v>15</v>
      </c>
      <c r="E463" s="15" t="str">
        <f t="shared" si="33"/>
        <v/>
      </c>
      <c r="F463" s="15">
        <f t="shared" si="34"/>
        <v>2.9644268774703556E-2</v>
      </c>
      <c r="G463" s="14" t="str">
        <f t="shared" si="35"/>
        <v>0</v>
      </c>
      <c r="H463" s="17" t="str">
        <f t="shared" si="36"/>
        <v/>
      </c>
    </row>
    <row r="464" spans="2:8" ht="15" x14ac:dyDescent="0.2">
      <c r="B464" s="5" t="s">
        <v>482</v>
      </c>
      <c r="C464" s="9">
        <v>0</v>
      </c>
      <c r="D464" s="9">
        <v>29</v>
      </c>
      <c r="E464" s="15" t="str">
        <f t="shared" si="33"/>
        <v/>
      </c>
      <c r="F464" s="15">
        <f t="shared" si="34"/>
        <v>5.731225296442688E-2</v>
      </c>
      <c r="G464" s="14" t="str">
        <f t="shared" si="35"/>
        <v>0</v>
      </c>
      <c r="H464" s="17" t="str">
        <f t="shared" si="36"/>
        <v/>
      </c>
    </row>
    <row r="465" spans="2:8" ht="15" x14ac:dyDescent="0.2">
      <c r="B465" s="5" t="s">
        <v>183</v>
      </c>
      <c r="C465" s="9">
        <v>0</v>
      </c>
      <c r="D465" s="9">
        <v>0</v>
      </c>
      <c r="E465" s="15" t="str">
        <f t="shared" si="33"/>
        <v/>
      </c>
      <c r="F465" s="15" t="str">
        <f t="shared" si="34"/>
        <v/>
      </c>
      <c r="G465" s="14" t="str">
        <f t="shared" si="35"/>
        <v>0</v>
      </c>
      <c r="H465" s="17" t="str">
        <f t="shared" si="36"/>
        <v/>
      </c>
    </row>
    <row r="466" spans="2:8" ht="15" x14ac:dyDescent="0.2">
      <c r="B466" s="5" t="s">
        <v>178</v>
      </c>
      <c r="C466" s="9">
        <v>0</v>
      </c>
      <c r="D466" s="9">
        <v>0</v>
      </c>
      <c r="E466" s="15" t="str">
        <f t="shared" si="33"/>
        <v/>
      </c>
      <c r="F466" s="15" t="str">
        <f t="shared" si="34"/>
        <v/>
      </c>
      <c r="G466" s="14" t="str">
        <f t="shared" si="35"/>
        <v>0</v>
      </c>
      <c r="H466" s="17" t="str">
        <f t="shared" si="36"/>
        <v/>
      </c>
    </row>
    <row r="467" spans="2:8" ht="15" x14ac:dyDescent="0.2">
      <c r="B467" s="5" t="s">
        <v>483</v>
      </c>
      <c r="C467" s="9">
        <v>0</v>
      </c>
      <c r="D467" s="9">
        <v>0</v>
      </c>
      <c r="E467" s="15" t="str">
        <f t="shared" si="33"/>
        <v/>
      </c>
      <c r="F467" s="15" t="str">
        <f t="shared" si="34"/>
        <v/>
      </c>
      <c r="G467" s="14" t="str">
        <f t="shared" si="35"/>
        <v>0</v>
      </c>
      <c r="H467" s="17" t="str">
        <f t="shared" si="36"/>
        <v/>
      </c>
    </row>
    <row r="468" spans="2:8" ht="15" x14ac:dyDescent="0.2">
      <c r="B468" s="5" t="s">
        <v>182</v>
      </c>
      <c r="C468" s="9">
        <v>0</v>
      </c>
      <c r="D468" s="9">
        <v>0</v>
      </c>
      <c r="E468" s="15" t="str">
        <f t="shared" si="33"/>
        <v/>
      </c>
      <c r="F468" s="15" t="str">
        <f t="shared" si="34"/>
        <v/>
      </c>
      <c r="G468" s="14" t="str">
        <f t="shared" si="35"/>
        <v>0</v>
      </c>
      <c r="H468" s="17" t="str">
        <f t="shared" si="36"/>
        <v/>
      </c>
    </row>
    <row r="469" spans="2:8" ht="15" x14ac:dyDescent="0.2">
      <c r="B469" s="5" t="s">
        <v>175</v>
      </c>
      <c r="C469" s="9">
        <v>0</v>
      </c>
      <c r="D469" s="9">
        <v>0</v>
      </c>
      <c r="E469" s="15" t="str">
        <f t="shared" si="33"/>
        <v/>
      </c>
      <c r="F469" s="15" t="str">
        <f t="shared" si="34"/>
        <v/>
      </c>
      <c r="G469" s="14" t="str">
        <f t="shared" si="35"/>
        <v>0</v>
      </c>
      <c r="H469" s="17" t="str">
        <f t="shared" si="36"/>
        <v/>
      </c>
    </row>
    <row r="470" spans="2:8" ht="15" x14ac:dyDescent="0.2">
      <c r="B470" s="5" t="s">
        <v>434</v>
      </c>
      <c r="C470" s="9">
        <v>0</v>
      </c>
      <c r="D470" s="9">
        <v>0</v>
      </c>
      <c r="E470" s="15" t="str">
        <f t="shared" si="33"/>
        <v/>
      </c>
      <c r="F470" s="15" t="str">
        <f t="shared" si="34"/>
        <v/>
      </c>
      <c r="G470" s="14" t="str">
        <f t="shared" si="35"/>
        <v>0</v>
      </c>
      <c r="H470" s="17" t="str">
        <f t="shared" si="36"/>
        <v/>
      </c>
    </row>
    <row r="471" spans="2:8" ht="15" x14ac:dyDescent="0.2">
      <c r="B471" s="5" t="s">
        <v>170</v>
      </c>
      <c r="C471" s="9">
        <v>0</v>
      </c>
      <c r="D471" s="9">
        <v>0</v>
      </c>
      <c r="E471" s="15" t="str">
        <f t="shared" si="33"/>
        <v/>
      </c>
      <c r="F471" s="15" t="str">
        <f t="shared" si="34"/>
        <v/>
      </c>
      <c r="G471" s="14" t="str">
        <f t="shared" si="35"/>
        <v>0</v>
      </c>
      <c r="H471" s="17" t="str">
        <f t="shared" si="36"/>
        <v/>
      </c>
    </row>
    <row r="472" spans="2:8" ht="15" x14ac:dyDescent="0.2">
      <c r="B472" s="5" t="s">
        <v>185</v>
      </c>
      <c r="C472" s="9">
        <v>0</v>
      </c>
      <c r="D472" s="9">
        <v>0</v>
      </c>
      <c r="E472" s="15" t="str">
        <f t="shared" si="33"/>
        <v/>
      </c>
      <c r="F472" s="15" t="str">
        <f t="shared" si="34"/>
        <v/>
      </c>
      <c r="G472" s="14" t="str">
        <f t="shared" si="35"/>
        <v>0</v>
      </c>
      <c r="H472" s="17" t="str">
        <f t="shared" si="36"/>
        <v/>
      </c>
    </row>
    <row r="473" spans="2:8" ht="30" x14ac:dyDescent="0.2">
      <c r="B473" s="5" t="s">
        <v>435</v>
      </c>
      <c r="C473" s="9">
        <v>0</v>
      </c>
      <c r="D473" s="9">
        <v>0</v>
      </c>
      <c r="E473" s="15" t="str">
        <f t="shared" si="33"/>
        <v/>
      </c>
      <c r="F473" s="15" t="str">
        <f t="shared" si="34"/>
        <v/>
      </c>
      <c r="G473" s="14" t="str">
        <f t="shared" si="35"/>
        <v>0</v>
      </c>
      <c r="H473" s="17" t="str">
        <f t="shared" si="36"/>
        <v/>
      </c>
    </row>
    <row r="474" spans="2:8" ht="30" x14ac:dyDescent="0.2">
      <c r="B474" s="5" t="s">
        <v>436</v>
      </c>
      <c r="C474" s="9">
        <v>0</v>
      </c>
      <c r="D474" s="9">
        <v>0</v>
      </c>
      <c r="E474" s="15" t="str">
        <f t="shared" si="33"/>
        <v/>
      </c>
      <c r="F474" s="15" t="str">
        <f t="shared" si="34"/>
        <v/>
      </c>
      <c r="G474" s="14" t="str">
        <f t="shared" si="35"/>
        <v>0</v>
      </c>
      <c r="H474" s="17" t="str">
        <f t="shared" si="36"/>
        <v/>
      </c>
    </row>
    <row r="475" spans="2:8" ht="15" x14ac:dyDescent="0.2">
      <c r="B475" s="5" t="s">
        <v>437</v>
      </c>
      <c r="C475" s="9">
        <v>0</v>
      </c>
      <c r="D475" s="9">
        <v>0</v>
      </c>
      <c r="E475" s="15" t="str">
        <f t="shared" si="33"/>
        <v/>
      </c>
      <c r="F475" s="15" t="str">
        <f t="shared" si="34"/>
        <v/>
      </c>
      <c r="G475" s="14" t="str">
        <f t="shared" si="35"/>
        <v>0</v>
      </c>
      <c r="H475" s="17" t="str">
        <f t="shared" si="36"/>
        <v/>
      </c>
    </row>
    <row r="476" spans="2:8" ht="45" x14ac:dyDescent="0.2">
      <c r="B476" s="5" t="s">
        <v>438</v>
      </c>
      <c r="C476" s="9">
        <v>0</v>
      </c>
      <c r="D476" s="9">
        <v>0</v>
      </c>
      <c r="E476" s="15" t="str">
        <f t="shared" si="33"/>
        <v/>
      </c>
      <c r="F476" s="15" t="str">
        <f t="shared" si="34"/>
        <v/>
      </c>
      <c r="G476" s="14" t="str">
        <f t="shared" si="35"/>
        <v>0</v>
      </c>
      <c r="H476" s="17" t="str">
        <f t="shared" si="36"/>
        <v/>
      </c>
    </row>
    <row r="477" spans="2:8" ht="15" x14ac:dyDescent="0.2">
      <c r="B477" s="5" t="s">
        <v>181</v>
      </c>
      <c r="C477" s="9">
        <v>0</v>
      </c>
      <c r="D477" s="9">
        <v>0</v>
      </c>
      <c r="E477" s="15" t="str">
        <f t="shared" si="33"/>
        <v/>
      </c>
      <c r="F477" s="15" t="str">
        <f t="shared" si="34"/>
        <v/>
      </c>
      <c r="G477" s="14" t="str">
        <f t="shared" si="35"/>
        <v>0</v>
      </c>
      <c r="H477" s="17" t="str">
        <f t="shared" si="36"/>
        <v/>
      </c>
    </row>
    <row r="478" spans="2:8" ht="15" x14ac:dyDescent="0.2">
      <c r="B478" s="5" t="s">
        <v>439</v>
      </c>
      <c r="C478" s="9">
        <v>1</v>
      </c>
      <c r="D478" s="9">
        <v>0</v>
      </c>
      <c r="E478" s="15">
        <f t="shared" si="33"/>
        <v>2.2935779816513763E-3</v>
      </c>
      <c r="F478" s="15" t="str">
        <f t="shared" si="34"/>
        <v/>
      </c>
      <c r="G478" s="14" t="str">
        <f t="shared" si="35"/>
        <v>0</v>
      </c>
      <c r="H478" s="17">
        <f t="shared" si="36"/>
        <v>0</v>
      </c>
    </row>
    <row r="479" spans="2:8" ht="30" x14ac:dyDescent="0.2">
      <c r="B479" s="5" t="s">
        <v>440</v>
      </c>
      <c r="C479" s="9">
        <v>0</v>
      </c>
      <c r="D479" s="9">
        <v>0</v>
      </c>
      <c r="E479" s="15" t="str">
        <f t="shared" si="33"/>
        <v/>
      </c>
      <c r="F479" s="15" t="str">
        <f t="shared" si="34"/>
        <v/>
      </c>
      <c r="G479" s="14" t="str">
        <f t="shared" si="35"/>
        <v>0</v>
      </c>
      <c r="H479" s="17" t="str">
        <f t="shared" si="36"/>
        <v/>
      </c>
    </row>
    <row r="480" spans="2:8" ht="15" x14ac:dyDescent="0.2">
      <c r="B480" s="5" t="s">
        <v>441</v>
      </c>
      <c r="C480" s="9">
        <v>0</v>
      </c>
      <c r="D480" s="9">
        <v>0</v>
      </c>
      <c r="E480" s="15" t="str">
        <f t="shared" si="33"/>
        <v/>
      </c>
      <c r="F480" s="15" t="str">
        <f t="shared" si="34"/>
        <v/>
      </c>
      <c r="G480" s="14" t="str">
        <f t="shared" si="35"/>
        <v>0</v>
      </c>
      <c r="H480" s="17" t="str">
        <f t="shared" si="36"/>
        <v/>
      </c>
    </row>
    <row r="481" spans="2:8" ht="15" x14ac:dyDescent="0.2">
      <c r="B481" s="5" t="s">
        <v>177</v>
      </c>
      <c r="C481" s="9">
        <v>0</v>
      </c>
      <c r="D481" s="9">
        <v>0</v>
      </c>
      <c r="E481" s="15" t="str">
        <f t="shared" si="33"/>
        <v/>
      </c>
      <c r="F481" s="15" t="str">
        <f t="shared" si="34"/>
        <v/>
      </c>
      <c r="G481" s="14" t="str">
        <f t="shared" si="35"/>
        <v>0</v>
      </c>
      <c r="H481" s="17" t="str">
        <f t="shared" si="36"/>
        <v/>
      </c>
    </row>
    <row r="482" spans="2:8" ht="15" x14ac:dyDescent="0.2">
      <c r="B482" s="5" t="s">
        <v>179</v>
      </c>
      <c r="C482" s="9">
        <v>0</v>
      </c>
      <c r="D482" s="9">
        <v>0</v>
      </c>
      <c r="E482" s="15" t="str">
        <f t="shared" si="33"/>
        <v/>
      </c>
      <c r="F482" s="15" t="str">
        <f t="shared" si="34"/>
        <v/>
      </c>
      <c r="G482" s="14" t="str">
        <f t="shared" si="35"/>
        <v>0</v>
      </c>
      <c r="H482" s="17" t="str">
        <f t="shared" si="36"/>
        <v/>
      </c>
    </row>
    <row r="483" spans="2:8" ht="15" x14ac:dyDescent="0.2">
      <c r="B483" s="5" t="s">
        <v>442</v>
      </c>
      <c r="C483" s="9">
        <v>9</v>
      </c>
      <c r="D483" s="9">
        <v>2</v>
      </c>
      <c r="E483" s="15">
        <f t="shared" si="33"/>
        <v>2.0642201834862386E-2</v>
      </c>
      <c r="F483" s="15">
        <f t="shared" si="34"/>
        <v>3.952569169960474E-3</v>
      </c>
      <c r="G483" s="14">
        <f t="shared" si="35"/>
        <v>-0.77777777777777779</v>
      </c>
      <c r="H483" s="17">
        <f t="shared" si="36"/>
        <v>-1.6055045871559634E-2</v>
      </c>
    </row>
    <row r="484" spans="2:8" ht="30" x14ac:dyDescent="0.2">
      <c r="B484" s="5" t="s">
        <v>184</v>
      </c>
      <c r="C484" s="9">
        <v>0</v>
      </c>
      <c r="D484" s="9">
        <v>1</v>
      </c>
      <c r="E484" s="15" t="str">
        <f t="shared" si="33"/>
        <v/>
      </c>
      <c r="F484" s="15">
        <f t="shared" si="34"/>
        <v>1.976284584980237E-3</v>
      </c>
      <c r="G484" s="14" t="str">
        <f t="shared" si="35"/>
        <v>0</v>
      </c>
      <c r="H484" s="17" t="str">
        <f t="shared" si="36"/>
        <v/>
      </c>
    </row>
    <row r="485" spans="2:8" ht="15" x14ac:dyDescent="0.2">
      <c r="B485" s="5" t="s">
        <v>443</v>
      </c>
      <c r="C485" s="9">
        <v>3</v>
      </c>
      <c r="D485" s="9">
        <v>3</v>
      </c>
      <c r="E485" s="15">
        <f t="shared" si="33"/>
        <v>6.8807339449541288E-3</v>
      </c>
      <c r="F485" s="15">
        <f t="shared" si="34"/>
        <v>5.9288537549407111E-3</v>
      </c>
      <c r="G485" s="14">
        <f t="shared" si="35"/>
        <v>0</v>
      </c>
      <c r="H485" s="17">
        <f t="shared" si="36"/>
        <v>0</v>
      </c>
    </row>
    <row r="486" spans="2:8" ht="15" x14ac:dyDescent="0.2">
      <c r="B486" s="5" t="s">
        <v>171</v>
      </c>
      <c r="C486" s="9">
        <v>0</v>
      </c>
      <c r="D486" s="9">
        <v>0</v>
      </c>
      <c r="E486" s="15" t="str">
        <f t="shared" si="33"/>
        <v/>
      </c>
      <c r="F486" s="15" t="str">
        <f t="shared" si="34"/>
        <v/>
      </c>
      <c r="G486" s="14" t="str">
        <f t="shared" si="35"/>
        <v>0</v>
      </c>
      <c r="H486" s="17" t="str">
        <f t="shared" si="36"/>
        <v/>
      </c>
    </row>
    <row r="487" spans="2:8" ht="15" x14ac:dyDescent="0.2">
      <c r="B487" s="5" t="s">
        <v>444</v>
      </c>
      <c r="C487" s="9">
        <v>0</v>
      </c>
      <c r="D487" s="9">
        <v>0</v>
      </c>
      <c r="E487" s="15" t="str">
        <f t="shared" si="33"/>
        <v/>
      </c>
      <c r="F487" s="15" t="str">
        <f t="shared" si="34"/>
        <v/>
      </c>
      <c r="G487" s="14" t="str">
        <f t="shared" si="35"/>
        <v>0</v>
      </c>
      <c r="H487" s="17" t="str">
        <f t="shared" si="36"/>
        <v/>
      </c>
    </row>
    <row r="488" spans="2:8" ht="13.5" customHeight="1" x14ac:dyDescent="0.2">
      <c r="B488" s="5" t="s">
        <v>445</v>
      </c>
      <c r="C488" s="9">
        <v>0</v>
      </c>
      <c r="D488" s="9">
        <v>0</v>
      </c>
      <c r="E488" s="15" t="str">
        <f t="shared" ref="E488:E499" si="37">+IF(C488=0,"",C488/C$294)</f>
        <v/>
      </c>
      <c r="F488" s="15" t="str">
        <f t="shared" ref="F488:F499" si="38">+IF(D488=0,"",D488/D$294)</f>
        <v/>
      </c>
      <c r="G488" s="14" t="str">
        <f t="shared" ref="G488:G499" si="39">+IF(OR(AND(D488=0),(C488=0)),"0",((D488-C488)/C488))</f>
        <v>0</v>
      </c>
      <c r="H488" s="17" t="str">
        <f t="shared" ref="H488:H499" si="40">+IF(OR(AND(E488=""),(G488="")),"",E488*G488)</f>
        <v/>
      </c>
    </row>
    <row r="489" spans="2:8" ht="13.5" customHeight="1" x14ac:dyDescent="0.2">
      <c r="B489" s="5" t="s">
        <v>446</v>
      </c>
      <c r="C489" s="9">
        <v>0</v>
      </c>
      <c r="D489" s="9">
        <v>0</v>
      </c>
      <c r="E489" s="15" t="str">
        <f t="shared" si="37"/>
        <v/>
      </c>
      <c r="F489" s="15" t="str">
        <f t="shared" si="38"/>
        <v/>
      </c>
      <c r="G489" s="14" t="str">
        <f t="shared" si="39"/>
        <v>0</v>
      </c>
      <c r="H489" s="17" t="str">
        <f t="shared" si="40"/>
        <v/>
      </c>
    </row>
    <row r="490" spans="2:8" ht="25.5" customHeight="1" x14ac:dyDescent="0.2">
      <c r="B490" s="5" t="s">
        <v>172</v>
      </c>
      <c r="C490" s="9">
        <v>0</v>
      </c>
      <c r="D490" s="9">
        <v>0</v>
      </c>
      <c r="E490" s="15" t="str">
        <f t="shared" si="37"/>
        <v/>
      </c>
      <c r="F490" s="15" t="str">
        <f t="shared" si="38"/>
        <v/>
      </c>
      <c r="G490" s="14" t="str">
        <f t="shared" si="39"/>
        <v>0</v>
      </c>
      <c r="H490" s="17" t="str">
        <f t="shared" si="40"/>
        <v/>
      </c>
    </row>
    <row r="491" spans="2:8" ht="13.5" customHeight="1" x14ac:dyDescent="0.2">
      <c r="B491" s="5" t="s">
        <v>180</v>
      </c>
      <c r="C491" s="9">
        <v>0</v>
      </c>
      <c r="D491" s="9">
        <v>12</v>
      </c>
      <c r="E491" s="15" t="str">
        <f t="shared" si="37"/>
        <v/>
      </c>
      <c r="F491" s="15">
        <f t="shared" si="38"/>
        <v>2.3715415019762844E-2</v>
      </c>
      <c r="G491" s="14" t="str">
        <f t="shared" si="39"/>
        <v>0</v>
      </c>
      <c r="H491" s="17" t="str">
        <f t="shared" si="40"/>
        <v/>
      </c>
    </row>
    <row r="492" spans="2:8" ht="15" x14ac:dyDescent="0.2">
      <c r="B492" s="5" t="s">
        <v>484</v>
      </c>
      <c r="C492" s="9">
        <v>0</v>
      </c>
      <c r="D492" s="9">
        <v>3</v>
      </c>
      <c r="E492" s="15" t="str">
        <f t="shared" si="37"/>
        <v/>
      </c>
      <c r="F492" s="15">
        <f t="shared" si="38"/>
        <v>5.9288537549407111E-3</v>
      </c>
      <c r="G492" s="14" t="str">
        <f t="shared" si="39"/>
        <v>0</v>
      </c>
      <c r="H492" s="17" t="str">
        <f t="shared" si="40"/>
        <v/>
      </c>
    </row>
    <row r="493" spans="2:8" ht="15" x14ac:dyDescent="0.2">
      <c r="B493" s="5" t="s">
        <v>447</v>
      </c>
      <c r="C493" s="9">
        <v>3</v>
      </c>
      <c r="D493" s="9">
        <v>1</v>
      </c>
      <c r="E493" s="15">
        <f t="shared" si="37"/>
        <v>6.8807339449541288E-3</v>
      </c>
      <c r="F493" s="15">
        <f t="shared" si="38"/>
        <v>1.976284584980237E-3</v>
      </c>
      <c r="G493" s="14">
        <f t="shared" si="39"/>
        <v>-0.66666666666666663</v>
      </c>
      <c r="H493" s="17">
        <f t="shared" si="40"/>
        <v>-4.5871559633027525E-3</v>
      </c>
    </row>
    <row r="494" spans="2:8" ht="30" x14ac:dyDescent="0.2">
      <c r="B494" s="5" t="s">
        <v>448</v>
      </c>
      <c r="C494" s="9">
        <v>0</v>
      </c>
      <c r="D494" s="9">
        <v>0</v>
      </c>
      <c r="E494" s="15" t="str">
        <f t="shared" si="37"/>
        <v/>
      </c>
      <c r="F494" s="15" t="str">
        <f t="shared" si="38"/>
        <v/>
      </c>
      <c r="G494" s="14" t="str">
        <f t="shared" si="39"/>
        <v>0</v>
      </c>
      <c r="H494" s="17" t="str">
        <f t="shared" si="40"/>
        <v/>
      </c>
    </row>
    <row r="495" spans="2:8" ht="13.5" customHeight="1" x14ac:dyDescent="0.2">
      <c r="B495" s="5" t="s">
        <v>449</v>
      </c>
      <c r="C495" s="9">
        <v>0</v>
      </c>
      <c r="D495" s="9">
        <v>0</v>
      </c>
      <c r="E495" s="15" t="str">
        <f t="shared" si="37"/>
        <v/>
      </c>
      <c r="F495" s="15" t="str">
        <f t="shared" si="38"/>
        <v/>
      </c>
      <c r="G495" s="14" t="str">
        <f t="shared" si="39"/>
        <v>0</v>
      </c>
      <c r="H495" s="17" t="str">
        <f t="shared" si="40"/>
        <v/>
      </c>
    </row>
    <row r="496" spans="2:8" s="4" customFormat="1" ht="26.25" customHeight="1" x14ac:dyDescent="0.2">
      <c r="B496" s="5" t="s">
        <v>450</v>
      </c>
      <c r="C496" s="9">
        <v>0</v>
      </c>
      <c r="D496" s="9">
        <v>0</v>
      </c>
      <c r="E496" s="15" t="str">
        <f t="shared" si="37"/>
        <v/>
      </c>
      <c r="F496" s="15" t="str">
        <f t="shared" si="38"/>
        <v/>
      </c>
      <c r="G496" s="14" t="str">
        <f t="shared" si="39"/>
        <v>0</v>
      </c>
      <c r="H496" s="17" t="str">
        <f t="shared" si="40"/>
        <v/>
      </c>
    </row>
    <row r="497" spans="2:8" ht="15" x14ac:dyDescent="0.2">
      <c r="B497" s="5" t="s">
        <v>451</v>
      </c>
      <c r="C497" s="9">
        <v>0</v>
      </c>
      <c r="D497" s="9">
        <v>0</v>
      </c>
      <c r="E497" s="15" t="str">
        <f t="shared" si="37"/>
        <v/>
      </c>
      <c r="F497" s="15" t="str">
        <f t="shared" si="38"/>
        <v/>
      </c>
      <c r="G497" s="14" t="str">
        <f t="shared" si="39"/>
        <v>0</v>
      </c>
      <c r="H497" s="17" t="str">
        <f t="shared" si="40"/>
        <v/>
      </c>
    </row>
    <row r="498" spans="2:8" ht="30" x14ac:dyDescent="0.2">
      <c r="B498" s="5" t="s">
        <v>452</v>
      </c>
      <c r="C498" s="9">
        <v>0</v>
      </c>
      <c r="D498" s="9">
        <v>0</v>
      </c>
      <c r="E498" s="15" t="str">
        <f t="shared" si="37"/>
        <v/>
      </c>
      <c r="F498" s="15" t="str">
        <f t="shared" si="38"/>
        <v/>
      </c>
      <c r="G498" s="14" t="str">
        <f t="shared" si="39"/>
        <v>0</v>
      </c>
      <c r="H498" s="17" t="str">
        <f t="shared" si="40"/>
        <v/>
      </c>
    </row>
    <row r="499" spans="2:8" ht="30" x14ac:dyDescent="0.2">
      <c r="B499" s="5" t="s">
        <v>453</v>
      </c>
      <c r="C499" s="9">
        <v>0</v>
      </c>
      <c r="D499" s="9">
        <v>0</v>
      </c>
      <c r="E499" s="15" t="str">
        <f t="shared" si="37"/>
        <v/>
      </c>
      <c r="F499" s="15" t="str">
        <f t="shared" si="38"/>
        <v/>
      </c>
      <c r="G499" s="14" t="str">
        <f t="shared" si="39"/>
        <v>0</v>
      </c>
      <c r="H499" s="17" t="str">
        <f t="shared" si="40"/>
        <v/>
      </c>
    </row>
    <row r="500" spans="2:8" ht="15" x14ac:dyDescent="0.2">
      <c r="B500" s="30"/>
      <c r="C500" s="29"/>
      <c r="D500" s="29"/>
      <c r="E500" s="28"/>
      <c r="F500" s="28"/>
      <c r="G500" s="25"/>
      <c r="H500" s="26"/>
    </row>
    <row r="502" spans="2:8" x14ac:dyDescent="0.2">
      <c r="B502" s="19"/>
      <c r="C502" s="19"/>
      <c r="D502" s="19"/>
      <c r="E502" s="19"/>
      <c r="F502" s="19"/>
    </row>
    <row r="503" spans="2:8" ht="15" customHeight="1" x14ac:dyDescent="0.2">
      <c r="B503" s="51" t="s">
        <v>522</v>
      </c>
      <c r="C503" s="52" t="s">
        <v>523</v>
      </c>
      <c r="D503" s="53"/>
      <c r="E503" s="54" t="s">
        <v>487</v>
      </c>
      <c r="F503" s="55"/>
      <c r="G503" s="56" t="s">
        <v>568</v>
      </c>
      <c r="H503" s="58" t="s">
        <v>486</v>
      </c>
    </row>
    <row r="504" spans="2:8" x14ac:dyDescent="0.2">
      <c r="B504" s="51"/>
      <c r="C504" s="50">
        <v>2012</v>
      </c>
      <c r="D504" s="50">
        <v>2013</v>
      </c>
      <c r="E504" s="50">
        <v>2012</v>
      </c>
      <c r="F504" s="50">
        <v>2013</v>
      </c>
      <c r="G504" s="57"/>
      <c r="H504" s="59"/>
    </row>
    <row r="505" spans="2:8" ht="30" x14ac:dyDescent="0.2">
      <c r="B505" s="43" t="s">
        <v>528</v>
      </c>
      <c r="C505" s="41">
        <f>SUM(C506:C530)</f>
        <v>54</v>
      </c>
      <c r="D505" s="41">
        <f>SUM(D506:D530)</f>
        <v>387</v>
      </c>
      <c r="E505" s="42">
        <f>+IF(C505=0,"",C505/C$505)</f>
        <v>1</v>
      </c>
      <c r="F505" s="42">
        <f>+IF(D505=0,"",D505/D$505)</f>
        <v>1</v>
      </c>
      <c r="G505" s="38">
        <f>+IF(OR(AND(D505=0),(C505=0)),"0",((D505-C505)/C505))</f>
        <v>6.166666666666667</v>
      </c>
      <c r="H505" s="39">
        <f>+IF(OR(AND(E505=""),(G505="")),"",E505*G505)</f>
        <v>6.166666666666667</v>
      </c>
    </row>
    <row r="506" spans="2:8" ht="15" x14ac:dyDescent="0.2">
      <c r="B506" s="5" t="s">
        <v>454</v>
      </c>
      <c r="C506" s="9">
        <v>0</v>
      </c>
      <c r="D506" s="9">
        <v>0</v>
      </c>
      <c r="E506" s="15" t="str">
        <f>+IF(C506=0,"",C506/C$505)</f>
        <v/>
      </c>
      <c r="F506" s="15" t="str">
        <f>+IF(D506=0,"",D506/D$505)</f>
        <v/>
      </c>
      <c r="G506" s="14" t="str">
        <f>+IF(OR(AND(D506=0),(C506=0)),"0",((D506-C506)/C506))</f>
        <v>0</v>
      </c>
      <c r="H506" s="17" t="str">
        <f>+IF(OR(AND(E506=""),(G506="")),"",E506*G506)</f>
        <v/>
      </c>
    </row>
    <row r="507" spans="2:8" ht="15" x14ac:dyDescent="0.2">
      <c r="B507" s="5" t="s">
        <v>187</v>
      </c>
      <c r="C507" s="9">
        <v>11</v>
      </c>
      <c r="D507" s="9">
        <v>3</v>
      </c>
      <c r="E507" s="15">
        <f t="shared" ref="E507:E530" si="41">+IF(C507=0,"",C507/C$505)</f>
        <v>0.20370370370370369</v>
      </c>
      <c r="F507" s="15">
        <f t="shared" ref="F507:F530" si="42">+IF(D507=0,"",D507/D$505)</f>
        <v>7.7519379844961239E-3</v>
      </c>
      <c r="G507" s="14">
        <f t="shared" ref="G507:G530" si="43">+IF(OR(AND(D507=0),(C507=0)),"0",((D507-C507)/C507))</f>
        <v>-0.72727272727272729</v>
      </c>
      <c r="H507" s="17">
        <f t="shared" ref="H507:H530" si="44">+IF(OR(AND(E507=""),(G507="")),"",E507*G507)</f>
        <v>-0.14814814814814814</v>
      </c>
    </row>
    <row r="508" spans="2:8" ht="15" x14ac:dyDescent="0.2">
      <c r="B508" s="5" t="s">
        <v>455</v>
      </c>
      <c r="C508" s="9">
        <v>16</v>
      </c>
      <c r="D508" s="9">
        <v>3</v>
      </c>
      <c r="E508" s="15">
        <f t="shared" si="41"/>
        <v>0.29629629629629628</v>
      </c>
      <c r="F508" s="15">
        <f t="shared" si="42"/>
        <v>7.7519379844961239E-3</v>
      </c>
      <c r="G508" s="14">
        <f t="shared" si="43"/>
        <v>-0.8125</v>
      </c>
      <c r="H508" s="17">
        <f t="shared" si="44"/>
        <v>-0.24074074074074073</v>
      </c>
    </row>
    <row r="509" spans="2:8" ht="15" x14ac:dyDescent="0.2">
      <c r="B509" s="5" t="s">
        <v>456</v>
      </c>
      <c r="C509" s="9">
        <v>6</v>
      </c>
      <c r="D509" s="9">
        <v>9</v>
      </c>
      <c r="E509" s="15">
        <f t="shared" si="41"/>
        <v>0.1111111111111111</v>
      </c>
      <c r="F509" s="15">
        <f t="shared" si="42"/>
        <v>2.3255813953488372E-2</v>
      </c>
      <c r="G509" s="14">
        <f t="shared" si="43"/>
        <v>0.5</v>
      </c>
      <c r="H509" s="17">
        <f t="shared" si="44"/>
        <v>5.5555555555555552E-2</v>
      </c>
    </row>
    <row r="510" spans="2:8" ht="15" x14ac:dyDescent="0.2">
      <c r="B510" s="5" t="s">
        <v>188</v>
      </c>
      <c r="C510" s="9">
        <v>1</v>
      </c>
      <c r="D510" s="9">
        <v>0</v>
      </c>
      <c r="E510" s="15">
        <f t="shared" si="41"/>
        <v>1.8518518518518517E-2</v>
      </c>
      <c r="F510" s="15" t="str">
        <f t="shared" si="42"/>
        <v/>
      </c>
      <c r="G510" s="14" t="str">
        <f t="shared" si="43"/>
        <v>0</v>
      </c>
      <c r="H510" s="17">
        <f t="shared" si="44"/>
        <v>0</v>
      </c>
    </row>
    <row r="511" spans="2:8" ht="15" x14ac:dyDescent="0.2">
      <c r="B511" s="5" t="s">
        <v>186</v>
      </c>
      <c r="C511" s="9">
        <v>0</v>
      </c>
      <c r="D511" s="9">
        <v>0</v>
      </c>
      <c r="E511" s="15" t="str">
        <f t="shared" si="41"/>
        <v/>
      </c>
      <c r="F511" s="15" t="str">
        <f t="shared" si="42"/>
        <v/>
      </c>
      <c r="G511" s="14" t="str">
        <f t="shared" si="43"/>
        <v>0</v>
      </c>
      <c r="H511" s="17" t="str">
        <f t="shared" si="44"/>
        <v/>
      </c>
    </row>
    <row r="512" spans="2:8" ht="15" x14ac:dyDescent="0.2">
      <c r="B512" s="5" t="s">
        <v>189</v>
      </c>
      <c r="C512" s="9">
        <v>1</v>
      </c>
      <c r="D512" s="9">
        <v>0</v>
      </c>
      <c r="E512" s="15">
        <f t="shared" si="41"/>
        <v>1.8518518518518517E-2</v>
      </c>
      <c r="F512" s="15" t="str">
        <f t="shared" si="42"/>
        <v/>
      </c>
      <c r="G512" s="14" t="str">
        <f t="shared" si="43"/>
        <v>0</v>
      </c>
      <c r="H512" s="17">
        <f t="shared" si="44"/>
        <v>0</v>
      </c>
    </row>
    <row r="513" spans="2:8" ht="30" x14ac:dyDescent="0.2">
      <c r="B513" s="5" t="s">
        <v>457</v>
      </c>
      <c r="C513" s="9">
        <v>0</v>
      </c>
      <c r="D513" s="9">
        <v>0</v>
      </c>
      <c r="E513" s="15" t="str">
        <f t="shared" si="41"/>
        <v/>
      </c>
      <c r="F513" s="15" t="str">
        <f t="shared" si="42"/>
        <v/>
      </c>
      <c r="G513" s="14" t="str">
        <f t="shared" si="43"/>
        <v>0</v>
      </c>
      <c r="H513" s="17" t="str">
        <f t="shared" si="44"/>
        <v/>
      </c>
    </row>
    <row r="514" spans="2:8" ht="15" x14ac:dyDescent="0.2">
      <c r="B514" s="5" t="s">
        <v>458</v>
      </c>
      <c r="C514" s="9">
        <v>0</v>
      </c>
      <c r="D514" s="9">
        <v>0</v>
      </c>
      <c r="E514" s="15" t="str">
        <f t="shared" si="41"/>
        <v/>
      </c>
      <c r="F514" s="15" t="str">
        <f t="shared" si="42"/>
        <v/>
      </c>
      <c r="G514" s="14" t="str">
        <f t="shared" si="43"/>
        <v>0</v>
      </c>
      <c r="H514" s="17" t="str">
        <f t="shared" si="44"/>
        <v/>
      </c>
    </row>
    <row r="515" spans="2:8" ht="30" x14ac:dyDescent="0.2">
      <c r="B515" s="5" t="s">
        <v>485</v>
      </c>
      <c r="C515" s="9">
        <v>2</v>
      </c>
      <c r="D515" s="9">
        <v>2</v>
      </c>
      <c r="E515" s="15">
        <f t="shared" si="41"/>
        <v>3.7037037037037035E-2</v>
      </c>
      <c r="F515" s="15">
        <f t="shared" si="42"/>
        <v>5.1679586563307496E-3</v>
      </c>
      <c r="G515" s="14">
        <f t="shared" si="43"/>
        <v>0</v>
      </c>
      <c r="H515" s="17">
        <f t="shared" si="44"/>
        <v>0</v>
      </c>
    </row>
    <row r="516" spans="2:8" ht="15" x14ac:dyDescent="0.2">
      <c r="B516" s="5" t="s">
        <v>459</v>
      </c>
      <c r="C516" s="9">
        <v>0</v>
      </c>
      <c r="D516" s="9">
        <v>0</v>
      </c>
      <c r="E516" s="15" t="str">
        <f t="shared" si="41"/>
        <v/>
      </c>
      <c r="F516" s="15" t="str">
        <f t="shared" si="42"/>
        <v/>
      </c>
      <c r="G516" s="14" t="str">
        <f t="shared" si="43"/>
        <v>0</v>
      </c>
      <c r="H516" s="17" t="str">
        <f t="shared" si="44"/>
        <v/>
      </c>
    </row>
    <row r="517" spans="2:8" ht="30" x14ac:dyDescent="0.2">
      <c r="B517" s="5" t="s">
        <v>460</v>
      </c>
      <c r="C517" s="9">
        <v>0</v>
      </c>
      <c r="D517" s="9">
        <v>4</v>
      </c>
      <c r="E517" s="15" t="str">
        <f t="shared" si="41"/>
        <v/>
      </c>
      <c r="F517" s="15">
        <f t="shared" si="42"/>
        <v>1.0335917312661499E-2</v>
      </c>
      <c r="G517" s="14" t="str">
        <f t="shared" si="43"/>
        <v>0</v>
      </c>
      <c r="H517" s="17" t="str">
        <f t="shared" si="44"/>
        <v/>
      </c>
    </row>
    <row r="518" spans="2:8" ht="15" x14ac:dyDescent="0.2">
      <c r="B518" s="5" t="s">
        <v>190</v>
      </c>
      <c r="C518" s="9">
        <v>0</v>
      </c>
      <c r="D518" s="9">
        <v>0</v>
      </c>
      <c r="E518" s="15" t="str">
        <f t="shared" si="41"/>
        <v/>
      </c>
      <c r="F518" s="15" t="str">
        <f t="shared" si="42"/>
        <v/>
      </c>
      <c r="G518" s="14" t="str">
        <f t="shared" si="43"/>
        <v>0</v>
      </c>
      <c r="H518" s="17" t="str">
        <f t="shared" si="44"/>
        <v/>
      </c>
    </row>
    <row r="519" spans="2:8" ht="15" x14ac:dyDescent="0.2">
      <c r="B519" s="5" t="s">
        <v>192</v>
      </c>
      <c r="C519" s="9">
        <v>2</v>
      </c>
      <c r="D519" s="9">
        <v>3</v>
      </c>
      <c r="E519" s="15">
        <f t="shared" si="41"/>
        <v>3.7037037037037035E-2</v>
      </c>
      <c r="F519" s="15">
        <f t="shared" si="42"/>
        <v>7.7519379844961239E-3</v>
      </c>
      <c r="G519" s="14">
        <f t="shared" si="43"/>
        <v>0.5</v>
      </c>
      <c r="H519" s="17">
        <f t="shared" si="44"/>
        <v>1.8518518518518517E-2</v>
      </c>
    </row>
    <row r="520" spans="2:8" ht="13.5" customHeight="1" x14ac:dyDescent="0.2">
      <c r="B520" s="5" t="s">
        <v>191</v>
      </c>
      <c r="C520" s="9">
        <v>0</v>
      </c>
      <c r="D520" s="9">
        <v>0</v>
      </c>
      <c r="E520" s="15" t="str">
        <f t="shared" si="41"/>
        <v/>
      </c>
      <c r="F520" s="15" t="str">
        <f t="shared" si="42"/>
        <v/>
      </c>
      <c r="G520" s="14" t="str">
        <f t="shared" si="43"/>
        <v>0</v>
      </c>
      <c r="H520" s="17" t="str">
        <f t="shared" si="44"/>
        <v/>
      </c>
    </row>
    <row r="521" spans="2:8" ht="13.5" customHeight="1" x14ac:dyDescent="0.2">
      <c r="B521" s="5" t="s">
        <v>461</v>
      </c>
      <c r="C521" s="9">
        <v>8</v>
      </c>
      <c r="D521" s="9">
        <v>303</v>
      </c>
      <c r="E521" s="15">
        <f t="shared" si="41"/>
        <v>0.14814814814814814</v>
      </c>
      <c r="F521" s="15">
        <f t="shared" si="42"/>
        <v>0.78294573643410847</v>
      </c>
      <c r="G521" s="14">
        <f t="shared" si="43"/>
        <v>36.875</v>
      </c>
      <c r="H521" s="17">
        <f t="shared" si="44"/>
        <v>5.4629629629629628</v>
      </c>
    </row>
    <row r="522" spans="2:8" ht="25.5" customHeight="1" x14ac:dyDescent="0.2">
      <c r="B522" s="5" t="s">
        <v>193</v>
      </c>
      <c r="C522" s="9">
        <v>6</v>
      </c>
      <c r="D522" s="9">
        <v>57</v>
      </c>
      <c r="E522" s="15">
        <f t="shared" si="41"/>
        <v>0.1111111111111111</v>
      </c>
      <c r="F522" s="15">
        <f t="shared" si="42"/>
        <v>0.14728682170542637</v>
      </c>
      <c r="G522" s="14">
        <f t="shared" si="43"/>
        <v>8.5</v>
      </c>
      <c r="H522" s="17">
        <f t="shared" si="44"/>
        <v>0.94444444444444442</v>
      </c>
    </row>
    <row r="523" spans="2:8" ht="13.5" customHeight="1" x14ac:dyDescent="0.2">
      <c r="B523" s="5" t="s">
        <v>462</v>
      </c>
      <c r="C523" s="9">
        <v>0</v>
      </c>
      <c r="D523" s="9">
        <v>0</v>
      </c>
      <c r="E523" s="15" t="str">
        <f t="shared" si="41"/>
        <v/>
      </c>
      <c r="F523" s="15" t="str">
        <f t="shared" si="42"/>
        <v/>
      </c>
      <c r="G523" s="14" t="str">
        <f t="shared" si="43"/>
        <v>0</v>
      </c>
      <c r="H523" s="17" t="str">
        <f t="shared" si="44"/>
        <v/>
      </c>
    </row>
    <row r="524" spans="2:8" ht="12" customHeight="1" x14ac:dyDescent="0.2">
      <c r="B524" s="5" t="s">
        <v>194</v>
      </c>
      <c r="C524" s="9">
        <v>0</v>
      </c>
      <c r="D524" s="9">
        <v>3</v>
      </c>
      <c r="E524" s="15" t="str">
        <f t="shared" si="41"/>
        <v/>
      </c>
      <c r="F524" s="15">
        <f t="shared" si="42"/>
        <v>7.7519379844961239E-3</v>
      </c>
      <c r="G524" s="14" t="str">
        <f t="shared" si="43"/>
        <v>0</v>
      </c>
      <c r="H524" s="17" t="str">
        <f t="shared" si="44"/>
        <v/>
      </c>
    </row>
    <row r="525" spans="2:8" ht="13.5" customHeight="1" x14ac:dyDescent="0.2">
      <c r="B525" s="5" t="s">
        <v>195</v>
      </c>
      <c r="C525" s="9">
        <v>0</v>
      </c>
      <c r="D525" s="9">
        <v>0</v>
      </c>
      <c r="E525" s="15" t="str">
        <f t="shared" si="41"/>
        <v/>
      </c>
      <c r="F525" s="15" t="str">
        <f t="shared" si="42"/>
        <v/>
      </c>
      <c r="G525" s="14" t="str">
        <f t="shared" si="43"/>
        <v>0</v>
      </c>
      <c r="H525" s="17" t="str">
        <f t="shared" si="44"/>
        <v/>
      </c>
    </row>
    <row r="526" spans="2:8" ht="13.5" customHeight="1" x14ac:dyDescent="0.2">
      <c r="B526" s="5" t="s">
        <v>463</v>
      </c>
      <c r="C526" s="9">
        <v>1</v>
      </c>
      <c r="D526" s="9">
        <v>0</v>
      </c>
      <c r="E526" s="15">
        <f t="shared" si="41"/>
        <v>1.8518518518518517E-2</v>
      </c>
      <c r="F526" s="15" t="str">
        <f t="shared" si="42"/>
        <v/>
      </c>
      <c r="G526" s="14" t="str">
        <f t="shared" si="43"/>
        <v>0</v>
      </c>
      <c r="H526" s="17">
        <f t="shared" si="44"/>
        <v>0</v>
      </c>
    </row>
    <row r="527" spans="2:8" ht="15" x14ac:dyDescent="0.2">
      <c r="B527" s="5" t="s">
        <v>464</v>
      </c>
      <c r="C527" s="9">
        <v>0</v>
      </c>
      <c r="D527" s="9">
        <v>0</v>
      </c>
      <c r="E527" s="15" t="str">
        <f t="shared" si="41"/>
        <v/>
      </c>
      <c r="F527" s="15" t="str">
        <f t="shared" si="42"/>
        <v/>
      </c>
      <c r="G527" s="14" t="str">
        <f t="shared" si="43"/>
        <v>0</v>
      </c>
      <c r="H527" s="17" t="str">
        <f t="shared" si="44"/>
        <v/>
      </c>
    </row>
    <row r="528" spans="2:8" ht="30" x14ac:dyDescent="0.2">
      <c r="B528" s="5" t="s">
        <v>465</v>
      </c>
      <c r="C528" s="9">
        <v>0</v>
      </c>
      <c r="D528" s="9">
        <v>0</v>
      </c>
      <c r="E528" s="15" t="str">
        <f t="shared" si="41"/>
        <v/>
      </c>
      <c r="F528" s="15" t="str">
        <f t="shared" si="42"/>
        <v/>
      </c>
      <c r="G528" s="14" t="str">
        <f t="shared" si="43"/>
        <v>0</v>
      </c>
      <c r="H528" s="17" t="str">
        <f t="shared" si="44"/>
        <v/>
      </c>
    </row>
    <row r="529" spans="2:8" ht="30" x14ac:dyDescent="0.2">
      <c r="B529" s="6" t="s">
        <v>466</v>
      </c>
      <c r="C529" s="9">
        <v>0</v>
      </c>
      <c r="D529" s="9">
        <v>0</v>
      </c>
      <c r="E529" s="15" t="str">
        <f t="shared" si="41"/>
        <v/>
      </c>
      <c r="F529" s="15" t="str">
        <f t="shared" si="42"/>
        <v/>
      </c>
      <c r="G529" s="14" t="str">
        <f t="shared" si="43"/>
        <v>0</v>
      </c>
      <c r="H529" s="17" t="str">
        <f t="shared" si="44"/>
        <v/>
      </c>
    </row>
    <row r="530" spans="2:8" ht="30" x14ac:dyDescent="0.2">
      <c r="B530" s="5" t="s">
        <v>467</v>
      </c>
      <c r="C530" s="9">
        <v>0</v>
      </c>
      <c r="D530" s="9">
        <v>0</v>
      </c>
      <c r="E530" s="15" t="str">
        <f t="shared" si="41"/>
        <v/>
      </c>
      <c r="F530" s="15" t="str">
        <f t="shared" si="42"/>
        <v/>
      </c>
      <c r="G530" s="14" t="str">
        <f t="shared" si="43"/>
        <v>0</v>
      </c>
      <c r="H530" s="17" t="str">
        <f t="shared" si="44"/>
        <v/>
      </c>
    </row>
    <row r="531" spans="2:8" x14ac:dyDescent="0.2">
      <c r="B531" s="22" t="s">
        <v>569</v>
      </c>
    </row>
  </sheetData>
  <mergeCells count="30">
    <mergeCell ref="B503:B504"/>
    <mergeCell ref="B292:B293"/>
    <mergeCell ref="B149:B150"/>
    <mergeCell ref="C292:D292"/>
    <mergeCell ref="E16:F16"/>
    <mergeCell ref="B68:B69"/>
    <mergeCell ref="C68:D68"/>
    <mergeCell ref="E68:F68"/>
    <mergeCell ref="B16:B17"/>
    <mergeCell ref="C16:D16"/>
    <mergeCell ref="C503:D503"/>
    <mergeCell ref="E503:F503"/>
    <mergeCell ref="G503:G504"/>
    <mergeCell ref="H503:H504"/>
    <mergeCell ref="G68:G69"/>
    <mergeCell ref="H68:H69"/>
    <mergeCell ref="C149:D149"/>
    <mergeCell ref="E149:F149"/>
    <mergeCell ref="G149:G150"/>
    <mergeCell ref="H149:H150"/>
    <mergeCell ref="G16:G17"/>
    <mergeCell ref="H16:H17"/>
    <mergeCell ref="E292:F292"/>
    <mergeCell ref="G292:G293"/>
    <mergeCell ref="H292:H293"/>
    <mergeCell ref="B6:B7"/>
    <mergeCell ref="C6:D6"/>
    <mergeCell ref="E6:F6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workbookViewId="0">
      <pane xSplit="1" ySplit="3" topLeftCell="B4" activePane="bottomRight" state="frozen"/>
      <selection activeCell="E1" sqref="E1:E1048576"/>
      <selection pane="topRight" activeCell="E1" sqref="E1:E1048576"/>
      <selection pane="bottomLeft" activeCell="E1" sqref="E1:E1048576"/>
      <selection pane="bottomRight" activeCell="E1" sqref="E1:E1048576"/>
    </sheetView>
  </sheetViews>
  <sheetFormatPr baseColWidth="10" defaultRowHeight="12.75" x14ac:dyDescent="0.2"/>
  <cols>
    <col min="1" max="1" width="3.7109375" style="2" customWidth="1"/>
    <col min="2" max="2" width="42.5703125" style="1" customWidth="1"/>
    <col min="3" max="4" width="11.42578125" style="1"/>
    <col min="5" max="5" width="11.42578125" style="2" hidden="1" customWidth="1"/>
    <col min="6" max="6" width="11.42578125" style="2"/>
    <col min="7" max="7" width="17.42578125" style="2" customWidth="1"/>
    <col min="8" max="8" width="14.42578125" style="2" customWidth="1"/>
    <col min="9" max="16384" width="11.42578125" style="2"/>
  </cols>
  <sheetData>
    <row r="1" spans="2:8" ht="20.100000000000001" customHeight="1" x14ac:dyDescent="0.2">
      <c r="B1" s="1" t="s">
        <v>566</v>
      </c>
      <c r="C1" s="16"/>
    </row>
    <row r="2" spans="2:8" ht="20.100000000000001" customHeight="1" x14ac:dyDescent="0.2">
      <c r="B2" s="1" t="s">
        <v>567</v>
      </c>
      <c r="C2" s="16"/>
    </row>
    <row r="3" spans="2:8" ht="20.100000000000001" customHeight="1" x14ac:dyDescent="0.2">
      <c r="B3" s="1" t="s">
        <v>563</v>
      </c>
      <c r="C3" s="16"/>
    </row>
    <row r="4" spans="2:8" ht="20.100000000000001" customHeight="1" x14ac:dyDescent="0.2">
      <c r="B4" s="47" t="s">
        <v>539</v>
      </c>
    </row>
    <row r="6" spans="2:8" ht="12.75" customHeight="1" x14ac:dyDescent="0.2">
      <c r="B6" s="51" t="s">
        <v>522</v>
      </c>
      <c r="C6" s="52" t="s">
        <v>523</v>
      </c>
      <c r="D6" s="53"/>
      <c r="E6" s="54" t="s">
        <v>487</v>
      </c>
      <c r="F6" s="55"/>
      <c r="G6" s="56" t="s">
        <v>568</v>
      </c>
      <c r="H6" s="58" t="s">
        <v>486</v>
      </c>
    </row>
    <row r="7" spans="2:8" x14ac:dyDescent="0.2">
      <c r="B7" s="51"/>
      <c r="C7" s="23">
        <v>2012</v>
      </c>
      <c r="D7" s="23">
        <v>2013</v>
      </c>
      <c r="E7" s="23">
        <v>2012</v>
      </c>
      <c r="F7" s="23">
        <v>2013</v>
      </c>
      <c r="G7" s="57"/>
      <c r="H7" s="59"/>
    </row>
    <row r="8" spans="2:8" ht="24.95" customHeight="1" x14ac:dyDescent="0.2">
      <c r="B8" s="18" t="s">
        <v>512</v>
      </c>
      <c r="C8" s="31">
        <f>+C18+C70+C151+C294+C505</f>
        <v>119</v>
      </c>
      <c r="D8" s="31">
        <f>+D18+D70+D151+D294+D505</f>
        <v>39</v>
      </c>
      <c r="E8" s="32">
        <f>+C8/C$8</f>
        <v>1</v>
      </c>
      <c r="F8" s="32">
        <f>+D8/D$8</f>
        <v>1</v>
      </c>
      <c r="G8" s="32">
        <f>+(D8-C8)/C8</f>
        <v>-0.67226890756302526</v>
      </c>
      <c r="H8" s="33">
        <f>+E8*G8</f>
        <v>-0.67226890756302526</v>
      </c>
    </row>
    <row r="9" spans="2:8" ht="24.95" customHeight="1" x14ac:dyDescent="0.2">
      <c r="B9" s="44" t="str">
        <f>+B18</f>
        <v>Total Colocaciones  en ocupaciones de nivel Directivo</v>
      </c>
      <c r="C9" s="46">
        <f>+C18</f>
        <v>0</v>
      </c>
      <c r="D9" s="46">
        <f>+D18</f>
        <v>2</v>
      </c>
      <c r="E9" s="34">
        <f t="shared" ref="E9:E13" si="0">C9/$C$8</f>
        <v>0</v>
      </c>
      <c r="F9" s="34">
        <f>D9/$D$8</f>
        <v>5.128205128205128E-2</v>
      </c>
      <c r="G9" s="14" t="str">
        <f>+IF(OR(AND(D9=0),(C9=0)),"0",((D9-C9)/C9))</f>
        <v>0</v>
      </c>
      <c r="H9" s="13">
        <f>+IF(OR(AND(E9=""),(G9="")),"",E9*G9)</f>
        <v>0</v>
      </c>
    </row>
    <row r="10" spans="2:8" ht="24.95" customHeight="1" x14ac:dyDescent="0.2">
      <c r="B10" s="44" t="str">
        <f>+B70</f>
        <v xml:space="preserve">Total Colocaciones  en ocupaciones de nivel Profesional </v>
      </c>
      <c r="C10" s="46">
        <f>+C70</f>
        <v>92</v>
      </c>
      <c r="D10" s="46">
        <f>+D70</f>
        <v>20</v>
      </c>
      <c r="E10" s="34">
        <f t="shared" si="0"/>
        <v>0.77310924369747902</v>
      </c>
      <c r="F10" s="34">
        <f>D10/$D$8</f>
        <v>0.51282051282051277</v>
      </c>
      <c r="G10" s="14">
        <f>+IF(OR(AND(D10=0),(C10=0)),"0",((D10-C10)/C10))</f>
        <v>-0.78260869565217395</v>
      </c>
      <c r="H10" s="13">
        <f>+IF(OR(AND(E10=""),(G10="")),"",E10*G10)</f>
        <v>-0.60504201680672276</v>
      </c>
    </row>
    <row r="11" spans="2:8" ht="24.95" customHeight="1" x14ac:dyDescent="0.2">
      <c r="B11" s="44" t="str">
        <f>+B151</f>
        <v>Total Colocaciones  en ocupaciones de nivel Técnicos Profesionales - Tecnólogos</v>
      </c>
      <c r="C11" s="46">
        <f>+C151</f>
        <v>9</v>
      </c>
      <c r="D11" s="46">
        <f>+D151</f>
        <v>3</v>
      </c>
      <c r="E11" s="34">
        <f t="shared" si="0"/>
        <v>7.5630252100840331E-2</v>
      </c>
      <c r="F11" s="34">
        <f>D11/$D$8</f>
        <v>7.6923076923076927E-2</v>
      </c>
      <c r="G11" s="14">
        <f>+IF(OR(AND(D11=0),(C11=0)),"0",((D11-C11)/C11))</f>
        <v>-0.66666666666666663</v>
      </c>
      <c r="H11" s="13">
        <f>+IF(OR(AND(E11=""),(G11="")),"",E11*G11)</f>
        <v>-5.0420168067226885E-2</v>
      </c>
    </row>
    <row r="12" spans="2:8" ht="24.95" customHeight="1" x14ac:dyDescent="0.2">
      <c r="B12" s="44" t="str">
        <f>+B294</f>
        <v>Total Colocaciones   en ocupaciones de nivel Calificados</v>
      </c>
      <c r="C12" s="46">
        <f>+C294</f>
        <v>15</v>
      </c>
      <c r="D12" s="46">
        <f>+D294</f>
        <v>14</v>
      </c>
      <c r="E12" s="34">
        <f t="shared" si="0"/>
        <v>0.12605042016806722</v>
      </c>
      <c r="F12" s="34">
        <f>D12/$D$8</f>
        <v>0.35897435897435898</v>
      </c>
      <c r="G12" s="14">
        <f>+IF(OR(AND(D12=0),(C12=0)),"0",((D12-C12)/C12))</f>
        <v>-6.6666666666666666E-2</v>
      </c>
      <c r="H12" s="13">
        <f>+IF(OR(AND(E12=""),(G12="")),"",E12*G12)</f>
        <v>-8.4033613445378148E-3</v>
      </c>
    </row>
    <row r="13" spans="2:8" ht="24.95" customHeight="1" x14ac:dyDescent="0.2">
      <c r="B13" s="44" t="str">
        <f>+B505</f>
        <v>Total  Colocaciones en ocupaciones de nivel Elemental</v>
      </c>
      <c r="C13" s="46">
        <f>+C505</f>
        <v>3</v>
      </c>
      <c r="D13" s="46">
        <f>+D505</f>
        <v>0</v>
      </c>
      <c r="E13" s="34">
        <f t="shared" si="0"/>
        <v>2.5210084033613446E-2</v>
      </c>
      <c r="F13" s="34">
        <f>D13/$D$8</f>
        <v>0</v>
      </c>
      <c r="G13" s="14" t="str">
        <f>+IF(OR(AND(D13=0),(C13=0)),"0",((D13-C13)/C13))</f>
        <v>0</v>
      </c>
      <c r="H13" s="13">
        <f>+IF(OR(AND(E13=""),(G13="")),"",E13*G13)</f>
        <v>0</v>
      </c>
    </row>
    <row r="14" spans="2:8" ht="17.25" customHeight="1" x14ac:dyDescent="0.2"/>
    <row r="16" spans="2:8" ht="27.75" customHeight="1" x14ac:dyDescent="0.2">
      <c r="B16" s="51" t="s">
        <v>522</v>
      </c>
      <c r="C16" s="52" t="s">
        <v>523</v>
      </c>
      <c r="D16" s="53"/>
      <c r="E16" s="54" t="s">
        <v>487</v>
      </c>
      <c r="F16" s="55"/>
      <c r="G16" s="56" t="s">
        <v>568</v>
      </c>
      <c r="H16" s="58" t="s">
        <v>486</v>
      </c>
    </row>
    <row r="17" spans="2:8" s="4" customFormat="1" ht="26.25" customHeight="1" x14ac:dyDescent="0.2">
      <c r="B17" s="51"/>
      <c r="C17" s="50">
        <v>2012</v>
      </c>
      <c r="D17" s="50">
        <v>2013</v>
      </c>
      <c r="E17" s="50">
        <v>2012</v>
      </c>
      <c r="F17" s="50">
        <v>2013</v>
      </c>
      <c r="G17" s="57"/>
      <c r="H17" s="59"/>
    </row>
    <row r="18" spans="2:8" s="4" customFormat="1" ht="38.25" customHeight="1" x14ac:dyDescent="0.2">
      <c r="B18" s="40" t="s">
        <v>524</v>
      </c>
      <c r="C18" s="36">
        <f>SUM(C19:C64)</f>
        <v>0</v>
      </c>
      <c r="D18" s="36">
        <f>SUM(D19:D64)</f>
        <v>2</v>
      </c>
      <c r="E18" s="37" t="str">
        <f>+IF(C18=0,"",C18/C$18)</f>
        <v/>
      </c>
      <c r="F18" s="37">
        <f>+IF(D18=0,"",D18/D$18)</f>
        <v>1</v>
      </c>
      <c r="G18" s="38" t="str">
        <f>+IF(OR(AND(D18=0),(C18=0)),"0",((D18-C18)/C18))</f>
        <v>0</v>
      </c>
      <c r="H18" s="39" t="str">
        <f>+IF(OR(AND(E18=""),(G18="")),"",E18*G18)</f>
        <v/>
      </c>
    </row>
    <row r="19" spans="2:8" ht="24" customHeight="1" x14ac:dyDescent="0.2">
      <c r="B19" s="5" t="s">
        <v>0</v>
      </c>
      <c r="C19" s="9">
        <v>0</v>
      </c>
      <c r="D19" s="9">
        <v>0</v>
      </c>
      <c r="E19" s="13" t="str">
        <f>+IF(C19=0,"",C19/C$18)</f>
        <v/>
      </c>
      <c r="F19" s="13" t="str">
        <f>+IF(D19=0,"",D19/D$18)</f>
        <v/>
      </c>
      <c r="G19" s="14" t="str">
        <f>+IF(OR(AND(D19=0),(C19=0)),"0",((D19-C19)/C19))</f>
        <v>0</v>
      </c>
      <c r="H19" s="17" t="str">
        <f>+IF(OR(AND(E19=""),(G19="")),"",E19*G19)</f>
        <v/>
      </c>
    </row>
    <row r="20" spans="2:8" ht="30" x14ac:dyDescent="0.2">
      <c r="B20" s="5" t="s">
        <v>196</v>
      </c>
      <c r="C20" s="9">
        <v>0</v>
      </c>
      <c r="D20" s="9">
        <v>0</v>
      </c>
      <c r="E20" s="13" t="str">
        <f t="shared" ref="E20:E64" si="1">+IF(C20=0,"",C20/C$18)</f>
        <v/>
      </c>
      <c r="F20" s="13" t="str">
        <f t="shared" ref="F20:F64" si="2">+IF(D20=0,"",D20/D$18)</f>
        <v/>
      </c>
      <c r="G20" s="14" t="str">
        <f t="shared" ref="G20:G64" si="3">+IF(OR(AND(D20=0),(C20=0)),"0",((D20-C20)/C20))</f>
        <v>0</v>
      </c>
      <c r="H20" s="17" t="str">
        <f t="shared" ref="H20:H64" si="4">+IF(OR(AND(E20=""),(G20="")),"",E20*G20)</f>
        <v/>
      </c>
    </row>
    <row r="21" spans="2:8" ht="45" x14ac:dyDescent="0.2">
      <c r="B21" s="5" t="s">
        <v>1</v>
      </c>
      <c r="C21" s="9">
        <v>0</v>
      </c>
      <c r="D21" s="9">
        <v>0</v>
      </c>
      <c r="E21" s="13" t="str">
        <f t="shared" si="1"/>
        <v/>
      </c>
      <c r="F21" s="13" t="str">
        <f t="shared" si="2"/>
        <v/>
      </c>
      <c r="G21" s="14" t="str">
        <f t="shared" si="3"/>
        <v>0</v>
      </c>
      <c r="H21" s="17" t="str">
        <f t="shared" si="4"/>
        <v/>
      </c>
    </row>
    <row r="22" spans="2:8" ht="45" x14ac:dyDescent="0.2">
      <c r="B22" s="5" t="s">
        <v>197</v>
      </c>
      <c r="C22" s="9">
        <v>0</v>
      </c>
      <c r="D22" s="9">
        <v>0</v>
      </c>
      <c r="E22" s="13" t="str">
        <f t="shared" si="1"/>
        <v/>
      </c>
      <c r="F22" s="13" t="str">
        <f t="shared" si="2"/>
        <v/>
      </c>
      <c r="G22" s="14" t="str">
        <f t="shared" si="3"/>
        <v>0</v>
      </c>
      <c r="H22" s="17" t="str">
        <f t="shared" si="4"/>
        <v/>
      </c>
    </row>
    <row r="23" spans="2:8" ht="30" x14ac:dyDescent="0.2">
      <c r="B23" s="5" t="s">
        <v>198</v>
      </c>
      <c r="C23" s="9">
        <v>0</v>
      </c>
      <c r="D23" s="9">
        <v>0</v>
      </c>
      <c r="E23" s="13" t="str">
        <f t="shared" si="1"/>
        <v/>
      </c>
      <c r="F23" s="13" t="str">
        <f t="shared" si="2"/>
        <v/>
      </c>
      <c r="G23" s="14" t="str">
        <f t="shared" si="3"/>
        <v>0</v>
      </c>
      <c r="H23" s="17" t="str">
        <f t="shared" si="4"/>
        <v/>
      </c>
    </row>
    <row r="24" spans="2:8" ht="45" x14ac:dyDescent="0.2">
      <c r="B24" s="5" t="s">
        <v>199</v>
      </c>
      <c r="C24" s="9">
        <v>0</v>
      </c>
      <c r="D24" s="9">
        <v>0</v>
      </c>
      <c r="E24" s="13" t="str">
        <f t="shared" si="1"/>
        <v/>
      </c>
      <c r="F24" s="13" t="str">
        <f t="shared" si="2"/>
        <v/>
      </c>
      <c r="G24" s="14" t="str">
        <f t="shared" si="3"/>
        <v>0</v>
      </c>
      <c r="H24" s="17" t="str">
        <f t="shared" si="4"/>
        <v/>
      </c>
    </row>
    <row r="25" spans="2:8" ht="15" x14ac:dyDescent="0.2">
      <c r="B25" s="5" t="s">
        <v>2</v>
      </c>
      <c r="C25" s="9">
        <v>0</v>
      </c>
      <c r="D25" s="9">
        <v>1</v>
      </c>
      <c r="E25" s="13" t="str">
        <f t="shared" si="1"/>
        <v/>
      </c>
      <c r="F25" s="13">
        <f t="shared" si="2"/>
        <v>0.5</v>
      </c>
      <c r="G25" s="14" t="str">
        <f t="shared" si="3"/>
        <v>0</v>
      </c>
      <c r="H25" s="17" t="str">
        <f t="shared" si="4"/>
        <v/>
      </c>
    </row>
    <row r="26" spans="2:8" ht="15" x14ac:dyDescent="0.2">
      <c r="B26" s="5" t="s">
        <v>6</v>
      </c>
      <c r="C26" s="9">
        <v>0</v>
      </c>
      <c r="D26" s="9">
        <v>0</v>
      </c>
      <c r="E26" s="13" t="str">
        <f t="shared" si="1"/>
        <v/>
      </c>
      <c r="F26" s="13" t="str">
        <f t="shared" si="2"/>
        <v/>
      </c>
      <c r="G26" s="14" t="str">
        <f t="shared" si="3"/>
        <v>0</v>
      </c>
      <c r="H26" s="17" t="str">
        <f t="shared" si="4"/>
        <v/>
      </c>
    </row>
    <row r="27" spans="2:8" ht="15" x14ac:dyDescent="0.2">
      <c r="B27" s="5" t="s">
        <v>3</v>
      </c>
      <c r="C27" s="9">
        <v>0</v>
      </c>
      <c r="D27" s="9">
        <v>0</v>
      </c>
      <c r="E27" s="13" t="str">
        <f t="shared" si="1"/>
        <v/>
      </c>
      <c r="F27" s="13" t="str">
        <f t="shared" si="2"/>
        <v/>
      </c>
      <c r="G27" s="14" t="str">
        <f t="shared" si="3"/>
        <v>0</v>
      </c>
      <c r="H27" s="17" t="str">
        <f t="shared" si="4"/>
        <v/>
      </c>
    </row>
    <row r="28" spans="2:8" ht="15" x14ac:dyDescent="0.2">
      <c r="B28" s="5" t="s">
        <v>5</v>
      </c>
      <c r="C28" s="9">
        <v>0</v>
      </c>
      <c r="D28" s="9">
        <v>0</v>
      </c>
      <c r="E28" s="13" t="str">
        <f t="shared" si="1"/>
        <v/>
      </c>
      <c r="F28" s="13" t="str">
        <f t="shared" si="2"/>
        <v/>
      </c>
      <c r="G28" s="14" t="str">
        <f t="shared" si="3"/>
        <v>0</v>
      </c>
      <c r="H28" s="17" t="str">
        <f t="shared" si="4"/>
        <v/>
      </c>
    </row>
    <row r="29" spans="2:8" ht="30" x14ac:dyDescent="0.2">
      <c r="B29" s="5" t="s">
        <v>200</v>
      </c>
      <c r="C29" s="9">
        <v>0</v>
      </c>
      <c r="D29" s="9">
        <v>0</v>
      </c>
      <c r="E29" s="13" t="str">
        <f t="shared" si="1"/>
        <v/>
      </c>
      <c r="F29" s="13" t="str">
        <f t="shared" si="2"/>
        <v/>
      </c>
      <c r="G29" s="14" t="str">
        <f t="shared" si="3"/>
        <v>0</v>
      </c>
      <c r="H29" s="17" t="str">
        <f t="shared" si="4"/>
        <v/>
      </c>
    </row>
    <row r="30" spans="2:8" ht="15" x14ac:dyDescent="0.2">
      <c r="B30" s="5" t="s">
        <v>201</v>
      </c>
      <c r="C30" s="9">
        <v>0</v>
      </c>
      <c r="D30" s="9">
        <v>0</v>
      </c>
      <c r="E30" s="13" t="str">
        <f t="shared" si="1"/>
        <v/>
      </c>
      <c r="F30" s="13" t="str">
        <f t="shared" si="2"/>
        <v/>
      </c>
      <c r="G30" s="14" t="str">
        <f t="shared" si="3"/>
        <v>0</v>
      </c>
      <c r="H30" s="17" t="str">
        <f t="shared" si="4"/>
        <v/>
      </c>
    </row>
    <row r="31" spans="2:8" ht="15" x14ac:dyDescent="0.2">
      <c r="B31" s="5" t="s">
        <v>4</v>
      </c>
      <c r="C31" s="9">
        <v>0</v>
      </c>
      <c r="D31" s="9">
        <v>0</v>
      </c>
      <c r="E31" s="13" t="str">
        <f t="shared" si="1"/>
        <v/>
      </c>
      <c r="F31" s="13" t="str">
        <f t="shared" si="2"/>
        <v/>
      </c>
      <c r="G31" s="14" t="str">
        <f t="shared" si="3"/>
        <v>0</v>
      </c>
      <c r="H31" s="17" t="str">
        <f t="shared" si="4"/>
        <v/>
      </c>
    </row>
    <row r="32" spans="2:8" ht="30" x14ac:dyDescent="0.2">
      <c r="B32" s="5" t="s">
        <v>7</v>
      </c>
      <c r="C32" s="9">
        <v>0</v>
      </c>
      <c r="D32" s="9">
        <v>0</v>
      </c>
      <c r="E32" s="13" t="str">
        <f t="shared" si="1"/>
        <v/>
      </c>
      <c r="F32" s="13" t="str">
        <f t="shared" si="2"/>
        <v/>
      </c>
      <c r="G32" s="14" t="str">
        <f t="shared" si="3"/>
        <v>0</v>
      </c>
      <c r="H32" s="17" t="str">
        <f t="shared" si="4"/>
        <v/>
      </c>
    </row>
    <row r="33" spans="2:8" ht="15" x14ac:dyDescent="0.2">
      <c r="B33" s="5" t="s">
        <v>202</v>
      </c>
      <c r="C33" s="9">
        <v>0</v>
      </c>
      <c r="D33" s="9">
        <v>0</v>
      </c>
      <c r="E33" s="13" t="str">
        <f t="shared" si="1"/>
        <v/>
      </c>
      <c r="F33" s="13" t="str">
        <f t="shared" si="2"/>
        <v/>
      </c>
      <c r="G33" s="14" t="str">
        <f t="shared" si="3"/>
        <v>0</v>
      </c>
      <c r="H33" s="17" t="str">
        <f t="shared" si="4"/>
        <v/>
      </c>
    </row>
    <row r="34" spans="2:8" ht="15" x14ac:dyDescent="0.2">
      <c r="B34" s="5" t="s">
        <v>203</v>
      </c>
      <c r="C34" s="9">
        <v>0</v>
      </c>
      <c r="D34" s="9">
        <v>0</v>
      </c>
      <c r="E34" s="13" t="str">
        <f t="shared" si="1"/>
        <v/>
      </c>
      <c r="F34" s="13" t="str">
        <f t="shared" si="2"/>
        <v/>
      </c>
      <c r="G34" s="14" t="str">
        <f t="shared" si="3"/>
        <v>0</v>
      </c>
      <c r="H34" s="17" t="str">
        <f t="shared" si="4"/>
        <v/>
      </c>
    </row>
    <row r="35" spans="2:8" ht="30" x14ac:dyDescent="0.2">
      <c r="B35" s="5" t="s">
        <v>204</v>
      </c>
      <c r="C35" s="9">
        <v>0</v>
      </c>
      <c r="D35" s="9">
        <v>0</v>
      </c>
      <c r="E35" s="13" t="str">
        <f t="shared" si="1"/>
        <v/>
      </c>
      <c r="F35" s="13" t="str">
        <f t="shared" si="2"/>
        <v/>
      </c>
      <c r="G35" s="14" t="str">
        <f t="shared" si="3"/>
        <v>0</v>
      </c>
      <c r="H35" s="17" t="str">
        <f t="shared" si="4"/>
        <v/>
      </c>
    </row>
    <row r="36" spans="2:8" ht="30" x14ac:dyDescent="0.2">
      <c r="B36" s="5" t="s">
        <v>205</v>
      </c>
      <c r="C36" s="9">
        <v>0</v>
      </c>
      <c r="D36" s="9">
        <v>0</v>
      </c>
      <c r="E36" s="13" t="str">
        <f t="shared" si="1"/>
        <v/>
      </c>
      <c r="F36" s="13" t="str">
        <f t="shared" si="2"/>
        <v/>
      </c>
      <c r="G36" s="14" t="str">
        <f t="shared" si="3"/>
        <v>0</v>
      </c>
      <c r="H36" s="17" t="str">
        <f t="shared" si="4"/>
        <v/>
      </c>
    </row>
    <row r="37" spans="2:8" ht="15" x14ac:dyDescent="0.2">
      <c r="B37" s="5" t="s">
        <v>8</v>
      </c>
      <c r="C37" s="9">
        <v>0</v>
      </c>
      <c r="D37" s="9">
        <v>0</v>
      </c>
      <c r="E37" s="13" t="str">
        <f t="shared" si="1"/>
        <v/>
      </c>
      <c r="F37" s="13" t="str">
        <f t="shared" si="2"/>
        <v/>
      </c>
      <c r="G37" s="14" t="str">
        <f t="shared" si="3"/>
        <v>0</v>
      </c>
      <c r="H37" s="17" t="str">
        <f t="shared" si="4"/>
        <v/>
      </c>
    </row>
    <row r="38" spans="2:8" ht="30" x14ac:dyDescent="0.2">
      <c r="B38" s="5" t="s">
        <v>206</v>
      </c>
      <c r="C38" s="9">
        <v>0</v>
      </c>
      <c r="D38" s="9">
        <v>0</v>
      </c>
      <c r="E38" s="13" t="str">
        <f t="shared" si="1"/>
        <v/>
      </c>
      <c r="F38" s="13" t="str">
        <f t="shared" si="2"/>
        <v/>
      </c>
      <c r="G38" s="14" t="str">
        <f t="shared" si="3"/>
        <v>0</v>
      </c>
      <c r="H38" s="17" t="str">
        <f t="shared" si="4"/>
        <v/>
      </c>
    </row>
    <row r="39" spans="2:8" ht="30" x14ac:dyDescent="0.2">
      <c r="B39" s="5" t="s">
        <v>207</v>
      </c>
      <c r="C39" s="9">
        <v>0</v>
      </c>
      <c r="D39" s="9">
        <v>0</v>
      </c>
      <c r="E39" s="13" t="str">
        <f t="shared" si="1"/>
        <v/>
      </c>
      <c r="F39" s="13" t="str">
        <f t="shared" si="2"/>
        <v/>
      </c>
      <c r="G39" s="14" t="str">
        <f t="shared" si="3"/>
        <v>0</v>
      </c>
      <c r="H39" s="17" t="str">
        <f t="shared" si="4"/>
        <v/>
      </c>
    </row>
    <row r="40" spans="2:8" ht="15" x14ac:dyDescent="0.2">
      <c r="B40" s="5" t="s">
        <v>208</v>
      </c>
      <c r="C40" s="9">
        <v>0</v>
      </c>
      <c r="D40" s="9">
        <v>0</v>
      </c>
      <c r="E40" s="13" t="str">
        <f t="shared" si="1"/>
        <v/>
      </c>
      <c r="F40" s="13" t="str">
        <f t="shared" si="2"/>
        <v/>
      </c>
      <c r="G40" s="14" t="str">
        <f t="shared" si="3"/>
        <v>0</v>
      </c>
      <c r="H40" s="17" t="str">
        <f t="shared" si="4"/>
        <v/>
      </c>
    </row>
    <row r="41" spans="2:8" ht="15" x14ac:dyDescent="0.2">
      <c r="B41" s="5" t="s">
        <v>209</v>
      </c>
      <c r="C41" s="9">
        <v>0</v>
      </c>
      <c r="D41" s="9">
        <v>0</v>
      </c>
      <c r="E41" s="13" t="str">
        <f t="shared" si="1"/>
        <v/>
      </c>
      <c r="F41" s="13" t="str">
        <f t="shared" si="2"/>
        <v/>
      </c>
      <c r="G41" s="14" t="str">
        <f t="shared" si="3"/>
        <v>0</v>
      </c>
      <c r="H41" s="17" t="str">
        <f t="shared" si="4"/>
        <v/>
      </c>
    </row>
    <row r="42" spans="2:8" ht="30" x14ac:dyDescent="0.2">
      <c r="B42" s="5" t="s">
        <v>210</v>
      </c>
      <c r="C42" s="9">
        <v>0</v>
      </c>
      <c r="D42" s="9">
        <v>0</v>
      </c>
      <c r="E42" s="13" t="str">
        <f t="shared" si="1"/>
        <v/>
      </c>
      <c r="F42" s="13" t="str">
        <f t="shared" si="2"/>
        <v/>
      </c>
      <c r="G42" s="14" t="str">
        <f t="shared" si="3"/>
        <v>0</v>
      </c>
      <c r="H42" s="17" t="str">
        <f t="shared" si="4"/>
        <v/>
      </c>
    </row>
    <row r="43" spans="2:8" ht="30" x14ac:dyDescent="0.2">
      <c r="B43" s="5" t="s">
        <v>211</v>
      </c>
      <c r="C43" s="9">
        <v>0</v>
      </c>
      <c r="D43" s="9">
        <v>0</v>
      </c>
      <c r="E43" s="13" t="str">
        <f t="shared" si="1"/>
        <v/>
      </c>
      <c r="F43" s="13" t="str">
        <f t="shared" si="2"/>
        <v/>
      </c>
      <c r="G43" s="14" t="str">
        <f t="shared" si="3"/>
        <v>0</v>
      </c>
      <c r="H43" s="17" t="str">
        <f t="shared" si="4"/>
        <v/>
      </c>
    </row>
    <row r="44" spans="2:8" ht="30" x14ac:dyDescent="0.2">
      <c r="B44" s="5" t="s">
        <v>9</v>
      </c>
      <c r="C44" s="9">
        <v>0</v>
      </c>
      <c r="D44" s="9">
        <v>0</v>
      </c>
      <c r="E44" s="13" t="str">
        <f t="shared" si="1"/>
        <v/>
      </c>
      <c r="F44" s="13" t="str">
        <f t="shared" si="2"/>
        <v/>
      </c>
      <c r="G44" s="14" t="str">
        <f t="shared" si="3"/>
        <v>0</v>
      </c>
      <c r="H44" s="17" t="str">
        <f t="shared" si="4"/>
        <v/>
      </c>
    </row>
    <row r="45" spans="2:8" ht="30" x14ac:dyDescent="0.2">
      <c r="B45" s="5" t="s">
        <v>212</v>
      </c>
      <c r="C45" s="9">
        <v>0</v>
      </c>
      <c r="D45" s="9">
        <v>0</v>
      </c>
      <c r="E45" s="13" t="str">
        <f t="shared" si="1"/>
        <v/>
      </c>
      <c r="F45" s="13" t="str">
        <f t="shared" si="2"/>
        <v/>
      </c>
      <c r="G45" s="14" t="str">
        <f t="shared" si="3"/>
        <v>0</v>
      </c>
      <c r="H45" s="17" t="str">
        <f t="shared" si="4"/>
        <v/>
      </c>
    </row>
    <row r="46" spans="2:8" ht="30" x14ac:dyDescent="0.2">
      <c r="B46" s="5" t="s">
        <v>213</v>
      </c>
      <c r="C46" s="9">
        <v>0</v>
      </c>
      <c r="D46" s="9">
        <v>0</v>
      </c>
      <c r="E46" s="13" t="str">
        <f t="shared" si="1"/>
        <v/>
      </c>
      <c r="F46" s="13" t="str">
        <f t="shared" si="2"/>
        <v/>
      </c>
      <c r="G46" s="14" t="str">
        <f t="shared" si="3"/>
        <v>0</v>
      </c>
      <c r="H46" s="17" t="str">
        <f t="shared" si="4"/>
        <v/>
      </c>
    </row>
    <row r="47" spans="2:8" ht="30" x14ac:dyDescent="0.2">
      <c r="B47" s="5" t="s">
        <v>10</v>
      </c>
      <c r="C47" s="9">
        <v>0</v>
      </c>
      <c r="D47" s="9">
        <v>0</v>
      </c>
      <c r="E47" s="13" t="str">
        <f t="shared" si="1"/>
        <v/>
      </c>
      <c r="F47" s="13" t="str">
        <f t="shared" si="2"/>
        <v/>
      </c>
      <c r="G47" s="14" t="str">
        <f t="shared" si="3"/>
        <v>0</v>
      </c>
      <c r="H47" s="17" t="str">
        <f t="shared" si="4"/>
        <v/>
      </c>
    </row>
    <row r="48" spans="2:8" ht="15" x14ac:dyDescent="0.2">
      <c r="B48" s="5" t="s">
        <v>11</v>
      </c>
      <c r="C48" s="9">
        <v>0</v>
      </c>
      <c r="D48" s="9">
        <v>1</v>
      </c>
      <c r="E48" s="13" t="str">
        <f t="shared" si="1"/>
        <v/>
      </c>
      <c r="F48" s="13">
        <f t="shared" si="2"/>
        <v>0.5</v>
      </c>
      <c r="G48" s="14" t="str">
        <f t="shared" si="3"/>
        <v>0</v>
      </c>
      <c r="H48" s="17" t="str">
        <f t="shared" si="4"/>
        <v/>
      </c>
    </row>
    <row r="49" spans="2:8" ht="15" x14ac:dyDescent="0.2">
      <c r="B49" s="5" t="s">
        <v>16</v>
      </c>
      <c r="C49" s="9">
        <v>0</v>
      </c>
      <c r="D49" s="9">
        <v>0</v>
      </c>
      <c r="E49" s="13" t="str">
        <f t="shared" si="1"/>
        <v/>
      </c>
      <c r="F49" s="13" t="str">
        <f t="shared" si="2"/>
        <v/>
      </c>
      <c r="G49" s="14" t="str">
        <f t="shared" si="3"/>
        <v>0</v>
      </c>
      <c r="H49" s="17" t="str">
        <f t="shared" si="4"/>
        <v/>
      </c>
    </row>
    <row r="50" spans="2:8" ht="15" x14ac:dyDescent="0.2">
      <c r="B50" s="5" t="s">
        <v>15</v>
      </c>
      <c r="C50" s="9">
        <v>0</v>
      </c>
      <c r="D50" s="9">
        <v>0</v>
      </c>
      <c r="E50" s="13" t="str">
        <f t="shared" si="1"/>
        <v/>
      </c>
      <c r="F50" s="13" t="str">
        <f t="shared" si="2"/>
        <v/>
      </c>
      <c r="G50" s="14" t="str">
        <f t="shared" si="3"/>
        <v>0</v>
      </c>
      <c r="H50" s="17" t="str">
        <f t="shared" si="4"/>
        <v/>
      </c>
    </row>
    <row r="51" spans="2:8" ht="30" x14ac:dyDescent="0.2">
      <c r="B51" s="5" t="s">
        <v>13</v>
      </c>
      <c r="C51" s="9">
        <v>0</v>
      </c>
      <c r="D51" s="9">
        <v>0</v>
      </c>
      <c r="E51" s="13" t="str">
        <f t="shared" si="1"/>
        <v/>
      </c>
      <c r="F51" s="13" t="str">
        <f t="shared" si="2"/>
        <v/>
      </c>
      <c r="G51" s="14" t="str">
        <f t="shared" si="3"/>
        <v>0</v>
      </c>
      <c r="H51" s="17" t="str">
        <f t="shared" si="4"/>
        <v/>
      </c>
    </row>
    <row r="52" spans="2:8" ht="15" x14ac:dyDescent="0.2">
      <c r="B52" s="5" t="s">
        <v>14</v>
      </c>
      <c r="C52" s="9">
        <v>0</v>
      </c>
      <c r="D52" s="9">
        <v>0</v>
      </c>
      <c r="E52" s="13" t="str">
        <f t="shared" si="1"/>
        <v/>
      </c>
      <c r="F52" s="13" t="str">
        <f t="shared" si="2"/>
        <v/>
      </c>
      <c r="G52" s="14" t="str">
        <f t="shared" si="3"/>
        <v>0</v>
      </c>
      <c r="H52" s="17" t="str">
        <f t="shared" si="4"/>
        <v/>
      </c>
    </row>
    <row r="53" spans="2:8" ht="15" x14ac:dyDescent="0.2">
      <c r="B53" s="5" t="s">
        <v>12</v>
      </c>
      <c r="C53" s="9">
        <v>0</v>
      </c>
      <c r="D53" s="9">
        <v>0</v>
      </c>
      <c r="E53" s="13" t="str">
        <f t="shared" si="1"/>
        <v/>
      </c>
      <c r="F53" s="13" t="str">
        <f t="shared" si="2"/>
        <v/>
      </c>
      <c r="G53" s="14" t="str">
        <f t="shared" si="3"/>
        <v>0</v>
      </c>
      <c r="H53" s="17" t="str">
        <f t="shared" si="4"/>
        <v/>
      </c>
    </row>
    <row r="54" spans="2:8" ht="15" x14ac:dyDescent="0.2">
      <c r="B54" s="5" t="s">
        <v>214</v>
      </c>
      <c r="C54" s="9">
        <v>0</v>
      </c>
      <c r="D54" s="9">
        <v>0</v>
      </c>
      <c r="E54" s="13" t="str">
        <f t="shared" si="1"/>
        <v/>
      </c>
      <c r="F54" s="13" t="str">
        <f t="shared" si="2"/>
        <v/>
      </c>
      <c r="G54" s="14" t="str">
        <f t="shared" si="3"/>
        <v>0</v>
      </c>
      <c r="H54" s="17" t="str">
        <f t="shared" si="4"/>
        <v/>
      </c>
    </row>
    <row r="55" spans="2:8" ht="15" x14ac:dyDescent="0.2">
      <c r="B55" s="5" t="s">
        <v>17</v>
      </c>
      <c r="C55" s="9">
        <v>0</v>
      </c>
      <c r="D55" s="9">
        <v>0</v>
      </c>
      <c r="E55" s="13" t="str">
        <f t="shared" si="1"/>
        <v/>
      </c>
      <c r="F55" s="13" t="str">
        <f t="shared" si="2"/>
        <v/>
      </c>
      <c r="G55" s="14" t="str">
        <f t="shared" si="3"/>
        <v>0</v>
      </c>
      <c r="H55" s="17" t="str">
        <f t="shared" si="4"/>
        <v/>
      </c>
    </row>
    <row r="56" spans="2:8" ht="15" x14ac:dyDescent="0.2">
      <c r="B56" s="5" t="s">
        <v>18</v>
      </c>
      <c r="C56" s="9">
        <v>0</v>
      </c>
      <c r="D56" s="9">
        <v>0</v>
      </c>
      <c r="E56" s="13" t="str">
        <f t="shared" si="1"/>
        <v/>
      </c>
      <c r="F56" s="13" t="str">
        <f t="shared" si="2"/>
        <v/>
      </c>
      <c r="G56" s="14" t="str">
        <f t="shared" si="3"/>
        <v>0</v>
      </c>
      <c r="H56" s="17" t="str">
        <f t="shared" si="4"/>
        <v/>
      </c>
    </row>
    <row r="57" spans="2:8" ht="30" x14ac:dyDescent="0.2">
      <c r="B57" s="5" t="s">
        <v>215</v>
      </c>
      <c r="C57" s="9">
        <v>0</v>
      </c>
      <c r="D57" s="9">
        <v>0</v>
      </c>
      <c r="E57" s="13" t="str">
        <f t="shared" si="1"/>
        <v/>
      </c>
      <c r="F57" s="13" t="str">
        <f t="shared" si="2"/>
        <v/>
      </c>
      <c r="G57" s="14" t="str">
        <f t="shared" si="3"/>
        <v>0</v>
      </c>
      <c r="H57" s="17" t="str">
        <f t="shared" si="4"/>
        <v/>
      </c>
    </row>
    <row r="58" spans="2:8" ht="15" x14ac:dyDescent="0.2">
      <c r="B58" s="5" t="s">
        <v>216</v>
      </c>
      <c r="C58" s="9">
        <v>0</v>
      </c>
      <c r="D58" s="9">
        <v>0</v>
      </c>
      <c r="E58" s="13" t="str">
        <f t="shared" si="1"/>
        <v/>
      </c>
      <c r="F58" s="13" t="str">
        <f t="shared" si="2"/>
        <v/>
      </c>
      <c r="G58" s="14" t="str">
        <f t="shared" si="3"/>
        <v>0</v>
      </c>
      <c r="H58" s="17" t="str">
        <f t="shared" si="4"/>
        <v/>
      </c>
    </row>
    <row r="59" spans="2:8" ht="15" x14ac:dyDescent="0.2">
      <c r="B59" s="5" t="s">
        <v>217</v>
      </c>
      <c r="C59" s="9">
        <v>0</v>
      </c>
      <c r="D59" s="9">
        <v>0</v>
      </c>
      <c r="E59" s="13" t="str">
        <f t="shared" si="1"/>
        <v/>
      </c>
      <c r="F59" s="13" t="str">
        <f t="shared" si="2"/>
        <v/>
      </c>
      <c r="G59" s="14" t="str">
        <f t="shared" si="3"/>
        <v>0</v>
      </c>
      <c r="H59" s="17" t="str">
        <f t="shared" si="4"/>
        <v/>
      </c>
    </row>
    <row r="60" spans="2:8" ht="15" x14ac:dyDescent="0.2">
      <c r="B60" s="5" t="s">
        <v>218</v>
      </c>
      <c r="C60" s="9">
        <v>0</v>
      </c>
      <c r="D60" s="9">
        <v>0</v>
      </c>
      <c r="E60" s="13" t="str">
        <f t="shared" si="1"/>
        <v/>
      </c>
      <c r="F60" s="13" t="str">
        <f t="shared" si="2"/>
        <v/>
      </c>
      <c r="G60" s="14" t="str">
        <f t="shared" si="3"/>
        <v>0</v>
      </c>
      <c r="H60" s="17" t="str">
        <f t="shared" si="4"/>
        <v/>
      </c>
    </row>
    <row r="61" spans="2:8" ht="30" x14ac:dyDescent="0.2">
      <c r="B61" s="5" t="s">
        <v>219</v>
      </c>
      <c r="C61" s="9">
        <v>0</v>
      </c>
      <c r="D61" s="9">
        <v>0</v>
      </c>
      <c r="E61" s="13" t="str">
        <f t="shared" si="1"/>
        <v/>
      </c>
      <c r="F61" s="13" t="str">
        <f t="shared" si="2"/>
        <v/>
      </c>
      <c r="G61" s="14" t="str">
        <f t="shared" si="3"/>
        <v>0</v>
      </c>
      <c r="H61" s="17" t="str">
        <f t="shared" si="4"/>
        <v/>
      </c>
    </row>
    <row r="62" spans="2:8" ht="15" x14ac:dyDescent="0.2">
      <c r="B62" s="5" t="s">
        <v>19</v>
      </c>
      <c r="C62" s="9">
        <v>0</v>
      </c>
      <c r="D62" s="9">
        <v>0</v>
      </c>
      <c r="E62" s="13" t="str">
        <f t="shared" si="1"/>
        <v/>
      </c>
      <c r="F62" s="13" t="str">
        <f t="shared" si="2"/>
        <v/>
      </c>
      <c r="G62" s="14" t="str">
        <f t="shared" si="3"/>
        <v>0</v>
      </c>
      <c r="H62" s="17" t="str">
        <f t="shared" si="4"/>
        <v/>
      </c>
    </row>
    <row r="63" spans="2:8" ht="15" x14ac:dyDescent="0.2">
      <c r="B63" s="5" t="s">
        <v>220</v>
      </c>
      <c r="C63" s="9">
        <v>0</v>
      </c>
      <c r="D63" s="9">
        <v>0</v>
      </c>
      <c r="E63" s="13" t="str">
        <f t="shared" si="1"/>
        <v/>
      </c>
      <c r="F63" s="13" t="str">
        <f t="shared" si="2"/>
        <v/>
      </c>
      <c r="G63" s="14" t="str">
        <f t="shared" si="3"/>
        <v>0</v>
      </c>
      <c r="H63" s="17" t="str">
        <f t="shared" si="4"/>
        <v/>
      </c>
    </row>
    <row r="64" spans="2:8" ht="13.5" customHeight="1" x14ac:dyDescent="0.2">
      <c r="B64" s="5" t="s">
        <v>221</v>
      </c>
      <c r="C64" s="9">
        <v>0</v>
      </c>
      <c r="D64" s="9">
        <v>0</v>
      </c>
      <c r="E64" s="13" t="str">
        <f t="shared" si="1"/>
        <v/>
      </c>
      <c r="F64" s="13" t="str">
        <f t="shared" si="2"/>
        <v/>
      </c>
      <c r="G64" s="14" t="str">
        <f t="shared" si="3"/>
        <v>0</v>
      </c>
      <c r="H64" s="17" t="str">
        <f t="shared" si="4"/>
        <v/>
      </c>
    </row>
    <row r="65" spans="2:8" x14ac:dyDescent="0.2">
      <c r="B65" s="2"/>
      <c r="C65" s="2"/>
      <c r="D65" s="2"/>
    </row>
    <row r="66" spans="2:8" x14ac:dyDescent="0.2">
      <c r="B66" s="2"/>
      <c r="C66" s="2"/>
      <c r="D66" s="2"/>
    </row>
    <row r="67" spans="2:8" ht="15" x14ac:dyDescent="0.2">
      <c r="B67" s="20"/>
      <c r="C67" s="20"/>
      <c r="D67" s="20"/>
      <c r="E67" s="20"/>
      <c r="F67" s="20"/>
    </row>
    <row r="68" spans="2:8" ht="13.5" customHeight="1" x14ac:dyDescent="0.2">
      <c r="B68" s="51" t="s">
        <v>522</v>
      </c>
      <c r="C68" s="52" t="s">
        <v>523</v>
      </c>
      <c r="D68" s="53"/>
      <c r="E68" s="54" t="s">
        <v>487</v>
      </c>
      <c r="F68" s="55"/>
      <c r="G68" s="56" t="s">
        <v>568</v>
      </c>
      <c r="H68" s="58" t="s">
        <v>486</v>
      </c>
    </row>
    <row r="69" spans="2:8" s="4" customFormat="1" ht="26.25" customHeight="1" x14ac:dyDescent="0.2">
      <c r="B69" s="51"/>
      <c r="C69" s="50">
        <v>2012</v>
      </c>
      <c r="D69" s="50">
        <v>2013</v>
      </c>
      <c r="E69" s="50">
        <v>2012</v>
      </c>
      <c r="F69" s="50">
        <v>2013</v>
      </c>
      <c r="G69" s="57"/>
      <c r="H69" s="59"/>
    </row>
    <row r="70" spans="2:8" s="4" customFormat="1" ht="33" customHeight="1" x14ac:dyDescent="0.2">
      <c r="B70" s="40" t="s">
        <v>525</v>
      </c>
      <c r="C70" s="41">
        <f>SUM(C71:C145)</f>
        <v>92</v>
      </c>
      <c r="D70" s="41">
        <f>SUM(D71:D145)</f>
        <v>20</v>
      </c>
      <c r="E70" s="42">
        <f>+IF(C70=0,"",C70/C$70)</f>
        <v>1</v>
      </c>
      <c r="F70" s="42">
        <f>+IF(D70=0,"",D70/D$70)</f>
        <v>1</v>
      </c>
      <c r="G70" s="38">
        <f>+IF(OR(AND(D70=0),(C70=0)),"0",((D70-C70)/C70))</f>
        <v>-0.78260869565217395</v>
      </c>
      <c r="H70" s="39">
        <f>+IF(OR(AND(E70=""),(G70="")),"",E70*G70)</f>
        <v>-0.78260869565217395</v>
      </c>
    </row>
    <row r="71" spans="2:8" ht="21.75" customHeight="1" x14ac:dyDescent="0.2">
      <c r="B71" s="5" t="s">
        <v>20</v>
      </c>
      <c r="C71" s="9">
        <v>1</v>
      </c>
      <c r="D71" s="9">
        <v>1</v>
      </c>
      <c r="E71" s="15">
        <f>+IF(C71=0,"",C71/C$70)</f>
        <v>1.0869565217391304E-2</v>
      </c>
      <c r="F71" s="15">
        <f>+IF(D71=0,"",D71/D$70)</f>
        <v>0.05</v>
      </c>
      <c r="G71" s="14">
        <f>+IF(OR(AND(D71=0),(C71=0)),"0",((D71-C71)/C71))</f>
        <v>0</v>
      </c>
      <c r="H71" s="17">
        <f>+IF(OR(AND(E71=""),(G71="")),"",E71*G71)</f>
        <v>0</v>
      </c>
    </row>
    <row r="72" spans="2:8" ht="15" x14ac:dyDescent="0.2">
      <c r="B72" s="5" t="s">
        <v>21</v>
      </c>
      <c r="C72" s="9">
        <v>0</v>
      </c>
      <c r="D72" s="9">
        <v>0</v>
      </c>
      <c r="E72" s="15" t="str">
        <f t="shared" ref="E72:E135" si="5">+IF(C72=0,"",C72/C$70)</f>
        <v/>
      </c>
      <c r="F72" s="15" t="str">
        <f t="shared" ref="F72:F135" si="6">+IF(D72=0,"",D72/D$70)</f>
        <v/>
      </c>
      <c r="G72" s="14" t="str">
        <f t="shared" ref="G72:G135" si="7">+IF(OR(AND(D72=0),(C72=0)),"0",((D72-C72)/C72))</f>
        <v>0</v>
      </c>
      <c r="H72" s="17" t="str">
        <f t="shared" ref="H72:H135" si="8">+IF(OR(AND(E72=""),(G72="")),"",E72*G72)</f>
        <v/>
      </c>
    </row>
    <row r="73" spans="2:8" ht="15" x14ac:dyDescent="0.2">
      <c r="B73" s="5" t="s">
        <v>22</v>
      </c>
      <c r="C73" s="9">
        <v>0</v>
      </c>
      <c r="D73" s="9">
        <v>0</v>
      </c>
      <c r="E73" s="15" t="str">
        <f t="shared" si="5"/>
        <v/>
      </c>
      <c r="F73" s="15" t="str">
        <f t="shared" si="6"/>
        <v/>
      </c>
      <c r="G73" s="14" t="str">
        <f t="shared" si="7"/>
        <v>0</v>
      </c>
      <c r="H73" s="17" t="str">
        <f t="shared" si="8"/>
        <v/>
      </c>
    </row>
    <row r="74" spans="2:8" ht="30" x14ac:dyDescent="0.2">
      <c r="B74" s="5" t="s">
        <v>222</v>
      </c>
      <c r="C74" s="9">
        <v>5</v>
      </c>
      <c r="D74" s="9">
        <v>1</v>
      </c>
      <c r="E74" s="15">
        <f t="shared" si="5"/>
        <v>5.434782608695652E-2</v>
      </c>
      <c r="F74" s="15">
        <f t="shared" si="6"/>
        <v>0.05</v>
      </c>
      <c r="G74" s="14">
        <f t="shared" si="7"/>
        <v>-0.8</v>
      </c>
      <c r="H74" s="17">
        <f t="shared" si="8"/>
        <v>-4.3478260869565216E-2</v>
      </c>
    </row>
    <row r="75" spans="2:8" ht="15" x14ac:dyDescent="0.2">
      <c r="B75" s="5" t="s">
        <v>23</v>
      </c>
      <c r="C75" s="9">
        <v>0</v>
      </c>
      <c r="D75" s="9">
        <v>0</v>
      </c>
      <c r="E75" s="15" t="str">
        <f t="shared" si="5"/>
        <v/>
      </c>
      <c r="F75" s="15" t="str">
        <f t="shared" si="6"/>
        <v/>
      </c>
      <c r="G75" s="14" t="str">
        <f t="shared" si="7"/>
        <v>0</v>
      </c>
      <c r="H75" s="17" t="str">
        <f t="shared" si="8"/>
        <v/>
      </c>
    </row>
    <row r="76" spans="2:8" ht="15" x14ac:dyDescent="0.2">
      <c r="B76" s="5" t="s">
        <v>223</v>
      </c>
      <c r="C76" s="9">
        <v>0</v>
      </c>
      <c r="D76" s="9">
        <v>0</v>
      </c>
      <c r="E76" s="15" t="str">
        <f t="shared" si="5"/>
        <v/>
      </c>
      <c r="F76" s="15" t="str">
        <f t="shared" si="6"/>
        <v/>
      </c>
      <c r="G76" s="14" t="str">
        <f t="shared" si="7"/>
        <v>0</v>
      </c>
      <c r="H76" s="17" t="str">
        <f t="shared" si="8"/>
        <v/>
      </c>
    </row>
    <row r="77" spans="2:8" ht="15" x14ac:dyDescent="0.2">
      <c r="B77" s="5" t="s">
        <v>224</v>
      </c>
      <c r="C77" s="9">
        <v>0</v>
      </c>
      <c r="D77" s="9">
        <v>0</v>
      </c>
      <c r="E77" s="15" t="str">
        <f t="shared" si="5"/>
        <v/>
      </c>
      <c r="F77" s="15" t="str">
        <f t="shared" si="6"/>
        <v/>
      </c>
      <c r="G77" s="14" t="str">
        <f t="shared" si="7"/>
        <v>0</v>
      </c>
      <c r="H77" s="17" t="str">
        <f t="shared" si="8"/>
        <v/>
      </c>
    </row>
    <row r="78" spans="2:8" ht="15" x14ac:dyDescent="0.2">
      <c r="B78" s="5" t="s">
        <v>225</v>
      </c>
      <c r="C78" s="9">
        <v>0</v>
      </c>
      <c r="D78" s="9">
        <v>0</v>
      </c>
      <c r="E78" s="15" t="str">
        <f t="shared" si="5"/>
        <v/>
      </c>
      <c r="F78" s="15" t="str">
        <f t="shared" si="6"/>
        <v/>
      </c>
      <c r="G78" s="14" t="str">
        <f t="shared" si="7"/>
        <v>0</v>
      </c>
      <c r="H78" s="17" t="str">
        <f t="shared" si="8"/>
        <v/>
      </c>
    </row>
    <row r="79" spans="2:8" ht="15" x14ac:dyDescent="0.2">
      <c r="B79" s="5" t="s">
        <v>226</v>
      </c>
      <c r="C79" s="9">
        <v>0</v>
      </c>
      <c r="D79" s="9">
        <v>0</v>
      </c>
      <c r="E79" s="15" t="str">
        <f t="shared" si="5"/>
        <v/>
      </c>
      <c r="F79" s="15" t="str">
        <f t="shared" si="6"/>
        <v/>
      </c>
      <c r="G79" s="14" t="str">
        <f t="shared" si="7"/>
        <v>0</v>
      </c>
      <c r="H79" s="17" t="str">
        <f t="shared" si="8"/>
        <v/>
      </c>
    </row>
    <row r="80" spans="2:8" ht="15" x14ac:dyDescent="0.2">
      <c r="B80" s="5" t="s">
        <v>227</v>
      </c>
      <c r="C80" s="9">
        <v>0</v>
      </c>
      <c r="D80" s="9">
        <v>0</v>
      </c>
      <c r="E80" s="15" t="str">
        <f t="shared" si="5"/>
        <v/>
      </c>
      <c r="F80" s="15" t="str">
        <f t="shared" si="6"/>
        <v/>
      </c>
      <c r="G80" s="14" t="str">
        <f t="shared" si="7"/>
        <v>0</v>
      </c>
      <c r="H80" s="17" t="str">
        <f t="shared" si="8"/>
        <v/>
      </c>
    </row>
    <row r="81" spans="2:8" ht="15" x14ac:dyDescent="0.2">
      <c r="B81" s="5" t="s">
        <v>24</v>
      </c>
      <c r="C81" s="9">
        <v>0</v>
      </c>
      <c r="D81" s="9">
        <v>0</v>
      </c>
      <c r="E81" s="15" t="str">
        <f t="shared" si="5"/>
        <v/>
      </c>
      <c r="F81" s="15" t="str">
        <f t="shared" si="6"/>
        <v/>
      </c>
      <c r="G81" s="14" t="str">
        <f t="shared" si="7"/>
        <v>0</v>
      </c>
      <c r="H81" s="17" t="str">
        <f t="shared" si="8"/>
        <v/>
      </c>
    </row>
    <row r="82" spans="2:8" ht="15" x14ac:dyDescent="0.2">
      <c r="B82" s="5" t="s">
        <v>228</v>
      </c>
      <c r="C82" s="9">
        <v>1</v>
      </c>
      <c r="D82" s="9">
        <v>0</v>
      </c>
      <c r="E82" s="15">
        <f t="shared" si="5"/>
        <v>1.0869565217391304E-2</v>
      </c>
      <c r="F82" s="15" t="str">
        <f t="shared" si="6"/>
        <v/>
      </c>
      <c r="G82" s="14" t="str">
        <f t="shared" si="7"/>
        <v>0</v>
      </c>
      <c r="H82" s="17">
        <f t="shared" si="8"/>
        <v>0</v>
      </c>
    </row>
    <row r="83" spans="2:8" ht="15" x14ac:dyDescent="0.2">
      <c r="B83" s="5" t="s">
        <v>229</v>
      </c>
      <c r="C83" s="9">
        <v>0</v>
      </c>
      <c r="D83" s="9">
        <v>0</v>
      </c>
      <c r="E83" s="15" t="str">
        <f t="shared" si="5"/>
        <v/>
      </c>
      <c r="F83" s="15" t="str">
        <f t="shared" si="6"/>
        <v/>
      </c>
      <c r="G83" s="14" t="str">
        <f t="shared" si="7"/>
        <v>0</v>
      </c>
      <c r="H83" s="17" t="str">
        <f t="shared" si="8"/>
        <v/>
      </c>
    </row>
    <row r="84" spans="2:8" ht="15" x14ac:dyDescent="0.2">
      <c r="B84" s="5" t="s">
        <v>230</v>
      </c>
      <c r="C84" s="9">
        <v>0</v>
      </c>
      <c r="D84" s="9">
        <v>0</v>
      </c>
      <c r="E84" s="15" t="str">
        <f t="shared" si="5"/>
        <v/>
      </c>
      <c r="F84" s="15" t="str">
        <f t="shared" si="6"/>
        <v/>
      </c>
      <c r="G84" s="14" t="str">
        <f t="shared" si="7"/>
        <v>0</v>
      </c>
      <c r="H84" s="17" t="str">
        <f t="shared" si="8"/>
        <v/>
      </c>
    </row>
    <row r="85" spans="2:8" ht="15" x14ac:dyDescent="0.2">
      <c r="B85" s="5" t="s">
        <v>28</v>
      </c>
      <c r="C85" s="9">
        <v>0</v>
      </c>
      <c r="D85" s="9">
        <v>0</v>
      </c>
      <c r="E85" s="15" t="str">
        <f t="shared" si="5"/>
        <v/>
      </c>
      <c r="F85" s="15" t="str">
        <f t="shared" si="6"/>
        <v/>
      </c>
      <c r="G85" s="14" t="str">
        <f t="shared" si="7"/>
        <v>0</v>
      </c>
      <c r="H85" s="17" t="str">
        <f t="shared" si="8"/>
        <v/>
      </c>
    </row>
    <row r="86" spans="2:8" ht="30" x14ac:dyDescent="0.2">
      <c r="B86" s="5" t="s">
        <v>231</v>
      </c>
      <c r="C86" s="9">
        <v>0</v>
      </c>
      <c r="D86" s="9">
        <v>0</v>
      </c>
      <c r="E86" s="15" t="str">
        <f t="shared" si="5"/>
        <v/>
      </c>
      <c r="F86" s="15" t="str">
        <f t="shared" si="6"/>
        <v/>
      </c>
      <c r="G86" s="14" t="str">
        <f t="shared" si="7"/>
        <v>0</v>
      </c>
      <c r="H86" s="17" t="str">
        <f t="shared" si="8"/>
        <v/>
      </c>
    </row>
    <row r="87" spans="2:8" ht="15" x14ac:dyDescent="0.2">
      <c r="B87" s="5" t="s">
        <v>232</v>
      </c>
      <c r="C87" s="9">
        <v>0</v>
      </c>
      <c r="D87" s="9">
        <v>0</v>
      </c>
      <c r="E87" s="15" t="str">
        <f t="shared" si="5"/>
        <v/>
      </c>
      <c r="F87" s="15" t="str">
        <f t="shared" si="6"/>
        <v/>
      </c>
      <c r="G87" s="14" t="str">
        <f t="shared" si="7"/>
        <v>0</v>
      </c>
      <c r="H87" s="17" t="str">
        <f t="shared" si="8"/>
        <v/>
      </c>
    </row>
    <row r="88" spans="2:8" ht="15" x14ac:dyDescent="0.2">
      <c r="B88" s="5" t="s">
        <v>233</v>
      </c>
      <c r="C88" s="9">
        <v>0</v>
      </c>
      <c r="D88" s="9">
        <v>0</v>
      </c>
      <c r="E88" s="15" t="str">
        <f t="shared" si="5"/>
        <v/>
      </c>
      <c r="F88" s="15" t="str">
        <f t="shared" si="6"/>
        <v/>
      </c>
      <c r="G88" s="14" t="str">
        <f t="shared" si="7"/>
        <v>0</v>
      </c>
      <c r="H88" s="17" t="str">
        <f t="shared" si="8"/>
        <v/>
      </c>
    </row>
    <row r="89" spans="2:8" ht="15" x14ac:dyDescent="0.2">
      <c r="B89" s="5" t="s">
        <v>26</v>
      </c>
      <c r="C89" s="9">
        <v>0</v>
      </c>
      <c r="D89" s="9">
        <v>0</v>
      </c>
      <c r="E89" s="15" t="str">
        <f t="shared" si="5"/>
        <v/>
      </c>
      <c r="F89" s="15" t="str">
        <f t="shared" si="6"/>
        <v/>
      </c>
      <c r="G89" s="14" t="str">
        <f t="shared" si="7"/>
        <v>0</v>
      </c>
      <c r="H89" s="17" t="str">
        <f t="shared" si="8"/>
        <v/>
      </c>
    </row>
    <row r="90" spans="2:8" ht="15" x14ac:dyDescent="0.2">
      <c r="B90" s="5" t="s">
        <v>29</v>
      </c>
      <c r="C90" s="9">
        <v>0</v>
      </c>
      <c r="D90" s="9">
        <v>0</v>
      </c>
      <c r="E90" s="15" t="str">
        <f t="shared" si="5"/>
        <v/>
      </c>
      <c r="F90" s="15" t="str">
        <f t="shared" si="6"/>
        <v/>
      </c>
      <c r="G90" s="14" t="str">
        <f t="shared" si="7"/>
        <v>0</v>
      </c>
      <c r="H90" s="17" t="str">
        <f t="shared" si="8"/>
        <v/>
      </c>
    </row>
    <row r="91" spans="2:8" ht="15" x14ac:dyDescent="0.2">
      <c r="B91" s="5" t="s">
        <v>234</v>
      </c>
      <c r="C91" s="9">
        <v>0</v>
      </c>
      <c r="D91" s="9">
        <v>0</v>
      </c>
      <c r="E91" s="15" t="str">
        <f t="shared" si="5"/>
        <v/>
      </c>
      <c r="F91" s="15" t="str">
        <f t="shared" si="6"/>
        <v/>
      </c>
      <c r="G91" s="14" t="str">
        <f t="shared" si="7"/>
        <v>0</v>
      </c>
      <c r="H91" s="17" t="str">
        <f t="shared" si="8"/>
        <v/>
      </c>
    </row>
    <row r="92" spans="2:8" ht="30" x14ac:dyDescent="0.2">
      <c r="B92" s="5" t="s">
        <v>235</v>
      </c>
      <c r="C92" s="9">
        <v>0</v>
      </c>
      <c r="D92" s="9">
        <v>0</v>
      </c>
      <c r="E92" s="15" t="str">
        <f t="shared" si="5"/>
        <v/>
      </c>
      <c r="F92" s="15" t="str">
        <f t="shared" si="6"/>
        <v/>
      </c>
      <c r="G92" s="14" t="str">
        <f t="shared" si="7"/>
        <v>0</v>
      </c>
      <c r="H92" s="17" t="str">
        <f t="shared" si="8"/>
        <v/>
      </c>
    </row>
    <row r="93" spans="2:8" ht="15" x14ac:dyDescent="0.2">
      <c r="B93" s="5" t="s">
        <v>468</v>
      </c>
      <c r="C93" s="9">
        <v>0</v>
      </c>
      <c r="D93" s="9">
        <v>0</v>
      </c>
      <c r="E93" s="15" t="str">
        <f t="shared" si="5"/>
        <v/>
      </c>
      <c r="F93" s="15" t="str">
        <f t="shared" si="6"/>
        <v/>
      </c>
      <c r="G93" s="14" t="str">
        <f t="shared" si="7"/>
        <v>0</v>
      </c>
      <c r="H93" s="17" t="str">
        <f t="shared" si="8"/>
        <v/>
      </c>
    </row>
    <row r="94" spans="2:8" ht="15" x14ac:dyDescent="0.2">
      <c r="B94" s="5" t="s">
        <v>25</v>
      </c>
      <c r="C94" s="9">
        <v>0</v>
      </c>
      <c r="D94" s="9">
        <v>0</v>
      </c>
      <c r="E94" s="15" t="str">
        <f t="shared" si="5"/>
        <v/>
      </c>
      <c r="F94" s="15" t="str">
        <f t="shared" si="6"/>
        <v/>
      </c>
      <c r="G94" s="14" t="str">
        <f t="shared" si="7"/>
        <v>0</v>
      </c>
      <c r="H94" s="17" t="str">
        <f t="shared" si="8"/>
        <v/>
      </c>
    </row>
    <row r="95" spans="2:8" ht="15" x14ac:dyDescent="0.2">
      <c r="B95" s="5" t="s">
        <v>27</v>
      </c>
      <c r="C95" s="9">
        <v>0</v>
      </c>
      <c r="D95" s="9">
        <v>0</v>
      </c>
      <c r="E95" s="15" t="str">
        <f t="shared" si="5"/>
        <v/>
      </c>
      <c r="F95" s="15" t="str">
        <f t="shared" si="6"/>
        <v/>
      </c>
      <c r="G95" s="14" t="str">
        <f t="shared" si="7"/>
        <v>0</v>
      </c>
      <c r="H95" s="17" t="str">
        <f t="shared" si="8"/>
        <v/>
      </c>
    </row>
    <row r="96" spans="2:8" ht="15" x14ac:dyDescent="0.2">
      <c r="B96" s="5" t="s">
        <v>236</v>
      </c>
      <c r="C96" s="9">
        <v>0</v>
      </c>
      <c r="D96" s="9">
        <v>0</v>
      </c>
      <c r="E96" s="15" t="str">
        <f t="shared" si="5"/>
        <v/>
      </c>
      <c r="F96" s="15" t="str">
        <f t="shared" si="6"/>
        <v/>
      </c>
      <c r="G96" s="14" t="str">
        <f t="shared" si="7"/>
        <v>0</v>
      </c>
      <c r="H96" s="17" t="str">
        <f t="shared" si="8"/>
        <v/>
      </c>
    </row>
    <row r="97" spans="2:8" ht="15" x14ac:dyDescent="0.2">
      <c r="B97" s="5" t="s">
        <v>237</v>
      </c>
      <c r="C97" s="9">
        <v>0</v>
      </c>
      <c r="D97" s="9">
        <v>0</v>
      </c>
      <c r="E97" s="15" t="str">
        <f t="shared" si="5"/>
        <v/>
      </c>
      <c r="F97" s="15" t="str">
        <f t="shared" si="6"/>
        <v/>
      </c>
      <c r="G97" s="14" t="str">
        <f t="shared" si="7"/>
        <v>0</v>
      </c>
      <c r="H97" s="17" t="str">
        <f t="shared" si="8"/>
        <v/>
      </c>
    </row>
    <row r="98" spans="2:8" ht="15" x14ac:dyDescent="0.2">
      <c r="B98" s="5" t="s">
        <v>238</v>
      </c>
      <c r="C98" s="9">
        <v>0</v>
      </c>
      <c r="D98" s="9">
        <v>0</v>
      </c>
      <c r="E98" s="15" t="str">
        <f t="shared" si="5"/>
        <v/>
      </c>
      <c r="F98" s="15" t="str">
        <f t="shared" si="6"/>
        <v/>
      </c>
      <c r="G98" s="14" t="str">
        <f t="shared" si="7"/>
        <v>0</v>
      </c>
      <c r="H98" s="17" t="str">
        <f t="shared" si="8"/>
        <v/>
      </c>
    </row>
    <row r="99" spans="2:8" ht="15" x14ac:dyDescent="0.2">
      <c r="B99" s="5" t="s">
        <v>239</v>
      </c>
      <c r="C99" s="9">
        <v>0</v>
      </c>
      <c r="D99" s="9">
        <v>0</v>
      </c>
      <c r="E99" s="15" t="str">
        <f t="shared" si="5"/>
        <v/>
      </c>
      <c r="F99" s="15" t="str">
        <f t="shared" si="6"/>
        <v/>
      </c>
      <c r="G99" s="14" t="str">
        <f t="shared" si="7"/>
        <v>0</v>
      </c>
      <c r="H99" s="17" t="str">
        <f t="shared" si="8"/>
        <v/>
      </c>
    </row>
    <row r="100" spans="2:8" ht="15" x14ac:dyDescent="0.2">
      <c r="B100" s="5" t="s">
        <v>240</v>
      </c>
      <c r="C100" s="9">
        <v>0</v>
      </c>
      <c r="D100" s="9">
        <v>0</v>
      </c>
      <c r="E100" s="15" t="str">
        <f t="shared" si="5"/>
        <v/>
      </c>
      <c r="F100" s="15" t="str">
        <f t="shared" si="6"/>
        <v/>
      </c>
      <c r="G100" s="14" t="str">
        <f t="shared" si="7"/>
        <v>0</v>
      </c>
      <c r="H100" s="17" t="str">
        <f t="shared" si="8"/>
        <v/>
      </c>
    </row>
    <row r="101" spans="2:8" ht="15" x14ac:dyDescent="0.2">
      <c r="B101" s="5" t="s">
        <v>241</v>
      </c>
      <c r="C101" s="9">
        <v>1</v>
      </c>
      <c r="D101" s="9">
        <v>0</v>
      </c>
      <c r="E101" s="15">
        <f t="shared" si="5"/>
        <v>1.0869565217391304E-2</v>
      </c>
      <c r="F101" s="15" t="str">
        <f t="shared" si="6"/>
        <v/>
      </c>
      <c r="G101" s="14" t="str">
        <f t="shared" si="7"/>
        <v>0</v>
      </c>
      <c r="H101" s="17">
        <f t="shared" si="8"/>
        <v>0</v>
      </c>
    </row>
    <row r="102" spans="2:8" ht="15" x14ac:dyDescent="0.2">
      <c r="B102" s="5" t="s">
        <v>242</v>
      </c>
      <c r="C102" s="9">
        <v>0</v>
      </c>
      <c r="D102" s="9">
        <v>0</v>
      </c>
      <c r="E102" s="15" t="str">
        <f t="shared" si="5"/>
        <v/>
      </c>
      <c r="F102" s="15" t="str">
        <f t="shared" si="6"/>
        <v/>
      </c>
      <c r="G102" s="14" t="str">
        <f t="shared" si="7"/>
        <v>0</v>
      </c>
      <c r="H102" s="17" t="str">
        <f t="shared" si="8"/>
        <v/>
      </c>
    </row>
    <row r="103" spans="2:8" ht="15" x14ac:dyDescent="0.2">
      <c r="B103" s="5" t="s">
        <v>243</v>
      </c>
      <c r="C103" s="9">
        <v>0</v>
      </c>
      <c r="D103" s="9">
        <v>0</v>
      </c>
      <c r="E103" s="15" t="str">
        <f t="shared" si="5"/>
        <v/>
      </c>
      <c r="F103" s="15" t="str">
        <f t="shared" si="6"/>
        <v/>
      </c>
      <c r="G103" s="14" t="str">
        <f t="shared" si="7"/>
        <v>0</v>
      </c>
      <c r="H103" s="17" t="str">
        <f t="shared" si="8"/>
        <v/>
      </c>
    </row>
    <row r="104" spans="2:8" ht="15" x14ac:dyDescent="0.2">
      <c r="B104" s="5" t="s">
        <v>34</v>
      </c>
      <c r="C104" s="9">
        <v>0</v>
      </c>
      <c r="D104" s="9">
        <v>0</v>
      </c>
      <c r="E104" s="15" t="str">
        <f t="shared" si="5"/>
        <v/>
      </c>
      <c r="F104" s="15" t="str">
        <f t="shared" si="6"/>
        <v/>
      </c>
      <c r="G104" s="14" t="str">
        <f t="shared" si="7"/>
        <v>0</v>
      </c>
      <c r="H104" s="17" t="str">
        <f t="shared" si="8"/>
        <v/>
      </c>
    </row>
    <row r="105" spans="2:8" ht="15" x14ac:dyDescent="0.2">
      <c r="B105" s="5" t="s">
        <v>244</v>
      </c>
      <c r="C105" s="9">
        <v>0</v>
      </c>
      <c r="D105" s="9">
        <v>0</v>
      </c>
      <c r="E105" s="15" t="str">
        <f t="shared" si="5"/>
        <v/>
      </c>
      <c r="F105" s="15" t="str">
        <f t="shared" si="6"/>
        <v/>
      </c>
      <c r="G105" s="14" t="str">
        <f t="shared" si="7"/>
        <v>0</v>
      </c>
      <c r="H105" s="17" t="str">
        <f t="shared" si="8"/>
        <v/>
      </c>
    </row>
    <row r="106" spans="2:8" ht="30" x14ac:dyDescent="0.2">
      <c r="B106" s="5" t="s">
        <v>245</v>
      </c>
      <c r="C106" s="9">
        <v>0</v>
      </c>
      <c r="D106" s="9">
        <v>0</v>
      </c>
      <c r="E106" s="15" t="str">
        <f t="shared" si="5"/>
        <v/>
      </c>
      <c r="F106" s="15" t="str">
        <f t="shared" si="6"/>
        <v/>
      </c>
      <c r="G106" s="14" t="str">
        <f t="shared" si="7"/>
        <v>0</v>
      </c>
      <c r="H106" s="17" t="str">
        <f t="shared" si="8"/>
        <v/>
      </c>
    </row>
    <row r="107" spans="2:8" ht="15" x14ac:dyDescent="0.2">
      <c r="B107" s="5" t="s">
        <v>246</v>
      </c>
      <c r="C107" s="9">
        <v>0</v>
      </c>
      <c r="D107" s="9">
        <v>0</v>
      </c>
      <c r="E107" s="15" t="str">
        <f t="shared" si="5"/>
        <v/>
      </c>
      <c r="F107" s="15" t="str">
        <f t="shared" si="6"/>
        <v/>
      </c>
      <c r="G107" s="14" t="str">
        <f t="shared" si="7"/>
        <v>0</v>
      </c>
      <c r="H107" s="17" t="str">
        <f t="shared" si="8"/>
        <v/>
      </c>
    </row>
    <row r="108" spans="2:8" ht="15" x14ac:dyDescent="0.2">
      <c r="B108" s="5" t="s">
        <v>31</v>
      </c>
      <c r="C108" s="9">
        <v>0</v>
      </c>
      <c r="D108" s="9">
        <v>0</v>
      </c>
      <c r="E108" s="15" t="str">
        <f t="shared" si="5"/>
        <v/>
      </c>
      <c r="F108" s="15" t="str">
        <f t="shared" si="6"/>
        <v/>
      </c>
      <c r="G108" s="14" t="str">
        <f t="shared" si="7"/>
        <v>0</v>
      </c>
      <c r="H108" s="17" t="str">
        <f t="shared" si="8"/>
        <v/>
      </c>
    </row>
    <row r="109" spans="2:8" ht="15" x14ac:dyDescent="0.2">
      <c r="B109" s="5" t="s">
        <v>247</v>
      </c>
      <c r="C109" s="9">
        <v>0</v>
      </c>
      <c r="D109" s="9">
        <v>0</v>
      </c>
      <c r="E109" s="15" t="str">
        <f t="shared" si="5"/>
        <v/>
      </c>
      <c r="F109" s="15" t="str">
        <f t="shared" si="6"/>
        <v/>
      </c>
      <c r="G109" s="14" t="str">
        <f t="shared" si="7"/>
        <v>0</v>
      </c>
      <c r="H109" s="17" t="str">
        <f t="shared" si="8"/>
        <v/>
      </c>
    </row>
    <row r="110" spans="2:8" ht="15" x14ac:dyDescent="0.2">
      <c r="B110" s="5" t="s">
        <v>32</v>
      </c>
      <c r="C110" s="9">
        <v>0</v>
      </c>
      <c r="D110" s="9">
        <v>1</v>
      </c>
      <c r="E110" s="15" t="str">
        <f t="shared" si="5"/>
        <v/>
      </c>
      <c r="F110" s="15">
        <f t="shared" si="6"/>
        <v>0.05</v>
      </c>
      <c r="G110" s="14" t="str">
        <f t="shared" si="7"/>
        <v>0</v>
      </c>
      <c r="H110" s="17" t="str">
        <f t="shared" si="8"/>
        <v/>
      </c>
    </row>
    <row r="111" spans="2:8" ht="15" x14ac:dyDescent="0.2">
      <c r="B111" s="5" t="s">
        <v>30</v>
      </c>
      <c r="C111" s="9">
        <v>0</v>
      </c>
      <c r="D111" s="9">
        <v>0</v>
      </c>
      <c r="E111" s="15" t="str">
        <f t="shared" si="5"/>
        <v/>
      </c>
      <c r="F111" s="15" t="str">
        <f t="shared" si="6"/>
        <v/>
      </c>
      <c r="G111" s="14" t="str">
        <f t="shared" si="7"/>
        <v>0</v>
      </c>
      <c r="H111" s="17" t="str">
        <f t="shared" si="8"/>
        <v/>
      </c>
    </row>
    <row r="112" spans="2:8" ht="15" x14ac:dyDescent="0.2">
      <c r="B112" s="5" t="s">
        <v>33</v>
      </c>
      <c r="C112" s="9">
        <v>0</v>
      </c>
      <c r="D112" s="9">
        <v>0</v>
      </c>
      <c r="E112" s="15" t="str">
        <f t="shared" si="5"/>
        <v/>
      </c>
      <c r="F112" s="15" t="str">
        <f t="shared" si="6"/>
        <v/>
      </c>
      <c r="G112" s="14" t="str">
        <f t="shared" si="7"/>
        <v>0</v>
      </c>
      <c r="H112" s="17" t="str">
        <f t="shared" si="8"/>
        <v/>
      </c>
    </row>
    <row r="113" spans="2:8" ht="15" x14ac:dyDescent="0.2">
      <c r="B113" s="5" t="s">
        <v>248</v>
      </c>
      <c r="C113" s="9">
        <v>0</v>
      </c>
      <c r="D113" s="9">
        <v>0</v>
      </c>
      <c r="E113" s="15" t="str">
        <f t="shared" si="5"/>
        <v/>
      </c>
      <c r="F113" s="15" t="str">
        <f t="shared" si="6"/>
        <v/>
      </c>
      <c r="G113" s="14" t="str">
        <f t="shared" si="7"/>
        <v>0</v>
      </c>
      <c r="H113" s="17" t="str">
        <f t="shared" si="8"/>
        <v/>
      </c>
    </row>
    <row r="114" spans="2:8" ht="15" x14ac:dyDescent="0.2">
      <c r="B114" s="5" t="s">
        <v>38</v>
      </c>
      <c r="C114" s="9">
        <v>0</v>
      </c>
      <c r="D114" s="9">
        <v>0</v>
      </c>
      <c r="E114" s="15" t="str">
        <f t="shared" si="5"/>
        <v/>
      </c>
      <c r="F114" s="15" t="str">
        <f t="shared" si="6"/>
        <v/>
      </c>
      <c r="G114" s="14" t="str">
        <f t="shared" si="7"/>
        <v>0</v>
      </c>
      <c r="H114" s="17" t="str">
        <f t="shared" si="8"/>
        <v/>
      </c>
    </row>
    <row r="115" spans="2:8" ht="15" x14ac:dyDescent="0.2">
      <c r="B115" s="5" t="s">
        <v>40</v>
      </c>
      <c r="C115" s="9">
        <v>0</v>
      </c>
      <c r="D115" s="9">
        <v>1</v>
      </c>
      <c r="E115" s="15" t="str">
        <f t="shared" si="5"/>
        <v/>
      </c>
      <c r="F115" s="15">
        <f t="shared" si="6"/>
        <v>0.05</v>
      </c>
      <c r="G115" s="14" t="str">
        <f t="shared" si="7"/>
        <v>0</v>
      </c>
      <c r="H115" s="17" t="str">
        <f t="shared" si="8"/>
        <v/>
      </c>
    </row>
    <row r="116" spans="2:8" ht="15" x14ac:dyDescent="0.2">
      <c r="B116" s="5" t="s">
        <v>249</v>
      </c>
      <c r="C116" s="9">
        <v>0</v>
      </c>
      <c r="D116" s="9">
        <v>0</v>
      </c>
      <c r="E116" s="15" t="str">
        <f t="shared" si="5"/>
        <v/>
      </c>
      <c r="F116" s="15" t="str">
        <f t="shared" si="6"/>
        <v/>
      </c>
      <c r="G116" s="14" t="str">
        <f t="shared" si="7"/>
        <v>0</v>
      </c>
      <c r="H116" s="17" t="str">
        <f t="shared" si="8"/>
        <v/>
      </c>
    </row>
    <row r="117" spans="2:8" ht="30" x14ac:dyDescent="0.2">
      <c r="B117" s="5" t="s">
        <v>250</v>
      </c>
      <c r="C117" s="9">
        <v>0</v>
      </c>
      <c r="D117" s="9">
        <v>0</v>
      </c>
      <c r="E117" s="15" t="str">
        <f t="shared" si="5"/>
        <v/>
      </c>
      <c r="F117" s="15" t="str">
        <f t="shared" si="6"/>
        <v/>
      </c>
      <c r="G117" s="14" t="str">
        <f t="shared" si="7"/>
        <v>0</v>
      </c>
      <c r="H117" s="17" t="str">
        <f t="shared" si="8"/>
        <v/>
      </c>
    </row>
    <row r="118" spans="2:8" ht="15" x14ac:dyDescent="0.2">
      <c r="B118" s="5" t="s">
        <v>251</v>
      </c>
      <c r="C118" s="9">
        <v>83</v>
      </c>
      <c r="D118" s="9">
        <v>15</v>
      </c>
      <c r="E118" s="15">
        <f t="shared" si="5"/>
        <v>0.90217391304347827</v>
      </c>
      <c r="F118" s="15">
        <f t="shared" si="6"/>
        <v>0.75</v>
      </c>
      <c r="G118" s="14">
        <f t="shared" si="7"/>
        <v>-0.81927710843373491</v>
      </c>
      <c r="H118" s="17">
        <f t="shared" si="8"/>
        <v>-0.73913043478260865</v>
      </c>
    </row>
    <row r="119" spans="2:8" ht="30" x14ac:dyDescent="0.2">
      <c r="B119" s="5" t="s">
        <v>252</v>
      </c>
      <c r="C119" s="9">
        <v>0</v>
      </c>
      <c r="D119" s="9">
        <v>0</v>
      </c>
      <c r="E119" s="15" t="str">
        <f t="shared" si="5"/>
        <v/>
      </c>
      <c r="F119" s="15" t="str">
        <f t="shared" si="6"/>
        <v/>
      </c>
      <c r="G119" s="14" t="str">
        <f t="shared" si="7"/>
        <v>0</v>
      </c>
      <c r="H119" s="17" t="str">
        <f t="shared" si="8"/>
        <v/>
      </c>
    </row>
    <row r="120" spans="2:8" ht="15" x14ac:dyDescent="0.2">
      <c r="B120" s="5" t="s">
        <v>253</v>
      </c>
      <c r="C120" s="9">
        <v>0</v>
      </c>
      <c r="D120" s="9">
        <v>0</v>
      </c>
      <c r="E120" s="15" t="str">
        <f t="shared" si="5"/>
        <v/>
      </c>
      <c r="F120" s="15" t="str">
        <f t="shared" si="6"/>
        <v/>
      </c>
      <c r="G120" s="14" t="str">
        <f t="shared" si="7"/>
        <v>0</v>
      </c>
      <c r="H120" s="17" t="str">
        <f t="shared" si="8"/>
        <v/>
      </c>
    </row>
    <row r="121" spans="2:8" ht="15" x14ac:dyDescent="0.2">
      <c r="B121" s="5" t="s">
        <v>35</v>
      </c>
      <c r="C121" s="9">
        <v>0</v>
      </c>
      <c r="D121" s="9">
        <v>0</v>
      </c>
      <c r="E121" s="15" t="str">
        <f t="shared" si="5"/>
        <v/>
      </c>
      <c r="F121" s="15" t="str">
        <f t="shared" si="6"/>
        <v/>
      </c>
      <c r="G121" s="14" t="str">
        <f t="shared" si="7"/>
        <v>0</v>
      </c>
      <c r="H121" s="17" t="str">
        <f t="shared" si="8"/>
        <v/>
      </c>
    </row>
    <row r="122" spans="2:8" ht="15" x14ac:dyDescent="0.2">
      <c r="B122" s="5" t="s">
        <v>39</v>
      </c>
      <c r="C122" s="9">
        <v>0</v>
      </c>
      <c r="D122" s="9">
        <v>0</v>
      </c>
      <c r="E122" s="15" t="str">
        <f t="shared" si="5"/>
        <v/>
      </c>
      <c r="F122" s="15" t="str">
        <f t="shared" si="6"/>
        <v/>
      </c>
      <c r="G122" s="14" t="str">
        <f t="shared" si="7"/>
        <v>0</v>
      </c>
      <c r="H122" s="17" t="str">
        <f t="shared" si="8"/>
        <v/>
      </c>
    </row>
    <row r="123" spans="2:8" ht="30" x14ac:dyDescent="0.2">
      <c r="B123" s="5" t="s">
        <v>37</v>
      </c>
      <c r="C123" s="9">
        <v>0</v>
      </c>
      <c r="D123" s="9">
        <v>0</v>
      </c>
      <c r="E123" s="15" t="str">
        <f t="shared" si="5"/>
        <v/>
      </c>
      <c r="F123" s="15" t="str">
        <f t="shared" si="6"/>
        <v/>
      </c>
      <c r="G123" s="14" t="str">
        <f t="shared" si="7"/>
        <v>0</v>
      </c>
      <c r="H123" s="17" t="str">
        <f t="shared" si="8"/>
        <v/>
      </c>
    </row>
    <row r="124" spans="2:8" ht="15" x14ac:dyDescent="0.2">
      <c r="B124" s="5" t="s">
        <v>36</v>
      </c>
      <c r="C124" s="9">
        <v>0</v>
      </c>
      <c r="D124" s="9">
        <v>0</v>
      </c>
      <c r="E124" s="15" t="str">
        <f t="shared" si="5"/>
        <v/>
      </c>
      <c r="F124" s="15" t="str">
        <f t="shared" si="6"/>
        <v/>
      </c>
      <c r="G124" s="14" t="str">
        <f t="shared" si="7"/>
        <v>0</v>
      </c>
      <c r="H124" s="17" t="str">
        <f t="shared" si="8"/>
        <v/>
      </c>
    </row>
    <row r="125" spans="2:8" ht="15" x14ac:dyDescent="0.2">
      <c r="B125" s="5" t="s">
        <v>254</v>
      </c>
      <c r="C125" s="9">
        <v>0</v>
      </c>
      <c r="D125" s="9">
        <v>0</v>
      </c>
      <c r="E125" s="15" t="str">
        <f t="shared" si="5"/>
        <v/>
      </c>
      <c r="F125" s="15" t="str">
        <f t="shared" si="6"/>
        <v/>
      </c>
      <c r="G125" s="14" t="str">
        <f t="shared" si="7"/>
        <v>0</v>
      </c>
      <c r="H125" s="17" t="str">
        <f t="shared" si="8"/>
        <v/>
      </c>
    </row>
    <row r="126" spans="2:8" ht="15" x14ac:dyDescent="0.2">
      <c r="B126" s="5" t="s">
        <v>255</v>
      </c>
      <c r="C126" s="9">
        <v>0</v>
      </c>
      <c r="D126" s="9">
        <v>0</v>
      </c>
      <c r="E126" s="15" t="str">
        <f t="shared" si="5"/>
        <v/>
      </c>
      <c r="F126" s="15" t="str">
        <f t="shared" si="6"/>
        <v/>
      </c>
      <c r="G126" s="14" t="str">
        <f t="shared" si="7"/>
        <v>0</v>
      </c>
      <c r="H126" s="17" t="str">
        <f t="shared" si="8"/>
        <v/>
      </c>
    </row>
    <row r="127" spans="2:8" ht="30" x14ac:dyDescent="0.2">
      <c r="B127" s="5" t="s">
        <v>256</v>
      </c>
      <c r="C127" s="9">
        <v>0</v>
      </c>
      <c r="D127" s="9">
        <v>0</v>
      </c>
      <c r="E127" s="15" t="str">
        <f t="shared" si="5"/>
        <v/>
      </c>
      <c r="F127" s="15" t="str">
        <f t="shared" si="6"/>
        <v/>
      </c>
      <c r="G127" s="14" t="str">
        <f t="shared" si="7"/>
        <v>0</v>
      </c>
      <c r="H127" s="17" t="str">
        <f t="shared" si="8"/>
        <v/>
      </c>
    </row>
    <row r="128" spans="2:8" ht="30" x14ac:dyDescent="0.2">
      <c r="B128" s="5" t="s">
        <v>257</v>
      </c>
      <c r="C128" s="9">
        <v>0</v>
      </c>
      <c r="D128" s="9">
        <v>0</v>
      </c>
      <c r="E128" s="15" t="str">
        <f t="shared" si="5"/>
        <v/>
      </c>
      <c r="F128" s="15" t="str">
        <f t="shared" si="6"/>
        <v/>
      </c>
      <c r="G128" s="14" t="str">
        <f t="shared" si="7"/>
        <v>0</v>
      </c>
      <c r="H128" s="17" t="str">
        <f t="shared" si="8"/>
        <v/>
      </c>
    </row>
    <row r="129" spans="2:8" ht="30" x14ac:dyDescent="0.2">
      <c r="B129" s="5" t="s">
        <v>258</v>
      </c>
      <c r="C129" s="9">
        <v>0</v>
      </c>
      <c r="D129" s="9">
        <v>0</v>
      </c>
      <c r="E129" s="15" t="str">
        <f t="shared" si="5"/>
        <v/>
      </c>
      <c r="F129" s="15" t="str">
        <f t="shared" si="6"/>
        <v/>
      </c>
      <c r="G129" s="14" t="str">
        <f t="shared" si="7"/>
        <v>0</v>
      </c>
      <c r="H129" s="17" t="str">
        <f t="shared" si="8"/>
        <v/>
      </c>
    </row>
    <row r="130" spans="2:8" ht="30" x14ac:dyDescent="0.2">
      <c r="B130" s="5" t="s">
        <v>259</v>
      </c>
      <c r="C130" s="9">
        <v>0</v>
      </c>
      <c r="D130" s="9">
        <v>0</v>
      </c>
      <c r="E130" s="15" t="str">
        <f t="shared" si="5"/>
        <v/>
      </c>
      <c r="F130" s="15" t="str">
        <f t="shared" si="6"/>
        <v/>
      </c>
      <c r="G130" s="14" t="str">
        <f t="shared" si="7"/>
        <v>0</v>
      </c>
      <c r="H130" s="17" t="str">
        <f t="shared" si="8"/>
        <v/>
      </c>
    </row>
    <row r="131" spans="2:8" ht="30" x14ac:dyDescent="0.2">
      <c r="B131" s="5" t="s">
        <v>260</v>
      </c>
      <c r="C131" s="9">
        <v>0</v>
      </c>
      <c r="D131" s="9">
        <v>0</v>
      </c>
      <c r="E131" s="15" t="str">
        <f t="shared" si="5"/>
        <v/>
      </c>
      <c r="F131" s="15" t="str">
        <f t="shared" si="6"/>
        <v/>
      </c>
      <c r="G131" s="14" t="str">
        <f t="shared" si="7"/>
        <v>0</v>
      </c>
      <c r="H131" s="17" t="str">
        <f t="shared" si="8"/>
        <v/>
      </c>
    </row>
    <row r="132" spans="2:8" ht="15" x14ac:dyDescent="0.2">
      <c r="B132" s="5" t="s">
        <v>50</v>
      </c>
      <c r="C132" s="9">
        <v>1</v>
      </c>
      <c r="D132" s="9">
        <v>0</v>
      </c>
      <c r="E132" s="15">
        <f t="shared" si="5"/>
        <v>1.0869565217391304E-2</v>
      </c>
      <c r="F132" s="15" t="str">
        <f t="shared" si="6"/>
        <v/>
      </c>
      <c r="G132" s="14" t="str">
        <f t="shared" si="7"/>
        <v>0</v>
      </c>
      <c r="H132" s="17">
        <f t="shared" si="8"/>
        <v>0</v>
      </c>
    </row>
    <row r="133" spans="2:8" ht="15" x14ac:dyDescent="0.2">
      <c r="B133" s="5" t="s">
        <v>45</v>
      </c>
      <c r="C133" s="9">
        <v>0</v>
      </c>
      <c r="D133" s="9">
        <v>0</v>
      </c>
      <c r="E133" s="15" t="str">
        <f t="shared" si="5"/>
        <v/>
      </c>
      <c r="F133" s="15" t="str">
        <f t="shared" si="6"/>
        <v/>
      </c>
      <c r="G133" s="14" t="str">
        <f t="shared" si="7"/>
        <v>0</v>
      </c>
      <c r="H133" s="17" t="str">
        <f t="shared" si="8"/>
        <v/>
      </c>
    </row>
    <row r="134" spans="2:8" ht="15" x14ac:dyDescent="0.2">
      <c r="B134" s="5" t="s">
        <v>42</v>
      </c>
      <c r="C134" s="9">
        <v>0</v>
      </c>
      <c r="D134" s="9">
        <v>0</v>
      </c>
      <c r="E134" s="15" t="str">
        <f t="shared" si="5"/>
        <v/>
      </c>
      <c r="F134" s="15" t="str">
        <f t="shared" si="6"/>
        <v/>
      </c>
      <c r="G134" s="14" t="str">
        <f t="shared" si="7"/>
        <v>0</v>
      </c>
      <c r="H134" s="17" t="str">
        <f t="shared" si="8"/>
        <v/>
      </c>
    </row>
    <row r="135" spans="2:8" ht="15" x14ac:dyDescent="0.2">
      <c r="B135" s="5" t="s">
        <v>43</v>
      </c>
      <c r="C135" s="9">
        <v>0</v>
      </c>
      <c r="D135" s="9">
        <v>0</v>
      </c>
      <c r="E135" s="15" t="str">
        <f t="shared" si="5"/>
        <v/>
      </c>
      <c r="F135" s="15" t="str">
        <f t="shared" si="6"/>
        <v/>
      </c>
      <c r="G135" s="14" t="str">
        <f t="shared" si="7"/>
        <v>0</v>
      </c>
      <c r="H135" s="17" t="str">
        <f t="shared" si="8"/>
        <v/>
      </c>
    </row>
    <row r="136" spans="2:8" ht="15" x14ac:dyDescent="0.2">
      <c r="B136" s="5" t="s">
        <v>44</v>
      </c>
      <c r="C136" s="9">
        <v>0</v>
      </c>
      <c r="D136" s="9">
        <v>0</v>
      </c>
      <c r="E136" s="15" t="str">
        <f t="shared" ref="E136:E145" si="9">+IF(C136=0,"",C136/C$70)</f>
        <v/>
      </c>
      <c r="F136" s="15" t="str">
        <f t="shared" ref="F136:F145" si="10">+IF(D136=0,"",D136/D$70)</f>
        <v/>
      </c>
      <c r="G136" s="14" t="str">
        <f t="shared" ref="G136:G145" si="11">+IF(OR(AND(D136=0),(C136=0)),"0",((D136-C136)/C136))</f>
        <v>0</v>
      </c>
      <c r="H136" s="17" t="str">
        <f t="shared" ref="H136:H145" si="12">+IF(OR(AND(E136=""),(G136="")),"",E136*G136)</f>
        <v/>
      </c>
    </row>
    <row r="137" spans="2:8" ht="15" x14ac:dyDescent="0.2">
      <c r="B137" s="5" t="s">
        <v>41</v>
      </c>
      <c r="C137" s="9">
        <v>0</v>
      </c>
      <c r="D137" s="9">
        <v>0</v>
      </c>
      <c r="E137" s="15" t="str">
        <f t="shared" si="9"/>
        <v/>
      </c>
      <c r="F137" s="15" t="str">
        <f t="shared" si="10"/>
        <v/>
      </c>
      <c r="G137" s="14" t="str">
        <f t="shared" si="11"/>
        <v>0</v>
      </c>
      <c r="H137" s="17" t="str">
        <f t="shared" si="12"/>
        <v/>
      </c>
    </row>
    <row r="138" spans="2:8" ht="15" x14ac:dyDescent="0.2">
      <c r="B138" s="5" t="s">
        <v>261</v>
      </c>
      <c r="C138" s="9">
        <v>0</v>
      </c>
      <c r="D138" s="9">
        <v>0</v>
      </c>
      <c r="E138" s="15" t="str">
        <f t="shared" si="9"/>
        <v/>
      </c>
      <c r="F138" s="15" t="str">
        <f t="shared" si="10"/>
        <v/>
      </c>
      <c r="G138" s="14" t="str">
        <f t="shared" si="11"/>
        <v>0</v>
      </c>
      <c r="H138" s="17" t="str">
        <f t="shared" si="12"/>
        <v/>
      </c>
    </row>
    <row r="139" spans="2:8" ht="30" x14ac:dyDescent="0.2">
      <c r="B139" s="5" t="s">
        <v>262</v>
      </c>
      <c r="C139" s="9">
        <v>0</v>
      </c>
      <c r="D139" s="9">
        <v>0</v>
      </c>
      <c r="E139" s="15" t="str">
        <f t="shared" si="9"/>
        <v/>
      </c>
      <c r="F139" s="15" t="str">
        <f t="shared" si="10"/>
        <v/>
      </c>
      <c r="G139" s="14" t="str">
        <f t="shared" si="11"/>
        <v>0</v>
      </c>
      <c r="H139" s="17" t="str">
        <f t="shared" si="12"/>
        <v/>
      </c>
    </row>
    <row r="140" spans="2:8" ht="30" x14ac:dyDescent="0.2">
      <c r="B140" s="5" t="s">
        <v>263</v>
      </c>
      <c r="C140" s="9">
        <v>0</v>
      </c>
      <c r="D140" s="9">
        <v>0</v>
      </c>
      <c r="E140" s="15" t="str">
        <f t="shared" si="9"/>
        <v/>
      </c>
      <c r="F140" s="15" t="str">
        <f t="shared" si="10"/>
        <v/>
      </c>
      <c r="G140" s="14" t="str">
        <f t="shared" si="11"/>
        <v>0</v>
      </c>
      <c r="H140" s="17" t="str">
        <f t="shared" si="12"/>
        <v/>
      </c>
    </row>
    <row r="141" spans="2:8" ht="30" x14ac:dyDescent="0.2">
      <c r="B141" s="5" t="s">
        <v>48</v>
      </c>
      <c r="C141" s="9">
        <v>0</v>
      </c>
      <c r="D141" s="9">
        <v>0</v>
      </c>
      <c r="E141" s="15" t="str">
        <f t="shared" si="9"/>
        <v/>
      </c>
      <c r="F141" s="15" t="str">
        <f t="shared" si="10"/>
        <v/>
      </c>
      <c r="G141" s="14" t="str">
        <f t="shared" si="11"/>
        <v>0</v>
      </c>
      <c r="H141" s="17" t="str">
        <f t="shared" si="12"/>
        <v/>
      </c>
    </row>
    <row r="142" spans="2:8" ht="15" x14ac:dyDescent="0.2">
      <c r="B142" s="5" t="s">
        <v>264</v>
      </c>
      <c r="C142" s="9">
        <v>0</v>
      </c>
      <c r="D142" s="9">
        <v>1</v>
      </c>
      <c r="E142" s="15" t="str">
        <f t="shared" si="9"/>
        <v/>
      </c>
      <c r="F142" s="15">
        <f t="shared" si="10"/>
        <v>0.05</v>
      </c>
      <c r="G142" s="14" t="str">
        <f t="shared" si="11"/>
        <v>0</v>
      </c>
      <c r="H142" s="17" t="str">
        <f t="shared" si="12"/>
        <v/>
      </c>
    </row>
    <row r="143" spans="2:8" ht="15" x14ac:dyDescent="0.2">
      <c r="B143" s="5" t="s">
        <v>49</v>
      </c>
      <c r="C143" s="9">
        <v>0</v>
      </c>
      <c r="D143" s="9">
        <v>0</v>
      </c>
      <c r="E143" s="15" t="str">
        <f t="shared" si="9"/>
        <v/>
      </c>
      <c r="F143" s="15" t="str">
        <f t="shared" si="10"/>
        <v/>
      </c>
      <c r="G143" s="14" t="str">
        <f t="shared" si="11"/>
        <v>0</v>
      </c>
      <c r="H143" s="17" t="str">
        <f t="shared" si="12"/>
        <v/>
      </c>
    </row>
    <row r="144" spans="2:8" ht="15" x14ac:dyDescent="0.2">
      <c r="B144" s="5" t="s">
        <v>46</v>
      </c>
      <c r="C144" s="9">
        <v>0</v>
      </c>
      <c r="D144" s="9">
        <v>0</v>
      </c>
      <c r="E144" s="15" t="str">
        <f t="shared" si="9"/>
        <v/>
      </c>
      <c r="F144" s="15" t="str">
        <f t="shared" si="10"/>
        <v/>
      </c>
      <c r="G144" s="14" t="str">
        <f t="shared" si="11"/>
        <v>0</v>
      </c>
      <c r="H144" s="17" t="str">
        <f t="shared" si="12"/>
        <v/>
      </c>
    </row>
    <row r="145" spans="2:8" ht="13.5" customHeight="1" x14ac:dyDescent="0.2">
      <c r="B145" s="5" t="s">
        <v>47</v>
      </c>
      <c r="C145" s="9">
        <v>0</v>
      </c>
      <c r="D145" s="9">
        <v>0</v>
      </c>
      <c r="E145" s="15" t="str">
        <f t="shared" si="9"/>
        <v/>
      </c>
      <c r="F145" s="15" t="str">
        <f t="shared" si="10"/>
        <v/>
      </c>
      <c r="G145" s="14" t="str">
        <f t="shared" si="11"/>
        <v>0</v>
      </c>
      <c r="H145" s="17" t="str">
        <f t="shared" si="12"/>
        <v/>
      </c>
    </row>
    <row r="146" spans="2:8" x14ac:dyDescent="0.2">
      <c r="B146" s="2"/>
      <c r="C146" s="2"/>
      <c r="D146" s="2"/>
    </row>
    <row r="147" spans="2:8" x14ac:dyDescent="0.2">
      <c r="B147" s="2"/>
      <c r="C147" s="2"/>
      <c r="D147" s="2"/>
    </row>
    <row r="148" spans="2:8" x14ac:dyDescent="0.2">
      <c r="B148" s="19"/>
      <c r="C148" s="19"/>
      <c r="D148" s="19"/>
      <c r="E148" s="19"/>
      <c r="F148" s="19"/>
    </row>
    <row r="149" spans="2:8" ht="13.5" customHeight="1" x14ac:dyDescent="0.2">
      <c r="B149" s="51" t="s">
        <v>522</v>
      </c>
      <c r="C149" s="52" t="s">
        <v>523</v>
      </c>
      <c r="D149" s="53"/>
      <c r="E149" s="54" t="s">
        <v>487</v>
      </c>
      <c r="F149" s="55"/>
      <c r="G149" s="56" t="s">
        <v>568</v>
      </c>
      <c r="H149" s="58" t="s">
        <v>486</v>
      </c>
    </row>
    <row r="150" spans="2:8" s="4" customFormat="1" ht="26.25" customHeight="1" x14ac:dyDescent="0.2">
      <c r="B150" s="51"/>
      <c r="C150" s="50">
        <v>2012</v>
      </c>
      <c r="D150" s="50">
        <v>2013</v>
      </c>
      <c r="E150" s="50">
        <v>2012</v>
      </c>
      <c r="F150" s="50">
        <v>2013</v>
      </c>
      <c r="G150" s="57"/>
      <c r="H150" s="59"/>
    </row>
    <row r="151" spans="2:8" s="4" customFormat="1" ht="26.25" customHeight="1" x14ac:dyDescent="0.2">
      <c r="B151" s="43" t="s">
        <v>526</v>
      </c>
      <c r="C151" s="36">
        <f>SUM(C152:C288)</f>
        <v>9</v>
      </c>
      <c r="D151" s="36">
        <f>SUM(D152:D288)</f>
        <v>3</v>
      </c>
      <c r="E151" s="42">
        <f>+IF(C151=0,"",C151/C$151)</f>
        <v>1</v>
      </c>
      <c r="F151" s="42">
        <f>+IF(D151=0,"",D151/D$151)</f>
        <v>1</v>
      </c>
      <c r="G151" s="38">
        <f>+IF(OR(AND(D151=0),(C151=0)),"0",((D151-C151)/C151))</f>
        <v>-0.66666666666666663</v>
      </c>
      <c r="H151" s="39">
        <f>+IF(OR(AND(E151=""),(G151="")),"",E151*G151)</f>
        <v>-0.66666666666666663</v>
      </c>
    </row>
    <row r="152" spans="2:8" ht="30" x14ac:dyDescent="0.2">
      <c r="B152" s="8" t="s">
        <v>54</v>
      </c>
      <c r="C152" s="9">
        <v>0</v>
      </c>
      <c r="D152" s="9">
        <v>0</v>
      </c>
      <c r="E152" s="15" t="str">
        <f>+IF(C152=0,"",C152/C$151)</f>
        <v/>
      </c>
      <c r="F152" s="15" t="str">
        <f>+IF(D152=0,"",D152/D$151)</f>
        <v/>
      </c>
      <c r="G152" s="14" t="str">
        <f>+IF(OR(AND(D152=0),(C152=0)),"0",((D152-C152)/C152))</f>
        <v>0</v>
      </c>
      <c r="H152" s="17" t="str">
        <f>+IF(OR(AND(E152=""),(G152="")),"",E152*G152)</f>
        <v/>
      </c>
    </row>
    <row r="153" spans="2:8" ht="30" x14ac:dyDescent="0.2">
      <c r="B153" s="8" t="s">
        <v>58</v>
      </c>
      <c r="C153" s="9">
        <v>0</v>
      </c>
      <c r="D153" s="9">
        <v>0</v>
      </c>
      <c r="E153" s="15" t="str">
        <f t="shared" ref="E153:E216" si="13">+IF(C153=0,"",C153/C$151)</f>
        <v/>
      </c>
      <c r="F153" s="15" t="str">
        <f t="shared" ref="F153:F216" si="14">+IF(D153=0,"",D153/D$151)</f>
        <v/>
      </c>
      <c r="G153" s="14" t="str">
        <f t="shared" ref="G153:G216" si="15">+IF(OR(AND(D153=0),(C153=0)),"0",((D153-C153)/C153))</f>
        <v>0</v>
      </c>
      <c r="H153" s="17" t="str">
        <f t="shared" ref="H153:H216" si="16">+IF(OR(AND(E153=""),(G153="")),"",E153*G153)</f>
        <v/>
      </c>
    </row>
    <row r="154" spans="2:8" ht="30" x14ac:dyDescent="0.2">
      <c r="B154" s="8" t="s">
        <v>265</v>
      </c>
      <c r="C154" s="9">
        <v>0</v>
      </c>
      <c r="D154" s="9">
        <v>0</v>
      </c>
      <c r="E154" s="15" t="str">
        <f t="shared" si="13"/>
        <v/>
      </c>
      <c r="F154" s="15" t="str">
        <f t="shared" si="14"/>
        <v/>
      </c>
      <c r="G154" s="14" t="str">
        <f t="shared" si="15"/>
        <v>0</v>
      </c>
      <c r="H154" s="17" t="str">
        <f t="shared" si="16"/>
        <v/>
      </c>
    </row>
    <row r="155" spans="2:8" ht="30" x14ac:dyDescent="0.2">
      <c r="B155" s="8" t="s">
        <v>266</v>
      </c>
      <c r="C155" s="9">
        <v>0</v>
      </c>
      <c r="D155" s="9">
        <v>0</v>
      </c>
      <c r="E155" s="15" t="str">
        <f t="shared" si="13"/>
        <v/>
      </c>
      <c r="F155" s="15" t="str">
        <f t="shared" si="14"/>
        <v/>
      </c>
      <c r="G155" s="14" t="str">
        <f t="shared" si="15"/>
        <v>0</v>
      </c>
      <c r="H155" s="17" t="str">
        <f t="shared" si="16"/>
        <v/>
      </c>
    </row>
    <row r="156" spans="2:8" ht="30" x14ac:dyDescent="0.2">
      <c r="B156" s="8" t="s">
        <v>267</v>
      </c>
      <c r="C156" s="9">
        <v>0</v>
      </c>
      <c r="D156" s="9">
        <v>0</v>
      </c>
      <c r="E156" s="15" t="str">
        <f t="shared" si="13"/>
        <v/>
      </c>
      <c r="F156" s="15" t="str">
        <f t="shared" si="14"/>
        <v/>
      </c>
      <c r="G156" s="14" t="str">
        <f t="shared" si="15"/>
        <v>0</v>
      </c>
      <c r="H156" s="17" t="str">
        <f t="shared" si="16"/>
        <v/>
      </c>
    </row>
    <row r="157" spans="2:8" ht="15" x14ac:dyDescent="0.2">
      <c r="B157" s="8" t="s">
        <v>53</v>
      </c>
      <c r="C157" s="9">
        <v>1</v>
      </c>
      <c r="D157" s="9">
        <v>0</v>
      </c>
      <c r="E157" s="15">
        <f t="shared" si="13"/>
        <v>0.1111111111111111</v>
      </c>
      <c r="F157" s="15" t="str">
        <f t="shared" si="14"/>
        <v/>
      </c>
      <c r="G157" s="14" t="str">
        <f t="shared" si="15"/>
        <v>0</v>
      </c>
      <c r="H157" s="17">
        <f t="shared" si="16"/>
        <v>0</v>
      </c>
    </row>
    <row r="158" spans="2:8" ht="15" x14ac:dyDescent="0.2">
      <c r="B158" s="8" t="s">
        <v>59</v>
      </c>
      <c r="C158" s="9">
        <v>0</v>
      </c>
      <c r="D158" s="9">
        <v>0</v>
      </c>
      <c r="E158" s="15" t="str">
        <f t="shared" si="13"/>
        <v/>
      </c>
      <c r="F158" s="15" t="str">
        <f t="shared" si="14"/>
        <v/>
      </c>
      <c r="G158" s="14" t="str">
        <f t="shared" si="15"/>
        <v>0</v>
      </c>
      <c r="H158" s="17" t="str">
        <f t="shared" si="16"/>
        <v/>
      </c>
    </row>
    <row r="159" spans="2:8" ht="15" x14ac:dyDescent="0.2">
      <c r="B159" s="8" t="s">
        <v>268</v>
      </c>
      <c r="C159" s="9">
        <v>0</v>
      </c>
      <c r="D159" s="9">
        <v>0</v>
      </c>
      <c r="E159" s="15" t="str">
        <f t="shared" si="13"/>
        <v/>
      </c>
      <c r="F159" s="15" t="str">
        <f t="shared" si="14"/>
        <v/>
      </c>
      <c r="G159" s="14" t="str">
        <f t="shared" si="15"/>
        <v>0</v>
      </c>
      <c r="H159" s="17" t="str">
        <f t="shared" si="16"/>
        <v/>
      </c>
    </row>
    <row r="160" spans="2:8" ht="15" x14ac:dyDescent="0.2">
      <c r="B160" s="8" t="s">
        <v>55</v>
      </c>
      <c r="C160" s="9">
        <v>0</v>
      </c>
      <c r="D160" s="9">
        <v>0</v>
      </c>
      <c r="E160" s="15" t="str">
        <f t="shared" si="13"/>
        <v/>
      </c>
      <c r="F160" s="15" t="str">
        <f t="shared" si="14"/>
        <v/>
      </c>
      <c r="G160" s="14" t="str">
        <f t="shared" si="15"/>
        <v>0</v>
      </c>
      <c r="H160" s="17" t="str">
        <f t="shared" si="16"/>
        <v/>
      </c>
    </row>
    <row r="161" spans="2:8" ht="15" x14ac:dyDescent="0.2">
      <c r="B161" s="8" t="s">
        <v>51</v>
      </c>
      <c r="C161" s="9">
        <v>0</v>
      </c>
      <c r="D161" s="9">
        <v>0</v>
      </c>
      <c r="E161" s="15" t="str">
        <f t="shared" si="13"/>
        <v/>
      </c>
      <c r="F161" s="15" t="str">
        <f t="shared" si="14"/>
        <v/>
      </c>
      <c r="G161" s="14" t="str">
        <f t="shared" si="15"/>
        <v>0</v>
      </c>
      <c r="H161" s="17" t="str">
        <f t="shared" si="16"/>
        <v/>
      </c>
    </row>
    <row r="162" spans="2:8" ht="30" x14ac:dyDescent="0.2">
      <c r="B162" s="8" t="s">
        <v>269</v>
      </c>
      <c r="C162" s="9">
        <v>0</v>
      </c>
      <c r="D162" s="9">
        <v>0</v>
      </c>
      <c r="E162" s="15" t="str">
        <f t="shared" si="13"/>
        <v/>
      </c>
      <c r="F162" s="15" t="str">
        <f t="shared" si="14"/>
        <v/>
      </c>
      <c r="G162" s="14" t="str">
        <f t="shared" si="15"/>
        <v>0</v>
      </c>
      <c r="H162" s="17" t="str">
        <f t="shared" si="16"/>
        <v/>
      </c>
    </row>
    <row r="163" spans="2:8" ht="15" x14ac:dyDescent="0.2">
      <c r="B163" s="8" t="s">
        <v>61</v>
      </c>
      <c r="C163" s="9">
        <v>0</v>
      </c>
      <c r="D163" s="9">
        <v>0</v>
      </c>
      <c r="E163" s="15" t="str">
        <f t="shared" si="13"/>
        <v/>
      </c>
      <c r="F163" s="15" t="str">
        <f t="shared" si="14"/>
        <v/>
      </c>
      <c r="G163" s="14" t="str">
        <f t="shared" si="15"/>
        <v>0</v>
      </c>
      <c r="H163" s="17" t="str">
        <f t="shared" si="16"/>
        <v/>
      </c>
    </row>
    <row r="164" spans="2:8" ht="15" x14ac:dyDescent="0.2">
      <c r="B164" s="8" t="s">
        <v>56</v>
      </c>
      <c r="C164" s="9">
        <v>0</v>
      </c>
      <c r="D164" s="9">
        <v>0</v>
      </c>
      <c r="E164" s="15" t="str">
        <f t="shared" si="13"/>
        <v/>
      </c>
      <c r="F164" s="15" t="str">
        <f t="shared" si="14"/>
        <v/>
      </c>
      <c r="G164" s="14" t="str">
        <f t="shared" si="15"/>
        <v>0</v>
      </c>
      <c r="H164" s="17" t="str">
        <f t="shared" si="16"/>
        <v/>
      </c>
    </row>
    <row r="165" spans="2:8" ht="15" x14ac:dyDescent="0.2">
      <c r="B165" s="8" t="s">
        <v>57</v>
      </c>
      <c r="C165" s="9">
        <v>0</v>
      </c>
      <c r="D165" s="9">
        <v>0</v>
      </c>
      <c r="E165" s="15" t="str">
        <f t="shared" si="13"/>
        <v/>
      </c>
      <c r="F165" s="15" t="str">
        <f t="shared" si="14"/>
        <v/>
      </c>
      <c r="G165" s="14" t="str">
        <f t="shared" si="15"/>
        <v>0</v>
      </c>
      <c r="H165" s="17" t="str">
        <f t="shared" si="16"/>
        <v/>
      </c>
    </row>
    <row r="166" spans="2:8" ht="15" x14ac:dyDescent="0.2">
      <c r="B166" s="8" t="s">
        <v>270</v>
      </c>
      <c r="C166" s="9">
        <v>0</v>
      </c>
      <c r="D166" s="9">
        <v>0</v>
      </c>
      <c r="E166" s="15" t="str">
        <f t="shared" si="13"/>
        <v/>
      </c>
      <c r="F166" s="15" t="str">
        <f t="shared" si="14"/>
        <v/>
      </c>
      <c r="G166" s="14" t="str">
        <f t="shared" si="15"/>
        <v>0</v>
      </c>
      <c r="H166" s="17" t="str">
        <f t="shared" si="16"/>
        <v/>
      </c>
    </row>
    <row r="167" spans="2:8" ht="15" x14ac:dyDescent="0.2">
      <c r="B167" s="8" t="s">
        <v>52</v>
      </c>
      <c r="C167" s="9">
        <v>0</v>
      </c>
      <c r="D167" s="9">
        <v>0</v>
      </c>
      <c r="E167" s="15" t="str">
        <f t="shared" si="13"/>
        <v/>
      </c>
      <c r="F167" s="15" t="str">
        <f t="shared" si="14"/>
        <v/>
      </c>
      <c r="G167" s="14" t="str">
        <f t="shared" si="15"/>
        <v>0</v>
      </c>
      <c r="H167" s="17" t="str">
        <f t="shared" si="16"/>
        <v/>
      </c>
    </row>
    <row r="168" spans="2:8" ht="15" x14ac:dyDescent="0.2">
      <c r="B168" s="8" t="s">
        <v>60</v>
      </c>
      <c r="C168" s="9">
        <v>0</v>
      </c>
      <c r="D168" s="9">
        <v>0</v>
      </c>
      <c r="E168" s="15" t="str">
        <f t="shared" si="13"/>
        <v/>
      </c>
      <c r="F168" s="15" t="str">
        <f t="shared" si="14"/>
        <v/>
      </c>
      <c r="G168" s="14" t="str">
        <f t="shared" si="15"/>
        <v>0</v>
      </c>
      <c r="H168" s="17" t="str">
        <f t="shared" si="16"/>
        <v/>
      </c>
    </row>
    <row r="169" spans="2:8" ht="15" x14ac:dyDescent="0.2">
      <c r="B169" s="8" t="s">
        <v>271</v>
      </c>
      <c r="C169" s="9">
        <v>0</v>
      </c>
      <c r="D169" s="9">
        <v>0</v>
      </c>
      <c r="E169" s="15" t="str">
        <f t="shared" si="13"/>
        <v/>
      </c>
      <c r="F169" s="15" t="str">
        <f t="shared" si="14"/>
        <v/>
      </c>
      <c r="G169" s="14" t="str">
        <f t="shared" si="15"/>
        <v>0</v>
      </c>
      <c r="H169" s="17" t="str">
        <f t="shared" si="16"/>
        <v/>
      </c>
    </row>
    <row r="170" spans="2:8" ht="15" x14ac:dyDescent="0.2">
      <c r="B170" s="8" t="s">
        <v>272</v>
      </c>
      <c r="C170" s="9">
        <v>0</v>
      </c>
      <c r="D170" s="9">
        <v>0</v>
      </c>
      <c r="E170" s="15" t="str">
        <f t="shared" si="13"/>
        <v/>
      </c>
      <c r="F170" s="15" t="str">
        <f t="shared" si="14"/>
        <v/>
      </c>
      <c r="G170" s="14" t="str">
        <f t="shared" si="15"/>
        <v>0</v>
      </c>
      <c r="H170" s="17" t="str">
        <f t="shared" si="16"/>
        <v/>
      </c>
    </row>
    <row r="171" spans="2:8" ht="15" x14ac:dyDescent="0.2">
      <c r="B171" s="8" t="s">
        <v>273</v>
      </c>
      <c r="C171" s="9">
        <v>0</v>
      </c>
      <c r="D171" s="9">
        <v>0</v>
      </c>
      <c r="E171" s="15" t="str">
        <f t="shared" si="13"/>
        <v/>
      </c>
      <c r="F171" s="15" t="str">
        <f t="shared" si="14"/>
        <v/>
      </c>
      <c r="G171" s="14" t="str">
        <f t="shared" si="15"/>
        <v>0</v>
      </c>
      <c r="H171" s="17" t="str">
        <f t="shared" si="16"/>
        <v/>
      </c>
    </row>
    <row r="172" spans="2:8" ht="15" x14ac:dyDescent="0.2">
      <c r="B172" s="8" t="s">
        <v>274</v>
      </c>
      <c r="C172" s="9">
        <v>0</v>
      </c>
      <c r="D172" s="9">
        <v>0</v>
      </c>
      <c r="E172" s="15" t="str">
        <f t="shared" si="13"/>
        <v/>
      </c>
      <c r="F172" s="15" t="str">
        <f t="shared" si="14"/>
        <v/>
      </c>
      <c r="G172" s="14" t="str">
        <f t="shared" si="15"/>
        <v>0</v>
      </c>
      <c r="H172" s="17" t="str">
        <f t="shared" si="16"/>
        <v/>
      </c>
    </row>
    <row r="173" spans="2:8" ht="15" x14ac:dyDescent="0.2">
      <c r="B173" s="8" t="s">
        <v>275</v>
      </c>
      <c r="C173" s="9">
        <v>0</v>
      </c>
      <c r="D173" s="9">
        <v>0</v>
      </c>
      <c r="E173" s="15" t="str">
        <f t="shared" si="13"/>
        <v/>
      </c>
      <c r="F173" s="15" t="str">
        <f t="shared" si="14"/>
        <v/>
      </c>
      <c r="G173" s="14" t="str">
        <f t="shared" si="15"/>
        <v>0</v>
      </c>
      <c r="H173" s="17" t="str">
        <f t="shared" si="16"/>
        <v/>
      </c>
    </row>
    <row r="174" spans="2:8" ht="15" x14ac:dyDescent="0.2">
      <c r="B174" s="8" t="s">
        <v>276</v>
      </c>
      <c r="C174" s="9">
        <v>0</v>
      </c>
      <c r="D174" s="9">
        <v>0</v>
      </c>
      <c r="E174" s="15" t="str">
        <f t="shared" si="13"/>
        <v/>
      </c>
      <c r="F174" s="15" t="str">
        <f t="shared" si="14"/>
        <v/>
      </c>
      <c r="G174" s="14" t="str">
        <f t="shared" si="15"/>
        <v>0</v>
      </c>
      <c r="H174" s="17" t="str">
        <f t="shared" si="16"/>
        <v/>
      </c>
    </row>
    <row r="175" spans="2:8" ht="30" x14ac:dyDescent="0.2">
      <c r="B175" s="8" t="s">
        <v>277</v>
      </c>
      <c r="C175" s="9">
        <v>0</v>
      </c>
      <c r="D175" s="9">
        <v>0</v>
      </c>
      <c r="E175" s="15" t="str">
        <f t="shared" si="13"/>
        <v/>
      </c>
      <c r="F175" s="15" t="str">
        <f t="shared" si="14"/>
        <v/>
      </c>
      <c r="G175" s="14" t="str">
        <f t="shared" si="15"/>
        <v>0</v>
      </c>
      <c r="H175" s="17" t="str">
        <f t="shared" si="16"/>
        <v/>
      </c>
    </row>
    <row r="176" spans="2:8" ht="15" x14ac:dyDescent="0.2">
      <c r="B176" s="8" t="s">
        <v>278</v>
      </c>
      <c r="C176" s="9">
        <v>1</v>
      </c>
      <c r="D176" s="9">
        <v>0</v>
      </c>
      <c r="E176" s="15">
        <f t="shared" si="13"/>
        <v>0.1111111111111111</v>
      </c>
      <c r="F176" s="15" t="str">
        <f t="shared" si="14"/>
        <v/>
      </c>
      <c r="G176" s="14" t="str">
        <f t="shared" si="15"/>
        <v>0</v>
      </c>
      <c r="H176" s="17">
        <f t="shared" si="16"/>
        <v>0</v>
      </c>
    </row>
    <row r="177" spans="2:8" ht="15" x14ac:dyDescent="0.2">
      <c r="B177" s="8" t="s">
        <v>279</v>
      </c>
      <c r="C177" s="9">
        <v>0</v>
      </c>
      <c r="D177" s="9">
        <v>0</v>
      </c>
      <c r="E177" s="15" t="str">
        <f t="shared" si="13"/>
        <v/>
      </c>
      <c r="F177" s="15" t="str">
        <f t="shared" si="14"/>
        <v/>
      </c>
      <c r="G177" s="14" t="str">
        <f t="shared" si="15"/>
        <v>0</v>
      </c>
      <c r="H177" s="17" t="str">
        <f t="shared" si="16"/>
        <v/>
      </c>
    </row>
    <row r="178" spans="2:8" ht="20.100000000000001" customHeight="1" x14ac:dyDescent="0.2">
      <c r="B178" s="8" t="s">
        <v>280</v>
      </c>
      <c r="C178" s="9">
        <v>0</v>
      </c>
      <c r="D178" s="9">
        <v>0</v>
      </c>
      <c r="E178" s="15" t="str">
        <f t="shared" si="13"/>
        <v/>
      </c>
      <c r="F178" s="15" t="str">
        <f t="shared" si="14"/>
        <v/>
      </c>
      <c r="G178" s="14" t="str">
        <f t="shared" si="15"/>
        <v>0</v>
      </c>
      <c r="H178" s="17" t="str">
        <f t="shared" si="16"/>
        <v/>
      </c>
    </row>
    <row r="179" spans="2:8" ht="20.100000000000001" customHeight="1" x14ac:dyDescent="0.2">
      <c r="B179" s="8" t="s">
        <v>281</v>
      </c>
      <c r="C179" s="9">
        <v>0</v>
      </c>
      <c r="D179" s="9">
        <v>0</v>
      </c>
      <c r="E179" s="15" t="str">
        <f t="shared" si="13"/>
        <v/>
      </c>
      <c r="F179" s="15" t="str">
        <f t="shared" si="14"/>
        <v/>
      </c>
      <c r="G179" s="14" t="str">
        <f t="shared" si="15"/>
        <v>0</v>
      </c>
      <c r="H179" s="17" t="str">
        <f t="shared" si="16"/>
        <v/>
      </c>
    </row>
    <row r="180" spans="2:8" ht="20.100000000000001" customHeight="1" x14ac:dyDescent="0.2">
      <c r="B180" s="8" t="s">
        <v>282</v>
      </c>
      <c r="C180" s="9">
        <v>0</v>
      </c>
      <c r="D180" s="9">
        <v>0</v>
      </c>
      <c r="E180" s="15" t="str">
        <f t="shared" si="13"/>
        <v/>
      </c>
      <c r="F180" s="15" t="str">
        <f t="shared" si="14"/>
        <v/>
      </c>
      <c r="G180" s="14" t="str">
        <f t="shared" si="15"/>
        <v>0</v>
      </c>
      <c r="H180" s="17" t="str">
        <f t="shared" si="16"/>
        <v/>
      </c>
    </row>
    <row r="181" spans="2:8" ht="20.100000000000001" customHeight="1" x14ac:dyDescent="0.2">
      <c r="B181" s="8" t="s">
        <v>283</v>
      </c>
      <c r="C181" s="9">
        <v>0</v>
      </c>
      <c r="D181" s="9">
        <v>0</v>
      </c>
      <c r="E181" s="15" t="str">
        <f t="shared" si="13"/>
        <v/>
      </c>
      <c r="F181" s="15" t="str">
        <f t="shared" si="14"/>
        <v/>
      </c>
      <c r="G181" s="14" t="str">
        <f t="shared" si="15"/>
        <v>0</v>
      </c>
      <c r="H181" s="17" t="str">
        <f t="shared" si="16"/>
        <v/>
      </c>
    </row>
    <row r="182" spans="2:8" ht="20.100000000000001" customHeight="1" x14ac:dyDescent="0.2">
      <c r="B182" s="8" t="s">
        <v>284</v>
      </c>
      <c r="C182" s="9">
        <v>0</v>
      </c>
      <c r="D182" s="9">
        <v>0</v>
      </c>
      <c r="E182" s="15" t="str">
        <f t="shared" si="13"/>
        <v/>
      </c>
      <c r="F182" s="15" t="str">
        <f t="shared" si="14"/>
        <v/>
      </c>
      <c r="G182" s="14" t="str">
        <f t="shared" si="15"/>
        <v>0</v>
      </c>
      <c r="H182" s="17" t="str">
        <f t="shared" si="16"/>
        <v/>
      </c>
    </row>
    <row r="183" spans="2:8" ht="20.100000000000001" customHeight="1" x14ac:dyDescent="0.2">
      <c r="B183" s="8" t="s">
        <v>285</v>
      </c>
      <c r="C183" s="9">
        <v>0</v>
      </c>
      <c r="D183" s="9">
        <v>0</v>
      </c>
      <c r="E183" s="15" t="str">
        <f t="shared" si="13"/>
        <v/>
      </c>
      <c r="F183" s="15" t="str">
        <f t="shared" si="14"/>
        <v/>
      </c>
      <c r="G183" s="14" t="str">
        <f t="shared" si="15"/>
        <v>0</v>
      </c>
      <c r="H183" s="17" t="str">
        <f t="shared" si="16"/>
        <v/>
      </c>
    </row>
    <row r="184" spans="2:8" ht="20.100000000000001" customHeight="1" x14ac:dyDescent="0.2">
      <c r="B184" s="8" t="s">
        <v>286</v>
      </c>
      <c r="C184" s="9">
        <v>0</v>
      </c>
      <c r="D184" s="9">
        <v>0</v>
      </c>
      <c r="E184" s="15" t="str">
        <f t="shared" si="13"/>
        <v/>
      </c>
      <c r="F184" s="15" t="str">
        <f t="shared" si="14"/>
        <v/>
      </c>
      <c r="G184" s="14" t="str">
        <f t="shared" si="15"/>
        <v>0</v>
      </c>
      <c r="H184" s="17" t="str">
        <f t="shared" si="16"/>
        <v/>
      </c>
    </row>
    <row r="185" spans="2:8" ht="20.100000000000001" customHeight="1" x14ac:dyDescent="0.2">
      <c r="B185" s="8" t="s">
        <v>62</v>
      </c>
      <c r="C185" s="9">
        <v>0</v>
      </c>
      <c r="D185" s="9">
        <v>0</v>
      </c>
      <c r="E185" s="15" t="str">
        <f t="shared" si="13"/>
        <v/>
      </c>
      <c r="F185" s="15" t="str">
        <f t="shared" si="14"/>
        <v/>
      </c>
      <c r="G185" s="14" t="str">
        <f t="shared" si="15"/>
        <v>0</v>
      </c>
      <c r="H185" s="17" t="str">
        <f t="shared" si="16"/>
        <v/>
      </c>
    </row>
    <row r="186" spans="2:8" ht="20.100000000000001" customHeight="1" x14ac:dyDescent="0.2">
      <c r="B186" s="8" t="s">
        <v>63</v>
      </c>
      <c r="C186" s="9">
        <v>1</v>
      </c>
      <c r="D186" s="9">
        <v>0</v>
      </c>
      <c r="E186" s="15">
        <f t="shared" si="13"/>
        <v>0.1111111111111111</v>
      </c>
      <c r="F186" s="15" t="str">
        <f t="shared" si="14"/>
        <v/>
      </c>
      <c r="G186" s="14" t="str">
        <f t="shared" si="15"/>
        <v>0</v>
      </c>
      <c r="H186" s="17">
        <f t="shared" si="16"/>
        <v>0</v>
      </c>
    </row>
    <row r="187" spans="2:8" ht="20.100000000000001" customHeight="1" x14ac:dyDescent="0.2">
      <c r="B187" s="8" t="s">
        <v>287</v>
      </c>
      <c r="C187" s="9">
        <v>0</v>
      </c>
      <c r="D187" s="9">
        <v>0</v>
      </c>
      <c r="E187" s="15" t="str">
        <f t="shared" si="13"/>
        <v/>
      </c>
      <c r="F187" s="15" t="str">
        <f t="shared" si="14"/>
        <v/>
      </c>
      <c r="G187" s="14" t="str">
        <f t="shared" si="15"/>
        <v>0</v>
      </c>
      <c r="H187" s="17" t="str">
        <f t="shared" si="16"/>
        <v/>
      </c>
    </row>
    <row r="188" spans="2:8" ht="20.100000000000001" customHeight="1" x14ac:dyDescent="0.2">
      <c r="B188" s="8" t="s">
        <v>288</v>
      </c>
      <c r="C188" s="9">
        <v>0</v>
      </c>
      <c r="D188" s="9">
        <v>0</v>
      </c>
      <c r="E188" s="15" t="str">
        <f t="shared" si="13"/>
        <v/>
      </c>
      <c r="F188" s="15" t="str">
        <f t="shared" si="14"/>
        <v/>
      </c>
      <c r="G188" s="14" t="str">
        <f t="shared" si="15"/>
        <v>0</v>
      </c>
      <c r="H188" s="17" t="str">
        <f t="shared" si="16"/>
        <v/>
      </c>
    </row>
    <row r="189" spans="2:8" ht="20.100000000000001" customHeight="1" x14ac:dyDescent="0.2">
      <c r="B189" s="8" t="s">
        <v>289</v>
      </c>
      <c r="C189" s="9">
        <v>0</v>
      </c>
      <c r="D189" s="9">
        <v>0</v>
      </c>
      <c r="E189" s="15" t="str">
        <f t="shared" si="13"/>
        <v/>
      </c>
      <c r="F189" s="15" t="str">
        <f t="shared" si="14"/>
        <v/>
      </c>
      <c r="G189" s="14" t="str">
        <f t="shared" si="15"/>
        <v>0</v>
      </c>
      <c r="H189" s="17" t="str">
        <f t="shared" si="16"/>
        <v/>
      </c>
    </row>
    <row r="190" spans="2:8" ht="20.100000000000001" customHeight="1" x14ac:dyDescent="0.2">
      <c r="B190" s="8" t="s">
        <v>65</v>
      </c>
      <c r="C190" s="9">
        <v>0</v>
      </c>
      <c r="D190" s="9">
        <v>0</v>
      </c>
      <c r="E190" s="15" t="str">
        <f t="shared" si="13"/>
        <v/>
      </c>
      <c r="F190" s="15" t="str">
        <f t="shared" si="14"/>
        <v/>
      </c>
      <c r="G190" s="14" t="str">
        <f t="shared" si="15"/>
        <v>0</v>
      </c>
      <c r="H190" s="17" t="str">
        <f t="shared" si="16"/>
        <v/>
      </c>
    </row>
    <row r="191" spans="2:8" ht="20.100000000000001" customHeight="1" x14ac:dyDescent="0.2">
      <c r="B191" s="8" t="s">
        <v>290</v>
      </c>
      <c r="C191" s="9">
        <v>0</v>
      </c>
      <c r="D191" s="9">
        <v>0</v>
      </c>
      <c r="E191" s="15" t="str">
        <f t="shared" si="13"/>
        <v/>
      </c>
      <c r="F191" s="15" t="str">
        <f t="shared" si="14"/>
        <v/>
      </c>
      <c r="G191" s="14" t="str">
        <f t="shared" si="15"/>
        <v>0</v>
      </c>
      <c r="H191" s="17" t="str">
        <f t="shared" si="16"/>
        <v/>
      </c>
    </row>
    <row r="192" spans="2:8" ht="20.100000000000001" customHeight="1" x14ac:dyDescent="0.2">
      <c r="B192" s="8" t="s">
        <v>64</v>
      </c>
      <c r="C192" s="9">
        <v>0</v>
      </c>
      <c r="D192" s="9">
        <v>1</v>
      </c>
      <c r="E192" s="15" t="str">
        <f t="shared" si="13"/>
        <v/>
      </c>
      <c r="F192" s="15">
        <f t="shared" si="14"/>
        <v>0.33333333333333331</v>
      </c>
      <c r="G192" s="14" t="str">
        <f t="shared" si="15"/>
        <v>0</v>
      </c>
      <c r="H192" s="17" t="str">
        <f t="shared" si="16"/>
        <v/>
      </c>
    </row>
    <row r="193" spans="2:8" ht="20.100000000000001" customHeight="1" x14ac:dyDescent="0.2">
      <c r="B193" s="8" t="s">
        <v>291</v>
      </c>
      <c r="C193" s="9">
        <v>0</v>
      </c>
      <c r="D193" s="9">
        <v>0</v>
      </c>
      <c r="E193" s="15" t="str">
        <f t="shared" si="13"/>
        <v/>
      </c>
      <c r="F193" s="15" t="str">
        <f t="shared" si="14"/>
        <v/>
      </c>
      <c r="G193" s="14" t="str">
        <f t="shared" si="15"/>
        <v>0</v>
      </c>
      <c r="H193" s="17" t="str">
        <f t="shared" si="16"/>
        <v/>
      </c>
    </row>
    <row r="194" spans="2:8" ht="20.100000000000001" customHeight="1" x14ac:dyDescent="0.2">
      <c r="B194" s="8" t="s">
        <v>292</v>
      </c>
      <c r="C194" s="9">
        <v>0</v>
      </c>
      <c r="D194" s="9">
        <v>0</v>
      </c>
      <c r="E194" s="15" t="str">
        <f t="shared" si="13"/>
        <v/>
      </c>
      <c r="F194" s="15" t="str">
        <f t="shared" si="14"/>
        <v/>
      </c>
      <c r="G194" s="14" t="str">
        <f t="shared" si="15"/>
        <v>0</v>
      </c>
      <c r="H194" s="17" t="str">
        <f t="shared" si="16"/>
        <v/>
      </c>
    </row>
    <row r="195" spans="2:8" ht="20.100000000000001" customHeight="1" x14ac:dyDescent="0.2">
      <c r="B195" s="8" t="s">
        <v>469</v>
      </c>
      <c r="C195" s="9">
        <v>0</v>
      </c>
      <c r="D195" s="9">
        <v>0</v>
      </c>
      <c r="E195" s="15" t="str">
        <f t="shared" si="13"/>
        <v/>
      </c>
      <c r="F195" s="15" t="str">
        <f t="shared" si="14"/>
        <v/>
      </c>
      <c r="G195" s="14" t="str">
        <f t="shared" si="15"/>
        <v>0</v>
      </c>
      <c r="H195" s="17" t="str">
        <f t="shared" si="16"/>
        <v/>
      </c>
    </row>
    <row r="196" spans="2:8" ht="20.100000000000001" customHeight="1" x14ac:dyDescent="0.2">
      <c r="B196" s="8" t="s">
        <v>293</v>
      </c>
      <c r="C196" s="9">
        <v>1</v>
      </c>
      <c r="D196" s="9">
        <v>0</v>
      </c>
      <c r="E196" s="15">
        <f t="shared" si="13"/>
        <v>0.1111111111111111</v>
      </c>
      <c r="F196" s="15" t="str">
        <f t="shared" si="14"/>
        <v/>
      </c>
      <c r="G196" s="14" t="str">
        <f t="shared" si="15"/>
        <v>0</v>
      </c>
      <c r="H196" s="17">
        <f t="shared" si="16"/>
        <v>0</v>
      </c>
    </row>
    <row r="197" spans="2:8" ht="20.100000000000001" customHeight="1" x14ac:dyDescent="0.2">
      <c r="B197" s="8" t="s">
        <v>294</v>
      </c>
      <c r="C197" s="9">
        <v>0</v>
      </c>
      <c r="D197" s="9">
        <v>0</v>
      </c>
      <c r="E197" s="15" t="str">
        <f t="shared" si="13"/>
        <v/>
      </c>
      <c r="F197" s="15" t="str">
        <f t="shared" si="14"/>
        <v/>
      </c>
      <c r="G197" s="14" t="str">
        <f t="shared" si="15"/>
        <v>0</v>
      </c>
      <c r="H197" s="17" t="str">
        <f t="shared" si="16"/>
        <v/>
      </c>
    </row>
    <row r="198" spans="2:8" ht="20.100000000000001" customHeight="1" x14ac:dyDescent="0.2">
      <c r="B198" s="8" t="s">
        <v>295</v>
      </c>
      <c r="C198" s="9">
        <v>0</v>
      </c>
      <c r="D198" s="9">
        <v>0</v>
      </c>
      <c r="E198" s="15" t="str">
        <f t="shared" si="13"/>
        <v/>
      </c>
      <c r="F198" s="15" t="str">
        <f t="shared" si="14"/>
        <v/>
      </c>
      <c r="G198" s="14" t="str">
        <f t="shared" si="15"/>
        <v>0</v>
      </c>
      <c r="H198" s="17" t="str">
        <f t="shared" si="16"/>
        <v/>
      </c>
    </row>
    <row r="199" spans="2:8" ht="20.100000000000001" customHeight="1" x14ac:dyDescent="0.2">
      <c r="B199" s="8" t="s">
        <v>296</v>
      </c>
      <c r="C199" s="9">
        <v>0</v>
      </c>
      <c r="D199" s="9">
        <v>0</v>
      </c>
      <c r="E199" s="15" t="str">
        <f t="shared" si="13"/>
        <v/>
      </c>
      <c r="F199" s="15" t="str">
        <f t="shared" si="14"/>
        <v/>
      </c>
      <c r="G199" s="14" t="str">
        <f t="shared" si="15"/>
        <v>0</v>
      </c>
      <c r="H199" s="17" t="str">
        <f t="shared" si="16"/>
        <v/>
      </c>
    </row>
    <row r="200" spans="2:8" ht="20.100000000000001" customHeight="1" x14ac:dyDescent="0.2">
      <c r="B200" s="8" t="s">
        <v>297</v>
      </c>
      <c r="C200" s="9">
        <v>0</v>
      </c>
      <c r="D200" s="9">
        <v>0</v>
      </c>
      <c r="E200" s="15" t="str">
        <f t="shared" si="13"/>
        <v/>
      </c>
      <c r="F200" s="15" t="str">
        <f t="shared" si="14"/>
        <v/>
      </c>
      <c r="G200" s="14" t="str">
        <f t="shared" si="15"/>
        <v>0</v>
      </c>
      <c r="H200" s="17" t="str">
        <f t="shared" si="16"/>
        <v/>
      </c>
    </row>
    <row r="201" spans="2:8" ht="20.100000000000001" customHeight="1" x14ac:dyDescent="0.2">
      <c r="B201" s="8" t="s">
        <v>298</v>
      </c>
      <c r="C201" s="9">
        <v>0</v>
      </c>
      <c r="D201" s="9">
        <v>0</v>
      </c>
      <c r="E201" s="15" t="str">
        <f t="shared" si="13"/>
        <v/>
      </c>
      <c r="F201" s="15" t="str">
        <f t="shared" si="14"/>
        <v/>
      </c>
      <c r="G201" s="14" t="str">
        <f t="shared" si="15"/>
        <v>0</v>
      </c>
      <c r="H201" s="17" t="str">
        <f t="shared" si="16"/>
        <v/>
      </c>
    </row>
    <row r="202" spans="2:8" ht="20.100000000000001" customHeight="1" x14ac:dyDescent="0.2">
      <c r="B202" s="8" t="s">
        <v>299</v>
      </c>
      <c r="C202" s="9">
        <v>0</v>
      </c>
      <c r="D202" s="9">
        <v>0</v>
      </c>
      <c r="E202" s="15" t="str">
        <f t="shared" si="13"/>
        <v/>
      </c>
      <c r="F202" s="15" t="str">
        <f t="shared" si="14"/>
        <v/>
      </c>
      <c r="G202" s="14" t="str">
        <f t="shared" si="15"/>
        <v>0</v>
      </c>
      <c r="H202" s="17" t="str">
        <f t="shared" si="16"/>
        <v/>
      </c>
    </row>
    <row r="203" spans="2:8" ht="20.100000000000001" customHeight="1" x14ac:dyDescent="0.2">
      <c r="B203" s="8" t="s">
        <v>67</v>
      </c>
      <c r="C203" s="9">
        <v>0</v>
      </c>
      <c r="D203" s="9">
        <v>0</v>
      </c>
      <c r="E203" s="15" t="str">
        <f t="shared" si="13"/>
        <v/>
      </c>
      <c r="F203" s="15" t="str">
        <f t="shared" si="14"/>
        <v/>
      </c>
      <c r="G203" s="14" t="str">
        <f t="shared" si="15"/>
        <v>0</v>
      </c>
      <c r="H203" s="17" t="str">
        <f t="shared" si="16"/>
        <v/>
      </c>
    </row>
    <row r="204" spans="2:8" ht="20.100000000000001" customHeight="1" x14ac:dyDescent="0.2">
      <c r="B204" s="8" t="s">
        <v>300</v>
      </c>
      <c r="C204" s="9">
        <v>0</v>
      </c>
      <c r="D204" s="9">
        <v>0</v>
      </c>
      <c r="E204" s="15" t="str">
        <f t="shared" si="13"/>
        <v/>
      </c>
      <c r="F204" s="15" t="str">
        <f t="shared" si="14"/>
        <v/>
      </c>
      <c r="G204" s="14" t="str">
        <f t="shared" si="15"/>
        <v>0</v>
      </c>
      <c r="H204" s="17" t="str">
        <f t="shared" si="16"/>
        <v/>
      </c>
    </row>
    <row r="205" spans="2:8" ht="20.100000000000001" customHeight="1" x14ac:dyDescent="0.2">
      <c r="B205" s="8" t="s">
        <v>66</v>
      </c>
      <c r="C205" s="9">
        <v>0</v>
      </c>
      <c r="D205" s="9">
        <v>0</v>
      </c>
      <c r="E205" s="15" t="str">
        <f t="shared" si="13"/>
        <v/>
      </c>
      <c r="F205" s="15" t="str">
        <f t="shared" si="14"/>
        <v/>
      </c>
      <c r="G205" s="14" t="str">
        <f t="shared" si="15"/>
        <v>0</v>
      </c>
      <c r="H205" s="17" t="str">
        <f t="shared" si="16"/>
        <v/>
      </c>
    </row>
    <row r="206" spans="2:8" ht="20.100000000000001" customHeight="1" x14ac:dyDescent="0.2">
      <c r="B206" s="8" t="s">
        <v>301</v>
      </c>
      <c r="C206" s="9">
        <v>0</v>
      </c>
      <c r="D206" s="9">
        <v>0</v>
      </c>
      <c r="E206" s="15" t="str">
        <f t="shared" si="13"/>
        <v/>
      </c>
      <c r="F206" s="15" t="str">
        <f t="shared" si="14"/>
        <v/>
      </c>
      <c r="G206" s="14" t="str">
        <f t="shared" si="15"/>
        <v>0</v>
      </c>
      <c r="H206" s="17" t="str">
        <f t="shared" si="16"/>
        <v/>
      </c>
    </row>
    <row r="207" spans="2:8" ht="20.100000000000001" customHeight="1" x14ac:dyDescent="0.2">
      <c r="B207" s="8" t="s">
        <v>470</v>
      </c>
      <c r="C207" s="9">
        <v>0</v>
      </c>
      <c r="D207" s="9">
        <v>0</v>
      </c>
      <c r="E207" s="15" t="str">
        <f t="shared" si="13"/>
        <v/>
      </c>
      <c r="F207" s="15" t="str">
        <f t="shared" si="14"/>
        <v/>
      </c>
      <c r="G207" s="14" t="str">
        <f t="shared" si="15"/>
        <v>0</v>
      </c>
      <c r="H207" s="17" t="str">
        <f t="shared" si="16"/>
        <v/>
      </c>
    </row>
    <row r="208" spans="2:8" ht="20.100000000000001" customHeight="1" x14ac:dyDescent="0.2">
      <c r="B208" s="8" t="s">
        <v>72</v>
      </c>
      <c r="C208" s="9">
        <v>0</v>
      </c>
      <c r="D208" s="9">
        <v>0</v>
      </c>
      <c r="E208" s="15" t="str">
        <f t="shared" si="13"/>
        <v/>
      </c>
      <c r="F208" s="15" t="str">
        <f t="shared" si="14"/>
        <v/>
      </c>
      <c r="G208" s="14" t="str">
        <f t="shared" si="15"/>
        <v>0</v>
      </c>
      <c r="H208" s="17" t="str">
        <f t="shared" si="16"/>
        <v/>
      </c>
    </row>
    <row r="209" spans="2:8" ht="20.100000000000001" customHeight="1" x14ac:dyDescent="0.2">
      <c r="B209" s="8" t="s">
        <v>71</v>
      </c>
      <c r="C209" s="9">
        <v>0</v>
      </c>
      <c r="D209" s="9">
        <v>0</v>
      </c>
      <c r="E209" s="15" t="str">
        <f t="shared" si="13"/>
        <v/>
      </c>
      <c r="F209" s="15" t="str">
        <f t="shared" si="14"/>
        <v/>
      </c>
      <c r="G209" s="14" t="str">
        <f t="shared" si="15"/>
        <v>0</v>
      </c>
      <c r="H209" s="17" t="str">
        <f t="shared" si="16"/>
        <v/>
      </c>
    </row>
    <row r="210" spans="2:8" ht="20.100000000000001" customHeight="1" x14ac:dyDescent="0.2">
      <c r="B210" s="8" t="s">
        <v>73</v>
      </c>
      <c r="C210" s="9">
        <v>0</v>
      </c>
      <c r="D210" s="9">
        <v>0</v>
      </c>
      <c r="E210" s="15" t="str">
        <f t="shared" si="13"/>
        <v/>
      </c>
      <c r="F210" s="15" t="str">
        <f t="shared" si="14"/>
        <v/>
      </c>
      <c r="G210" s="14" t="str">
        <f t="shared" si="15"/>
        <v>0</v>
      </c>
      <c r="H210" s="17" t="str">
        <f t="shared" si="16"/>
        <v/>
      </c>
    </row>
    <row r="211" spans="2:8" ht="20.100000000000001" customHeight="1" x14ac:dyDescent="0.2">
      <c r="B211" s="8" t="s">
        <v>69</v>
      </c>
      <c r="C211" s="9">
        <v>0</v>
      </c>
      <c r="D211" s="9">
        <v>0</v>
      </c>
      <c r="E211" s="15" t="str">
        <f t="shared" si="13"/>
        <v/>
      </c>
      <c r="F211" s="15" t="str">
        <f t="shared" si="14"/>
        <v/>
      </c>
      <c r="G211" s="14" t="str">
        <f t="shared" si="15"/>
        <v>0</v>
      </c>
      <c r="H211" s="17" t="str">
        <f t="shared" si="16"/>
        <v/>
      </c>
    </row>
    <row r="212" spans="2:8" ht="20.100000000000001" customHeight="1" x14ac:dyDescent="0.2">
      <c r="B212" s="8" t="s">
        <v>68</v>
      </c>
      <c r="C212" s="9">
        <v>0</v>
      </c>
      <c r="D212" s="9">
        <v>0</v>
      </c>
      <c r="E212" s="15" t="str">
        <f t="shared" si="13"/>
        <v/>
      </c>
      <c r="F212" s="15" t="str">
        <f t="shared" si="14"/>
        <v/>
      </c>
      <c r="G212" s="14" t="str">
        <f t="shared" si="15"/>
        <v>0</v>
      </c>
      <c r="H212" s="17" t="str">
        <f t="shared" si="16"/>
        <v/>
      </c>
    </row>
    <row r="213" spans="2:8" ht="20.100000000000001" customHeight="1" x14ac:dyDescent="0.2">
      <c r="B213" s="8" t="s">
        <v>302</v>
      </c>
      <c r="C213" s="9">
        <v>0</v>
      </c>
      <c r="D213" s="9">
        <v>0</v>
      </c>
      <c r="E213" s="15" t="str">
        <f t="shared" si="13"/>
        <v/>
      </c>
      <c r="F213" s="15" t="str">
        <f t="shared" si="14"/>
        <v/>
      </c>
      <c r="G213" s="14" t="str">
        <f t="shared" si="15"/>
        <v>0</v>
      </c>
      <c r="H213" s="17" t="str">
        <f t="shared" si="16"/>
        <v/>
      </c>
    </row>
    <row r="214" spans="2:8" ht="20.100000000000001" customHeight="1" x14ac:dyDescent="0.2">
      <c r="B214" s="8" t="s">
        <v>70</v>
      </c>
      <c r="C214" s="9">
        <v>0</v>
      </c>
      <c r="D214" s="9">
        <v>0</v>
      </c>
      <c r="E214" s="15" t="str">
        <f t="shared" si="13"/>
        <v/>
      </c>
      <c r="F214" s="15" t="str">
        <f t="shared" si="14"/>
        <v/>
      </c>
      <c r="G214" s="14" t="str">
        <f t="shared" si="15"/>
        <v>0</v>
      </c>
      <c r="H214" s="17" t="str">
        <f t="shared" si="16"/>
        <v/>
      </c>
    </row>
    <row r="215" spans="2:8" ht="20.100000000000001" customHeight="1" x14ac:dyDescent="0.2">
      <c r="B215" s="8" t="s">
        <v>303</v>
      </c>
      <c r="C215" s="9">
        <v>0</v>
      </c>
      <c r="D215" s="9">
        <v>0</v>
      </c>
      <c r="E215" s="15" t="str">
        <f t="shared" si="13"/>
        <v/>
      </c>
      <c r="F215" s="15" t="str">
        <f t="shared" si="14"/>
        <v/>
      </c>
      <c r="G215" s="14" t="str">
        <f t="shared" si="15"/>
        <v>0</v>
      </c>
      <c r="H215" s="17" t="str">
        <f t="shared" si="16"/>
        <v/>
      </c>
    </row>
    <row r="216" spans="2:8" ht="20.100000000000001" customHeight="1" x14ac:dyDescent="0.2">
      <c r="B216" s="8" t="s">
        <v>304</v>
      </c>
      <c r="C216" s="9">
        <v>0</v>
      </c>
      <c r="D216" s="9">
        <v>0</v>
      </c>
      <c r="E216" s="15" t="str">
        <f t="shared" si="13"/>
        <v/>
      </c>
      <c r="F216" s="15" t="str">
        <f t="shared" si="14"/>
        <v/>
      </c>
      <c r="G216" s="14" t="str">
        <f t="shared" si="15"/>
        <v>0</v>
      </c>
      <c r="H216" s="17" t="str">
        <f t="shared" si="16"/>
        <v/>
      </c>
    </row>
    <row r="217" spans="2:8" ht="20.100000000000001" customHeight="1" x14ac:dyDescent="0.2">
      <c r="B217" s="8" t="s">
        <v>471</v>
      </c>
      <c r="C217" s="9">
        <v>0</v>
      </c>
      <c r="D217" s="9">
        <v>0</v>
      </c>
      <c r="E217" s="15" t="str">
        <f t="shared" ref="E217:E280" si="17">+IF(C217=0,"",C217/C$151)</f>
        <v/>
      </c>
      <c r="F217" s="15" t="str">
        <f t="shared" ref="F217:F280" si="18">+IF(D217=0,"",D217/D$151)</f>
        <v/>
      </c>
      <c r="G217" s="14" t="str">
        <f t="shared" ref="G217:G280" si="19">+IF(OR(AND(D217=0),(C217=0)),"0",((D217-C217)/C217))</f>
        <v>0</v>
      </c>
      <c r="H217" s="17" t="str">
        <f t="shared" ref="H217:H280" si="20">+IF(OR(AND(E217=""),(G217="")),"",E217*G217)</f>
        <v/>
      </c>
    </row>
    <row r="218" spans="2:8" ht="20.100000000000001" customHeight="1" x14ac:dyDescent="0.2">
      <c r="B218" s="8" t="s">
        <v>305</v>
      </c>
      <c r="C218" s="9">
        <v>0</v>
      </c>
      <c r="D218" s="9">
        <v>0</v>
      </c>
      <c r="E218" s="15" t="str">
        <f t="shared" si="17"/>
        <v/>
      </c>
      <c r="F218" s="15" t="str">
        <f t="shared" si="18"/>
        <v/>
      </c>
      <c r="G218" s="14" t="str">
        <f t="shared" si="19"/>
        <v>0</v>
      </c>
      <c r="H218" s="17" t="str">
        <f t="shared" si="20"/>
        <v/>
      </c>
    </row>
    <row r="219" spans="2:8" ht="20.100000000000001" customHeight="1" x14ac:dyDescent="0.2">
      <c r="B219" s="8" t="s">
        <v>306</v>
      </c>
      <c r="C219" s="9">
        <v>0</v>
      </c>
      <c r="D219" s="9">
        <v>0</v>
      </c>
      <c r="E219" s="15" t="str">
        <f t="shared" si="17"/>
        <v/>
      </c>
      <c r="F219" s="15" t="str">
        <f t="shared" si="18"/>
        <v/>
      </c>
      <c r="G219" s="14" t="str">
        <f t="shared" si="19"/>
        <v>0</v>
      </c>
      <c r="H219" s="17" t="str">
        <f t="shared" si="20"/>
        <v/>
      </c>
    </row>
    <row r="220" spans="2:8" ht="20.100000000000001" customHeight="1" x14ac:dyDescent="0.2">
      <c r="B220" s="8" t="s">
        <v>307</v>
      </c>
      <c r="C220" s="9">
        <v>0</v>
      </c>
      <c r="D220" s="9">
        <v>0</v>
      </c>
      <c r="E220" s="15" t="str">
        <f t="shared" si="17"/>
        <v/>
      </c>
      <c r="F220" s="15" t="str">
        <f t="shared" si="18"/>
        <v/>
      </c>
      <c r="G220" s="14" t="str">
        <f t="shared" si="19"/>
        <v>0</v>
      </c>
      <c r="H220" s="17" t="str">
        <f t="shared" si="20"/>
        <v/>
      </c>
    </row>
    <row r="221" spans="2:8" ht="20.100000000000001" customHeight="1" x14ac:dyDescent="0.2">
      <c r="B221" s="8" t="s">
        <v>308</v>
      </c>
      <c r="C221" s="9">
        <v>0</v>
      </c>
      <c r="D221" s="9">
        <v>0</v>
      </c>
      <c r="E221" s="15" t="str">
        <f t="shared" si="17"/>
        <v/>
      </c>
      <c r="F221" s="15" t="str">
        <f t="shared" si="18"/>
        <v/>
      </c>
      <c r="G221" s="14" t="str">
        <f t="shared" si="19"/>
        <v>0</v>
      </c>
      <c r="H221" s="17" t="str">
        <f t="shared" si="20"/>
        <v/>
      </c>
    </row>
    <row r="222" spans="2:8" ht="20.100000000000001" customHeight="1" x14ac:dyDescent="0.2">
      <c r="B222" s="8" t="s">
        <v>309</v>
      </c>
      <c r="C222" s="9">
        <v>0</v>
      </c>
      <c r="D222" s="9">
        <v>0</v>
      </c>
      <c r="E222" s="15" t="str">
        <f t="shared" si="17"/>
        <v/>
      </c>
      <c r="F222" s="15" t="str">
        <f t="shared" si="18"/>
        <v/>
      </c>
      <c r="G222" s="14" t="str">
        <f t="shared" si="19"/>
        <v>0</v>
      </c>
      <c r="H222" s="17" t="str">
        <f t="shared" si="20"/>
        <v/>
      </c>
    </row>
    <row r="223" spans="2:8" ht="20.100000000000001" customHeight="1" x14ac:dyDescent="0.2">
      <c r="B223" s="8" t="s">
        <v>472</v>
      </c>
      <c r="C223" s="9">
        <v>0</v>
      </c>
      <c r="D223" s="9">
        <v>0</v>
      </c>
      <c r="E223" s="15" t="str">
        <f t="shared" si="17"/>
        <v/>
      </c>
      <c r="F223" s="15" t="str">
        <f t="shared" si="18"/>
        <v/>
      </c>
      <c r="G223" s="14" t="str">
        <f t="shared" si="19"/>
        <v>0</v>
      </c>
      <c r="H223" s="17" t="str">
        <f t="shared" si="20"/>
        <v/>
      </c>
    </row>
    <row r="224" spans="2:8" ht="20.100000000000001" customHeight="1" x14ac:dyDescent="0.2">
      <c r="B224" s="8" t="s">
        <v>310</v>
      </c>
      <c r="C224" s="9"/>
      <c r="D224" s="9">
        <v>0</v>
      </c>
      <c r="E224" s="15" t="str">
        <f t="shared" si="17"/>
        <v/>
      </c>
      <c r="F224" s="15" t="str">
        <f t="shared" si="18"/>
        <v/>
      </c>
      <c r="G224" s="14" t="str">
        <f t="shared" si="19"/>
        <v>0</v>
      </c>
      <c r="H224" s="17" t="str">
        <f t="shared" si="20"/>
        <v/>
      </c>
    </row>
    <row r="225" spans="2:8" ht="20.100000000000001" customHeight="1" x14ac:dyDescent="0.2">
      <c r="B225" s="8" t="s">
        <v>473</v>
      </c>
      <c r="C225" s="9"/>
      <c r="D225" s="9">
        <v>0</v>
      </c>
      <c r="E225" s="15" t="str">
        <f t="shared" si="17"/>
        <v/>
      </c>
      <c r="F225" s="15" t="str">
        <f t="shared" si="18"/>
        <v/>
      </c>
      <c r="G225" s="14" t="str">
        <f t="shared" si="19"/>
        <v>0</v>
      </c>
      <c r="H225" s="17" t="str">
        <f t="shared" si="20"/>
        <v/>
      </c>
    </row>
    <row r="226" spans="2:8" ht="20.100000000000001" customHeight="1" x14ac:dyDescent="0.2">
      <c r="B226" s="8" t="s">
        <v>565</v>
      </c>
      <c r="C226" s="9">
        <v>0</v>
      </c>
      <c r="D226" s="9">
        <v>0</v>
      </c>
      <c r="E226" s="15" t="str">
        <f t="shared" si="17"/>
        <v/>
      </c>
      <c r="F226" s="15" t="str">
        <f t="shared" si="18"/>
        <v/>
      </c>
      <c r="G226" s="14" t="str">
        <f t="shared" si="19"/>
        <v>0</v>
      </c>
      <c r="H226" s="17" t="str">
        <f t="shared" si="20"/>
        <v/>
      </c>
    </row>
    <row r="227" spans="2:8" ht="20.100000000000001" customHeight="1" x14ac:dyDescent="0.2">
      <c r="B227" s="8" t="s">
        <v>474</v>
      </c>
      <c r="C227" s="9">
        <v>0</v>
      </c>
      <c r="D227" s="9">
        <v>0</v>
      </c>
      <c r="E227" s="15" t="str">
        <f t="shared" si="17"/>
        <v/>
      </c>
      <c r="F227" s="15" t="str">
        <f t="shared" si="18"/>
        <v/>
      </c>
      <c r="G227" s="14" t="str">
        <f t="shared" si="19"/>
        <v>0</v>
      </c>
      <c r="H227" s="17" t="str">
        <f t="shared" si="20"/>
        <v/>
      </c>
    </row>
    <row r="228" spans="2:8" ht="20.100000000000001" customHeight="1" x14ac:dyDescent="0.2">
      <c r="B228" s="8" t="s">
        <v>76</v>
      </c>
      <c r="C228" s="9">
        <v>0</v>
      </c>
      <c r="D228" s="9">
        <v>0</v>
      </c>
      <c r="E228" s="15" t="str">
        <f t="shared" si="17"/>
        <v/>
      </c>
      <c r="F228" s="15" t="str">
        <f t="shared" si="18"/>
        <v/>
      </c>
      <c r="G228" s="14" t="str">
        <f t="shared" si="19"/>
        <v>0</v>
      </c>
      <c r="H228" s="17" t="str">
        <f t="shared" si="20"/>
        <v/>
      </c>
    </row>
    <row r="229" spans="2:8" ht="20.100000000000001" customHeight="1" x14ac:dyDescent="0.2">
      <c r="B229" s="8" t="s">
        <v>311</v>
      </c>
      <c r="C229" s="9">
        <v>0</v>
      </c>
      <c r="D229" s="9">
        <v>0</v>
      </c>
      <c r="E229" s="15" t="str">
        <f t="shared" si="17"/>
        <v/>
      </c>
      <c r="F229" s="15" t="str">
        <f t="shared" si="18"/>
        <v/>
      </c>
      <c r="G229" s="14" t="str">
        <f t="shared" si="19"/>
        <v>0</v>
      </c>
      <c r="H229" s="17" t="str">
        <f t="shared" si="20"/>
        <v/>
      </c>
    </row>
    <row r="230" spans="2:8" ht="20.100000000000001" customHeight="1" x14ac:dyDescent="0.2">
      <c r="B230" s="8" t="s">
        <v>312</v>
      </c>
      <c r="C230" s="9">
        <v>0</v>
      </c>
      <c r="D230" s="9">
        <v>0</v>
      </c>
      <c r="E230" s="15" t="str">
        <f t="shared" si="17"/>
        <v/>
      </c>
      <c r="F230" s="15" t="str">
        <f t="shared" si="18"/>
        <v/>
      </c>
      <c r="G230" s="14" t="str">
        <f t="shared" si="19"/>
        <v>0</v>
      </c>
      <c r="H230" s="17" t="str">
        <f t="shared" si="20"/>
        <v/>
      </c>
    </row>
    <row r="231" spans="2:8" ht="20.100000000000001" customHeight="1" x14ac:dyDescent="0.2">
      <c r="B231" s="8" t="s">
        <v>313</v>
      </c>
      <c r="C231" s="9">
        <v>0</v>
      </c>
      <c r="D231" s="9">
        <v>0</v>
      </c>
      <c r="E231" s="15" t="str">
        <f t="shared" si="17"/>
        <v/>
      </c>
      <c r="F231" s="15" t="str">
        <f t="shared" si="18"/>
        <v/>
      </c>
      <c r="G231" s="14" t="str">
        <f t="shared" si="19"/>
        <v>0</v>
      </c>
      <c r="H231" s="17" t="str">
        <f t="shared" si="20"/>
        <v/>
      </c>
    </row>
    <row r="232" spans="2:8" ht="20.100000000000001" customHeight="1" x14ac:dyDescent="0.2">
      <c r="B232" s="8" t="s">
        <v>77</v>
      </c>
      <c r="C232" s="9">
        <v>3</v>
      </c>
      <c r="D232" s="9">
        <v>0</v>
      </c>
      <c r="E232" s="15">
        <f t="shared" si="17"/>
        <v>0.33333333333333331</v>
      </c>
      <c r="F232" s="15" t="str">
        <f t="shared" si="18"/>
        <v/>
      </c>
      <c r="G232" s="14" t="str">
        <f t="shared" si="19"/>
        <v>0</v>
      </c>
      <c r="H232" s="17">
        <f t="shared" si="20"/>
        <v>0</v>
      </c>
    </row>
    <row r="233" spans="2:8" ht="20.100000000000001" customHeight="1" x14ac:dyDescent="0.2">
      <c r="B233" s="8" t="s">
        <v>74</v>
      </c>
      <c r="C233" s="9">
        <v>0</v>
      </c>
      <c r="D233" s="9">
        <v>0</v>
      </c>
      <c r="E233" s="15" t="str">
        <f t="shared" si="17"/>
        <v/>
      </c>
      <c r="F233" s="15" t="str">
        <f t="shared" si="18"/>
        <v/>
      </c>
      <c r="G233" s="14" t="str">
        <f t="shared" si="19"/>
        <v>0</v>
      </c>
      <c r="H233" s="17" t="str">
        <f t="shared" si="20"/>
        <v/>
      </c>
    </row>
    <row r="234" spans="2:8" ht="20.100000000000001" customHeight="1" x14ac:dyDescent="0.2">
      <c r="B234" s="8" t="s">
        <v>75</v>
      </c>
      <c r="C234" s="9">
        <v>0</v>
      </c>
      <c r="D234" s="9">
        <v>0</v>
      </c>
      <c r="E234" s="15" t="str">
        <f t="shared" si="17"/>
        <v/>
      </c>
      <c r="F234" s="15" t="str">
        <f t="shared" si="18"/>
        <v/>
      </c>
      <c r="G234" s="14" t="str">
        <f t="shared" si="19"/>
        <v>0</v>
      </c>
      <c r="H234" s="17" t="str">
        <f t="shared" si="20"/>
        <v/>
      </c>
    </row>
    <row r="235" spans="2:8" ht="20.100000000000001" customHeight="1" x14ac:dyDescent="0.2">
      <c r="B235" s="8" t="s">
        <v>314</v>
      </c>
      <c r="C235" s="9">
        <v>0</v>
      </c>
      <c r="D235" s="9">
        <v>1</v>
      </c>
      <c r="E235" s="15" t="str">
        <f t="shared" si="17"/>
        <v/>
      </c>
      <c r="F235" s="15">
        <f t="shared" si="18"/>
        <v>0.33333333333333331</v>
      </c>
      <c r="G235" s="14" t="str">
        <f t="shared" si="19"/>
        <v>0</v>
      </c>
      <c r="H235" s="17" t="str">
        <f t="shared" si="20"/>
        <v/>
      </c>
    </row>
    <row r="236" spans="2:8" ht="20.100000000000001" customHeight="1" x14ac:dyDescent="0.2">
      <c r="B236" s="8" t="s">
        <v>315</v>
      </c>
      <c r="C236" s="9">
        <v>0</v>
      </c>
      <c r="D236" s="9">
        <v>0</v>
      </c>
      <c r="E236" s="15" t="str">
        <f t="shared" si="17"/>
        <v/>
      </c>
      <c r="F236" s="15" t="str">
        <f t="shared" si="18"/>
        <v/>
      </c>
      <c r="G236" s="14" t="str">
        <f t="shared" si="19"/>
        <v>0</v>
      </c>
      <c r="H236" s="17" t="str">
        <f t="shared" si="20"/>
        <v/>
      </c>
    </row>
    <row r="237" spans="2:8" ht="20.100000000000001" customHeight="1" x14ac:dyDescent="0.2">
      <c r="B237" s="8" t="s">
        <v>80</v>
      </c>
      <c r="C237" s="9">
        <v>1</v>
      </c>
      <c r="D237" s="9">
        <v>0</v>
      </c>
      <c r="E237" s="15">
        <f t="shared" si="17"/>
        <v>0.1111111111111111</v>
      </c>
      <c r="F237" s="15" t="str">
        <f t="shared" si="18"/>
        <v/>
      </c>
      <c r="G237" s="14" t="str">
        <f t="shared" si="19"/>
        <v>0</v>
      </c>
      <c r="H237" s="17">
        <f t="shared" si="20"/>
        <v>0</v>
      </c>
    </row>
    <row r="238" spans="2:8" ht="20.100000000000001" customHeight="1" x14ac:dyDescent="0.2">
      <c r="B238" s="8" t="s">
        <v>85</v>
      </c>
      <c r="C238" s="9">
        <v>0</v>
      </c>
      <c r="D238" s="9">
        <v>0</v>
      </c>
      <c r="E238" s="15" t="str">
        <f t="shared" si="17"/>
        <v/>
      </c>
      <c r="F238" s="15" t="str">
        <f t="shared" si="18"/>
        <v/>
      </c>
      <c r="G238" s="14" t="str">
        <f t="shared" si="19"/>
        <v>0</v>
      </c>
      <c r="H238" s="17" t="str">
        <f t="shared" si="20"/>
        <v/>
      </c>
    </row>
    <row r="239" spans="2:8" ht="20.100000000000001" customHeight="1" x14ac:dyDescent="0.2">
      <c r="B239" s="8" t="s">
        <v>81</v>
      </c>
      <c r="C239" s="9">
        <v>0</v>
      </c>
      <c r="D239" s="9">
        <v>0</v>
      </c>
      <c r="E239" s="15" t="str">
        <f t="shared" si="17"/>
        <v/>
      </c>
      <c r="F239" s="15" t="str">
        <f t="shared" si="18"/>
        <v/>
      </c>
      <c r="G239" s="14" t="str">
        <f t="shared" si="19"/>
        <v>0</v>
      </c>
      <c r="H239" s="17" t="str">
        <f t="shared" si="20"/>
        <v/>
      </c>
    </row>
    <row r="240" spans="2:8" ht="20.100000000000001" customHeight="1" x14ac:dyDescent="0.2">
      <c r="B240" s="8" t="s">
        <v>316</v>
      </c>
      <c r="C240" s="9">
        <v>0</v>
      </c>
      <c r="D240" s="9">
        <v>0</v>
      </c>
      <c r="E240" s="15" t="str">
        <f t="shared" si="17"/>
        <v/>
      </c>
      <c r="F240" s="15" t="str">
        <f t="shared" si="18"/>
        <v/>
      </c>
      <c r="G240" s="14" t="str">
        <f t="shared" si="19"/>
        <v>0</v>
      </c>
      <c r="H240" s="17" t="str">
        <f t="shared" si="20"/>
        <v/>
      </c>
    </row>
    <row r="241" spans="2:8" ht="20.100000000000001" customHeight="1" x14ac:dyDescent="0.2">
      <c r="B241" s="8" t="s">
        <v>78</v>
      </c>
      <c r="C241" s="9">
        <v>0</v>
      </c>
      <c r="D241" s="9">
        <v>0</v>
      </c>
      <c r="E241" s="15" t="str">
        <f t="shared" si="17"/>
        <v/>
      </c>
      <c r="F241" s="15" t="str">
        <f t="shared" si="18"/>
        <v/>
      </c>
      <c r="G241" s="14" t="str">
        <f t="shared" si="19"/>
        <v>0</v>
      </c>
      <c r="H241" s="17" t="str">
        <f t="shared" si="20"/>
        <v/>
      </c>
    </row>
    <row r="242" spans="2:8" ht="20.100000000000001" customHeight="1" x14ac:dyDescent="0.2">
      <c r="B242" s="8" t="s">
        <v>83</v>
      </c>
      <c r="C242" s="9">
        <v>0</v>
      </c>
      <c r="D242" s="9">
        <v>0</v>
      </c>
      <c r="E242" s="15" t="str">
        <f t="shared" si="17"/>
        <v/>
      </c>
      <c r="F242" s="15" t="str">
        <f t="shared" si="18"/>
        <v/>
      </c>
      <c r="G242" s="14" t="str">
        <f t="shared" si="19"/>
        <v>0</v>
      </c>
      <c r="H242" s="17" t="str">
        <f t="shared" si="20"/>
        <v/>
      </c>
    </row>
    <row r="243" spans="2:8" ht="20.100000000000001" customHeight="1" x14ac:dyDescent="0.2">
      <c r="B243" s="8" t="s">
        <v>317</v>
      </c>
      <c r="C243" s="9">
        <v>0</v>
      </c>
      <c r="D243" s="9">
        <v>0</v>
      </c>
      <c r="E243" s="15" t="str">
        <f t="shared" si="17"/>
        <v/>
      </c>
      <c r="F243" s="15" t="str">
        <f t="shared" si="18"/>
        <v/>
      </c>
      <c r="G243" s="14" t="str">
        <f t="shared" si="19"/>
        <v>0</v>
      </c>
      <c r="H243" s="17" t="str">
        <f t="shared" si="20"/>
        <v/>
      </c>
    </row>
    <row r="244" spans="2:8" ht="20.100000000000001" customHeight="1" x14ac:dyDescent="0.2">
      <c r="B244" s="8" t="s">
        <v>79</v>
      </c>
      <c r="C244" s="9">
        <v>0</v>
      </c>
      <c r="D244" s="9">
        <v>0</v>
      </c>
      <c r="E244" s="15" t="str">
        <f t="shared" si="17"/>
        <v/>
      </c>
      <c r="F244" s="15" t="str">
        <f t="shared" si="18"/>
        <v/>
      </c>
      <c r="G244" s="14" t="str">
        <f t="shared" si="19"/>
        <v>0</v>
      </c>
      <c r="H244" s="17" t="str">
        <f t="shared" si="20"/>
        <v/>
      </c>
    </row>
    <row r="245" spans="2:8" ht="20.100000000000001" customHeight="1" x14ac:dyDescent="0.2">
      <c r="B245" s="8" t="s">
        <v>84</v>
      </c>
      <c r="C245" s="9">
        <v>0</v>
      </c>
      <c r="D245" s="9">
        <v>0</v>
      </c>
      <c r="E245" s="15" t="str">
        <f t="shared" si="17"/>
        <v/>
      </c>
      <c r="F245" s="15" t="str">
        <f t="shared" si="18"/>
        <v/>
      </c>
      <c r="G245" s="14" t="str">
        <f t="shared" si="19"/>
        <v>0</v>
      </c>
      <c r="H245" s="17" t="str">
        <f t="shared" si="20"/>
        <v/>
      </c>
    </row>
    <row r="246" spans="2:8" ht="20.100000000000001" customHeight="1" x14ac:dyDescent="0.2">
      <c r="B246" s="8" t="s">
        <v>318</v>
      </c>
      <c r="C246" s="9">
        <v>0</v>
      </c>
      <c r="D246" s="9">
        <v>0</v>
      </c>
      <c r="E246" s="15" t="str">
        <f t="shared" si="17"/>
        <v/>
      </c>
      <c r="F246" s="15" t="str">
        <f t="shared" si="18"/>
        <v/>
      </c>
      <c r="G246" s="14" t="str">
        <f t="shared" si="19"/>
        <v>0</v>
      </c>
      <c r="H246" s="17" t="str">
        <f t="shared" si="20"/>
        <v/>
      </c>
    </row>
    <row r="247" spans="2:8" ht="20.100000000000001" customHeight="1" x14ac:dyDescent="0.2">
      <c r="B247" s="8" t="s">
        <v>319</v>
      </c>
      <c r="C247" s="9">
        <v>0</v>
      </c>
      <c r="D247" s="9">
        <v>1</v>
      </c>
      <c r="E247" s="15" t="str">
        <f t="shared" si="17"/>
        <v/>
      </c>
      <c r="F247" s="15">
        <f t="shared" si="18"/>
        <v>0.33333333333333331</v>
      </c>
      <c r="G247" s="14" t="str">
        <f t="shared" si="19"/>
        <v>0</v>
      </c>
      <c r="H247" s="17" t="str">
        <f t="shared" si="20"/>
        <v/>
      </c>
    </row>
    <row r="248" spans="2:8" ht="20.100000000000001" customHeight="1" x14ac:dyDescent="0.2">
      <c r="B248" s="8" t="s">
        <v>86</v>
      </c>
      <c r="C248" s="9">
        <v>0</v>
      </c>
      <c r="D248" s="9">
        <v>0</v>
      </c>
      <c r="E248" s="15" t="str">
        <f t="shared" si="17"/>
        <v/>
      </c>
      <c r="F248" s="15" t="str">
        <f t="shared" si="18"/>
        <v/>
      </c>
      <c r="G248" s="14" t="str">
        <f t="shared" si="19"/>
        <v>0</v>
      </c>
      <c r="H248" s="17" t="str">
        <f t="shared" si="20"/>
        <v/>
      </c>
    </row>
    <row r="249" spans="2:8" ht="20.100000000000001" customHeight="1" x14ac:dyDescent="0.2">
      <c r="B249" s="8" t="s">
        <v>87</v>
      </c>
      <c r="C249" s="9">
        <v>0</v>
      </c>
      <c r="D249" s="9">
        <v>0</v>
      </c>
      <c r="E249" s="15" t="str">
        <f t="shared" si="17"/>
        <v/>
      </c>
      <c r="F249" s="15" t="str">
        <f t="shared" si="18"/>
        <v/>
      </c>
      <c r="G249" s="14" t="str">
        <f t="shared" si="19"/>
        <v>0</v>
      </c>
      <c r="H249" s="17" t="str">
        <f t="shared" si="20"/>
        <v/>
      </c>
    </row>
    <row r="250" spans="2:8" ht="20.100000000000001" customHeight="1" x14ac:dyDescent="0.2">
      <c r="B250" s="8" t="s">
        <v>82</v>
      </c>
      <c r="C250" s="9">
        <v>0</v>
      </c>
      <c r="D250" s="9">
        <v>0</v>
      </c>
      <c r="E250" s="15" t="str">
        <f t="shared" si="17"/>
        <v/>
      </c>
      <c r="F250" s="15" t="str">
        <f t="shared" si="18"/>
        <v/>
      </c>
      <c r="G250" s="14" t="str">
        <f t="shared" si="19"/>
        <v>0</v>
      </c>
      <c r="H250" s="17" t="str">
        <f t="shared" si="20"/>
        <v/>
      </c>
    </row>
    <row r="251" spans="2:8" ht="20.100000000000001" customHeight="1" x14ac:dyDescent="0.2">
      <c r="B251" s="8" t="s">
        <v>320</v>
      </c>
      <c r="C251" s="9">
        <v>0</v>
      </c>
      <c r="D251" s="9">
        <v>0</v>
      </c>
      <c r="E251" s="15" t="str">
        <f t="shared" si="17"/>
        <v/>
      </c>
      <c r="F251" s="15" t="str">
        <f t="shared" si="18"/>
        <v/>
      </c>
      <c r="G251" s="14" t="str">
        <f t="shared" si="19"/>
        <v>0</v>
      </c>
      <c r="H251" s="17" t="str">
        <f t="shared" si="20"/>
        <v/>
      </c>
    </row>
    <row r="252" spans="2:8" ht="20.100000000000001" customHeight="1" x14ac:dyDescent="0.2">
      <c r="B252" s="8" t="s">
        <v>321</v>
      </c>
      <c r="C252" s="9">
        <v>1</v>
      </c>
      <c r="D252" s="9">
        <v>0</v>
      </c>
      <c r="E252" s="15">
        <f t="shared" si="17"/>
        <v>0.1111111111111111</v>
      </c>
      <c r="F252" s="15" t="str">
        <f t="shared" si="18"/>
        <v/>
      </c>
      <c r="G252" s="14" t="str">
        <f t="shared" si="19"/>
        <v>0</v>
      </c>
      <c r="H252" s="17">
        <f t="shared" si="20"/>
        <v>0</v>
      </c>
    </row>
    <row r="253" spans="2:8" ht="20.100000000000001" customHeight="1" x14ac:dyDescent="0.2">
      <c r="B253" s="8" t="s">
        <v>322</v>
      </c>
      <c r="C253" s="9">
        <v>0</v>
      </c>
      <c r="D253" s="9">
        <v>0</v>
      </c>
      <c r="E253" s="15" t="str">
        <f t="shared" si="17"/>
        <v/>
      </c>
      <c r="F253" s="15" t="str">
        <f t="shared" si="18"/>
        <v/>
      </c>
      <c r="G253" s="14" t="str">
        <f t="shared" si="19"/>
        <v>0</v>
      </c>
      <c r="H253" s="17" t="str">
        <f t="shared" si="20"/>
        <v/>
      </c>
    </row>
    <row r="254" spans="2:8" ht="20.100000000000001" customHeight="1" x14ac:dyDescent="0.2">
      <c r="B254" s="8" t="s">
        <v>323</v>
      </c>
      <c r="C254" s="9">
        <v>0</v>
      </c>
      <c r="D254" s="9">
        <v>0</v>
      </c>
      <c r="E254" s="15" t="str">
        <f t="shared" si="17"/>
        <v/>
      </c>
      <c r="F254" s="15" t="str">
        <f t="shared" si="18"/>
        <v/>
      </c>
      <c r="G254" s="14" t="str">
        <f t="shared" si="19"/>
        <v>0</v>
      </c>
      <c r="H254" s="17" t="str">
        <f t="shared" si="20"/>
        <v/>
      </c>
    </row>
    <row r="255" spans="2:8" ht="20.100000000000001" customHeight="1" x14ac:dyDescent="0.2">
      <c r="B255" s="8" t="s">
        <v>324</v>
      </c>
      <c r="C255" s="9">
        <v>0</v>
      </c>
      <c r="D255" s="9">
        <v>0</v>
      </c>
      <c r="E255" s="15" t="str">
        <f t="shared" si="17"/>
        <v/>
      </c>
      <c r="F255" s="15" t="str">
        <f t="shared" si="18"/>
        <v/>
      </c>
      <c r="G255" s="14" t="str">
        <f t="shared" si="19"/>
        <v>0</v>
      </c>
      <c r="H255" s="17" t="str">
        <f t="shared" si="20"/>
        <v/>
      </c>
    </row>
    <row r="256" spans="2:8" ht="20.100000000000001" customHeight="1" x14ac:dyDescent="0.2">
      <c r="B256" s="8" t="s">
        <v>88</v>
      </c>
      <c r="C256" s="9">
        <v>0</v>
      </c>
      <c r="D256" s="9">
        <v>0</v>
      </c>
      <c r="E256" s="15" t="str">
        <f t="shared" si="17"/>
        <v/>
      </c>
      <c r="F256" s="15" t="str">
        <f t="shared" si="18"/>
        <v/>
      </c>
      <c r="G256" s="14" t="str">
        <f t="shared" si="19"/>
        <v>0</v>
      </c>
      <c r="H256" s="17" t="str">
        <f t="shared" si="20"/>
        <v/>
      </c>
    </row>
    <row r="257" spans="2:8" ht="20.100000000000001" customHeight="1" x14ac:dyDescent="0.2">
      <c r="B257" s="8" t="s">
        <v>325</v>
      </c>
      <c r="C257" s="9">
        <v>0</v>
      </c>
      <c r="D257" s="9">
        <v>0</v>
      </c>
      <c r="E257" s="15" t="str">
        <f t="shared" si="17"/>
        <v/>
      </c>
      <c r="F257" s="15" t="str">
        <f t="shared" si="18"/>
        <v/>
      </c>
      <c r="G257" s="14" t="str">
        <f t="shared" si="19"/>
        <v>0</v>
      </c>
      <c r="H257" s="17" t="str">
        <f t="shared" si="20"/>
        <v/>
      </c>
    </row>
    <row r="258" spans="2:8" ht="20.100000000000001" customHeight="1" x14ac:dyDescent="0.2">
      <c r="B258" s="8" t="s">
        <v>326</v>
      </c>
      <c r="C258" s="9">
        <v>0</v>
      </c>
      <c r="D258" s="9">
        <v>0</v>
      </c>
      <c r="E258" s="15" t="str">
        <f t="shared" si="17"/>
        <v/>
      </c>
      <c r="F258" s="15" t="str">
        <f t="shared" si="18"/>
        <v/>
      </c>
      <c r="G258" s="14" t="str">
        <f t="shared" si="19"/>
        <v>0</v>
      </c>
      <c r="H258" s="17" t="str">
        <f t="shared" si="20"/>
        <v/>
      </c>
    </row>
    <row r="259" spans="2:8" ht="20.100000000000001" customHeight="1" x14ac:dyDescent="0.2">
      <c r="B259" s="8" t="s">
        <v>327</v>
      </c>
      <c r="C259" s="9">
        <v>0</v>
      </c>
      <c r="D259" s="9">
        <v>0</v>
      </c>
      <c r="E259" s="15" t="str">
        <f t="shared" si="17"/>
        <v/>
      </c>
      <c r="F259" s="15" t="str">
        <f t="shared" si="18"/>
        <v/>
      </c>
      <c r="G259" s="14" t="str">
        <f t="shared" si="19"/>
        <v>0</v>
      </c>
      <c r="H259" s="17" t="str">
        <f t="shared" si="20"/>
        <v/>
      </c>
    </row>
    <row r="260" spans="2:8" ht="20.100000000000001" customHeight="1" x14ac:dyDescent="0.2">
      <c r="B260" s="8" t="s">
        <v>89</v>
      </c>
      <c r="C260" s="9">
        <v>0</v>
      </c>
      <c r="D260" s="9">
        <v>0</v>
      </c>
      <c r="E260" s="15" t="str">
        <f t="shared" si="17"/>
        <v/>
      </c>
      <c r="F260" s="15" t="str">
        <f t="shared" si="18"/>
        <v/>
      </c>
      <c r="G260" s="14" t="str">
        <f t="shared" si="19"/>
        <v>0</v>
      </c>
      <c r="H260" s="17" t="str">
        <f t="shared" si="20"/>
        <v/>
      </c>
    </row>
    <row r="261" spans="2:8" ht="20.100000000000001" customHeight="1" x14ac:dyDescent="0.2">
      <c r="B261" s="8" t="s">
        <v>328</v>
      </c>
      <c r="C261" s="9">
        <v>0</v>
      </c>
      <c r="D261" s="9">
        <v>0</v>
      </c>
      <c r="E261" s="15" t="str">
        <f t="shared" si="17"/>
        <v/>
      </c>
      <c r="F261" s="15" t="str">
        <f t="shared" si="18"/>
        <v/>
      </c>
      <c r="G261" s="14" t="str">
        <f t="shared" si="19"/>
        <v>0</v>
      </c>
      <c r="H261" s="17" t="str">
        <f t="shared" si="20"/>
        <v/>
      </c>
    </row>
    <row r="262" spans="2:8" ht="20.100000000000001" customHeight="1" x14ac:dyDescent="0.2">
      <c r="B262" s="8" t="s">
        <v>90</v>
      </c>
      <c r="C262" s="9">
        <v>0</v>
      </c>
      <c r="D262" s="9">
        <v>0</v>
      </c>
      <c r="E262" s="15" t="str">
        <f t="shared" si="17"/>
        <v/>
      </c>
      <c r="F262" s="15" t="str">
        <f t="shared" si="18"/>
        <v/>
      </c>
      <c r="G262" s="14" t="str">
        <f t="shared" si="19"/>
        <v>0</v>
      </c>
      <c r="H262" s="17" t="str">
        <f t="shared" si="20"/>
        <v/>
      </c>
    </row>
    <row r="263" spans="2:8" ht="20.100000000000001" customHeight="1" x14ac:dyDescent="0.2">
      <c r="B263" s="8" t="s">
        <v>329</v>
      </c>
      <c r="C263" s="9">
        <v>0</v>
      </c>
      <c r="D263" s="9">
        <v>0</v>
      </c>
      <c r="E263" s="15" t="str">
        <f t="shared" si="17"/>
        <v/>
      </c>
      <c r="F263" s="15" t="str">
        <f t="shared" si="18"/>
        <v/>
      </c>
      <c r="G263" s="14" t="str">
        <f t="shared" si="19"/>
        <v>0</v>
      </c>
      <c r="H263" s="17" t="str">
        <f t="shared" si="20"/>
        <v/>
      </c>
    </row>
    <row r="264" spans="2:8" ht="20.100000000000001" customHeight="1" x14ac:dyDescent="0.2">
      <c r="B264" s="8" t="s">
        <v>330</v>
      </c>
      <c r="C264" s="9">
        <v>0</v>
      </c>
      <c r="D264" s="9">
        <v>0</v>
      </c>
      <c r="E264" s="15" t="str">
        <f t="shared" si="17"/>
        <v/>
      </c>
      <c r="F264" s="15" t="str">
        <f t="shared" si="18"/>
        <v/>
      </c>
      <c r="G264" s="14" t="str">
        <f t="shared" si="19"/>
        <v>0</v>
      </c>
      <c r="H264" s="17" t="str">
        <f t="shared" si="20"/>
        <v/>
      </c>
    </row>
    <row r="265" spans="2:8" ht="20.100000000000001" customHeight="1" x14ac:dyDescent="0.2">
      <c r="B265" s="8" t="s">
        <v>331</v>
      </c>
      <c r="C265" s="9">
        <v>0</v>
      </c>
      <c r="D265" s="9">
        <v>0</v>
      </c>
      <c r="E265" s="15" t="str">
        <f t="shared" si="17"/>
        <v/>
      </c>
      <c r="F265" s="15" t="str">
        <f t="shared" si="18"/>
        <v/>
      </c>
      <c r="G265" s="14" t="str">
        <f t="shared" si="19"/>
        <v>0</v>
      </c>
      <c r="H265" s="17" t="str">
        <f t="shared" si="20"/>
        <v/>
      </c>
    </row>
    <row r="266" spans="2:8" ht="20.100000000000001" customHeight="1" x14ac:dyDescent="0.2">
      <c r="B266" s="8" t="s">
        <v>332</v>
      </c>
      <c r="C266" s="9">
        <v>0</v>
      </c>
      <c r="D266" s="9">
        <v>0</v>
      </c>
      <c r="E266" s="15" t="str">
        <f t="shared" si="17"/>
        <v/>
      </c>
      <c r="F266" s="15" t="str">
        <f t="shared" si="18"/>
        <v/>
      </c>
      <c r="G266" s="14" t="str">
        <f t="shared" si="19"/>
        <v>0</v>
      </c>
      <c r="H266" s="17" t="str">
        <f t="shared" si="20"/>
        <v/>
      </c>
    </row>
    <row r="267" spans="2:8" ht="20.100000000000001" customHeight="1" x14ac:dyDescent="0.2">
      <c r="B267" s="8" t="s">
        <v>333</v>
      </c>
      <c r="C267" s="9">
        <v>0</v>
      </c>
      <c r="D267" s="9">
        <v>0</v>
      </c>
      <c r="E267" s="15" t="str">
        <f t="shared" si="17"/>
        <v/>
      </c>
      <c r="F267" s="15" t="str">
        <f t="shared" si="18"/>
        <v/>
      </c>
      <c r="G267" s="14" t="str">
        <f t="shared" si="19"/>
        <v>0</v>
      </c>
      <c r="H267" s="17" t="str">
        <f t="shared" si="20"/>
        <v/>
      </c>
    </row>
    <row r="268" spans="2:8" ht="20.100000000000001" customHeight="1" x14ac:dyDescent="0.2">
      <c r="B268" s="8" t="s">
        <v>334</v>
      </c>
      <c r="C268" s="9">
        <v>0</v>
      </c>
      <c r="D268" s="9">
        <v>0</v>
      </c>
      <c r="E268" s="15" t="str">
        <f t="shared" si="17"/>
        <v/>
      </c>
      <c r="F268" s="15" t="str">
        <f t="shared" si="18"/>
        <v/>
      </c>
      <c r="G268" s="14" t="str">
        <f t="shared" si="19"/>
        <v>0</v>
      </c>
      <c r="H268" s="17" t="str">
        <f t="shared" si="20"/>
        <v/>
      </c>
    </row>
    <row r="269" spans="2:8" ht="20.100000000000001" customHeight="1" x14ac:dyDescent="0.2">
      <c r="B269" s="8" t="s">
        <v>335</v>
      </c>
      <c r="C269" s="9">
        <v>0</v>
      </c>
      <c r="D269" s="9">
        <v>0</v>
      </c>
      <c r="E269" s="15" t="str">
        <f t="shared" si="17"/>
        <v/>
      </c>
      <c r="F269" s="15" t="str">
        <f t="shared" si="18"/>
        <v/>
      </c>
      <c r="G269" s="14" t="str">
        <f t="shared" si="19"/>
        <v>0</v>
      </c>
      <c r="H269" s="17" t="str">
        <f t="shared" si="20"/>
        <v/>
      </c>
    </row>
    <row r="270" spans="2:8" ht="20.100000000000001" customHeight="1" x14ac:dyDescent="0.2">
      <c r="B270" s="8" t="s">
        <v>336</v>
      </c>
      <c r="C270" s="9">
        <v>0</v>
      </c>
      <c r="D270" s="9">
        <v>0</v>
      </c>
      <c r="E270" s="15" t="str">
        <f t="shared" si="17"/>
        <v/>
      </c>
      <c r="F270" s="15" t="str">
        <f t="shared" si="18"/>
        <v/>
      </c>
      <c r="G270" s="14" t="str">
        <f t="shared" si="19"/>
        <v>0</v>
      </c>
      <c r="H270" s="17" t="str">
        <f t="shared" si="20"/>
        <v/>
      </c>
    </row>
    <row r="271" spans="2:8" ht="20.100000000000001" customHeight="1" x14ac:dyDescent="0.2">
      <c r="B271" s="8" t="s">
        <v>93</v>
      </c>
      <c r="C271" s="9">
        <v>0</v>
      </c>
      <c r="D271" s="9">
        <v>0</v>
      </c>
      <c r="E271" s="15" t="str">
        <f t="shared" si="17"/>
        <v/>
      </c>
      <c r="F271" s="15" t="str">
        <f t="shared" si="18"/>
        <v/>
      </c>
      <c r="G271" s="14" t="str">
        <f t="shared" si="19"/>
        <v>0</v>
      </c>
      <c r="H271" s="17" t="str">
        <f t="shared" si="20"/>
        <v/>
      </c>
    </row>
    <row r="272" spans="2:8" ht="20.100000000000001" customHeight="1" x14ac:dyDescent="0.2">
      <c r="B272" s="8" t="s">
        <v>337</v>
      </c>
      <c r="C272" s="9">
        <v>0</v>
      </c>
      <c r="D272" s="9">
        <v>0</v>
      </c>
      <c r="E272" s="15" t="str">
        <f t="shared" si="17"/>
        <v/>
      </c>
      <c r="F272" s="15" t="str">
        <f t="shared" si="18"/>
        <v/>
      </c>
      <c r="G272" s="14" t="str">
        <f t="shared" si="19"/>
        <v>0</v>
      </c>
      <c r="H272" s="17" t="str">
        <f t="shared" si="20"/>
        <v/>
      </c>
    </row>
    <row r="273" spans="2:8" ht="20.100000000000001" customHeight="1" x14ac:dyDescent="0.2">
      <c r="B273" s="8" t="s">
        <v>91</v>
      </c>
      <c r="C273" s="9">
        <v>0</v>
      </c>
      <c r="D273" s="9">
        <v>0</v>
      </c>
      <c r="E273" s="15" t="str">
        <f t="shared" si="17"/>
        <v/>
      </c>
      <c r="F273" s="15" t="str">
        <f t="shared" si="18"/>
        <v/>
      </c>
      <c r="G273" s="14" t="str">
        <f t="shared" si="19"/>
        <v>0</v>
      </c>
      <c r="H273" s="17" t="str">
        <f t="shared" si="20"/>
        <v/>
      </c>
    </row>
    <row r="274" spans="2:8" ht="20.100000000000001" customHeight="1" x14ac:dyDescent="0.2">
      <c r="B274" s="8" t="s">
        <v>338</v>
      </c>
      <c r="C274" s="9">
        <v>0</v>
      </c>
      <c r="D274" s="9">
        <v>0</v>
      </c>
      <c r="E274" s="15" t="str">
        <f t="shared" si="17"/>
        <v/>
      </c>
      <c r="F274" s="15" t="str">
        <f t="shared" si="18"/>
        <v/>
      </c>
      <c r="G274" s="14" t="str">
        <f t="shared" si="19"/>
        <v>0</v>
      </c>
      <c r="H274" s="17" t="str">
        <f t="shared" si="20"/>
        <v/>
      </c>
    </row>
    <row r="275" spans="2:8" ht="20.100000000000001" customHeight="1" x14ac:dyDescent="0.2">
      <c r="B275" s="8" t="s">
        <v>339</v>
      </c>
      <c r="C275" s="9">
        <v>0</v>
      </c>
      <c r="D275" s="9">
        <v>0</v>
      </c>
      <c r="E275" s="15" t="str">
        <f t="shared" si="17"/>
        <v/>
      </c>
      <c r="F275" s="15" t="str">
        <f t="shared" si="18"/>
        <v/>
      </c>
      <c r="G275" s="14" t="str">
        <f t="shared" si="19"/>
        <v>0</v>
      </c>
      <c r="H275" s="17" t="str">
        <f t="shared" si="20"/>
        <v/>
      </c>
    </row>
    <row r="276" spans="2:8" ht="20.100000000000001" customHeight="1" x14ac:dyDescent="0.2">
      <c r="B276" s="8" t="s">
        <v>92</v>
      </c>
      <c r="C276" s="9">
        <v>0</v>
      </c>
      <c r="D276" s="9">
        <v>0</v>
      </c>
      <c r="E276" s="15" t="str">
        <f t="shared" si="17"/>
        <v/>
      </c>
      <c r="F276" s="15" t="str">
        <f t="shared" si="18"/>
        <v/>
      </c>
      <c r="G276" s="14" t="str">
        <f t="shared" si="19"/>
        <v>0</v>
      </c>
      <c r="H276" s="17" t="str">
        <f t="shared" si="20"/>
        <v/>
      </c>
    </row>
    <row r="277" spans="2:8" ht="20.100000000000001" customHeight="1" x14ac:dyDescent="0.2">
      <c r="B277" s="8" t="s">
        <v>340</v>
      </c>
      <c r="C277" s="9">
        <v>0</v>
      </c>
      <c r="D277" s="9">
        <v>0</v>
      </c>
      <c r="E277" s="15" t="str">
        <f t="shared" si="17"/>
        <v/>
      </c>
      <c r="F277" s="15" t="str">
        <f t="shared" si="18"/>
        <v/>
      </c>
      <c r="G277" s="14" t="str">
        <f t="shared" si="19"/>
        <v>0</v>
      </c>
      <c r="H277" s="17" t="str">
        <f t="shared" si="20"/>
        <v/>
      </c>
    </row>
    <row r="278" spans="2:8" ht="20.100000000000001" customHeight="1" x14ac:dyDescent="0.2">
      <c r="B278" s="8" t="s">
        <v>341</v>
      </c>
      <c r="C278" s="9">
        <v>0</v>
      </c>
      <c r="D278" s="9">
        <v>0</v>
      </c>
      <c r="E278" s="15" t="str">
        <f t="shared" si="17"/>
        <v/>
      </c>
      <c r="F278" s="15" t="str">
        <f t="shared" si="18"/>
        <v/>
      </c>
      <c r="G278" s="14" t="str">
        <f t="shared" si="19"/>
        <v>0</v>
      </c>
      <c r="H278" s="17" t="str">
        <f t="shared" si="20"/>
        <v/>
      </c>
    </row>
    <row r="279" spans="2:8" ht="20.100000000000001" customHeight="1" x14ac:dyDescent="0.2">
      <c r="B279" s="8" t="s">
        <v>342</v>
      </c>
      <c r="C279" s="9">
        <v>0</v>
      </c>
      <c r="D279" s="9">
        <v>0</v>
      </c>
      <c r="E279" s="15" t="str">
        <f t="shared" si="17"/>
        <v/>
      </c>
      <c r="F279" s="15" t="str">
        <f t="shared" si="18"/>
        <v/>
      </c>
      <c r="G279" s="14" t="str">
        <f t="shared" si="19"/>
        <v>0</v>
      </c>
      <c r="H279" s="17" t="str">
        <f t="shared" si="20"/>
        <v/>
      </c>
    </row>
    <row r="280" spans="2:8" ht="20.100000000000001" customHeight="1" x14ac:dyDescent="0.2">
      <c r="B280" s="8" t="s">
        <v>343</v>
      </c>
      <c r="C280" s="9">
        <v>0</v>
      </c>
      <c r="D280" s="9">
        <v>0</v>
      </c>
      <c r="E280" s="15" t="str">
        <f t="shared" si="17"/>
        <v/>
      </c>
      <c r="F280" s="15" t="str">
        <f t="shared" si="18"/>
        <v/>
      </c>
      <c r="G280" s="14" t="str">
        <f t="shared" si="19"/>
        <v>0</v>
      </c>
      <c r="H280" s="17" t="str">
        <f t="shared" si="20"/>
        <v/>
      </c>
    </row>
    <row r="281" spans="2:8" ht="20.100000000000001" customHeight="1" x14ac:dyDescent="0.2">
      <c r="B281" s="8" t="s">
        <v>344</v>
      </c>
      <c r="C281" s="9">
        <v>0</v>
      </c>
      <c r="D281" s="9">
        <v>0</v>
      </c>
      <c r="E281" s="15" t="str">
        <f t="shared" ref="E281:E288" si="21">+IF(C281=0,"",C281/C$151)</f>
        <v/>
      </c>
      <c r="F281" s="15" t="str">
        <f t="shared" ref="F281:F288" si="22">+IF(D281=0,"",D281/D$151)</f>
        <v/>
      </c>
      <c r="G281" s="14" t="str">
        <f t="shared" ref="G281:G288" si="23">+IF(OR(AND(D281=0),(C281=0)),"0",((D281-C281)/C281))</f>
        <v>0</v>
      </c>
      <c r="H281" s="17" t="str">
        <f t="shared" ref="H281:H288" si="24">+IF(OR(AND(E281=""),(G281="")),"",E281*G281)</f>
        <v/>
      </c>
    </row>
    <row r="282" spans="2:8" ht="20.100000000000001" customHeight="1" x14ac:dyDescent="0.2">
      <c r="B282" s="8" t="s">
        <v>345</v>
      </c>
      <c r="C282" s="9">
        <v>0</v>
      </c>
      <c r="D282" s="9">
        <v>0</v>
      </c>
      <c r="E282" s="15" t="str">
        <f t="shared" si="21"/>
        <v/>
      </c>
      <c r="F282" s="15" t="str">
        <f t="shared" si="22"/>
        <v/>
      </c>
      <c r="G282" s="14" t="str">
        <f t="shared" si="23"/>
        <v>0</v>
      </c>
      <c r="H282" s="17" t="str">
        <f t="shared" si="24"/>
        <v/>
      </c>
    </row>
    <row r="283" spans="2:8" ht="20.100000000000001" customHeight="1" x14ac:dyDescent="0.2">
      <c r="B283" s="8" t="s">
        <v>346</v>
      </c>
      <c r="C283" s="9">
        <v>0</v>
      </c>
      <c r="D283" s="9">
        <v>0</v>
      </c>
      <c r="E283" s="15" t="str">
        <f t="shared" si="21"/>
        <v/>
      </c>
      <c r="F283" s="15" t="str">
        <f t="shared" si="22"/>
        <v/>
      </c>
      <c r="G283" s="14" t="str">
        <f t="shared" si="23"/>
        <v>0</v>
      </c>
      <c r="H283" s="17" t="str">
        <f t="shared" si="24"/>
        <v/>
      </c>
    </row>
    <row r="284" spans="2:8" ht="20.100000000000001" customHeight="1" x14ac:dyDescent="0.2">
      <c r="B284" s="8" t="s">
        <v>347</v>
      </c>
      <c r="C284" s="9">
        <v>0</v>
      </c>
      <c r="D284" s="9">
        <v>0</v>
      </c>
      <c r="E284" s="15" t="str">
        <f t="shared" si="21"/>
        <v/>
      </c>
      <c r="F284" s="15" t="str">
        <f t="shared" si="22"/>
        <v/>
      </c>
      <c r="G284" s="14" t="str">
        <f t="shared" si="23"/>
        <v>0</v>
      </c>
      <c r="H284" s="17" t="str">
        <f t="shared" si="24"/>
        <v/>
      </c>
    </row>
    <row r="285" spans="2:8" ht="20.100000000000001" customHeight="1" x14ac:dyDescent="0.2">
      <c r="B285" s="8" t="s">
        <v>94</v>
      </c>
      <c r="C285" s="9">
        <v>0</v>
      </c>
      <c r="D285" s="9">
        <v>0</v>
      </c>
      <c r="E285" s="15" t="str">
        <f t="shared" si="21"/>
        <v/>
      </c>
      <c r="F285" s="15" t="str">
        <f t="shared" si="22"/>
        <v/>
      </c>
      <c r="G285" s="14" t="str">
        <f t="shared" si="23"/>
        <v>0</v>
      </c>
      <c r="H285" s="17" t="str">
        <f t="shared" si="24"/>
        <v/>
      </c>
    </row>
    <row r="286" spans="2:8" ht="20.100000000000001" customHeight="1" x14ac:dyDescent="0.2">
      <c r="B286" s="8" t="s">
        <v>348</v>
      </c>
      <c r="C286" s="9">
        <v>0</v>
      </c>
      <c r="D286" s="9">
        <v>0</v>
      </c>
      <c r="E286" s="15" t="str">
        <f t="shared" si="21"/>
        <v/>
      </c>
      <c r="F286" s="15" t="str">
        <f t="shared" si="22"/>
        <v/>
      </c>
      <c r="G286" s="14" t="str">
        <f t="shared" si="23"/>
        <v>0</v>
      </c>
      <c r="H286" s="17" t="str">
        <f t="shared" si="24"/>
        <v/>
      </c>
    </row>
    <row r="287" spans="2:8" ht="20.100000000000001" customHeight="1" x14ac:dyDescent="0.2">
      <c r="B287" s="8" t="s">
        <v>349</v>
      </c>
      <c r="C287" s="9">
        <v>0</v>
      </c>
      <c r="D287" s="9">
        <v>0</v>
      </c>
      <c r="E287" s="15" t="str">
        <f t="shared" si="21"/>
        <v/>
      </c>
      <c r="F287" s="15" t="str">
        <f t="shared" si="22"/>
        <v/>
      </c>
      <c r="G287" s="14" t="str">
        <f t="shared" si="23"/>
        <v>0</v>
      </c>
      <c r="H287" s="17" t="str">
        <f t="shared" si="24"/>
        <v/>
      </c>
    </row>
    <row r="288" spans="2:8" ht="20.100000000000001" customHeight="1" x14ac:dyDescent="0.2">
      <c r="B288" s="8" t="s">
        <v>350</v>
      </c>
      <c r="C288" s="9">
        <v>0</v>
      </c>
      <c r="D288" s="9">
        <v>0</v>
      </c>
      <c r="E288" s="15" t="str">
        <f t="shared" si="21"/>
        <v/>
      </c>
      <c r="F288" s="15" t="str">
        <f t="shared" si="22"/>
        <v/>
      </c>
      <c r="G288" s="14" t="str">
        <f t="shared" si="23"/>
        <v>0</v>
      </c>
      <c r="H288" s="17" t="str">
        <f t="shared" si="24"/>
        <v/>
      </c>
    </row>
    <row r="289" spans="2:8" ht="20.100000000000001" customHeight="1" x14ac:dyDescent="0.2">
      <c r="B289" s="24"/>
      <c r="C289" s="29"/>
      <c r="D289" s="29"/>
      <c r="E289" s="28"/>
      <c r="F289" s="28"/>
      <c r="G289" s="25"/>
      <c r="H289" s="26"/>
    </row>
    <row r="290" spans="2:8" ht="20.100000000000001" customHeight="1" x14ac:dyDescent="0.2">
      <c r="B290" s="24"/>
      <c r="C290" s="29"/>
      <c r="D290" s="29"/>
      <c r="E290" s="28"/>
      <c r="F290" s="28"/>
      <c r="G290" s="25"/>
      <c r="H290" s="26"/>
    </row>
    <row r="291" spans="2:8" s="4" customFormat="1" ht="26.25" customHeight="1" x14ac:dyDescent="0.2">
      <c r="B291" s="21"/>
      <c r="C291" s="21"/>
      <c r="D291" s="21"/>
      <c r="E291" s="21"/>
      <c r="F291" s="21"/>
      <c r="H291" s="3"/>
    </row>
    <row r="292" spans="2:8" ht="15" customHeight="1" x14ac:dyDescent="0.2">
      <c r="B292" s="51" t="s">
        <v>522</v>
      </c>
      <c r="C292" s="52" t="s">
        <v>523</v>
      </c>
      <c r="D292" s="53"/>
      <c r="E292" s="54" t="s">
        <v>487</v>
      </c>
      <c r="F292" s="55"/>
      <c r="G292" s="56" t="s">
        <v>568</v>
      </c>
      <c r="H292" s="58" t="s">
        <v>486</v>
      </c>
    </row>
    <row r="293" spans="2:8" x14ac:dyDescent="0.2">
      <c r="B293" s="51"/>
      <c r="C293" s="50">
        <v>2012</v>
      </c>
      <c r="D293" s="50">
        <v>2013</v>
      </c>
      <c r="E293" s="50">
        <v>2012</v>
      </c>
      <c r="F293" s="50">
        <v>2013</v>
      </c>
      <c r="G293" s="57"/>
      <c r="H293" s="59"/>
    </row>
    <row r="294" spans="2:8" ht="30" x14ac:dyDescent="0.2">
      <c r="B294" s="48" t="s">
        <v>527</v>
      </c>
      <c r="C294" s="41">
        <f>SUM(C295:C499)</f>
        <v>15</v>
      </c>
      <c r="D294" s="41">
        <f>SUM(D295:D499)</f>
        <v>14</v>
      </c>
      <c r="E294" s="42">
        <f>+IF(C294=0,"",C294/C$294)</f>
        <v>1</v>
      </c>
      <c r="F294" s="42">
        <f>+IF(D294=0,"",D294/D$294)</f>
        <v>1</v>
      </c>
      <c r="G294" s="38">
        <f>+IF(OR(AND(D294=0),(C294=0)),"0",((D294-C294)/C294))</f>
        <v>-6.6666666666666666E-2</v>
      </c>
      <c r="H294" s="39">
        <f>+IF(OR(AND(E294=""),(G294="")),"",E294*G294)</f>
        <v>-6.6666666666666666E-2</v>
      </c>
    </row>
    <row r="295" spans="2:8" ht="15" x14ac:dyDescent="0.2">
      <c r="B295" s="5" t="s">
        <v>100</v>
      </c>
      <c r="C295" s="9">
        <v>0</v>
      </c>
      <c r="D295" s="9">
        <v>1</v>
      </c>
      <c r="E295" s="15" t="str">
        <f>+IF(C295=0,"",C295/C$294)</f>
        <v/>
      </c>
      <c r="F295" s="15">
        <f>+IF(D295=0,"",D295/D$294)</f>
        <v>7.1428571428571425E-2</v>
      </c>
      <c r="G295" s="14" t="str">
        <f>+IF(OR(AND(D295=0),(C295=0)),"0",((D295-C295)/C295))</f>
        <v>0</v>
      </c>
      <c r="H295" s="17" t="str">
        <f>+IF(OR(AND(E295=""),(G295="")),"",E295*G295)</f>
        <v/>
      </c>
    </row>
    <row r="296" spans="2:8" ht="15" x14ac:dyDescent="0.2">
      <c r="B296" s="5" t="s">
        <v>113</v>
      </c>
      <c r="C296" s="9">
        <v>1</v>
      </c>
      <c r="D296" s="9">
        <v>0</v>
      </c>
      <c r="E296" s="15">
        <f t="shared" ref="E296:E359" si="25">+IF(C296=0,"",C296/C$294)</f>
        <v>6.6666666666666666E-2</v>
      </c>
      <c r="F296" s="15" t="str">
        <f t="shared" ref="F296:F359" si="26">+IF(D296=0,"",D296/D$294)</f>
        <v/>
      </c>
      <c r="G296" s="14" t="str">
        <f t="shared" ref="G296:G359" si="27">+IF(OR(AND(D296=0),(C296=0)),"0",((D296-C296)/C296))</f>
        <v>0</v>
      </c>
      <c r="H296" s="17">
        <f t="shared" ref="H296:H359" si="28">+IF(OR(AND(E296=""),(G296="")),"",E296*G296)</f>
        <v>0</v>
      </c>
    </row>
    <row r="297" spans="2:8" ht="15" x14ac:dyDescent="0.2">
      <c r="B297" s="5" t="s">
        <v>104</v>
      </c>
      <c r="C297" s="9">
        <v>0</v>
      </c>
      <c r="D297" s="9">
        <v>0</v>
      </c>
      <c r="E297" s="15" t="str">
        <f t="shared" si="25"/>
        <v/>
      </c>
      <c r="F297" s="15" t="str">
        <f t="shared" si="26"/>
        <v/>
      </c>
      <c r="G297" s="14" t="str">
        <f t="shared" si="27"/>
        <v>0</v>
      </c>
      <c r="H297" s="17" t="str">
        <f t="shared" si="28"/>
        <v/>
      </c>
    </row>
    <row r="298" spans="2:8" ht="15" x14ac:dyDescent="0.2">
      <c r="B298" s="5" t="s">
        <v>95</v>
      </c>
      <c r="C298" s="9">
        <v>0</v>
      </c>
      <c r="D298" s="9">
        <v>0</v>
      </c>
      <c r="E298" s="15" t="str">
        <f t="shared" si="25"/>
        <v/>
      </c>
      <c r="F298" s="15" t="str">
        <f t="shared" si="26"/>
        <v/>
      </c>
      <c r="G298" s="14" t="str">
        <f t="shared" si="27"/>
        <v>0</v>
      </c>
      <c r="H298" s="17" t="str">
        <f t="shared" si="28"/>
        <v/>
      </c>
    </row>
    <row r="299" spans="2:8" ht="15" x14ac:dyDescent="0.2">
      <c r="B299" s="5" t="s">
        <v>112</v>
      </c>
      <c r="C299" s="9">
        <v>0</v>
      </c>
      <c r="D299" s="9">
        <v>0</v>
      </c>
      <c r="E299" s="15" t="str">
        <f t="shared" si="25"/>
        <v/>
      </c>
      <c r="F299" s="15" t="str">
        <f t="shared" si="26"/>
        <v/>
      </c>
      <c r="G299" s="14" t="str">
        <f t="shared" si="27"/>
        <v>0</v>
      </c>
      <c r="H299" s="17" t="str">
        <f t="shared" si="28"/>
        <v/>
      </c>
    </row>
    <row r="300" spans="2:8" ht="15" x14ac:dyDescent="0.2">
      <c r="B300" s="5" t="s">
        <v>111</v>
      </c>
      <c r="C300" s="9">
        <v>0</v>
      </c>
      <c r="D300" s="9">
        <v>0</v>
      </c>
      <c r="E300" s="15" t="str">
        <f t="shared" si="25"/>
        <v/>
      </c>
      <c r="F300" s="15" t="str">
        <f t="shared" si="26"/>
        <v/>
      </c>
      <c r="G300" s="14" t="str">
        <f t="shared" si="27"/>
        <v>0</v>
      </c>
      <c r="H300" s="17" t="str">
        <f t="shared" si="28"/>
        <v/>
      </c>
    </row>
    <row r="301" spans="2:8" ht="15" x14ac:dyDescent="0.2">
      <c r="B301" s="5" t="s">
        <v>105</v>
      </c>
      <c r="C301" s="9">
        <v>1</v>
      </c>
      <c r="D301" s="9">
        <v>1</v>
      </c>
      <c r="E301" s="15">
        <f t="shared" si="25"/>
        <v>6.6666666666666666E-2</v>
      </c>
      <c r="F301" s="15">
        <f t="shared" si="26"/>
        <v>7.1428571428571425E-2</v>
      </c>
      <c r="G301" s="14">
        <f t="shared" si="27"/>
        <v>0</v>
      </c>
      <c r="H301" s="17">
        <f t="shared" si="28"/>
        <v>0</v>
      </c>
    </row>
    <row r="302" spans="2:8" ht="15" x14ac:dyDescent="0.2">
      <c r="B302" s="5" t="s">
        <v>109</v>
      </c>
      <c r="C302" s="9">
        <v>0</v>
      </c>
      <c r="D302" s="9">
        <v>0</v>
      </c>
      <c r="E302" s="15" t="str">
        <f t="shared" si="25"/>
        <v/>
      </c>
      <c r="F302" s="15" t="str">
        <f t="shared" si="26"/>
        <v/>
      </c>
      <c r="G302" s="14" t="str">
        <f t="shared" si="27"/>
        <v>0</v>
      </c>
      <c r="H302" s="17" t="str">
        <f t="shared" si="28"/>
        <v/>
      </c>
    </row>
    <row r="303" spans="2:8" ht="30" x14ac:dyDescent="0.2">
      <c r="B303" s="5" t="s">
        <v>108</v>
      </c>
      <c r="C303" s="9">
        <v>0</v>
      </c>
      <c r="D303" s="9">
        <v>0</v>
      </c>
      <c r="E303" s="15" t="str">
        <f t="shared" si="25"/>
        <v/>
      </c>
      <c r="F303" s="15" t="str">
        <f t="shared" si="26"/>
        <v/>
      </c>
      <c r="G303" s="14" t="str">
        <f t="shared" si="27"/>
        <v>0</v>
      </c>
      <c r="H303" s="17" t="str">
        <f t="shared" si="28"/>
        <v/>
      </c>
    </row>
    <row r="304" spans="2:8" ht="15" x14ac:dyDescent="0.2">
      <c r="B304" s="5" t="s">
        <v>107</v>
      </c>
      <c r="C304" s="9">
        <v>0</v>
      </c>
      <c r="D304" s="9">
        <v>0</v>
      </c>
      <c r="E304" s="15" t="str">
        <f t="shared" si="25"/>
        <v/>
      </c>
      <c r="F304" s="15" t="str">
        <f t="shared" si="26"/>
        <v/>
      </c>
      <c r="G304" s="14" t="str">
        <f t="shared" si="27"/>
        <v>0</v>
      </c>
      <c r="H304" s="17" t="str">
        <f t="shared" si="28"/>
        <v/>
      </c>
    </row>
    <row r="305" spans="2:8" ht="15" x14ac:dyDescent="0.2">
      <c r="B305" s="5" t="s">
        <v>351</v>
      </c>
      <c r="C305" s="9">
        <v>0</v>
      </c>
      <c r="D305" s="9">
        <v>0</v>
      </c>
      <c r="E305" s="15" t="str">
        <f t="shared" si="25"/>
        <v/>
      </c>
      <c r="F305" s="15" t="str">
        <f t="shared" si="26"/>
        <v/>
      </c>
      <c r="G305" s="14" t="str">
        <f t="shared" si="27"/>
        <v>0</v>
      </c>
      <c r="H305" s="17" t="str">
        <f t="shared" si="28"/>
        <v/>
      </c>
    </row>
    <row r="306" spans="2:8" ht="15" x14ac:dyDescent="0.2">
      <c r="B306" s="5" t="s">
        <v>564</v>
      </c>
      <c r="C306" s="9">
        <v>0</v>
      </c>
      <c r="D306" s="9">
        <v>0</v>
      </c>
      <c r="E306" s="15" t="str">
        <f t="shared" si="25"/>
        <v/>
      </c>
      <c r="F306" s="15" t="str">
        <f t="shared" si="26"/>
        <v/>
      </c>
      <c r="G306" s="14" t="str">
        <f t="shared" si="27"/>
        <v>0</v>
      </c>
      <c r="H306" s="17" t="str">
        <f t="shared" si="28"/>
        <v/>
      </c>
    </row>
    <row r="307" spans="2:8" ht="15" x14ac:dyDescent="0.2">
      <c r="B307" s="5" t="s">
        <v>110</v>
      </c>
      <c r="C307" s="9">
        <v>1</v>
      </c>
      <c r="D307" s="9">
        <v>1</v>
      </c>
      <c r="E307" s="15">
        <f t="shared" si="25"/>
        <v>6.6666666666666666E-2</v>
      </c>
      <c r="F307" s="15">
        <f t="shared" si="26"/>
        <v>7.1428571428571425E-2</v>
      </c>
      <c r="G307" s="14">
        <f t="shared" si="27"/>
        <v>0</v>
      </c>
      <c r="H307" s="17">
        <f t="shared" si="28"/>
        <v>0</v>
      </c>
    </row>
    <row r="308" spans="2:8" ht="15" x14ac:dyDescent="0.2">
      <c r="B308" s="5" t="s">
        <v>99</v>
      </c>
      <c r="C308" s="9">
        <v>0</v>
      </c>
      <c r="D308" s="9">
        <v>0</v>
      </c>
      <c r="E308" s="15" t="str">
        <f t="shared" si="25"/>
        <v/>
      </c>
      <c r="F308" s="15" t="str">
        <f t="shared" si="26"/>
        <v/>
      </c>
      <c r="G308" s="14" t="str">
        <f t="shared" si="27"/>
        <v>0</v>
      </c>
      <c r="H308" s="17" t="str">
        <f t="shared" si="28"/>
        <v/>
      </c>
    </row>
    <row r="309" spans="2:8" ht="15" x14ac:dyDescent="0.2">
      <c r="B309" s="5" t="s">
        <v>96</v>
      </c>
      <c r="C309" s="9">
        <v>0</v>
      </c>
      <c r="D309" s="9">
        <v>0</v>
      </c>
      <c r="E309" s="15" t="str">
        <f t="shared" si="25"/>
        <v/>
      </c>
      <c r="F309" s="15" t="str">
        <f t="shared" si="26"/>
        <v/>
      </c>
      <c r="G309" s="14" t="str">
        <f t="shared" si="27"/>
        <v>0</v>
      </c>
      <c r="H309" s="17" t="str">
        <f t="shared" si="28"/>
        <v/>
      </c>
    </row>
    <row r="310" spans="2:8" ht="15" x14ac:dyDescent="0.2">
      <c r="B310" s="5" t="s">
        <v>106</v>
      </c>
      <c r="C310" s="9">
        <v>1</v>
      </c>
      <c r="D310" s="9">
        <v>0</v>
      </c>
      <c r="E310" s="15">
        <f t="shared" si="25"/>
        <v>6.6666666666666666E-2</v>
      </c>
      <c r="F310" s="15" t="str">
        <f t="shared" si="26"/>
        <v/>
      </c>
      <c r="G310" s="14" t="str">
        <f t="shared" si="27"/>
        <v>0</v>
      </c>
      <c r="H310" s="17">
        <f t="shared" si="28"/>
        <v>0</v>
      </c>
    </row>
    <row r="311" spans="2:8" ht="15" x14ac:dyDescent="0.2">
      <c r="B311" s="5" t="s">
        <v>102</v>
      </c>
      <c r="C311" s="9">
        <v>0</v>
      </c>
      <c r="D311" s="9">
        <v>0</v>
      </c>
      <c r="E311" s="15" t="str">
        <f t="shared" si="25"/>
        <v/>
      </c>
      <c r="F311" s="15" t="str">
        <f t="shared" si="26"/>
        <v/>
      </c>
      <c r="G311" s="14" t="str">
        <f t="shared" si="27"/>
        <v>0</v>
      </c>
      <c r="H311" s="17" t="str">
        <f t="shared" si="28"/>
        <v/>
      </c>
    </row>
    <row r="312" spans="2:8" ht="15" x14ac:dyDescent="0.2">
      <c r="B312" s="5" t="s">
        <v>97</v>
      </c>
      <c r="C312" s="9">
        <v>0</v>
      </c>
      <c r="D312" s="9">
        <v>0</v>
      </c>
      <c r="E312" s="15" t="str">
        <f t="shared" si="25"/>
        <v/>
      </c>
      <c r="F312" s="15" t="str">
        <f t="shared" si="26"/>
        <v/>
      </c>
      <c r="G312" s="14" t="str">
        <f t="shared" si="27"/>
        <v>0</v>
      </c>
      <c r="H312" s="17" t="str">
        <f t="shared" si="28"/>
        <v/>
      </c>
    </row>
    <row r="313" spans="2:8" ht="15" x14ac:dyDescent="0.2">
      <c r="B313" s="5" t="s">
        <v>352</v>
      </c>
      <c r="C313" s="9">
        <v>0</v>
      </c>
      <c r="D313" s="9">
        <v>0</v>
      </c>
      <c r="E313" s="15" t="str">
        <f t="shared" si="25"/>
        <v/>
      </c>
      <c r="F313" s="15" t="str">
        <f t="shared" si="26"/>
        <v/>
      </c>
      <c r="G313" s="14" t="str">
        <f t="shared" si="27"/>
        <v>0</v>
      </c>
      <c r="H313" s="17" t="str">
        <f t="shared" si="28"/>
        <v/>
      </c>
    </row>
    <row r="314" spans="2:8" ht="15" x14ac:dyDescent="0.2">
      <c r="B314" s="5" t="s">
        <v>353</v>
      </c>
      <c r="C314" s="9">
        <v>1</v>
      </c>
      <c r="D314" s="9">
        <v>1</v>
      </c>
      <c r="E314" s="15">
        <f t="shared" si="25"/>
        <v>6.6666666666666666E-2</v>
      </c>
      <c r="F314" s="15">
        <f t="shared" si="26"/>
        <v>7.1428571428571425E-2</v>
      </c>
      <c r="G314" s="14">
        <f t="shared" si="27"/>
        <v>0</v>
      </c>
      <c r="H314" s="17">
        <f t="shared" si="28"/>
        <v>0</v>
      </c>
    </row>
    <row r="315" spans="2:8" ht="15" x14ac:dyDescent="0.2">
      <c r="B315" s="5" t="s">
        <v>354</v>
      </c>
      <c r="C315" s="9">
        <v>0</v>
      </c>
      <c r="D315" s="9">
        <v>0</v>
      </c>
      <c r="E315" s="15" t="str">
        <f t="shared" si="25"/>
        <v/>
      </c>
      <c r="F315" s="15" t="str">
        <f t="shared" si="26"/>
        <v/>
      </c>
      <c r="G315" s="14" t="str">
        <f t="shared" si="27"/>
        <v>0</v>
      </c>
      <c r="H315" s="17" t="str">
        <f t="shared" si="28"/>
        <v/>
      </c>
    </row>
    <row r="316" spans="2:8" ht="15" x14ac:dyDescent="0.2">
      <c r="B316" s="5" t="s">
        <v>101</v>
      </c>
      <c r="C316" s="9">
        <v>0</v>
      </c>
      <c r="D316" s="9">
        <v>0</v>
      </c>
      <c r="E316" s="15" t="str">
        <f t="shared" si="25"/>
        <v/>
      </c>
      <c r="F316" s="15" t="str">
        <f t="shared" si="26"/>
        <v/>
      </c>
      <c r="G316" s="14" t="str">
        <f t="shared" si="27"/>
        <v>0</v>
      </c>
      <c r="H316" s="17" t="str">
        <f t="shared" si="28"/>
        <v/>
      </c>
    </row>
    <row r="317" spans="2:8" ht="15" x14ac:dyDescent="0.2">
      <c r="B317" s="5" t="s">
        <v>103</v>
      </c>
      <c r="C317" s="9">
        <v>0</v>
      </c>
      <c r="D317" s="9">
        <v>0</v>
      </c>
      <c r="E317" s="15" t="str">
        <f t="shared" si="25"/>
        <v/>
      </c>
      <c r="F317" s="15" t="str">
        <f t="shared" si="26"/>
        <v/>
      </c>
      <c r="G317" s="14" t="str">
        <f t="shared" si="27"/>
        <v>0</v>
      </c>
      <c r="H317" s="17" t="str">
        <f t="shared" si="28"/>
        <v/>
      </c>
    </row>
    <row r="318" spans="2:8" ht="15" x14ac:dyDescent="0.2">
      <c r="B318" s="5" t="s">
        <v>355</v>
      </c>
      <c r="C318" s="9">
        <v>1</v>
      </c>
      <c r="D318" s="9">
        <v>0</v>
      </c>
      <c r="E318" s="15">
        <f t="shared" si="25"/>
        <v>6.6666666666666666E-2</v>
      </c>
      <c r="F318" s="15" t="str">
        <f t="shared" si="26"/>
        <v/>
      </c>
      <c r="G318" s="14" t="str">
        <f t="shared" si="27"/>
        <v>0</v>
      </c>
      <c r="H318" s="17">
        <f t="shared" si="28"/>
        <v>0</v>
      </c>
    </row>
    <row r="319" spans="2:8" ht="15" x14ac:dyDescent="0.2">
      <c r="B319" s="5" t="s">
        <v>115</v>
      </c>
      <c r="C319" s="9">
        <v>0</v>
      </c>
      <c r="D319" s="9">
        <v>0</v>
      </c>
      <c r="E319" s="15" t="str">
        <f t="shared" si="25"/>
        <v/>
      </c>
      <c r="F319" s="15" t="str">
        <f t="shared" si="26"/>
        <v/>
      </c>
      <c r="G319" s="14" t="str">
        <f t="shared" si="27"/>
        <v>0</v>
      </c>
      <c r="H319" s="17" t="str">
        <f t="shared" si="28"/>
        <v/>
      </c>
    </row>
    <row r="320" spans="2:8" ht="15" x14ac:dyDescent="0.2">
      <c r="B320" s="5" t="s">
        <v>114</v>
      </c>
      <c r="C320" s="9">
        <v>0</v>
      </c>
      <c r="D320" s="9">
        <v>0</v>
      </c>
      <c r="E320" s="15" t="str">
        <f t="shared" si="25"/>
        <v/>
      </c>
      <c r="F320" s="15" t="str">
        <f t="shared" si="26"/>
        <v/>
      </c>
      <c r="G320" s="14" t="str">
        <f t="shared" si="27"/>
        <v>0</v>
      </c>
      <c r="H320" s="17" t="str">
        <f t="shared" si="28"/>
        <v/>
      </c>
    </row>
    <row r="321" spans="2:8" ht="15" x14ac:dyDescent="0.2">
      <c r="B321" s="5" t="s">
        <v>98</v>
      </c>
      <c r="C321" s="9">
        <v>0</v>
      </c>
      <c r="D321" s="9">
        <v>0</v>
      </c>
      <c r="E321" s="15" t="str">
        <f t="shared" si="25"/>
        <v/>
      </c>
      <c r="F321" s="15" t="str">
        <f t="shared" si="26"/>
        <v/>
      </c>
      <c r="G321" s="14" t="str">
        <f t="shared" si="27"/>
        <v>0</v>
      </c>
      <c r="H321" s="17" t="str">
        <f t="shared" si="28"/>
        <v/>
      </c>
    </row>
    <row r="322" spans="2:8" ht="15" x14ac:dyDescent="0.2">
      <c r="B322" s="5" t="s">
        <v>356</v>
      </c>
      <c r="C322" s="9">
        <v>0</v>
      </c>
      <c r="D322" s="9">
        <v>0</v>
      </c>
      <c r="E322" s="15" t="str">
        <f t="shared" si="25"/>
        <v/>
      </c>
      <c r="F322" s="15" t="str">
        <f t="shared" si="26"/>
        <v/>
      </c>
      <c r="G322" s="14" t="str">
        <f t="shared" si="27"/>
        <v>0</v>
      </c>
      <c r="H322" s="17" t="str">
        <f t="shared" si="28"/>
        <v/>
      </c>
    </row>
    <row r="323" spans="2:8" ht="15" x14ac:dyDescent="0.2">
      <c r="B323" s="5" t="s">
        <v>475</v>
      </c>
      <c r="C323" s="9">
        <v>0</v>
      </c>
      <c r="D323" s="9">
        <v>0</v>
      </c>
      <c r="E323" s="15" t="str">
        <f t="shared" si="25"/>
        <v/>
      </c>
      <c r="F323" s="15" t="str">
        <f t="shared" si="26"/>
        <v/>
      </c>
      <c r="G323" s="14" t="str">
        <f t="shared" si="27"/>
        <v>0</v>
      </c>
      <c r="H323" s="17" t="str">
        <f t="shared" si="28"/>
        <v/>
      </c>
    </row>
    <row r="324" spans="2:8" ht="15" x14ac:dyDescent="0.2">
      <c r="B324" s="5" t="s">
        <v>476</v>
      </c>
      <c r="C324" s="9">
        <v>0</v>
      </c>
      <c r="D324" s="9">
        <v>0</v>
      </c>
      <c r="E324" s="15" t="str">
        <f t="shared" si="25"/>
        <v/>
      </c>
      <c r="F324" s="15" t="str">
        <f t="shared" si="26"/>
        <v/>
      </c>
      <c r="G324" s="14" t="str">
        <f t="shared" si="27"/>
        <v>0</v>
      </c>
      <c r="H324" s="17" t="str">
        <f t="shared" si="28"/>
        <v/>
      </c>
    </row>
    <row r="325" spans="2:8" ht="15" x14ac:dyDescent="0.2">
      <c r="B325" s="5" t="s">
        <v>477</v>
      </c>
      <c r="C325" s="9">
        <v>0</v>
      </c>
      <c r="D325" s="9">
        <v>0</v>
      </c>
      <c r="E325" s="15" t="str">
        <f t="shared" si="25"/>
        <v/>
      </c>
      <c r="F325" s="15" t="str">
        <f t="shared" si="26"/>
        <v/>
      </c>
      <c r="G325" s="14" t="str">
        <f t="shared" si="27"/>
        <v>0</v>
      </c>
      <c r="H325" s="17" t="str">
        <f t="shared" si="28"/>
        <v/>
      </c>
    </row>
    <row r="326" spans="2:8" ht="15" x14ac:dyDescent="0.2">
      <c r="B326" s="5" t="s">
        <v>357</v>
      </c>
      <c r="C326" s="9">
        <v>1</v>
      </c>
      <c r="D326" s="9">
        <v>1</v>
      </c>
      <c r="E326" s="15">
        <f t="shared" si="25"/>
        <v>6.6666666666666666E-2</v>
      </c>
      <c r="F326" s="15">
        <f t="shared" si="26"/>
        <v>7.1428571428571425E-2</v>
      </c>
      <c r="G326" s="14">
        <f t="shared" si="27"/>
        <v>0</v>
      </c>
      <c r="H326" s="17">
        <f t="shared" si="28"/>
        <v>0</v>
      </c>
    </row>
    <row r="327" spans="2:8" ht="15" x14ac:dyDescent="0.2">
      <c r="B327" s="5" t="s">
        <v>358</v>
      </c>
      <c r="C327" s="9">
        <v>0</v>
      </c>
      <c r="D327" s="9">
        <v>0</v>
      </c>
      <c r="E327" s="15" t="str">
        <f t="shared" si="25"/>
        <v/>
      </c>
      <c r="F327" s="15" t="str">
        <f t="shared" si="26"/>
        <v/>
      </c>
      <c r="G327" s="14" t="str">
        <f t="shared" si="27"/>
        <v>0</v>
      </c>
      <c r="H327" s="17" t="str">
        <f t="shared" si="28"/>
        <v/>
      </c>
    </row>
    <row r="328" spans="2:8" ht="15" x14ac:dyDescent="0.2">
      <c r="B328" s="5" t="s">
        <v>116</v>
      </c>
      <c r="C328" s="9">
        <v>0</v>
      </c>
      <c r="D328" s="9">
        <v>0</v>
      </c>
      <c r="E328" s="15" t="str">
        <f t="shared" si="25"/>
        <v/>
      </c>
      <c r="F328" s="15" t="str">
        <f t="shared" si="26"/>
        <v/>
      </c>
      <c r="G328" s="14" t="str">
        <f t="shared" si="27"/>
        <v>0</v>
      </c>
      <c r="H328" s="17" t="str">
        <f t="shared" si="28"/>
        <v/>
      </c>
    </row>
    <row r="329" spans="2:8" ht="15" x14ac:dyDescent="0.2">
      <c r="B329" s="5" t="s">
        <v>359</v>
      </c>
      <c r="C329" s="9">
        <v>0</v>
      </c>
      <c r="D329" s="9">
        <v>0</v>
      </c>
      <c r="E329" s="15" t="str">
        <f t="shared" si="25"/>
        <v/>
      </c>
      <c r="F329" s="15" t="str">
        <f t="shared" si="26"/>
        <v/>
      </c>
      <c r="G329" s="14" t="str">
        <f t="shared" si="27"/>
        <v>0</v>
      </c>
      <c r="H329" s="17" t="str">
        <f t="shared" si="28"/>
        <v/>
      </c>
    </row>
    <row r="330" spans="2:8" ht="15" x14ac:dyDescent="0.2">
      <c r="B330" s="5" t="s">
        <v>360</v>
      </c>
      <c r="C330" s="9">
        <v>0</v>
      </c>
      <c r="D330" s="9">
        <v>1</v>
      </c>
      <c r="E330" s="15" t="str">
        <f t="shared" si="25"/>
        <v/>
      </c>
      <c r="F330" s="15">
        <f t="shared" si="26"/>
        <v>7.1428571428571425E-2</v>
      </c>
      <c r="G330" s="14" t="str">
        <f t="shared" si="27"/>
        <v>0</v>
      </c>
      <c r="H330" s="17" t="str">
        <f t="shared" si="28"/>
        <v/>
      </c>
    </row>
    <row r="331" spans="2:8" ht="15" x14ac:dyDescent="0.2">
      <c r="B331" s="5" t="s">
        <v>117</v>
      </c>
      <c r="C331" s="9">
        <v>0</v>
      </c>
      <c r="D331" s="9">
        <v>0</v>
      </c>
      <c r="E331" s="15" t="str">
        <f t="shared" si="25"/>
        <v/>
      </c>
      <c r="F331" s="15" t="str">
        <f t="shared" si="26"/>
        <v/>
      </c>
      <c r="G331" s="14" t="str">
        <f t="shared" si="27"/>
        <v>0</v>
      </c>
      <c r="H331" s="17" t="str">
        <f t="shared" si="28"/>
        <v/>
      </c>
    </row>
    <row r="332" spans="2:8" ht="15" x14ac:dyDescent="0.2">
      <c r="B332" s="5" t="s">
        <v>361</v>
      </c>
      <c r="C332" s="9">
        <v>7</v>
      </c>
      <c r="D332" s="9">
        <v>0</v>
      </c>
      <c r="E332" s="15">
        <f t="shared" si="25"/>
        <v>0.46666666666666667</v>
      </c>
      <c r="F332" s="15" t="str">
        <f t="shared" si="26"/>
        <v/>
      </c>
      <c r="G332" s="14" t="str">
        <f t="shared" si="27"/>
        <v>0</v>
      </c>
      <c r="H332" s="17">
        <f t="shared" si="28"/>
        <v>0</v>
      </c>
    </row>
    <row r="333" spans="2:8" ht="15" x14ac:dyDescent="0.2">
      <c r="B333" s="5" t="s">
        <v>130</v>
      </c>
      <c r="C333" s="9">
        <v>1</v>
      </c>
      <c r="D333" s="9">
        <v>3</v>
      </c>
      <c r="E333" s="15">
        <f t="shared" si="25"/>
        <v>6.6666666666666666E-2</v>
      </c>
      <c r="F333" s="15">
        <f t="shared" si="26"/>
        <v>0.21428571428571427</v>
      </c>
      <c r="G333" s="14">
        <f t="shared" si="27"/>
        <v>2</v>
      </c>
      <c r="H333" s="17">
        <f t="shared" si="28"/>
        <v>0.13333333333333333</v>
      </c>
    </row>
    <row r="334" spans="2:8" ht="15" x14ac:dyDescent="0.2">
      <c r="B334" s="5" t="s">
        <v>119</v>
      </c>
      <c r="C334" s="9">
        <v>0</v>
      </c>
      <c r="D334" s="9">
        <v>0</v>
      </c>
      <c r="E334" s="15" t="str">
        <f t="shared" si="25"/>
        <v/>
      </c>
      <c r="F334" s="15" t="str">
        <f t="shared" si="26"/>
        <v/>
      </c>
      <c r="G334" s="14" t="str">
        <f t="shared" si="27"/>
        <v>0</v>
      </c>
      <c r="H334" s="17" t="str">
        <f t="shared" si="28"/>
        <v/>
      </c>
    </row>
    <row r="335" spans="2:8" ht="15" x14ac:dyDescent="0.2">
      <c r="B335" s="5" t="s">
        <v>128</v>
      </c>
      <c r="C335" s="9">
        <v>0</v>
      </c>
      <c r="D335" s="9">
        <v>1</v>
      </c>
      <c r="E335" s="15" t="str">
        <f t="shared" si="25"/>
        <v/>
      </c>
      <c r="F335" s="15">
        <f t="shared" si="26"/>
        <v>7.1428571428571425E-2</v>
      </c>
      <c r="G335" s="14" t="str">
        <f t="shared" si="27"/>
        <v>0</v>
      </c>
      <c r="H335" s="17" t="str">
        <f t="shared" si="28"/>
        <v/>
      </c>
    </row>
    <row r="336" spans="2:8" ht="15" x14ac:dyDescent="0.2">
      <c r="B336" s="5" t="s">
        <v>132</v>
      </c>
      <c r="C336" s="9">
        <v>0</v>
      </c>
      <c r="D336" s="9">
        <v>0</v>
      </c>
      <c r="E336" s="15" t="str">
        <f t="shared" si="25"/>
        <v/>
      </c>
      <c r="F336" s="15" t="str">
        <f t="shared" si="26"/>
        <v/>
      </c>
      <c r="G336" s="14" t="str">
        <f t="shared" si="27"/>
        <v>0</v>
      </c>
      <c r="H336" s="17" t="str">
        <f t="shared" si="28"/>
        <v/>
      </c>
    </row>
    <row r="337" spans="2:8" ht="15" x14ac:dyDescent="0.2">
      <c r="B337" s="5" t="s">
        <v>133</v>
      </c>
      <c r="C337" s="9">
        <v>0</v>
      </c>
      <c r="D337" s="9">
        <v>0</v>
      </c>
      <c r="E337" s="15" t="str">
        <f t="shared" si="25"/>
        <v/>
      </c>
      <c r="F337" s="15" t="str">
        <f t="shared" si="26"/>
        <v/>
      </c>
      <c r="G337" s="14" t="str">
        <f t="shared" si="27"/>
        <v>0</v>
      </c>
      <c r="H337" s="17" t="str">
        <f t="shared" si="28"/>
        <v/>
      </c>
    </row>
    <row r="338" spans="2:8" ht="30" x14ac:dyDescent="0.2">
      <c r="B338" s="5" t="s">
        <v>362</v>
      </c>
      <c r="C338" s="9">
        <v>0</v>
      </c>
      <c r="D338" s="9">
        <v>0</v>
      </c>
      <c r="E338" s="15" t="str">
        <f t="shared" si="25"/>
        <v/>
      </c>
      <c r="F338" s="15" t="str">
        <f t="shared" si="26"/>
        <v/>
      </c>
      <c r="G338" s="14" t="str">
        <f t="shared" si="27"/>
        <v>0</v>
      </c>
      <c r="H338" s="17" t="str">
        <f t="shared" si="28"/>
        <v/>
      </c>
    </row>
    <row r="339" spans="2:8" ht="15" x14ac:dyDescent="0.2">
      <c r="B339" s="5" t="s">
        <v>363</v>
      </c>
      <c r="C339" s="9">
        <v>0</v>
      </c>
      <c r="D339" s="9">
        <v>0</v>
      </c>
      <c r="E339" s="15" t="str">
        <f t="shared" si="25"/>
        <v/>
      </c>
      <c r="F339" s="15" t="str">
        <f t="shared" si="26"/>
        <v/>
      </c>
      <c r="G339" s="14" t="str">
        <f t="shared" si="27"/>
        <v>0</v>
      </c>
      <c r="H339" s="17" t="str">
        <f t="shared" si="28"/>
        <v/>
      </c>
    </row>
    <row r="340" spans="2:8" ht="15" x14ac:dyDescent="0.2">
      <c r="B340" s="5" t="s">
        <v>364</v>
      </c>
      <c r="C340" s="9">
        <v>0</v>
      </c>
      <c r="D340" s="9">
        <v>0</v>
      </c>
      <c r="E340" s="15" t="str">
        <f t="shared" si="25"/>
        <v/>
      </c>
      <c r="F340" s="15" t="str">
        <f t="shared" si="26"/>
        <v/>
      </c>
      <c r="G340" s="14" t="str">
        <f t="shared" si="27"/>
        <v>0</v>
      </c>
      <c r="H340" s="17" t="str">
        <f t="shared" si="28"/>
        <v/>
      </c>
    </row>
    <row r="341" spans="2:8" ht="15" x14ac:dyDescent="0.2">
      <c r="B341" s="5" t="s">
        <v>118</v>
      </c>
      <c r="C341" s="9">
        <v>0</v>
      </c>
      <c r="D341" s="9">
        <v>0</v>
      </c>
      <c r="E341" s="15" t="str">
        <f t="shared" si="25"/>
        <v/>
      </c>
      <c r="F341" s="15" t="str">
        <f t="shared" si="26"/>
        <v/>
      </c>
      <c r="G341" s="14" t="str">
        <f t="shared" si="27"/>
        <v>0</v>
      </c>
      <c r="H341" s="17" t="str">
        <f t="shared" si="28"/>
        <v/>
      </c>
    </row>
    <row r="342" spans="2:8" ht="15" x14ac:dyDescent="0.2">
      <c r="B342" s="5" t="s">
        <v>365</v>
      </c>
      <c r="C342" s="9">
        <v>0</v>
      </c>
      <c r="D342" s="9">
        <v>0</v>
      </c>
      <c r="E342" s="15" t="str">
        <f t="shared" si="25"/>
        <v/>
      </c>
      <c r="F342" s="15" t="str">
        <f t="shared" si="26"/>
        <v/>
      </c>
      <c r="G342" s="14" t="str">
        <f t="shared" si="27"/>
        <v>0</v>
      </c>
      <c r="H342" s="17" t="str">
        <f t="shared" si="28"/>
        <v/>
      </c>
    </row>
    <row r="343" spans="2:8" ht="30" x14ac:dyDescent="0.2">
      <c r="B343" s="5" t="s">
        <v>129</v>
      </c>
      <c r="C343" s="9">
        <v>0</v>
      </c>
      <c r="D343" s="9">
        <v>0</v>
      </c>
      <c r="E343" s="15" t="str">
        <f t="shared" si="25"/>
        <v/>
      </c>
      <c r="F343" s="15" t="str">
        <f t="shared" si="26"/>
        <v/>
      </c>
      <c r="G343" s="14" t="str">
        <f t="shared" si="27"/>
        <v>0</v>
      </c>
      <c r="H343" s="17" t="str">
        <f t="shared" si="28"/>
        <v/>
      </c>
    </row>
    <row r="344" spans="2:8" ht="15" x14ac:dyDescent="0.2">
      <c r="B344" s="5" t="s">
        <v>131</v>
      </c>
      <c r="C344" s="9">
        <v>0</v>
      </c>
      <c r="D344" s="9">
        <v>0</v>
      </c>
      <c r="E344" s="15" t="str">
        <f t="shared" si="25"/>
        <v/>
      </c>
      <c r="F344" s="15" t="str">
        <f t="shared" si="26"/>
        <v/>
      </c>
      <c r="G344" s="14" t="str">
        <f t="shared" si="27"/>
        <v>0</v>
      </c>
      <c r="H344" s="17" t="str">
        <f t="shared" si="28"/>
        <v/>
      </c>
    </row>
    <row r="345" spans="2:8" ht="15" x14ac:dyDescent="0.2">
      <c r="B345" s="5" t="s">
        <v>366</v>
      </c>
      <c r="C345" s="9">
        <v>0</v>
      </c>
      <c r="D345" s="9">
        <v>2</v>
      </c>
      <c r="E345" s="15" t="str">
        <f t="shared" si="25"/>
        <v/>
      </c>
      <c r="F345" s="15">
        <f t="shared" si="26"/>
        <v>0.14285714285714285</v>
      </c>
      <c r="G345" s="14" t="str">
        <f t="shared" si="27"/>
        <v>0</v>
      </c>
      <c r="H345" s="17" t="str">
        <f t="shared" si="28"/>
        <v/>
      </c>
    </row>
    <row r="346" spans="2:8" ht="15" x14ac:dyDescent="0.2">
      <c r="B346" s="5" t="s">
        <v>122</v>
      </c>
      <c r="C346" s="9">
        <v>0</v>
      </c>
      <c r="D346" s="9">
        <v>0</v>
      </c>
      <c r="E346" s="15" t="str">
        <f t="shared" si="25"/>
        <v/>
      </c>
      <c r="F346" s="15" t="str">
        <f t="shared" si="26"/>
        <v/>
      </c>
      <c r="G346" s="14" t="str">
        <f t="shared" si="27"/>
        <v>0</v>
      </c>
      <c r="H346" s="17" t="str">
        <f t="shared" si="28"/>
        <v/>
      </c>
    </row>
    <row r="347" spans="2:8" ht="15" x14ac:dyDescent="0.2">
      <c r="B347" s="5" t="s">
        <v>121</v>
      </c>
      <c r="C347" s="9">
        <v>0</v>
      </c>
      <c r="D347" s="9">
        <v>0</v>
      </c>
      <c r="E347" s="15" t="str">
        <f t="shared" si="25"/>
        <v/>
      </c>
      <c r="F347" s="15" t="str">
        <f t="shared" si="26"/>
        <v/>
      </c>
      <c r="G347" s="14" t="str">
        <f t="shared" si="27"/>
        <v>0</v>
      </c>
      <c r="H347" s="17" t="str">
        <f t="shared" si="28"/>
        <v/>
      </c>
    </row>
    <row r="348" spans="2:8" ht="15" x14ac:dyDescent="0.2">
      <c r="B348" s="5" t="s">
        <v>367</v>
      </c>
      <c r="C348" s="9">
        <v>0</v>
      </c>
      <c r="D348" s="9">
        <v>0</v>
      </c>
      <c r="E348" s="15" t="str">
        <f t="shared" si="25"/>
        <v/>
      </c>
      <c r="F348" s="15" t="str">
        <f t="shared" si="26"/>
        <v/>
      </c>
      <c r="G348" s="14" t="str">
        <f t="shared" si="27"/>
        <v>0</v>
      </c>
      <c r="H348" s="17" t="str">
        <f t="shared" si="28"/>
        <v/>
      </c>
    </row>
    <row r="349" spans="2:8" ht="15" x14ac:dyDescent="0.2">
      <c r="B349" s="5" t="s">
        <v>368</v>
      </c>
      <c r="C349" s="9">
        <v>0</v>
      </c>
      <c r="D349" s="9">
        <v>0</v>
      </c>
      <c r="E349" s="15" t="str">
        <f t="shared" si="25"/>
        <v/>
      </c>
      <c r="F349" s="15" t="str">
        <f t="shared" si="26"/>
        <v/>
      </c>
      <c r="G349" s="14" t="str">
        <f t="shared" si="27"/>
        <v>0</v>
      </c>
      <c r="H349" s="17" t="str">
        <f t="shared" si="28"/>
        <v/>
      </c>
    </row>
    <row r="350" spans="2:8" ht="15" x14ac:dyDescent="0.2">
      <c r="B350" s="5" t="s">
        <v>369</v>
      </c>
      <c r="C350" s="9">
        <v>0</v>
      </c>
      <c r="D350" s="9">
        <v>0</v>
      </c>
      <c r="E350" s="15" t="str">
        <f t="shared" si="25"/>
        <v/>
      </c>
      <c r="F350" s="15" t="str">
        <f t="shared" si="26"/>
        <v/>
      </c>
      <c r="G350" s="14" t="str">
        <f t="shared" si="27"/>
        <v>0</v>
      </c>
      <c r="H350" s="17" t="str">
        <f t="shared" si="28"/>
        <v/>
      </c>
    </row>
    <row r="351" spans="2:8" ht="15" x14ac:dyDescent="0.2">
      <c r="B351" s="5" t="s">
        <v>120</v>
      </c>
      <c r="C351" s="9">
        <v>0</v>
      </c>
      <c r="D351" s="9">
        <v>0</v>
      </c>
      <c r="E351" s="15" t="str">
        <f t="shared" si="25"/>
        <v/>
      </c>
      <c r="F351" s="15" t="str">
        <f t="shared" si="26"/>
        <v/>
      </c>
      <c r="G351" s="14" t="str">
        <f t="shared" si="27"/>
        <v>0</v>
      </c>
      <c r="H351" s="17" t="str">
        <f t="shared" si="28"/>
        <v/>
      </c>
    </row>
    <row r="352" spans="2:8" ht="15" x14ac:dyDescent="0.2">
      <c r="B352" s="5" t="s">
        <v>370</v>
      </c>
      <c r="C352" s="9">
        <v>0</v>
      </c>
      <c r="D352" s="9">
        <v>0</v>
      </c>
      <c r="E352" s="15" t="str">
        <f t="shared" si="25"/>
        <v/>
      </c>
      <c r="F352" s="15" t="str">
        <f t="shared" si="26"/>
        <v/>
      </c>
      <c r="G352" s="14" t="str">
        <f t="shared" si="27"/>
        <v>0</v>
      </c>
      <c r="H352" s="17" t="str">
        <f t="shared" si="28"/>
        <v/>
      </c>
    </row>
    <row r="353" spans="2:8" ht="15" x14ac:dyDescent="0.2">
      <c r="B353" s="5" t="s">
        <v>125</v>
      </c>
      <c r="C353" s="9">
        <v>0</v>
      </c>
      <c r="D353" s="9">
        <v>0</v>
      </c>
      <c r="E353" s="15" t="str">
        <f t="shared" si="25"/>
        <v/>
      </c>
      <c r="F353" s="15" t="str">
        <f t="shared" si="26"/>
        <v/>
      </c>
      <c r="G353" s="14" t="str">
        <f t="shared" si="27"/>
        <v>0</v>
      </c>
      <c r="H353" s="17" t="str">
        <f t="shared" si="28"/>
        <v/>
      </c>
    </row>
    <row r="354" spans="2:8" ht="15" x14ac:dyDescent="0.2">
      <c r="B354" s="5" t="s">
        <v>124</v>
      </c>
      <c r="C354" s="9">
        <v>0</v>
      </c>
      <c r="D354" s="9">
        <v>0</v>
      </c>
      <c r="E354" s="15" t="str">
        <f t="shared" si="25"/>
        <v/>
      </c>
      <c r="F354" s="15" t="str">
        <f t="shared" si="26"/>
        <v/>
      </c>
      <c r="G354" s="14" t="str">
        <f t="shared" si="27"/>
        <v>0</v>
      </c>
      <c r="H354" s="17" t="str">
        <f t="shared" si="28"/>
        <v/>
      </c>
    </row>
    <row r="355" spans="2:8" ht="15" x14ac:dyDescent="0.2">
      <c r="B355" s="5" t="s">
        <v>126</v>
      </c>
      <c r="C355" s="9">
        <v>0</v>
      </c>
      <c r="D355" s="9">
        <v>0</v>
      </c>
      <c r="E355" s="15" t="str">
        <f t="shared" si="25"/>
        <v/>
      </c>
      <c r="F355" s="15" t="str">
        <f t="shared" si="26"/>
        <v/>
      </c>
      <c r="G355" s="14" t="str">
        <f t="shared" si="27"/>
        <v>0</v>
      </c>
      <c r="H355" s="17" t="str">
        <f t="shared" si="28"/>
        <v/>
      </c>
    </row>
    <row r="356" spans="2:8" ht="15" x14ac:dyDescent="0.2">
      <c r="B356" s="5" t="s">
        <v>371</v>
      </c>
      <c r="C356" s="9">
        <v>0</v>
      </c>
      <c r="D356" s="9">
        <v>0</v>
      </c>
      <c r="E356" s="15" t="str">
        <f t="shared" si="25"/>
        <v/>
      </c>
      <c r="F356" s="15" t="str">
        <f t="shared" si="26"/>
        <v/>
      </c>
      <c r="G356" s="14" t="str">
        <f t="shared" si="27"/>
        <v>0</v>
      </c>
      <c r="H356" s="17" t="str">
        <f t="shared" si="28"/>
        <v/>
      </c>
    </row>
    <row r="357" spans="2:8" ht="15" x14ac:dyDescent="0.2">
      <c r="B357" s="5" t="s">
        <v>372</v>
      </c>
      <c r="C357" s="9">
        <v>0</v>
      </c>
      <c r="D357" s="9">
        <v>0</v>
      </c>
      <c r="E357" s="15" t="str">
        <f t="shared" si="25"/>
        <v/>
      </c>
      <c r="F357" s="15" t="str">
        <f t="shared" si="26"/>
        <v/>
      </c>
      <c r="G357" s="14" t="str">
        <f t="shared" si="27"/>
        <v>0</v>
      </c>
      <c r="H357" s="17" t="str">
        <f t="shared" si="28"/>
        <v/>
      </c>
    </row>
    <row r="358" spans="2:8" ht="15" x14ac:dyDescent="0.2">
      <c r="B358" s="5" t="s">
        <v>127</v>
      </c>
      <c r="C358" s="9">
        <v>0</v>
      </c>
      <c r="D358" s="9">
        <v>0</v>
      </c>
      <c r="E358" s="15" t="str">
        <f t="shared" si="25"/>
        <v/>
      </c>
      <c r="F358" s="15" t="str">
        <f t="shared" si="26"/>
        <v/>
      </c>
      <c r="G358" s="14" t="str">
        <f t="shared" si="27"/>
        <v>0</v>
      </c>
      <c r="H358" s="17" t="str">
        <f t="shared" si="28"/>
        <v/>
      </c>
    </row>
    <row r="359" spans="2:8" ht="15" x14ac:dyDescent="0.2">
      <c r="B359" s="5" t="s">
        <v>123</v>
      </c>
      <c r="C359" s="9">
        <v>0</v>
      </c>
      <c r="D359" s="9">
        <v>0</v>
      </c>
      <c r="E359" s="15" t="str">
        <f t="shared" si="25"/>
        <v/>
      </c>
      <c r="F359" s="15" t="str">
        <f t="shared" si="26"/>
        <v/>
      </c>
      <c r="G359" s="14" t="str">
        <f t="shared" si="27"/>
        <v>0</v>
      </c>
      <c r="H359" s="17" t="str">
        <f t="shared" si="28"/>
        <v/>
      </c>
    </row>
    <row r="360" spans="2:8" ht="15" x14ac:dyDescent="0.2">
      <c r="B360" s="5" t="s">
        <v>373</v>
      </c>
      <c r="C360" s="9">
        <v>0</v>
      </c>
      <c r="D360" s="9">
        <v>0</v>
      </c>
      <c r="E360" s="15" t="str">
        <f t="shared" ref="E360:E423" si="29">+IF(C360=0,"",C360/C$294)</f>
        <v/>
      </c>
      <c r="F360" s="15" t="str">
        <f t="shared" ref="F360:F423" si="30">+IF(D360=0,"",D360/D$294)</f>
        <v/>
      </c>
      <c r="G360" s="14" t="str">
        <f t="shared" ref="G360:G423" si="31">+IF(OR(AND(D360=0),(C360=0)),"0",((D360-C360)/C360))</f>
        <v>0</v>
      </c>
      <c r="H360" s="17" t="str">
        <f t="shared" ref="H360:H423" si="32">+IF(OR(AND(E360=""),(G360="")),"",E360*G360)</f>
        <v/>
      </c>
    </row>
    <row r="361" spans="2:8" ht="15" x14ac:dyDescent="0.2">
      <c r="B361" s="5" t="s">
        <v>374</v>
      </c>
      <c r="C361" s="9">
        <v>0</v>
      </c>
      <c r="D361" s="9">
        <v>0</v>
      </c>
      <c r="E361" s="15" t="str">
        <f t="shared" si="29"/>
        <v/>
      </c>
      <c r="F361" s="15" t="str">
        <f t="shared" si="30"/>
        <v/>
      </c>
      <c r="G361" s="14" t="str">
        <f t="shared" si="31"/>
        <v>0</v>
      </c>
      <c r="H361" s="17" t="str">
        <f t="shared" si="32"/>
        <v/>
      </c>
    </row>
    <row r="362" spans="2:8" ht="30" x14ac:dyDescent="0.2">
      <c r="B362" s="5" t="s">
        <v>375</v>
      </c>
      <c r="C362" s="9">
        <v>0</v>
      </c>
      <c r="D362" s="9">
        <v>0</v>
      </c>
      <c r="E362" s="15" t="str">
        <f t="shared" si="29"/>
        <v/>
      </c>
      <c r="F362" s="15" t="str">
        <f t="shared" si="30"/>
        <v/>
      </c>
      <c r="G362" s="14" t="str">
        <f t="shared" si="31"/>
        <v>0</v>
      </c>
      <c r="H362" s="17" t="str">
        <f t="shared" si="32"/>
        <v/>
      </c>
    </row>
    <row r="363" spans="2:8" ht="30" x14ac:dyDescent="0.2">
      <c r="B363" s="5" t="s">
        <v>376</v>
      </c>
      <c r="C363" s="9">
        <v>0</v>
      </c>
      <c r="D363" s="9">
        <v>0</v>
      </c>
      <c r="E363" s="15" t="str">
        <f t="shared" si="29"/>
        <v/>
      </c>
      <c r="F363" s="15" t="str">
        <f t="shared" si="30"/>
        <v/>
      </c>
      <c r="G363" s="14" t="str">
        <f t="shared" si="31"/>
        <v>0</v>
      </c>
      <c r="H363" s="17" t="str">
        <f t="shared" si="32"/>
        <v/>
      </c>
    </row>
    <row r="364" spans="2:8" ht="15" x14ac:dyDescent="0.2">
      <c r="B364" s="5" t="s">
        <v>377</v>
      </c>
      <c r="C364" s="9">
        <v>0</v>
      </c>
      <c r="D364" s="9">
        <v>0</v>
      </c>
      <c r="E364" s="15" t="str">
        <f t="shared" si="29"/>
        <v/>
      </c>
      <c r="F364" s="15" t="str">
        <f t="shared" si="30"/>
        <v/>
      </c>
      <c r="G364" s="14" t="str">
        <f t="shared" si="31"/>
        <v>0</v>
      </c>
      <c r="H364" s="17" t="str">
        <f t="shared" si="32"/>
        <v/>
      </c>
    </row>
    <row r="365" spans="2:8" ht="30" x14ac:dyDescent="0.2">
      <c r="B365" s="5" t="s">
        <v>378</v>
      </c>
      <c r="C365" s="9">
        <v>0</v>
      </c>
      <c r="D365" s="9">
        <v>0</v>
      </c>
      <c r="E365" s="15" t="str">
        <f t="shared" si="29"/>
        <v/>
      </c>
      <c r="F365" s="15" t="str">
        <f t="shared" si="30"/>
        <v/>
      </c>
      <c r="G365" s="14" t="str">
        <f t="shared" si="31"/>
        <v>0</v>
      </c>
      <c r="H365" s="17" t="str">
        <f t="shared" si="32"/>
        <v/>
      </c>
    </row>
    <row r="366" spans="2:8" ht="30" x14ac:dyDescent="0.2">
      <c r="B366" s="5" t="s">
        <v>478</v>
      </c>
      <c r="C366" s="9">
        <v>0</v>
      </c>
      <c r="D366" s="9">
        <v>0</v>
      </c>
      <c r="E366" s="15" t="str">
        <f t="shared" si="29"/>
        <v/>
      </c>
      <c r="F366" s="15" t="str">
        <f t="shared" si="30"/>
        <v/>
      </c>
      <c r="G366" s="14" t="str">
        <f t="shared" si="31"/>
        <v>0</v>
      </c>
      <c r="H366" s="17" t="str">
        <f t="shared" si="32"/>
        <v/>
      </c>
    </row>
    <row r="367" spans="2:8" ht="15" x14ac:dyDescent="0.2">
      <c r="B367" s="5" t="s">
        <v>379</v>
      </c>
      <c r="C367" s="9">
        <v>0</v>
      </c>
      <c r="D367" s="9">
        <v>0</v>
      </c>
      <c r="E367" s="15" t="str">
        <f t="shared" si="29"/>
        <v/>
      </c>
      <c r="F367" s="15" t="str">
        <f t="shared" si="30"/>
        <v/>
      </c>
      <c r="G367" s="14" t="str">
        <f t="shared" si="31"/>
        <v>0</v>
      </c>
      <c r="H367" s="17" t="str">
        <f t="shared" si="32"/>
        <v/>
      </c>
    </row>
    <row r="368" spans="2:8" ht="15" x14ac:dyDescent="0.2">
      <c r="B368" s="5" t="s">
        <v>380</v>
      </c>
      <c r="C368" s="9">
        <v>0</v>
      </c>
      <c r="D368" s="9">
        <v>0</v>
      </c>
      <c r="E368" s="15" t="str">
        <f t="shared" si="29"/>
        <v/>
      </c>
      <c r="F368" s="15" t="str">
        <f t="shared" si="30"/>
        <v/>
      </c>
      <c r="G368" s="14" t="str">
        <f t="shared" si="31"/>
        <v>0</v>
      </c>
      <c r="H368" s="17" t="str">
        <f t="shared" si="32"/>
        <v/>
      </c>
    </row>
    <row r="369" spans="2:8" ht="15" x14ac:dyDescent="0.2">
      <c r="B369" s="5" t="s">
        <v>381</v>
      </c>
      <c r="C369" s="9">
        <v>0</v>
      </c>
      <c r="D369" s="9">
        <v>0</v>
      </c>
      <c r="E369" s="15" t="str">
        <f t="shared" si="29"/>
        <v/>
      </c>
      <c r="F369" s="15" t="str">
        <f t="shared" si="30"/>
        <v/>
      </c>
      <c r="G369" s="14" t="str">
        <f t="shared" si="31"/>
        <v>0</v>
      </c>
      <c r="H369" s="17" t="str">
        <f t="shared" si="32"/>
        <v/>
      </c>
    </row>
    <row r="370" spans="2:8" ht="15" x14ac:dyDescent="0.2">
      <c r="B370" s="5" t="s">
        <v>135</v>
      </c>
      <c r="C370" s="9">
        <v>0</v>
      </c>
      <c r="D370" s="9">
        <v>0</v>
      </c>
      <c r="E370" s="15" t="str">
        <f t="shared" si="29"/>
        <v/>
      </c>
      <c r="F370" s="15" t="str">
        <f t="shared" si="30"/>
        <v/>
      </c>
      <c r="G370" s="14" t="str">
        <f t="shared" si="31"/>
        <v>0</v>
      </c>
      <c r="H370" s="17" t="str">
        <f t="shared" si="32"/>
        <v/>
      </c>
    </row>
    <row r="371" spans="2:8" ht="15" x14ac:dyDescent="0.2">
      <c r="B371" s="5" t="s">
        <v>136</v>
      </c>
      <c r="C371" s="9">
        <v>0</v>
      </c>
      <c r="D371" s="9">
        <v>0</v>
      </c>
      <c r="E371" s="15" t="str">
        <f t="shared" si="29"/>
        <v/>
      </c>
      <c r="F371" s="15" t="str">
        <f t="shared" si="30"/>
        <v/>
      </c>
      <c r="G371" s="14" t="str">
        <f t="shared" si="31"/>
        <v>0</v>
      </c>
      <c r="H371" s="17" t="str">
        <f t="shared" si="32"/>
        <v/>
      </c>
    </row>
    <row r="372" spans="2:8" ht="15" x14ac:dyDescent="0.2">
      <c r="B372" s="5" t="s">
        <v>137</v>
      </c>
      <c r="C372" s="9">
        <v>0</v>
      </c>
      <c r="D372" s="9">
        <v>0</v>
      </c>
      <c r="E372" s="15" t="str">
        <f t="shared" si="29"/>
        <v/>
      </c>
      <c r="F372" s="15" t="str">
        <f t="shared" si="30"/>
        <v/>
      </c>
      <c r="G372" s="14" t="str">
        <f t="shared" si="31"/>
        <v>0</v>
      </c>
      <c r="H372" s="17" t="str">
        <f t="shared" si="32"/>
        <v/>
      </c>
    </row>
    <row r="373" spans="2:8" ht="30" x14ac:dyDescent="0.2">
      <c r="B373" s="5" t="s">
        <v>382</v>
      </c>
      <c r="C373" s="9">
        <v>0</v>
      </c>
      <c r="D373" s="9">
        <v>0</v>
      </c>
      <c r="E373" s="15" t="str">
        <f t="shared" si="29"/>
        <v/>
      </c>
      <c r="F373" s="15" t="str">
        <f t="shared" si="30"/>
        <v/>
      </c>
      <c r="G373" s="14" t="str">
        <f t="shared" si="31"/>
        <v>0</v>
      </c>
      <c r="H373" s="17" t="str">
        <f t="shared" si="32"/>
        <v/>
      </c>
    </row>
    <row r="374" spans="2:8" ht="15" x14ac:dyDescent="0.2">
      <c r="B374" s="5" t="s">
        <v>134</v>
      </c>
      <c r="C374" s="9">
        <v>0</v>
      </c>
      <c r="D374" s="9">
        <v>0</v>
      </c>
      <c r="E374" s="15" t="str">
        <f t="shared" si="29"/>
        <v/>
      </c>
      <c r="F374" s="15" t="str">
        <f t="shared" si="30"/>
        <v/>
      </c>
      <c r="G374" s="14" t="str">
        <f t="shared" si="31"/>
        <v>0</v>
      </c>
      <c r="H374" s="17" t="str">
        <f t="shared" si="32"/>
        <v/>
      </c>
    </row>
    <row r="375" spans="2:8" ht="15" x14ac:dyDescent="0.2">
      <c r="B375" s="5" t="s">
        <v>383</v>
      </c>
      <c r="C375" s="9">
        <v>0</v>
      </c>
      <c r="D375" s="9">
        <v>0</v>
      </c>
      <c r="E375" s="15" t="str">
        <f t="shared" si="29"/>
        <v/>
      </c>
      <c r="F375" s="15" t="str">
        <f t="shared" si="30"/>
        <v/>
      </c>
      <c r="G375" s="14" t="str">
        <f t="shared" si="31"/>
        <v>0</v>
      </c>
      <c r="H375" s="17" t="str">
        <f t="shared" si="32"/>
        <v/>
      </c>
    </row>
    <row r="376" spans="2:8" ht="15" x14ac:dyDescent="0.2">
      <c r="B376" s="5" t="s">
        <v>141</v>
      </c>
      <c r="C376" s="9">
        <v>0</v>
      </c>
      <c r="D376" s="9">
        <v>0</v>
      </c>
      <c r="E376" s="15" t="str">
        <f t="shared" si="29"/>
        <v/>
      </c>
      <c r="F376" s="15" t="str">
        <f t="shared" si="30"/>
        <v/>
      </c>
      <c r="G376" s="14" t="str">
        <f t="shared" si="31"/>
        <v>0</v>
      </c>
      <c r="H376" s="17" t="str">
        <f t="shared" si="32"/>
        <v/>
      </c>
    </row>
    <row r="377" spans="2:8" ht="15" x14ac:dyDescent="0.2">
      <c r="B377" s="5" t="s">
        <v>150</v>
      </c>
      <c r="C377" s="9">
        <v>0</v>
      </c>
      <c r="D377" s="9">
        <v>0</v>
      </c>
      <c r="E377" s="15" t="str">
        <f t="shared" si="29"/>
        <v/>
      </c>
      <c r="F377" s="15" t="str">
        <f t="shared" si="30"/>
        <v/>
      </c>
      <c r="G377" s="14" t="str">
        <f t="shared" si="31"/>
        <v>0</v>
      </c>
      <c r="H377" s="17" t="str">
        <f t="shared" si="32"/>
        <v/>
      </c>
    </row>
    <row r="378" spans="2:8" ht="15" x14ac:dyDescent="0.2">
      <c r="B378" s="5" t="s">
        <v>149</v>
      </c>
      <c r="C378" s="9">
        <v>0</v>
      </c>
      <c r="D378" s="9">
        <v>0</v>
      </c>
      <c r="E378" s="15" t="str">
        <f t="shared" si="29"/>
        <v/>
      </c>
      <c r="F378" s="15" t="str">
        <f t="shared" si="30"/>
        <v/>
      </c>
      <c r="G378" s="14" t="str">
        <f t="shared" si="31"/>
        <v>0</v>
      </c>
      <c r="H378" s="17" t="str">
        <f t="shared" si="32"/>
        <v/>
      </c>
    </row>
    <row r="379" spans="2:8" ht="15" x14ac:dyDescent="0.2">
      <c r="B379" s="5" t="s">
        <v>384</v>
      </c>
      <c r="C379" s="9">
        <v>0</v>
      </c>
      <c r="D379" s="9">
        <v>0</v>
      </c>
      <c r="E379" s="15" t="str">
        <f t="shared" si="29"/>
        <v/>
      </c>
      <c r="F379" s="15" t="str">
        <f t="shared" si="30"/>
        <v/>
      </c>
      <c r="G379" s="14" t="str">
        <f t="shared" si="31"/>
        <v>0</v>
      </c>
      <c r="H379" s="17" t="str">
        <f t="shared" si="32"/>
        <v/>
      </c>
    </row>
    <row r="380" spans="2:8" ht="30" x14ac:dyDescent="0.2">
      <c r="B380" s="5" t="s">
        <v>385</v>
      </c>
      <c r="C380" s="9">
        <v>0</v>
      </c>
      <c r="D380" s="9">
        <v>0</v>
      </c>
      <c r="E380" s="15" t="str">
        <f t="shared" si="29"/>
        <v/>
      </c>
      <c r="F380" s="15" t="str">
        <f t="shared" si="30"/>
        <v/>
      </c>
      <c r="G380" s="14" t="str">
        <f t="shared" si="31"/>
        <v>0</v>
      </c>
      <c r="H380" s="17" t="str">
        <f t="shared" si="32"/>
        <v/>
      </c>
    </row>
    <row r="381" spans="2:8" ht="30" x14ac:dyDescent="0.2">
      <c r="B381" s="5" t="s">
        <v>386</v>
      </c>
      <c r="C381" s="9">
        <v>0</v>
      </c>
      <c r="D381" s="9">
        <v>0</v>
      </c>
      <c r="E381" s="15" t="str">
        <f t="shared" si="29"/>
        <v/>
      </c>
      <c r="F381" s="15" t="str">
        <f t="shared" si="30"/>
        <v/>
      </c>
      <c r="G381" s="14" t="str">
        <f t="shared" si="31"/>
        <v>0</v>
      </c>
      <c r="H381" s="17" t="str">
        <f t="shared" si="32"/>
        <v/>
      </c>
    </row>
    <row r="382" spans="2:8" ht="30" x14ac:dyDescent="0.2">
      <c r="B382" s="5" t="s">
        <v>387</v>
      </c>
      <c r="C382" s="9">
        <v>0</v>
      </c>
      <c r="D382" s="9">
        <v>0</v>
      </c>
      <c r="E382" s="15" t="str">
        <f t="shared" si="29"/>
        <v/>
      </c>
      <c r="F382" s="15" t="str">
        <f t="shared" si="30"/>
        <v/>
      </c>
      <c r="G382" s="14" t="str">
        <f t="shared" si="31"/>
        <v>0</v>
      </c>
      <c r="H382" s="17" t="str">
        <f t="shared" si="32"/>
        <v/>
      </c>
    </row>
    <row r="383" spans="2:8" ht="15" x14ac:dyDescent="0.2">
      <c r="B383" s="5" t="s">
        <v>145</v>
      </c>
      <c r="C383" s="9">
        <v>0</v>
      </c>
      <c r="D383" s="9">
        <v>0</v>
      </c>
      <c r="E383" s="15" t="str">
        <f t="shared" si="29"/>
        <v/>
      </c>
      <c r="F383" s="15" t="str">
        <f t="shared" si="30"/>
        <v/>
      </c>
      <c r="G383" s="14" t="str">
        <f t="shared" si="31"/>
        <v>0</v>
      </c>
      <c r="H383" s="17" t="str">
        <f t="shared" si="32"/>
        <v/>
      </c>
    </row>
    <row r="384" spans="2:8" ht="30" x14ac:dyDescent="0.2">
      <c r="B384" s="5" t="s">
        <v>388</v>
      </c>
      <c r="C384" s="9">
        <v>0</v>
      </c>
      <c r="D384" s="9">
        <v>0</v>
      </c>
      <c r="E384" s="15" t="str">
        <f t="shared" si="29"/>
        <v/>
      </c>
      <c r="F384" s="15" t="str">
        <f t="shared" si="30"/>
        <v/>
      </c>
      <c r="G384" s="14" t="str">
        <f t="shared" si="31"/>
        <v>0</v>
      </c>
      <c r="H384" s="17" t="str">
        <f t="shared" si="32"/>
        <v/>
      </c>
    </row>
    <row r="385" spans="2:8" ht="15" x14ac:dyDescent="0.2">
      <c r="B385" s="5" t="s">
        <v>146</v>
      </c>
      <c r="C385" s="9">
        <v>0</v>
      </c>
      <c r="D385" s="9">
        <v>0</v>
      </c>
      <c r="E385" s="15" t="str">
        <f t="shared" si="29"/>
        <v/>
      </c>
      <c r="F385" s="15" t="str">
        <f t="shared" si="30"/>
        <v/>
      </c>
      <c r="G385" s="14" t="str">
        <f t="shared" si="31"/>
        <v>0</v>
      </c>
      <c r="H385" s="17" t="str">
        <f t="shared" si="32"/>
        <v/>
      </c>
    </row>
    <row r="386" spans="2:8" ht="15" x14ac:dyDescent="0.2">
      <c r="B386" s="5" t="s">
        <v>479</v>
      </c>
      <c r="C386" s="9">
        <v>0</v>
      </c>
      <c r="D386" s="9">
        <v>0</v>
      </c>
      <c r="E386" s="15" t="str">
        <f t="shared" si="29"/>
        <v/>
      </c>
      <c r="F386" s="15" t="str">
        <f t="shared" si="30"/>
        <v/>
      </c>
      <c r="G386" s="14" t="str">
        <f t="shared" si="31"/>
        <v>0</v>
      </c>
      <c r="H386" s="17" t="str">
        <f t="shared" si="32"/>
        <v/>
      </c>
    </row>
    <row r="387" spans="2:8" ht="15" x14ac:dyDescent="0.2">
      <c r="B387" s="5" t="s">
        <v>144</v>
      </c>
      <c r="C387" s="9">
        <v>0</v>
      </c>
      <c r="D387" s="9">
        <v>0</v>
      </c>
      <c r="E387" s="15" t="str">
        <f t="shared" si="29"/>
        <v/>
      </c>
      <c r="F387" s="15" t="str">
        <f t="shared" si="30"/>
        <v/>
      </c>
      <c r="G387" s="14" t="str">
        <f t="shared" si="31"/>
        <v>0</v>
      </c>
      <c r="H387" s="17" t="str">
        <f t="shared" si="32"/>
        <v/>
      </c>
    </row>
    <row r="388" spans="2:8" ht="15" x14ac:dyDescent="0.2">
      <c r="B388" s="5" t="s">
        <v>389</v>
      </c>
      <c r="C388" s="9">
        <v>0</v>
      </c>
      <c r="D388" s="9">
        <v>0</v>
      </c>
      <c r="E388" s="15" t="str">
        <f t="shared" si="29"/>
        <v/>
      </c>
      <c r="F388" s="15" t="str">
        <f t="shared" si="30"/>
        <v/>
      </c>
      <c r="G388" s="14" t="str">
        <f t="shared" si="31"/>
        <v>0</v>
      </c>
      <c r="H388" s="17" t="str">
        <f t="shared" si="32"/>
        <v/>
      </c>
    </row>
    <row r="389" spans="2:8" ht="15" x14ac:dyDescent="0.2">
      <c r="B389" s="5" t="s">
        <v>143</v>
      </c>
      <c r="C389" s="9">
        <v>0</v>
      </c>
      <c r="D389" s="9">
        <v>0</v>
      </c>
      <c r="E389" s="15" t="str">
        <f t="shared" si="29"/>
        <v/>
      </c>
      <c r="F389" s="15" t="str">
        <f t="shared" si="30"/>
        <v/>
      </c>
      <c r="G389" s="14" t="str">
        <f t="shared" si="31"/>
        <v>0</v>
      </c>
      <c r="H389" s="17" t="str">
        <f t="shared" si="32"/>
        <v/>
      </c>
    </row>
    <row r="390" spans="2:8" ht="15" x14ac:dyDescent="0.2">
      <c r="B390" s="5" t="s">
        <v>480</v>
      </c>
      <c r="C390" s="9">
        <v>0</v>
      </c>
      <c r="D390" s="9">
        <v>0</v>
      </c>
      <c r="E390" s="15" t="str">
        <f t="shared" si="29"/>
        <v/>
      </c>
      <c r="F390" s="15" t="str">
        <f t="shared" si="30"/>
        <v/>
      </c>
      <c r="G390" s="14" t="str">
        <f t="shared" si="31"/>
        <v>0</v>
      </c>
      <c r="H390" s="17" t="str">
        <f t="shared" si="32"/>
        <v/>
      </c>
    </row>
    <row r="391" spans="2:8" ht="15" x14ac:dyDescent="0.2">
      <c r="B391" s="5" t="s">
        <v>153</v>
      </c>
      <c r="C391" s="9">
        <v>0</v>
      </c>
      <c r="D391" s="9">
        <v>0</v>
      </c>
      <c r="E391" s="15" t="str">
        <f t="shared" si="29"/>
        <v/>
      </c>
      <c r="F391" s="15" t="str">
        <f t="shared" si="30"/>
        <v/>
      </c>
      <c r="G391" s="14" t="str">
        <f t="shared" si="31"/>
        <v>0</v>
      </c>
      <c r="H391" s="17" t="str">
        <f t="shared" si="32"/>
        <v/>
      </c>
    </row>
    <row r="392" spans="2:8" ht="15" x14ac:dyDescent="0.2">
      <c r="B392" s="5" t="s">
        <v>140</v>
      </c>
      <c r="C392" s="9">
        <v>0</v>
      </c>
      <c r="D392" s="9">
        <v>0</v>
      </c>
      <c r="E392" s="15" t="str">
        <f t="shared" si="29"/>
        <v/>
      </c>
      <c r="F392" s="15" t="str">
        <f t="shared" si="30"/>
        <v/>
      </c>
      <c r="G392" s="14" t="str">
        <f t="shared" si="31"/>
        <v>0</v>
      </c>
      <c r="H392" s="17" t="str">
        <f t="shared" si="32"/>
        <v/>
      </c>
    </row>
    <row r="393" spans="2:8" ht="15" x14ac:dyDescent="0.2">
      <c r="B393" s="5" t="s">
        <v>390</v>
      </c>
      <c r="C393" s="9">
        <v>0</v>
      </c>
      <c r="D393" s="9">
        <v>0</v>
      </c>
      <c r="E393" s="15" t="str">
        <f t="shared" si="29"/>
        <v/>
      </c>
      <c r="F393" s="15" t="str">
        <f t="shared" si="30"/>
        <v/>
      </c>
      <c r="G393" s="14" t="str">
        <f t="shared" si="31"/>
        <v>0</v>
      </c>
      <c r="H393" s="17" t="str">
        <f t="shared" si="32"/>
        <v/>
      </c>
    </row>
    <row r="394" spans="2:8" ht="15" x14ac:dyDescent="0.2">
      <c r="B394" s="5" t="s">
        <v>391</v>
      </c>
      <c r="C394" s="9">
        <v>0</v>
      </c>
      <c r="D394" s="9">
        <v>0</v>
      </c>
      <c r="E394" s="15" t="str">
        <f t="shared" si="29"/>
        <v/>
      </c>
      <c r="F394" s="15" t="str">
        <f t="shared" si="30"/>
        <v/>
      </c>
      <c r="G394" s="14" t="str">
        <f t="shared" si="31"/>
        <v>0</v>
      </c>
      <c r="H394" s="17" t="str">
        <f t="shared" si="32"/>
        <v/>
      </c>
    </row>
    <row r="395" spans="2:8" ht="15" x14ac:dyDescent="0.2">
      <c r="B395" s="5" t="s">
        <v>147</v>
      </c>
      <c r="C395" s="9">
        <v>0</v>
      </c>
      <c r="D395" s="9">
        <v>0</v>
      </c>
      <c r="E395" s="15" t="str">
        <f t="shared" si="29"/>
        <v/>
      </c>
      <c r="F395" s="15" t="str">
        <f t="shared" si="30"/>
        <v/>
      </c>
      <c r="G395" s="14" t="str">
        <f t="shared" si="31"/>
        <v>0</v>
      </c>
      <c r="H395" s="17" t="str">
        <f t="shared" si="32"/>
        <v/>
      </c>
    </row>
    <row r="396" spans="2:8" ht="15" x14ac:dyDescent="0.2">
      <c r="B396" s="5" t="s">
        <v>151</v>
      </c>
      <c r="C396" s="9">
        <v>0</v>
      </c>
      <c r="D396" s="9">
        <v>0</v>
      </c>
      <c r="E396" s="15" t="str">
        <f t="shared" si="29"/>
        <v/>
      </c>
      <c r="F396" s="15" t="str">
        <f t="shared" si="30"/>
        <v/>
      </c>
      <c r="G396" s="14" t="str">
        <f t="shared" si="31"/>
        <v>0</v>
      </c>
      <c r="H396" s="17" t="str">
        <f t="shared" si="32"/>
        <v/>
      </c>
    </row>
    <row r="397" spans="2:8" ht="15" x14ac:dyDescent="0.2">
      <c r="B397" s="5" t="s">
        <v>138</v>
      </c>
      <c r="C397" s="9">
        <v>0</v>
      </c>
      <c r="D397" s="9">
        <v>0</v>
      </c>
      <c r="E397" s="15" t="str">
        <f t="shared" si="29"/>
        <v/>
      </c>
      <c r="F397" s="15" t="str">
        <f t="shared" si="30"/>
        <v/>
      </c>
      <c r="G397" s="14" t="str">
        <f t="shared" si="31"/>
        <v>0</v>
      </c>
      <c r="H397" s="17" t="str">
        <f t="shared" si="32"/>
        <v/>
      </c>
    </row>
    <row r="398" spans="2:8" ht="15" x14ac:dyDescent="0.2">
      <c r="B398" s="5" t="s">
        <v>142</v>
      </c>
      <c r="C398" s="9">
        <v>0</v>
      </c>
      <c r="D398" s="9">
        <v>0</v>
      </c>
      <c r="E398" s="15" t="str">
        <f t="shared" si="29"/>
        <v/>
      </c>
      <c r="F398" s="15" t="str">
        <f t="shared" si="30"/>
        <v/>
      </c>
      <c r="G398" s="14" t="str">
        <f t="shared" si="31"/>
        <v>0</v>
      </c>
      <c r="H398" s="17" t="str">
        <f t="shared" si="32"/>
        <v/>
      </c>
    </row>
    <row r="399" spans="2:8" ht="15" x14ac:dyDescent="0.2">
      <c r="B399" s="5" t="s">
        <v>148</v>
      </c>
      <c r="C399" s="9">
        <v>0</v>
      </c>
      <c r="D399" s="9">
        <v>0</v>
      </c>
      <c r="E399" s="15" t="str">
        <f t="shared" si="29"/>
        <v/>
      </c>
      <c r="F399" s="15" t="str">
        <f t="shared" si="30"/>
        <v/>
      </c>
      <c r="G399" s="14" t="str">
        <f t="shared" si="31"/>
        <v>0</v>
      </c>
      <c r="H399" s="17" t="str">
        <f t="shared" si="32"/>
        <v/>
      </c>
    </row>
    <row r="400" spans="2:8" ht="15" x14ac:dyDescent="0.2">
      <c r="B400" s="5" t="s">
        <v>152</v>
      </c>
      <c r="C400" s="9">
        <v>0</v>
      </c>
      <c r="D400" s="9">
        <v>0</v>
      </c>
      <c r="E400" s="15" t="str">
        <f t="shared" si="29"/>
        <v/>
      </c>
      <c r="F400" s="15" t="str">
        <f t="shared" si="30"/>
        <v/>
      </c>
      <c r="G400" s="14" t="str">
        <f t="shared" si="31"/>
        <v>0</v>
      </c>
      <c r="H400" s="17" t="str">
        <f t="shared" si="32"/>
        <v/>
      </c>
    </row>
    <row r="401" spans="2:8" ht="15" x14ac:dyDescent="0.2">
      <c r="B401" s="5" t="s">
        <v>392</v>
      </c>
      <c r="C401" s="9">
        <v>0</v>
      </c>
      <c r="D401" s="9">
        <v>0</v>
      </c>
      <c r="E401" s="15" t="str">
        <f t="shared" si="29"/>
        <v/>
      </c>
      <c r="F401" s="15" t="str">
        <f t="shared" si="30"/>
        <v/>
      </c>
      <c r="G401" s="14" t="str">
        <f t="shared" si="31"/>
        <v>0</v>
      </c>
      <c r="H401" s="17" t="str">
        <f t="shared" si="32"/>
        <v/>
      </c>
    </row>
    <row r="402" spans="2:8" ht="15" x14ac:dyDescent="0.2">
      <c r="B402" s="5" t="s">
        <v>393</v>
      </c>
      <c r="C402" s="9">
        <v>0</v>
      </c>
      <c r="D402" s="9">
        <v>0</v>
      </c>
      <c r="E402" s="15" t="str">
        <f t="shared" si="29"/>
        <v/>
      </c>
      <c r="F402" s="15" t="str">
        <f t="shared" si="30"/>
        <v/>
      </c>
      <c r="G402" s="14" t="str">
        <f t="shared" si="31"/>
        <v>0</v>
      </c>
      <c r="H402" s="17" t="str">
        <f t="shared" si="32"/>
        <v/>
      </c>
    </row>
    <row r="403" spans="2:8" ht="15" x14ac:dyDescent="0.2">
      <c r="B403" s="5" t="s">
        <v>394</v>
      </c>
      <c r="C403" s="9">
        <v>0</v>
      </c>
      <c r="D403" s="9">
        <v>0</v>
      </c>
      <c r="E403" s="15" t="str">
        <f t="shared" si="29"/>
        <v/>
      </c>
      <c r="F403" s="15" t="str">
        <f t="shared" si="30"/>
        <v/>
      </c>
      <c r="G403" s="14" t="str">
        <f t="shared" si="31"/>
        <v>0</v>
      </c>
      <c r="H403" s="17" t="str">
        <f t="shared" si="32"/>
        <v/>
      </c>
    </row>
    <row r="404" spans="2:8" ht="15" x14ac:dyDescent="0.2">
      <c r="B404" s="5" t="s">
        <v>395</v>
      </c>
      <c r="C404" s="9">
        <v>0</v>
      </c>
      <c r="D404" s="9">
        <v>0</v>
      </c>
      <c r="E404" s="15" t="str">
        <f t="shared" si="29"/>
        <v/>
      </c>
      <c r="F404" s="15" t="str">
        <f t="shared" si="30"/>
        <v/>
      </c>
      <c r="G404" s="14" t="str">
        <f t="shared" si="31"/>
        <v>0</v>
      </c>
      <c r="H404" s="17" t="str">
        <f t="shared" si="32"/>
        <v/>
      </c>
    </row>
    <row r="405" spans="2:8" ht="30" x14ac:dyDescent="0.2">
      <c r="B405" s="5" t="s">
        <v>396</v>
      </c>
      <c r="C405" s="9">
        <v>0</v>
      </c>
      <c r="D405" s="9">
        <v>0</v>
      </c>
      <c r="E405" s="15" t="str">
        <f t="shared" si="29"/>
        <v/>
      </c>
      <c r="F405" s="15" t="str">
        <f t="shared" si="30"/>
        <v/>
      </c>
      <c r="G405" s="14" t="str">
        <f t="shared" si="31"/>
        <v>0</v>
      </c>
      <c r="H405" s="17" t="str">
        <f t="shared" si="32"/>
        <v/>
      </c>
    </row>
    <row r="406" spans="2:8" ht="15" x14ac:dyDescent="0.2">
      <c r="B406" s="5" t="s">
        <v>397</v>
      </c>
      <c r="C406" s="9">
        <v>0</v>
      </c>
      <c r="D406" s="9">
        <v>0</v>
      </c>
      <c r="E406" s="15" t="str">
        <f t="shared" si="29"/>
        <v/>
      </c>
      <c r="F406" s="15" t="str">
        <f t="shared" si="30"/>
        <v/>
      </c>
      <c r="G406" s="14" t="str">
        <f t="shared" si="31"/>
        <v>0</v>
      </c>
      <c r="H406" s="17" t="str">
        <f t="shared" si="32"/>
        <v/>
      </c>
    </row>
    <row r="407" spans="2:8" ht="15" x14ac:dyDescent="0.2">
      <c r="B407" s="5" t="s">
        <v>398</v>
      </c>
      <c r="C407" s="9">
        <v>0</v>
      </c>
      <c r="D407" s="9">
        <v>0</v>
      </c>
      <c r="E407" s="15" t="str">
        <f t="shared" si="29"/>
        <v/>
      </c>
      <c r="F407" s="15" t="str">
        <f t="shared" si="30"/>
        <v/>
      </c>
      <c r="G407" s="14" t="str">
        <f t="shared" si="31"/>
        <v>0</v>
      </c>
      <c r="H407" s="17" t="str">
        <f t="shared" si="32"/>
        <v/>
      </c>
    </row>
    <row r="408" spans="2:8" ht="15" x14ac:dyDescent="0.2">
      <c r="B408" s="5" t="s">
        <v>399</v>
      </c>
      <c r="C408" s="9">
        <v>0</v>
      </c>
      <c r="D408" s="9">
        <v>0</v>
      </c>
      <c r="E408" s="15" t="str">
        <f t="shared" si="29"/>
        <v/>
      </c>
      <c r="F408" s="15" t="str">
        <f t="shared" si="30"/>
        <v/>
      </c>
      <c r="G408" s="14" t="str">
        <f t="shared" si="31"/>
        <v>0</v>
      </c>
      <c r="H408" s="17" t="str">
        <f t="shared" si="32"/>
        <v/>
      </c>
    </row>
    <row r="409" spans="2:8" ht="15" x14ac:dyDescent="0.2">
      <c r="B409" s="5" t="s">
        <v>139</v>
      </c>
      <c r="C409" s="9">
        <v>0</v>
      </c>
      <c r="D409" s="9">
        <v>0</v>
      </c>
      <c r="E409" s="15" t="str">
        <f t="shared" si="29"/>
        <v/>
      </c>
      <c r="F409" s="15" t="str">
        <f t="shared" si="30"/>
        <v/>
      </c>
      <c r="G409" s="14" t="str">
        <f t="shared" si="31"/>
        <v>0</v>
      </c>
      <c r="H409" s="17" t="str">
        <f t="shared" si="32"/>
        <v/>
      </c>
    </row>
    <row r="410" spans="2:8" ht="15" x14ac:dyDescent="0.2">
      <c r="B410" s="5" t="s">
        <v>400</v>
      </c>
      <c r="C410" s="9">
        <v>0</v>
      </c>
      <c r="D410" s="9">
        <v>0</v>
      </c>
      <c r="E410" s="15" t="str">
        <f t="shared" si="29"/>
        <v/>
      </c>
      <c r="F410" s="15" t="str">
        <f t="shared" si="30"/>
        <v/>
      </c>
      <c r="G410" s="14" t="str">
        <f t="shared" si="31"/>
        <v>0</v>
      </c>
      <c r="H410" s="17" t="str">
        <f t="shared" si="32"/>
        <v/>
      </c>
    </row>
    <row r="411" spans="2:8" ht="15" x14ac:dyDescent="0.2">
      <c r="B411" s="5" t="s">
        <v>401</v>
      </c>
      <c r="C411" s="9">
        <v>0</v>
      </c>
      <c r="D411" s="9">
        <v>0</v>
      </c>
      <c r="E411" s="15" t="str">
        <f t="shared" si="29"/>
        <v/>
      </c>
      <c r="F411" s="15" t="str">
        <f t="shared" si="30"/>
        <v/>
      </c>
      <c r="G411" s="14" t="str">
        <f t="shared" si="31"/>
        <v>0</v>
      </c>
      <c r="H411" s="17" t="str">
        <f t="shared" si="32"/>
        <v/>
      </c>
    </row>
    <row r="412" spans="2:8" ht="30" x14ac:dyDescent="0.2">
      <c r="B412" s="5" t="s">
        <v>402</v>
      </c>
      <c r="C412" s="9">
        <v>0</v>
      </c>
      <c r="D412" s="9">
        <v>0</v>
      </c>
      <c r="E412" s="15" t="str">
        <f t="shared" si="29"/>
        <v/>
      </c>
      <c r="F412" s="15" t="str">
        <f t="shared" si="30"/>
        <v/>
      </c>
      <c r="G412" s="14" t="str">
        <f t="shared" si="31"/>
        <v>0</v>
      </c>
      <c r="H412" s="17" t="str">
        <f t="shared" si="32"/>
        <v/>
      </c>
    </row>
    <row r="413" spans="2:8" ht="30" x14ac:dyDescent="0.2">
      <c r="B413" s="5" t="s">
        <v>403</v>
      </c>
      <c r="C413" s="9">
        <v>0</v>
      </c>
      <c r="D413" s="9">
        <v>1</v>
      </c>
      <c r="E413" s="15" t="str">
        <f t="shared" si="29"/>
        <v/>
      </c>
      <c r="F413" s="15">
        <f t="shared" si="30"/>
        <v>7.1428571428571425E-2</v>
      </c>
      <c r="G413" s="14" t="str">
        <f t="shared" si="31"/>
        <v>0</v>
      </c>
      <c r="H413" s="17" t="str">
        <f t="shared" si="32"/>
        <v/>
      </c>
    </row>
    <row r="414" spans="2:8" ht="30" x14ac:dyDescent="0.2">
      <c r="B414" s="5" t="s">
        <v>404</v>
      </c>
      <c r="C414" s="9">
        <v>0</v>
      </c>
      <c r="D414" s="9">
        <v>0</v>
      </c>
      <c r="E414" s="15" t="str">
        <f t="shared" si="29"/>
        <v/>
      </c>
      <c r="F414" s="15" t="str">
        <f t="shared" si="30"/>
        <v/>
      </c>
      <c r="G414" s="14" t="str">
        <f t="shared" si="31"/>
        <v>0</v>
      </c>
      <c r="H414" s="17" t="str">
        <f t="shared" si="32"/>
        <v/>
      </c>
    </row>
    <row r="415" spans="2:8" ht="15" x14ac:dyDescent="0.2">
      <c r="B415" s="5" t="s">
        <v>405</v>
      </c>
      <c r="C415" s="9">
        <v>0</v>
      </c>
      <c r="D415" s="9">
        <v>0</v>
      </c>
      <c r="E415" s="15" t="str">
        <f t="shared" si="29"/>
        <v/>
      </c>
      <c r="F415" s="15" t="str">
        <f t="shared" si="30"/>
        <v/>
      </c>
      <c r="G415" s="14" t="str">
        <f t="shared" si="31"/>
        <v>0</v>
      </c>
      <c r="H415" s="17" t="str">
        <f t="shared" si="32"/>
        <v/>
      </c>
    </row>
    <row r="416" spans="2:8" ht="30" x14ac:dyDescent="0.2">
      <c r="B416" s="5" t="s">
        <v>406</v>
      </c>
      <c r="C416" s="9">
        <v>0</v>
      </c>
      <c r="D416" s="9">
        <v>0</v>
      </c>
      <c r="E416" s="15" t="str">
        <f t="shared" si="29"/>
        <v/>
      </c>
      <c r="F416" s="15" t="str">
        <f t="shared" si="30"/>
        <v/>
      </c>
      <c r="G416" s="14" t="str">
        <f t="shared" si="31"/>
        <v>0</v>
      </c>
      <c r="H416" s="17" t="str">
        <f t="shared" si="32"/>
        <v/>
      </c>
    </row>
    <row r="417" spans="2:8" ht="30" x14ac:dyDescent="0.2">
      <c r="B417" s="5" t="s">
        <v>165</v>
      </c>
      <c r="C417" s="9">
        <v>0</v>
      </c>
      <c r="D417" s="9">
        <v>0</v>
      </c>
      <c r="E417" s="15" t="str">
        <f t="shared" si="29"/>
        <v/>
      </c>
      <c r="F417" s="15" t="str">
        <f t="shared" si="30"/>
        <v/>
      </c>
      <c r="G417" s="14" t="str">
        <f t="shared" si="31"/>
        <v>0</v>
      </c>
      <c r="H417" s="17" t="str">
        <f t="shared" si="32"/>
        <v/>
      </c>
    </row>
    <row r="418" spans="2:8" ht="30" x14ac:dyDescent="0.2">
      <c r="B418" s="5" t="s">
        <v>166</v>
      </c>
      <c r="C418" s="9">
        <v>0</v>
      </c>
      <c r="D418" s="9">
        <v>0</v>
      </c>
      <c r="E418" s="15" t="str">
        <f t="shared" si="29"/>
        <v/>
      </c>
      <c r="F418" s="15" t="str">
        <f t="shared" si="30"/>
        <v/>
      </c>
      <c r="G418" s="14" t="str">
        <f t="shared" si="31"/>
        <v>0</v>
      </c>
      <c r="H418" s="17" t="str">
        <f t="shared" si="32"/>
        <v/>
      </c>
    </row>
    <row r="419" spans="2:8" ht="15" x14ac:dyDescent="0.2">
      <c r="B419" s="5" t="s">
        <v>407</v>
      </c>
      <c r="C419" s="9">
        <v>0</v>
      </c>
      <c r="D419" s="9">
        <v>0</v>
      </c>
      <c r="E419" s="15" t="str">
        <f t="shared" si="29"/>
        <v/>
      </c>
      <c r="F419" s="15" t="str">
        <f t="shared" si="30"/>
        <v/>
      </c>
      <c r="G419" s="14" t="str">
        <f t="shared" si="31"/>
        <v>0</v>
      </c>
      <c r="H419" s="17" t="str">
        <f t="shared" si="32"/>
        <v/>
      </c>
    </row>
    <row r="420" spans="2:8" ht="30" x14ac:dyDescent="0.2">
      <c r="B420" s="5" t="s">
        <v>408</v>
      </c>
      <c r="C420" s="9">
        <v>0</v>
      </c>
      <c r="D420" s="9">
        <v>0</v>
      </c>
      <c r="E420" s="15" t="str">
        <f t="shared" si="29"/>
        <v/>
      </c>
      <c r="F420" s="15" t="str">
        <f t="shared" si="30"/>
        <v/>
      </c>
      <c r="G420" s="14" t="str">
        <f t="shared" si="31"/>
        <v>0</v>
      </c>
      <c r="H420" s="17" t="str">
        <f t="shared" si="32"/>
        <v/>
      </c>
    </row>
    <row r="421" spans="2:8" ht="45" x14ac:dyDescent="0.2">
      <c r="B421" s="5" t="s">
        <v>409</v>
      </c>
      <c r="C421" s="9">
        <v>0</v>
      </c>
      <c r="D421" s="9">
        <v>0</v>
      </c>
      <c r="E421" s="15" t="str">
        <f t="shared" si="29"/>
        <v/>
      </c>
      <c r="F421" s="15" t="str">
        <f t="shared" si="30"/>
        <v/>
      </c>
      <c r="G421" s="14" t="str">
        <f t="shared" si="31"/>
        <v>0</v>
      </c>
      <c r="H421" s="17" t="str">
        <f t="shared" si="32"/>
        <v/>
      </c>
    </row>
    <row r="422" spans="2:8" ht="30" x14ac:dyDescent="0.2">
      <c r="B422" s="5" t="s">
        <v>163</v>
      </c>
      <c r="C422" s="9">
        <v>0</v>
      </c>
      <c r="D422" s="9">
        <v>0</v>
      </c>
      <c r="E422" s="15" t="str">
        <f t="shared" si="29"/>
        <v/>
      </c>
      <c r="F422" s="15" t="str">
        <f t="shared" si="30"/>
        <v/>
      </c>
      <c r="G422" s="14" t="str">
        <f t="shared" si="31"/>
        <v>0</v>
      </c>
      <c r="H422" s="17" t="str">
        <f t="shared" si="32"/>
        <v/>
      </c>
    </row>
    <row r="423" spans="2:8" ht="30" x14ac:dyDescent="0.2">
      <c r="B423" s="5" t="s">
        <v>410</v>
      </c>
      <c r="C423" s="9">
        <v>0</v>
      </c>
      <c r="D423" s="9">
        <v>0</v>
      </c>
      <c r="E423" s="15" t="str">
        <f t="shared" si="29"/>
        <v/>
      </c>
      <c r="F423" s="15" t="str">
        <f t="shared" si="30"/>
        <v/>
      </c>
      <c r="G423" s="14" t="str">
        <f t="shared" si="31"/>
        <v>0</v>
      </c>
      <c r="H423" s="17" t="str">
        <f t="shared" si="32"/>
        <v/>
      </c>
    </row>
    <row r="424" spans="2:8" ht="30" x14ac:dyDescent="0.2">
      <c r="B424" s="5" t="s">
        <v>411</v>
      </c>
      <c r="C424" s="9">
        <v>0</v>
      </c>
      <c r="D424" s="9">
        <v>0</v>
      </c>
      <c r="E424" s="15" t="str">
        <f t="shared" ref="E424:E487" si="33">+IF(C424=0,"",C424/C$294)</f>
        <v/>
      </c>
      <c r="F424" s="15" t="str">
        <f t="shared" ref="F424:F487" si="34">+IF(D424=0,"",D424/D$294)</f>
        <v/>
      </c>
      <c r="G424" s="14" t="str">
        <f t="shared" ref="G424:G487" si="35">+IF(OR(AND(D424=0),(C424=0)),"0",((D424-C424)/C424))</f>
        <v>0</v>
      </c>
      <c r="H424" s="17" t="str">
        <f t="shared" ref="H424:H487" si="36">+IF(OR(AND(E424=""),(G424="")),"",E424*G424)</f>
        <v/>
      </c>
    </row>
    <row r="425" spans="2:8" ht="30" x14ac:dyDescent="0.2">
      <c r="B425" s="5" t="s">
        <v>412</v>
      </c>
      <c r="C425" s="9">
        <v>0</v>
      </c>
      <c r="D425" s="9">
        <v>0</v>
      </c>
      <c r="E425" s="15" t="str">
        <f t="shared" si="33"/>
        <v/>
      </c>
      <c r="F425" s="15" t="str">
        <f t="shared" si="34"/>
        <v/>
      </c>
      <c r="G425" s="14" t="str">
        <f t="shared" si="35"/>
        <v>0</v>
      </c>
      <c r="H425" s="17" t="str">
        <f t="shared" si="36"/>
        <v/>
      </c>
    </row>
    <row r="426" spans="2:8" ht="30" x14ac:dyDescent="0.2">
      <c r="B426" s="5" t="s">
        <v>413</v>
      </c>
      <c r="C426" s="9">
        <v>0</v>
      </c>
      <c r="D426" s="9">
        <v>0</v>
      </c>
      <c r="E426" s="15" t="str">
        <f t="shared" si="33"/>
        <v/>
      </c>
      <c r="F426" s="15" t="str">
        <f t="shared" si="34"/>
        <v/>
      </c>
      <c r="G426" s="14" t="str">
        <f t="shared" si="35"/>
        <v>0</v>
      </c>
      <c r="H426" s="17" t="str">
        <f t="shared" si="36"/>
        <v/>
      </c>
    </row>
    <row r="427" spans="2:8" ht="30" x14ac:dyDescent="0.2">
      <c r="B427" s="5" t="s">
        <v>160</v>
      </c>
      <c r="C427" s="9">
        <v>0</v>
      </c>
      <c r="D427" s="9">
        <v>0</v>
      </c>
      <c r="E427" s="15" t="str">
        <f t="shared" si="33"/>
        <v/>
      </c>
      <c r="F427" s="15" t="str">
        <f t="shared" si="34"/>
        <v/>
      </c>
      <c r="G427" s="14" t="str">
        <f t="shared" si="35"/>
        <v>0</v>
      </c>
      <c r="H427" s="17" t="str">
        <f t="shared" si="36"/>
        <v/>
      </c>
    </row>
    <row r="428" spans="2:8" ht="30" x14ac:dyDescent="0.2">
      <c r="B428" s="5" t="s">
        <v>414</v>
      </c>
      <c r="C428" s="9">
        <v>0</v>
      </c>
      <c r="D428" s="9">
        <v>0</v>
      </c>
      <c r="E428" s="15" t="str">
        <f t="shared" si="33"/>
        <v/>
      </c>
      <c r="F428" s="15" t="str">
        <f t="shared" si="34"/>
        <v/>
      </c>
      <c r="G428" s="14" t="str">
        <f t="shared" si="35"/>
        <v>0</v>
      </c>
      <c r="H428" s="17" t="str">
        <f t="shared" si="36"/>
        <v/>
      </c>
    </row>
    <row r="429" spans="2:8" ht="30" x14ac:dyDescent="0.2">
      <c r="B429" s="5" t="s">
        <v>415</v>
      </c>
      <c r="C429" s="9">
        <v>0</v>
      </c>
      <c r="D429" s="9">
        <v>0</v>
      </c>
      <c r="E429" s="15" t="str">
        <f t="shared" si="33"/>
        <v/>
      </c>
      <c r="F429" s="15" t="str">
        <f t="shared" si="34"/>
        <v/>
      </c>
      <c r="G429" s="14" t="str">
        <f t="shared" si="35"/>
        <v>0</v>
      </c>
      <c r="H429" s="17" t="str">
        <f t="shared" si="36"/>
        <v/>
      </c>
    </row>
    <row r="430" spans="2:8" ht="30" x14ac:dyDescent="0.2">
      <c r="B430" s="5" t="s">
        <v>416</v>
      </c>
      <c r="C430" s="9">
        <v>0</v>
      </c>
      <c r="D430" s="9">
        <v>0</v>
      </c>
      <c r="E430" s="15" t="str">
        <f t="shared" si="33"/>
        <v/>
      </c>
      <c r="F430" s="15" t="str">
        <f t="shared" si="34"/>
        <v/>
      </c>
      <c r="G430" s="14" t="str">
        <f t="shared" si="35"/>
        <v>0</v>
      </c>
      <c r="H430" s="17" t="str">
        <f t="shared" si="36"/>
        <v/>
      </c>
    </row>
    <row r="431" spans="2:8" ht="15" x14ac:dyDescent="0.2">
      <c r="B431" s="5" t="s">
        <v>169</v>
      </c>
      <c r="C431" s="9">
        <v>0</v>
      </c>
      <c r="D431" s="9">
        <v>0</v>
      </c>
      <c r="E431" s="15" t="str">
        <f t="shared" si="33"/>
        <v/>
      </c>
      <c r="F431" s="15" t="str">
        <f t="shared" si="34"/>
        <v/>
      </c>
      <c r="G431" s="14" t="str">
        <f t="shared" si="35"/>
        <v>0</v>
      </c>
      <c r="H431" s="17" t="str">
        <f t="shared" si="36"/>
        <v/>
      </c>
    </row>
    <row r="432" spans="2:8" ht="15" x14ac:dyDescent="0.2">
      <c r="B432" s="5" t="s">
        <v>417</v>
      </c>
      <c r="C432" s="9">
        <v>0</v>
      </c>
      <c r="D432" s="9">
        <v>0</v>
      </c>
      <c r="E432" s="15" t="str">
        <f t="shared" si="33"/>
        <v/>
      </c>
      <c r="F432" s="15" t="str">
        <f t="shared" si="34"/>
        <v/>
      </c>
      <c r="G432" s="14" t="str">
        <f t="shared" si="35"/>
        <v>0</v>
      </c>
      <c r="H432" s="17" t="str">
        <f t="shared" si="36"/>
        <v/>
      </c>
    </row>
    <row r="433" spans="2:8" ht="15" x14ac:dyDescent="0.2">
      <c r="B433" s="5" t="s">
        <v>162</v>
      </c>
      <c r="C433" s="9">
        <v>0</v>
      </c>
      <c r="D433" s="9">
        <v>0</v>
      </c>
      <c r="E433" s="15" t="str">
        <f t="shared" si="33"/>
        <v/>
      </c>
      <c r="F433" s="15" t="str">
        <f t="shared" si="34"/>
        <v/>
      </c>
      <c r="G433" s="14" t="str">
        <f t="shared" si="35"/>
        <v>0</v>
      </c>
      <c r="H433" s="17" t="str">
        <f t="shared" si="36"/>
        <v/>
      </c>
    </row>
    <row r="434" spans="2:8" ht="45" x14ac:dyDescent="0.2">
      <c r="B434" s="5" t="s">
        <v>418</v>
      </c>
      <c r="C434" s="9">
        <v>0</v>
      </c>
      <c r="D434" s="9">
        <v>0</v>
      </c>
      <c r="E434" s="15" t="str">
        <f t="shared" si="33"/>
        <v/>
      </c>
      <c r="F434" s="15" t="str">
        <f t="shared" si="34"/>
        <v/>
      </c>
      <c r="G434" s="14" t="str">
        <f t="shared" si="35"/>
        <v>0</v>
      </c>
      <c r="H434" s="17" t="str">
        <f t="shared" si="36"/>
        <v/>
      </c>
    </row>
    <row r="435" spans="2:8" ht="30" x14ac:dyDescent="0.2">
      <c r="B435" s="5" t="s">
        <v>164</v>
      </c>
      <c r="C435" s="9">
        <v>0</v>
      </c>
      <c r="D435" s="9">
        <v>0</v>
      </c>
      <c r="E435" s="15" t="str">
        <f t="shared" si="33"/>
        <v/>
      </c>
      <c r="F435" s="15" t="str">
        <f t="shared" si="34"/>
        <v/>
      </c>
      <c r="G435" s="14" t="str">
        <f t="shared" si="35"/>
        <v>0</v>
      </c>
      <c r="H435" s="17" t="str">
        <f t="shared" si="36"/>
        <v/>
      </c>
    </row>
    <row r="436" spans="2:8" ht="30" x14ac:dyDescent="0.2">
      <c r="B436" s="5" t="s">
        <v>419</v>
      </c>
      <c r="C436" s="9">
        <v>0</v>
      </c>
      <c r="D436" s="9">
        <v>0</v>
      </c>
      <c r="E436" s="15" t="str">
        <f t="shared" si="33"/>
        <v/>
      </c>
      <c r="F436" s="15" t="str">
        <f t="shared" si="34"/>
        <v/>
      </c>
      <c r="G436" s="14" t="str">
        <f t="shared" si="35"/>
        <v>0</v>
      </c>
      <c r="H436" s="17" t="str">
        <f t="shared" si="36"/>
        <v/>
      </c>
    </row>
    <row r="437" spans="2:8" ht="45" x14ac:dyDescent="0.2">
      <c r="B437" s="5" t="s">
        <v>420</v>
      </c>
      <c r="C437" s="9">
        <v>0</v>
      </c>
      <c r="D437" s="9">
        <v>0</v>
      </c>
      <c r="E437" s="15" t="str">
        <f t="shared" si="33"/>
        <v/>
      </c>
      <c r="F437" s="15" t="str">
        <f t="shared" si="34"/>
        <v/>
      </c>
      <c r="G437" s="14" t="str">
        <f t="shared" si="35"/>
        <v>0</v>
      </c>
      <c r="H437" s="17" t="str">
        <f t="shared" si="36"/>
        <v/>
      </c>
    </row>
    <row r="438" spans="2:8" ht="15" x14ac:dyDescent="0.2">
      <c r="B438" s="5" t="s">
        <v>155</v>
      </c>
      <c r="C438" s="9">
        <v>0</v>
      </c>
      <c r="D438" s="9">
        <v>0</v>
      </c>
      <c r="E438" s="15" t="str">
        <f t="shared" si="33"/>
        <v/>
      </c>
      <c r="F438" s="15" t="str">
        <f t="shared" si="34"/>
        <v/>
      </c>
      <c r="G438" s="14" t="str">
        <f t="shared" si="35"/>
        <v>0</v>
      </c>
      <c r="H438" s="17" t="str">
        <f t="shared" si="36"/>
        <v/>
      </c>
    </row>
    <row r="439" spans="2:8" ht="30" x14ac:dyDescent="0.2">
      <c r="B439" s="5" t="s">
        <v>154</v>
      </c>
      <c r="C439" s="9">
        <v>0</v>
      </c>
      <c r="D439" s="9">
        <v>0</v>
      </c>
      <c r="E439" s="15" t="str">
        <f t="shared" si="33"/>
        <v/>
      </c>
      <c r="F439" s="15" t="str">
        <f t="shared" si="34"/>
        <v/>
      </c>
      <c r="G439" s="14" t="str">
        <f t="shared" si="35"/>
        <v>0</v>
      </c>
      <c r="H439" s="17" t="str">
        <f t="shared" si="36"/>
        <v/>
      </c>
    </row>
    <row r="440" spans="2:8" ht="30" x14ac:dyDescent="0.2">
      <c r="B440" s="5" t="s">
        <v>421</v>
      </c>
      <c r="C440" s="9">
        <v>0</v>
      </c>
      <c r="D440" s="9">
        <v>0</v>
      </c>
      <c r="E440" s="15" t="str">
        <f t="shared" si="33"/>
        <v/>
      </c>
      <c r="F440" s="15" t="str">
        <f t="shared" si="34"/>
        <v/>
      </c>
      <c r="G440" s="14" t="str">
        <f t="shared" si="35"/>
        <v>0</v>
      </c>
      <c r="H440" s="17" t="str">
        <f t="shared" si="36"/>
        <v/>
      </c>
    </row>
    <row r="441" spans="2:8" ht="30" x14ac:dyDescent="0.2">
      <c r="B441" s="5" t="s">
        <v>159</v>
      </c>
      <c r="C441" s="9">
        <v>0</v>
      </c>
      <c r="D441" s="9">
        <v>0</v>
      </c>
      <c r="E441" s="15" t="str">
        <f t="shared" si="33"/>
        <v/>
      </c>
      <c r="F441" s="15" t="str">
        <f t="shared" si="34"/>
        <v/>
      </c>
      <c r="G441" s="14" t="str">
        <f t="shared" si="35"/>
        <v>0</v>
      </c>
      <c r="H441" s="17" t="str">
        <f t="shared" si="36"/>
        <v/>
      </c>
    </row>
    <row r="442" spans="2:8" ht="15" x14ac:dyDescent="0.2">
      <c r="B442" s="5" t="s">
        <v>422</v>
      </c>
      <c r="C442" s="9">
        <v>0</v>
      </c>
      <c r="D442" s="9">
        <v>0</v>
      </c>
      <c r="E442" s="15" t="str">
        <f t="shared" si="33"/>
        <v/>
      </c>
      <c r="F442" s="15" t="str">
        <f t="shared" si="34"/>
        <v/>
      </c>
      <c r="G442" s="14" t="str">
        <f t="shared" si="35"/>
        <v>0</v>
      </c>
      <c r="H442" s="17" t="str">
        <f t="shared" si="36"/>
        <v/>
      </c>
    </row>
    <row r="443" spans="2:8" ht="30" x14ac:dyDescent="0.2">
      <c r="B443" s="5" t="s">
        <v>423</v>
      </c>
      <c r="C443" s="9">
        <v>0</v>
      </c>
      <c r="D443" s="9">
        <v>0</v>
      </c>
      <c r="E443" s="15" t="str">
        <f t="shared" si="33"/>
        <v/>
      </c>
      <c r="F443" s="15" t="str">
        <f t="shared" si="34"/>
        <v/>
      </c>
      <c r="G443" s="14" t="str">
        <f t="shared" si="35"/>
        <v>0</v>
      </c>
      <c r="H443" s="17" t="str">
        <f t="shared" si="36"/>
        <v/>
      </c>
    </row>
    <row r="444" spans="2:8" ht="30" x14ac:dyDescent="0.2">
      <c r="B444" s="5" t="s">
        <v>424</v>
      </c>
      <c r="C444" s="9">
        <v>0</v>
      </c>
      <c r="D444" s="9">
        <v>0</v>
      </c>
      <c r="E444" s="15" t="str">
        <f t="shared" si="33"/>
        <v/>
      </c>
      <c r="F444" s="15" t="str">
        <f t="shared" si="34"/>
        <v/>
      </c>
      <c r="G444" s="14" t="str">
        <f t="shared" si="35"/>
        <v>0</v>
      </c>
      <c r="H444" s="17" t="str">
        <f t="shared" si="36"/>
        <v/>
      </c>
    </row>
    <row r="445" spans="2:8" ht="15" x14ac:dyDescent="0.2">
      <c r="B445" s="5" t="s">
        <v>425</v>
      </c>
      <c r="C445" s="9">
        <v>0</v>
      </c>
      <c r="D445" s="9">
        <v>0</v>
      </c>
      <c r="E445" s="15" t="str">
        <f t="shared" si="33"/>
        <v/>
      </c>
      <c r="F445" s="15" t="str">
        <f t="shared" si="34"/>
        <v/>
      </c>
      <c r="G445" s="14" t="str">
        <f t="shared" si="35"/>
        <v>0</v>
      </c>
      <c r="H445" s="17" t="str">
        <f t="shared" si="36"/>
        <v/>
      </c>
    </row>
    <row r="446" spans="2:8" ht="30" x14ac:dyDescent="0.2">
      <c r="B446" s="5" t="s">
        <v>426</v>
      </c>
      <c r="C446" s="9">
        <v>0</v>
      </c>
      <c r="D446" s="9">
        <v>0</v>
      </c>
      <c r="E446" s="15" t="str">
        <f t="shared" si="33"/>
        <v/>
      </c>
      <c r="F446" s="15" t="str">
        <f t="shared" si="34"/>
        <v/>
      </c>
      <c r="G446" s="14" t="str">
        <f t="shared" si="35"/>
        <v>0</v>
      </c>
      <c r="H446" s="17" t="str">
        <f t="shared" si="36"/>
        <v/>
      </c>
    </row>
    <row r="447" spans="2:8" ht="30" x14ac:dyDescent="0.2">
      <c r="B447" s="5" t="s">
        <v>427</v>
      </c>
      <c r="C447" s="9">
        <v>0</v>
      </c>
      <c r="D447" s="9">
        <v>0</v>
      </c>
      <c r="E447" s="15" t="str">
        <f t="shared" si="33"/>
        <v/>
      </c>
      <c r="F447" s="15" t="str">
        <f t="shared" si="34"/>
        <v/>
      </c>
      <c r="G447" s="14" t="str">
        <f t="shared" si="35"/>
        <v>0</v>
      </c>
      <c r="H447" s="17" t="str">
        <f t="shared" si="36"/>
        <v/>
      </c>
    </row>
    <row r="448" spans="2:8" ht="30" x14ac:dyDescent="0.2">
      <c r="B448" s="5" t="s">
        <v>428</v>
      </c>
      <c r="C448" s="9">
        <v>0</v>
      </c>
      <c r="D448" s="9">
        <v>0</v>
      </c>
      <c r="E448" s="15" t="str">
        <f t="shared" si="33"/>
        <v/>
      </c>
      <c r="F448" s="15" t="str">
        <f t="shared" si="34"/>
        <v/>
      </c>
      <c r="G448" s="14" t="str">
        <f t="shared" si="35"/>
        <v>0</v>
      </c>
      <c r="H448" s="17" t="str">
        <f t="shared" si="36"/>
        <v/>
      </c>
    </row>
    <row r="449" spans="2:8" ht="45" x14ac:dyDescent="0.2">
      <c r="B449" s="5" t="s">
        <v>429</v>
      </c>
      <c r="C449" s="9">
        <v>0</v>
      </c>
      <c r="D449" s="9">
        <v>0</v>
      </c>
      <c r="E449" s="15" t="str">
        <f t="shared" si="33"/>
        <v/>
      </c>
      <c r="F449" s="15" t="str">
        <f t="shared" si="34"/>
        <v/>
      </c>
      <c r="G449" s="14" t="str">
        <f t="shared" si="35"/>
        <v>0</v>
      </c>
      <c r="H449" s="17" t="str">
        <f t="shared" si="36"/>
        <v/>
      </c>
    </row>
    <row r="450" spans="2:8" ht="30" x14ac:dyDescent="0.2">
      <c r="B450" s="5" t="s">
        <v>430</v>
      </c>
      <c r="C450" s="9">
        <v>0</v>
      </c>
      <c r="D450" s="9">
        <v>0</v>
      </c>
      <c r="E450" s="15" t="str">
        <f t="shared" si="33"/>
        <v/>
      </c>
      <c r="F450" s="15" t="str">
        <f t="shared" si="34"/>
        <v/>
      </c>
      <c r="G450" s="14" t="str">
        <f t="shared" si="35"/>
        <v>0</v>
      </c>
      <c r="H450" s="17" t="str">
        <f t="shared" si="36"/>
        <v/>
      </c>
    </row>
    <row r="451" spans="2:8" ht="30" x14ac:dyDescent="0.2">
      <c r="B451" s="5" t="s">
        <v>157</v>
      </c>
      <c r="C451" s="9">
        <v>0</v>
      </c>
      <c r="D451" s="9">
        <v>0</v>
      </c>
      <c r="E451" s="15" t="str">
        <f t="shared" si="33"/>
        <v/>
      </c>
      <c r="F451" s="15" t="str">
        <f t="shared" si="34"/>
        <v/>
      </c>
      <c r="G451" s="14" t="str">
        <f t="shared" si="35"/>
        <v>0</v>
      </c>
      <c r="H451" s="17" t="str">
        <f t="shared" si="36"/>
        <v/>
      </c>
    </row>
    <row r="452" spans="2:8" ht="45" x14ac:dyDescent="0.2">
      <c r="B452" s="5" t="s">
        <v>431</v>
      </c>
      <c r="C452" s="9">
        <v>0</v>
      </c>
      <c r="D452" s="9">
        <v>0</v>
      </c>
      <c r="E452" s="15" t="str">
        <f t="shared" si="33"/>
        <v/>
      </c>
      <c r="F452" s="15" t="str">
        <f t="shared" si="34"/>
        <v/>
      </c>
      <c r="G452" s="14" t="str">
        <f t="shared" si="35"/>
        <v>0</v>
      </c>
      <c r="H452" s="17" t="str">
        <f t="shared" si="36"/>
        <v/>
      </c>
    </row>
    <row r="453" spans="2:8" ht="30" x14ac:dyDescent="0.2">
      <c r="B453" s="5" t="s">
        <v>167</v>
      </c>
      <c r="C453" s="9">
        <v>0</v>
      </c>
      <c r="D453" s="9">
        <v>0</v>
      </c>
      <c r="E453" s="15" t="str">
        <f t="shared" si="33"/>
        <v/>
      </c>
      <c r="F453" s="15" t="str">
        <f t="shared" si="34"/>
        <v/>
      </c>
      <c r="G453" s="14" t="str">
        <f t="shared" si="35"/>
        <v>0</v>
      </c>
      <c r="H453" s="17" t="str">
        <f t="shared" si="36"/>
        <v/>
      </c>
    </row>
    <row r="454" spans="2:8" ht="30" x14ac:dyDescent="0.2">
      <c r="B454" s="5" t="s">
        <v>156</v>
      </c>
      <c r="C454" s="9">
        <v>0</v>
      </c>
      <c r="D454" s="9">
        <v>0</v>
      </c>
      <c r="E454" s="15" t="str">
        <f t="shared" si="33"/>
        <v/>
      </c>
      <c r="F454" s="15" t="str">
        <f t="shared" si="34"/>
        <v/>
      </c>
      <c r="G454" s="14" t="str">
        <f t="shared" si="35"/>
        <v>0</v>
      </c>
      <c r="H454" s="17" t="str">
        <f t="shared" si="36"/>
        <v/>
      </c>
    </row>
    <row r="455" spans="2:8" ht="15" x14ac:dyDescent="0.2">
      <c r="B455" s="5" t="s">
        <v>158</v>
      </c>
      <c r="C455" s="9">
        <v>0</v>
      </c>
      <c r="D455" s="9">
        <v>0</v>
      </c>
      <c r="E455" s="15" t="str">
        <f t="shared" si="33"/>
        <v/>
      </c>
      <c r="F455" s="15" t="str">
        <f t="shared" si="34"/>
        <v/>
      </c>
      <c r="G455" s="14" t="str">
        <f t="shared" si="35"/>
        <v>0</v>
      </c>
      <c r="H455" s="17" t="str">
        <f t="shared" si="36"/>
        <v/>
      </c>
    </row>
    <row r="456" spans="2:8" ht="30" x14ac:dyDescent="0.2">
      <c r="B456" s="5" t="s">
        <v>432</v>
      </c>
      <c r="C456" s="9">
        <v>0</v>
      </c>
      <c r="D456" s="9">
        <v>0</v>
      </c>
      <c r="E456" s="15" t="str">
        <f t="shared" si="33"/>
        <v/>
      </c>
      <c r="F456" s="15" t="str">
        <f t="shared" si="34"/>
        <v/>
      </c>
      <c r="G456" s="14" t="str">
        <f t="shared" si="35"/>
        <v>0</v>
      </c>
      <c r="H456" s="17" t="str">
        <f t="shared" si="36"/>
        <v/>
      </c>
    </row>
    <row r="457" spans="2:8" ht="15" x14ac:dyDescent="0.2">
      <c r="B457" s="5" t="s">
        <v>433</v>
      </c>
      <c r="C457" s="9">
        <v>0</v>
      </c>
      <c r="D457" s="9">
        <v>0</v>
      </c>
      <c r="E457" s="15" t="str">
        <f t="shared" si="33"/>
        <v/>
      </c>
      <c r="F457" s="15" t="str">
        <f t="shared" si="34"/>
        <v/>
      </c>
      <c r="G457" s="14" t="str">
        <f t="shared" si="35"/>
        <v>0</v>
      </c>
      <c r="H457" s="17" t="str">
        <f t="shared" si="36"/>
        <v/>
      </c>
    </row>
    <row r="458" spans="2:8" ht="15" x14ac:dyDescent="0.2">
      <c r="B458" s="5" t="s">
        <v>168</v>
      </c>
      <c r="C458" s="9">
        <v>0</v>
      </c>
      <c r="D458" s="9">
        <v>0</v>
      </c>
      <c r="E458" s="15" t="str">
        <f t="shared" si="33"/>
        <v/>
      </c>
      <c r="F458" s="15" t="str">
        <f t="shared" si="34"/>
        <v/>
      </c>
      <c r="G458" s="14" t="str">
        <f t="shared" si="35"/>
        <v>0</v>
      </c>
      <c r="H458" s="17" t="str">
        <f t="shared" si="36"/>
        <v/>
      </c>
    </row>
    <row r="459" spans="2:8" ht="15" x14ac:dyDescent="0.2">
      <c r="B459" s="5" t="s">
        <v>161</v>
      </c>
      <c r="C459" s="9">
        <v>0</v>
      </c>
      <c r="D459" s="9">
        <v>0</v>
      </c>
      <c r="E459" s="15" t="str">
        <f t="shared" si="33"/>
        <v/>
      </c>
      <c r="F459" s="15" t="str">
        <f t="shared" si="34"/>
        <v/>
      </c>
      <c r="G459" s="14" t="str">
        <f t="shared" si="35"/>
        <v>0</v>
      </c>
      <c r="H459" s="17" t="str">
        <f t="shared" si="36"/>
        <v/>
      </c>
    </row>
    <row r="460" spans="2:8" ht="15" x14ac:dyDescent="0.2">
      <c r="B460" s="5" t="s">
        <v>176</v>
      </c>
      <c r="C460" s="9">
        <v>0</v>
      </c>
      <c r="D460" s="9">
        <v>0</v>
      </c>
      <c r="E460" s="15" t="str">
        <f t="shared" si="33"/>
        <v/>
      </c>
      <c r="F460" s="15" t="str">
        <f t="shared" si="34"/>
        <v/>
      </c>
      <c r="G460" s="14" t="str">
        <f t="shared" si="35"/>
        <v>0</v>
      </c>
      <c r="H460" s="17" t="str">
        <f t="shared" si="36"/>
        <v/>
      </c>
    </row>
    <row r="461" spans="2:8" ht="30" x14ac:dyDescent="0.2">
      <c r="B461" s="5" t="s">
        <v>173</v>
      </c>
      <c r="C461" s="9">
        <v>0</v>
      </c>
      <c r="D461" s="9">
        <v>0</v>
      </c>
      <c r="E461" s="15" t="str">
        <f t="shared" si="33"/>
        <v/>
      </c>
      <c r="F461" s="15" t="str">
        <f t="shared" si="34"/>
        <v/>
      </c>
      <c r="G461" s="14" t="str">
        <f t="shared" si="35"/>
        <v>0</v>
      </c>
      <c r="H461" s="17" t="str">
        <f t="shared" si="36"/>
        <v/>
      </c>
    </row>
    <row r="462" spans="2:8" ht="15" x14ac:dyDescent="0.2">
      <c r="B462" s="5" t="s">
        <v>174</v>
      </c>
      <c r="C462" s="9">
        <v>0</v>
      </c>
      <c r="D462" s="9">
        <v>0</v>
      </c>
      <c r="E462" s="15" t="str">
        <f t="shared" si="33"/>
        <v/>
      </c>
      <c r="F462" s="15" t="str">
        <f t="shared" si="34"/>
        <v/>
      </c>
      <c r="G462" s="14" t="str">
        <f t="shared" si="35"/>
        <v>0</v>
      </c>
      <c r="H462" s="17" t="str">
        <f t="shared" si="36"/>
        <v/>
      </c>
    </row>
    <row r="463" spans="2:8" ht="15" x14ac:dyDescent="0.2">
      <c r="B463" s="5" t="s">
        <v>481</v>
      </c>
      <c r="C463" s="9">
        <v>0</v>
      </c>
      <c r="D463" s="9">
        <v>0</v>
      </c>
      <c r="E463" s="15" t="str">
        <f t="shared" si="33"/>
        <v/>
      </c>
      <c r="F463" s="15" t="str">
        <f t="shared" si="34"/>
        <v/>
      </c>
      <c r="G463" s="14" t="str">
        <f t="shared" si="35"/>
        <v>0</v>
      </c>
      <c r="H463" s="17" t="str">
        <f t="shared" si="36"/>
        <v/>
      </c>
    </row>
    <row r="464" spans="2:8" ht="15" x14ac:dyDescent="0.2">
      <c r="B464" s="5" t="s">
        <v>482</v>
      </c>
      <c r="C464" s="9">
        <v>0</v>
      </c>
      <c r="D464" s="9">
        <v>0</v>
      </c>
      <c r="E464" s="15" t="str">
        <f t="shared" si="33"/>
        <v/>
      </c>
      <c r="F464" s="15" t="str">
        <f t="shared" si="34"/>
        <v/>
      </c>
      <c r="G464" s="14" t="str">
        <f t="shared" si="35"/>
        <v>0</v>
      </c>
      <c r="H464" s="17" t="str">
        <f t="shared" si="36"/>
        <v/>
      </c>
    </row>
    <row r="465" spans="2:8" ht="15" x14ac:dyDescent="0.2">
      <c r="B465" s="5" t="s">
        <v>183</v>
      </c>
      <c r="C465" s="9">
        <v>0</v>
      </c>
      <c r="D465" s="9">
        <v>0</v>
      </c>
      <c r="E465" s="15" t="str">
        <f t="shared" si="33"/>
        <v/>
      </c>
      <c r="F465" s="15" t="str">
        <f t="shared" si="34"/>
        <v/>
      </c>
      <c r="G465" s="14" t="str">
        <f t="shared" si="35"/>
        <v>0</v>
      </c>
      <c r="H465" s="17" t="str">
        <f t="shared" si="36"/>
        <v/>
      </c>
    </row>
    <row r="466" spans="2:8" ht="15" x14ac:dyDescent="0.2">
      <c r="B466" s="5" t="s">
        <v>178</v>
      </c>
      <c r="C466" s="9">
        <v>0</v>
      </c>
      <c r="D466" s="9">
        <v>0</v>
      </c>
      <c r="E466" s="15" t="str">
        <f t="shared" si="33"/>
        <v/>
      </c>
      <c r="F466" s="15" t="str">
        <f t="shared" si="34"/>
        <v/>
      </c>
      <c r="G466" s="14" t="str">
        <f t="shared" si="35"/>
        <v>0</v>
      </c>
      <c r="H466" s="17" t="str">
        <f t="shared" si="36"/>
        <v/>
      </c>
    </row>
    <row r="467" spans="2:8" ht="15" x14ac:dyDescent="0.2">
      <c r="B467" s="5" t="s">
        <v>483</v>
      </c>
      <c r="C467" s="9">
        <v>0</v>
      </c>
      <c r="D467" s="9">
        <v>0</v>
      </c>
      <c r="E467" s="15" t="str">
        <f t="shared" si="33"/>
        <v/>
      </c>
      <c r="F467" s="15" t="str">
        <f t="shared" si="34"/>
        <v/>
      </c>
      <c r="G467" s="14" t="str">
        <f t="shared" si="35"/>
        <v>0</v>
      </c>
      <c r="H467" s="17" t="str">
        <f t="shared" si="36"/>
        <v/>
      </c>
    </row>
    <row r="468" spans="2:8" ht="15" x14ac:dyDescent="0.2">
      <c r="B468" s="5" t="s">
        <v>182</v>
      </c>
      <c r="C468" s="9">
        <v>0</v>
      </c>
      <c r="D468" s="9">
        <v>0</v>
      </c>
      <c r="E468" s="15" t="str">
        <f t="shared" si="33"/>
        <v/>
      </c>
      <c r="F468" s="15" t="str">
        <f t="shared" si="34"/>
        <v/>
      </c>
      <c r="G468" s="14" t="str">
        <f t="shared" si="35"/>
        <v>0</v>
      </c>
      <c r="H468" s="17" t="str">
        <f t="shared" si="36"/>
        <v/>
      </c>
    </row>
    <row r="469" spans="2:8" ht="15" x14ac:dyDescent="0.2">
      <c r="B469" s="5" t="s">
        <v>175</v>
      </c>
      <c r="C469" s="9">
        <v>0</v>
      </c>
      <c r="D469" s="9">
        <v>0</v>
      </c>
      <c r="E469" s="15" t="str">
        <f t="shared" si="33"/>
        <v/>
      </c>
      <c r="F469" s="15" t="str">
        <f t="shared" si="34"/>
        <v/>
      </c>
      <c r="G469" s="14" t="str">
        <f t="shared" si="35"/>
        <v>0</v>
      </c>
      <c r="H469" s="17" t="str">
        <f t="shared" si="36"/>
        <v/>
      </c>
    </row>
    <row r="470" spans="2:8" ht="15" x14ac:dyDescent="0.2">
      <c r="B470" s="5" t="s">
        <v>434</v>
      </c>
      <c r="C470" s="9">
        <v>0</v>
      </c>
      <c r="D470" s="9">
        <v>0</v>
      </c>
      <c r="E470" s="15" t="str">
        <f t="shared" si="33"/>
        <v/>
      </c>
      <c r="F470" s="15" t="str">
        <f t="shared" si="34"/>
        <v/>
      </c>
      <c r="G470" s="14" t="str">
        <f t="shared" si="35"/>
        <v>0</v>
      </c>
      <c r="H470" s="17" t="str">
        <f t="shared" si="36"/>
        <v/>
      </c>
    </row>
    <row r="471" spans="2:8" ht="15" x14ac:dyDescent="0.2">
      <c r="B471" s="5" t="s">
        <v>170</v>
      </c>
      <c r="C471" s="9">
        <v>0</v>
      </c>
      <c r="D471" s="9">
        <v>0</v>
      </c>
      <c r="E471" s="15" t="str">
        <f t="shared" si="33"/>
        <v/>
      </c>
      <c r="F471" s="15" t="str">
        <f t="shared" si="34"/>
        <v/>
      </c>
      <c r="G471" s="14" t="str">
        <f t="shared" si="35"/>
        <v>0</v>
      </c>
      <c r="H471" s="17" t="str">
        <f t="shared" si="36"/>
        <v/>
      </c>
    </row>
    <row r="472" spans="2:8" ht="15" x14ac:dyDescent="0.2">
      <c r="B472" s="5" t="s">
        <v>185</v>
      </c>
      <c r="C472" s="9">
        <v>0</v>
      </c>
      <c r="D472" s="9">
        <v>0</v>
      </c>
      <c r="E472" s="15" t="str">
        <f t="shared" si="33"/>
        <v/>
      </c>
      <c r="F472" s="15" t="str">
        <f t="shared" si="34"/>
        <v/>
      </c>
      <c r="G472" s="14" t="str">
        <f t="shared" si="35"/>
        <v>0</v>
      </c>
      <c r="H472" s="17" t="str">
        <f t="shared" si="36"/>
        <v/>
      </c>
    </row>
    <row r="473" spans="2:8" ht="30" x14ac:dyDescent="0.2">
      <c r="B473" s="5" t="s">
        <v>435</v>
      </c>
      <c r="C473" s="9">
        <v>0</v>
      </c>
      <c r="D473" s="9">
        <v>0</v>
      </c>
      <c r="E473" s="15" t="str">
        <f t="shared" si="33"/>
        <v/>
      </c>
      <c r="F473" s="15" t="str">
        <f t="shared" si="34"/>
        <v/>
      </c>
      <c r="G473" s="14" t="str">
        <f t="shared" si="35"/>
        <v>0</v>
      </c>
      <c r="H473" s="17" t="str">
        <f t="shared" si="36"/>
        <v/>
      </c>
    </row>
    <row r="474" spans="2:8" ht="30" x14ac:dyDescent="0.2">
      <c r="B474" s="5" t="s">
        <v>436</v>
      </c>
      <c r="C474" s="9">
        <v>0</v>
      </c>
      <c r="D474" s="9">
        <v>0</v>
      </c>
      <c r="E474" s="15" t="str">
        <f t="shared" si="33"/>
        <v/>
      </c>
      <c r="F474" s="15" t="str">
        <f t="shared" si="34"/>
        <v/>
      </c>
      <c r="G474" s="14" t="str">
        <f t="shared" si="35"/>
        <v>0</v>
      </c>
      <c r="H474" s="17" t="str">
        <f t="shared" si="36"/>
        <v/>
      </c>
    </row>
    <row r="475" spans="2:8" ht="15" x14ac:dyDescent="0.2">
      <c r="B475" s="5" t="s">
        <v>437</v>
      </c>
      <c r="C475" s="9">
        <v>0</v>
      </c>
      <c r="D475" s="9">
        <v>0</v>
      </c>
      <c r="E475" s="15" t="str">
        <f t="shared" si="33"/>
        <v/>
      </c>
      <c r="F475" s="15" t="str">
        <f t="shared" si="34"/>
        <v/>
      </c>
      <c r="G475" s="14" t="str">
        <f t="shared" si="35"/>
        <v>0</v>
      </c>
      <c r="H475" s="17" t="str">
        <f t="shared" si="36"/>
        <v/>
      </c>
    </row>
    <row r="476" spans="2:8" ht="45" x14ac:dyDescent="0.2">
      <c r="B476" s="5" t="s">
        <v>438</v>
      </c>
      <c r="C476" s="9">
        <v>0</v>
      </c>
      <c r="D476" s="9">
        <v>0</v>
      </c>
      <c r="E476" s="15" t="str">
        <f t="shared" si="33"/>
        <v/>
      </c>
      <c r="F476" s="15" t="str">
        <f t="shared" si="34"/>
        <v/>
      </c>
      <c r="G476" s="14" t="str">
        <f t="shared" si="35"/>
        <v>0</v>
      </c>
      <c r="H476" s="17" t="str">
        <f t="shared" si="36"/>
        <v/>
      </c>
    </row>
    <row r="477" spans="2:8" ht="15" x14ac:dyDescent="0.2">
      <c r="B477" s="5" t="s">
        <v>181</v>
      </c>
      <c r="C477" s="9">
        <v>0</v>
      </c>
      <c r="D477" s="9">
        <v>0</v>
      </c>
      <c r="E477" s="15" t="str">
        <f t="shared" si="33"/>
        <v/>
      </c>
      <c r="F477" s="15" t="str">
        <f t="shared" si="34"/>
        <v/>
      </c>
      <c r="G477" s="14" t="str">
        <f t="shared" si="35"/>
        <v>0</v>
      </c>
      <c r="H477" s="17" t="str">
        <f t="shared" si="36"/>
        <v/>
      </c>
    </row>
    <row r="478" spans="2:8" ht="15" x14ac:dyDescent="0.2">
      <c r="B478" s="5" t="s">
        <v>439</v>
      </c>
      <c r="C478" s="9">
        <v>0</v>
      </c>
      <c r="D478" s="9">
        <v>0</v>
      </c>
      <c r="E478" s="15" t="str">
        <f t="shared" si="33"/>
        <v/>
      </c>
      <c r="F478" s="15" t="str">
        <f t="shared" si="34"/>
        <v/>
      </c>
      <c r="G478" s="14" t="str">
        <f t="shared" si="35"/>
        <v>0</v>
      </c>
      <c r="H478" s="17" t="str">
        <f t="shared" si="36"/>
        <v/>
      </c>
    </row>
    <row r="479" spans="2:8" ht="30" x14ac:dyDescent="0.2">
      <c r="B479" s="5" t="s">
        <v>440</v>
      </c>
      <c r="C479" s="9">
        <v>0</v>
      </c>
      <c r="D479" s="9">
        <v>0</v>
      </c>
      <c r="E479" s="15" t="str">
        <f t="shared" si="33"/>
        <v/>
      </c>
      <c r="F479" s="15" t="str">
        <f t="shared" si="34"/>
        <v/>
      </c>
      <c r="G479" s="14" t="str">
        <f t="shared" si="35"/>
        <v>0</v>
      </c>
      <c r="H479" s="17" t="str">
        <f t="shared" si="36"/>
        <v/>
      </c>
    </row>
    <row r="480" spans="2:8" ht="15" x14ac:dyDescent="0.2">
      <c r="B480" s="5" t="s">
        <v>441</v>
      </c>
      <c r="C480" s="9">
        <v>0</v>
      </c>
      <c r="D480" s="9">
        <v>0</v>
      </c>
      <c r="E480" s="15" t="str">
        <f t="shared" si="33"/>
        <v/>
      </c>
      <c r="F480" s="15" t="str">
        <f t="shared" si="34"/>
        <v/>
      </c>
      <c r="G480" s="14" t="str">
        <f t="shared" si="35"/>
        <v>0</v>
      </c>
      <c r="H480" s="17" t="str">
        <f t="shared" si="36"/>
        <v/>
      </c>
    </row>
    <row r="481" spans="2:8" ht="15" x14ac:dyDescent="0.2">
      <c r="B481" s="5" t="s">
        <v>177</v>
      </c>
      <c r="C481" s="9">
        <v>0</v>
      </c>
      <c r="D481" s="9">
        <v>0</v>
      </c>
      <c r="E481" s="15" t="str">
        <f t="shared" si="33"/>
        <v/>
      </c>
      <c r="F481" s="15" t="str">
        <f t="shared" si="34"/>
        <v/>
      </c>
      <c r="G481" s="14" t="str">
        <f t="shared" si="35"/>
        <v>0</v>
      </c>
      <c r="H481" s="17" t="str">
        <f t="shared" si="36"/>
        <v/>
      </c>
    </row>
    <row r="482" spans="2:8" ht="15" x14ac:dyDescent="0.2">
      <c r="B482" s="5" t="s">
        <v>179</v>
      </c>
      <c r="C482" s="9">
        <v>0</v>
      </c>
      <c r="D482" s="9">
        <v>0</v>
      </c>
      <c r="E482" s="15" t="str">
        <f t="shared" si="33"/>
        <v/>
      </c>
      <c r="F482" s="15" t="str">
        <f t="shared" si="34"/>
        <v/>
      </c>
      <c r="G482" s="14" t="str">
        <f t="shared" si="35"/>
        <v>0</v>
      </c>
      <c r="H482" s="17" t="str">
        <f t="shared" si="36"/>
        <v/>
      </c>
    </row>
    <row r="483" spans="2:8" ht="15" x14ac:dyDescent="0.2">
      <c r="B483" s="5" t="s">
        <v>442</v>
      </c>
      <c r="C483" s="9">
        <v>0</v>
      </c>
      <c r="D483" s="9">
        <v>0</v>
      </c>
      <c r="E483" s="15" t="str">
        <f t="shared" si="33"/>
        <v/>
      </c>
      <c r="F483" s="15" t="str">
        <f t="shared" si="34"/>
        <v/>
      </c>
      <c r="G483" s="14" t="str">
        <f t="shared" si="35"/>
        <v>0</v>
      </c>
      <c r="H483" s="17" t="str">
        <f t="shared" si="36"/>
        <v/>
      </c>
    </row>
    <row r="484" spans="2:8" ht="30" x14ac:dyDescent="0.2">
      <c r="B484" s="5" t="s">
        <v>184</v>
      </c>
      <c r="C484" s="9">
        <v>0</v>
      </c>
      <c r="D484" s="9">
        <v>0</v>
      </c>
      <c r="E484" s="15" t="str">
        <f t="shared" si="33"/>
        <v/>
      </c>
      <c r="F484" s="15" t="str">
        <f t="shared" si="34"/>
        <v/>
      </c>
      <c r="G484" s="14" t="str">
        <f t="shared" si="35"/>
        <v>0</v>
      </c>
      <c r="H484" s="17" t="str">
        <f t="shared" si="36"/>
        <v/>
      </c>
    </row>
    <row r="485" spans="2:8" ht="15" x14ac:dyDescent="0.2">
      <c r="B485" s="5" t="s">
        <v>443</v>
      </c>
      <c r="C485" s="9">
        <v>0</v>
      </c>
      <c r="D485" s="9">
        <v>0</v>
      </c>
      <c r="E485" s="15" t="str">
        <f t="shared" si="33"/>
        <v/>
      </c>
      <c r="F485" s="15" t="str">
        <f t="shared" si="34"/>
        <v/>
      </c>
      <c r="G485" s="14" t="str">
        <f t="shared" si="35"/>
        <v>0</v>
      </c>
      <c r="H485" s="17" t="str">
        <f t="shared" si="36"/>
        <v/>
      </c>
    </row>
    <row r="486" spans="2:8" ht="15" x14ac:dyDescent="0.2">
      <c r="B486" s="5" t="s">
        <v>171</v>
      </c>
      <c r="C486" s="9">
        <v>0</v>
      </c>
      <c r="D486" s="9">
        <v>1</v>
      </c>
      <c r="E486" s="15" t="str">
        <f t="shared" si="33"/>
        <v/>
      </c>
      <c r="F486" s="15">
        <f t="shared" si="34"/>
        <v>7.1428571428571425E-2</v>
      </c>
      <c r="G486" s="14" t="str">
        <f t="shared" si="35"/>
        <v>0</v>
      </c>
      <c r="H486" s="17" t="str">
        <f t="shared" si="36"/>
        <v/>
      </c>
    </row>
    <row r="487" spans="2:8" ht="15" x14ac:dyDescent="0.2">
      <c r="B487" s="5" t="s">
        <v>444</v>
      </c>
      <c r="C487" s="9">
        <v>0</v>
      </c>
      <c r="D487" s="9">
        <v>0</v>
      </c>
      <c r="E487" s="15" t="str">
        <f t="shared" si="33"/>
        <v/>
      </c>
      <c r="F487" s="15" t="str">
        <f t="shared" si="34"/>
        <v/>
      </c>
      <c r="G487" s="14" t="str">
        <f t="shared" si="35"/>
        <v>0</v>
      </c>
      <c r="H487" s="17" t="str">
        <f t="shared" si="36"/>
        <v/>
      </c>
    </row>
    <row r="488" spans="2:8" ht="13.5" customHeight="1" x14ac:dyDescent="0.2">
      <c r="B488" s="5" t="s">
        <v>445</v>
      </c>
      <c r="C488" s="9">
        <v>0</v>
      </c>
      <c r="D488" s="9">
        <v>0</v>
      </c>
      <c r="E488" s="15" t="str">
        <f t="shared" ref="E488:E499" si="37">+IF(C488=0,"",C488/C$294)</f>
        <v/>
      </c>
      <c r="F488" s="15" t="str">
        <f t="shared" ref="F488:F499" si="38">+IF(D488=0,"",D488/D$294)</f>
        <v/>
      </c>
      <c r="G488" s="14" t="str">
        <f t="shared" ref="G488:G499" si="39">+IF(OR(AND(D488=0),(C488=0)),"0",((D488-C488)/C488))</f>
        <v>0</v>
      </c>
      <c r="H488" s="17" t="str">
        <f t="shared" ref="H488:H499" si="40">+IF(OR(AND(E488=""),(G488="")),"",E488*G488)</f>
        <v/>
      </c>
    </row>
    <row r="489" spans="2:8" ht="13.5" customHeight="1" x14ac:dyDescent="0.2">
      <c r="B489" s="5" t="s">
        <v>446</v>
      </c>
      <c r="C489" s="9">
        <v>0</v>
      </c>
      <c r="D489" s="9">
        <v>0</v>
      </c>
      <c r="E489" s="15" t="str">
        <f t="shared" si="37"/>
        <v/>
      </c>
      <c r="F489" s="15" t="str">
        <f t="shared" si="38"/>
        <v/>
      </c>
      <c r="G489" s="14" t="str">
        <f t="shared" si="39"/>
        <v>0</v>
      </c>
      <c r="H489" s="17" t="str">
        <f t="shared" si="40"/>
        <v/>
      </c>
    </row>
    <row r="490" spans="2:8" ht="25.5" customHeight="1" x14ac:dyDescent="0.2">
      <c r="B490" s="5" t="s">
        <v>172</v>
      </c>
      <c r="C490" s="9">
        <v>0</v>
      </c>
      <c r="D490" s="9">
        <v>0</v>
      </c>
      <c r="E490" s="15" t="str">
        <f t="shared" si="37"/>
        <v/>
      </c>
      <c r="F490" s="15" t="str">
        <f t="shared" si="38"/>
        <v/>
      </c>
      <c r="G490" s="14" t="str">
        <f t="shared" si="39"/>
        <v>0</v>
      </c>
      <c r="H490" s="17" t="str">
        <f t="shared" si="40"/>
        <v/>
      </c>
    </row>
    <row r="491" spans="2:8" ht="13.5" customHeight="1" x14ac:dyDescent="0.2">
      <c r="B491" s="5" t="s">
        <v>180</v>
      </c>
      <c r="C491" s="9">
        <v>0</v>
      </c>
      <c r="D491" s="9">
        <v>0</v>
      </c>
      <c r="E491" s="15" t="str">
        <f t="shared" si="37"/>
        <v/>
      </c>
      <c r="F491" s="15" t="str">
        <f t="shared" si="38"/>
        <v/>
      </c>
      <c r="G491" s="14" t="str">
        <f t="shared" si="39"/>
        <v>0</v>
      </c>
      <c r="H491" s="17" t="str">
        <f t="shared" si="40"/>
        <v/>
      </c>
    </row>
    <row r="492" spans="2:8" ht="15" x14ac:dyDescent="0.2">
      <c r="B492" s="5" t="s">
        <v>484</v>
      </c>
      <c r="C492" s="9">
        <v>0</v>
      </c>
      <c r="D492" s="9">
        <v>0</v>
      </c>
      <c r="E492" s="15" t="str">
        <f t="shared" si="37"/>
        <v/>
      </c>
      <c r="F492" s="15" t="str">
        <f t="shared" si="38"/>
        <v/>
      </c>
      <c r="G492" s="14" t="str">
        <f t="shared" si="39"/>
        <v>0</v>
      </c>
      <c r="H492" s="17" t="str">
        <f t="shared" si="40"/>
        <v/>
      </c>
    </row>
    <row r="493" spans="2:8" ht="15" x14ac:dyDescent="0.2">
      <c r="B493" s="5" t="s">
        <v>447</v>
      </c>
      <c r="C493" s="9">
        <v>0</v>
      </c>
      <c r="D493" s="9">
        <v>0</v>
      </c>
      <c r="E493" s="15" t="str">
        <f t="shared" si="37"/>
        <v/>
      </c>
      <c r="F493" s="15" t="str">
        <f t="shared" si="38"/>
        <v/>
      </c>
      <c r="G493" s="14" t="str">
        <f t="shared" si="39"/>
        <v>0</v>
      </c>
      <c r="H493" s="17" t="str">
        <f t="shared" si="40"/>
        <v/>
      </c>
    </row>
    <row r="494" spans="2:8" ht="30" x14ac:dyDescent="0.2">
      <c r="B494" s="5" t="s">
        <v>448</v>
      </c>
      <c r="C494" s="9">
        <v>0</v>
      </c>
      <c r="D494" s="9">
        <v>0</v>
      </c>
      <c r="E494" s="15" t="str">
        <f t="shared" si="37"/>
        <v/>
      </c>
      <c r="F494" s="15" t="str">
        <f t="shared" si="38"/>
        <v/>
      </c>
      <c r="G494" s="14" t="str">
        <f t="shared" si="39"/>
        <v>0</v>
      </c>
      <c r="H494" s="17" t="str">
        <f t="shared" si="40"/>
        <v/>
      </c>
    </row>
    <row r="495" spans="2:8" ht="13.5" customHeight="1" x14ac:dyDescent="0.2">
      <c r="B495" s="5" t="s">
        <v>449</v>
      </c>
      <c r="C495" s="9">
        <v>0</v>
      </c>
      <c r="D495" s="9">
        <v>0</v>
      </c>
      <c r="E495" s="15" t="str">
        <f t="shared" si="37"/>
        <v/>
      </c>
      <c r="F495" s="15" t="str">
        <f t="shared" si="38"/>
        <v/>
      </c>
      <c r="G495" s="14" t="str">
        <f t="shared" si="39"/>
        <v>0</v>
      </c>
      <c r="H495" s="17" t="str">
        <f t="shared" si="40"/>
        <v/>
      </c>
    </row>
    <row r="496" spans="2:8" s="4" customFormat="1" ht="26.25" customHeight="1" x14ac:dyDescent="0.2">
      <c r="B496" s="5" t="s">
        <v>450</v>
      </c>
      <c r="C496" s="9">
        <v>0</v>
      </c>
      <c r="D496" s="9">
        <v>0</v>
      </c>
      <c r="E496" s="15" t="str">
        <f t="shared" si="37"/>
        <v/>
      </c>
      <c r="F496" s="15" t="str">
        <f t="shared" si="38"/>
        <v/>
      </c>
      <c r="G496" s="14" t="str">
        <f t="shared" si="39"/>
        <v>0</v>
      </c>
      <c r="H496" s="17" t="str">
        <f t="shared" si="40"/>
        <v/>
      </c>
    </row>
    <row r="497" spans="2:8" ht="15" x14ac:dyDescent="0.2">
      <c r="B497" s="5" t="s">
        <v>451</v>
      </c>
      <c r="C497" s="9">
        <v>0</v>
      </c>
      <c r="D497" s="9">
        <v>0</v>
      </c>
      <c r="E497" s="15" t="str">
        <f t="shared" si="37"/>
        <v/>
      </c>
      <c r="F497" s="15" t="str">
        <f t="shared" si="38"/>
        <v/>
      </c>
      <c r="G497" s="14" t="str">
        <f t="shared" si="39"/>
        <v>0</v>
      </c>
      <c r="H497" s="17" t="str">
        <f t="shared" si="40"/>
        <v/>
      </c>
    </row>
    <row r="498" spans="2:8" ht="30" x14ac:dyDescent="0.2">
      <c r="B498" s="5" t="s">
        <v>452</v>
      </c>
      <c r="C498" s="9">
        <v>0</v>
      </c>
      <c r="D498" s="9">
        <v>0</v>
      </c>
      <c r="E498" s="15" t="str">
        <f t="shared" si="37"/>
        <v/>
      </c>
      <c r="F498" s="15" t="str">
        <f t="shared" si="38"/>
        <v/>
      </c>
      <c r="G498" s="14" t="str">
        <f t="shared" si="39"/>
        <v>0</v>
      </c>
      <c r="H498" s="17" t="str">
        <f t="shared" si="40"/>
        <v/>
      </c>
    </row>
    <row r="499" spans="2:8" ht="30" x14ac:dyDescent="0.2">
      <c r="B499" s="5" t="s">
        <v>453</v>
      </c>
      <c r="C499" s="9">
        <v>0</v>
      </c>
      <c r="D499" s="9">
        <v>0</v>
      </c>
      <c r="E499" s="15" t="str">
        <f t="shared" si="37"/>
        <v/>
      </c>
      <c r="F499" s="15" t="str">
        <f t="shared" si="38"/>
        <v/>
      </c>
      <c r="G499" s="14" t="str">
        <f t="shared" si="39"/>
        <v>0</v>
      </c>
      <c r="H499" s="17" t="str">
        <f t="shared" si="40"/>
        <v/>
      </c>
    </row>
    <row r="500" spans="2:8" ht="15" x14ac:dyDescent="0.2">
      <c r="B500" s="30"/>
      <c r="C500" s="29"/>
      <c r="D500" s="29"/>
      <c r="E500" s="28"/>
      <c r="F500" s="28"/>
      <c r="G500" s="25"/>
      <c r="H500" s="26"/>
    </row>
    <row r="502" spans="2:8" x14ac:dyDescent="0.2">
      <c r="B502" s="19"/>
      <c r="C502" s="19"/>
      <c r="D502" s="19"/>
      <c r="E502" s="19"/>
      <c r="F502" s="19"/>
    </row>
    <row r="503" spans="2:8" ht="15" customHeight="1" x14ac:dyDescent="0.2">
      <c r="B503" s="51" t="s">
        <v>522</v>
      </c>
      <c r="C503" s="52" t="s">
        <v>523</v>
      </c>
      <c r="D503" s="53"/>
      <c r="E503" s="54" t="s">
        <v>487</v>
      </c>
      <c r="F503" s="55"/>
      <c r="G503" s="56" t="s">
        <v>568</v>
      </c>
      <c r="H503" s="58" t="s">
        <v>486</v>
      </c>
    </row>
    <row r="504" spans="2:8" x14ac:dyDescent="0.2">
      <c r="B504" s="51"/>
      <c r="C504" s="50">
        <v>2012</v>
      </c>
      <c r="D504" s="50">
        <v>2013</v>
      </c>
      <c r="E504" s="50">
        <v>2012</v>
      </c>
      <c r="F504" s="50">
        <v>2013</v>
      </c>
      <c r="G504" s="57"/>
      <c r="H504" s="59"/>
    </row>
    <row r="505" spans="2:8" ht="30" x14ac:dyDescent="0.2">
      <c r="B505" s="43" t="s">
        <v>528</v>
      </c>
      <c r="C505" s="41">
        <f>SUM(C506:C530)</f>
        <v>3</v>
      </c>
      <c r="D505" s="41">
        <f>SUM(D506:D530)</f>
        <v>0</v>
      </c>
      <c r="E505" s="42">
        <f>+IF(C505=0,"",C505/C$505)</f>
        <v>1</v>
      </c>
      <c r="F505" s="42" t="str">
        <f>+IF(D505=0,"",D505/D$505)</f>
        <v/>
      </c>
      <c r="G505" s="38" t="str">
        <f>+IF(OR(AND(D505=0),(C505=0)),"0",((D505-C505)/C505))</f>
        <v>0</v>
      </c>
      <c r="H505" s="39">
        <f>+IF(OR(AND(E505=""),(G505="")),"",E505*G505)</f>
        <v>0</v>
      </c>
    </row>
    <row r="506" spans="2:8" ht="15" x14ac:dyDescent="0.2">
      <c r="B506" s="5" t="s">
        <v>454</v>
      </c>
      <c r="C506" s="9">
        <v>0</v>
      </c>
      <c r="D506" s="9">
        <v>0</v>
      </c>
      <c r="E506" s="15" t="str">
        <f>+IF(C506=0,"",C506/C$505)</f>
        <v/>
      </c>
      <c r="F506" s="15" t="str">
        <f>+IF(D506=0,"",D506/D$505)</f>
        <v/>
      </c>
      <c r="G506" s="14" t="str">
        <f>+IF(OR(AND(D506=0),(C506=0)),"0",((D506-C506)/C506))</f>
        <v>0</v>
      </c>
      <c r="H506" s="17" t="str">
        <f>+IF(OR(AND(E506=""),(G506="")),"",E506*G506)</f>
        <v/>
      </c>
    </row>
    <row r="507" spans="2:8" ht="15" x14ac:dyDescent="0.2">
      <c r="B507" s="5" t="s">
        <v>187</v>
      </c>
      <c r="C507" s="9">
        <v>0</v>
      </c>
      <c r="D507" s="9">
        <v>0</v>
      </c>
      <c r="E507" s="15" t="str">
        <f t="shared" ref="E507:E530" si="41">+IF(C507=0,"",C507/C$505)</f>
        <v/>
      </c>
      <c r="F507" s="15" t="str">
        <f t="shared" ref="F507:F530" si="42">+IF(D507=0,"",D507/D$505)</f>
        <v/>
      </c>
      <c r="G507" s="14" t="str">
        <f t="shared" ref="G507:G530" si="43">+IF(OR(AND(D507=0),(C507=0)),"0",((D507-C507)/C507))</f>
        <v>0</v>
      </c>
      <c r="H507" s="17" t="str">
        <f t="shared" ref="H507:H530" si="44">+IF(OR(AND(E507=""),(G507="")),"",E507*G507)</f>
        <v/>
      </c>
    </row>
    <row r="508" spans="2:8" ht="15" x14ac:dyDescent="0.2">
      <c r="B508" s="5" t="s">
        <v>455</v>
      </c>
      <c r="C508" s="9">
        <v>1</v>
      </c>
      <c r="D508" s="9">
        <v>0</v>
      </c>
      <c r="E508" s="15">
        <f t="shared" si="41"/>
        <v>0.33333333333333331</v>
      </c>
      <c r="F508" s="15" t="str">
        <f t="shared" si="42"/>
        <v/>
      </c>
      <c r="G508" s="14" t="str">
        <f t="shared" si="43"/>
        <v>0</v>
      </c>
      <c r="H508" s="17">
        <f t="shared" si="44"/>
        <v>0</v>
      </c>
    </row>
    <row r="509" spans="2:8" ht="15" x14ac:dyDescent="0.2">
      <c r="B509" s="5" t="s">
        <v>456</v>
      </c>
      <c r="C509" s="9">
        <v>0</v>
      </c>
      <c r="D509" s="9">
        <v>0</v>
      </c>
      <c r="E509" s="15" t="str">
        <f t="shared" si="41"/>
        <v/>
      </c>
      <c r="F509" s="15" t="str">
        <f t="shared" si="42"/>
        <v/>
      </c>
      <c r="G509" s="14" t="str">
        <f t="shared" si="43"/>
        <v>0</v>
      </c>
      <c r="H509" s="17" t="str">
        <f t="shared" si="44"/>
        <v/>
      </c>
    </row>
    <row r="510" spans="2:8" ht="15" x14ac:dyDescent="0.2">
      <c r="B510" s="5" t="s">
        <v>188</v>
      </c>
      <c r="C510" s="9">
        <v>0</v>
      </c>
      <c r="D510" s="9">
        <v>0</v>
      </c>
      <c r="E510" s="15" t="str">
        <f t="shared" si="41"/>
        <v/>
      </c>
      <c r="F510" s="15" t="str">
        <f t="shared" si="42"/>
        <v/>
      </c>
      <c r="G510" s="14" t="str">
        <f t="shared" si="43"/>
        <v>0</v>
      </c>
      <c r="H510" s="17" t="str">
        <f t="shared" si="44"/>
        <v/>
      </c>
    </row>
    <row r="511" spans="2:8" ht="15" x14ac:dyDescent="0.2">
      <c r="B511" s="5" t="s">
        <v>186</v>
      </c>
      <c r="C511" s="9">
        <v>0</v>
      </c>
      <c r="D511" s="9">
        <v>0</v>
      </c>
      <c r="E511" s="15" t="str">
        <f t="shared" si="41"/>
        <v/>
      </c>
      <c r="F511" s="15" t="str">
        <f t="shared" si="42"/>
        <v/>
      </c>
      <c r="G511" s="14" t="str">
        <f t="shared" si="43"/>
        <v>0</v>
      </c>
      <c r="H511" s="17" t="str">
        <f t="shared" si="44"/>
        <v/>
      </c>
    </row>
    <row r="512" spans="2:8" ht="15" x14ac:dyDescent="0.2">
      <c r="B512" s="5" t="s">
        <v>189</v>
      </c>
      <c r="C512" s="9">
        <v>0</v>
      </c>
      <c r="D512" s="9">
        <v>0</v>
      </c>
      <c r="E512" s="15" t="str">
        <f t="shared" si="41"/>
        <v/>
      </c>
      <c r="F512" s="15" t="str">
        <f t="shared" si="42"/>
        <v/>
      </c>
      <c r="G512" s="14" t="str">
        <f t="shared" si="43"/>
        <v>0</v>
      </c>
      <c r="H512" s="17" t="str">
        <f t="shared" si="44"/>
        <v/>
      </c>
    </row>
    <row r="513" spans="2:8" ht="30" x14ac:dyDescent="0.2">
      <c r="B513" s="5" t="s">
        <v>457</v>
      </c>
      <c r="C513" s="9">
        <v>0</v>
      </c>
      <c r="D513" s="9">
        <v>0</v>
      </c>
      <c r="E513" s="15" t="str">
        <f t="shared" si="41"/>
        <v/>
      </c>
      <c r="F513" s="15" t="str">
        <f t="shared" si="42"/>
        <v/>
      </c>
      <c r="G513" s="14" t="str">
        <f t="shared" si="43"/>
        <v>0</v>
      </c>
      <c r="H513" s="17" t="str">
        <f t="shared" si="44"/>
        <v/>
      </c>
    </row>
    <row r="514" spans="2:8" ht="15" x14ac:dyDescent="0.2">
      <c r="B514" s="5" t="s">
        <v>458</v>
      </c>
      <c r="C514" s="9">
        <v>0</v>
      </c>
      <c r="D514" s="9">
        <v>0</v>
      </c>
      <c r="E514" s="15" t="str">
        <f t="shared" si="41"/>
        <v/>
      </c>
      <c r="F514" s="15" t="str">
        <f t="shared" si="42"/>
        <v/>
      </c>
      <c r="G514" s="14" t="str">
        <f t="shared" si="43"/>
        <v>0</v>
      </c>
      <c r="H514" s="17" t="str">
        <f t="shared" si="44"/>
        <v/>
      </c>
    </row>
    <row r="515" spans="2:8" ht="30" x14ac:dyDescent="0.2">
      <c r="B515" s="5" t="s">
        <v>485</v>
      </c>
      <c r="C515" s="9">
        <v>0</v>
      </c>
      <c r="D515" s="9">
        <v>0</v>
      </c>
      <c r="E515" s="15" t="str">
        <f t="shared" si="41"/>
        <v/>
      </c>
      <c r="F515" s="15" t="str">
        <f t="shared" si="42"/>
        <v/>
      </c>
      <c r="G515" s="14" t="str">
        <f t="shared" si="43"/>
        <v>0</v>
      </c>
      <c r="H515" s="17" t="str">
        <f t="shared" si="44"/>
        <v/>
      </c>
    </row>
    <row r="516" spans="2:8" ht="15" x14ac:dyDescent="0.2">
      <c r="B516" s="5" t="s">
        <v>459</v>
      </c>
      <c r="C516" s="9">
        <v>0</v>
      </c>
      <c r="D516" s="9">
        <v>0</v>
      </c>
      <c r="E516" s="15" t="str">
        <f t="shared" si="41"/>
        <v/>
      </c>
      <c r="F516" s="15" t="str">
        <f t="shared" si="42"/>
        <v/>
      </c>
      <c r="G516" s="14" t="str">
        <f t="shared" si="43"/>
        <v>0</v>
      </c>
      <c r="H516" s="17" t="str">
        <f t="shared" si="44"/>
        <v/>
      </c>
    </row>
    <row r="517" spans="2:8" ht="30" x14ac:dyDescent="0.2">
      <c r="B517" s="5" t="s">
        <v>460</v>
      </c>
      <c r="C517" s="9">
        <v>0</v>
      </c>
      <c r="D517" s="9">
        <v>0</v>
      </c>
      <c r="E517" s="15" t="str">
        <f t="shared" si="41"/>
        <v/>
      </c>
      <c r="F517" s="15" t="str">
        <f t="shared" si="42"/>
        <v/>
      </c>
      <c r="G517" s="14" t="str">
        <f t="shared" si="43"/>
        <v>0</v>
      </c>
      <c r="H517" s="17" t="str">
        <f t="shared" si="44"/>
        <v/>
      </c>
    </row>
    <row r="518" spans="2:8" ht="15" x14ac:dyDescent="0.2">
      <c r="B518" s="5" t="s">
        <v>190</v>
      </c>
      <c r="C518" s="9">
        <v>0</v>
      </c>
      <c r="D518" s="9">
        <v>0</v>
      </c>
      <c r="E518" s="15" t="str">
        <f t="shared" si="41"/>
        <v/>
      </c>
      <c r="F518" s="15" t="str">
        <f t="shared" si="42"/>
        <v/>
      </c>
      <c r="G518" s="14" t="str">
        <f t="shared" si="43"/>
        <v>0</v>
      </c>
      <c r="H518" s="17" t="str">
        <f t="shared" si="44"/>
        <v/>
      </c>
    </row>
    <row r="519" spans="2:8" ht="15" x14ac:dyDescent="0.2">
      <c r="B519" s="5" t="s">
        <v>192</v>
      </c>
      <c r="C519" s="9">
        <v>0</v>
      </c>
      <c r="D519" s="9">
        <v>0</v>
      </c>
      <c r="E519" s="15" t="str">
        <f t="shared" si="41"/>
        <v/>
      </c>
      <c r="F519" s="15" t="str">
        <f t="shared" si="42"/>
        <v/>
      </c>
      <c r="G519" s="14" t="str">
        <f t="shared" si="43"/>
        <v>0</v>
      </c>
      <c r="H519" s="17" t="str">
        <f t="shared" si="44"/>
        <v/>
      </c>
    </row>
    <row r="520" spans="2:8" ht="13.5" customHeight="1" x14ac:dyDescent="0.2">
      <c r="B520" s="5" t="s">
        <v>191</v>
      </c>
      <c r="C520" s="9">
        <v>0</v>
      </c>
      <c r="D520" s="9">
        <v>0</v>
      </c>
      <c r="E520" s="15" t="str">
        <f t="shared" si="41"/>
        <v/>
      </c>
      <c r="F520" s="15" t="str">
        <f t="shared" si="42"/>
        <v/>
      </c>
      <c r="G520" s="14" t="str">
        <f t="shared" si="43"/>
        <v>0</v>
      </c>
      <c r="H520" s="17" t="str">
        <f t="shared" si="44"/>
        <v/>
      </c>
    </row>
    <row r="521" spans="2:8" ht="13.5" customHeight="1" x14ac:dyDescent="0.2">
      <c r="B521" s="5" t="s">
        <v>461</v>
      </c>
      <c r="C521" s="9">
        <v>1</v>
      </c>
      <c r="D521" s="9">
        <v>0</v>
      </c>
      <c r="E521" s="15">
        <f t="shared" si="41"/>
        <v>0.33333333333333331</v>
      </c>
      <c r="F521" s="15" t="str">
        <f t="shared" si="42"/>
        <v/>
      </c>
      <c r="G521" s="14" t="str">
        <f t="shared" si="43"/>
        <v>0</v>
      </c>
      <c r="H521" s="17">
        <f t="shared" si="44"/>
        <v>0</v>
      </c>
    </row>
    <row r="522" spans="2:8" ht="25.5" customHeight="1" x14ac:dyDescent="0.2">
      <c r="B522" s="5" t="s">
        <v>193</v>
      </c>
      <c r="C522" s="9">
        <v>0</v>
      </c>
      <c r="D522" s="9">
        <v>0</v>
      </c>
      <c r="E522" s="15" t="str">
        <f t="shared" si="41"/>
        <v/>
      </c>
      <c r="F522" s="15" t="str">
        <f t="shared" si="42"/>
        <v/>
      </c>
      <c r="G522" s="14" t="str">
        <f t="shared" si="43"/>
        <v>0</v>
      </c>
      <c r="H522" s="17" t="str">
        <f t="shared" si="44"/>
        <v/>
      </c>
    </row>
    <row r="523" spans="2:8" ht="13.5" customHeight="1" x14ac:dyDescent="0.2">
      <c r="B523" s="5" t="s">
        <v>462</v>
      </c>
      <c r="C523" s="9">
        <v>0</v>
      </c>
      <c r="D523" s="9">
        <v>0</v>
      </c>
      <c r="E523" s="15" t="str">
        <f t="shared" si="41"/>
        <v/>
      </c>
      <c r="F523" s="15" t="str">
        <f t="shared" si="42"/>
        <v/>
      </c>
      <c r="G523" s="14" t="str">
        <f t="shared" si="43"/>
        <v>0</v>
      </c>
      <c r="H523" s="17" t="str">
        <f t="shared" si="44"/>
        <v/>
      </c>
    </row>
    <row r="524" spans="2:8" ht="12" customHeight="1" x14ac:dyDescent="0.2">
      <c r="B524" s="5" t="s">
        <v>194</v>
      </c>
      <c r="C524" s="9">
        <v>0</v>
      </c>
      <c r="D524" s="9">
        <v>0</v>
      </c>
      <c r="E524" s="15" t="str">
        <f t="shared" si="41"/>
        <v/>
      </c>
      <c r="F524" s="15" t="str">
        <f t="shared" si="42"/>
        <v/>
      </c>
      <c r="G524" s="14" t="str">
        <f t="shared" si="43"/>
        <v>0</v>
      </c>
      <c r="H524" s="17" t="str">
        <f t="shared" si="44"/>
        <v/>
      </c>
    </row>
    <row r="525" spans="2:8" ht="13.5" customHeight="1" x14ac:dyDescent="0.2">
      <c r="B525" s="5" t="s">
        <v>195</v>
      </c>
      <c r="C525" s="9">
        <v>0</v>
      </c>
      <c r="D525" s="9">
        <v>0</v>
      </c>
      <c r="E525" s="15" t="str">
        <f t="shared" si="41"/>
        <v/>
      </c>
      <c r="F525" s="15" t="str">
        <f t="shared" si="42"/>
        <v/>
      </c>
      <c r="G525" s="14" t="str">
        <f t="shared" si="43"/>
        <v>0</v>
      </c>
      <c r="H525" s="17" t="str">
        <f t="shared" si="44"/>
        <v/>
      </c>
    </row>
    <row r="526" spans="2:8" ht="13.5" customHeight="1" x14ac:dyDescent="0.2">
      <c r="B526" s="5" t="s">
        <v>463</v>
      </c>
      <c r="C526" s="9">
        <v>1</v>
      </c>
      <c r="D526" s="9">
        <v>0</v>
      </c>
      <c r="E526" s="15">
        <f t="shared" si="41"/>
        <v>0.33333333333333331</v>
      </c>
      <c r="F526" s="15" t="str">
        <f t="shared" si="42"/>
        <v/>
      </c>
      <c r="G526" s="14" t="str">
        <f t="shared" si="43"/>
        <v>0</v>
      </c>
      <c r="H526" s="17">
        <f t="shared" si="44"/>
        <v>0</v>
      </c>
    </row>
    <row r="527" spans="2:8" ht="15" x14ac:dyDescent="0.2">
      <c r="B527" s="5" t="s">
        <v>464</v>
      </c>
      <c r="C527" s="9">
        <v>0</v>
      </c>
      <c r="D527" s="9">
        <v>0</v>
      </c>
      <c r="E527" s="15" t="str">
        <f t="shared" si="41"/>
        <v/>
      </c>
      <c r="F527" s="15" t="str">
        <f t="shared" si="42"/>
        <v/>
      </c>
      <c r="G527" s="14" t="str">
        <f t="shared" si="43"/>
        <v>0</v>
      </c>
      <c r="H527" s="17" t="str">
        <f t="shared" si="44"/>
        <v/>
      </c>
    </row>
    <row r="528" spans="2:8" ht="30" x14ac:dyDescent="0.2">
      <c r="B528" s="5" t="s">
        <v>465</v>
      </c>
      <c r="C528" s="9">
        <v>0</v>
      </c>
      <c r="D528" s="9">
        <v>0</v>
      </c>
      <c r="E528" s="15" t="str">
        <f t="shared" si="41"/>
        <v/>
      </c>
      <c r="F528" s="15" t="str">
        <f t="shared" si="42"/>
        <v/>
      </c>
      <c r="G528" s="14" t="str">
        <f t="shared" si="43"/>
        <v>0</v>
      </c>
      <c r="H528" s="17" t="str">
        <f t="shared" si="44"/>
        <v/>
      </c>
    </row>
    <row r="529" spans="2:8" ht="30" x14ac:dyDescent="0.2">
      <c r="B529" s="6" t="s">
        <v>466</v>
      </c>
      <c r="C529" s="9">
        <v>0</v>
      </c>
      <c r="D529" s="9">
        <v>0</v>
      </c>
      <c r="E529" s="15" t="str">
        <f t="shared" si="41"/>
        <v/>
      </c>
      <c r="F529" s="15" t="str">
        <f t="shared" si="42"/>
        <v/>
      </c>
      <c r="G529" s="14" t="str">
        <f t="shared" si="43"/>
        <v>0</v>
      </c>
      <c r="H529" s="17" t="str">
        <f t="shared" si="44"/>
        <v/>
      </c>
    </row>
    <row r="530" spans="2:8" ht="30" x14ac:dyDescent="0.2">
      <c r="B530" s="5" t="s">
        <v>467</v>
      </c>
      <c r="C530" s="9">
        <v>0</v>
      </c>
      <c r="D530" s="9">
        <v>0</v>
      </c>
      <c r="E530" s="15" t="str">
        <f t="shared" si="41"/>
        <v/>
      </c>
      <c r="F530" s="15" t="str">
        <f t="shared" si="42"/>
        <v/>
      </c>
      <c r="G530" s="14" t="str">
        <f t="shared" si="43"/>
        <v>0</v>
      </c>
      <c r="H530" s="17" t="str">
        <f t="shared" si="44"/>
        <v/>
      </c>
    </row>
    <row r="531" spans="2:8" x14ac:dyDescent="0.2">
      <c r="B531" s="22" t="s">
        <v>569</v>
      </c>
      <c r="C531" s="12"/>
      <c r="D531" s="12"/>
    </row>
  </sheetData>
  <mergeCells count="30">
    <mergeCell ref="B503:B504"/>
    <mergeCell ref="B292:B293"/>
    <mergeCell ref="B149:B150"/>
    <mergeCell ref="C292:D292"/>
    <mergeCell ref="E16:F16"/>
    <mergeCell ref="B68:B69"/>
    <mergeCell ref="C68:D68"/>
    <mergeCell ref="E68:F68"/>
    <mergeCell ref="B16:B17"/>
    <mergeCell ref="C16:D16"/>
    <mergeCell ref="C503:D503"/>
    <mergeCell ref="E503:F503"/>
    <mergeCell ref="G503:G504"/>
    <mergeCell ref="H503:H504"/>
    <mergeCell ref="G68:G69"/>
    <mergeCell ref="H68:H69"/>
    <mergeCell ref="C149:D149"/>
    <mergeCell ref="E149:F149"/>
    <mergeCell ref="G149:G150"/>
    <mergeCell ref="H149:H150"/>
    <mergeCell ref="G16:G17"/>
    <mergeCell ref="H16:H17"/>
    <mergeCell ref="E292:F292"/>
    <mergeCell ref="G292:G293"/>
    <mergeCell ref="H292:H293"/>
    <mergeCell ref="B6:B7"/>
    <mergeCell ref="C6:D6"/>
    <mergeCell ref="E6:F6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workbookViewId="0">
      <pane xSplit="1" ySplit="3" topLeftCell="B4" activePane="bottomRight" state="frozen"/>
      <selection activeCell="E1" sqref="E1:E1048576"/>
      <selection pane="topRight" activeCell="E1" sqref="E1:E1048576"/>
      <selection pane="bottomLeft" activeCell="E1" sqref="E1:E1048576"/>
      <selection pane="bottomRight" activeCell="E1" sqref="E1:E1048576"/>
    </sheetView>
  </sheetViews>
  <sheetFormatPr baseColWidth="10" defaultRowHeight="12.75" x14ac:dyDescent="0.2"/>
  <cols>
    <col min="1" max="1" width="3.7109375" style="2" customWidth="1"/>
    <col min="2" max="2" width="42.5703125" style="1" customWidth="1"/>
    <col min="3" max="4" width="11.42578125" style="1"/>
    <col min="5" max="5" width="11.42578125" style="2" hidden="1" customWidth="1"/>
    <col min="6" max="6" width="11.42578125" style="2"/>
    <col min="7" max="7" width="17.42578125" style="2" customWidth="1"/>
    <col min="8" max="8" width="14.42578125" style="2" customWidth="1"/>
    <col min="9" max="16384" width="11.42578125" style="2"/>
  </cols>
  <sheetData>
    <row r="1" spans="2:8" ht="20.100000000000001" customHeight="1" x14ac:dyDescent="0.2">
      <c r="B1" s="1" t="s">
        <v>566</v>
      </c>
      <c r="C1" s="16"/>
    </row>
    <row r="2" spans="2:8" ht="20.100000000000001" customHeight="1" x14ac:dyDescent="0.2">
      <c r="B2" s="1" t="s">
        <v>567</v>
      </c>
      <c r="C2" s="16"/>
    </row>
    <row r="3" spans="2:8" ht="20.100000000000001" customHeight="1" x14ac:dyDescent="0.2">
      <c r="B3" s="1" t="s">
        <v>563</v>
      </c>
      <c r="C3" s="16"/>
    </row>
    <row r="4" spans="2:8" ht="20.100000000000001" customHeight="1" x14ac:dyDescent="0.2">
      <c r="B4" s="47" t="s">
        <v>538</v>
      </c>
    </row>
    <row r="6" spans="2:8" ht="12.75" customHeight="1" x14ac:dyDescent="0.2">
      <c r="B6" s="51" t="s">
        <v>522</v>
      </c>
      <c r="C6" s="52" t="s">
        <v>523</v>
      </c>
      <c r="D6" s="53"/>
      <c r="E6" s="54" t="s">
        <v>487</v>
      </c>
      <c r="F6" s="55"/>
      <c r="G6" s="56" t="s">
        <v>568</v>
      </c>
      <c r="H6" s="58" t="s">
        <v>486</v>
      </c>
    </row>
    <row r="7" spans="2:8" x14ac:dyDescent="0.2">
      <c r="B7" s="51"/>
      <c r="C7" s="23">
        <v>2012</v>
      </c>
      <c r="D7" s="23">
        <v>2013</v>
      </c>
      <c r="E7" s="23">
        <v>2012</v>
      </c>
      <c r="F7" s="23">
        <v>2013</v>
      </c>
      <c r="G7" s="57"/>
      <c r="H7" s="59"/>
    </row>
    <row r="8" spans="2:8" ht="24.95" customHeight="1" x14ac:dyDescent="0.2">
      <c r="B8" s="18" t="s">
        <v>513</v>
      </c>
      <c r="C8" s="31">
        <f>+C18+C70+C151+C294+C505</f>
        <v>654</v>
      </c>
      <c r="D8" s="31">
        <f>+D18+D70+D151+D294+D505</f>
        <v>465</v>
      </c>
      <c r="E8" s="32">
        <f>+C8/C$8</f>
        <v>1</v>
      </c>
      <c r="F8" s="32">
        <f>+D8/D$8</f>
        <v>1</v>
      </c>
      <c r="G8" s="32">
        <f>+(D8-C8)/C8</f>
        <v>-0.28899082568807338</v>
      </c>
      <c r="H8" s="33">
        <f>+E8*G8</f>
        <v>-0.28899082568807338</v>
      </c>
    </row>
    <row r="9" spans="2:8" ht="24.95" customHeight="1" x14ac:dyDescent="0.2">
      <c r="B9" s="44" t="str">
        <f>+B18</f>
        <v>Total Colocaciones  en ocupaciones de nivel Directivo</v>
      </c>
      <c r="C9" s="46">
        <f>+C18</f>
        <v>7</v>
      </c>
      <c r="D9" s="46">
        <f>+D18</f>
        <v>0</v>
      </c>
      <c r="E9" s="34">
        <f t="shared" ref="E9:E13" si="0">C9/$C$8</f>
        <v>1.0703363914373088E-2</v>
      </c>
      <c r="F9" s="34">
        <f>D9/$D$8</f>
        <v>0</v>
      </c>
      <c r="G9" s="14" t="str">
        <f>+IF(OR(AND(D9=0),(C9=0)),"0",((D9-C9)/C9))</f>
        <v>0</v>
      </c>
      <c r="H9" s="13">
        <f>+IF(OR(AND(E9=""),(G9="")),"",E9*G9)</f>
        <v>0</v>
      </c>
    </row>
    <row r="10" spans="2:8" ht="24.95" customHeight="1" x14ac:dyDescent="0.2">
      <c r="B10" s="44" t="str">
        <f>+B70</f>
        <v xml:space="preserve">Total Colocaciones  en ocupaciones de nivel Profesional </v>
      </c>
      <c r="C10" s="46">
        <f>+C70</f>
        <v>39</v>
      </c>
      <c r="D10" s="46">
        <f>+D70</f>
        <v>66</v>
      </c>
      <c r="E10" s="34">
        <f t="shared" si="0"/>
        <v>5.9633027522935783E-2</v>
      </c>
      <c r="F10" s="34">
        <f>D10/$D$8</f>
        <v>0.14193548387096774</v>
      </c>
      <c r="G10" s="14">
        <f>+IF(OR(AND(D10=0),(C10=0)),"0",((D10-C10)/C10))</f>
        <v>0.69230769230769229</v>
      </c>
      <c r="H10" s="13">
        <f>+IF(OR(AND(E10=""),(G10="")),"",E10*G10)</f>
        <v>4.1284403669724773E-2</v>
      </c>
    </row>
    <row r="11" spans="2:8" ht="24.95" customHeight="1" x14ac:dyDescent="0.2">
      <c r="B11" s="44" t="str">
        <f>+B151</f>
        <v>Total Colocaciones  en ocupaciones de nivel Técnicos Profesionales - Tecnólogos</v>
      </c>
      <c r="C11" s="46">
        <f>+C151</f>
        <v>63</v>
      </c>
      <c r="D11" s="46">
        <f>+D151</f>
        <v>43</v>
      </c>
      <c r="E11" s="34">
        <f t="shared" si="0"/>
        <v>9.6330275229357804E-2</v>
      </c>
      <c r="F11" s="34">
        <f>D11/$D$8</f>
        <v>9.2473118279569888E-2</v>
      </c>
      <c r="G11" s="14">
        <f>+IF(OR(AND(D11=0),(C11=0)),"0",((D11-C11)/C11))</f>
        <v>-0.31746031746031744</v>
      </c>
      <c r="H11" s="13">
        <f>+IF(OR(AND(E11=""),(G11="")),"",E11*G11)</f>
        <v>-3.0581039755351681E-2</v>
      </c>
    </row>
    <row r="12" spans="2:8" ht="24.95" customHeight="1" x14ac:dyDescent="0.2">
      <c r="B12" s="44" t="str">
        <f>+B294</f>
        <v>Total Colocaciones   en ocupaciones de nivel Calificados</v>
      </c>
      <c r="C12" s="46">
        <f>+C294</f>
        <v>371</v>
      </c>
      <c r="D12" s="46">
        <f>+D294</f>
        <v>262</v>
      </c>
      <c r="E12" s="34">
        <f t="shared" si="0"/>
        <v>0.56727828746177367</v>
      </c>
      <c r="F12" s="34">
        <f>D12/$D$8</f>
        <v>0.5634408602150538</v>
      </c>
      <c r="G12" s="14">
        <f>+IF(OR(AND(D12=0),(C12=0)),"0",((D12-C12)/C12))</f>
        <v>-0.29380053908355797</v>
      </c>
      <c r="H12" s="13">
        <f>+IF(OR(AND(E12=""),(G12="")),"",E12*G12)</f>
        <v>-0.16666666666666666</v>
      </c>
    </row>
    <row r="13" spans="2:8" ht="24.95" customHeight="1" x14ac:dyDescent="0.2">
      <c r="B13" s="44" t="str">
        <f>+B505</f>
        <v>Total  Colocaciones en ocupaciones de nivel Elemental</v>
      </c>
      <c r="C13" s="46">
        <f>+C505</f>
        <v>174</v>
      </c>
      <c r="D13" s="46">
        <f>+D505</f>
        <v>94</v>
      </c>
      <c r="E13" s="34">
        <f t="shared" si="0"/>
        <v>0.26605504587155965</v>
      </c>
      <c r="F13" s="34">
        <f>D13/$D$8</f>
        <v>0.2021505376344086</v>
      </c>
      <c r="G13" s="14">
        <f>+IF(OR(AND(D13=0),(C13=0)),"0",((D13-C13)/C13))</f>
        <v>-0.45977011494252873</v>
      </c>
      <c r="H13" s="13">
        <f>+IF(OR(AND(E13=""),(G13="")),"",E13*G13)</f>
        <v>-0.12232415902140674</v>
      </c>
    </row>
    <row r="14" spans="2:8" ht="17.25" customHeight="1" x14ac:dyDescent="0.2"/>
    <row r="16" spans="2:8" ht="27.75" customHeight="1" x14ac:dyDescent="0.2">
      <c r="B16" s="51" t="s">
        <v>522</v>
      </c>
      <c r="C16" s="52" t="s">
        <v>523</v>
      </c>
      <c r="D16" s="53"/>
      <c r="E16" s="54" t="s">
        <v>487</v>
      </c>
      <c r="F16" s="55"/>
      <c r="G16" s="56" t="s">
        <v>568</v>
      </c>
      <c r="H16" s="58" t="s">
        <v>486</v>
      </c>
    </row>
    <row r="17" spans="2:8" s="4" customFormat="1" ht="26.25" customHeight="1" x14ac:dyDescent="0.2">
      <c r="B17" s="51"/>
      <c r="C17" s="50">
        <v>2012</v>
      </c>
      <c r="D17" s="50">
        <v>2013</v>
      </c>
      <c r="E17" s="50">
        <v>2012</v>
      </c>
      <c r="F17" s="50">
        <v>2013</v>
      </c>
      <c r="G17" s="57"/>
      <c r="H17" s="59"/>
    </row>
    <row r="18" spans="2:8" s="4" customFormat="1" ht="38.25" customHeight="1" x14ac:dyDescent="0.2">
      <c r="B18" s="40" t="s">
        <v>524</v>
      </c>
      <c r="C18" s="36">
        <f>SUM(C19:C64)</f>
        <v>7</v>
      </c>
      <c r="D18" s="36">
        <f>SUM(D19:D64)</f>
        <v>0</v>
      </c>
      <c r="E18" s="37">
        <f>+IF(C18=0,"",C18/C$18)</f>
        <v>1</v>
      </c>
      <c r="F18" s="37" t="str">
        <f>+IF(D18=0,"",D18/D$18)</f>
        <v/>
      </c>
      <c r="G18" s="38" t="str">
        <f>+IF(OR(AND(D18=0),(C18=0)),"0",((D18-C18)/C18))</f>
        <v>0</v>
      </c>
      <c r="H18" s="39">
        <f>+IF(OR(AND(E18=""),(G18="")),"",E18*G18)</f>
        <v>0</v>
      </c>
    </row>
    <row r="19" spans="2:8" ht="27.75" customHeight="1" x14ac:dyDescent="0.2">
      <c r="B19" s="5" t="s">
        <v>0</v>
      </c>
      <c r="C19" s="9">
        <v>0</v>
      </c>
      <c r="D19" s="9">
        <v>0</v>
      </c>
      <c r="E19" s="13" t="str">
        <f>+IF(C19=0,"",C19/C$18)</f>
        <v/>
      </c>
      <c r="F19" s="13" t="str">
        <f>+IF(D19=0,"",D19/D$18)</f>
        <v/>
      </c>
      <c r="G19" s="14" t="str">
        <f>+IF(OR(AND(D19=0),(C19=0)),"0",((D19-C19)/C19))</f>
        <v>0</v>
      </c>
      <c r="H19" s="17" t="str">
        <f>+IF(OR(AND(E19=""),(G19="")),"",E19*G19)</f>
        <v/>
      </c>
    </row>
    <row r="20" spans="2:8" ht="30" x14ac:dyDescent="0.2">
      <c r="B20" s="5" t="s">
        <v>196</v>
      </c>
      <c r="C20" s="9">
        <v>0</v>
      </c>
      <c r="D20" s="9">
        <v>0</v>
      </c>
      <c r="E20" s="13" t="str">
        <f t="shared" ref="E20:E64" si="1">+IF(C20=0,"",C20/C$18)</f>
        <v/>
      </c>
      <c r="F20" s="13" t="str">
        <f t="shared" ref="F20:F64" si="2">+IF(D20=0,"",D20/D$18)</f>
        <v/>
      </c>
      <c r="G20" s="14" t="str">
        <f t="shared" ref="G20:G64" si="3">+IF(OR(AND(D20=0),(C20=0)),"0",((D20-C20)/C20))</f>
        <v>0</v>
      </c>
      <c r="H20" s="17" t="str">
        <f t="shared" ref="H20:H64" si="4">+IF(OR(AND(E20=""),(G20="")),"",E20*G20)</f>
        <v/>
      </c>
    </row>
    <row r="21" spans="2:8" ht="45" x14ac:dyDescent="0.2">
      <c r="B21" s="5" t="s">
        <v>1</v>
      </c>
      <c r="C21" s="9">
        <v>0</v>
      </c>
      <c r="D21" s="9">
        <v>0</v>
      </c>
      <c r="E21" s="13" t="str">
        <f t="shared" si="1"/>
        <v/>
      </c>
      <c r="F21" s="13" t="str">
        <f t="shared" si="2"/>
        <v/>
      </c>
      <c r="G21" s="14" t="str">
        <f t="shared" si="3"/>
        <v>0</v>
      </c>
      <c r="H21" s="17" t="str">
        <f t="shared" si="4"/>
        <v/>
      </c>
    </row>
    <row r="22" spans="2:8" ht="45" x14ac:dyDescent="0.2">
      <c r="B22" s="5" t="s">
        <v>197</v>
      </c>
      <c r="C22" s="9">
        <v>0</v>
      </c>
      <c r="D22" s="9">
        <v>0</v>
      </c>
      <c r="E22" s="13" t="str">
        <f t="shared" si="1"/>
        <v/>
      </c>
      <c r="F22" s="13" t="str">
        <f t="shared" si="2"/>
        <v/>
      </c>
      <c r="G22" s="14" t="str">
        <f t="shared" si="3"/>
        <v>0</v>
      </c>
      <c r="H22" s="17" t="str">
        <f t="shared" si="4"/>
        <v/>
      </c>
    </row>
    <row r="23" spans="2:8" ht="30" x14ac:dyDescent="0.2">
      <c r="B23" s="5" t="s">
        <v>198</v>
      </c>
      <c r="C23" s="9">
        <v>0</v>
      </c>
      <c r="D23" s="9">
        <v>0</v>
      </c>
      <c r="E23" s="13" t="str">
        <f t="shared" si="1"/>
        <v/>
      </c>
      <c r="F23" s="13" t="str">
        <f t="shared" si="2"/>
        <v/>
      </c>
      <c r="G23" s="14" t="str">
        <f t="shared" si="3"/>
        <v>0</v>
      </c>
      <c r="H23" s="17" t="str">
        <f t="shared" si="4"/>
        <v/>
      </c>
    </row>
    <row r="24" spans="2:8" ht="45" x14ac:dyDescent="0.2">
      <c r="B24" s="5" t="s">
        <v>199</v>
      </c>
      <c r="C24" s="9">
        <v>1</v>
      </c>
      <c r="D24" s="9">
        <v>0</v>
      </c>
      <c r="E24" s="13">
        <f t="shared" si="1"/>
        <v>0.14285714285714285</v>
      </c>
      <c r="F24" s="13" t="str">
        <f t="shared" si="2"/>
        <v/>
      </c>
      <c r="G24" s="14" t="str">
        <f t="shared" si="3"/>
        <v>0</v>
      </c>
      <c r="H24" s="17">
        <f t="shared" si="4"/>
        <v>0</v>
      </c>
    </row>
    <row r="25" spans="2:8" ht="15" x14ac:dyDescent="0.2">
      <c r="B25" s="5" t="s">
        <v>2</v>
      </c>
      <c r="C25" s="9">
        <v>1</v>
      </c>
      <c r="D25" s="9">
        <v>0</v>
      </c>
      <c r="E25" s="13">
        <f t="shared" si="1"/>
        <v>0.14285714285714285</v>
      </c>
      <c r="F25" s="13" t="str">
        <f t="shared" si="2"/>
        <v/>
      </c>
      <c r="G25" s="14" t="str">
        <f t="shared" si="3"/>
        <v>0</v>
      </c>
      <c r="H25" s="17">
        <f t="shared" si="4"/>
        <v>0</v>
      </c>
    </row>
    <row r="26" spans="2:8" ht="15" x14ac:dyDescent="0.2">
      <c r="B26" s="5" t="s">
        <v>6</v>
      </c>
      <c r="C26" s="9">
        <v>1</v>
      </c>
      <c r="D26" s="9">
        <v>0</v>
      </c>
      <c r="E26" s="13">
        <f t="shared" si="1"/>
        <v>0.14285714285714285</v>
      </c>
      <c r="F26" s="13" t="str">
        <f t="shared" si="2"/>
        <v/>
      </c>
      <c r="G26" s="14" t="str">
        <f t="shared" si="3"/>
        <v>0</v>
      </c>
      <c r="H26" s="17">
        <f t="shared" si="4"/>
        <v>0</v>
      </c>
    </row>
    <row r="27" spans="2:8" ht="15" x14ac:dyDescent="0.2">
      <c r="B27" s="5" t="s">
        <v>3</v>
      </c>
      <c r="C27" s="9">
        <v>0</v>
      </c>
      <c r="D27" s="9">
        <v>0</v>
      </c>
      <c r="E27" s="13" t="str">
        <f t="shared" si="1"/>
        <v/>
      </c>
      <c r="F27" s="13" t="str">
        <f t="shared" si="2"/>
        <v/>
      </c>
      <c r="G27" s="14" t="str">
        <f t="shared" si="3"/>
        <v>0</v>
      </c>
      <c r="H27" s="17" t="str">
        <f t="shared" si="4"/>
        <v/>
      </c>
    </row>
    <row r="28" spans="2:8" ht="15" x14ac:dyDescent="0.2">
      <c r="B28" s="5" t="s">
        <v>5</v>
      </c>
      <c r="C28" s="9">
        <v>1</v>
      </c>
      <c r="D28" s="9">
        <v>0</v>
      </c>
      <c r="E28" s="13">
        <f t="shared" si="1"/>
        <v>0.14285714285714285</v>
      </c>
      <c r="F28" s="13" t="str">
        <f t="shared" si="2"/>
        <v/>
      </c>
      <c r="G28" s="14" t="str">
        <f t="shared" si="3"/>
        <v>0</v>
      </c>
      <c r="H28" s="17">
        <f t="shared" si="4"/>
        <v>0</v>
      </c>
    </row>
    <row r="29" spans="2:8" ht="30" x14ac:dyDescent="0.2">
      <c r="B29" s="5" t="s">
        <v>200</v>
      </c>
      <c r="C29" s="9">
        <v>0</v>
      </c>
      <c r="D29" s="9">
        <v>0</v>
      </c>
      <c r="E29" s="13" t="str">
        <f t="shared" si="1"/>
        <v/>
      </c>
      <c r="F29" s="13" t="str">
        <f t="shared" si="2"/>
        <v/>
      </c>
      <c r="G29" s="14" t="str">
        <f t="shared" si="3"/>
        <v>0</v>
      </c>
      <c r="H29" s="17" t="str">
        <f t="shared" si="4"/>
        <v/>
      </c>
    </row>
    <row r="30" spans="2:8" ht="15" x14ac:dyDescent="0.2">
      <c r="B30" s="5" t="s">
        <v>201</v>
      </c>
      <c r="C30" s="9">
        <v>0</v>
      </c>
      <c r="D30" s="9">
        <v>0</v>
      </c>
      <c r="E30" s="13" t="str">
        <f t="shared" si="1"/>
        <v/>
      </c>
      <c r="F30" s="13" t="str">
        <f t="shared" si="2"/>
        <v/>
      </c>
      <c r="G30" s="14" t="str">
        <f t="shared" si="3"/>
        <v>0</v>
      </c>
      <c r="H30" s="17" t="str">
        <f t="shared" si="4"/>
        <v/>
      </c>
    </row>
    <row r="31" spans="2:8" ht="15" x14ac:dyDescent="0.2">
      <c r="B31" s="5" t="s">
        <v>4</v>
      </c>
      <c r="C31" s="9">
        <v>0</v>
      </c>
      <c r="D31" s="9">
        <v>0</v>
      </c>
      <c r="E31" s="13" t="str">
        <f t="shared" si="1"/>
        <v/>
      </c>
      <c r="F31" s="13" t="str">
        <f t="shared" si="2"/>
        <v/>
      </c>
      <c r="G31" s="14" t="str">
        <f t="shared" si="3"/>
        <v>0</v>
      </c>
      <c r="H31" s="17" t="str">
        <f t="shared" si="4"/>
        <v/>
      </c>
    </row>
    <row r="32" spans="2:8" ht="30" x14ac:dyDescent="0.2">
      <c r="B32" s="5" t="s">
        <v>7</v>
      </c>
      <c r="C32" s="9">
        <v>0</v>
      </c>
      <c r="D32" s="9">
        <v>0</v>
      </c>
      <c r="E32" s="13" t="str">
        <f t="shared" si="1"/>
        <v/>
      </c>
      <c r="F32" s="13" t="str">
        <f t="shared" si="2"/>
        <v/>
      </c>
      <c r="G32" s="14" t="str">
        <f t="shared" si="3"/>
        <v>0</v>
      </c>
      <c r="H32" s="17" t="str">
        <f t="shared" si="4"/>
        <v/>
      </c>
    </row>
    <row r="33" spans="2:8" ht="15" x14ac:dyDescent="0.2">
      <c r="B33" s="5" t="s">
        <v>202</v>
      </c>
      <c r="C33" s="9">
        <v>0</v>
      </c>
      <c r="D33" s="9">
        <v>0</v>
      </c>
      <c r="E33" s="13" t="str">
        <f t="shared" si="1"/>
        <v/>
      </c>
      <c r="F33" s="13" t="str">
        <f t="shared" si="2"/>
        <v/>
      </c>
      <c r="G33" s="14" t="str">
        <f t="shared" si="3"/>
        <v>0</v>
      </c>
      <c r="H33" s="17" t="str">
        <f t="shared" si="4"/>
        <v/>
      </c>
    </row>
    <row r="34" spans="2:8" ht="15" x14ac:dyDescent="0.2">
      <c r="B34" s="5" t="s">
        <v>203</v>
      </c>
      <c r="C34" s="9">
        <v>0</v>
      </c>
      <c r="D34" s="9">
        <v>0</v>
      </c>
      <c r="E34" s="13" t="str">
        <f t="shared" si="1"/>
        <v/>
      </c>
      <c r="F34" s="13" t="str">
        <f t="shared" si="2"/>
        <v/>
      </c>
      <c r="G34" s="14" t="str">
        <f t="shared" si="3"/>
        <v>0</v>
      </c>
      <c r="H34" s="17" t="str">
        <f t="shared" si="4"/>
        <v/>
      </c>
    </row>
    <row r="35" spans="2:8" ht="30" x14ac:dyDescent="0.2">
      <c r="B35" s="5" t="s">
        <v>204</v>
      </c>
      <c r="C35" s="9">
        <v>0</v>
      </c>
      <c r="D35" s="9">
        <v>0</v>
      </c>
      <c r="E35" s="13" t="str">
        <f t="shared" si="1"/>
        <v/>
      </c>
      <c r="F35" s="13" t="str">
        <f t="shared" si="2"/>
        <v/>
      </c>
      <c r="G35" s="14" t="str">
        <f t="shared" si="3"/>
        <v>0</v>
      </c>
      <c r="H35" s="17" t="str">
        <f t="shared" si="4"/>
        <v/>
      </c>
    </row>
    <row r="36" spans="2:8" ht="30" x14ac:dyDescent="0.2">
      <c r="B36" s="5" t="s">
        <v>205</v>
      </c>
      <c r="C36" s="9">
        <v>0</v>
      </c>
      <c r="D36" s="9">
        <v>0</v>
      </c>
      <c r="E36" s="13" t="str">
        <f t="shared" si="1"/>
        <v/>
      </c>
      <c r="F36" s="13" t="str">
        <f t="shared" si="2"/>
        <v/>
      </c>
      <c r="G36" s="14" t="str">
        <f t="shared" si="3"/>
        <v>0</v>
      </c>
      <c r="H36" s="17" t="str">
        <f t="shared" si="4"/>
        <v/>
      </c>
    </row>
    <row r="37" spans="2:8" ht="15" x14ac:dyDescent="0.2">
      <c r="B37" s="5" t="s">
        <v>8</v>
      </c>
      <c r="C37" s="9">
        <v>0</v>
      </c>
      <c r="D37" s="9">
        <v>0</v>
      </c>
      <c r="E37" s="13" t="str">
        <f t="shared" si="1"/>
        <v/>
      </c>
      <c r="F37" s="13" t="str">
        <f t="shared" si="2"/>
        <v/>
      </c>
      <c r="G37" s="14" t="str">
        <f t="shared" si="3"/>
        <v>0</v>
      </c>
      <c r="H37" s="17" t="str">
        <f t="shared" si="4"/>
        <v/>
      </c>
    </row>
    <row r="38" spans="2:8" ht="30" x14ac:dyDescent="0.2">
      <c r="B38" s="5" t="s">
        <v>206</v>
      </c>
      <c r="C38" s="9">
        <v>0</v>
      </c>
      <c r="D38" s="9">
        <v>0</v>
      </c>
      <c r="E38" s="13" t="str">
        <f t="shared" si="1"/>
        <v/>
      </c>
      <c r="F38" s="13" t="str">
        <f t="shared" si="2"/>
        <v/>
      </c>
      <c r="G38" s="14" t="str">
        <f t="shared" si="3"/>
        <v>0</v>
      </c>
      <c r="H38" s="17" t="str">
        <f t="shared" si="4"/>
        <v/>
      </c>
    </row>
    <row r="39" spans="2:8" ht="30" x14ac:dyDescent="0.2">
      <c r="B39" s="5" t="s">
        <v>207</v>
      </c>
      <c r="C39" s="9">
        <v>0</v>
      </c>
      <c r="D39" s="9">
        <v>0</v>
      </c>
      <c r="E39" s="13" t="str">
        <f t="shared" si="1"/>
        <v/>
      </c>
      <c r="F39" s="13" t="str">
        <f t="shared" si="2"/>
        <v/>
      </c>
      <c r="G39" s="14" t="str">
        <f t="shared" si="3"/>
        <v>0</v>
      </c>
      <c r="H39" s="17" t="str">
        <f t="shared" si="4"/>
        <v/>
      </c>
    </row>
    <row r="40" spans="2:8" ht="15" x14ac:dyDescent="0.2">
      <c r="B40" s="5" t="s">
        <v>208</v>
      </c>
      <c r="C40" s="9">
        <v>0</v>
      </c>
      <c r="D40" s="9">
        <v>0</v>
      </c>
      <c r="E40" s="13" t="str">
        <f t="shared" si="1"/>
        <v/>
      </c>
      <c r="F40" s="13" t="str">
        <f t="shared" si="2"/>
        <v/>
      </c>
      <c r="G40" s="14" t="str">
        <f t="shared" si="3"/>
        <v>0</v>
      </c>
      <c r="H40" s="17" t="str">
        <f t="shared" si="4"/>
        <v/>
      </c>
    </row>
    <row r="41" spans="2:8" ht="15" x14ac:dyDescent="0.2">
      <c r="B41" s="5" t="s">
        <v>209</v>
      </c>
      <c r="C41" s="9">
        <v>0</v>
      </c>
      <c r="D41" s="9">
        <v>0</v>
      </c>
      <c r="E41" s="13" t="str">
        <f t="shared" si="1"/>
        <v/>
      </c>
      <c r="F41" s="13" t="str">
        <f t="shared" si="2"/>
        <v/>
      </c>
      <c r="G41" s="14" t="str">
        <f t="shared" si="3"/>
        <v>0</v>
      </c>
      <c r="H41" s="17" t="str">
        <f t="shared" si="4"/>
        <v/>
      </c>
    </row>
    <row r="42" spans="2:8" ht="30" x14ac:dyDescent="0.2">
      <c r="B42" s="5" t="s">
        <v>210</v>
      </c>
      <c r="C42" s="9">
        <v>0</v>
      </c>
      <c r="D42" s="9">
        <v>0</v>
      </c>
      <c r="E42" s="13" t="str">
        <f t="shared" si="1"/>
        <v/>
      </c>
      <c r="F42" s="13" t="str">
        <f t="shared" si="2"/>
        <v/>
      </c>
      <c r="G42" s="14" t="str">
        <f t="shared" si="3"/>
        <v>0</v>
      </c>
      <c r="H42" s="17" t="str">
        <f t="shared" si="4"/>
        <v/>
      </c>
    </row>
    <row r="43" spans="2:8" ht="30" x14ac:dyDescent="0.2">
      <c r="B43" s="5" t="s">
        <v>211</v>
      </c>
      <c r="C43" s="9">
        <v>0</v>
      </c>
      <c r="D43" s="9">
        <v>0</v>
      </c>
      <c r="E43" s="13" t="str">
        <f t="shared" si="1"/>
        <v/>
      </c>
      <c r="F43" s="13" t="str">
        <f t="shared" si="2"/>
        <v/>
      </c>
      <c r="G43" s="14" t="str">
        <f t="shared" si="3"/>
        <v>0</v>
      </c>
      <c r="H43" s="17" t="str">
        <f t="shared" si="4"/>
        <v/>
      </c>
    </row>
    <row r="44" spans="2:8" ht="30" x14ac:dyDescent="0.2">
      <c r="B44" s="5" t="s">
        <v>9</v>
      </c>
      <c r="C44" s="9">
        <v>0</v>
      </c>
      <c r="D44" s="9">
        <v>0</v>
      </c>
      <c r="E44" s="13" t="str">
        <f t="shared" si="1"/>
        <v/>
      </c>
      <c r="F44" s="13" t="str">
        <f t="shared" si="2"/>
        <v/>
      </c>
      <c r="G44" s="14" t="str">
        <f t="shared" si="3"/>
        <v>0</v>
      </c>
      <c r="H44" s="17" t="str">
        <f t="shared" si="4"/>
        <v/>
      </c>
    </row>
    <row r="45" spans="2:8" ht="30" x14ac:dyDescent="0.2">
      <c r="B45" s="5" t="s">
        <v>212</v>
      </c>
      <c r="C45" s="9">
        <v>0</v>
      </c>
      <c r="D45" s="9">
        <v>0</v>
      </c>
      <c r="E45" s="13" t="str">
        <f t="shared" si="1"/>
        <v/>
      </c>
      <c r="F45" s="13" t="str">
        <f t="shared" si="2"/>
        <v/>
      </c>
      <c r="G45" s="14" t="str">
        <f t="shared" si="3"/>
        <v>0</v>
      </c>
      <c r="H45" s="17" t="str">
        <f t="shared" si="4"/>
        <v/>
      </c>
    </row>
    <row r="46" spans="2:8" ht="30" x14ac:dyDescent="0.2">
      <c r="B46" s="5" t="s">
        <v>213</v>
      </c>
      <c r="C46" s="9">
        <v>0</v>
      </c>
      <c r="D46" s="9">
        <v>0</v>
      </c>
      <c r="E46" s="13" t="str">
        <f t="shared" si="1"/>
        <v/>
      </c>
      <c r="F46" s="13" t="str">
        <f t="shared" si="2"/>
        <v/>
      </c>
      <c r="G46" s="14" t="str">
        <f t="shared" si="3"/>
        <v>0</v>
      </c>
      <c r="H46" s="17" t="str">
        <f t="shared" si="4"/>
        <v/>
      </c>
    </row>
    <row r="47" spans="2:8" ht="30" x14ac:dyDescent="0.2">
      <c r="B47" s="5" t="s">
        <v>10</v>
      </c>
      <c r="C47" s="9">
        <v>0</v>
      </c>
      <c r="D47" s="9">
        <v>0</v>
      </c>
      <c r="E47" s="13" t="str">
        <f t="shared" si="1"/>
        <v/>
      </c>
      <c r="F47" s="13" t="str">
        <f t="shared" si="2"/>
        <v/>
      </c>
      <c r="G47" s="14" t="str">
        <f t="shared" si="3"/>
        <v>0</v>
      </c>
      <c r="H47" s="17" t="str">
        <f t="shared" si="4"/>
        <v/>
      </c>
    </row>
    <row r="48" spans="2:8" ht="15" x14ac:dyDescent="0.2">
      <c r="B48" s="5" t="s">
        <v>11</v>
      </c>
      <c r="C48" s="9">
        <v>2</v>
      </c>
      <c r="D48" s="9">
        <v>0</v>
      </c>
      <c r="E48" s="13">
        <f t="shared" si="1"/>
        <v>0.2857142857142857</v>
      </c>
      <c r="F48" s="13" t="str">
        <f t="shared" si="2"/>
        <v/>
      </c>
      <c r="G48" s="14" t="str">
        <f t="shared" si="3"/>
        <v>0</v>
      </c>
      <c r="H48" s="17">
        <f t="shared" si="4"/>
        <v>0</v>
      </c>
    </row>
    <row r="49" spans="2:8" ht="15" x14ac:dyDescent="0.2">
      <c r="B49" s="5" t="s">
        <v>16</v>
      </c>
      <c r="C49" s="9">
        <v>0</v>
      </c>
      <c r="D49" s="9">
        <v>0</v>
      </c>
      <c r="E49" s="13" t="str">
        <f t="shared" si="1"/>
        <v/>
      </c>
      <c r="F49" s="13" t="str">
        <f t="shared" si="2"/>
        <v/>
      </c>
      <c r="G49" s="14" t="str">
        <f t="shared" si="3"/>
        <v>0</v>
      </c>
      <c r="H49" s="17" t="str">
        <f t="shared" si="4"/>
        <v/>
      </c>
    </row>
    <row r="50" spans="2:8" ht="15" x14ac:dyDescent="0.2">
      <c r="B50" s="5" t="s">
        <v>15</v>
      </c>
      <c r="C50" s="9">
        <v>0</v>
      </c>
      <c r="D50" s="9">
        <v>0</v>
      </c>
      <c r="E50" s="13" t="str">
        <f t="shared" si="1"/>
        <v/>
      </c>
      <c r="F50" s="13" t="str">
        <f t="shared" si="2"/>
        <v/>
      </c>
      <c r="G50" s="14" t="str">
        <f t="shared" si="3"/>
        <v>0</v>
      </c>
      <c r="H50" s="17" t="str">
        <f t="shared" si="4"/>
        <v/>
      </c>
    </row>
    <row r="51" spans="2:8" ht="30" x14ac:dyDescent="0.2">
      <c r="B51" s="5" t="s">
        <v>13</v>
      </c>
      <c r="C51" s="9">
        <v>0</v>
      </c>
      <c r="D51" s="9">
        <v>0</v>
      </c>
      <c r="E51" s="13" t="str">
        <f t="shared" si="1"/>
        <v/>
      </c>
      <c r="F51" s="13" t="str">
        <f t="shared" si="2"/>
        <v/>
      </c>
      <c r="G51" s="14" t="str">
        <f t="shared" si="3"/>
        <v>0</v>
      </c>
      <c r="H51" s="17" t="str">
        <f t="shared" si="4"/>
        <v/>
      </c>
    </row>
    <row r="52" spans="2:8" ht="15" x14ac:dyDescent="0.2">
      <c r="B52" s="5" t="s">
        <v>14</v>
      </c>
      <c r="C52" s="9">
        <v>1</v>
      </c>
      <c r="D52" s="9">
        <v>0</v>
      </c>
      <c r="E52" s="13">
        <f t="shared" si="1"/>
        <v>0.14285714285714285</v>
      </c>
      <c r="F52" s="13" t="str">
        <f t="shared" si="2"/>
        <v/>
      </c>
      <c r="G52" s="14" t="str">
        <f t="shared" si="3"/>
        <v>0</v>
      </c>
      <c r="H52" s="17">
        <f t="shared" si="4"/>
        <v>0</v>
      </c>
    </row>
    <row r="53" spans="2:8" ht="15" x14ac:dyDescent="0.2">
      <c r="B53" s="5" t="s">
        <v>12</v>
      </c>
      <c r="C53" s="9">
        <v>0</v>
      </c>
      <c r="D53" s="9">
        <v>0</v>
      </c>
      <c r="E53" s="13" t="str">
        <f t="shared" si="1"/>
        <v/>
      </c>
      <c r="F53" s="13" t="str">
        <f t="shared" si="2"/>
        <v/>
      </c>
      <c r="G53" s="14" t="str">
        <f t="shared" si="3"/>
        <v>0</v>
      </c>
      <c r="H53" s="17" t="str">
        <f t="shared" si="4"/>
        <v/>
      </c>
    </row>
    <row r="54" spans="2:8" ht="15" x14ac:dyDescent="0.2">
      <c r="B54" s="5" t="s">
        <v>214</v>
      </c>
      <c r="C54" s="9">
        <v>0</v>
      </c>
      <c r="D54" s="9">
        <v>0</v>
      </c>
      <c r="E54" s="13" t="str">
        <f t="shared" si="1"/>
        <v/>
      </c>
      <c r="F54" s="13" t="str">
        <f t="shared" si="2"/>
        <v/>
      </c>
      <c r="G54" s="14" t="str">
        <f t="shared" si="3"/>
        <v>0</v>
      </c>
      <c r="H54" s="17" t="str">
        <f t="shared" si="4"/>
        <v/>
      </c>
    </row>
    <row r="55" spans="2:8" ht="15" x14ac:dyDescent="0.2">
      <c r="B55" s="5" t="s">
        <v>17</v>
      </c>
      <c r="C55" s="9">
        <v>0</v>
      </c>
      <c r="D55" s="9">
        <v>0</v>
      </c>
      <c r="E55" s="13" t="str">
        <f t="shared" si="1"/>
        <v/>
      </c>
      <c r="F55" s="13" t="str">
        <f t="shared" si="2"/>
        <v/>
      </c>
      <c r="G55" s="14" t="str">
        <f t="shared" si="3"/>
        <v>0</v>
      </c>
      <c r="H55" s="17" t="str">
        <f t="shared" si="4"/>
        <v/>
      </c>
    </row>
    <row r="56" spans="2:8" ht="15" x14ac:dyDescent="0.2">
      <c r="B56" s="5" t="s">
        <v>18</v>
      </c>
      <c r="C56" s="9">
        <v>0</v>
      </c>
      <c r="D56" s="9">
        <v>0</v>
      </c>
      <c r="E56" s="13" t="str">
        <f t="shared" si="1"/>
        <v/>
      </c>
      <c r="F56" s="13" t="str">
        <f t="shared" si="2"/>
        <v/>
      </c>
      <c r="G56" s="14" t="str">
        <f t="shared" si="3"/>
        <v>0</v>
      </c>
      <c r="H56" s="17" t="str">
        <f t="shared" si="4"/>
        <v/>
      </c>
    </row>
    <row r="57" spans="2:8" ht="30" x14ac:dyDescent="0.2">
      <c r="B57" s="5" t="s">
        <v>215</v>
      </c>
      <c r="C57" s="9">
        <v>0</v>
      </c>
      <c r="D57" s="9">
        <v>0</v>
      </c>
      <c r="E57" s="13" t="str">
        <f t="shared" si="1"/>
        <v/>
      </c>
      <c r="F57" s="13" t="str">
        <f t="shared" si="2"/>
        <v/>
      </c>
      <c r="G57" s="14" t="str">
        <f t="shared" si="3"/>
        <v>0</v>
      </c>
      <c r="H57" s="17" t="str">
        <f t="shared" si="4"/>
        <v/>
      </c>
    </row>
    <row r="58" spans="2:8" ht="15" x14ac:dyDescent="0.2">
      <c r="B58" s="5" t="s">
        <v>216</v>
      </c>
      <c r="C58" s="9">
        <v>0</v>
      </c>
      <c r="D58" s="9">
        <v>0</v>
      </c>
      <c r="E58" s="13" t="str">
        <f t="shared" si="1"/>
        <v/>
      </c>
      <c r="F58" s="13" t="str">
        <f t="shared" si="2"/>
        <v/>
      </c>
      <c r="G58" s="14" t="str">
        <f t="shared" si="3"/>
        <v>0</v>
      </c>
      <c r="H58" s="17" t="str">
        <f t="shared" si="4"/>
        <v/>
      </c>
    </row>
    <row r="59" spans="2:8" ht="15" x14ac:dyDescent="0.2">
      <c r="B59" s="5" t="s">
        <v>217</v>
      </c>
      <c r="C59" s="9">
        <v>0</v>
      </c>
      <c r="D59" s="9">
        <v>0</v>
      </c>
      <c r="E59" s="13" t="str">
        <f t="shared" si="1"/>
        <v/>
      </c>
      <c r="F59" s="13" t="str">
        <f t="shared" si="2"/>
        <v/>
      </c>
      <c r="G59" s="14" t="str">
        <f t="shared" si="3"/>
        <v>0</v>
      </c>
      <c r="H59" s="17" t="str">
        <f t="shared" si="4"/>
        <v/>
      </c>
    </row>
    <row r="60" spans="2:8" ht="15" x14ac:dyDescent="0.2">
      <c r="B60" s="5" t="s">
        <v>218</v>
      </c>
      <c r="C60" s="9">
        <v>0</v>
      </c>
      <c r="D60" s="9">
        <v>0</v>
      </c>
      <c r="E60" s="13" t="str">
        <f t="shared" si="1"/>
        <v/>
      </c>
      <c r="F60" s="13" t="str">
        <f t="shared" si="2"/>
        <v/>
      </c>
      <c r="G60" s="14" t="str">
        <f t="shared" si="3"/>
        <v>0</v>
      </c>
      <c r="H60" s="17" t="str">
        <f t="shared" si="4"/>
        <v/>
      </c>
    </row>
    <row r="61" spans="2:8" ht="30" x14ac:dyDescent="0.2">
      <c r="B61" s="5" t="s">
        <v>219</v>
      </c>
      <c r="C61" s="9">
        <v>0</v>
      </c>
      <c r="D61" s="9">
        <v>0</v>
      </c>
      <c r="E61" s="13" t="str">
        <f t="shared" si="1"/>
        <v/>
      </c>
      <c r="F61" s="13" t="str">
        <f t="shared" si="2"/>
        <v/>
      </c>
      <c r="G61" s="14" t="str">
        <f t="shared" si="3"/>
        <v>0</v>
      </c>
      <c r="H61" s="17" t="str">
        <f t="shared" si="4"/>
        <v/>
      </c>
    </row>
    <row r="62" spans="2:8" ht="15" x14ac:dyDescent="0.2">
      <c r="B62" s="5" t="s">
        <v>19</v>
      </c>
      <c r="C62" s="9">
        <v>0</v>
      </c>
      <c r="D62" s="9">
        <v>0</v>
      </c>
      <c r="E62" s="13" t="str">
        <f t="shared" si="1"/>
        <v/>
      </c>
      <c r="F62" s="13" t="str">
        <f t="shared" si="2"/>
        <v/>
      </c>
      <c r="G62" s="14" t="str">
        <f t="shared" si="3"/>
        <v>0</v>
      </c>
      <c r="H62" s="17" t="str">
        <f t="shared" si="4"/>
        <v/>
      </c>
    </row>
    <row r="63" spans="2:8" ht="15" x14ac:dyDescent="0.2">
      <c r="B63" s="5" t="s">
        <v>220</v>
      </c>
      <c r="C63" s="9">
        <v>0</v>
      </c>
      <c r="D63" s="9">
        <v>0</v>
      </c>
      <c r="E63" s="13" t="str">
        <f t="shared" si="1"/>
        <v/>
      </c>
      <c r="F63" s="13" t="str">
        <f t="shared" si="2"/>
        <v/>
      </c>
      <c r="G63" s="14" t="str">
        <f t="shared" si="3"/>
        <v>0</v>
      </c>
      <c r="H63" s="17" t="str">
        <f t="shared" si="4"/>
        <v/>
      </c>
    </row>
    <row r="64" spans="2:8" ht="13.5" customHeight="1" x14ac:dyDescent="0.2">
      <c r="B64" s="5" t="s">
        <v>221</v>
      </c>
      <c r="C64" s="9">
        <v>0</v>
      </c>
      <c r="D64" s="9">
        <v>0</v>
      </c>
      <c r="E64" s="13" t="str">
        <f t="shared" si="1"/>
        <v/>
      </c>
      <c r="F64" s="13" t="str">
        <f t="shared" si="2"/>
        <v/>
      </c>
      <c r="G64" s="14" t="str">
        <f t="shared" si="3"/>
        <v>0</v>
      </c>
      <c r="H64" s="17" t="str">
        <f t="shared" si="4"/>
        <v/>
      </c>
    </row>
    <row r="65" spans="2:8" x14ac:dyDescent="0.2">
      <c r="B65" s="2"/>
      <c r="C65" s="2"/>
      <c r="D65" s="2"/>
    </row>
    <row r="66" spans="2:8" x14ac:dyDescent="0.2">
      <c r="B66" s="2"/>
      <c r="C66" s="2"/>
      <c r="D66" s="2"/>
    </row>
    <row r="67" spans="2:8" ht="15" x14ac:dyDescent="0.2">
      <c r="B67" s="20"/>
      <c r="C67" s="20"/>
      <c r="D67" s="20"/>
      <c r="E67" s="20"/>
      <c r="F67" s="20"/>
    </row>
    <row r="68" spans="2:8" ht="13.5" customHeight="1" x14ac:dyDescent="0.2">
      <c r="B68" s="51" t="s">
        <v>522</v>
      </c>
      <c r="C68" s="52" t="s">
        <v>523</v>
      </c>
      <c r="D68" s="53"/>
      <c r="E68" s="54" t="s">
        <v>487</v>
      </c>
      <c r="F68" s="55"/>
      <c r="G68" s="56" t="s">
        <v>568</v>
      </c>
      <c r="H68" s="58" t="s">
        <v>486</v>
      </c>
    </row>
    <row r="69" spans="2:8" s="4" customFormat="1" ht="26.25" customHeight="1" x14ac:dyDescent="0.2">
      <c r="B69" s="51"/>
      <c r="C69" s="50">
        <v>2012</v>
      </c>
      <c r="D69" s="50">
        <v>2013</v>
      </c>
      <c r="E69" s="50">
        <v>2012</v>
      </c>
      <c r="F69" s="50">
        <v>2013</v>
      </c>
      <c r="G69" s="57"/>
      <c r="H69" s="59"/>
    </row>
    <row r="70" spans="2:8" s="4" customFormat="1" ht="33" customHeight="1" x14ac:dyDescent="0.2">
      <c r="B70" s="40" t="s">
        <v>525</v>
      </c>
      <c r="C70" s="41">
        <f>SUM(C71:C145)</f>
        <v>39</v>
      </c>
      <c r="D70" s="41">
        <f>SUM(D71:D145)</f>
        <v>66</v>
      </c>
      <c r="E70" s="42">
        <f>+IF(C70=0,"",C70/C$70)</f>
        <v>1</v>
      </c>
      <c r="F70" s="42">
        <f>+IF(D70=0,"",D70/D$70)</f>
        <v>1</v>
      </c>
      <c r="G70" s="38">
        <f>+IF(OR(AND(D70=0),(C70=0)),"0",((D70-C70)/C70))</f>
        <v>0.69230769230769229</v>
      </c>
      <c r="H70" s="39">
        <f>+IF(OR(AND(E70=""),(G70="")),"",E70*G70)</f>
        <v>0.69230769230769229</v>
      </c>
    </row>
    <row r="71" spans="2:8" ht="15" x14ac:dyDescent="0.2">
      <c r="B71" s="5" t="s">
        <v>20</v>
      </c>
      <c r="C71" s="9">
        <v>0</v>
      </c>
      <c r="D71" s="9">
        <v>2</v>
      </c>
      <c r="E71" s="15" t="str">
        <f>+IF(C71=0,"",C71/C$70)</f>
        <v/>
      </c>
      <c r="F71" s="15">
        <f>+IF(D71=0,"",D71/D$70)</f>
        <v>3.0303030303030304E-2</v>
      </c>
      <c r="G71" s="14" t="str">
        <f>+IF(OR(AND(D71=0),(C71=0)),"0",((D71-C71)/C71))</f>
        <v>0</v>
      </c>
      <c r="H71" s="17" t="str">
        <f>+IF(OR(AND(E71=""),(G71="")),"",E71*G71)</f>
        <v/>
      </c>
    </row>
    <row r="72" spans="2:8" ht="15" x14ac:dyDescent="0.2">
      <c r="B72" s="5" t="s">
        <v>21</v>
      </c>
      <c r="C72" s="9">
        <v>2</v>
      </c>
      <c r="D72" s="9">
        <v>0</v>
      </c>
      <c r="E72" s="15">
        <f t="shared" ref="E72:E135" si="5">+IF(C72=0,"",C72/C$70)</f>
        <v>5.128205128205128E-2</v>
      </c>
      <c r="F72" s="15" t="str">
        <f t="shared" ref="F72:F135" si="6">+IF(D72=0,"",D72/D$70)</f>
        <v/>
      </c>
      <c r="G72" s="14" t="str">
        <f t="shared" ref="G72:G135" si="7">+IF(OR(AND(D72=0),(C72=0)),"0",((D72-C72)/C72))</f>
        <v>0</v>
      </c>
      <c r="H72" s="17">
        <f t="shared" ref="H72:H135" si="8">+IF(OR(AND(E72=""),(G72="")),"",E72*G72)</f>
        <v>0</v>
      </c>
    </row>
    <row r="73" spans="2:8" ht="15" x14ac:dyDescent="0.2">
      <c r="B73" s="5" t="s">
        <v>22</v>
      </c>
      <c r="C73" s="9">
        <v>0</v>
      </c>
      <c r="D73" s="9">
        <v>0</v>
      </c>
      <c r="E73" s="15" t="str">
        <f t="shared" si="5"/>
        <v/>
      </c>
      <c r="F73" s="15" t="str">
        <f t="shared" si="6"/>
        <v/>
      </c>
      <c r="G73" s="14" t="str">
        <f t="shared" si="7"/>
        <v>0</v>
      </c>
      <c r="H73" s="17" t="str">
        <f t="shared" si="8"/>
        <v/>
      </c>
    </row>
    <row r="74" spans="2:8" ht="30" x14ac:dyDescent="0.2">
      <c r="B74" s="5" t="s">
        <v>222</v>
      </c>
      <c r="C74" s="9">
        <v>0</v>
      </c>
      <c r="D74" s="9">
        <v>4</v>
      </c>
      <c r="E74" s="15" t="str">
        <f t="shared" si="5"/>
        <v/>
      </c>
      <c r="F74" s="15">
        <f t="shared" si="6"/>
        <v>6.0606060606060608E-2</v>
      </c>
      <c r="G74" s="14" t="str">
        <f t="shared" si="7"/>
        <v>0</v>
      </c>
      <c r="H74" s="17" t="str">
        <f t="shared" si="8"/>
        <v/>
      </c>
    </row>
    <row r="75" spans="2:8" ht="15" x14ac:dyDescent="0.2">
      <c r="B75" s="5" t="s">
        <v>23</v>
      </c>
      <c r="C75" s="9">
        <v>1</v>
      </c>
      <c r="D75" s="9">
        <v>0</v>
      </c>
      <c r="E75" s="15">
        <f t="shared" si="5"/>
        <v>2.564102564102564E-2</v>
      </c>
      <c r="F75" s="15" t="str">
        <f t="shared" si="6"/>
        <v/>
      </c>
      <c r="G75" s="14" t="str">
        <f t="shared" si="7"/>
        <v>0</v>
      </c>
      <c r="H75" s="17">
        <f t="shared" si="8"/>
        <v>0</v>
      </c>
    </row>
    <row r="76" spans="2:8" ht="15" x14ac:dyDescent="0.2">
      <c r="B76" s="5" t="s">
        <v>223</v>
      </c>
      <c r="C76" s="9">
        <v>0</v>
      </c>
      <c r="D76" s="9">
        <v>0</v>
      </c>
      <c r="E76" s="15" t="str">
        <f t="shared" si="5"/>
        <v/>
      </c>
      <c r="F76" s="15" t="str">
        <f t="shared" si="6"/>
        <v/>
      </c>
      <c r="G76" s="14" t="str">
        <f t="shared" si="7"/>
        <v>0</v>
      </c>
      <c r="H76" s="17" t="str">
        <f t="shared" si="8"/>
        <v/>
      </c>
    </row>
    <row r="77" spans="2:8" ht="15" x14ac:dyDescent="0.2">
      <c r="B77" s="5" t="s">
        <v>224</v>
      </c>
      <c r="C77" s="9">
        <v>0</v>
      </c>
      <c r="D77" s="9">
        <v>0</v>
      </c>
      <c r="E77" s="15" t="str">
        <f t="shared" si="5"/>
        <v/>
      </c>
      <c r="F77" s="15" t="str">
        <f t="shared" si="6"/>
        <v/>
      </c>
      <c r="G77" s="14" t="str">
        <f t="shared" si="7"/>
        <v>0</v>
      </c>
      <c r="H77" s="17" t="str">
        <f t="shared" si="8"/>
        <v/>
      </c>
    </row>
    <row r="78" spans="2:8" ht="15" x14ac:dyDescent="0.2">
      <c r="B78" s="5" t="s">
        <v>225</v>
      </c>
      <c r="C78" s="9">
        <v>0</v>
      </c>
      <c r="D78" s="9">
        <v>0</v>
      </c>
      <c r="E78" s="15" t="str">
        <f t="shared" si="5"/>
        <v/>
      </c>
      <c r="F78" s="15" t="str">
        <f t="shared" si="6"/>
        <v/>
      </c>
      <c r="G78" s="14" t="str">
        <f t="shared" si="7"/>
        <v>0</v>
      </c>
      <c r="H78" s="17" t="str">
        <f t="shared" si="8"/>
        <v/>
      </c>
    </row>
    <row r="79" spans="2:8" ht="15" x14ac:dyDescent="0.2">
      <c r="B79" s="5" t="s">
        <v>226</v>
      </c>
      <c r="C79" s="9">
        <v>0</v>
      </c>
      <c r="D79" s="9">
        <v>0</v>
      </c>
      <c r="E79" s="15" t="str">
        <f t="shared" si="5"/>
        <v/>
      </c>
      <c r="F79" s="15" t="str">
        <f t="shared" si="6"/>
        <v/>
      </c>
      <c r="G79" s="14" t="str">
        <f t="shared" si="7"/>
        <v>0</v>
      </c>
      <c r="H79" s="17" t="str">
        <f t="shared" si="8"/>
        <v/>
      </c>
    </row>
    <row r="80" spans="2:8" ht="15" x14ac:dyDescent="0.2">
      <c r="B80" s="5" t="s">
        <v>227</v>
      </c>
      <c r="C80" s="9">
        <v>0</v>
      </c>
      <c r="D80" s="9">
        <v>0</v>
      </c>
      <c r="E80" s="15" t="str">
        <f t="shared" si="5"/>
        <v/>
      </c>
      <c r="F80" s="15" t="str">
        <f t="shared" si="6"/>
        <v/>
      </c>
      <c r="G80" s="14" t="str">
        <f t="shared" si="7"/>
        <v>0</v>
      </c>
      <c r="H80" s="17" t="str">
        <f t="shared" si="8"/>
        <v/>
      </c>
    </row>
    <row r="81" spans="2:8" ht="15" x14ac:dyDescent="0.2">
      <c r="B81" s="5" t="s">
        <v>24</v>
      </c>
      <c r="C81" s="9">
        <v>0</v>
      </c>
      <c r="D81" s="9">
        <v>0</v>
      </c>
      <c r="E81" s="15" t="str">
        <f t="shared" si="5"/>
        <v/>
      </c>
      <c r="F81" s="15" t="str">
        <f t="shared" si="6"/>
        <v/>
      </c>
      <c r="G81" s="14" t="str">
        <f t="shared" si="7"/>
        <v>0</v>
      </c>
      <c r="H81" s="17" t="str">
        <f t="shared" si="8"/>
        <v/>
      </c>
    </row>
    <row r="82" spans="2:8" ht="15" x14ac:dyDescent="0.2">
      <c r="B82" s="5" t="s">
        <v>228</v>
      </c>
      <c r="C82" s="9">
        <v>0</v>
      </c>
      <c r="D82" s="9">
        <v>1</v>
      </c>
      <c r="E82" s="15" t="str">
        <f t="shared" si="5"/>
        <v/>
      </c>
      <c r="F82" s="15">
        <f t="shared" si="6"/>
        <v>1.5151515151515152E-2</v>
      </c>
      <c r="G82" s="14" t="str">
        <f t="shared" si="7"/>
        <v>0</v>
      </c>
      <c r="H82" s="17" t="str">
        <f t="shared" si="8"/>
        <v/>
      </c>
    </row>
    <row r="83" spans="2:8" ht="15" x14ac:dyDescent="0.2">
      <c r="B83" s="5" t="s">
        <v>229</v>
      </c>
      <c r="C83" s="9">
        <v>1</v>
      </c>
      <c r="D83" s="9">
        <v>17</v>
      </c>
      <c r="E83" s="15">
        <f t="shared" si="5"/>
        <v>2.564102564102564E-2</v>
      </c>
      <c r="F83" s="15">
        <f t="shared" si="6"/>
        <v>0.25757575757575757</v>
      </c>
      <c r="G83" s="14">
        <f t="shared" si="7"/>
        <v>16</v>
      </c>
      <c r="H83" s="17">
        <f t="shared" si="8"/>
        <v>0.41025641025641024</v>
      </c>
    </row>
    <row r="84" spans="2:8" ht="15" x14ac:dyDescent="0.2">
      <c r="B84" s="5" t="s">
        <v>230</v>
      </c>
      <c r="C84" s="9">
        <v>1</v>
      </c>
      <c r="D84" s="9">
        <v>0</v>
      </c>
      <c r="E84" s="15">
        <f t="shared" si="5"/>
        <v>2.564102564102564E-2</v>
      </c>
      <c r="F84" s="15" t="str">
        <f t="shared" si="6"/>
        <v/>
      </c>
      <c r="G84" s="14" t="str">
        <f t="shared" si="7"/>
        <v>0</v>
      </c>
      <c r="H84" s="17">
        <f t="shared" si="8"/>
        <v>0</v>
      </c>
    </row>
    <row r="85" spans="2:8" ht="15" x14ac:dyDescent="0.2">
      <c r="B85" s="5" t="s">
        <v>28</v>
      </c>
      <c r="C85" s="9">
        <v>0</v>
      </c>
      <c r="D85" s="9">
        <v>0</v>
      </c>
      <c r="E85" s="15" t="str">
        <f t="shared" si="5"/>
        <v/>
      </c>
      <c r="F85" s="15" t="str">
        <f t="shared" si="6"/>
        <v/>
      </c>
      <c r="G85" s="14" t="str">
        <f t="shared" si="7"/>
        <v>0</v>
      </c>
      <c r="H85" s="17" t="str">
        <f t="shared" si="8"/>
        <v/>
      </c>
    </row>
    <row r="86" spans="2:8" ht="30" x14ac:dyDescent="0.2">
      <c r="B86" s="5" t="s">
        <v>231</v>
      </c>
      <c r="C86" s="9">
        <v>0</v>
      </c>
      <c r="D86" s="9">
        <v>0</v>
      </c>
      <c r="E86" s="15" t="str">
        <f t="shared" si="5"/>
        <v/>
      </c>
      <c r="F86" s="15" t="str">
        <f t="shared" si="6"/>
        <v/>
      </c>
      <c r="G86" s="14" t="str">
        <f t="shared" si="7"/>
        <v>0</v>
      </c>
      <c r="H86" s="17" t="str">
        <f t="shared" si="8"/>
        <v/>
      </c>
    </row>
    <row r="87" spans="2:8" ht="15" x14ac:dyDescent="0.2">
      <c r="B87" s="5" t="s">
        <v>232</v>
      </c>
      <c r="C87" s="9">
        <v>0</v>
      </c>
      <c r="D87" s="9">
        <v>0</v>
      </c>
      <c r="E87" s="15" t="str">
        <f t="shared" si="5"/>
        <v/>
      </c>
      <c r="F87" s="15" t="str">
        <f t="shared" si="6"/>
        <v/>
      </c>
      <c r="G87" s="14" t="str">
        <f t="shared" si="7"/>
        <v>0</v>
      </c>
      <c r="H87" s="17" t="str">
        <f t="shared" si="8"/>
        <v/>
      </c>
    </row>
    <row r="88" spans="2:8" ht="15" x14ac:dyDescent="0.2">
      <c r="B88" s="5" t="s">
        <v>233</v>
      </c>
      <c r="C88" s="9">
        <v>0</v>
      </c>
      <c r="D88" s="9">
        <v>0</v>
      </c>
      <c r="E88" s="15" t="str">
        <f t="shared" si="5"/>
        <v/>
      </c>
      <c r="F88" s="15" t="str">
        <f t="shared" si="6"/>
        <v/>
      </c>
      <c r="G88" s="14" t="str">
        <f t="shared" si="7"/>
        <v>0</v>
      </c>
      <c r="H88" s="17" t="str">
        <f t="shared" si="8"/>
        <v/>
      </c>
    </row>
    <row r="89" spans="2:8" ht="15" x14ac:dyDescent="0.2">
      <c r="B89" s="5" t="s">
        <v>26</v>
      </c>
      <c r="C89" s="9">
        <v>0</v>
      </c>
      <c r="D89" s="9">
        <v>0</v>
      </c>
      <c r="E89" s="15" t="str">
        <f t="shared" si="5"/>
        <v/>
      </c>
      <c r="F89" s="15" t="str">
        <f t="shared" si="6"/>
        <v/>
      </c>
      <c r="G89" s="14" t="str">
        <f t="shared" si="7"/>
        <v>0</v>
      </c>
      <c r="H89" s="17" t="str">
        <f t="shared" si="8"/>
        <v/>
      </c>
    </row>
    <row r="90" spans="2:8" ht="15" x14ac:dyDescent="0.2">
      <c r="B90" s="5" t="s">
        <v>29</v>
      </c>
      <c r="C90" s="9">
        <v>0</v>
      </c>
      <c r="D90" s="9">
        <v>0</v>
      </c>
      <c r="E90" s="15" t="str">
        <f t="shared" si="5"/>
        <v/>
      </c>
      <c r="F90" s="15" t="str">
        <f t="shared" si="6"/>
        <v/>
      </c>
      <c r="G90" s="14" t="str">
        <f t="shared" si="7"/>
        <v>0</v>
      </c>
      <c r="H90" s="17" t="str">
        <f t="shared" si="8"/>
        <v/>
      </c>
    </row>
    <row r="91" spans="2:8" ht="15" x14ac:dyDescent="0.2">
      <c r="B91" s="5" t="s">
        <v>234</v>
      </c>
      <c r="C91" s="9">
        <v>0</v>
      </c>
      <c r="D91" s="9">
        <v>0</v>
      </c>
      <c r="E91" s="15" t="str">
        <f t="shared" si="5"/>
        <v/>
      </c>
      <c r="F91" s="15" t="str">
        <f t="shared" si="6"/>
        <v/>
      </c>
      <c r="G91" s="14" t="str">
        <f t="shared" si="7"/>
        <v>0</v>
      </c>
      <c r="H91" s="17" t="str">
        <f t="shared" si="8"/>
        <v/>
      </c>
    </row>
    <row r="92" spans="2:8" ht="30" x14ac:dyDescent="0.2">
      <c r="B92" s="5" t="s">
        <v>235</v>
      </c>
      <c r="C92" s="9">
        <v>0</v>
      </c>
      <c r="D92" s="9">
        <v>0</v>
      </c>
      <c r="E92" s="15" t="str">
        <f t="shared" si="5"/>
        <v/>
      </c>
      <c r="F92" s="15" t="str">
        <f t="shared" si="6"/>
        <v/>
      </c>
      <c r="G92" s="14" t="str">
        <f t="shared" si="7"/>
        <v>0</v>
      </c>
      <c r="H92" s="17" t="str">
        <f t="shared" si="8"/>
        <v/>
      </c>
    </row>
    <row r="93" spans="2:8" ht="15" x14ac:dyDescent="0.2">
      <c r="B93" s="5" t="s">
        <v>468</v>
      </c>
      <c r="C93" s="9">
        <v>0</v>
      </c>
      <c r="D93" s="9">
        <v>0</v>
      </c>
      <c r="E93" s="15" t="str">
        <f t="shared" si="5"/>
        <v/>
      </c>
      <c r="F93" s="15" t="str">
        <f t="shared" si="6"/>
        <v/>
      </c>
      <c r="G93" s="14" t="str">
        <f t="shared" si="7"/>
        <v>0</v>
      </c>
      <c r="H93" s="17" t="str">
        <f t="shared" si="8"/>
        <v/>
      </c>
    </row>
    <row r="94" spans="2:8" ht="15" x14ac:dyDescent="0.2">
      <c r="B94" s="5" t="s">
        <v>25</v>
      </c>
      <c r="C94" s="9">
        <v>0</v>
      </c>
      <c r="D94" s="9">
        <v>0</v>
      </c>
      <c r="E94" s="15" t="str">
        <f t="shared" si="5"/>
        <v/>
      </c>
      <c r="F94" s="15" t="str">
        <f t="shared" si="6"/>
        <v/>
      </c>
      <c r="G94" s="14" t="str">
        <f t="shared" si="7"/>
        <v>0</v>
      </c>
      <c r="H94" s="17" t="str">
        <f t="shared" si="8"/>
        <v/>
      </c>
    </row>
    <row r="95" spans="2:8" ht="15" x14ac:dyDescent="0.2">
      <c r="B95" s="5" t="s">
        <v>27</v>
      </c>
      <c r="C95" s="9">
        <v>0</v>
      </c>
      <c r="D95" s="9">
        <v>0</v>
      </c>
      <c r="E95" s="15" t="str">
        <f t="shared" si="5"/>
        <v/>
      </c>
      <c r="F95" s="15" t="str">
        <f t="shared" si="6"/>
        <v/>
      </c>
      <c r="G95" s="14" t="str">
        <f t="shared" si="7"/>
        <v>0</v>
      </c>
      <c r="H95" s="17" t="str">
        <f t="shared" si="8"/>
        <v/>
      </c>
    </row>
    <row r="96" spans="2:8" ht="15" x14ac:dyDescent="0.2">
      <c r="B96" s="5" t="s">
        <v>236</v>
      </c>
      <c r="C96" s="9">
        <v>0</v>
      </c>
      <c r="D96" s="9">
        <v>0</v>
      </c>
      <c r="E96" s="15" t="str">
        <f t="shared" si="5"/>
        <v/>
      </c>
      <c r="F96" s="15" t="str">
        <f t="shared" si="6"/>
        <v/>
      </c>
      <c r="G96" s="14" t="str">
        <f t="shared" si="7"/>
        <v>0</v>
      </c>
      <c r="H96" s="17" t="str">
        <f t="shared" si="8"/>
        <v/>
      </c>
    </row>
    <row r="97" spans="2:8" ht="15" x14ac:dyDescent="0.2">
      <c r="B97" s="5" t="s">
        <v>237</v>
      </c>
      <c r="C97" s="9">
        <v>0</v>
      </c>
      <c r="D97" s="9">
        <v>0</v>
      </c>
      <c r="E97" s="15" t="str">
        <f t="shared" si="5"/>
        <v/>
      </c>
      <c r="F97" s="15" t="str">
        <f t="shared" si="6"/>
        <v/>
      </c>
      <c r="G97" s="14" t="str">
        <f t="shared" si="7"/>
        <v>0</v>
      </c>
      <c r="H97" s="17" t="str">
        <f t="shared" si="8"/>
        <v/>
      </c>
    </row>
    <row r="98" spans="2:8" ht="15" x14ac:dyDescent="0.2">
      <c r="B98" s="5" t="s">
        <v>238</v>
      </c>
      <c r="C98" s="9">
        <v>0</v>
      </c>
      <c r="D98" s="9">
        <v>0</v>
      </c>
      <c r="E98" s="15" t="str">
        <f t="shared" si="5"/>
        <v/>
      </c>
      <c r="F98" s="15" t="str">
        <f t="shared" si="6"/>
        <v/>
      </c>
      <c r="G98" s="14" t="str">
        <f t="shared" si="7"/>
        <v>0</v>
      </c>
      <c r="H98" s="17" t="str">
        <f t="shared" si="8"/>
        <v/>
      </c>
    </row>
    <row r="99" spans="2:8" ht="15" x14ac:dyDescent="0.2">
      <c r="B99" s="5" t="s">
        <v>239</v>
      </c>
      <c r="C99" s="9">
        <v>0</v>
      </c>
      <c r="D99" s="9">
        <v>0</v>
      </c>
      <c r="E99" s="15" t="str">
        <f t="shared" si="5"/>
        <v/>
      </c>
      <c r="F99" s="15" t="str">
        <f t="shared" si="6"/>
        <v/>
      </c>
      <c r="G99" s="14" t="str">
        <f t="shared" si="7"/>
        <v>0</v>
      </c>
      <c r="H99" s="17" t="str">
        <f t="shared" si="8"/>
        <v/>
      </c>
    </row>
    <row r="100" spans="2:8" ht="15" x14ac:dyDescent="0.2">
      <c r="B100" s="5" t="s">
        <v>240</v>
      </c>
      <c r="C100" s="9">
        <v>0</v>
      </c>
      <c r="D100" s="9">
        <v>0</v>
      </c>
      <c r="E100" s="15" t="str">
        <f t="shared" si="5"/>
        <v/>
      </c>
      <c r="F100" s="15" t="str">
        <f t="shared" si="6"/>
        <v/>
      </c>
      <c r="G100" s="14" t="str">
        <f t="shared" si="7"/>
        <v>0</v>
      </c>
      <c r="H100" s="17" t="str">
        <f t="shared" si="8"/>
        <v/>
      </c>
    </row>
    <row r="101" spans="2:8" ht="15" x14ac:dyDescent="0.2">
      <c r="B101" s="5" t="s">
        <v>241</v>
      </c>
      <c r="C101" s="9">
        <v>0</v>
      </c>
      <c r="D101" s="9">
        <v>0</v>
      </c>
      <c r="E101" s="15" t="str">
        <f t="shared" si="5"/>
        <v/>
      </c>
      <c r="F101" s="15" t="str">
        <f t="shared" si="6"/>
        <v/>
      </c>
      <c r="G101" s="14" t="str">
        <f t="shared" si="7"/>
        <v>0</v>
      </c>
      <c r="H101" s="17" t="str">
        <f t="shared" si="8"/>
        <v/>
      </c>
    </row>
    <row r="102" spans="2:8" ht="15" x14ac:dyDescent="0.2">
      <c r="B102" s="5" t="s">
        <v>242</v>
      </c>
      <c r="C102" s="9">
        <v>0</v>
      </c>
      <c r="D102" s="9">
        <v>0</v>
      </c>
      <c r="E102" s="15" t="str">
        <f t="shared" si="5"/>
        <v/>
      </c>
      <c r="F102" s="15" t="str">
        <f t="shared" si="6"/>
        <v/>
      </c>
      <c r="G102" s="14" t="str">
        <f t="shared" si="7"/>
        <v>0</v>
      </c>
      <c r="H102" s="17" t="str">
        <f t="shared" si="8"/>
        <v/>
      </c>
    </row>
    <row r="103" spans="2:8" ht="15" x14ac:dyDescent="0.2">
      <c r="B103" s="5" t="s">
        <v>243</v>
      </c>
      <c r="C103" s="9">
        <v>0</v>
      </c>
      <c r="D103" s="9">
        <v>0</v>
      </c>
      <c r="E103" s="15" t="str">
        <f t="shared" si="5"/>
        <v/>
      </c>
      <c r="F103" s="15" t="str">
        <f t="shared" si="6"/>
        <v/>
      </c>
      <c r="G103" s="14" t="str">
        <f t="shared" si="7"/>
        <v>0</v>
      </c>
      <c r="H103" s="17" t="str">
        <f t="shared" si="8"/>
        <v/>
      </c>
    </row>
    <row r="104" spans="2:8" ht="15" x14ac:dyDescent="0.2">
      <c r="B104" s="5" t="s">
        <v>34</v>
      </c>
      <c r="C104" s="9">
        <v>0</v>
      </c>
      <c r="D104" s="9">
        <v>0</v>
      </c>
      <c r="E104" s="15" t="str">
        <f t="shared" si="5"/>
        <v/>
      </c>
      <c r="F104" s="15" t="str">
        <f t="shared" si="6"/>
        <v/>
      </c>
      <c r="G104" s="14" t="str">
        <f t="shared" si="7"/>
        <v>0</v>
      </c>
      <c r="H104" s="17" t="str">
        <f t="shared" si="8"/>
        <v/>
      </c>
    </row>
    <row r="105" spans="2:8" ht="15" x14ac:dyDescent="0.2">
      <c r="B105" s="5" t="s">
        <v>244</v>
      </c>
      <c r="C105" s="9">
        <v>0</v>
      </c>
      <c r="D105" s="9">
        <v>0</v>
      </c>
      <c r="E105" s="15" t="str">
        <f t="shared" si="5"/>
        <v/>
      </c>
      <c r="F105" s="15" t="str">
        <f t="shared" si="6"/>
        <v/>
      </c>
      <c r="G105" s="14" t="str">
        <f t="shared" si="7"/>
        <v>0</v>
      </c>
      <c r="H105" s="17" t="str">
        <f t="shared" si="8"/>
        <v/>
      </c>
    </row>
    <row r="106" spans="2:8" ht="30" x14ac:dyDescent="0.2">
      <c r="B106" s="5" t="s">
        <v>245</v>
      </c>
      <c r="C106" s="9">
        <v>0</v>
      </c>
      <c r="D106" s="9">
        <v>0</v>
      </c>
      <c r="E106" s="15" t="str">
        <f t="shared" si="5"/>
        <v/>
      </c>
      <c r="F106" s="15" t="str">
        <f t="shared" si="6"/>
        <v/>
      </c>
      <c r="G106" s="14" t="str">
        <f t="shared" si="7"/>
        <v>0</v>
      </c>
      <c r="H106" s="17" t="str">
        <f t="shared" si="8"/>
        <v/>
      </c>
    </row>
    <row r="107" spans="2:8" ht="15" x14ac:dyDescent="0.2">
      <c r="B107" s="5" t="s">
        <v>246</v>
      </c>
      <c r="C107" s="9">
        <v>0</v>
      </c>
      <c r="D107" s="9">
        <v>1</v>
      </c>
      <c r="E107" s="15" t="str">
        <f t="shared" si="5"/>
        <v/>
      </c>
      <c r="F107" s="15">
        <f t="shared" si="6"/>
        <v>1.5151515151515152E-2</v>
      </c>
      <c r="G107" s="14" t="str">
        <f t="shared" si="7"/>
        <v>0</v>
      </c>
      <c r="H107" s="17" t="str">
        <f t="shared" si="8"/>
        <v/>
      </c>
    </row>
    <row r="108" spans="2:8" ht="15" x14ac:dyDescent="0.2">
      <c r="B108" s="5" t="s">
        <v>31</v>
      </c>
      <c r="C108" s="9">
        <v>1</v>
      </c>
      <c r="D108" s="9">
        <v>0</v>
      </c>
      <c r="E108" s="15">
        <f t="shared" si="5"/>
        <v>2.564102564102564E-2</v>
      </c>
      <c r="F108" s="15" t="str">
        <f t="shared" si="6"/>
        <v/>
      </c>
      <c r="G108" s="14" t="str">
        <f t="shared" si="7"/>
        <v>0</v>
      </c>
      <c r="H108" s="17">
        <f t="shared" si="8"/>
        <v>0</v>
      </c>
    </row>
    <row r="109" spans="2:8" ht="15" x14ac:dyDescent="0.2">
      <c r="B109" s="5" t="s">
        <v>247</v>
      </c>
      <c r="C109" s="9">
        <v>1</v>
      </c>
      <c r="D109" s="9">
        <v>0</v>
      </c>
      <c r="E109" s="15">
        <f t="shared" si="5"/>
        <v>2.564102564102564E-2</v>
      </c>
      <c r="F109" s="15" t="str">
        <f t="shared" si="6"/>
        <v/>
      </c>
      <c r="G109" s="14" t="str">
        <f t="shared" si="7"/>
        <v>0</v>
      </c>
      <c r="H109" s="17">
        <f t="shared" si="8"/>
        <v>0</v>
      </c>
    </row>
    <row r="110" spans="2:8" ht="15" x14ac:dyDescent="0.2">
      <c r="B110" s="5" t="s">
        <v>32</v>
      </c>
      <c r="C110" s="9">
        <v>0</v>
      </c>
      <c r="D110" s="9">
        <v>0</v>
      </c>
      <c r="E110" s="15" t="str">
        <f t="shared" si="5"/>
        <v/>
      </c>
      <c r="F110" s="15" t="str">
        <f t="shared" si="6"/>
        <v/>
      </c>
      <c r="G110" s="14" t="str">
        <f t="shared" si="7"/>
        <v>0</v>
      </c>
      <c r="H110" s="17" t="str">
        <f t="shared" si="8"/>
        <v/>
      </c>
    </row>
    <row r="111" spans="2:8" ht="15" x14ac:dyDescent="0.2">
      <c r="B111" s="5" t="s">
        <v>30</v>
      </c>
      <c r="C111" s="9">
        <v>0</v>
      </c>
      <c r="D111" s="9">
        <v>0</v>
      </c>
      <c r="E111" s="15" t="str">
        <f t="shared" si="5"/>
        <v/>
      </c>
      <c r="F111" s="15" t="str">
        <f t="shared" si="6"/>
        <v/>
      </c>
      <c r="G111" s="14" t="str">
        <f t="shared" si="7"/>
        <v>0</v>
      </c>
      <c r="H111" s="17" t="str">
        <f t="shared" si="8"/>
        <v/>
      </c>
    </row>
    <row r="112" spans="2:8" ht="15" x14ac:dyDescent="0.2">
      <c r="B112" s="5" t="s">
        <v>33</v>
      </c>
      <c r="C112" s="9">
        <v>1</v>
      </c>
      <c r="D112" s="9">
        <v>0</v>
      </c>
      <c r="E112" s="15">
        <f t="shared" si="5"/>
        <v>2.564102564102564E-2</v>
      </c>
      <c r="F112" s="15" t="str">
        <f t="shared" si="6"/>
        <v/>
      </c>
      <c r="G112" s="14" t="str">
        <f t="shared" si="7"/>
        <v>0</v>
      </c>
      <c r="H112" s="17">
        <f t="shared" si="8"/>
        <v>0</v>
      </c>
    </row>
    <row r="113" spans="2:8" ht="15" x14ac:dyDescent="0.2">
      <c r="B113" s="5" t="s">
        <v>248</v>
      </c>
      <c r="C113" s="9">
        <v>5</v>
      </c>
      <c r="D113" s="9">
        <v>2</v>
      </c>
      <c r="E113" s="15">
        <f t="shared" si="5"/>
        <v>0.12820512820512819</v>
      </c>
      <c r="F113" s="15">
        <f t="shared" si="6"/>
        <v>3.0303030303030304E-2</v>
      </c>
      <c r="G113" s="14">
        <f t="shared" si="7"/>
        <v>-0.6</v>
      </c>
      <c r="H113" s="17">
        <f t="shared" si="8"/>
        <v>-7.6923076923076913E-2</v>
      </c>
    </row>
    <row r="114" spans="2:8" ht="15" x14ac:dyDescent="0.2">
      <c r="B114" s="5" t="s">
        <v>38</v>
      </c>
      <c r="C114" s="9">
        <v>0</v>
      </c>
      <c r="D114" s="9">
        <v>0</v>
      </c>
      <c r="E114" s="15" t="str">
        <f t="shared" si="5"/>
        <v/>
      </c>
      <c r="F114" s="15" t="str">
        <f t="shared" si="6"/>
        <v/>
      </c>
      <c r="G114" s="14" t="str">
        <f t="shared" si="7"/>
        <v>0</v>
      </c>
      <c r="H114" s="17" t="str">
        <f t="shared" si="8"/>
        <v/>
      </c>
    </row>
    <row r="115" spans="2:8" ht="15" x14ac:dyDescent="0.2">
      <c r="B115" s="5" t="s">
        <v>40</v>
      </c>
      <c r="C115" s="9">
        <v>0</v>
      </c>
      <c r="D115" s="9">
        <v>1</v>
      </c>
      <c r="E115" s="15" t="str">
        <f t="shared" si="5"/>
        <v/>
      </c>
      <c r="F115" s="15">
        <f t="shared" si="6"/>
        <v>1.5151515151515152E-2</v>
      </c>
      <c r="G115" s="14" t="str">
        <f t="shared" si="7"/>
        <v>0</v>
      </c>
      <c r="H115" s="17" t="str">
        <f t="shared" si="8"/>
        <v/>
      </c>
    </row>
    <row r="116" spans="2:8" ht="15" x14ac:dyDescent="0.2">
      <c r="B116" s="5" t="s">
        <v>249</v>
      </c>
      <c r="C116" s="9">
        <v>1</v>
      </c>
      <c r="D116" s="9">
        <v>0</v>
      </c>
      <c r="E116" s="15">
        <f t="shared" si="5"/>
        <v>2.564102564102564E-2</v>
      </c>
      <c r="F116" s="15" t="str">
        <f t="shared" si="6"/>
        <v/>
      </c>
      <c r="G116" s="14" t="str">
        <f t="shared" si="7"/>
        <v>0</v>
      </c>
      <c r="H116" s="17">
        <f t="shared" si="8"/>
        <v>0</v>
      </c>
    </row>
    <row r="117" spans="2:8" ht="30" x14ac:dyDescent="0.2">
      <c r="B117" s="5" t="s">
        <v>250</v>
      </c>
      <c r="C117" s="9">
        <v>1</v>
      </c>
      <c r="D117" s="9">
        <v>0</v>
      </c>
      <c r="E117" s="15">
        <f t="shared" si="5"/>
        <v>2.564102564102564E-2</v>
      </c>
      <c r="F117" s="15" t="str">
        <f t="shared" si="6"/>
        <v/>
      </c>
      <c r="G117" s="14" t="str">
        <f t="shared" si="7"/>
        <v>0</v>
      </c>
      <c r="H117" s="17">
        <f t="shared" si="8"/>
        <v>0</v>
      </c>
    </row>
    <row r="118" spans="2:8" ht="15" x14ac:dyDescent="0.2">
      <c r="B118" s="5" t="s">
        <v>251</v>
      </c>
      <c r="C118" s="9">
        <v>21</v>
      </c>
      <c r="D118" s="9">
        <v>37</v>
      </c>
      <c r="E118" s="15">
        <f t="shared" si="5"/>
        <v>0.53846153846153844</v>
      </c>
      <c r="F118" s="15">
        <f t="shared" si="6"/>
        <v>0.56060606060606055</v>
      </c>
      <c r="G118" s="14">
        <f t="shared" si="7"/>
        <v>0.76190476190476186</v>
      </c>
      <c r="H118" s="17">
        <f t="shared" si="8"/>
        <v>0.41025641025641019</v>
      </c>
    </row>
    <row r="119" spans="2:8" ht="30" x14ac:dyDescent="0.2">
      <c r="B119" s="5" t="s">
        <v>252</v>
      </c>
      <c r="C119" s="9">
        <v>0</v>
      </c>
      <c r="D119" s="9">
        <v>0</v>
      </c>
      <c r="E119" s="15" t="str">
        <f t="shared" si="5"/>
        <v/>
      </c>
      <c r="F119" s="15" t="str">
        <f t="shared" si="6"/>
        <v/>
      </c>
      <c r="G119" s="14" t="str">
        <f t="shared" si="7"/>
        <v>0</v>
      </c>
      <c r="H119" s="17" t="str">
        <f t="shared" si="8"/>
        <v/>
      </c>
    </row>
    <row r="120" spans="2:8" ht="15" x14ac:dyDescent="0.2">
      <c r="B120" s="5" t="s">
        <v>253</v>
      </c>
      <c r="C120" s="9">
        <v>1</v>
      </c>
      <c r="D120" s="9">
        <v>0</v>
      </c>
      <c r="E120" s="15">
        <f t="shared" si="5"/>
        <v>2.564102564102564E-2</v>
      </c>
      <c r="F120" s="15" t="str">
        <f t="shared" si="6"/>
        <v/>
      </c>
      <c r="G120" s="14" t="str">
        <f t="shared" si="7"/>
        <v>0</v>
      </c>
      <c r="H120" s="17">
        <f t="shared" si="8"/>
        <v>0</v>
      </c>
    </row>
    <row r="121" spans="2:8" ht="15" x14ac:dyDescent="0.2">
      <c r="B121" s="5" t="s">
        <v>35</v>
      </c>
      <c r="C121" s="9">
        <v>0</v>
      </c>
      <c r="D121" s="9">
        <v>0</v>
      </c>
      <c r="E121" s="15" t="str">
        <f t="shared" si="5"/>
        <v/>
      </c>
      <c r="F121" s="15" t="str">
        <f t="shared" si="6"/>
        <v/>
      </c>
      <c r="G121" s="14" t="str">
        <f t="shared" si="7"/>
        <v>0</v>
      </c>
      <c r="H121" s="17" t="str">
        <f t="shared" si="8"/>
        <v/>
      </c>
    </row>
    <row r="122" spans="2:8" ht="15" x14ac:dyDescent="0.2">
      <c r="B122" s="5" t="s">
        <v>39</v>
      </c>
      <c r="C122" s="9">
        <v>0</v>
      </c>
      <c r="D122" s="9">
        <v>0</v>
      </c>
      <c r="E122" s="15" t="str">
        <f t="shared" si="5"/>
        <v/>
      </c>
      <c r="F122" s="15" t="str">
        <f t="shared" si="6"/>
        <v/>
      </c>
      <c r="G122" s="14" t="str">
        <f t="shared" si="7"/>
        <v>0</v>
      </c>
      <c r="H122" s="17" t="str">
        <f t="shared" si="8"/>
        <v/>
      </c>
    </row>
    <row r="123" spans="2:8" ht="30" x14ac:dyDescent="0.2">
      <c r="B123" s="5" t="s">
        <v>37</v>
      </c>
      <c r="C123" s="9">
        <v>1</v>
      </c>
      <c r="D123" s="9">
        <v>0</v>
      </c>
      <c r="E123" s="15">
        <f t="shared" si="5"/>
        <v>2.564102564102564E-2</v>
      </c>
      <c r="F123" s="15" t="str">
        <f t="shared" si="6"/>
        <v/>
      </c>
      <c r="G123" s="14" t="str">
        <f t="shared" si="7"/>
        <v>0</v>
      </c>
      <c r="H123" s="17">
        <f t="shared" si="8"/>
        <v>0</v>
      </c>
    </row>
    <row r="124" spans="2:8" ht="15" x14ac:dyDescent="0.2">
      <c r="B124" s="5" t="s">
        <v>36</v>
      </c>
      <c r="C124" s="9">
        <v>0</v>
      </c>
      <c r="D124" s="9">
        <v>0</v>
      </c>
      <c r="E124" s="15" t="str">
        <f t="shared" si="5"/>
        <v/>
      </c>
      <c r="F124" s="15" t="str">
        <f t="shared" si="6"/>
        <v/>
      </c>
      <c r="G124" s="14" t="str">
        <f t="shared" si="7"/>
        <v>0</v>
      </c>
      <c r="H124" s="17" t="str">
        <f t="shared" si="8"/>
        <v/>
      </c>
    </row>
    <row r="125" spans="2:8" ht="15" x14ac:dyDescent="0.2">
      <c r="B125" s="5" t="s">
        <v>254</v>
      </c>
      <c r="C125" s="9">
        <v>0</v>
      </c>
      <c r="D125" s="9">
        <v>0</v>
      </c>
      <c r="E125" s="15" t="str">
        <f t="shared" si="5"/>
        <v/>
      </c>
      <c r="F125" s="15" t="str">
        <f t="shared" si="6"/>
        <v/>
      </c>
      <c r="G125" s="14" t="str">
        <f t="shared" si="7"/>
        <v>0</v>
      </c>
      <c r="H125" s="17" t="str">
        <f t="shared" si="8"/>
        <v/>
      </c>
    </row>
    <row r="126" spans="2:8" ht="15" x14ac:dyDescent="0.2">
      <c r="B126" s="5" t="s">
        <v>255</v>
      </c>
      <c r="C126" s="9">
        <v>0</v>
      </c>
      <c r="D126" s="9">
        <v>0</v>
      </c>
      <c r="E126" s="15" t="str">
        <f t="shared" si="5"/>
        <v/>
      </c>
      <c r="F126" s="15" t="str">
        <f t="shared" si="6"/>
        <v/>
      </c>
      <c r="G126" s="14" t="str">
        <f t="shared" si="7"/>
        <v>0</v>
      </c>
      <c r="H126" s="17" t="str">
        <f t="shared" si="8"/>
        <v/>
      </c>
    </row>
    <row r="127" spans="2:8" ht="30" x14ac:dyDescent="0.2">
      <c r="B127" s="5" t="s">
        <v>256</v>
      </c>
      <c r="C127" s="9">
        <v>1</v>
      </c>
      <c r="D127" s="9">
        <v>0</v>
      </c>
      <c r="E127" s="15">
        <f t="shared" si="5"/>
        <v>2.564102564102564E-2</v>
      </c>
      <c r="F127" s="15" t="str">
        <f t="shared" si="6"/>
        <v/>
      </c>
      <c r="G127" s="14" t="str">
        <f t="shared" si="7"/>
        <v>0</v>
      </c>
      <c r="H127" s="17">
        <f t="shared" si="8"/>
        <v>0</v>
      </c>
    </row>
    <row r="128" spans="2:8" ht="30" x14ac:dyDescent="0.2">
      <c r="B128" s="5" t="s">
        <v>257</v>
      </c>
      <c r="C128" s="9">
        <v>0</v>
      </c>
      <c r="D128" s="9">
        <v>0</v>
      </c>
      <c r="E128" s="15" t="str">
        <f t="shared" si="5"/>
        <v/>
      </c>
      <c r="F128" s="15" t="str">
        <f t="shared" si="6"/>
        <v/>
      </c>
      <c r="G128" s="14" t="str">
        <f t="shared" si="7"/>
        <v>0</v>
      </c>
      <c r="H128" s="17" t="str">
        <f t="shared" si="8"/>
        <v/>
      </c>
    </row>
    <row r="129" spans="2:8" ht="30" x14ac:dyDescent="0.2">
      <c r="B129" s="5" t="s">
        <v>258</v>
      </c>
      <c r="C129" s="9">
        <v>0</v>
      </c>
      <c r="D129" s="9">
        <v>0</v>
      </c>
      <c r="E129" s="15" t="str">
        <f t="shared" si="5"/>
        <v/>
      </c>
      <c r="F129" s="15" t="str">
        <f t="shared" si="6"/>
        <v/>
      </c>
      <c r="G129" s="14" t="str">
        <f t="shared" si="7"/>
        <v>0</v>
      </c>
      <c r="H129" s="17" t="str">
        <f t="shared" si="8"/>
        <v/>
      </c>
    </row>
    <row r="130" spans="2:8" ht="30" x14ac:dyDescent="0.2">
      <c r="B130" s="5" t="s">
        <v>259</v>
      </c>
      <c r="C130" s="9">
        <v>0</v>
      </c>
      <c r="D130" s="9">
        <v>0</v>
      </c>
      <c r="E130" s="15" t="str">
        <f t="shared" si="5"/>
        <v/>
      </c>
      <c r="F130" s="15" t="str">
        <f t="shared" si="6"/>
        <v/>
      </c>
      <c r="G130" s="14" t="str">
        <f t="shared" si="7"/>
        <v>0</v>
      </c>
      <c r="H130" s="17" t="str">
        <f t="shared" si="8"/>
        <v/>
      </c>
    </row>
    <row r="131" spans="2:8" ht="30" x14ac:dyDescent="0.2">
      <c r="B131" s="5" t="s">
        <v>260</v>
      </c>
      <c r="C131" s="9">
        <v>0</v>
      </c>
      <c r="D131" s="9">
        <v>0</v>
      </c>
      <c r="E131" s="15" t="str">
        <f t="shared" si="5"/>
        <v/>
      </c>
      <c r="F131" s="15" t="str">
        <f t="shared" si="6"/>
        <v/>
      </c>
      <c r="G131" s="14" t="str">
        <f t="shared" si="7"/>
        <v>0</v>
      </c>
      <c r="H131" s="17" t="str">
        <f t="shared" si="8"/>
        <v/>
      </c>
    </row>
    <row r="132" spans="2:8" ht="15" x14ac:dyDescent="0.2">
      <c r="B132" s="5" t="s">
        <v>50</v>
      </c>
      <c r="C132" s="9">
        <v>0</v>
      </c>
      <c r="D132" s="9">
        <v>0</v>
      </c>
      <c r="E132" s="15" t="str">
        <f t="shared" si="5"/>
        <v/>
      </c>
      <c r="F132" s="15" t="str">
        <f t="shared" si="6"/>
        <v/>
      </c>
      <c r="G132" s="14" t="str">
        <f t="shared" si="7"/>
        <v>0</v>
      </c>
      <c r="H132" s="17" t="str">
        <f t="shared" si="8"/>
        <v/>
      </c>
    </row>
    <row r="133" spans="2:8" ht="15" x14ac:dyDescent="0.2">
      <c r="B133" s="5" t="s">
        <v>45</v>
      </c>
      <c r="C133" s="9">
        <v>0</v>
      </c>
      <c r="D133" s="9">
        <v>0</v>
      </c>
      <c r="E133" s="15" t="str">
        <f t="shared" si="5"/>
        <v/>
      </c>
      <c r="F133" s="15" t="str">
        <f t="shared" si="6"/>
        <v/>
      </c>
      <c r="G133" s="14" t="str">
        <f t="shared" si="7"/>
        <v>0</v>
      </c>
      <c r="H133" s="17" t="str">
        <f t="shared" si="8"/>
        <v/>
      </c>
    </row>
    <row r="134" spans="2:8" ht="15" x14ac:dyDescent="0.2">
      <c r="B134" s="5" t="s">
        <v>42</v>
      </c>
      <c r="C134" s="9">
        <v>0</v>
      </c>
      <c r="D134" s="9">
        <v>0</v>
      </c>
      <c r="E134" s="15" t="str">
        <f t="shared" si="5"/>
        <v/>
      </c>
      <c r="F134" s="15" t="str">
        <f t="shared" si="6"/>
        <v/>
      </c>
      <c r="G134" s="14" t="str">
        <f t="shared" si="7"/>
        <v>0</v>
      </c>
      <c r="H134" s="17" t="str">
        <f t="shared" si="8"/>
        <v/>
      </c>
    </row>
    <row r="135" spans="2:8" ht="15" x14ac:dyDescent="0.2">
      <c r="B135" s="5" t="s">
        <v>43</v>
      </c>
      <c r="C135" s="9">
        <v>0</v>
      </c>
      <c r="D135" s="9">
        <v>0</v>
      </c>
      <c r="E135" s="15" t="str">
        <f t="shared" si="5"/>
        <v/>
      </c>
      <c r="F135" s="15" t="str">
        <f t="shared" si="6"/>
        <v/>
      </c>
      <c r="G135" s="14" t="str">
        <f t="shared" si="7"/>
        <v>0</v>
      </c>
      <c r="H135" s="17" t="str">
        <f t="shared" si="8"/>
        <v/>
      </c>
    </row>
    <row r="136" spans="2:8" ht="15" x14ac:dyDescent="0.2">
      <c r="B136" s="5" t="s">
        <v>44</v>
      </c>
      <c r="C136" s="9">
        <v>0</v>
      </c>
      <c r="D136" s="9">
        <v>0</v>
      </c>
      <c r="E136" s="15" t="str">
        <f t="shared" ref="E136:E145" si="9">+IF(C136=0,"",C136/C$70)</f>
        <v/>
      </c>
      <c r="F136" s="15" t="str">
        <f t="shared" ref="F136:F145" si="10">+IF(D136=0,"",D136/D$70)</f>
        <v/>
      </c>
      <c r="G136" s="14" t="str">
        <f t="shared" ref="G136:G145" si="11">+IF(OR(AND(D136=0),(C136=0)),"0",((D136-C136)/C136))</f>
        <v>0</v>
      </c>
      <c r="H136" s="17" t="str">
        <f t="shared" ref="H136:H145" si="12">+IF(OR(AND(E136=""),(G136="")),"",E136*G136)</f>
        <v/>
      </c>
    </row>
    <row r="137" spans="2:8" ht="15" x14ac:dyDescent="0.2">
      <c r="B137" s="5" t="s">
        <v>41</v>
      </c>
      <c r="C137" s="9">
        <v>0</v>
      </c>
      <c r="D137" s="9">
        <v>0</v>
      </c>
      <c r="E137" s="15" t="str">
        <f t="shared" si="9"/>
        <v/>
      </c>
      <c r="F137" s="15" t="str">
        <f t="shared" si="10"/>
        <v/>
      </c>
      <c r="G137" s="14" t="str">
        <f t="shared" si="11"/>
        <v>0</v>
      </c>
      <c r="H137" s="17" t="str">
        <f t="shared" si="12"/>
        <v/>
      </c>
    </row>
    <row r="138" spans="2:8" ht="15" x14ac:dyDescent="0.2">
      <c r="B138" s="5" t="s">
        <v>261</v>
      </c>
      <c r="C138" s="9">
        <v>0</v>
      </c>
      <c r="D138" s="9">
        <v>1</v>
      </c>
      <c r="E138" s="15" t="str">
        <f t="shared" si="9"/>
        <v/>
      </c>
      <c r="F138" s="15">
        <f t="shared" si="10"/>
        <v>1.5151515151515152E-2</v>
      </c>
      <c r="G138" s="14" t="str">
        <f t="shared" si="11"/>
        <v>0</v>
      </c>
      <c r="H138" s="17" t="str">
        <f t="shared" si="12"/>
        <v/>
      </c>
    </row>
    <row r="139" spans="2:8" ht="30" x14ac:dyDescent="0.2">
      <c r="B139" s="5" t="s">
        <v>262</v>
      </c>
      <c r="C139" s="9">
        <v>0</v>
      </c>
      <c r="D139" s="9">
        <v>0</v>
      </c>
      <c r="E139" s="15" t="str">
        <f t="shared" si="9"/>
        <v/>
      </c>
      <c r="F139" s="15" t="str">
        <f t="shared" si="10"/>
        <v/>
      </c>
      <c r="G139" s="14" t="str">
        <f t="shared" si="11"/>
        <v>0</v>
      </c>
      <c r="H139" s="17" t="str">
        <f t="shared" si="12"/>
        <v/>
      </c>
    </row>
    <row r="140" spans="2:8" ht="30" x14ac:dyDescent="0.2">
      <c r="B140" s="5" t="s">
        <v>263</v>
      </c>
      <c r="C140" s="9">
        <v>0</v>
      </c>
      <c r="D140" s="9">
        <v>0</v>
      </c>
      <c r="E140" s="15" t="str">
        <f t="shared" si="9"/>
        <v/>
      </c>
      <c r="F140" s="15" t="str">
        <f t="shared" si="10"/>
        <v/>
      </c>
      <c r="G140" s="14" t="str">
        <f t="shared" si="11"/>
        <v>0</v>
      </c>
      <c r="H140" s="17" t="str">
        <f t="shared" si="12"/>
        <v/>
      </c>
    </row>
    <row r="141" spans="2:8" ht="30" x14ac:dyDescent="0.2">
      <c r="B141" s="5" t="s">
        <v>48</v>
      </c>
      <c r="C141" s="9">
        <v>0</v>
      </c>
      <c r="D141" s="9">
        <v>0</v>
      </c>
      <c r="E141" s="15" t="str">
        <f t="shared" si="9"/>
        <v/>
      </c>
      <c r="F141" s="15" t="str">
        <f t="shared" si="10"/>
        <v/>
      </c>
      <c r="G141" s="14" t="str">
        <f t="shared" si="11"/>
        <v>0</v>
      </c>
      <c r="H141" s="17" t="str">
        <f t="shared" si="12"/>
        <v/>
      </c>
    </row>
    <row r="142" spans="2:8" ht="15" x14ac:dyDescent="0.2">
      <c r="B142" s="5" t="s">
        <v>264</v>
      </c>
      <c r="C142" s="9">
        <v>0</v>
      </c>
      <c r="D142" s="9">
        <v>0</v>
      </c>
      <c r="E142" s="15" t="str">
        <f t="shared" si="9"/>
        <v/>
      </c>
      <c r="F142" s="15" t="str">
        <f t="shared" si="10"/>
        <v/>
      </c>
      <c r="G142" s="14" t="str">
        <f t="shared" si="11"/>
        <v>0</v>
      </c>
      <c r="H142" s="17" t="str">
        <f t="shared" si="12"/>
        <v/>
      </c>
    </row>
    <row r="143" spans="2:8" ht="15" x14ac:dyDescent="0.2">
      <c r="B143" s="5" t="s">
        <v>49</v>
      </c>
      <c r="C143" s="9">
        <v>0</v>
      </c>
      <c r="D143" s="9">
        <v>0</v>
      </c>
      <c r="E143" s="15" t="str">
        <f t="shared" si="9"/>
        <v/>
      </c>
      <c r="F143" s="15" t="str">
        <f t="shared" si="10"/>
        <v/>
      </c>
      <c r="G143" s="14" t="str">
        <f t="shared" si="11"/>
        <v>0</v>
      </c>
      <c r="H143" s="17" t="str">
        <f t="shared" si="12"/>
        <v/>
      </c>
    </row>
    <row r="144" spans="2:8" ht="15" x14ac:dyDescent="0.2">
      <c r="B144" s="5" t="s">
        <v>46</v>
      </c>
      <c r="C144" s="9">
        <v>0</v>
      </c>
      <c r="D144" s="9">
        <v>0</v>
      </c>
      <c r="E144" s="15" t="str">
        <f t="shared" si="9"/>
        <v/>
      </c>
      <c r="F144" s="15" t="str">
        <f t="shared" si="10"/>
        <v/>
      </c>
      <c r="G144" s="14" t="str">
        <f t="shared" si="11"/>
        <v>0</v>
      </c>
      <c r="H144" s="17" t="str">
        <f t="shared" si="12"/>
        <v/>
      </c>
    </row>
    <row r="145" spans="2:8" ht="13.5" customHeight="1" x14ac:dyDescent="0.2">
      <c r="B145" s="5" t="s">
        <v>47</v>
      </c>
      <c r="C145" s="9">
        <v>0</v>
      </c>
      <c r="D145" s="9">
        <v>0</v>
      </c>
      <c r="E145" s="15" t="str">
        <f t="shared" si="9"/>
        <v/>
      </c>
      <c r="F145" s="15" t="str">
        <f t="shared" si="10"/>
        <v/>
      </c>
      <c r="G145" s="14" t="str">
        <f t="shared" si="11"/>
        <v>0</v>
      </c>
      <c r="H145" s="17" t="str">
        <f t="shared" si="12"/>
        <v/>
      </c>
    </row>
    <row r="146" spans="2:8" x14ac:dyDescent="0.2">
      <c r="B146" s="2"/>
      <c r="C146" s="2"/>
      <c r="D146" s="2"/>
    </row>
    <row r="147" spans="2:8" x14ac:dyDescent="0.2">
      <c r="B147" s="2"/>
      <c r="C147" s="2"/>
      <c r="D147" s="2"/>
    </row>
    <row r="148" spans="2:8" x14ac:dyDescent="0.2">
      <c r="B148" s="19"/>
      <c r="C148" s="19"/>
      <c r="D148" s="19"/>
      <c r="E148" s="19"/>
      <c r="F148" s="19"/>
    </row>
    <row r="149" spans="2:8" ht="13.5" customHeight="1" x14ac:dyDescent="0.2">
      <c r="B149" s="51" t="s">
        <v>522</v>
      </c>
      <c r="C149" s="52" t="s">
        <v>523</v>
      </c>
      <c r="D149" s="53"/>
      <c r="E149" s="54" t="s">
        <v>487</v>
      </c>
      <c r="F149" s="55"/>
      <c r="G149" s="56" t="s">
        <v>568</v>
      </c>
      <c r="H149" s="58" t="s">
        <v>486</v>
      </c>
    </row>
    <row r="150" spans="2:8" s="4" customFormat="1" ht="26.25" customHeight="1" x14ac:dyDescent="0.2">
      <c r="B150" s="51"/>
      <c r="C150" s="50">
        <v>2012</v>
      </c>
      <c r="D150" s="50">
        <v>2013</v>
      </c>
      <c r="E150" s="50">
        <v>2012</v>
      </c>
      <c r="F150" s="50">
        <v>2013</v>
      </c>
      <c r="G150" s="57"/>
      <c r="H150" s="59"/>
    </row>
    <row r="151" spans="2:8" s="4" customFormat="1" ht="26.25" customHeight="1" x14ac:dyDescent="0.2">
      <c r="B151" s="43" t="s">
        <v>526</v>
      </c>
      <c r="C151" s="36">
        <f>SUM(C152:C288)</f>
        <v>63</v>
      </c>
      <c r="D151" s="36">
        <f>SUM(D152:D288)</f>
        <v>43</v>
      </c>
      <c r="E151" s="42">
        <f>+IF(C151=0,"",C151/C$151)</f>
        <v>1</v>
      </c>
      <c r="F151" s="42">
        <f>+IF(D151=0,"",D151/D$151)</f>
        <v>1</v>
      </c>
      <c r="G151" s="38">
        <f>+IF(OR(AND(D151=0),(C151=0)),"0",((D151-C151)/C151))</f>
        <v>-0.31746031746031744</v>
      </c>
      <c r="H151" s="39">
        <f>+IF(OR(AND(E151=""),(G151="")),"",E151*G151)</f>
        <v>-0.31746031746031744</v>
      </c>
    </row>
    <row r="152" spans="2:8" ht="30" x14ac:dyDescent="0.2">
      <c r="B152" s="8" t="s">
        <v>54</v>
      </c>
      <c r="C152" s="9">
        <v>1</v>
      </c>
      <c r="D152" s="9">
        <v>0</v>
      </c>
      <c r="E152" s="15">
        <f>+IF(C152=0,"",C152/C$151)</f>
        <v>1.5873015873015872E-2</v>
      </c>
      <c r="F152" s="15" t="str">
        <f>+IF(D152=0,"",D152/D$151)</f>
        <v/>
      </c>
      <c r="G152" s="14" t="str">
        <f>+IF(OR(AND(D152=0),(C152=0)),"0",((D152-C152)/C152))</f>
        <v>0</v>
      </c>
      <c r="H152" s="17">
        <f>+IF(OR(AND(E152=""),(G152="")),"",E152*G152)</f>
        <v>0</v>
      </c>
    </row>
    <row r="153" spans="2:8" ht="30" x14ac:dyDescent="0.2">
      <c r="B153" s="8" t="s">
        <v>58</v>
      </c>
      <c r="C153" s="9">
        <v>0</v>
      </c>
      <c r="D153" s="9">
        <v>1</v>
      </c>
      <c r="E153" s="15" t="str">
        <f t="shared" ref="E153:E216" si="13">+IF(C153=0,"",C153/C$151)</f>
        <v/>
      </c>
      <c r="F153" s="15">
        <f t="shared" ref="F153:F216" si="14">+IF(D153=0,"",D153/D$151)</f>
        <v>2.3255813953488372E-2</v>
      </c>
      <c r="G153" s="14" t="str">
        <f t="shared" ref="G153:G216" si="15">+IF(OR(AND(D153=0),(C153=0)),"0",((D153-C153)/C153))</f>
        <v>0</v>
      </c>
      <c r="H153" s="17" t="str">
        <f t="shared" ref="H153:H216" si="16">+IF(OR(AND(E153=""),(G153="")),"",E153*G153)</f>
        <v/>
      </c>
    </row>
    <row r="154" spans="2:8" ht="30" x14ac:dyDescent="0.2">
      <c r="B154" s="8" t="s">
        <v>265</v>
      </c>
      <c r="C154" s="9">
        <v>0</v>
      </c>
      <c r="D154" s="9">
        <v>0</v>
      </c>
      <c r="E154" s="15" t="str">
        <f t="shared" si="13"/>
        <v/>
      </c>
      <c r="F154" s="15" t="str">
        <f t="shared" si="14"/>
        <v/>
      </c>
      <c r="G154" s="14" t="str">
        <f t="shared" si="15"/>
        <v>0</v>
      </c>
      <c r="H154" s="17" t="str">
        <f t="shared" si="16"/>
        <v/>
      </c>
    </row>
    <row r="155" spans="2:8" ht="30" x14ac:dyDescent="0.2">
      <c r="B155" s="8" t="s">
        <v>266</v>
      </c>
      <c r="C155" s="9">
        <v>0</v>
      </c>
      <c r="D155" s="9">
        <v>0</v>
      </c>
      <c r="E155" s="15" t="str">
        <f t="shared" si="13"/>
        <v/>
      </c>
      <c r="F155" s="15" t="str">
        <f t="shared" si="14"/>
        <v/>
      </c>
      <c r="G155" s="14" t="str">
        <f t="shared" si="15"/>
        <v>0</v>
      </c>
      <c r="H155" s="17" t="str">
        <f t="shared" si="16"/>
        <v/>
      </c>
    </row>
    <row r="156" spans="2:8" ht="30" x14ac:dyDescent="0.2">
      <c r="B156" s="8" t="s">
        <v>267</v>
      </c>
      <c r="C156" s="9">
        <v>5</v>
      </c>
      <c r="D156" s="9">
        <v>0</v>
      </c>
      <c r="E156" s="15">
        <f t="shared" si="13"/>
        <v>7.9365079365079361E-2</v>
      </c>
      <c r="F156" s="15" t="str">
        <f t="shared" si="14"/>
        <v/>
      </c>
      <c r="G156" s="14" t="str">
        <f t="shared" si="15"/>
        <v>0</v>
      </c>
      <c r="H156" s="17">
        <f t="shared" si="16"/>
        <v>0</v>
      </c>
    </row>
    <row r="157" spans="2:8" ht="15" x14ac:dyDescent="0.2">
      <c r="B157" s="8" t="s">
        <v>53</v>
      </c>
      <c r="C157" s="9">
        <v>2</v>
      </c>
      <c r="D157" s="9">
        <v>6</v>
      </c>
      <c r="E157" s="15">
        <f t="shared" si="13"/>
        <v>3.1746031746031744E-2</v>
      </c>
      <c r="F157" s="15">
        <f t="shared" si="14"/>
        <v>0.13953488372093023</v>
      </c>
      <c r="G157" s="14">
        <f t="shared" si="15"/>
        <v>2</v>
      </c>
      <c r="H157" s="17">
        <f t="shared" si="16"/>
        <v>6.3492063492063489E-2</v>
      </c>
    </row>
    <row r="158" spans="2:8" ht="15" x14ac:dyDescent="0.2">
      <c r="B158" s="8" t="s">
        <v>59</v>
      </c>
      <c r="C158" s="9">
        <v>0</v>
      </c>
      <c r="D158" s="9">
        <v>1</v>
      </c>
      <c r="E158" s="15" t="str">
        <f t="shared" si="13"/>
        <v/>
      </c>
      <c r="F158" s="15">
        <f t="shared" si="14"/>
        <v>2.3255813953488372E-2</v>
      </c>
      <c r="G158" s="14" t="str">
        <f t="shared" si="15"/>
        <v>0</v>
      </c>
      <c r="H158" s="17" t="str">
        <f t="shared" si="16"/>
        <v/>
      </c>
    </row>
    <row r="159" spans="2:8" ht="15" x14ac:dyDescent="0.2">
      <c r="B159" s="8" t="s">
        <v>268</v>
      </c>
      <c r="C159" s="9">
        <v>0</v>
      </c>
      <c r="D159" s="9">
        <v>0</v>
      </c>
      <c r="E159" s="15" t="str">
        <f t="shared" si="13"/>
        <v/>
      </c>
      <c r="F159" s="15" t="str">
        <f t="shared" si="14"/>
        <v/>
      </c>
      <c r="G159" s="14" t="str">
        <f t="shared" si="15"/>
        <v>0</v>
      </c>
      <c r="H159" s="17" t="str">
        <f t="shared" si="16"/>
        <v/>
      </c>
    </row>
    <row r="160" spans="2:8" ht="15" x14ac:dyDescent="0.2">
      <c r="B160" s="8" t="s">
        <v>55</v>
      </c>
      <c r="C160" s="9">
        <v>0</v>
      </c>
      <c r="D160" s="9">
        <v>0</v>
      </c>
      <c r="E160" s="15" t="str">
        <f t="shared" si="13"/>
        <v/>
      </c>
      <c r="F160" s="15" t="str">
        <f t="shared" si="14"/>
        <v/>
      </c>
      <c r="G160" s="14" t="str">
        <f t="shared" si="15"/>
        <v>0</v>
      </c>
      <c r="H160" s="17" t="str">
        <f t="shared" si="16"/>
        <v/>
      </c>
    </row>
    <row r="161" spans="2:8" ht="15" x14ac:dyDescent="0.2">
      <c r="B161" s="8" t="s">
        <v>51</v>
      </c>
      <c r="C161" s="9">
        <v>0</v>
      </c>
      <c r="D161" s="9">
        <v>0</v>
      </c>
      <c r="E161" s="15" t="str">
        <f t="shared" si="13"/>
        <v/>
      </c>
      <c r="F161" s="15" t="str">
        <f t="shared" si="14"/>
        <v/>
      </c>
      <c r="G161" s="14" t="str">
        <f t="shared" si="15"/>
        <v>0</v>
      </c>
      <c r="H161" s="17" t="str">
        <f t="shared" si="16"/>
        <v/>
      </c>
    </row>
    <row r="162" spans="2:8" ht="30" x14ac:dyDescent="0.2">
      <c r="B162" s="8" t="s">
        <v>269</v>
      </c>
      <c r="C162" s="9">
        <v>0</v>
      </c>
      <c r="D162" s="9">
        <v>0</v>
      </c>
      <c r="E162" s="15" t="str">
        <f t="shared" si="13"/>
        <v/>
      </c>
      <c r="F162" s="15" t="str">
        <f t="shared" si="14"/>
        <v/>
      </c>
      <c r="G162" s="14" t="str">
        <f t="shared" si="15"/>
        <v>0</v>
      </c>
      <c r="H162" s="17" t="str">
        <f t="shared" si="16"/>
        <v/>
      </c>
    </row>
    <row r="163" spans="2:8" ht="15" x14ac:dyDescent="0.2">
      <c r="B163" s="8" t="s">
        <v>61</v>
      </c>
      <c r="C163" s="9">
        <v>0</v>
      </c>
      <c r="D163" s="9">
        <v>0</v>
      </c>
      <c r="E163" s="15" t="str">
        <f t="shared" si="13"/>
        <v/>
      </c>
      <c r="F163" s="15" t="str">
        <f t="shared" si="14"/>
        <v/>
      </c>
      <c r="G163" s="14" t="str">
        <f t="shared" si="15"/>
        <v>0</v>
      </c>
      <c r="H163" s="17" t="str">
        <f t="shared" si="16"/>
        <v/>
      </c>
    </row>
    <row r="164" spans="2:8" ht="15" x14ac:dyDescent="0.2">
      <c r="B164" s="8" t="s">
        <v>56</v>
      </c>
      <c r="C164" s="9">
        <v>1</v>
      </c>
      <c r="D164" s="9">
        <v>0</v>
      </c>
      <c r="E164" s="15">
        <f t="shared" si="13"/>
        <v>1.5873015873015872E-2</v>
      </c>
      <c r="F164" s="15" t="str">
        <f t="shared" si="14"/>
        <v/>
      </c>
      <c r="G164" s="14" t="str">
        <f t="shared" si="15"/>
        <v>0</v>
      </c>
      <c r="H164" s="17">
        <f t="shared" si="16"/>
        <v>0</v>
      </c>
    </row>
    <row r="165" spans="2:8" ht="15" x14ac:dyDescent="0.2">
      <c r="B165" s="8" t="s">
        <v>57</v>
      </c>
      <c r="C165" s="9">
        <v>0</v>
      </c>
      <c r="D165" s="9">
        <v>0</v>
      </c>
      <c r="E165" s="15" t="str">
        <f t="shared" si="13"/>
        <v/>
      </c>
      <c r="F165" s="15" t="str">
        <f t="shared" si="14"/>
        <v/>
      </c>
      <c r="G165" s="14" t="str">
        <f t="shared" si="15"/>
        <v>0</v>
      </c>
      <c r="H165" s="17" t="str">
        <f t="shared" si="16"/>
        <v/>
      </c>
    </row>
    <row r="166" spans="2:8" ht="15" x14ac:dyDescent="0.2">
      <c r="B166" s="8" t="s">
        <v>270</v>
      </c>
      <c r="C166" s="9">
        <v>0</v>
      </c>
      <c r="D166" s="9">
        <v>2</v>
      </c>
      <c r="E166" s="15" t="str">
        <f t="shared" si="13"/>
        <v/>
      </c>
      <c r="F166" s="15">
        <f t="shared" si="14"/>
        <v>4.6511627906976744E-2</v>
      </c>
      <c r="G166" s="14" t="str">
        <f t="shared" si="15"/>
        <v>0</v>
      </c>
      <c r="H166" s="17" t="str">
        <f t="shared" si="16"/>
        <v/>
      </c>
    </row>
    <row r="167" spans="2:8" ht="15" x14ac:dyDescent="0.2">
      <c r="B167" s="8" t="s">
        <v>52</v>
      </c>
      <c r="C167" s="9">
        <v>0</v>
      </c>
      <c r="D167" s="9">
        <v>0</v>
      </c>
      <c r="E167" s="15" t="str">
        <f t="shared" si="13"/>
        <v/>
      </c>
      <c r="F167" s="15" t="str">
        <f t="shared" si="14"/>
        <v/>
      </c>
      <c r="G167" s="14" t="str">
        <f t="shared" si="15"/>
        <v>0</v>
      </c>
      <c r="H167" s="17" t="str">
        <f t="shared" si="16"/>
        <v/>
      </c>
    </row>
    <row r="168" spans="2:8" ht="15" x14ac:dyDescent="0.2">
      <c r="B168" s="8" t="s">
        <v>60</v>
      </c>
      <c r="C168" s="9">
        <v>0</v>
      </c>
      <c r="D168" s="9">
        <v>0</v>
      </c>
      <c r="E168" s="15" t="str">
        <f t="shared" si="13"/>
        <v/>
      </c>
      <c r="F168" s="15" t="str">
        <f t="shared" si="14"/>
        <v/>
      </c>
      <c r="G168" s="14" t="str">
        <f t="shared" si="15"/>
        <v>0</v>
      </c>
      <c r="H168" s="17" t="str">
        <f t="shared" si="16"/>
        <v/>
      </c>
    </row>
    <row r="169" spans="2:8" ht="15" x14ac:dyDescent="0.2">
      <c r="B169" s="8" t="s">
        <v>271</v>
      </c>
      <c r="C169" s="9">
        <v>0</v>
      </c>
      <c r="D169" s="9">
        <v>0</v>
      </c>
      <c r="E169" s="15" t="str">
        <f t="shared" si="13"/>
        <v/>
      </c>
      <c r="F169" s="15" t="str">
        <f t="shared" si="14"/>
        <v/>
      </c>
      <c r="G169" s="14" t="str">
        <f t="shared" si="15"/>
        <v>0</v>
      </c>
      <c r="H169" s="17" t="str">
        <f t="shared" si="16"/>
        <v/>
      </c>
    </row>
    <row r="170" spans="2:8" ht="15" x14ac:dyDescent="0.2">
      <c r="B170" s="8" t="s">
        <v>272</v>
      </c>
      <c r="C170" s="9">
        <v>0</v>
      </c>
      <c r="D170" s="9">
        <v>0</v>
      </c>
      <c r="E170" s="15" t="str">
        <f t="shared" si="13"/>
        <v/>
      </c>
      <c r="F170" s="15" t="str">
        <f t="shared" si="14"/>
        <v/>
      </c>
      <c r="G170" s="14" t="str">
        <f t="shared" si="15"/>
        <v>0</v>
      </c>
      <c r="H170" s="17" t="str">
        <f t="shared" si="16"/>
        <v/>
      </c>
    </row>
    <row r="171" spans="2:8" ht="15" x14ac:dyDescent="0.2">
      <c r="B171" s="8" t="s">
        <v>273</v>
      </c>
      <c r="C171" s="9">
        <v>0</v>
      </c>
      <c r="D171" s="9">
        <v>0</v>
      </c>
      <c r="E171" s="15" t="str">
        <f t="shared" si="13"/>
        <v/>
      </c>
      <c r="F171" s="15" t="str">
        <f t="shared" si="14"/>
        <v/>
      </c>
      <c r="G171" s="14" t="str">
        <f t="shared" si="15"/>
        <v>0</v>
      </c>
      <c r="H171" s="17" t="str">
        <f t="shared" si="16"/>
        <v/>
      </c>
    </row>
    <row r="172" spans="2:8" ht="15" x14ac:dyDescent="0.2">
      <c r="B172" s="8" t="s">
        <v>274</v>
      </c>
      <c r="C172" s="9">
        <v>0</v>
      </c>
      <c r="D172" s="9">
        <v>0</v>
      </c>
      <c r="E172" s="15" t="str">
        <f t="shared" si="13"/>
        <v/>
      </c>
      <c r="F172" s="15" t="str">
        <f t="shared" si="14"/>
        <v/>
      </c>
      <c r="G172" s="14" t="str">
        <f t="shared" si="15"/>
        <v>0</v>
      </c>
      <c r="H172" s="17" t="str">
        <f t="shared" si="16"/>
        <v/>
      </c>
    </row>
    <row r="173" spans="2:8" ht="15" x14ac:dyDescent="0.2">
      <c r="B173" s="8" t="s">
        <v>275</v>
      </c>
      <c r="C173" s="9">
        <v>0</v>
      </c>
      <c r="D173" s="9">
        <v>1</v>
      </c>
      <c r="E173" s="15" t="str">
        <f t="shared" si="13"/>
        <v/>
      </c>
      <c r="F173" s="15">
        <f t="shared" si="14"/>
        <v>2.3255813953488372E-2</v>
      </c>
      <c r="G173" s="14" t="str">
        <f t="shared" si="15"/>
        <v>0</v>
      </c>
      <c r="H173" s="17" t="str">
        <f t="shared" si="16"/>
        <v/>
      </c>
    </row>
    <row r="174" spans="2:8" ht="15" x14ac:dyDescent="0.2">
      <c r="B174" s="8" t="s">
        <v>276</v>
      </c>
      <c r="C174" s="9">
        <v>0</v>
      </c>
      <c r="D174" s="9">
        <v>1</v>
      </c>
      <c r="E174" s="15" t="str">
        <f t="shared" si="13"/>
        <v/>
      </c>
      <c r="F174" s="15">
        <f t="shared" si="14"/>
        <v>2.3255813953488372E-2</v>
      </c>
      <c r="G174" s="14" t="str">
        <f t="shared" si="15"/>
        <v>0</v>
      </c>
      <c r="H174" s="17" t="str">
        <f t="shared" si="16"/>
        <v/>
      </c>
    </row>
    <row r="175" spans="2:8" ht="30" x14ac:dyDescent="0.2">
      <c r="B175" s="8" t="s">
        <v>277</v>
      </c>
      <c r="C175" s="9">
        <v>0</v>
      </c>
      <c r="D175" s="9">
        <v>0</v>
      </c>
      <c r="E175" s="15" t="str">
        <f t="shared" si="13"/>
        <v/>
      </c>
      <c r="F175" s="15" t="str">
        <f t="shared" si="14"/>
        <v/>
      </c>
      <c r="G175" s="14" t="str">
        <f t="shared" si="15"/>
        <v>0</v>
      </c>
      <c r="H175" s="17" t="str">
        <f t="shared" si="16"/>
        <v/>
      </c>
    </row>
    <row r="176" spans="2:8" ht="15" x14ac:dyDescent="0.2">
      <c r="B176" s="8" t="s">
        <v>278</v>
      </c>
      <c r="C176" s="9">
        <v>0</v>
      </c>
      <c r="D176" s="9">
        <v>0</v>
      </c>
      <c r="E176" s="15" t="str">
        <f t="shared" si="13"/>
        <v/>
      </c>
      <c r="F176" s="15" t="str">
        <f t="shared" si="14"/>
        <v/>
      </c>
      <c r="G176" s="14" t="str">
        <f t="shared" si="15"/>
        <v>0</v>
      </c>
      <c r="H176" s="17" t="str">
        <f t="shared" si="16"/>
        <v/>
      </c>
    </row>
    <row r="177" spans="2:8" ht="15" x14ac:dyDescent="0.2">
      <c r="B177" s="8" t="s">
        <v>279</v>
      </c>
      <c r="C177" s="9">
        <v>2</v>
      </c>
      <c r="D177" s="9">
        <v>0</v>
      </c>
      <c r="E177" s="15">
        <f t="shared" si="13"/>
        <v>3.1746031746031744E-2</v>
      </c>
      <c r="F177" s="15" t="str">
        <f t="shared" si="14"/>
        <v/>
      </c>
      <c r="G177" s="14" t="str">
        <f t="shared" si="15"/>
        <v>0</v>
      </c>
      <c r="H177" s="17">
        <f t="shared" si="16"/>
        <v>0</v>
      </c>
    </row>
    <row r="178" spans="2:8" ht="20.100000000000001" customHeight="1" x14ac:dyDescent="0.2">
      <c r="B178" s="8" t="s">
        <v>280</v>
      </c>
      <c r="C178" s="9">
        <v>3</v>
      </c>
      <c r="D178" s="9">
        <v>12</v>
      </c>
      <c r="E178" s="15">
        <f t="shared" si="13"/>
        <v>4.7619047619047616E-2</v>
      </c>
      <c r="F178" s="15">
        <f t="shared" si="14"/>
        <v>0.27906976744186046</v>
      </c>
      <c r="G178" s="14">
        <f t="shared" si="15"/>
        <v>3</v>
      </c>
      <c r="H178" s="17">
        <f t="shared" si="16"/>
        <v>0.14285714285714285</v>
      </c>
    </row>
    <row r="179" spans="2:8" ht="20.100000000000001" customHeight="1" x14ac:dyDescent="0.2">
      <c r="B179" s="8" t="s">
        <v>281</v>
      </c>
      <c r="C179" s="9">
        <v>0</v>
      </c>
      <c r="D179" s="9">
        <v>0</v>
      </c>
      <c r="E179" s="15" t="str">
        <f t="shared" si="13"/>
        <v/>
      </c>
      <c r="F179" s="15" t="str">
        <f t="shared" si="14"/>
        <v/>
      </c>
      <c r="G179" s="14" t="str">
        <f t="shared" si="15"/>
        <v>0</v>
      </c>
      <c r="H179" s="17" t="str">
        <f t="shared" si="16"/>
        <v/>
      </c>
    </row>
    <row r="180" spans="2:8" ht="20.100000000000001" customHeight="1" x14ac:dyDescent="0.2">
      <c r="B180" s="8" t="s">
        <v>282</v>
      </c>
      <c r="C180" s="9">
        <v>0</v>
      </c>
      <c r="D180" s="9">
        <v>0</v>
      </c>
      <c r="E180" s="15" t="str">
        <f t="shared" si="13"/>
        <v/>
      </c>
      <c r="F180" s="15" t="str">
        <f t="shared" si="14"/>
        <v/>
      </c>
      <c r="G180" s="14" t="str">
        <f t="shared" si="15"/>
        <v>0</v>
      </c>
      <c r="H180" s="17" t="str">
        <f t="shared" si="16"/>
        <v/>
      </c>
    </row>
    <row r="181" spans="2:8" ht="20.100000000000001" customHeight="1" x14ac:dyDescent="0.2">
      <c r="B181" s="8" t="s">
        <v>283</v>
      </c>
      <c r="C181" s="9">
        <v>1</v>
      </c>
      <c r="D181" s="9">
        <v>0</v>
      </c>
      <c r="E181" s="15">
        <f t="shared" si="13"/>
        <v>1.5873015873015872E-2</v>
      </c>
      <c r="F181" s="15" t="str">
        <f t="shared" si="14"/>
        <v/>
      </c>
      <c r="G181" s="14" t="str">
        <f t="shared" si="15"/>
        <v>0</v>
      </c>
      <c r="H181" s="17">
        <f t="shared" si="16"/>
        <v>0</v>
      </c>
    </row>
    <row r="182" spans="2:8" ht="20.100000000000001" customHeight="1" x14ac:dyDescent="0.2">
      <c r="B182" s="8" t="s">
        <v>284</v>
      </c>
      <c r="C182" s="9">
        <v>0</v>
      </c>
      <c r="D182" s="9">
        <v>1</v>
      </c>
      <c r="E182" s="15" t="str">
        <f t="shared" si="13"/>
        <v/>
      </c>
      <c r="F182" s="15">
        <f t="shared" si="14"/>
        <v>2.3255813953488372E-2</v>
      </c>
      <c r="G182" s="14" t="str">
        <f t="shared" si="15"/>
        <v>0</v>
      </c>
      <c r="H182" s="17" t="str">
        <f t="shared" si="16"/>
        <v/>
      </c>
    </row>
    <row r="183" spans="2:8" ht="20.100000000000001" customHeight="1" x14ac:dyDescent="0.2">
      <c r="B183" s="8" t="s">
        <v>285</v>
      </c>
      <c r="C183" s="9">
        <v>0</v>
      </c>
      <c r="D183" s="9">
        <v>0</v>
      </c>
      <c r="E183" s="15" t="str">
        <f t="shared" si="13"/>
        <v/>
      </c>
      <c r="F183" s="15" t="str">
        <f t="shared" si="14"/>
        <v/>
      </c>
      <c r="G183" s="14" t="str">
        <f t="shared" si="15"/>
        <v>0</v>
      </c>
      <c r="H183" s="17" t="str">
        <f t="shared" si="16"/>
        <v/>
      </c>
    </row>
    <row r="184" spans="2:8" ht="20.100000000000001" customHeight="1" x14ac:dyDescent="0.2">
      <c r="B184" s="8" t="s">
        <v>286</v>
      </c>
      <c r="C184" s="9">
        <v>0</v>
      </c>
      <c r="D184" s="9">
        <v>0</v>
      </c>
      <c r="E184" s="15" t="str">
        <f t="shared" si="13"/>
        <v/>
      </c>
      <c r="F184" s="15" t="str">
        <f t="shared" si="14"/>
        <v/>
      </c>
      <c r="G184" s="14" t="str">
        <f t="shared" si="15"/>
        <v>0</v>
      </c>
      <c r="H184" s="17" t="str">
        <f t="shared" si="16"/>
        <v/>
      </c>
    </row>
    <row r="185" spans="2:8" ht="20.100000000000001" customHeight="1" x14ac:dyDescent="0.2">
      <c r="B185" s="8" t="s">
        <v>62</v>
      </c>
      <c r="C185" s="9">
        <v>0</v>
      </c>
      <c r="D185" s="9">
        <v>0</v>
      </c>
      <c r="E185" s="15" t="str">
        <f t="shared" si="13"/>
        <v/>
      </c>
      <c r="F185" s="15" t="str">
        <f t="shared" si="14"/>
        <v/>
      </c>
      <c r="G185" s="14" t="str">
        <f t="shared" si="15"/>
        <v>0</v>
      </c>
      <c r="H185" s="17" t="str">
        <f t="shared" si="16"/>
        <v/>
      </c>
    </row>
    <row r="186" spans="2:8" ht="20.100000000000001" customHeight="1" x14ac:dyDescent="0.2">
      <c r="B186" s="8" t="s">
        <v>63</v>
      </c>
      <c r="C186" s="9">
        <v>4</v>
      </c>
      <c r="D186" s="9">
        <v>0</v>
      </c>
      <c r="E186" s="15">
        <f t="shared" si="13"/>
        <v>6.3492063492063489E-2</v>
      </c>
      <c r="F186" s="15" t="str">
        <f t="shared" si="14"/>
        <v/>
      </c>
      <c r="G186" s="14" t="str">
        <f t="shared" si="15"/>
        <v>0</v>
      </c>
      <c r="H186" s="17">
        <f t="shared" si="16"/>
        <v>0</v>
      </c>
    </row>
    <row r="187" spans="2:8" ht="20.100000000000001" customHeight="1" x14ac:dyDescent="0.2">
      <c r="B187" s="8" t="s">
        <v>287</v>
      </c>
      <c r="C187" s="9">
        <v>1</v>
      </c>
      <c r="D187" s="9">
        <v>0</v>
      </c>
      <c r="E187" s="15">
        <f t="shared" si="13"/>
        <v>1.5873015873015872E-2</v>
      </c>
      <c r="F187" s="15" t="str">
        <f t="shared" si="14"/>
        <v/>
      </c>
      <c r="G187" s="14" t="str">
        <f t="shared" si="15"/>
        <v>0</v>
      </c>
      <c r="H187" s="17">
        <f t="shared" si="16"/>
        <v>0</v>
      </c>
    </row>
    <row r="188" spans="2:8" ht="20.100000000000001" customHeight="1" x14ac:dyDescent="0.2">
      <c r="B188" s="8" t="s">
        <v>288</v>
      </c>
      <c r="C188" s="9">
        <v>0</v>
      </c>
      <c r="D188" s="9">
        <v>0</v>
      </c>
      <c r="E188" s="15" t="str">
        <f t="shared" si="13"/>
        <v/>
      </c>
      <c r="F188" s="15" t="str">
        <f t="shared" si="14"/>
        <v/>
      </c>
      <c r="G188" s="14" t="str">
        <f t="shared" si="15"/>
        <v>0</v>
      </c>
      <c r="H188" s="17" t="str">
        <f t="shared" si="16"/>
        <v/>
      </c>
    </row>
    <row r="189" spans="2:8" ht="20.100000000000001" customHeight="1" x14ac:dyDescent="0.2">
      <c r="B189" s="8" t="s">
        <v>289</v>
      </c>
      <c r="C189" s="9">
        <v>0</v>
      </c>
      <c r="D189" s="9">
        <v>0</v>
      </c>
      <c r="E189" s="15" t="str">
        <f t="shared" si="13"/>
        <v/>
      </c>
      <c r="F189" s="15" t="str">
        <f t="shared" si="14"/>
        <v/>
      </c>
      <c r="G189" s="14" t="str">
        <f t="shared" si="15"/>
        <v>0</v>
      </c>
      <c r="H189" s="17" t="str">
        <f t="shared" si="16"/>
        <v/>
      </c>
    </row>
    <row r="190" spans="2:8" ht="20.100000000000001" customHeight="1" x14ac:dyDescent="0.2">
      <c r="B190" s="8" t="s">
        <v>65</v>
      </c>
      <c r="C190" s="9">
        <v>0</v>
      </c>
      <c r="D190" s="9">
        <v>0</v>
      </c>
      <c r="E190" s="15" t="str">
        <f t="shared" si="13"/>
        <v/>
      </c>
      <c r="F190" s="15" t="str">
        <f t="shared" si="14"/>
        <v/>
      </c>
      <c r="G190" s="14" t="str">
        <f t="shared" si="15"/>
        <v>0</v>
      </c>
      <c r="H190" s="17" t="str">
        <f t="shared" si="16"/>
        <v/>
      </c>
    </row>
    <row r="191" spans="2:8" ht="20.100000000000001" customHeight="1" x14ac:dyDescent="0.2">
      <c r="B191" s="8" t="s">
        <v>290</v>
      </c>
      <c r="C191" s="9">
        <v>0</v>
      </c>
      <c r="D191" s="9">
        <v>0</v>
      </c>
      <c r="E191" s="15" t="str">
        <f t="shared" si="13"/>
        <v/>
      </c>
      <c r="F191" s="15" t="str">
        <f t="shared" si="14"/>
        <v/>
      </c>
      <c r="G191" s="14" t="str">
        <f t="shared" si="15"/>
        <v>0</v>
      </c>
      <c r="H191" s="17" t="str">
        <f t="shared" si="16"/>
        <v/>
      </c>
    </row>
    <row r="192" spans="2:8" ht="20.100000000000001" customHeight="1" x14ac:dyDescent="0.2">
      <c r="B192" s="8" t="s">
        <v>64</v>
      </c>
      <c r="C192" s="9">
        <v>0</v>
      </c>
      <c r="D192" s="9">
        <v>0</v>
      </c>
      <c r="E192" s="15" t="str">
        <f t="shared" si="13"/>
        <v/>
      </c>
      <c r="F192" s="15" t="str">
        <f t="shared" si="14"/>
        <v/>
      </c>
      <c r="G192" s="14" t="str">
        <f t="shared" si="15"/>
        <v>0</v>
      </c>
      <c r="H192" s="17" t="str">
        <f t="shared" si="16"/>
        <v/>
      </c>
    </row>
    <row r="193" spans="2:8" ht="20.100000000000001" customHeight="1" x14ac:dyDescent="0.2">
      <c r="B193" s="8" t="s">
        <v>291</v>
      </c>
      <c r="C193" s="9">
        <v>0</v>
      </c>
      <c r="D193" s="9">
        <v>0</v>
      </c>
      <c r="E193" s="15" t="str">
        <f t="shared" si="13"/>
        <v/>
      </c>
      <c r="F193" s="15" t="str">
        <f t="shared" si="14"/>
        <v/>
      </c>
      <c r="G193" s="14" t="str">
        <f t="shared" si="15"/>
        <v>0</v>
      </c>
      <c r="H193" s="17" t="str">
        <f t="shared" si="16"/>
        <v/>
      </c>
    </row>
    <row r="194" spans="2:8" ht="20.100000000000001" customHeight="1" x14ac:dyDescent="0.2">
      <c r="B194" s="8" t="s">
        <v>292</v>
      </c>
      <c r="C194" s="9">
        <v>0</v>
      </c>
      <c r="D194" s="9">
        <v>0</v>
      </c>
      <c r="E194" s="15" t="str">
        <f t="shared" si="13"/>
        <v/>
      </c>
      <c r="F194" s="15" t="str">
        <f t="shared" si="14"/>
        <v/>
      </c>
      <c r="G194" s="14" t="str">
        <f t="shared" si="15"/>
        <v>0</v>
      </c>
      <c r="H194" s="17" t="str">
        <f t="shared" si="16"/>
        <v/>
      </c>
    </row>
    <row r="195" spans="2:8" ht="20.100000000000001" customHeight="1" x14ac:dyDescent="0.2">
      <c r="B195" s="8" t="s">
        <v>469</v>
      </c>
      <c r="C195" s="9">
        <v>0</v>
      </c>
      <c r="D195" s="9">
        <v>1</v>
      </c>
      <c r="E195" s="15" t="str">
        <f t="shared" si="13"/>
        <v/>
      </c>
      <c r="F195" s="15">
        <f t="shared" si="14"/>
        <v>2.3255813953488372E-2</v>
      </c>
      <c r="G195" s="14" t="str">
        <f t="shared" si="15"/>
        <v>0</v>
      </c>
      <c r="H195" s="17" t="str">
        <f t="shared" si="16"/>
        <v/>
      </c>
    </row>
    <row r="196" spans="2:8" ht="20.100000000000001" customHeight="1" x14ac:dyDescent="0.2">
      <c r="B196" s="8" t="s">
        <v>293</v>
      </c>
      <c r="C196" s="9">
        <v>0</v>
      </c>
      <c r="D196" s="9">
        <v>4</v>
      </c>
      <c r="E196" s="15" t="str">
        <f t="shared" si="13"/>
        <v/>
      </c>
      <c r="F196" s="15">
        <f t="shared" si="14"/>
        <v>9.3023255813953487E-2</v>
      </c>
      <c r="G196" s="14" t="str">
        <f t="shared" si="15"/>
        <v>0</v>
      </c>
      <c r="H196" s="17" t="str">
        <f t="shared" si="16"/>
        <v/>
      </c>
    </row>
    <row r="197" spans="2:8" ht="20.100000000000001" customHeight="1" x14ac:dyDescent="0.2">
      <c r="B197" s="8" t="s">
        <v>294</v>
      </c>
      <c r="C197" s="9">
        <v>0</v>
      </c>
      <c r="D197" s="9">
        <v>0</v>
      </c>
      <c r="E197" s="15" t="str">
        <f t="shared" si="13"/>
        <v/>
      </c>
      <c r="F197" s="15" t="str">
        <f t="shared" si="14"/>
        <v/>
      </c>
      <c r="G197" s="14" t="str">
        <f t="shared" si="15"/>
        <v>0</v>
      </c>
      <c r="H197" s="17" t="str">
        <f t="shared" si="16"/>
        <v/>
      </c>
    </row>
    <row r="198" spans="2:8" ht="20.100000000000001" customHeight="1" x14ac:dyDescent="0.2">
      <c r="B198" s="8" t="s">
        <v>295</v>
      </c>
      <c r="C198" s="9">
        <v>0</v>
      </c>
      <c r="D198" s="9">
        <v>0</v>
      </c>
      <c r="E198" s="15" t="str">
        <f t="shared" si="13"/>
        <v/>
      </c>
      <c r="F198" s="15" t="str">
        <f t="shared" si="14"/>
        <v/>
      </c>
      <c r="G198" s="14" t="str">
        <f t="shared" si="15"/>
        <v>0</v>
      </c>
      <c r="H198" s="17" t="str">
        <f t="shared" si="16"/>
        <v/>
      </c>
    </row>
    <row r="199" spans="2:8" ht="20.100000000000001" customHeight="1" x14ac:dyDescent="0.2">
      <c r="B199" s="8" t="s">
        <v>296</v>
      </c>
      <c r="C199" s="9">
        <v>0</v>
      </c>
      <c r="D199" s="9">
        <v>0</v>
      </c>
      <c r="E199" s="15" t="str">
        <f t="shared" si="13"/>
        <v/>
      </c>
      <c r="F199" s="15" t="str">
        <f t="shared" si="14"/>
        <v/>
      </c>
      <c r="G199" s="14" t="str">
        <f t="shared" si="15"/>
        <v>0</v>
      </c>
      <c r="H199" s="17" t="str">
        <f t="shared" si="16"/>
        <v/>
      </c>
    </row>
    <row r="200" spans="2:8" ht="20.100000000000001" customHeight="1" x14ac:dyDescent="0.2">
      <c r="B200" s="8" t="s">
        <v>297</v>
      </c>
      <c r="C200" s="9">
        <v>0</v>
      </c>
      <c r="D200" s="9">
        <v>0</v>
      </c>
      <c r="E200" s="15" t="str">
        <f t="shared" si="13"/>
        <v/>
      </c>
      <c r="F200" s="15" t="str">
        <f t="shared" si="14"/>
        <v/>
      </c>
      <c r="G200" s="14" t="str">
        <f t="shared" si="15"/>
        <v>0</v>
      </c>
      <c r="H200" s="17" t="str">
        <f t="shared" si="16"/>
        <v/>
      </c>
    </row>
    <row r="201" spans="2:8" ht="20.100000000000001" customHeight="1" x14ac:dyDescent="0.2">
      <c r="B201" s="8" t="s">
        <v>298</v>
      </c>
      <c r="C201" s="9">
        <v>0</v>
      </c>
      <c r="D201" s="9">
        <v>0</v>
      </c>
      <c r="E201" s="15" t="str">
        <f t="shared" si="13"/>
        <v/>
      </c>
      <c r="F201" s="15" t="str">
        <f t="shared" si="14"/>
        <v/>
      </c>
      <c r="G201" s="14" t="str">
        <f t="shared" si="15"/>
        <v>0</v>
      </c>
      <c r="H201" s="17" t="str">
        <f t="shared" si="16"/>
        <v/>
      </c>
    </row>
    <row r="202" spans="2:8" ht="20.100000000000001" customHeight="1" x14ac:dyDescent="0.2">
      <c r="B202" s="8" t="s">
        <v>299</v>
      </c>
      <c r="C202" s="9">
        <v>0</v>
      </c>
      <c r="D202" s="9">
        <v>0</v>
      </c>
      <c r="E202" s="15" t="str">
        <f t="shared" si="13"/>
        <v/>
      </c>
      <c r="F202" s="15" t="str">
        <f t="shared" si="14"/>
        <v/>
      </c>
      <c r="G202" s="14" t="str">
        <f t="shared" si="15"/>
        <v>0</v>
      </c>
      <c r="H202" s="17" t="str">
        <f t="shared" si="16"/>
        <v/>
      </c>
    </row>
    <row r="203" spans="2:8" ht="20.100000000000001" customHeight="1" x14ac:dyDescent="0.2">
      <c r="B203" s="8" t="s">
        <v>67</v>
      </c>
      <c r="C203" s="9">
        <v>0</v>
      </c>
      <c r="D203" s="9">
        <v>0</v>
      </c>
      <c r="E203" s="15" t="str">
        <f t="shared" si="13"/>
        <v/>
      </c>
      <c r="F203" s="15" t="str">
        <f t="shared" si="14"/>
        <v/>
      </c>
      <c r="G203" s="14" t="str">
        <f t="shared" si="15"/>
        <v>0</v>
      </c>
      <c r="H203" s="17" t="str">
        <f t="shared" si="16"/>
        <v/>
      </c>
    </row>
    <row r="204" spans="2:8" ht="20.100000000000001" customHeight="1" x14ac:dyDescent="0.2">
      <c r="B204" s="8" t="s">
        <v>300</v>
      </c>
      <c r="C204" s="9">
        <v>0</v>
      </c>
      <c r="D204" s="9">
        <v>0</v>
      </c>
      <c r="E204" s="15" t="str">
        <f t="shared" si="13"/>
        <v/>
      </c>
      <c r="F204" s="15" t="str">
        <f t="shared" si="14"/>
        <v/>
      </c>
      <c r="G204" s="14" t="str">
        <f t="shared" si="15"/>
        <v>0</v>
      </c>
      <c r="H204" s="17" t="str">
        <f t="shared" si="16"/>
        <v/>
      </c>
    </row>
    <row r="205" spans="2:8" ht="20.100000000000001" customHeight="1" x14ac:dyDescent="0.2">
      <c r="B205" s="8" t="s">
        <v>66</v>
      </c>
      <c r="C205" s="9">
        <v>0</v>
      </c>
      <c r="D205" s="9">
        <v>0</v>
      </c>
      <c r="E205" s="15" t="str">
        <f t="shared" si="13"/>
        <v/>
      </c>
      <c r="F205" s="15" t="str">
        <f t="shared" si="14"/>
        <v/>
      </c>
      <c r="G205" s="14" t="str">
        <f t="shared" si="15"/>
        <v>0</v>
      </c>
      <c r="H205" s="17" t="str">
        <f t="shared" si="16"/>
        <v/>
      </c>
    </row>
    <row r="206" spans="2:8" ht="20.100000000000001" customHeight="1" x14ac:dyDescent="0.2">
      <c r="B206" s="8" t="s">
        <v>301</v>
      </c>
      <c r="C206" s="9">
        <v>0</v>
      </c>
      <c r="D206" s="9">
        <v>0</v>
      </c>
      <c r="E206" s="15" t="str">
        <f t="shared" si="13"/>
        <v/>
      </c>
      <c r="F206" s="15" t="str">
        <f t="shared" si="14"/>
        <v/>
      </c>
      <c r="G206" s="14" t="str">
        <f t="shared" si="15"/>
        <v>0</v>
      </c>
      <c r="H206" s="17" t="str">
        <f t="shared" si="16"/>
        <v/>
      </c>
    </row>
    <row r="207" spans="2:8" ht="20.100000000000001" customHeight="1" x14ac:dyDescent="0.2">
      <c r="B207" s="8" t="s">
        <v>470</v>
      </c>
      <c r="C207" s="9">
        <v>0</v>
      </c>
      <c r="D207" s="9">
        <v>0</v>
      </c>
      <c r="E207" s="15" t="str">
        <f t="shared" si="13"/>
        <v/>
      </c>
      <c r="F207" s="15" t="str">
        <f t="shared" si="14"/>
        <v/>
      </c>
      <c r="G207" s="14" t="str">
        <f t="shared" si="15"/>
        <v>0</v>
      </c>
      <c r="H207" s="17" t="str">
        <f t="shared" si="16"/>
        <v/>
      </c>
    </row>
    <row r="208" spans="2:8" ht="20.100000000000001" customHeight="1" x14ac:dyDescent="0.2">
      <c r="B208" s="8" t="s">
        <v>72</v>
      </c>
      <c r="C208" s="9">
        <v>0</v>
      </c>
      <c r="D208" s="9">
        <v>0</v>
      </c>
      <c r="E208" s="15" t="str">
        <f t="shared" si="13"/>
        <v/>
      </c>
      <c r="F208" s="15" t="str">
        <f t="shared" si="14"/>
        <v/>
      </c>
      <c r="G208" s="14" t="str">
        <f t="shared" si="15"/>
        <v>0</v>
      </c>
      <c r="H208" s="17" t="str">
        <f t="shared" si="16"/>
        <v/>
      </c>
    </row>
    <row r="209" spans="2:8" ht="20.100000000000001" customHeight="1" x14ac:dyDescent="0.2">
      <c r="B209" s="8" t="s">
        <v>71</v>
      </c>
      <c r="C209" s="9">
        <v>0</v>
      </c>
      <c r="D209" s="9">
        <v>0</v>
      </c>
      <c r="E209" s="15" t="str">
        <f t="shared" si="13"/>
        <v/>
      </c>
      <c r="F209" s="15" t="str">
        <f t="shared" si="14"/>
        <v/>
      </c>
      <c r="G209" s="14" t="str">
        <f t="shared" si="15"/>
        <v>0</v>
      </c>
      <c r="H209" s="17" t="str">
        <f t="shared" si="16"/>
        <v/>
      </c>
    </row>
    <row r="210" spans="2:8" ht="20.100000000000001" customHeight="1" x14ac:dyDescent="0.2">
      <c r="B210" s="8" t="s">
        <v>73</v>
      </c>
      <c r="C210" s="9">
        <v>0</v>
      </c>
      <c r="D210" s="9">
        <v>0</v>
      </c>
      <c r="E210" s="15" t="str">
        <f t="shared" si="13"/>
        <v/>
      </c>
      <c r="F210" s="15" t="str">
        <f t="shared" si="14"/>
        <v/>
      </c>
      <c r="G210" s="14" t="str">
        <f t="shared" si="15"/>
        <v>0</v>
      </c>
      <c r="H210" s="17" t="str">
        <f t="shared" si="16"/>
        <v/>
      </c>
    </row>
    <row r="211" spans="2:8" ht="20.100000000000001" customHeight="1" x14ac:dyDescent="0.2">
      <c r="B211" s="8" t="s">
        <v>69</v>
      </c>
      <c r="C211" s="9">
        <v>0</v>
      </c>
      <c r="D211" s="9">
        <v>0</v>
      </c>
      <c r="E211" s="15" t="str">
        <f t="shared" si="13"/>
        <v/>
      </c>
      <c r="F211" s="15" t="str">
        <f t="shared" si="14"/>
        <v/>
      </c>
      <c r="G211" s="14" t="str">
        <f t="shared" si="15"/>
        <v>0</v>
      </c>
      <c r="H211" s="17" t="str">
        <f t="shared" si="16"/>
        <v/>
      </c>
    </row>
    <row r="212" spans="2:8" ht="20.100000000000001" customHeight="1" x14ac:dyDescent="0.2">
      <c r="B212" s="8" t="s">
        <v>68</v>
      </c>
      <c r="C212" s="9">
        <v>0</v>
      </c>
      <c r="D212" s="9">
        <v>0</v>
      </c>
      <c r="E212" s="15" t="str">
        <f t="shared" si="13"/>
        <v/>
      </c>
      <c r="F212" s="15" t="str">
        <f t="shared" si="14"/>
        <v/>
      </c>
      <c r="G212" s="14" t="str">
        <f t="shared" si="15"/>
        <v>0</v>
      </c>
      <c r="H212" s="17" t="str">
        <f t="shared" si="16"/>
        <v/>
      </c>
    </row>
    <row r="213" spans="2:8" ht="20.100000000000001" customHeight="1" x14ac:dyDescent="0.2">
      <c r="B213" s="8" t="s">
        <v>302</v>
      </c>
      <c r="C213" s="9">
        <v>0</v>
      </c>
      <c r="D213" s="9">
        <v>0</v>
      </c>
      <c r="E213" s="15" t="str">
        <f t="shared" si="13"/>
        <v/>
      </c>
      <c r="F213" s="15" t="str">
        <f t="shared" si="14"/>
        <v/>
      </c>
      <c r="G213" s="14" t="str">
        <f t="shared" si="15"/>
        <v>0</v>
      </c>
      <c r="H213" s="17" t="str">
        <f t="shared" si="16"/>
        <v/>
      </c>
    </row>
    <row r="214" spans="2:8" ht="20.100000000000001" customHeight="1" x14ac:dyDescent="0.2">
      <c r="B214" s="8" t="s">
        <v>70</v>
      </c>
      <c r="C214" s="9">
        <v>0</v>
      </c>
      <c r="D214" s="9">
        <v>0</v>
      </c>
      <c r="E214" s="15" t="str">
        <f t="shared" si="13"/>
        <v/>
      </c>
      <c r="F214" s="15" t="str">
        <f t="shared" si="14"/>
        <v/>
      </c>
      <c r="G214" s="14" t="str">
        <f t="shared" si="15"/>
        <v>0</v>
      </c>
      <c r="H214" s="17" t="str">
        <f t="shared" si="16"/>
        <v/>
      </c>
    </row>
    <row r="215" spans="2:8" ht="20.100000000000001" customHeight="1" x14ac:dyDescent="0.2">
      <c r="B215" s="8" t="s">
        <v>303</v>
      </c>
      <c r="C215" s="9">
        <v>0</v>
      </c>
      <c r="D215" s="9">
        <v>0</v>
      </c>
      <c r="E215" s="15" t="str">
        <f t="shared" si="13"/>
        <v/>
      </c>
      <c r="F215" s="15" t="str">
        <f t="shared" si="14"/>
        <v/>
      </c>
      <c r="G215" s="14" t="str">
        <f t="shared" si="15"/>
        <v>0</v>
      </c>
      <c r="H215" s="17" t="str">
        <f t="shared" si="16"/>
        <v/>
      </c>
    </row>
    <row r="216" spans="2:8" ht="20.100000000000001" customHeight="1" x14ac:dyDescent="0.2">
      <c r="B216" s="8" t="s">
        <v>304</v>
      </c>
      <c r="C216" s="9">
        <v>0</v>
      </c>
      <c r="D216" s="9">
        <v>0</v>
      </c>
      <c r="E216" s="15" t="str">
        <f t="shared" si="13"/>
        <v/>
      </c>
      <c r="F216" s="15" t="str">
        <f t="shared" si="14"/>
        <v/>
      </c>
      <c r="G216" s="14" t="str">
        <f t="shared" si="15"/>
        <v>0</v>
      </c>
      <c r="H216" s="17" t="str">
        <f t="shared" si="16"/>
        <v/>
      </c>
    </row>
    <row r="217" spans="2:8" ht="20.100000000000001" customHeight="1" x14ac:dyDescent="0.2">
      <c r="B217" s="8" t="s">
        <v>471</v>
      </c>
      <c r="C217" s="9">
        <v>0</v>
      </c>
      <c r="D217" s="9">
        <v>0</v>
      </c>
      <c r="E217" s="15" t="str">
        <f t="shared" ref="E217:E280" si="17">+IF(C217=0,"",C217/C$151)</f>
        <v/>
      </c>
      <c r="F217" s="15" t="str">
        <f t="shared" ref="F217:F280" si="18">+IF(D217=0,"",D217/D$151)</f>
        <v/>
      </c>
      <c r="G217" s="14" t="str">
        <f t="shared" ref="G217:G280" si="19">+IF(OR(AND(D217=0),(C217=0)),"0",((D217-C217)/C217))</f>
        <v>0</v>
      </c>
      <c r="H217" s="17" t="str">
        <f t="shared" ref="H217:H280" si="20">+IF(OR(AND(E217=""),(G217="")),"",E217*G217)</f>
        <v/>
      </c>
    </row>
    <row r="218" spans="2:8" ht="20.100000000000001" customHeight="1" x14ac:dyDescent="0.2">
      <c r="B218" s="8" t="s">
        <v>305</v>
      </c>
      <c r="C218" s="9">
        <v>0</v>
      </c>
      <c r="D218" s="9">
        <v>0</v>
      </c>
      <c r="E218" s="15" t="str">
        <f t="shared" si="17"/>
        <v/>
      </c>
      <c r="F218" s="15" t="str">
        <f t="shared" si="18"/>
        <v/>
      </c>
      <c r="G218" s="14" t="str">
        <f t="shared" si="19"/>
        <v>0</v>
      </c>
      <c r="H218" s="17" t="str">
        <f t="shared" si="20"/>
        <v/>
      </c>
    </row>
    <row r="219" spans="2:8" ht="20.100000000000001" customHeight="1" x14ac:dyDescent="0.2">
      <c r="B219" s="8" t="s">
        <v>306</v>
      </c>
      <c r="C219" s="9">
        <v>1</v>
      </c>
      <c r="D219" s="9">
        <v>0</v>
      </c>
      <c r="E219" s="15">
        <f t="shared" si="17"/>
        <v>1.5873015873015872E-2</v>
      </c>
      <c r="F219" s="15" t="str">
        <f t="shared" si="18"/>
        <v/>
      </c>
      <c r="G219" s="14" t="str">
        <f t="shared" si="19"/>
        <v>0</v>
      </c>
      <c r="H219" s="17">
        <f t="shared" si="20"/>
        <v>0</v>
      </c>
    </row>
    <row r="220" spans="2:8" ht="20.100000000000001" customHeight="1" x14ac:dyDescent="0.2">
      <c r="B220" s="8" t="s">
        <v>307</v>
      </c>
      <c r="C220" s="9">
        <v>0</v>
      </c>
      <c r="D220" s="9">
        <v>0</v>
      </c>
      <c r="E220" s="15" t="str">
        <f t="shared" si="17"/>
        <v/>
      </c>
      <c r="F220" s="15" t="str">
        <f t="shared" si="18"/>
        <v/>
      </c>
      <c r="G220" s="14" t="str">
        <f t="shared" si="19"/>
        <v>0</v>
      </c>
      <c r="H220" s="17" t="str">
        <f t="shared" si="20"/>
        <v/>
      </c>
    </row>
    <row r="221" spans="2:8" ht="20.100000000000001" customHeight="1" x14ac:dyDescent="0.2">
      <c r="B221" s="8" t="s">
        <v>308</v>
      </c>
      <c r="C221" s="9">
        <v>0</v>
      </c>
      <c r="D221" s="9">
        <v>0</v>
      </c>
      <c r="E221" s="15" t="str">
        <f t="shared" si="17"/>
        <v/>
      </c>
      <c r="F221" s="15" t="str">
        <f t="shared" si="18"/>
        <v/>
      </c>
      <c r="G221" s="14" t="str">
        <f t="shared" si="19"/>
        <v>0</v>
      </c>
      <c r="H221" s="17" t="str">
        <f t="shared" si="20"/>
        <v/>
      </c>
    </row>
    <row r="222" spans="2:8" ht="20.100000000000001" customHeight="1" x14ac:dyDescent="0.2">
      <c r="B222" s="8" t="s">
        <v>309</v>
      </c>
      <c r="C222" s="9">
        <v>0</v>
      </c>
      <c r="D222" s="9">
        <v>0</v>
      </c>
      <c r="E222" s="15" t="str">
        <f t="shared" si="17"/>
        <v/>
      </c>
      <c r="F222" s="15" t="str">
        <f t="shared" si="18"/>
        <v/>
      </c>
      <c r="G222" s="14" t="str">
        <f t="shared" si="19"/>
        <v>0</v>
      </c>
      <c r="H222" s="17" t="str">
        <f t="shared" si="20"/>
        <v/>
      </c>
    </row>
    <row r="223" spans="2:8" ht="20.100000000000001" customHeight="1" x14ac:dyDescent="0.2">
      <c r="B223" s="8" t="s">
        <v>472</v>
      </c>
      <c r="C223" s="9">
        <v>0</v>
      </c>
      <c r="D223" s="9">
        <v>0</v>
      </c>
      <c r="E223" s="15" t="str">
        <f t="shared" si="17"/>
        <v/>
      </c>
      <c r="F223" s="15" t="str">
        <f t="shared" si="18"/>
        <v/>
      </c>
      <c r="G223" s="14" t="str">
        <f t="shared" si="19"/>
        <v>0</v>
      </c>
      <c r="H223" s="17" t="str">
        <f t="shared" si="20"/>
        <v/>
      </c>
    </row>
    <row r="224" spans="2:8" ht="20.100000000000001" customHeight="1" x14ac:dyDescent="0.2">
      <c r="B224" s="8" t="s">
        <v>310</v>
      </c>
      <c r="C224" s="9"/>
      <c r="D224" s="9">
        <v>0</v>
      </c>
      <c r="E224" s="15" t="str">
        <f t="shared" si="17"/>
        <v/>
      </c>
      <c r="F224" s="15" t="str">
        <f t="shared" si="18"/>
        <v/>
      </c>
      <c r="G224" s="14" t="str">
        <f t="shared" si="19"/>
        <v>0</v>
      </c>
      <c r="H224" s="17" t="str">
        <f t="shared" si="20"/>
        <v/>
      </c>
    </row>
    <row r="225" spans="2:8" ht="20.100000000000001" customHeight="1" x14ac:dyDescent="0.2">
      <c r="B225" s="8" t="s">
        <v>473</v>
      </c>
      <c r="C225" s="9"/>
      <c r="D225" s="9">
        <v>0</v>
      </c>
      <c r="E225" s="15" t="str">
        <f t="shared" si="17"/>
        <v/>
      </c>
      <c r="F225" s="15" t="str">
        <f t="shared" si="18"/>
        <v/>
      </c>
      <c r="G225" s="14" t="str">
        <f t="shared" si="19"/>
        <v>0</v>
      </c>
      <c r="H225" s="17" t="str">
        <f t="shared" si="20"/>
        <v/>
      </c>
    </row>
    <row r="226" spans="2:8" ht="20.100000000000001" customHeight="1" x14ac:dyDescent="0.2">
      <c r="B226" s="8" t="s">
        <v>565</v>
      </c>
      <c r="C226" s="9">
        <v>0</v>
      </c>
      <c r="D226" s="9">
        <v>2</v>
      </c>
      <c r="E226" s="15" t="str">
        <f t="shared" si="17"/>
        <v/>
      </c>
      <c r="F226" s="15">
        <f t="shared" si="18"/>
        <v>4.6511627906976744E-2</v>
      </c>
      <c r="G226" s="14" t="str">
        <f t="shared" si="19"/>
        <v>0</v>
      </c>
      <c r="H226" s="17" t="str">
        <f t="shared" si="20"/>
        <v/>
      </c>
    </row>
    <row r="227" spans="2:8" ht="20.100000000000001" customHeight="1" x14ac:dyDescent="0.2">
      <c r="B227" s="8" t="s">
        <v>474</v>
      </c>
      <c r="C227" s="9">
        <v>0</v>
      </c>
      <c r="D227" s="9">
        <v>0</v>
      </c>
      <c r="E227" s="15" t="str">
        <f t="shared" si="17"/>
        <v/>
      </c>
      <c r="F227" s="15" t="str">
        <f t="shared" si="18"/>
        <v/>
      </c>
      <c r="G227" s="14" t="str">
        <f t="shared" si="19"/>
        <v>0</v>
      </c>
      <c r="H227" s="17" t="str">
        <f t="shared" si="20"/>
        <v/>
      </c>
    </row>
    <row r="228" spans="2:8" ht="20.100000000000001" customHeight="1" x14ac:dyDescent="0.2">
      <c r="B228" s="8" t="s">
        <v>76</v>
      </c>
      <c r="C228" s="9">
        <v>0</v>
      </c>
      <c r="D228" s="9">
        <v>0</v>
      </c>
      <c r="E228" s="15" t="str">
        <f t="shared" si="17"/>
        <v/>
      </c>
      <c r="F228" s="15" t="str">
        <f t="shared" si="18"/>
        <v/>
      </c>
      <c r="G228" s="14" t="str">
        <f t="shared" si="19"/>
        <v>0</v>
      </c>
      <c r="H228" s="17" t="str">
        <f t="shared" si="20"/>
        <v/>
      </c>
    </row>
    <row r="229" spans="2:8" ht="20.100000000000001" customHeight="1" x14ac:dyDescent="0.2">
      <c r="B229" s="8" t="s">
        <v>311</v>
      </c>
      <c r="C229" s="9">
        <v>1</v>
      </c>
      <c r="D229" s="9">
        <v>1</v>
      </c>
      <c r="E229" s="15">
        <f t="shared" si="17"/>
        <v>1.5873015873015872E-2</v>
      </c>
      <c r="F229" s="15">
        <f t="shared" si="18"/>
        <v>2.3255813953488372E-2</v>
      </c>
      <c r="G229" s="14">
        <f t="shared" si="19"/>
        <v>0</v>
      </c>
      <c r="H229" s="17">
        <f t="shared" si="20"/>
        <v>0</v>
      </c>
    </row>
    <row r="230" spans="2:8" ht="20.100000000000001" customHeight="1" x14ac:dyDescent="0.2">
      <c r="B230" s="8" t="s">
        <v>312</v>
      </c>
      <c r="C230" s="9">
        <v>0</v>
      </c>
      <c r="D230" s="9">
        <v>0</v>
      </c>
      <c r="E230" s="15" t="str">
        <f t="shared" si="17"/>
        <v/>
      </c>
      <c r="F230" s="15" t="str">
        <f t="shared" si="18"/>
        <v/>
      </c>
      <c r="G230" s="14" t="str">
        <f t="shared" si="19"/>
        <v>0</v>
      </c>
      <c r="H230" s="17" t="str">
        <f t="shared" si="20"/>
        <v/>
      </c>
    </row>
    <row r="231" spans="2:8" ht="20.100000000000001" customHeight="1" x14ac:dyDescent="0.2">
      <c r="B231" s="8" t="s">
        <v>313</v>
      </c>
      <c r="C231" s="9">
        <v>0</v>
      </c>
      <c r="D231" s="9">
        <v>0</v>
      </c>
      <c r="E231" s="15" t="str">
        <f t="shared" si="17"/>
        <v/>
      </c>
      <c r="F231" s="15" t="str">
        <f t="shared" si="18"/>
        <v/>
      </c>
      <c r="G231" s="14" t="str">
        <f t="shared" si="19"/>
        <v>0</v>
      </c>
      <c r="H231" s="17" t="str">
        <f t="shared" si="20"/>
        <v/>
      </c>
    </row>
    <row r="232" spans="2:8" ht="20.100000000000001" customHeight="1" x14ac:dyDescent="0.2">
      <c r="B232" s="8" t="s">
        <v>77</v>
      </c>
      <c r="C232" s="9">
        <v>5</v>
      </c>
      <c r="D232" s="9">
        <v>2</v>
      </c>
      <c r="E232" s="15">
        <f t="shared" si="17"/>
        <v>7.9365079365079361E-2</v>
      </c>
      <c r="F232" s="15">
        <f t="shared" si="18"/>
        <v>4.6511627906976744E-2</v>
      </c>
      <c r="G232" s="14">
        <f t="shared" si="19"/>
        <v>-0.6</v>
      </c>
      <c r="H232" s="17">
        <f t="shared" si="20"/>
        <v>-4.7619047619047616E-2</v>
      </c>
    </row>
    <row r="233" spans="2:8" ht="20.100000000000001" customHeight="1" x14ac:dyDescent="0.2">
      <c r="B233" s="8" t="s">
        <v>74</v>
      </c>
      <c r="C233" s="9">
        <v>0</v>
      </c>
      <c r="D233" s="9">
        <v>0</v>
      </c>
      <c r="E233" s="15" t="str">
        <f t="shared" si="17"/>
        <v/>
      </c>
      <c r="F233" s="15" t="str">
        <f t="shared" si="18"/>
        <v/>
      </c>
      <c r="G233" s="14" t="str">
        <f t="shared" si="19"/>
        <v>0</v>
      </c>
      <c r="H233" s="17" t="str">
        <f t="shared" si="20"/>
        <v/>
      </c>
    </row>
    <row r="234" spans="2:8" ht="20.100000000000001" customHeight="1" x14ac:dyDescent="0.2">
      <c r="B234" s="8" t="s">
        <v>75</v>
      </c>
      <c r="C234" s="9">
        <v>0</v>
      </c>
      <c r="D234" s="9">
        <v>0</v>
      </c>
      <c r="E234" s="15" t="str">
        <f t="shared" si="17"/>
        <v/>
      </c>
      <c r="F234" s="15" t="str">
        <f t="shared" si="18"/>
        <v/>
      </c>
      <c r="G234" s="14" t="str">
        <f t="shared" si="19"/>
        <v>0</v>
      </c>
      <c r="H234" s="17" t="str">
        <f t="shared" si="20"/>
        <v/>
      </c>
    </row>
    <row r="235" spans="2:8" ht="20.100000000000001" customHeight="1" x14ac:dyDescent="0.2">
      <c r="B235" s="8" t="s">
        <v>314</v>
      </c>
      <c r="C235" s="9">
        <v>0</v>
      </c>
      <c r="D235" s="9">
        <v>1</v>
      </c>
      <c r="E235" s="15" t="str">
        <f t="shared" si="17"/>
        <v/>
      </c>
      <c r="F235" s="15">
        <f t="shared" si="18"/>
        <v>2.3255813953488372E-2</v>
      </c>
      <c r="G235" s="14" t="str">
        <f t="shared" si="19"/>
        <v>0</v>
      </c>
      <c r="H235" s="17" t="str">
        <f t="shared" si="20"/>
        <v/>
      </c>
    </row>
    <row r="236" spans="2:8" ht="20.100000000000001" customHeight="1" x14ac:dyDescent="0.2">
      <c r="B236" s="8" t="s">
        <v>315</v>
      </c>
      <c r="C236" s="9">
        <v>0</v>
      </c>
      <c r="D236" s="9">
        <v>0</v>
      </c>
      <c r="E236" s="15" t="str">
        <f t="shared" si="17"/>
        <v/>
      </c>
      <c r="F236" s="15" t="str">
        <f t="shared" si="18"/>
        <v/>
      </c>
      <c r="G236" s="14" t="str">
        <f t="shared" si="19"/>
        <v>0</v>
      </c>
      <c r="H236" s="17" t="str">
        <f t="shared" si="20"/>
        <v/>
      </c>
    </row>
    <row r="237" spans="2:8" ht="20.100000000000001" customHeight="1" x14ac:dyDescent="0.2">
      <c r="B237" s="8" t="s">
        <v>80</v>
      </c>
      <c r="C237" s="9">
        <v>1</v>
      </c>
      <c r="D237" s="9">
        <v>2</v>
      </c>
      <c r="E237" s="15">
        <f t="shared" si="17"/>
        <v>1.5873015873015872E-2</v>
      </c>
      <c r="F237" s="15">
        <f t="shared" si="18"/>
        <v>4.6511627906976744E-2</v>
      </c>
      <c r="G237" s="14">
        <f t="shared" si="19"/>
        <v>1</v>
      </c>
      <c r="H237" s="17">
        <f t="shared" si="20"/>
        <v>1.5873015873015872E-2</v>
      </c>
    </row>
    <row r="238" spans="2:8" ht="20.100000000000001" customHeight="1" x14ac:dyDescent="0.2">
      <c r="B238" s="8" t="s">
        <v>85</v>
      </c>
      <c r="C238" s="9">
        <v>16</v>
      </c>
      <c r="D238" s="9">
        <v>1</v>
      </c>
      <c r="E238" s="15">
        <f t="shared" si="17"/>
        <v>0.25396825396825395</v>
      </c>
      <c r="F238" s="15">
        <f t="shared" si="18"/>
        <v>2.3255813953488372E-2</v>
      </c>
      <c r="G238" s="14">
        <f t="shared" si="19"/>
        <v>-0.9375</v>
      </c>
      <c r="H238" s="17">
        <f t="shared" si="20"/>
        <v>-0.23809523809523808</v>
      </c>
    </row>
    <row r="239" spans="2:8" ht="20.100000000000001" customHeight="1" x14ac:dyDescent="0.2">
      <c r="B239" s="8" t="s">
        <v>81</v>
      </c>
      <c r="C239" s="9">
        <v>2</v>
      </c>
      <c r="D239" s="9">
        <v>0</v>
      </c>
      <c r="E239" s="15">
        <f t="shared" si="17"/>
        <v>3.1746031746031744E-2</v>
      </c>
      <c r="F239" s="15" t="str">
        <f t="shared" si="18"/>
        <v/>
      </c>
      <c r="G239" s="14" t="str">
        <f t="shared" si="19"/>
        <v>0</v>
      </c>
      <c r="H239" s="17">
        <f t="shared" si="20"/>
        <v>0</v>
      </c>
    </row>
    <row r="240" spans="2:8" ht="20.100000000000001" customHeight="1" x14ac:dyDescent="0.2">
      <c r="B240" s="8" t="s">
        <v>316</v>
      </c>
      <c r="C240" s="9">
        <v>0</v>
      </c>
      <c r="D240" s="9">
        <v>0</v>
      </c>
      <c r="E240" s="15" t="str">
        <f t="shared" si="17"/>
        <v/>
      </c>
      <c r="F240" s="15" t="str">
        <f t="shared" si="18"/>
        <v/>
      </c>
      <c r="G240" s="14" t="str">
        <f t="shared" si="19"/>
        <v>0</v>
      </c>
      <c r="H240" s="17" t="str">
        <f t="shared" si="20"/>
        <v/>
      </c>
    </row>
    <row r="241" spans="2:8" ht="20.100000000000001" customHeight="1" x14ac:dyDescent="0.2">
      <c r="B241" s="8" t="s">
        <v>78</v>
      </c>
      <c r="C241" s="9">
        <v>0</v>
      </c>
      <c r="D241" s="9">
        <v>0</v>
      </c>
      <c r="E241" s="15" t="str">
        <f t="shared" si="17"/>
        <v/>
      </c>
      <c r="F241" s="15" t="str">
        <f t="shared" si="18"/>
        <v/>
      </c>
      <c r="G241" s="14" t="str">
        <f t="shared" si="19"/>
        <v>0</v>
      </c>
      <c r="H241" s="17" t="str">
        <f t="shared" si="20"/>
        <v/>
      </c>
    </row>
    <row r="242" spans="2:8" ht="20.100000000000001" customHeight="1" x14ac:dyDescent="0.2">
      <c r="B242" s="8" t="s">
        <v>83</v>
      </c>
      <c r="C242" s="9">
        <v>0</v>
      </c>
      <c r="D242" s="9">
        <v>0</v>
      </c>
      <c r="E242" s="15" t="str">
        <f t="shared" si="17"/>
        <v/>
      </c>
      <c r="F242" s="15" t="str">
        <f t="shared" si="18"/>
        <v/>
      </c>
      <c r="G242" s="14" t="str">
        <f t="shared" si="19"/>
        <v>0</v>
      </c>
      <c r="H242" s="17" t="str">
        <f t="shared" si="20"/>
        <v/>
      </c>
    </row>
    <row r="243" spans="2:8" ht="20.100000000000001" customHeight="1" x14ac:dyDescent="0.2">
      <c r="B243" s="8" t="s">
        <v>317</v>
      </c>
      <c r="C243" s="9">
        <v>0</v>
      </c>
      <c r="D243" s="9">
        <v>0</v>
      </c>
      <c r="E243" s="15" t="str">
        <f t="shared" si="17"/>
        <v/>
      </c>
      <c r="F243" s="15" t="str">
        <f t="shared" si="18"/>
        <v/>
      </c>
      <c r="G243" s="14" t="str">
        <f t="shared" si="19"/>
        <v>0</v>
      </c>
      <c r="H243" s="17" t="str">
        <f t="shared" si="20"/>
        <v/>
      </c>
    </row>
    <row r="244" spans="2:8" ht="20.100000000000001" customHeight="1" x14ac:dyDescent="0.2">
      <c r="B244" s="8" t="s">
        <v>79</v>
      </c>
      <c r="C244" s="9">
        <v>0</v>
      </c>
      <c r="D244" s="9">
        <v>0</v>
      </c>
      <c r="E244" s="15" t="str">
        <f t="shared" si="17"/>
        <v/>
      </c>
      <c r="F244" s="15" t="str">
        <f t="shared" si="18"/>
        <v/>
      </c>
      <c r="G244" s="14" t="str">
        <f t="shared" si="19"/>
        <v>0</v>
      </c>
      <c r="H244" s="17" t="str">
        <f t="shared" si="20"/>
        <v/>
      </c>
    </row>
    <row r="245" spans="2:8" ht="20.100000000000001" customHeight="1" x14ac:dyDescent="0.2">
      <c r="B245" s="8" t="s">
        <v>84</v>
      </c>
      <c r="C245" s="9">
        <v>0</v>
      </c>
      <c r="D245" s="9">
        <v>0</v>
      </c>
      <c r="E245" s="15" t="str">
        <f t="shared" si="17"/>
        <v/>
      </c>
      <c r="F245" s="15" t="str">
        <f t="shared" si="18"/>
        <v/>
      </c>
      <c r="G245" s="14" t="str">
        <f t="shared" si="19"/>
        <v>0</v>
      </c>
      <c r="H245" s="17" t="str">
        <f t="shared" si="20"/>
        <v/>
      </c>
    </row>
    <row r="246" spans="2:8" ht="20.100000000000001" customHeight="1" x14ac:dyDescent="0.2">
      <c r="B246" s="8" t="s">
        <v>318</v>
      </c>
      <c r="C246" s="9">
        <v>0</v>
      </c>
      <c r="D246" s="9">
        <v>0</v>
      </c>
      <c r="E246" s="15" t="str">
        <f t="shared" si="17"/>
        <v/>
      </c>
      <c r="F246" s="15" t="str">
        <f t="shared" si="18"/>
        <v/>
      </c>
      <c r="G246" s="14" t="str">
        <f t="shared" si="19"/>
        <v>0</v>
      </c>
      <c r="H246" s="17" t="str">
        <f t="shared" si="20"/>
        <v/>
      </c>
    </row>
    <row r="247" spans="2:8" ht="20.100000000000001" customHeight="1" x14ac:dyDescent="0.2">
      <c r="B247" s="8" t="s">
        <v>319</v>
      </c>
      <c r="C247" s="9">
        <v>6</v>
      </c>
      <c r="D247" s="9">
        <v>0</v>
      </c>
      <c r="E247" s="15">
        <f t="shared" si="17"/>
        <v>9.5238095238095233E-2</v>
      </c>
      <c r="F247" s="15" t="str">
        <f t="shared" si="18"/>
        <v/>
      </c>
      <c r="G247" s="14" t="str">
        <f t="shared" si="19"/>
        <v>0</v>
      </c>
      <c r="H247" s="17">
        <f t="shared" si="20"/>
        <v>0</v>
      </c>
    </row>
    <row r="248" spans="2:8" ht="20.100000000000001" customHeight="1" x14ac:dyDescent="0.2">
      <c r="B248" s="8" t="s">
        <v>86</v>
      </c>
      <c r="C248" s="9">
        <v>0</v>
      </c>
      <c r="D248" s="9">
        <v>0</v>
      </c>
      <c r="E248" s="15" t="str">
        <f t="shared" si="17"/>
        <v/>
      </c>
      <c r="F248" s="15" t="str">
        <f t="shared" si="18"/>
        <v/>
      </c>
      <c r="G248" s="14" t="str">
        <f t="shared" si="19"/>
        <v>0</v>
      </c>
      <c r="H248" s="17" t="str">
        <f t="shared" si="20"/>
        <v/>
      </c>
    </row>
    <row r="249" spans="2:8" ht="20.100000000000001" customHeight="1" x14ac:dyDescent="0.2">
      <c r="B249" s="8" t="s">
        <v>87</v>
      </c>
      <c r="C249" s="9">
        <v>5</v>
      </c>
      <c r="D249" s="9">
        <v>2</v>
      </c>
      <c r="E249" s="15">
        <f t="shared" si="17"/>
        <v>7.9365079365079361E-2</v>
      </c>
      <c r="F249" s="15">
        <f t="shared" si="18"/>
        <v>4.6511627906976744E-2</v>
      </c>
      <c r="G249" s="14">
        <f t="shared" si="19"/>
        <v>-0.6</v>
      </c>
      <c r="H249" s="17">
        <f t="shared" si="20"/>
        <v>-4.7619047619047616E-2</v>
      </c>
    </row>
    <row r="250" spans="2:8" ht="20.100000000000001" customHeight="1" x14ac:dyDescent="0.2">
      <c r="B250" s="8" t="s">
        <v>82</v>
      </c>
      <c r="C250" s="9">
        <v>0</v>
      </c>
      <c r="D250" s="9">
        <v>0</v>
      </c>
      <c r="E250" s="15" t="str">
        <f t="shared" si="17"/>
        <v/>
      </c>
      <c r="F250" s="15" t="str">
        <f t="shared" si="18"/>
        <v/>
      </c>
      <c r="G250" s="14" t="str">
        <f t="shared" si="19"/>
        <v>0</v>
      </c>
      <c r="H250" s="17" t="str">
        <f t="shared" si="20"/>
        <v/>
      </c>
    </row>
    <row r="251" spans="2:8" ht="20.100000000000001" customHeight="1" x14ac:dyDescent="0.2">
      <c r="B251" s="8" t="s">
        <v>320</v>
      </c>
      <c r="C251" s="9">
        <v>0</v>
      </c>
      <c r="D251" s="9">
        <v>0</v>
      </c>
      <c r="E251" s="15" t="str">
        <f t="shared" si="17"/>
        <v/>
      </c>
      <c r="F251" s="15" t="str">
        <f t="shared" si="18"/>
        <v/>
      </c>
      <c r="G251" s="14" t="str">
        <f t="shared" si="19"/>
        <v>0</v>
      </c>
      <c r="H251" s="17" t="str">
        <f t="shared" si="20"/>
        <v/>
      </c>
    </row>
    <row r="252" spans="2:8" ht="20.100000000000001" customHeight="1" x14ac:dyDescent="0.2">
      <c r="B252" s="8" t="s">
        <v>321</v>
      </c>
      <c r="C252" s="9">
        <v>0</v>
      </c>
      <c r="D252" s="9">
        <v>0</v>
      </c>
      <c r="E252" s="15" t="str">
        <f t="shared" si="17"/>
        <v/>
      </c>
      <c r="F252" s="15" t="str">
        <f t="shared" si="18"/>
        <v/>
      </c>
      <c r="G252" s="14" t="str">
        <f t="shared" si="19"/>
        <v>0</v>
      </c>
      <c r="H252" s="17" t="str">
        <f t="shared" si="20"/>
        <v/>
      </c>
    </row>
    <row r="253" spans="2:8" ht="20.100000000000001" customHeight="1" x14ac:dyDescent="0.2">
      <c r="B253" s="8" t="s">
        <v>322</v>
      </c>
      <c r="C253" s="9">
        <v>3</v>
      </c>
      <c r="D253" s="9">
        <v>0</v>
      </c>
      <c r="E253" s="15">
        <f t="shared" si="17"/>
        <v>4.7619047619047616E-2</v>
      </c>
      <c r="F253" s="15" t="str">
        <f t="shared" si="18"/>
        <v/>
      </c>
      <c r="G253" s="14" t="str">
        <f t="shared" si="19"/>
        <v>0</v>
      </c>
      <c r="H253" s="17">
        <f t="shared" si="20"/>
        <v>0</v>
      </c>
    </row>
    <row r="254" spans="2:8" ht="20.100000000000001" customHeight="1" x14ac:dyDescent="0.2">
      <c r="B254" s="8" t="s">
        <v>323</v>
      </c>
      <c r="C254" s="9">
        <v>0</v>
      </c>
      <c r="D254" s="9">
        <v>0</v>
      </c>
      <c r="E254" s="15" t="str">
        <f t="shared" si="17"/>
        <v/>
      </c>
      <c r="F254" s="15" t="str">
        <f t="shared" si="18"/>
        <v/>
      </c>
      <c r="G254" s="14" t="str">
        <f t="shared" si="19"/>
        <v>0</v>
      </c>
      <c r="H254" s="17" t="str">
        <f t="shared" si="20"/>
        <v/>
      </c>
    </row>
    <row r="255" spans="2:8" ht="20.100000000000001" customHeight="1" x14ac:dyDescent="0.2">
      <c r="B255" s="8" t="s">
        <v>324</v>
      </c>
      <c r="C255" s="9">
        <v>0</v>
      </c>
      <c r="D255" s="9">
        <v>0</v>
      </c>
      <c r="E255" s="15" t="str">
        <f t="shared" si="17"/>
        <v/>
      </c>
      <c r="F255" s="15" t="str">
        <f t="shared" si="18"/>
        <v/>
      </c>
      <c r="G255" s="14" t="str">
        <f t="shared" si="19"/>
        <v>0</v>
      </c>
      <c r="H255" s="17" t="str">
        <f t="shared" si="20"/>
        <v/>
      </c>
    </row>
    <row r="256" spans="2:8" ht="20.100000000000001" customHeight="1" x14ac:dyDescent="0.2">
      <c r="B256" s="8" t="s">
        <v>88</v>
      </c>
      <c r="C256" s="9">
        <v>1</v>
      </c>
      <c r="D256" s="9">
        <v>0</v>
      </c>
      <c r="E256" s="15">
        <f t="shared" si="17"/>
        <v>1.5873015873015872E-2</v>
      </c>
      <c r="F256" s="15" t="str">
        <f t="shared" si="18"/>
        <v/>
      </c>
      <c r="G256" s="14" t="str">
        <f t="shared" si="19"/>
        <v>0</v>
      </c>
      <c r="H256" s="17">
        <f t="shared" si="20"/>
        <v>0</v>
      </c>
    </row>
    <row r="257" spans="2:8" ht="20.100000000000001" customHeight="1" x14ac:dyDescent="0.2">
      <c r="B257" s="8" t="s">
        <v>325</v>
      </c>
      <c r="C257" s="9">
        <v>0</v>
      </c>
      <c r="D257" s="9">
        <v>0</v>
      </c>
      <c r="E257" s="15" t="str">
        <f t="shared" si="17"/>
        <v/>
      </c>
      <c r="F257" s="15" t="str">
        <f t="shared" si="18"/>
        <v/>
      </c>
      <c r="G257" s="14" t="str">
        <f t="shared" si="19"/>
        <v>0</v>
      </c>
      <c r="H257" s="17" t="str">
        <f t="shared" si="20"/>
        <v/>
      </c>
    </row>
    <row r="258" spans="2:8" ht="20.100000000000001" customHeight="1" x14ac:dyDescent="0.2">
      <c r="B258" s="8" t="s">
        <v>326</v>
      </c>
      <c r="C258" s="9">
        <v>0</v>
      </c>
      <c r="D258" s="9">
        <v>0</v>
      </c>
      <c r="E258" s="15" t="str">
        <f t="shared" si="17"/>
        <v/>
      </c>
      <c r="F258" s="15" t="str">
        <f t="shared" si="18"/>
        <v/>
      </c>
      <c r="G258" s="14" t="str">
        <f t="shared" si="19"/>
        <v>0</v>
      </c>
      <c r="H258" s="17" t="str">
        <f t="shared" si="20"/>
        <v/>
      </c>
    </row>
    <row r="259" spans="2:8" ht="20.100000000000001" customHeight="1" x14ac:dyDescent="0.2">
      <c r="B259" s="8" t="s">
        <v>327</v>
      </c>
      <c r="C259" s="9">
        <v>0</v>
      </c>
      <c r="D259" s="9">
        <v>0</v>
      </c>
      <c r="E259" s="15" t="str">
        <f t="shared" si="17"/>
        <v/>
      </c>
      <c r="F259" s="15" t="str">
        <f t="shared" si="18"/>
        <v/>
      </c>
      <c r="G259" s="14" t="str">
        <f t="shared" si="19"/>
        <v>0</v>
      </c>
      <c r="H259" s="17" t="str">
        <f t="shared" si="20"/>
        <v/>
      </c>
    </row>
    <row r="260" spans="2:8" ht="20.100000000000001" customHeight="1" x14ac:dyDescent="0.2">
      <c r="B260" s="8" t="s">
        <v>89</v>
      </c>
      <c r="C260" s="9">
        <v>0</v>
      </c>
      <c r="D260" s="9">
        <v>0</v>
      </c>
      <c r="E260" s="15" t="str">
        <f t="shared" si="17"/>
        <v/>
      </c>
      <c r="F260" s="15" t="str">
        <f t="shared" si="18"/>
        <v/>
      </c>
      <c r="G260" s="14" t="str">
        <f t="shared" si="19"/>
        <v>0</v>
      </c>
      <c r="H260" s="17" t="str">
        <f t="shared" si="20"/>
        <v/>
      </c>
    </row>
    <row r="261" spans="2:8" ht="20.100000000000001" customHeight="1" x14ac:dyDescent="0.2">
      <c r="B261" s="8" t="s">
        <v>328</v>
      </c>
      <c r="C261" s="9">
        <v>0</v>
      </c>
      <c r="D261" s="9">
        <v>0</v>
      </c>
      <c r="E261" s="15" t="str">
        <f t="shared" si="17"/>
        <v/>
      </c>
      <c r="F261" s="15" t="str">
        <f t="shared" si="18"/>
        <v/>
      </c>
      <c r="G261" s="14" t="str">
        <f t="shared" si="19"/>
        <v>0</v>
      </c>
      <c r="H261" s="17" t="str">
        <f t="shared" si="20"/>
        <v/>
      </c>
    </row>
    <row r="262" spans="2:8" ht="20.100000000000001" customHeight="1" x14ac:dyDescent="0.2">
      <c r="B262" s="8" t="s">
        <v>90</v>
      </c>
      <c r="C262" s="9">
        <v>0</v>
      </c>
      <c r="D262" s="9">
        <v>2</v>
      </c>
      <c r="E262" s="15" t="str">
        <f t="shared" si="17"/>
        <v/>
      </c>
      <c r="F262" s="15">
        <f t="shared" si="18"/>
        <v>4.6511627906976744E-2</v>
      </c>
      <c r="G262" s="14" t="str">
        <f t="shared" si="19"/>
        <v>0</v>
      </c>
      <c r="H262" s="17" t="str">
        <f t="shared" si="20"/>
        <v/>
      </c>
    </row>
    <row r="263" spans="2:8" ht="20.100000000000001" customHeight="1" x14ac:dyDescent="0.2">
      <c r="B263" s="8" t="s">
        <v>329</v>
      </c>
      <c r="C263" s="9">
        <v>0</v>
      </c>
      <c r="D263" s="9">
        <v>0</v>
      </c>
      <c r="E263" s="15" t="str">
        <f t="shared" si="17"/>
        <v/>
      </c>
      <c r="F263" s="15" t="str">
        <f t="shared" si="18"/>
        <v/>
      </c>
      <c r="G263" s="14" t="str">
        <f t="shared" si="19"/>
        <v>0</v>
      </c>
      <c r="H263" s="17" t="str">
        <f t="shared" si="20"/>
        <v/>
      </c>
    </row>
    <row r="264" spans="2:8" ht="20.100000000000001" customHeight="1" x14ac:dyDescent="0.2">
      <c r="B264" s="8" t="s">
        <v>330</v>
      </c>
      <c r="C264" s="9">
        <v>0</v>
      </c>
      <c r="D264" s="9">
        <v>0</v>
      </c>
      <c r="E264" s="15" t="str">
        <f t="shared" si="17"/>
        <v/>
      </c>
      <c r="F264" s="15" t="str">
        <f t="shared" si="18"/>
        <v/>
      </c>
      <c r="G264" s="14" t="str">
        <f t="shared" si="19"/>
        <v>0</v>
      </c>
      <c r="H264" s="17" t="str">
        <f t="shared" si="20"/>
        <v/>
      </c>
    </row>
    <row r="265" spans="2:8" ht="20.100000000000001" customHeight="1" x14ac:dyDescent="0.2">
      <c r="B265" s="8" t="s">
        <v>331</v>
      </c>
      <c r="C265" s="9">
        <v>0</v>
      </c>
      <c r="D265" s="9">
        <v>0</v>
      </c>
      <c r="E265" s="15" t="str">
        <f t="shared" si="17"/>
        <v/>
      </c>
      <c r="F265" s="15" t="str">
        <f t="shared" si="18"/>
        <v/>
      </c>
      <c r="G265" s="14" t="str">
        <f t="shared" si="19"/>
        <v>0</v>
      </c>
      <c r="H265" s="17" t="str">
        <f t="shared" si="20"/>
        <v/>
      </c>
    </row>
    <row r="266" spans="2:8" ht="20.100000000000001" customHeight="1" x14ac:dyDescent="0.2">
      <c r="B266" s="8" t="s">
        <v>332</v>
      </c>
      <c r="C266" s="9">
        <v>0</v>
      </c>
      <c r="D266" s="9">
        <v>0</v>
      </c>
      <c r="E266" s="15" t="str">
        <f t="shared" si="17"/>
        <v/>
      </c>
      <c r="F266" s="15" t="str">
        <f t="shared" si="18"/>
        <v/>
      </c>
      <c r="G266" s="14" t="str">
        <f t="shared" si="19"/>
        <v>0</v>
      </c>
      <c r="H266" s="17" t="str">
        <f t="shared" si="20"/>
        <v/>
      </c>
    </row>
    <row r="267" spans="2:8" ht="20.100000000000001" customHeight="1" x14ac:dyDescent="0.2">
      <c r="B267" s="8" t="s">
        <v>333</v>
      </c>
      <c r="C267" s="9">
        <v>0</v>
      </c>
      <c r="D267" s="9">
        <v>0</v>
      </c>
      <c r="E267" s="15" t="str">
        <f t="shared" si="17"/>
        <v/>
      </c>
      <c r="F267" s="15" t="str">
        <f t="shared" si="18"/>
        <v/>
      </c>
      <c r="G267" s="14" t="str">
        <f t="shared" si="19"/>
        <v>0</v>
      </c>
      <c r="H267" s="17" t="str">
        <f t="shared" si="20"/>
        <v/>
      </c>
    </row>
    <row r="268" spans="2:8" ht="20.100000000000001" customHeight="1" x14ac:dyDescent="0.2">
      <c r="B268" s="8" t="s">
        <v>334</v>
      </c>
      <c r="C268" s="9">
        <v>2</v>
      </c>
      <c r="D268" s="9">
        <v>0</v>
      </c>
      <c r="E268" s="15">
        <f t="shared" si="17"/>
        <v>3.1746031746031744E-2</v>
      </c>
      <c r="F268" s="15" t="str">
        <f t="shared" si="18"/>
        <v/>
      </c>
      <c r="G268" s="14" t="str">
        <f t="shared" si="19"/>
        <v>0</v>
      </c>
      <c r="H268" s="17">
        <f t="shared" si="20"/>
        <v>0</v>
      </c>
    </row>
    <row r="269" spans="2:8" ht="20.100000000000001" customHeight="1" x14ac:dyDescent="0.2">
      <c r="B269" s="8" t="s">
        <v>335</v>
      </c>
      <c r="C269" s="9">
        <v>0</v>
      </c>
      <c r="D269" s="9">
        <v>0</v>
      </c>
      <c r="E269" s="15" t="str">
        <f t="shared" si="17"/>
        <v/>
      </c>
      <c r="F269" s="15" t="str">
        <f t="shared" si="18"/>
        <v/>
      </c>
      <c r="G269" s="14" t="str">
        <f t="shared" si="19"/>
        <v>0</v>
      </c>
      <c r="H269" s="17" t="str">
        <f t="shared" si="20"/>
        <v/>
      </c>
    </row>
    <row r="270" spans="2:8" ht="20.100000000000001" customHeight="1" x14ac:dyDescent="0.2">
      <c r="B270" s="8" t="s">
        <v>336</v>
      </c>
      <c r="C270" s="9">
        <v>0</v>
      </c>
      <c r="D270" s="9">
        <v>0</v>
      </c>
      <c r="E270" s="15" t="str">
        <f t="shared" si="17"/>
        <v/>
      </c>
      <c r="F270" s="15" t="str">
        <f t="shared" si="18"/>
        <v/>
      </c>
      <c r="G270" s="14" t="str">
        <f t="shared" si="19"/>
        <v>0</v>
      </c>
      <c r="H270" s="17" t="str">
        <f t="shared" si="20"/>
        <v/>
      </c>
    </row>
    <row r="271" spans="2:8" ht="20.100000000000001" customHeight="1" x14ac:dyDescent="0.2">
      <c r="B271" s="8" t="s">
        <v>93</v>
      </c>
      <c r="C271" s="9">
        <v>0</v>
      </c>
      <c r="D271" s="9">
        <v>0</v>
      </c>
      <c r="E271" s="15" t="str">
        <f t="shared" si="17"/>
        <v/>
      </c>
      <c r="F271" s="15" t="str">
        <f t="shared" si="18"/>
        <v/>
      </c>
      <c r="G271" s="14" t="str">
        <f t="shared" si="19"/>
        <v>0</v>
      </c>
      <c r="H271" s="17" t="str">
        <f t="shared" si="20"/>
        <v/>
      </c>
    </row>
    <row r="272" spans="2:8" ht="20.100000000000001" customHeight="1" x14ac:dyDescent="0.2">
      <c r="B272" s="8" t="s">
        <v>337</v>
      </c>
      <c r="C272" s="9">
        <v>0</v>
      </c>
      <c r="D272" s="9">
        <v>0</v>
      </c>
      <c r="E272" s="15" t="str">
        <f t="shared" si="17"/>
        <v/>
      </c>
      <c r="F272" s="15" t="str">
        <f t="shared" si="18"/>
        <v/>
      </c>
      <c r="G272" s="14" t="str">
        <f t="shared" si="19"/>
        <v>0</v>
      </c>
      <c r="H272" s="17" t="str">
        <f t="shared" si="20"/>
        <v/>
      </c>
    </row>
    <row r="273" spans="2:8" ht="20.100000000000001" customHeight="1" x14ac:dyDescent="0.2">
      <c r="B273" s="8" t="s">
        <v>91</v>
      </c>
      <c r="C273" s="9">
        <v>0</v>
      </c>
      <c r="D273" s="9">
        <v>0</v>
      </c>
      <c r="E273" s="15" t="str">
        <f t="shared" si="17"/>
        <v/>
      </c>
      <c r="F273" s="15" t="str">
        <f t="shared" si="18"/>
        <v/>
      </c>
      <c r="G273" s="14" t="str">
        <f t="shared" si="19"/>
        <v>0</v>
      </c>
      <c r="H273" s="17" t="str">
        <f t="shared" si="20"/>
        <v/>
      </c>
    </row>
    <row r="274" spans="2:8" ht="20.100000000000001" customHeight="1" x14ac:dyDescent="0.2">
      <c r="B274" s="8" t="s">
        <v>338</v>
      </c>
      <c r="C274" s="9">
        <v>0</v>
      </c>
      <c r="D274" s="9">
        <v>0</v>
      </c>
      <c r="E274" s="15" t="str">
        <f t="shared" si="17"/>
        <v/>
      </c>
      <c r="F274" s="15" t="str">
        <f t="shared" si="18"/>
        <v/>
      </c>
      <c r="G274" s="14" t="str">
        <f t="shared" si="19"/>
        <v>0</v>
      </c>
      <c r="H274" s="17" t="str">
        <f t="shared" si="20"/>
        <v/>
      </c>
    </row>
    <row r="275" spans="2:8" ht="20.100000000000001" customHeight="1" x14ac:dyDescent="0.2">
      <c r="B275" s="8" t="s">
        <v>339</v>
      </c>
      <c r="C275" s="9">
        <v>0</v>
      </c>
      <c r="D275" s="9">
        <v>0</v>
      </c>
      <c r="E275" s="15" t="str">
        <f t="shared" si="17"/>
        <v/>
      </c>
      <c r="F275" s="15" t="str">
        <f t="shared" si="18"/>
        <v/>
      </c>
      <c r="G275" s="14" t="str">
        <f t="shared" si="19"/>
        <v>0</v>
      </c>
      <c r="H275" s="17" t="str">
        <f t="shared" si="20"/>
        <v/>
      </c>
    </row>
    <row r="276" spans="2:8" ht="20.100000000000001" customHeight="1" x14ac:dyDescent="0.2">
      <c r="B276" s="8" t="s">
        <v>92</v>
      </c>
      <c r="C276" s="9">
        <v>0</v>
      </c>
      <c r="D276" s="9">
        <v>0</v>
      </c>
      <c r="E276" s="15" t="str">
        <f t="shared" si="17"/>
        <v/>
      </c>
      <c r="F276" s="15" t="str">
        <f t="shared" si="18"/>
        <v/>
      </c>
      <c r="G276" s="14" t="str">
        <f t="shared" si="19"/>
        <v>0</v>
      </c>
      <c r="H276" s="17" t="str">
        <f t="shared" si="20"/>
        <v/>
      </c>
    </row>
    <row r="277" spans="2:8" ht="20.100000000000001" customHeight="1" x14ac:dyDescent="0.2">
      <c r="B277" s="8" t="s">
        <v>340</v>
      </c>
      <c r="C277" s="9">
        <v>0</v>
      </c>
      <c r="D277" s="9">
        <v>0</v>
      </c>
      <c r="E277" s="15" t="str">
        <f t="shared" si="17"/>
        <v/>
      </c>
      <c r="F277" s="15" t="str">
        <f t="shared" si="18"/>
        <v/>
      </c>
      <c r="G277" s="14" t="str">
        <f t="shared" si="19"/>
        <v>0</v>
      </c>
      <c r="H277" s="17" t="str">
        <f t="shared" si="20"/>
        <v/>
      </c>
    </row>
    <row r="278" spans="2:8" ht="20.100000000000001" customHeight="1" x14ac:dyDescent="0.2">
      <c r="B278" s="8" t="s">
        <v>341</v>
      </c>
      <c r="C278" s="9">
        <v>0</v>
      </c>
      <c r="D278" s="9">
        <v>0</v>
      </c>
      <c r="E278" s="15" t="str">
        <f t="shared" si="17"/>
        <v/>
      </c>
      <c r="F278" s="15" t="str">
        <f t="shared" si="18"/>
        <v/>
      </c>
      <c r="G278" s="14" t="str">
        <f t="shared" si="19"/>
        <v>0</v>
      </c>
      <c r="H278" s="17" t="str">
        <f t="shared" si="20"/>
        <v/>
      </c>
    </row>
    <row r="279" spans="2:8" ht="20.100000000000001" customHeight="1" x14ac:dyDescent="0.2">
      <c r="B279" s="8" t="s">
        <v>342</v>
      </c>
      <c r="C279" s="9">
        <v>0</v>
      </c>
      <c r="D279" s="9">
        <v>0</v>
      </c>
      <c r="E279" s="15" t="str">
        <f t="shared" si="17"/>
        <v/>
      </c>
      <c r="F279" s="15" t="str">
        <f t="shared" si="18"/>
        <v/>
      </c>
      <c r="G279" s="14" t="str">
        <f t="shared" si="19"/>
        <v>0</v>
      </c>
      <c r="H279" s="17" t="str">
        <f t="shared" si="20"/>
        <v/>
      </c>
    </row>
    <row r="280" spans="2:8" ht="20.100000000000001" customHeight="1" x14ac:dyDescent="0.2">
      <c r="B280" s="8" t="s">
        <v>343</v>
      </c>
      <c r="C280" s="9">
        <v>0</v>
      </c>
      <c r="D280" s="9">
        <v>0</v>
      </c>
      <c r="E280" s="15" t="str">
        <f t="shared" si="17"/>
        <v/>
      </c>
      <c r="F280" s="15" t="str">
        <f t="shared" si="18"/>
        <v/>
      </c>
      <c r="G280" s="14" t="str">
        <f t="shared" si="19"/>
        <v>0</v>
      </c>
      <c r="H280" s="17" t="str">
        <f t="shared" si="20"/>
        <v/>
      </c>
    </row>
    <row r="281" spans="2:8" ht="20.100000000000001" customHeight="1" x14ac:dyDescent="0.2">
      <c r="B281" s="8" t="s">
        <v>344</v>
      </c>
      <c r="C281" s="9">
        <v>0</v>
      </c>
      <c r="D281" s="9">
        <v>0</v>
      </c>
      <c r="E281" s="15" t="str">
        <f t="shared" ref="E281:E288" si="21">+IF(C281=0,"",C281/C$151)</f>
        <v/>
      </c>
      <c r="F281" s="15" t="str">
        <f t="shared" ref="F281:F288" si="22">+IF(D281=0,"",D281/D$151)</f>
        <v/>
      </c>
      <c r="G281" s="14" t="str">
        <f t="shared" ref="G281:G288" si="23">+IF(OR(AND(D281=0),(C281=0)),"0",((D281-C281)/C281))</f>
        <v>0</v>
      </c>
      <c r="H281" s="17" t="str">
        <f t="shared" ref="H281:H288" si="24">+IF(OR(AND(E281=""),(G281="")),"",E281*G281)</f>
        <v/>
      </c>
    </row>
    <row r="282" spans="2:8" ht="20.100000000000001" customHeight="1" x14ac:dyDescent="0.2">
      <c r="B282" s="8" t="s">
        <v>345</v>
      </c>
      <c r="C282" s="9">
        <v>0</v>
      </c>
      <c r="D282" s="9">
        <v>0</v>
      </c>
      <c r="E282" s="15" t="str">
        <f t="shared" si="21"/>
        <v/>
      </c>
      <c r="F282" s="15" t="str">
        <f t="shared" si="22"/>
        <v/>
      </c>
      <c r="G282" s="14" t="str">
        <f t="shared" si="23"/>
        <v>0</v>
      </c>
      <c r="H282" s="17" t="str">
        <f t="shared" si="24"/>
        <v/>
      </c>
    </row>
    <row r="283" spans="2:8" ht="20.100000000000001" customHeight="1" x14ac:dyDescent="0.2">
      <c r="B283" s="8" t="s">
        <v>346</v>
      </c>
      <c r="C283" s="9">
        <v>0</v>
      </c>
      <c r="D283" s="9">
        <v>0</v>
      </c>
      <c r="E283" s="15" t="str">
        <f t="shared" si="21"/>
        <v/>
      </c>
      <c r="F283" s="15" t="str">
        <f t="shared" si="22"/>
        <v/>
      </c>
      <c r="G283" s="14" t="str">
        <f t="shared" si="23"/>
        <v>0</v>
      </c>
      <c r="H283" s="17" t="str">
        <f t="shared" si="24"/>
        <v/>
      </c>
    </row>
    <row r="284" spans="2:8" ht="20.100000000000001" customHeight="1" x14ac:dyDescent="0.2">
      <c r="B284" s="8" t="s">
        <v>347</v>
      </c>
      <c r="C284" s="9">
        <v>0</v>
      </c>
      <c r="D284" s="9">
        <v>0</v>
      </c>
      <c r="E284" s="15" t="str">
        <f t="shared" si="21"/>
        <v/>
      </c>
      <c r="F284" s="15" t="str">
        <f t="shared" si="22"/>
        <v/>
      </c>
      <c r="G284" s="14" t="str">
        <f t="shared" si="23"/>
        <v>0</v>
      </c>
      <c r="H284" s="17" t="str">
        <f t="shared" si="24"/>
        <v/>
      </c>
    </row>
    <row r="285" spans="2:8" ht="20.100000000000001" customHeight="1" x14ac:dyDescent="0.2">
      <c r="B285" s="8" t="s">
        <v>94</v>
      </c>
      <c r="C285" s="9">
        <v>0</v>
      </c>
      <c r="D285" s="9">
        <v>0</v>
      </c>
      <c r="E285" s="15" t="str">
        <f t="shared" si="21"/>
        <v/>
      </c>
      <c r="F285" s="15" t="str">
        <f t="shared" si="22"/>
        <v/>
      </c>
      <c r="G285" s="14" t="str">
        <f t="shared" si="23"/>
        <v>0</v>
      </c>
      <c r="H285" s="17" t="str">
        <f t="shared" si="24"/>
        <v/>
      </c>
    </row>
    <row r="286" spans="2:8" ht="20.100000000000001" customHeight="1" x14ac:dyDescent="0.2">
      <c r="B286" s="8" t="s">
        <v>348</v>
      </c>
      <c r="C286" s="9">
        <v>0</v>
      </c>
      <c r="D286" s="9">
        <v>0</v>
      </c>
      <c r="E286" s="15" t="str">
        <f t="shared" si="21"/>
        <v/>
      </c>
      <c r="F286" s="15" t="str">
        <f t="shared" si="22"/>
        <v/>
      </c>
      <c r="G286" s="14" t="str">
        <f t="shared" si="23"/>
        <v>0</v>
      </c>
      <c r="H286" s="17" t="str">
        <f t="shared" si="24"/>
        <v/>
      </c>
    </row>
    <row r="287" spans="2:8" ht="20.100000000000001" customHeight="1" x14ac:dyDescent="0.2">
      <c r="B287" s="8" t="s">
        <v>349</v>
      </c>
      <c r="C287" s="9">
        <v>0</v>
      </c>
      <c r="D287" s="9">
        <v>0</v>
      </c>
      <c r="E287" s="15" t="str">
        <f t="shared" si="21"/>
        <v/>
      </c>
      <c r="F287" s="15" t="str">
        <f t="shared" si="22"/>
        <v/>
      </c>
      <c r="G287" s="14" t="str">
        <f t="shared" si="23"/>
        <v>0</v>
      </c>
      <c r="H287" s="17" t="str">
        <f t="shared" si="24"/>
        <v/>
      </c>
    </row>
    <row r="288" spans="2:8" ht="20.100000000000001" customHeight="1" x14ac:dyDescent="0.2">
      <c r="B288" s="8" t="s">
        <v>350</v>
      </c>
      <c r="C288" s="9">
        <v>0</v>
      </c>
      <c r="D288" s="9">
        <v>0</v>
      </c>
      <c r="E288" s="15" t="str">
        <f t="shared" si="21"/>
        <v/>
      </c>
      <c r="F288" s="15" t="str">
        <f t="shared" si="22"/>
        <v/>
      </c>
      <c r="G288" s="14" t="str">
        <f t="shared" si="23"/>
        <v>0</v>
      </c>
      <c r="H288" s="17" t="str">
        <f t="shared" si="24"/>
        <v/>
      </c>
    </row>
    <row r="289" spans="2:8" ht="20.100000000000001" customHeight="1" x14ac:dyDescent="0.2">
      <c r="B289" s="24"/>
      <c r="C289" s="29"/>
      <c r="D289" s="29"/>
      <c r="E289" s="28"/>
      <c r="F289" s="28"/>
      <c r="G289" s="25"/>
      <c r="H289" s="26"/>
    </row>
    <row r="290" spans="2:8" ht="20.100000000000001" customHeight="1" x14ac:dyDescent="0.2">
      <c r="B290" s="24"/>
      <c r="C290" s="29"/>
      <c r="D290" s="29"/>
      <c r="E290" s="28"/>
      <c r="F290" s="28"/>
      <c r="G290" s="25"/>
      <c r="H290" s="26"/>
    </row>
    <row r="291" spans="2:8" s="4" customFormat="1" ht="26.25" customHeight="1" x14ac:dyDescent="0.2">
      <c r="B291" s="21"/>
      <c r="C291" s="21"/>
      <c r="D291" s="21"/>
      <c r="E291" s="21"/>
      <c r="F291" s="21"/>
      <c r="H291" s="3"/>
    </row>
    <row r="292" spans="2:8" ht="15" customHeight="1" x14ac:dyDescent="0.2">
      <c r="B292" s="51" t="s">
        <v>522</v>
      </c>
      <c r="C292" s="52" t="s">
        <v>523</v>
      </c>
      <c r="D292" s="53"/>
      <c r="E292" s="54" t="s">
        <v>487</v>
      </c>
      <c r="F292" s="55"/>
      <c r="G292" s="56" t="s">
        <v>568</v>
      </c>
      <c r="H292" s="58" t="s">
        <v>486</v>
      </c>
    </row>
    <row r="293" spans="2:8" x14ac:dyDescent="0.2">
      <c r="B293" s="51"/>
      <c r="C293" s="50">
        <v>2012</v>
      </c>
      <c r="D293" s="50">
        <v>2013</v>
      </c>
      <c r="E293" s="50">
        <v>2012</v>
      </c>
      <c r="F293" s="50">
        <v>2013</v>
      </c>
      <c r="G293" s="57"/>
      <c r="H293" s="59"/>
    </row>
    <row r="294" spans="2:8" ht="30" x14ac:dyDescent="0.2">
      <c r="B294" s="48" t="s">
        <v>527</v>
      </c>
      <c r="C294" s="41">
        <f>SUM(C295:C499)</f>
        <v>371</v>
      </c>
      <c r="D294" s="41">
        <f>SUM(D295:D499)</f>
        <v>262</v>
      </c>
      <c r="E294" s="42">
        <f>+IF(C294=0,"",C294/C$294)</f>
        <v>1</v>
      </c>
      <c r="F294" s="42">
        <f>+IF(D294=0,"",D294/D$294)</f>
        <v>1</v>
      </c>
      <c r="G294" s="38">
        <f>+IF(OR(AND(D294=0),(C294=0)),"0",((D294-C294)/C294))</f>
        <v>-0.29380053908355797</v>
      </c>
      <c r="H294" s="39">
        <f>+IF(OR(AND(E294=""),(G294="")),"",E294*G294)</f>
        <v>-0.29380053908355797</v>
      </c>
    </row>
    <row r="295" spans="2:8" ht="15" x14ac:dyDescent="0.2">
      <c r="B295" s="5" t="s">
        <v>100</v>
      </c>
      <c r="C295" s="9">
        <v>18</v>
      </c>
      <c r="D295" s="9">
        <v>12</v>
      </c>
      <c r="E295" s="15">
        <f>+IF(C295=0,"",C295/C$294)</f>
        <v>4.8517520215633422E-2</v>
      </c>
      <c r="F295" s="15">
        <f>+IF(D295=0,"",D295/D$294)</f>
        <v>4.5801526717557252E-2</v>
      </c>
      <c r="G295" s="14">
        <f>+IF(OR(AND(D295=0),(C295=0)),"0",((D295-C295)/C295))</f>
        <v>-0.33333333333333331</v>
      </c>
      <c r="H295" s="17">
        <f>+IF(OR(AND(E295=""),(G295="")),"",E295*G295)</f>
        <v>-1.6172506738544472E-2</v>
      </c>
    </row>
    <row r="296" spans="2:8" ht="15" x14ac:dyDescent="0.2">
      <c r="B296" s="5" t="s">
        <v>113</v>
      </c>
      <c r="C296" s="9">
        <v>0</v>
      </c>
      <c r="D296" s="9">
        <v>0</v>
      </c>
      <c r="E296" s="15" t="str">
        <f t="shared" ref="E296:E359" si="25">+IF(C296=0,"",C296/C$294)</f>
        <v/>
      </c>
      <c r="F296" s="15" t="str">
        <f t="shared" ref="F296:F359" si="26">+IF(D296=0,"",D296/D$294)</f>
        <v/>
      </c>
      <c r="G296" s="14" t="str">
        <f t="shared" ref="G296:G359" si="27">+IF(OR(AND(D296=0),(C296=0)),"0",((D296-C296)/C296))</f>
        <v>0</v>
      </c>
      <c r="H296" s="17" t="str">
        <f t="shared" ref="H296:H359" si="28">+IF(OR(AND(E296=""),(G296="")),"",E296*G296)</f>
        <v/>
      </c>
    </row>
    <row r="297" spans="2:8" ht="15" x14ac:dyDescent="0.2">
      <c r="B297" s="5" t="s">
        <v>104</v>
      </c>
      <c r="C297" s="9">
        <v>2</v>
      </c>
      <c r="D297" s="9">
        <v>1</v>
      </c>
      <c r="E297" s="15">
        <f t="shared" si="25"/>
        <v>5.3908355795148251E-3</v>
      </c>
      <c r="F297" s="15">
        <f t="shared" si="26"/>
        <v>3.8167938931297708E-3</v>
      </c>
      <c r="G297" s="14">
        <f t="shared" si="27"/>
        <v>-0.5</v>
      </c>
      <c r="H297" s="17">
        <f t="shared" si="28"/>
        <v>-2.6954177897574125E-3</v>
      </c>
    </row>
    <row r="298" spans="2:8" ht="15" x14ac:dyDescent="0.2">
      <c r="B298" s="5" t="s">
        <v>95</v>
      </c>
      <c r="C298" s="9">
        <v>2</v>
      </c>
      <c r="D298" s="9">
        <v>0</v>
      </c>
      <c r="E298" s="15">
        <f t="shared" si="25"/>
        <v>5.3908355795148251E-3</v>
      </c>
      <c r="F298" s="15" t="str">
        <f t="shared" si="26"/>
        <v/>
      </c>
      <c r="G298" s="14" t="str">
        <f t="shared" si="27"/>
        <v>0</v>
      </c>
      <c r="H298" s="17">
        <f t="shared" si="28"/>
        <v>0</v>
      </c>
    </row>
    <row r="299" spans="2:8" ht="15" x14ac:dyDescent="0.2">
      <c r="B299" s="5" t="s">
        <v>112</v>
      </c>
      <c r="C299" s="9">
        <v>0</v>
      </c>
      <c r="D299" s="9">
        <v>0</v>
      </c>
      <c r="E299" s="15" t="str">
        <f t="shared" si="25"/>
        <v/>
      </c>
      <c r="F299" s="15" t="str">
        <f t="shared" si="26"/>
        <v/>
      </c>
      <c r="G299" s="14" t="str">
        <f t="shared" si="27"/>
        <v>0</v>
      </c>
      <c r="H299" s="17" t="str">
        <f t="shared" si="28"/>
        <v/>
      </c>
    </row>
    <row r="300" spans="2:8" ht="15" x14ac:dyDescent="0.2">
      <c r="B300" s="5" t="s">
        <v>111</v>
      </c>
      <c r="C300" s="9">
        <v>0</v>
      </c>
      <c r="D300" s="9">
        <v>0</v>
      </c>
      <c r="E300" s="15" t="str">
        <f t="shared" si="25"/>
        <v/>
      </c>
      <c r="F300" s="15" t="str">
        <f t="shared" si="26"/>
        <v/>
      </c>
      <c r="G300" s="14" t="str">
        <f t="shared" si="27"/>
        <v>0</v>
      </c>
      <c r="H300" s="17" t="str">
        <f t="shared" si="28"/>
        <v/>
      </c>
    </row>
    <row r="301" spans="2:8" ht="15" x14ac:dyDescent="0.2">
      <c r="B301" s="5" t="s">
        <v>105</v>
      </c>
      <c r="C301" s="9">
        <v>17</v>
      </c>
      <c r="D301" s="9">
        <v>30</v>
      </c>
      <c r="E301" s="15">
        <f t="shared" si="25"/>
        <v>4.5822102425876012E-2</v>
      </c>
      <c r="F301" s="15">
        <f t="shared" si="26"/>
        <v>0.11450381679389313</v>
      </c>
      <c r="G301" s="14">
        <f t="shared" si="27"/>
        <v>0.76470588235294112</v>
      </c>
      <c r="H301" s="17">
        <f t="shared" si="28"/>
        <v>3.5040431266846361E-2</v>
      </c>
    </row>
    <row r="302" spans="2:8" ht="15" x14ac:dyDescent="0.2">
      <c r="B302" s="5" t="s">
        <v>109</v>
      </c>
      <c r="C302" s="9">
        <v>0</v>
      </c>
      <c r="D302" s="9">
        <v>0</v>
      </c>
      <c r="E302" s="15" t="str">
        <f t="shared" si="25"/>
        <v/>
      </c>
      <c r="F302" s="15" t="str">
        <f t="shared" si="26"/>
        <v/>
      </c>
      <c r="G302" s="14" t="str">
        <f t="shared" si="27"/>
        <v>0</v>
      </c>
      <c r="H302" s="17" t="str">
        <f t="shared" si="28"/>
        <v/>
      </c>
    </row>
    <row r="303" spans="2:8" ht="30" x14ac:dyDescent="0.2">
      <c r="B303" s="5" t="s">
        <v>108</v>
      </c>
      <c r="C303" s="9">
        <v>0</v>
      </c>
      <c r="D303" s="9">
        <v>0</v>
      </c>
      <c r="E303" s="15" t="str">
        <f t="shared" si="25"/>
        <v/>
      </c>
      <c r="F303" s="15" t="str">
        <f t="shared" si="26"/>
        <v/>
      </c>
      <c r="G303" s="14" t="str">
        <f t="shared" si="27"/>
        <v>0</v>
      </c>
      <c r="H303" s="17" t="str">
        <f t="shared" si="28"/>
        <v/>
      </c>
    </row>
    <row r="304" spans="2:8" ht="15" x14ac:dyDescent="0.2">
      <c r="B304" s="5" t="s">
        <v>107</v>
      </c>
      <c r="C304" s="9">
        <v>5</v>
      </c>
      <c r="D304" s="9">
        <v>0</v>
      </c>
      <c r="E304" s="15">
        <f t="shared" si="25"/>
        <v>1.3477088948787063E-2</v>
      </c>
      <c r="F304" s="15" t="str">
        <f t="shared" si="26"/>
        <v/>
      </c>
      <c r="G304" s="14" t="str">
        <f t="shared" si="27"/>
        <v>0</v>
      </c>
      <c r="H304" s="17">
        <f t="shared" si="28"/>
        <v>0</v>
      </c>
    </row>
    <row r="305" spans="2:8" ht="15" x14ac:dyDescent="0.2">
      <c r="B305" s="5" t="s">
        <v>351</v>
      </c>
      <c r="C305" s="9">
        <v>1</v>
      </c>
      <c r="D305" s="9">
        <v>0</v>
      </c>
      <c r="E305" s="15">
        <f t="shared" si="25"/>
        <v>2.6954177897574125E-3</v>
      </c>
      <c r="F305" s="15" t="str">
        <f t="shared" si="26"/>
        <v/>
      </c>
      <c r="G305" s="14" t="str">
        <f t="shared" si="27"/>
        <v>0</v>
      </c>
      <c r="H305" s="17">
        <f t="shared" si="28"/>
        <v>0</v>
      </c>
    </row>
    <row r="306" spans="2:8" ht="15" x14ac:dyDescent="0.2">
      <c r="B306" s="5" t="s">
        <v>564</v>
      </c>
      <c r="C306" s="9">
        <v>0</v>
      </c>
      <c r="D306" s="9">
        <v>0</v>
      </c>
      <c r="E306" s="15" t="str">
        <f t="shared" si="25"/>
        <v/>
      </c>
      <c r="F306" s="15" t="str">
        <f t="shared" si="26"/>
        <v/>
      </c>
      <c r="G306" s="14" t="str">
        <f t="shared" si="27"/>
        <v>0</v>
      </c>
      <c r="H306" s="17" t="str">
        <f t="shared" si="28"/>
        <v/>
      </c>
    </row>
    <row r="307" spans="2:8" ht="15" x14ac:dyDescent="0.2">
      <c r="B307" s="5" t="s">
        <v>110</v>
      </c>
      <c r="C307" s="9">
        <v>3</v>
      </c>
      <c r="D307" s="9">
        <v>1</v>
      </c>
      <c r="E307" s="15">
        <f t="shared" si="25"/>
        <v>8.0862533692722376E-3</v>
      </c>
      <c r="F307" s="15">
        <f t="shared" si="26"/>
        <v>3.8167938931297708E-3</v>
      </c>
      <c r="G307" s="14">
        <f t="shared" si="27"/>
        <v>-0.66666666666666663</v>
      </c>
      <c r="H307" s="17">
        <f t="shared" si="28"/>
        <v>-5.3908355795148251E-3</v>
      </c>
    </row>
    <row r="308" spans="2:8" ht="15" x14ac:dyDescent="0.2">
      <c r="B308" s="5" t="s">
        <v>99</v>
      </c>
      <c r="C308" s="9">
        <v>1</v>
      </c>
      <c r="D308" s="9">
        <v>0</v>
      </c>
      <c r="E308" s="15">
        <f t="shared" si="25"/>
        <v>2.6954177897574125E-3</v>
      </c>
      <c r="F308" s="15" t="str">
        <f t="shared" si="26"/>
        <v/>
      </c>
      <c r="G308" s="14" t="str">
        <f t="shared" si="27"/>
        <v>0</v>
      </c>
      <c r="H308" s="17">
        <f t="shared" si="28"/>
        <v>0</v>
      </c>
    </row>
    <row r="309" spans="2:8" ht="15" x14ac:dyDescent="0.2">
      <c r="B309" s="5" t="s">
        <v>96</v>
      </c>
      <c r="C309" s="9">
        <v>0</v>
      </c>
      <c r="D309" s="9">
        <v>0</v>
      </c>
      <c r="E309" s="15" t="str">
        <f t="shared" si="25"/>
        <v/>
      </c>
      <c r="F309" s="15" t="str">
        <f t="shared" si="26"/>
        <v/>
      </c>
      <c r="G309" s="14" t="str">
        <f t="shared" si="27"/>
        <v>0</v>
      </c>
      <c r="H309" s="17" t="str">
        <f t="shared" si="28"/>
        <v/>
      </c>
    </row>
    <row r="310" spans="2:8" ht="15" x14ac:dyDescent="0.2">
      <c r="B310" s="5" t="s">
        <v>106</v>
      </c>
      <c r="C310" s="9">
        <v>0</v>
      </c>
      <c r="D310" s="9">
        <v>0</v>
      </c>
      <c r="E310" s="15" t="str">
        <f t="shared" si="25"/>
        <v/>
      </c>
      <c r="F310" s="15" t="str">
        <f t="shared" si="26"/>
        <v/>
      </c>
      <c r="G310" s="14" t="str">
        <f t="shared" si="27"/>
        <v>0</v>
      </c>
      <c r="H310" s="17" t="str">
        <f t="shared" si="28"/>
        <v/>
      </c>
    </row>
    <row r="311" spans="2:8" ht="15" x14ac:dyDescent="0.2">
      <c r="B311" s="5" t="s">
        <v>102</v>
      </c>
      <c r="C311" s="9">
        <v>2</v>
      </c>
      <c r="D311" s="9">
        <v>0</v>
      </c>
      <c r="E311" s="15">
        <f t="shared" si="25"/>
        <v>5.3908355795148251E-3</v>
      </c>
      <c r="F311" s="15" t="str">
        <f t="shared" si="26"/>
        <v/>
      </c>
      <c r="G311" s="14" t="str">
        <f t="shared" si="27"/>
        <v>0</v>
      </c>
      <c r="H311" s="17">
        <f t="shared" si="28"/>
        <v>0</v>
      </c>
    </row>
    <row r="312" spans="2:8" ht="15" x14ac:dyDescent="0.2">
      <c r="B312" s="5" t="s">
        <v>97</v>
      </c>
      <c r="C312" s="9">
        <v>0</v>
      </c>
      <c r="D312" s="9">
        <v>0</v>
      </c>
      <c r="E312" s="15" t="str">
        <f t="shared" si="25"/>
        <v/>
      </c>
      <c r="F312" s="15" t="str">
        <f t="shared" si="26"/>
        <v/>
      </c>
      <c r="G312" s="14" t="str">
        <f t="shared" si="27"/>
        <v>0</v>
      </c>
      <c r="H312" s="17" t="str">
        <f t="shared" si="28"/>
        <v/>
      </c>
    </row>
    <row r="313" spans="2:8" ht="15" x14ac:dyDescent="0.2">
      <c r="B313" s="5" t="s">
        <v>352</v>
      </c>
      <c r="C313" s="9">
        <v>0</v>
      </c>
      <c r="D313" s="9">
        <v>0</v>
      </c>
      <c r="E313" s="15" t="str">
        <f t="shared" si="25"/>
        <v/>
      </c>
      <c r="F313" s="15" t="str">
        <f t="shared" si="26"/>
        <v/>
      </c>
      <c r="G313" s="14" t="str">
        <f t="shared" si="27"/>
        <v>0</v>
      </c>
      <c r="H313" s="17" t="str">
        <f t="shared" si="28"/>
        <v/>
      </c>
    </row>
    <row r="314" spans="2:8" ht="15" x14ac:dyDescent="0.2">
      <c r="B314" s="5" t="s">
        <v>353</v>
      </c>
      <c r="C314" s="9">
        <v>2</v>
      </c>
      <c r="D314" s="9">
        <v>4</v>
      </c>
      <c r="E314" s="15">
        <f t="shared" si="25"/>
        <v>5.3908355795148251E-3</v>
      </c>
      <c r="F314" s="15">
        <f t="shared" si="26"/>
        <v>1.5267175572519083E-2</v>
      </c>
      <c r="G314" s="14">
        <f t="shared" si="27"/>
        <v>1</v>
      </c>
      <c r="H314" s="17">
        <f t="shared" si="28"/>
        <v>5.3908355795148251E-3</v>
      </c>
    </row>
    <row r="315" spans="2:8" ht="15" x14ac:dyDescent="0.2">
      <c r="B315" s="5" t="s">
        <v>354</v>
      </c>
      <c r="C315" s="9">
        <v>0</v>
      </c>
      <c r="D315" s="9">
        <v>0</v>
      </c>
      <c r="E315" s="15" t="str">
        <f t="shared" si="25"/>
        <v/>
      </c>
      <c r="F315" s="15" t="str">
        <f t="shared" si="26"/>
        <v/>
      </c>
      <c r="G315" s="14" t="str">
        <f t="shared" si="27"/>
        <v>0</v>
      </c>
      <c r="H315" s="17" t="str">
        <f t="shared" si="28"/>
        <v/>
      </c>
    </row>
    <row r="316" spans="2:8" ht="15" x14ac:dyDescent="0.2">
      <c r="B316" s="5" t="s">
        <v>101</v>
      </c>
      <c r="C316" s="9">
        <v>0</v>
      </c>
      <c r="D316" s="9">
        <v>0</v>
      </c>
      <c r="E316" s="15" t="str">
        <f t="shared" si="25"/>
        <v/>
      </c>
      <c r="F316" s="15" t="str">
        <f t="shared" si="26"/>
        <v/>
      </c>
      <c r="G316" s="14" t="str">
        <f t="shared" si="27"/>
        <v>0</v>
      </c>
      <c r="H316" s="17" t="str">
        <f t="shared" si="28"/>
        <v/>
      </c>
    </row>
    <row r="317" spans="2:8" ht="15" x14ac:dyDescent="0.2">
      <c r="B317" s="5" t="s">
        <v>103</v>
      </c>
      <c r="C317" s="9">
        <v>3</v>
      </c>
      <c r="D317" s="9">
        <v>1</v>
      </c>
      <c r="E317" s="15">
        <f t="shared" si="25"/>
        <v>8.0862533692722376E-3</v>
      </c>
      <c r="F317" s="15">
        <f t="shared" si="26"/>
        <v>3.8167938931297708E-3</v>
      </c>
      <c r="G317" s="14">
        <f t="shared" si="27"/>
        <v>-0.66666666666666663</v>
      </c>
      <c r="H317" s="17">
        <f t="shared" si="28"/>
        <v>-5.3908355795148251E-3</v>
      </c>
    </row>
    <row r="318" spans="2:8" ht="15" x14ac:dyDescent="0.2">
      <c r="B318" s="5" t="s">
        <v>355</v>
      </c>
      <c r="C318" s="9">
        <v>15</v>
      </c>
      <c r="D318" s="9">
        <v>5</v>
      </c>
      <c r="E318" s="15">
        <f t="shared" si="25"/>
        <v>4.0431266846361183E-2</v>
      </c>
      <c r="F318" s="15">
        <f t="shared" si="26"/>
        <v>1.9083969465648856E-2</v>
      </c>
      <c r="G318" s="14">
        <f t="shared" si="27"/>
        <v>-0.66666666666666663</v>
      </c>
      <c r="H318" s="17">
        <f t="shared" si="28"/>
        <v>-2.6954177897574122E-2</v>
      </c>
    </row>
    <row r="319" spans="2:8" ht="15" x14ac:dyDescent="0.2">
      <c r="B319" s="5" t="s">
        <v>115</v>
      </c>
      <c r="C319" s="9">
        <v>0</v>
      </c>
      <c r="D319" s="9">
        <v>13</v>
      </c>
      <c r="E319" s="15" t="str">
        <f t="shared" si="25"/>
        <v/>
      </c>
      <c r="F319" s="15">
        <f t="shared" si="26"/>
        <v>4.9618320610687022E-2</v>
      </c>
      <c r="G319" s="14" t="str">
        <f t="shared" si="27"/>
        <v>0</v>
      </c>
      <c r="H319" s="17" t="str">
        <f t="shared" si="28"/>
        <v/>
      </c>
    </row>
    <row r="320" spans="2:8" ht="15" x14ac:dyDescent="0.2">
      <c r="B320" s="5" t="s">
        <v>114</v>
      </c>
      <c r="C320" s="9">
        <v>0</v>
      </c>
      <c r="D320" s="9">
        <v>0</v>
      </c>
      <c r="E320" s="15" t="str">
        <f t="shared" si="25"/>
        <v/>
      </c>
      <c r="F320" s="15" t="str">
        <f t="shared" si="26"/>
        <v/>
      </c>
      <c r="G320" s="14" t="str">
        <f t="shared" si="27"/>
        <v>0</v>
      </c>
      <c r="H320" s="17" t="str">
        <f t="shared" si="28"/>
        <v/>
      </c>
    </row>
    <row r="321" spans="2:8" ht="15" x14ac:dyDescent="0.2">
      <c r="B321" s="5" t="s">
        <v>98</v>
      </c>
      <c r="C321" s="9">
        <v>0</v>
      </c>
      <c r="D321" s="9">
        <v>0</v>
      </c>
      <c r="E321" s="15" t="str">
        <f t="shared" si="25"/>
        <v/>
      </c>
      <c r="F321" s="15" t="str">
        <f t="shared" si="26"/>
        <v/>
      </c>
      <c r="G321" s="14" t="str">
        <f t="shared" si="27"/>
        <v>0</v>
      </c>
      <c r="H321" s="17" t="str">
        <f t="shared" si="28"/>
        <v/>
      </c>
    </row>
    <row r="322" spans="2:8" ht="15" x14ac:dyDescent="0.2">
      <c r="B322" s="5" t="s">
        <v>356</v>
      </c>
      <c r="C322" s="9">
        <v>0</v>
      </c>
      <c r="D322" s="9">
        <v>0</v>
      </c>
      <c r="E322" s="15" t="str">
        <f t="shared" si="25"/>
        <v/>
      </c>
      <c r="F322" s="15" t="str">
        <f t="shared" si="26"/>
        <v/>
      </c>
      <c r="G322" s="14" t="str">
        <f t="shared" si="27"/>
        <v>0</v>
      </c>
      <c r="H322" s="17" t="str">
        <f t="shared" si="28"/>
        <v/>
      </c>
    </row>
    <row r="323" spans="2:8" ht="15" x14ac:dyDescent="0.2">
      <c r="B323" s="5" t="s">
        <v>475</v>
      </c>
      <c r="C323" s="9">
        <v>2</v>
      </c>
      <c r="D323" s="9">
        <v>0</v>
      </c>
      <c r="E323" s="15">
        <f t="shared" si="25"/>
        <v>5.3908355795148251E-3</v>
      </c>
      <c r="F323" s="15" t="str">
        <f t="shared" si="26"/>
        <v/>
      </c>
      <c r="G323" s="14" t="str">
        <f t="shared" si="27"/>
        <v>0</v>
      </c>
      <c r="H323" s="17">
        <f t="shared" si="28"/>
        <v>0</v>
      </c>
    </row>
    <row r="324" spans="2:8" ht="15" x14ac:dyDescent="0.2">
      <c r="B324" s="5" t="s">
        <v>476</v>
      </c>
      <c r="C324" s="9">
        <v>0</v>
      </c>
      <c r="D324" s="9">
        <v>0</v>
      </c>
      <c r="E324" s="15" t="str">
        <f t="shared" si="25"/>
        <v/>
      </c>
      <c r="F324" s="15" t="str">
        <f t="shared" si="26"/>
        <v/>
      </c>
      <c r="G324" s="14" t="str">
        <f t="shared" si="27"/>
        <v>0</v>
      </c>
      <c r="H324" s="17" t="str">
        <f t="shared" si="28"/>
        <v/>
      </c>
    </row>
    <row r="325" spans="2:8" ht="15" x14ac:dyDescent="0.2">
      <c r="B325" s="5" t="s">
        <v>477</v>
      </c>
      <c r="C325" s="9">
        <v>0</v>
      </c>
      <c r="D325" s="9">
        <v>0</v>
      </c>
      <c r="E325" s="15" t="str">
        <f t="shared" si="25"/>
        <v/>
      </c>
      <c r="F325" s="15" t="str">
        <f t="shared" si="26"/>
        <v/>
      </c>
      <c r="G325" s="14" t="str">
        <f t="shared" si="27"/>
        <v>0</v>
      </c>
      <c r="H325" s="17" t="str">
        <f t="shared" si="28"/>
        <v/>
      </c>
    </row>
    <row r="326" spans="2:8" ht="15" x14ac:dyDescent="0.2">
      <c r="B326" s="5" t="s">
        <v>357</v>
      </c>
      <c r="C326" s="9">
        <v>9</v>
      </c>
      <c r="D326" s="9">
        <v>1</v>
      </c>
      <c r="E326" s="15">
        <f t="shared" si="25"/>
        <v>2.4258760107816711E-2</v>
      </c>
      <c r="F326" s="15">
        <f t="shared" si="26"/>
        <v>3.8167938931297708E-3</v>
      </c>
      <c r="G326" s="14">
        <f t="shared" si="27"/>
        <v>-0.88888888888888884</v>
      </c>
      <c r="H326" s="17">
        <f t="shared" si="28"/>
        <v>-2.1563342318059297E-2</v>
      </c>
    </row>
    <row r="327" spans="2:8" ht="15" x14ac:dyDescent="0.2">
      <c r="B327" s="5" t="s">
        <v>358</v>
      </c>
      <c r="C327" s="9">
        <v>0</v>
      </c>
      <c r="D327" s="9">
        <v>0</v>
      </c>
      <c r="E327" s="15" t="str">
        <f t="shared" si="25"/>
        <v/>
      </c>
      <c r="F327" s="15" t="str">
        <f t="shared" si="26"/>
        <v/>
      </c>
      <c r="G327" s="14" t="str">
        <f t="shared" si="27"/>
        <v>0</v>
      </c>
      <c r="H327" s="17" t="str">
        <f t="shared" si="28"/>
        <v/>
      </c>
    </row>
    <row r="328" spans="2:8" ht="15" x14ac:dyDescent="0.2">
      <c r="B328" s="5" t="s">
        <v>116</v>
      </c>
      <c r="C328" s="9">
        <v>0</v>
      </c>
      <c r="D328" s="9">
        <v>0</v>
      </c>
      <c r="E328" s="15" t="str">
        <f t="shared" si="25"/>
        <v/>
      </c>
      <c r="F328" s="15" t="str">
        <f t="shared" si="26"/>
        <v/>
      </c>
      <c r="G328" s="14" t="str">
        <f t="shared" si="27"/>
        <v>0</v>
      </c>
      <c r="H328" s="17" t="str">
        <f t="shared" si="28"/>
        <v/>
      </c>
    </row>
    <row r="329" spans="2:8" ht="15" x14ac:dyDescent="0.2">
      <c r="B329" s="5" t="s">
        <v>359</v>
      </c>
      <c r="C329" s="9">
        <v>1</v>
      </c>
      <c r="D329" s="9">
        <v>0</v>
      </c>
      <c r="E329" s="15">
        <f t="shared" si="25"/>
        <v>2.6954177897574125E-3</v>
      </c>
      <c r="F329" s="15" t="str">
        <f t="shared" si="26"/>
        <v/>
      </c>
      <c r="G329" s="14" t="str">
        <f t="shared" si="27"/>
        <v>0</v>
      </c>
      <c r="H329" s="17">
        <f t="shared" si="28"/>
        <v>0</v>
      </c>
    </row>
    <row r="330" spans="2:8" ht="15" x14ac:dyDescent="0.2">
      <c r="B330" s="5" t="s">
        <v>360</v>
      </c>
      <c r="C330" s="9">
        <v>2</v>
      </c>
      <c r="D330" s="9">
        <v>1</v>
      </c>
      <c r="E330" s="15">
        <f t="shared" si="25"/>
        <v>5.3908355795148251E-3</v>
      </c>
      <c r="F330" s="15">
        <f t="shared" si="26"/>
        <v>3.8167938931297708E-3</v>
      </c>
      <c r="G330" s="14">
        <f t="shared" si="27"/>
        <v>-0.5</v>
      </c>
      <c r="H330" s="17">
        <f t="shared" si="28"/>
        <v>-2.6954177897574125E-3</v>
      </c>
    </row>
    <row r="331" spans="2:8" ht="15" x14ac:dyDescent="0.2">
      <c r="B331" s="5" t="s">
        <v>117</v>
      </c>
      <c r="C331" s="9">
        <v>0</v>
      </c>
      <c r="D331" s="9">
        <v>0</v>
      </c>
      <c r="E331" s="15" t="str">
        <f t="shared" si="25"/>
        <v/>
      </c>
      <c r="F331" s="15" t="str">
        <f t="shared" si="26"/>
        <v/>
      </c>
      <c r="G331" s="14" t="str">
        <f t="shared" si="27"/>
        <v>0</v>
      </c>
      <c r="H331" s="17" t="str">
        <f t="shared" si="28"/>
        <v/>
      </c>
    </row>
    <row r="332" spans="2:8" ht="15" x14ac:dyDescent="0.2">
      <c r="B332" s="5" t="s">
        <v>361</v>
      </c>
      <c r="C332" s="9">
        <v>79</v>
      </c>
      <c r="D332" s="9">
        <v>69</v>
      </c>
      <c r="E332" s="15">
        <f t="shared" si="25"/>
        <v>0.21293800539083557</v>
      </c>
      <c r="F332" s="15">
        <f t="shared" si="26"/>
        <v>0.26335877862595419</v>
      </c>
      <c r="G332" s="14">
        <f t="shared" si="27"/>
        <v>-0.12658227848101267</v>
      </c>
      <c r="H332" s="17">
        <f t="shared" si="28"/>
        <v>-2.6954177897574125E-2</v>
      </c>
    </row>
    <row r="333" spans="2:8" ht="15" x14ac:dyDescent="0.2">
      <c r="B333" s="5" t="s">
        <v>130</v>
      </c>
      <c r="C333" s="9">
        <v>14</v>
      </c>
      <c r="D333" s="9">
        <v>0</v>
      </c>
      <c r="E333" s="15">
        <f t="shared" si="25"/>
        <v>3.7735849056603772E-2</v>
      </c>
      <c r="F333" s="15" t="str">
        <f t="shared" si="26"/>
        <v/>
      </c>
      <c r="G333" s="14" t="str">
        <f t="shared" si="27"/>
        <v>0</v>
      </c>
      <c r="H333" s="17">
        <f t="shared" si="28"/>
        <v>0</v>
      </c>
    </row>
    <row r="334" spans="2:8" ht="15" x14ac:dyDescent="0.2">
      <c r="B334" s="5" t="s">
        <v>119</v>
      </c>
      <c r="C334" s="9">
        <v>10</v>
      </c>
      <c r="D334" s="9">
        <v>0</v>
      </c>
      <c r="E334" s="15">
        <f t="shared" si="25"/>
        <v>2.6954177897574125E-2</v>
      </c>
      <c r="F334" s="15" t="str">
        <f t="shared" si="26"/>
        <v/>
      </c>
      <c r="G334" s="14" t="str">
        <f t="shared" si="27"/>
        <v>0</v>
      </c>
      <c r="H334" s="17">
        <f t="shared" si="28"/>
        <v>0</v>
      </c>
    </row>
    <row r="335" spans="2:8" ht="15" x14ac:dyDescent="0.2">
      <c r="B335" s="5" t="s">
        <v>128</v>
      </c>
      <c r="C335" s="9">
        <v>2</v>
      </c>
      <c r="D335" s="9">
        <v>60</v>
      </c>
      <c r="E335" s="15">
        <f t="shared" si="25"/>
        <v>5.3908355795148251E-3</v>
      </c>
      <c r="F335" s="15">
        <f t="shared" si="26"/>
        <v>0.22900763358778625</v>
      </c>
      <c r="G335" s="14">
        <f t="shared" si="27"/>
        <v>29</v>
      </c>
      <c r="H335" s="17">
        <f t="shared" si="28"/>
        <v>0.15633423180592992</v>
      </c>
    </row>
    <row r="336" spans="2:8" ht="15" x14ac:dyDescent="0.2">
      <c r="B336" s="5" t="s">
        <v>132</v>
      </c>
      <c r="C336" s="9">
        <v>0</v>
      </c>
      <c r="D336" s="9">
        <v>0</v>
      </c>
      <c r="E336" s="15" t="str">
        <f t="shared" si="25"/>
        <v/>
      </c>
      <c r="F336" s="15" t="str">
        <f t="shared" si="26"/>
        <v/>
      </c>
      <c r="G336" s="14" t="str">
        <f t="shared" si="27"/>
        <v>0</v>
      </c>
      <c r="H336" s="17" t="str">
        <f t="shared" si="28"/>
        <v/>
      </c>
    </row>
    <row r="337" spans="2:8" ht="15" x14ac:dyDescent="0.2">
      <c r="B337" s="5" t="s">
        <v>133</v>
      </c>
      <c r="C337" s="9">
        <v>0</v>
      </c>
      <c r="D337" s="9">
        <v>0</v>
      </c>
      <c r="E337" s="15" t="str">
        <f t="shared" si="25"/>
        <v/>
      </c>
      <c r="F337" s="15" t="str">
        <f t="shared" si="26"/>
        <v/>
      </c>
      <c r="G337" s="14" t="str">
        <f t="shared" si="27"/>
        <v>0</v>
      </c>
      <c r="H337" s="17" t="str">
        <f t="shared" si="28"/>
        <v/>
      </c>
    </row>
    <row r="338" spans="2:8" ht="30" x14ac:dyDescent="0.2">
      <c r="B338" s="5" t="s">
        <v>362</v>
      </c>
      <c r="C338" s="9">
        <v>0</v>
      </c>
      <c r="D338" s="9">
        <v>0</v>
      </c>
      <c r="E338" s="15" t="str">
        <f t="shared" si="25"/>
        <v/>
      </c>
      <c r="F338" s="15" t="str">
        <f t="shared" si="26"/>
        <v/>
      </c>
      <c r="G338" s="14" t="str">
        <f t="shared" si="27"/>
        <v>0</v>
      </c>
      <c r="H338" s="17" t="str">
        <f t="shared" si="28"/>
        <v/>
      </c>
    </row>
    <row r="339" spans="2:8" ht="15" x14ac:dyDescent="0.2">
      <c r="B339" s="5" t="s">
        <v>363</v>
      </c>
      <c r="C339" s="9">
        <v>1</v>
      </c>
      <c r="D339" s="9">
        <v>0</v>
      </c>
      <c r="E339" s="15">
        <f t="shared" si="25"/>
        <v>2.6954177897574125E-3</v>
      </c>
      <c r="F339" s="15" t="str">
        <f t="shared" si="26"/>
        <v/>
      </c>
      <c r="G339" s="14" t="str">
        <f t="shared" si="27"/>
        <v>0</v>
      </c>
      <c r="H339" s="17">
        <f t="shared" si="28"/>
        <v>0</v>
      </c>
    </row>
    <row r="340" spans="2:8" ht="15" x14ac:dyDescent="0.2">
      <c r="B340" s="5" t="s">
        <v>364</v>
      </c>
      <c r="C340" s="9">
        <v>1</v>
      </c>
      <c r="D340" s="9">
        <v>0</v>
      </c>
      <c r="E340" s="15">
        <f t="shared" si="25"/>
        <v>2.6954177897574125E-3</v>
      </c>
      <c r="F340" s="15" t="str">
        <f t="shared" si="26"/>
        <v/>
      </c>
      <c r="G340" s="14" t="str">
        <f t="shared" si="27"/>
        <v>0</v>
      </c>
      <c r="H340" s="17">
        <f t="shared" si="28"/>
        <v>0</v>
      </c>
    </row>
    <row r="341" spans="2:8" ht="15" x14ac:dyDescent="0.2">
      <c r="B341" s="5" t="s">
        <v>118</v>
      </c>
      <c r="C341" s="9">
        <v>0</v>
      </c>
      <c r="D341" s="9">
        <v>1</v>
      </c>
      <c r="E341" s="15" t="str">
        <f t="shared" si="25"/>
        <v/>
      </c>
      <c r="F341" s="15">
        <f t="shared" si="26"/>
        <v>3.8167938931297708E-3</v>
      </c>
      <c r="G341" s="14" t="str">
        <f t="shared" si="27"/>
        <v>0</v>
      </c>
      <c r="H341" s="17" t="str">
        <f t="shared" si="28"/>
        <v/>
      </c>
    </row>
    <row r="342" spans="2:8" ht="15" x14ac:dyDescent="0.2">
      <c r="B342" s="5" t="s">
        <v>365</v>
      </c>
      <c r="C342" s="9">
        <v>0</v>
      </c>
      <c r="D342" s="9">
        <v>0</v>
      </c>
      <c r="E342" s="15" t="str">
        <f t="shared" si="25"/>
        <v/>
      </c>
      <c r="F342" s="15" t="str">
        <f t="shared" si="26"/>
        <v/>
      </c>
      <c r="G342" s="14" t="str">
        <f t="shared" si="27"/>
        <v>0</v>
      </c>
      <c r="H342" s="17" t="str">
        <f t="shared" si="28"/>
        <v/>
      </c>
    </row>
    <row r="343" spans="2:8" ht="30" x14ac:dyDescent="0.2">
      <c r="B343" s="5" t="s">
        <v>129</v>
      </c>
      <c r="C343" s="9">
        <v>1</v>
      </c>
      <c r="D343" s="9">
        <v>0</v>
      </c>
      <c r="E343" s="15">
        <f t="shared" si="25"/>
        <v>2.6954177897574125E-3</v>
      </c>
      <c r="F343" s="15" t="str">
        <f t="shared" si="26"/>
        <v/>
      </c>
      <c r="G343" s="14" t="str">
        <f t="shared" si="27"/>
        <v>0</v>
      </c>
      <c r="H343" s="17">
        <f t="shared" si="28"/>
        <v>0</v>
      </c>
    </row>
    <row r="344" spans="2:8" ht="15" x14ac:dyDescent="0.2">
      <c r="B344" s="5" t="s">
        <v>131</v>
      </c>
      <c r="C344" s="9">
        <v>3</v>
      </c>
      <c r="D344" s="9">
        <v>0</v>
      </c>
      <c r="E344" s="15">
        <f t="shared" si="25"/>
        <v>8.0862533692722376E-3</v>
      </c>
      <c r="F344" s="15" t="str">
        <f t="shared" si="26"/>
        <v/>
      </c>
      <c r="G344" s="14" t="str">
        <f t="shared" si="27"/>
        <v>0</v>
      </c>
      <c r="H344" s="17">
        <f t="shared" si="28"/>
        <v>0</v>
      </c>
    </row>
    <row r="345" spans="2:8" ht="15" x14ac:dyDescent="0.2">
      <c r="B345" s="5" t="s">
        <v>366</v>
      </c>
      <c r="C345" s="9">
        <v>9</v>
      </c>
      <c r="D345" s="9">
        <v>0</v>
      </c>
      <c r="E345" s="15">
        <f t="shared" si="25"/>
        <v>2.4258760107816711E-2</v>
      </c>
      <c r="F345" s="15" t="str">
        <f t="shared" si="26"/>
        <v/>
      </c>
      <c r="G345" s="14" t="str">
        <f t="shared" si="27"/>
        <v>0</v>
      </c>
      <c r="H345" s="17">
        <f t="shared" si="28"/>
        <v>0</v>
      </c>
    </row>
    <row r="346" spans="2:8" ht="15" x14ac:dyDescent="0.2">
      <c r="B346" s="5" t="s">
        <v>122</v>
      </c>
      <c r="C346" s="9">
        <v>0</v>
      </c>
      <c r="D346" s="9">
        <v>0</v>
      </c>
      <c r="E346" s="15" t="str">
        <f t="shared" si="25"/>
        <v/>
      </c>
      <c r="F346" s="15" t="str">
        <f t="shared" si="26"/>
        <v/>
      </c>
      <c r="G346" s="14" t="str">
        <f t="shared" si="27"/>
        <v>0</v>
      </c>
      <c r="H346" s="17" t="str">
        <f t="shared" si="28"/>
        <v/>
      </c>
    </row>
    <row r="347" spans="2:8" ht="15" x14ac:dyDescent="0.2">
      <c r="B347" s="5" t="s">
        <v>121</v>
      </c>
      <c r="C347" s="9">
        <v>2</v>
      </c>
      <c r="D347" s="9">
        <v>0</v>
      </c>
      <c r="E347" s="15">
        <f t="shared" si="25"/>
        <v>5.3908355795148251E-3</v>
      </c>
      <c r="F347" s="15" t="str">
        <f t="shared" si="26"/>
        <v/>
      </c>
      <c r="G347" s="14" t="str">
        <f t="shared" si="27"/>
        <v>0</v>
      </c>
      <c r="H347" s="17">
        <f t="shared" si="28"/>
        <v>0</v>
      </c>
    </row>
    <row r="348" spans="2:8" ht="15" x14ac:dyDescent="0.2">
      <c r="B348" s="5" t="s">
        <v>367</v>
      </c>
      <c r="C348" s="9">
        <v>0</v>
      </c>
      <c r="D348" s="9">
        <v>0</v>
      </c>
      <c r="E348" s="15" t="str">
        <f t="shared" si="25"/>
        <v/>
      </c>
      <c r="F348" s="15" t="str">
        <f t="shared" si="26"/>
        <v/>
      </c>
      <c r="G348" s="14" t="str">
        <f t="shared" si="27"/>
        <v>0</v>
      </c>
      <c r="H348" s="17" t="str">
        <f t="shared" si="28"/>
        <v/>
      </c>
    </row>
    <row r="349" spans="2:8" ht="15" x14ac:dyDescent="0.2">
      <c r="B349" s="5" t="s">
        <v>368</v>
      </c>
      <c r="C349" s="9">
        <v>0</v>
      </c>
      <c r="D349" s="9">
        <v>0</v>
      </c>
      <c r="E349" s="15" t="str">
        <f t="shared" si="25"/>
        <v/>
      </c>
      <c r="F349" s="15" t="str">
        <f t="shared" si="26"/>
        <v/>
      </c>
      <c r="G349" s="14" t="str">
        <f t="shared" si="27"/>
        <v>0</v>
      </c>
      <c r="H349" s="17" t="str">
        <f t="shared" si="28"/>
        <v/>
      </c>
    </row>
    <row r="350" spans="2:8" ht="15" x14ac:dyDescent="0.2">
      <c r="B350" s="5" t="s">
        <v>369</v>
      </c>
      <c r="C350" s="9">
        <v>0</v>
      </c>
      <c r="D350" s="9">
        <v>0</v>
      </c>
      <c r="E350" s="15" t="str">
        <f t="shared" si="25"/>
        <v/>
      </c>
      <c r="F350" s="15" t="str">
        <f t="shared" si="26"/>
        <v/>
      </c>
      <c r="G350" s="14" t="str">
        <f t="shared" si="27"/>
        <v>0</v>
      </c>
      <c r="H350" s="17" t="str">
        <f t="shared" si="28"/>
        <v/>
      </c>
    </row>
    <row r="351" spans="2:8" ht="15" x14ac:dyDescent="0.2">
      <c r="B351" s="5" t="s">
        <v>120</v>
      </c>
      <c r="C351" s="9">
        <v>0</v>
      </c>
      <c r="D351" s="9">
        <v>0</v>
      </c>
      <c r="E351" s="15" t="str">
        <f t="shared" si="25"/>
        <v/>
      </c>
      <c r="F351" s="15" t="str">
        <f t="shared" si="26"/>
        <v/>
      </c>
      <c r="G351" s="14" t="str">
        <f t="shared" si="27"/>
        <v>0</v>
      </c>
      <c r="H351" s="17" t="str">
        <f t="shared" si="28"/>
        <v/>
      </c>
    </row>
    <row r="352" spans="2:8" ht="15" x14ac:dyDescent="0.2">
      <c r="B352" s="5" t="s">
        <v>370</v>
      </c>
      <c r="C352" s="9">
        <v>0</v>
      </c>
      <c r="D352" s="9">
        <v>0</v>
      </c>
      <c r="E352" s="15" t="str">
        <f t="shared" si="25"/>
        <v/>
      </c>
      <c r="F352" s="15" t="str">
        <f t="shared" si="26"/>
        <v/>
      </c>
      <c r="G352" s="14" t="str">
        <f t="shared" si="27"/>
        <v>0</v>
      </c>
      <c r="H352" s="17" t="str">
        <f t="shared" si="28"/>
        <v/>
      </c>
    </row>
    <row r="353" spans="2:8" ht="15" x14ac:dyDescent="0.2">
      <c r="B353" s="5" t="s">
        <v>125</v>
      </c>
      <c r="C353" s="9">
        <v>0</v>
      </c>
      <c r="D353" s="9">
        <v>0</v>
      </c>
      <c r="E353" s="15" t="str">
        <f t="shared" si="25"/>
        <v/>
      </c>
      <c r="F353" s="15" t="str">
        <f t="shared" si="26"/>
        <v/>
      </c>
      <c r="G353" s="14" t="str">
        <f t="shared" si="27"/>
        <v>0</v>
      </c>
      <c r="H353" s="17" t="str">
        <f t="shared" si="28"/>
        <v/>
      </c>
    </row>
    <row r="354" spans="2:8" ht="15" x14ac:dyDescent="0.2">
      <c r="B354" s="5" t="s">
        <v>124</v>
      </c>
      <c r="C354" s="9">
        <v>79</v>
      </c>
      <c r="D354" s="9">
        <v>13</v>
      </c>
      <c r="E354" s="15">
        <f t="shared" si="25"/>
        <v>0.21293800539083557</v>
      </c>
      <c r="F354" s="15">
        <f t="shared" si="26"/>
        <v>4.9618320610687022E-2</v>
      </c>
      <c r="G354" s="14">
        <f t="shared" si="27"/>
        <v>-0.83544303797468356</v>
      </c>
      <c r="H354" s="17">
        <f t="shared" si="28"/>
        <v>-0.17789757412398921</v>
      </c>
    </row>
    <row r="355" spans="2:8" ht="15" x14ac:dyDescent="0.2">
      <c r="B355" s="5" t="s">
        <v>126</v>
      </c>
      <c r="C355" s="9">
        <v>0</v>
      </c>
      <c r="D355" s="9">
        <v>0</v>
      </c>
      <c r="E355" s="15" t="str">
        <f t="shared" si="25"/>
        <v/>
      </c>
      <c r="F355" s="15" t="str">
        <f t="shared" si="26"/>
        <v/>
      </c>
      <c r="G355" s="14" t="str">
        <f t="shared" si="27"/>
        <v>0</v>
      </c>
      <c r="H355" s="17" t="str">
        <f t="shared" si="28"/>
        <v/>
      </c>
    </row>
    <row r="356" spans="2:8" ht="15" x14ac:dyDescent="0.2">
      <c r="B356" s="5" t="s">
        <v>371</v>
      </c>
      <c r="C356" s="9">
        <v>2</v>
      </c>
      <c r="D356" s="9">
        <v>0</v>
      </c>
      <c r="E356" s="15">
        <f t="shared" si="25"/>
        <v>5.3908355795148251E-3</v>
      </c>
      <c r="F356" s="15" t="str">
        <f t="shared" si="26"/>
        <v/>
      </c>
      <c r="G356" s="14" t="str">
        <f t="shared" si="27"/>
        <v>0</v>
      </c>
      <c r="H356" s="17">
        <f t="shared" si="28"/>
        <v>0</v>
      </c>
    </row>
    <row r="357" spans="2:8" ht="15" x14ac:dyDescent="0.2">
      <c r="B357" s="5" t="s">
        <v>372</v>
      </c>
      <c r="C357" s="9">
        <v>17</v>
      </c>
      <c r="D357" s="9">
        <v>0</v>
      </c>
      <c r="E357" s="15">
        <f t="shared" si="25"/>
        <v>4.5822102425876012E-2</v>
      </c>
      <c r="F357" s="15" t="str">
        <f t="shared" si="26"/>
        <v/>
      </c>
      <c r="G357" s="14" t="str">
        <f t="shared" si="27"/>
        <v>0</v>
      </c>
      <c r="H357" s="17">
        <f t="shared" si="28"/>
        <v>0</v>
      </c>
    </row>
    <row r="358" spans="2:8" ht="15" x14ac:dyDescent="0.2">
      <c r="B358" s="5" t="s">
        <v>127</v>
      </c>
      <c r="C358" s="9">
        <v>4</v>
      </c>
      <c r="D358" s="9">
        <v>0</v>
      </c>
      <c r="E358" s="15">
        <f t="shared" si="25"/>
        <v>1.078167115902965E-2</v>
      </c>
      <c r="F358" s="15" t="str">
        <f t="shared" si="26"/>
        <v/>
      </c>
      <c r="G358" s="14" t="str">
        <f t="shared" si="27"/>
        <v>0</v>
      </c>
      <c r="H358" s="17">
        <f t="shared" si="28"/>
        <v>0</v>
      </c>
    </row>
    <row r="359" spans="2:8" ht="15" x14ac:dyDescent="0.2">
      <c r="B359" s="5" t="s">
        <v>123</v>
      </c>
      <c r="C359" s="9">
        <v>0</v>
      </c>
      <c r="D359" s="9">
        <v>0</v>
      </c>
      <c r="E359" s="15" t="str">
        <f t="shared" si="25"/>
        <v/>
      </c>
      <c r="F359" s="15" t="str">
        <f t="shared" si="26"/>
        <v/>
      </c>
      <c r="G359" s="14" t="str">
        <f t="shared" si="27"/>
        <v>0</v>
      </c>
      <c r="H359" s="17" t="str">
        <f t="shared" si="28"/>
        <v/>
      </c>
    </row>
    <row r="360" spans="2:8" ht="15" x14ac:dyDescent="0.2">
      <c r="B360" s="5" t="s">
        <v>373</v>
      </c>
      <c r="C360" s="9">
        <v>0</v>
      </c>
      <c r="D360" s="9">
        <v>0</v>
      </c>
      <c r="E360" s="15" t="str">
        <f t="shared" ref="E360:E423" si="29">+IF(C360=0,"",C360/C$294)</f>
        <v/>
      </c>
      <c r="F360" s="15" t="str">
        <f t="shared" ref="F360:F423" si="30">+IF(D360=0,"",D360/D$294)</f>
        <v/>
      </c>
      <c r="G360" s="14" t="str">
        <f t="shared" ref="G360:G423" si="31">+IF(OR(AND(D360=0),(C360=0)),"0",((D360-C360)/C360))</f>
        <v>0</v>
      </c>
      <c r="H360" s="17" t="str">
        <f t="shared" ref="H360:H423" si="32">+IF(OR(AND(E360=""),(G360="")),"",E360*G360)</f>
        <v/>
      </c>
    </row>
    <row r="361" spans="2:8" ht="15" x14ac:dyDescent="0.2">
      <c r="B361" s="5" t="s">
        <v>374</v>
      </c>
      <c r="C361" s="9">
        <v>0</v>
      </c>
      <c r="D361" s="9">
        <v>0</v>
      </c>
      <c r="E361" s="15" t="str">
        <f t="shared" si="29"/>
        <v/>
      </c>
      <c r="F361" s="15" t="str">
        <f t="shared" si="30"/>
        <v/>
      </c>
      <c r="G361" s="14" t="str">
        <f t="shared" si="31"/>
        <v>0</v>
      </c>
      <c r="H361" s="17" t="str">
        <f t="shared" si="32"/>
        <v/>
      </c>
    </row>
    <row r="362" spans="2:8" ht="30" x14ac:dyDescent="0.2">
      <c r="B362" s="5" t="s">
        <v>375</v>
      </c>
      <c r="C362" s="9">
        <v>0</v>
      </c>
      <c r="D362" s="9">
        <v>0</v>
      </c>
      <c r="E362" s="15" t="str">
        <f t="shared" si="29"/>
        <v/>
      </c>
      <c r="F362" s="15" t="str">
        <f t="shared" si="30"/>
        <v/>
      </c>
      <c r="G362" s="14" t="str">
        <f t="shared" si="31"/>
        <v>0</v>
      </c>
      <c r="H362" s="17" t="str">
        <f t="shared" si="32"/>
        <v/>
      </c>
    </row>
    <row r="363" spans="2:8" ht="30" x14ac:dyDescent="0.2">
      <c r="B363" s="5" t="s">
        <v>376</v>
      </c>
      <c r="C363" s="9">
        <v>0</v>
      </c>
      <c r="D363" s="9">
        <v>1</v>
      </c>
      <c r="E363" s="15" t="str">
        <f t="shared" si="29"/>
        <v/>
      </c>
      <c r="F363" s="15">
        <f t="shared" si="30"/>
        <v>3.8167938931297708E-3</v>
      </c>
      <c r="G363" s="14" t="str">
        <f t="shared" si="31"/>
        <v>0</v>
      </c>
      <c r="H363" s="17" t="str">
        <f t="shared" si="32"/>
        <v/>
      </c>
    </row>
    <row r="364" spans="2:8" ht="15" x14ac:dyDescent="0.2">
      <c r="B364" s="5" t="s">
        <v>377</v>
      </c>
      <c r="C364" s="9">
        <v>0</v>
      </c>
      <c r="D364" s="9">
        <v>0</v>
      </c>
      <c r="E364" s="15" t="str">
        <f t="shared" si="29"/>
        <v/>
      </c>
      <c r="F364" s="15" t="str">
        <f t="shared" si="30"/>
        <v/>
      </c>
      <c r="G364" s="14" t="str">
        <f t="shared" si="31"/>
        <v>0</v>
      </c>
      <c r="H364" s="17" t="str">
        <f t="shared" si="32"/>
        <v/>
      </c>
    </row>
    <row r="365" spans="2:8" ht="30" x14ac:dyDescent="0.2">
      <c r="B365" s="5" t="s">
        <v>378</v>
      </c>
      <c r="C365" s="9">
        <v>0</v>
      </c>
      <c r="D365" s="9">
        <v>0</v>
      </c>
      <c r="E365" s="15" t="str">
        <f t="shared" si="29"/>
        <v/>
      </c>
      <c r="F365" s="15" t="str">
        <f t="shared" si="30"/>
        <v/>
      </c>
      <c r="G365" s="14" t="str">
        <f t="shared" si="31"/>
        <v>0</v>
      </c>
      <c r="H365" s="17" t="str">
        <f t="shared" si="32"/>
        <v/>
      </c>
    </row>
    <row r="366" spans="2:8" ht="30" x14ac:dyDescent="0.2">
      <c r="B366" s="5" t="s">
        <v>478</v>
      </c>
      <c r="C366" s="9">
        <v>0</v>
      </c>
      <c r="D366" s="9">
        <v>0</v>
      </c>
      <c r="E366" s="15" t="str">
        <f t="shared" si="29"/>
        <v/>
      </c>
      <c r="F366" s="15" t="str">
        <f t="shared" si="30"/>
        <v/>
      </c>
      <c r="G366" s="14" t="str">
        <f t="shared" si="31"/>
        <v>0</v>
      </c>
      <c r="H366" s="17" t="str">
        <f t="shared" si="32"/>
        <v/>
      </c>
    </row>
    <row r="367" spans="2:8" ht="15" x14ac:dyDescent="0.2">
      <c r="B367" s="5" t="s">
        <v>379</v>
      </c>
      <c r="C367" s="9">
        <v>0</v>
      </c>
      <c r="D367" s="9">
        <v>0</v>
      </c>
      <c r="E367" s="15" t="str">
        <f t="shared" si="29"/>
        <v/>
      </c>
      <c r="F367" s="15" t="str">
        <f t="shared" si="30"/>
        <v/>
      </c>
      <c r="G367" s="14" t="str">
        <f t="shared" si="31"/>
        <v>0</v>
      </c>
      <c r="H367" s="17" t="str">
        <f t="shared" si="32"/>
        <v/>
      </c>
    </row>
    <row r="368" spans="2:8" ht="15" x14ac:dyDescent="0.2">
      <c r="B368" s="5" t="s">
        <v>380</v>
      </c>
      <c r="C368" s="9">
        <v>0</v>
      </c>
      <c r="D368" s="9">
        <v>0</v>
      </c>
      <c r="E368" s="15" t="str">
        <f t="shared" si="29"/>
        <v/>
      </c>
      <c r="F368" s="15" t="str">
        <f t="shared" si="30"/>
        <v/>
      </c>
      <c r="G368" s="14" t="str">
        <f t="shared" si="31"/>
        <v>0</v>
      </c>
      <c r="H368" s="17" t="str">
        <f t="shared" si="32"/>
        <v/>
      </c>
    </row>
    <row r="369" spans="2:8" ht="15" x14ac:dyDescent="0.2">
      <c r="B369" s="5" t="s">
        <v>381</v>
      </c>
      <c r="C369" s="9">
        <v>1</v>
      </c>
      <c r="D369" s="9">
        <v>0</v>
      </c>
      <c r="E369" s="15">
        <f t="shared" si="29"/>
        <v>2.6954177897574125E-3</v>
      </c>
      <c r="F369" s="15" t="str">
        <f t="shared" si="30"/>
        <v/>
      </c>
      <c r="G369" s="14" t="str">
        <f t="shared" si="31"/>
        <v>0</v>
      </c>
      <c r="H369" s="17">
        <f t="shared" si="32"/>
        <v>0</v>
      </c>
    </row>
    <row r="370" spans="2:8" ht="15" x14ac:dyDescent="0.2">
      <c r="B370" s="5" t="s">
        <v>135</v>
      </c>
      <c r="C370" s="9">
        <v>0</v>
      </c>
      <c r="D370" s="9">
        <v>0</v>
      </c>
      <c r="E370" s="15" t="str">
        <f t="shared" si="29"/>
        <v/>
      </c>
      <c r="F370" s="15" t="str">
        <f t="shared" si="30"/>
        <v/>
      </c>
      <c r="G370" s="14" t="str">
        <f t="shared" si="31"/>
        <v>0</v>
      </c>
      <c r="H370" s="17" t="str">
        <f t="shared" si="32"/>
        <v/>
      </c>
    </row>
    <row r="371" spans="2:8" ht="15" x14ac:dyDescent="0.2">
      <c r="B371" s="5" t="s">
        <v>136</v>
      </c>
      <c r="C371" s="9">
        <v>0</v>
      </c>
      <c r="D371" s="9">
        <v>0</v>
      </c>
      <c r="E371" s="15" t="str">
        <f t="shared" si="29"/>
        <v/>
      </c>
      <c r="F371" s="15" t="str">
        <f t="shared" si="30"/>
        <v/>
      </c>
      <c r="G371" s="14" t="str">
        <f t="shared" si="31"/>
        <v>0</v>
      </c>
      <c r="H371" s="17" t="str">
        <f t="shared" si="32"/>
        <v/>
      </c>
    </row>
    <row r="372" spans="2:8" ht="15" x14ac:dyDescent="0.2">
      <c r="B372" s="5" t="s">
        <v>137</v>
      </c>
      <c r="C372" s="9">
        <v>3</v>
      </c>
      <c r="D372" s="9">
        <v>0</v>
      </c>
      <c r="E372" s="15">
        <f t="shared" si="29"/>
        <v>8.0862533692722376E-3</v>
      </c>
      <c r="F372" s="15" t="str">
        <f t="shared" si="30"/>
        <v/>
      </c>
      <c r="G372" s="14" t="str">
        <f t="shared" si="31"/>
        <v>0</v>
      </c>
      <c r="H372" s="17">
        <f t="shared" si="32"/>
        <v>0</v>
      </c>
    </row>
    <row r="373" spans="2:8" ht="30" x14ac:dyDescent="0.2">
      <c r="B373" s="5" t="s">
        <v>382</v>
      </c>
      <c r="C373" s="9">
        <v>0</v>
      </c>
      <c r="D373" s="9">
        <v>0</v>
      </c>
      <c r="E373" s="15" t="str">
        <f t="shared" si="29"/>
        <v/>
      </c>
      <c r="F373" s="15" t="str">
        <f t="shared" si="30"/>
        <v/>
      </c>
      <c r="G373" s="14" t="str">
        <f t="shared" si="31"/>
        <v>0</v>
      </c>
      <c r="H373" s="17" t="str">
        <f t="shared" si="32"/>
        <v/>
      </c>
    </row>
    <row r="374" spans="2:8" ht="15" x14ac:dyDescent="0.2">
      <c r="B374" s="5" t="s">
        <v>134</v>
      </c>
      <c r="C374" s="9">
        <v>0</v>
      </c>
      <c r="D374" s="9">
        <v>0</v>
      </c>
      <c r="E374" s="15" t="str">
        <f t="shared" si="29"/>
        <v/>
      </c>
      <c r="F374" s="15" t="str">
        <f t="shared" si="30"/>
        <v/>
      </c>
      <c r="G374" s="14" t="str">
        <f t="shared" si="31"/>
        <v>0</v>
      </c>
      <c r="H374" s="17" t="str">
        <f t="shared" si="32"/>
        <v/>
      </c>
    </row>
    <row r="375" spans="2:8" ht="15" x14ac:dyDescent="0.2">
      <c r="B375" s="5" t="s">
        <v>383</v>
      </c>
      <c r="C375" s="9">
        <v>0</v>
      </c>
      <c r="D375" s="9">
        <v>0</v>
      </c>
      <c r="E375" s="15" t="str">
        <f t="shared" si="29"/>
        <v/>
      </c>
      <c r="F375" s="15" t="str">
        <f t="shared" si="30"/>
        <v/>
      </c>
      <c r="G375" s="14" t="str">
        <f t="shared" si="31"/>
        <v>0</v>
      </c>
      <c r="H375" s="17" t="str">
        <f t="shared" si="32"/>
        <v/>
      </c>
    </row>
    <row r="376" spans="2:8" ht="15" x14ac:dyDescent="0.2">
      <c r="B376" s="5" t="s">
        <v>141</v>
      </c>
      <c r="C376" s="9">
        <v>0</v>
      </c>
      <c r="D376" s="9">
        <v>0</v>
      </c>
      <c r="E376" s="15" t="str">
        <f t="shared" si="29"/>
        <v/>
      </c>
      <c r="F376" s="15" t="str">
        <f t="shared" si="30"/>
        <v/>
      </c>
      <c r="G376" s="14" t="str">
        <f t="shared" si="31"/>
        <v>0</v>
      </c>
      <c r="H376" s="17" t="str">
        <f t="shared" si="32"/>
        <v/>
      </c>
    </row>
    <row r="377" spans="2:8" ht="15" x14ac:dyDescent="0.2">
      <c r="B377" s="5" t="s">
        <v>150</v>
      </c>
      <c r="C377" s="9">
        <v>1</v>
      </c>
      <c r="D377" s="9">
        <v>0</v>
      </c>
      <c r="E377" s="15">
        <f t="shared" si="29"/>
        <v>2.6954177897574125E-3</v>
      </c>
      <c r="F377" s="15" t="str">
        <f t="shared" si="30"/>
        <v/>
      </c>
      <c r="G377" s="14" t="str">
        <f t="shared" si="31"/>
        <v>0</v>
      </c>
      <c r="H377" s="17">
        <f t="shared" si="32"/>
        <v>0</v>
      </c>
    </row>
    <row r="378" spans="2:8" ht="15" x14ac:dyDescent="0.2">
      <c r="B378" s="5" t="s">
        <v>149</v>
      </c>
      <c r="C378" s="9">
        <v>0</v>
      </c>
      <c r="D378" s="9">
        <v>0</v>
      </c>
      <c r="E378" s="15" t="str">
        <f t="shared" si="29"/>
        <v/>
      </c>
      <c r="F378" s="15" t="str">
        <f t="shared" si="30"/>
        <v/>
      </c>
      <c r="G378" s="14" t="str">
        <f t="shared" si="31"/>
        <v>0</v>
      </c>
      <c r="H378" s="17" t="str">
        <f t="shared" si="32"/>
        <v/>
      </c>
    </row>
    <row r="379" spans="2:8" ht="15" x14ac:dyDescent="0.2">
      <c r="B379" s="5" t="s">
        <v>384</v>
      </c>
      <c r="C379" s="9">
        <v>1</v>
      </c>
      <c r="D379" s="9">
        <v>0</v>
      </c>
      <c r="E379" s="15">
        <f t="shared" si="29"/>
        <v>2.6954177897574125E-3</v>
      </c>
      <c r="F379" s="15" t="str">
        <f t="shared" si="30"/>
        <v/>
      </c>
      <c r="G379" s="14" t="str">
        <f t="shared" si="31"/>
        <v>0</v>
      </c>
      <c r="H379" s="17">
        <f t="shared" si="32"/>
        <v>0</v>
      </c>
    </row>
    <row r="380" spans="2:8" ht="30" x14ac:dyDescent="0.2">
      <c r="B380" s="5" t="s">
        <v>385</v>
      </c>
      <c r="C380" s="9">
        <v>2</v>
      </c>
      <c r="D380" s="9">
        <v>0</v>
      </c>
      <c r="E380" s="15">
        <f t="shared" si="29"/>
        <v>5.3908355795148251E-3</v>
      </c>
      <c r="F380" s="15" t="str">
        <f t="shared" si="30"/>
        <v/>
      </c>
      <c r="G380" s="14" t="str">
        <f t="shared" si="31"/>
        <v>0</v>
      </c>
      <c r="H380" s="17">
        <f t="shared" si="32"/>
        <v>0</v>
      </c>
    </row>
    <row r="381" spans="2:8" ht="30" x14ac:dyDescent="0.2">
      <c r="B381" s="5" t="s">
        <v>386</v>
      </c>
      <c r="C381" s="9">
        <v>0</v>
      </c>
      <c r="D381" s="9">
        <v>0</v>
      </c>
      <c r="E381" s="15" t="str">
        <f t="shared" si="29"/>
        <v/>
      </c>
      <c r="F381" s="15" t="str">
        <f t="shared" si="30"/>
        <v/>
      </c>
      <c r="G381" s="14" t="str">
        <f t="shared" si="31"/>
        <v>0</v>
      </c>
      <c r="H381" s="17" t="str">
        <f t="shared" si="32"/>
        <v/>
      </c>
    </row>
    <row r="382" spans="2:8" ht="30" x14ac:dyDescent="0.2">
      <c r="B382" s="5" t="s">
        <v>387</v>
      </c>
      <c r="C382" s="9">
        <v>1</v>
      </c>
      <c r="D382" s="9">
        <v>0</v>
      </c>
      <c r="E382" s="15">
        <f t="shared" si="29"/>
        <v>2.6954177897574125E-3</v>
      </c>
      <c r="F382" s="15" t="str">
        <f t="shared" si="30"/>
        <v/>
      </c>
      <c r="G382" s="14" t="str">
        <f t="shared" si="31"/>
        <v>0</v>
      </c>
      <c r="H382" s="17">
        <f t="shared" si="32"/>
        <v>0</v>
      </c>
    </row>
    <row r="383" spans="2:8" ht="15" x14ac:dyDescent="0.2">
      <c r="B383" s="5" t="s">
        <v>145</v>
      </c>
      <c r="C383" s="9">
        <v>0</v>
      </c>
      <c r="D383" s="9">
        <v>0</v>
      </c>
      <c r="E383" s="15" t="str">
        <f t="shared" si="29"/>
        <v/>
      </c>
      <c r="F383" s="15" t="str">
        <f t="shared" si="30"/>
        <v/>
      </c>
      <c r="G383" s="14" t="str">
        <f t="shared" si="31"/>
        <v>0</v>
      </c>
      <c r="H383" s="17" t="str">
        <f t="shared" si="32"/>
        <v/>
      </c>
    </row>
    <row r="384" spans="2:8" ht="30" x14ac:dyDescent="0.2">
      <c r="B384" s="5" t="s">
        <v>388</v>
      </c>
      <c r="C384" s="9">
        <v>1</v>
      </c>
      <c r="D384" s="9">
        <v>0</v>
      </c>
      <c r="E384" s="15">
        <f t="shared" si="29"/>
        <v>2.6954177897574125E-3</v>
      </c>
      <c r="F384" s="15" t="str">
        <f t="shared" si="30"/>
        <v/>
      </c>
      <c r="G384" s="14" t="str">
        <f t="shared" si="31"/>
        <v>0</v>
      </c>
      <c r="H384" s="17">
        <f t="shared" si="32"/>
        <v>0</v>
      </c>
    </row>
    <row r="385" spans="2:8" ht="15" x14ac:dyDescent="0.2">
      <c r="B385" s="5" t="s">
        <v>146</v>
      </c>
      <c r="C385" s="9">
        <v>1</v>
      </c>
      <c r="D385" s="9">
        <v>0</v>
      </c>
      <c r="E385" s="15">
        <f t="shared" si="29"/>
        <v>2.6954177897574125E-3</v>
      </c>
      <c r="F385" s="15" t="str">
        <f t="shared" si="30"/>
        <v/>
      </c>
      <c r="G385" s="14" t="str">
        <f t="shared" si="31"/>
        <v>0</v>
      </c>
      <c r="H385" s="17">
        <f t="shared" si="32"/>
        <v>0</v>
      </c>
    </row>
    <row r="386" spans="2:8" ht="15" x14ac:dyDescent="0.2">
      <c r="B386" s="5" t="s">
        <v>479</v>
      </c>
      <c r="C386" s="9">
        <v>0</v>
      </c>
      <c r="D386" s="9">
        <v>0</v>
      </c>
      <c r="E386" s="15" t="str">
        <f t="shared" si="29"/>
        <v/>
      </c>
      <c r="F386" s="15" t="str">
        <f t="shared" si="30"/>
        <v/>
      </c>
      <c r="G386" s="14" t="str">
        <f t="shared" si="31"/>
        <v>0</v>
      </c>
      <c r="H386" s="17" t="str">
        <f t="shared" si="32"/>
        <v/>
      </c>
    </row>
    <row r="387" spans="2:8" ht="15" x14ac:dyDescent="0.2">
      <c r="B387" s="5" t="s">
        <v>144</v>
      </c>
      <c r="C387" s="9">
        <v>13</v>
      </c>
      <c r="D387" s="9">
        <v>2</v>
      </c>
      <c r="E387" s="15">
        <f t="shared" si="29"/>
        <v>3.5040431266846361E-2</v>
      </c>
      <c r="F387" s="15">
        <f t="shared" si="30"/>
        <v>7.6335877862595417E-3</v>
      </c>
      <c r="G387" s="14">
        <f t="shared" si="31"/>
        <v>-0.84615384615384615</v>
      </c>
      <c r="H387" s="17">
        <f t="shared" si="32"/>
        <v>-2.9649595687331536E-2</v>
      </c>
    </row>
    <row r="388" spans="2:8" ht="15" x14ac:dyDescent="0.2">
      <c r="B388" s="5" t="s">
        <v>389</v>
      </c>
      <c r="C388" s="9">
        <v>0</v>
      </c>
      <c r="D388" s="9">
        <v>2</v>
      </c>
      <c r="E388" s="15" t="str">
        <f t="shared" si="29"/>
        <v/>
      </c>
      <c r="F388" s="15">
        <f t="shared" si="30"/>
        <v>7.6335877862595417E-3</v>
      </c>
      <c r="G388" s="14" t="str">
        <f t="shared" si="31"/>
        <v>0</v>
      </c>
      <c r="H388" s="17" t="str">
        <f t="shared" si="32"/>
        <v/>
      </c>
    </row>
    <row r="389" spans="2:8" ht="15" x14ac:dyDescent="0.2">
      <c r="B389" s="5" t="s">
        <v>143</v>
      </c>
      <c r="C389" s="9">
        <v>0</v>
      </c>
      <c r="D389" s="9">
        <v>0</v>
      </c>
      <c r="E389" s="15" t="str">
        <f t="shared" si="29"/>
        <v/>
      </c>
      <c r="F389" s="15" t="str">
        <f t="shared" si="30"/>
        <v/>
      </c>
      <c r="G389" s="14" t="str">
        <f t="shared" si="31"/>
        <v>0</v>
      </c>
      <c r="H389" s="17" t="str">
        <f t="shared" si="32"/>
        <v/>
      </c>
    </row>
    <row r="390" spans="2:8" ht="15" x14ac:dyDescent="0.2">
      <c r="B390" s="5" t="s">
        <v>480</v>
      </c>
      <c r="C390" s="9">
        <v>0</v>
      </c>
      <c r="D390" s="9">
        <v>0</v>
      </c>
      <c r="E390" s="15" t="str">
        <f t="shared" si="29"/>
        <v/>
      </c>
      <c r="F390" s="15" t="str">
        <f t="shared" si="30"/>
        <v/>
      </c>
      <c r="G390" s="14" t="str">
        <f t="shared" si="31"/>
        <v>0</v>
      </c>
      <c r="H390" s="17" t="str">
        <f t="shared" si="32"/>
        <v/>
      </c>
    </row>
    <row r="391" spans="2:8" ht="15" x14ac:dyDescent="0.2">
      <c r="B391" s="5" t="s">
        <v>153</v>
      </c>
      <c r="C391" s="9">
        <v>0</v>
      </c>
      <c r="D391" s="9">
        <v>0</v>
      </c>
      <c r="E391" s="15" t="str">
        <f t="shared" si="29"/>
        <v/>
      </c>
      <c r="F391" s="15" t="str">
        <f t="shared" si="30"/>
        <v/>
      </c>
      <c r="G391" s="14" t="str">
        <f t="shared" si="31"/>
        <v>0</v>
      </c>
      <c r="H391" s="17" t="str">
        <f t="shared" si="32"/>
        <v/>
      </c>
    </row>
    <row r="392" spans="2:8" ht="15" x14ac:dyDescent="0.2">
      <c r="B392" s="5" t="s">
        <v>140</v>
      </c>
      <c r="C392" s="9">
        <v>1</v>
      </c>
      <c r="D392" s="9">
        <v>0</v>
      </c>
      <c r="E392" s="15">
        <f t="shared" si="29"/>
        <v>2.6954177897574125E-3</v>
      </c>
      <c r="F392" s="15" t="str">
        <f t="shared" si="30"/>
        <v/>
      </c>
      <c r="G392" s="14" t="str">
        <f t="shared" si="31"/>
        <v>0</v>
      </c>
      <c r="H392" s="17">
        <f t="shared" si="32"/>
        <v>0</v>
      </c>
    </row>
    <row r="393" spans="2:8" ht="15" x14ac:dyDescent="0.2">
      <c r="B393" s="5" t="s">
        <v>390</v>
      </c>
      <c r="C393" s="9">
        <v>1</v>
      </c>
      <c r="D393" s="9">
        <v>1</v>
      </c>
      <c r="E393" s="15">
        <f t="shared" si="29"/>
        <v>2.6954177897574125E-3</v>
      </c>
      <c r="F393" s="15">
        <f t="shared" si="30"/>
        <v>3.8167938931297708E-3</v>
      </c>
      <c r="G393" s="14">
        <f t="shared" si="31"/>
        <v>0</v>
      </c>
      <c r="H393" s="17">
        <f t="shared" si="32"/>
        <v>0</v>
      </c>
    </row>
    <row r="394" spans="2:8" ht="15" x14ac:dyDescent="0.2">
      <c r="B394" s="5" t="s">
        <v>391</v>
      </c>
      <c r="C394" s="9">
        <v>0</v>
      </c>
      <c r="D394" s="9">
        <v>0</v>
      </c>
      <c r="E394" s="15" t="str">
        <f t="shared" si="29"/>
        <v/>
      </c>
      <c r="F394" s="15" t="str">
        <f t="shared" si="30"/>
        <v/>
      </c>
      <c r="G394" s="14" t="str">
        <f t="shared" si="31"/>
        <v>0</v>
      </c>
      <c r="H394" s="17" t="str">
        <f t="shared" si="32"/>
        <v/>
      </c>
    </row>
    <row r="395" spans="2:8" ht="15" x14ac:dyDescent="0.2">
      <c r="B395" s="5" t="s">
        <v>147</v>
      </c>
      <c r="C395" s="9">
        <v>0</v>
      </c>
      <c r="D395" s="9">
        <v>0</v>
      </c>
      <c r="E395" s="15" t="str">
        <f t="shared" si="29"/>
        <v/>
      </c>
      <c r="F395" s="15" t="str">
        <f t="shared" si="30"/>
        <v/>
      </c>
      <c r="G395" s="14" t="str">
        <f t="shared" si="31"/>
        <v>0</v>
      </c>
      <c r="H395" s="17" t="str">
        <f t="shared" si="32"/>
        <v/>
      </c>
    </row>
    <row r="396" spans="2:8" ht="15" x14ac:dyDescent="0.2">
      <c r="B396" s="5" t="s">
        <v>151</v>
      </c>
      <c r="C396" s="9">
        <v>0</v>
      </c>
      <c r="D396" s="9">
        <v>0</v>
      </c>
      <c r="E396" s="15" t="str">
        <f t="shared" si="29"/>
        <v/>
      </c>
      <c r="F396" s="15" t="str">
        <f t="shared" si="30"/>
        <v/>
      </c>
      <c r="G396" s="14" t="str">
        <f t="shared" si="31"/>
        <v>0</v>
      </c>
      <c r="H396" s="17" t="str">
        <f t="shared" si="32"/>
        <v/>
      </c>
    </row>
    <row r="397" spans="2:8" ht="15" x14ac:dyDescent="0.2">
      <c r="B397" s="5" t="s">
        <v>138</v>
      </c>
      <c r="C397" s="9">
        <v>0</v>
      </c>
      <c r="D397" s="9">
        <v>0</v>
      </c>
      <c r="E397" s="15" t="str">
        <f t="shared" si="29"/>
        <v/>
      </c>
      <c r="F397" s="15" t="str">
        <f t="shared" si="30"/>
        <v/>
      </c>
      <c r="G397" s="14" t="str">
        <f t="shared" si="31"/>
        <v>0</v>
      </c>
      <c r="H397" s="17" t="str">
        <f t="shared" si="32"/>
        <v/>
      </c>
    </row>
    <row r="398" spans="2:8" ht="15" x14ac:dyDescent="0.2">
      <c r="B398" s="5" t="s">
        <v>142</v>
      </c>
      <c r="C398" s="9">
        <v>4</v>
      </c>
      <c r="D398" s="9">
        <v>0</v>
      </c>
      <c r="E398" s="15">
        <f t="shared" si="29"/>
        <v>1.078167115902965E-2</v>
      </c>
      <c r="F398" s="15" t="str">
        <f t="shared" si="30"/>
        <v/>
      </c>
      <c r="G398" s="14" t="str">
        <f t="shared" si="31"/>
        <v>0</v>
      </c>
      <c r="H398" s="17">
        <f t="shared" si="32"/>
        <v>0</v>
      </c>
    </row>
    <row r="399" spans="2:8" ht="15" x14ac:dyDescent="0.2">
      <c r="B399" s="5" t="s">
        <v>148</v>
      </c>
      <c r="C399" s="9">
        <v>0</v>
      </c>
      <c r="D399" s="9">
        <v>0</v>
      </c>
      <c r="E399" s="15" t="str">
        <f t="shared" si="29"/>
        <v/>
      </c>
      <c r="F399" s="15" t="str">
        <f t="shared" si="30"/>
        <v/>
      </c>
      <c r="G399" s="14" t="str">
        <f t="shared" si="31"/>
        <v>0</v>
      </c>
      <c r="H399" s="17" t="str">
        <f t="shared" si="32"/>
        <v/>
      </c>
    </row>
    <row r="400" spans="2:8" ht="15" x14ac:dyDescent="0.2">
      <c r="B400" s="5" t="s">
        <v>152</v>
      </c>
      <c r="C400" s="9">
        <v>0</v>
      </c>
      <c r="D400" s="9">
        <v>0</v>
      </c>
      <c r="E400" s="15" t="str">
        <f t="shared" si="29"/>
        <v/>
      </c>
      <c r="F400" s="15" t="str">
        <f t="shared" si="30"/>
        <v/>
      </c>
      <c r="G400" s="14" t="str">
        <f t="shared" si="31"/>
        <v>0</v>
      </c>
      <c r="H400" s="17" t="str">
        <f t="shared" si="32"/>
        <v/>
      </c>
    </row>
    <row r="401" spans="2:8" ht="15" x14ac:dyDescent="0.2">
      <c r="B401" s="5" t="s">
        <v>392</v>
      </c>
      <c r="C401" s="9">
        <v>1</v>
      </c>
      <c r="D401" s="9">
        <v>0</v>
      </c>
      <c r="E401" s="15">
        <f t="shared" si="29"/>
        <v>2.6954177897574125E-3</v>
      </c>
      <c r="F401" s="15" t="str">
        <f t="shared" si="30"/>
        <v/>
      </c>
      <c r="G401" s="14" t="str">
        <f t="shared" si="31"/>
        <v>0</v>
      </c>
      <c r="H401" s="17">
        <f t="shared" si="32"/>
        <v>0</v>
      </c>
    </row>
    <row r="402" spans="2:8" ht="15" x14ac:dyDescent="0.2">
      <c r="B402" s="5" t="s">
        <v>393</v>
      </c>
      <c r="C402" s="9">
        <v>0</v>
      </c>
      <c r="D402" s="9">
        <v>0</v>
      </c>
      <c r="E402" s="15" t="str">
        <f t="shared" si="29"/>
        <v/>
      </c>
      <c r="F402" s="15" t="str">
        <f t="shared" si="30"/>
        <v/>
      </c>
      <c r="G402" s="14" t="str">
        <f t="shared" si="31"/>
        <v>0</v>
      </c>
      <c r="H402" s="17" t="str">
        <f t="shared" si="32"/>
        <v/>
      </c>
    </row>
    <row r="403" spans="2:8" ht="15" x14ac:dyDescent="0.2">
      <c r="B403" s="5" t="s">
        <v>394</v>
      </c>
      <c r="C403" s="9">
        <v>0</v>
      </c>
      <c r="D403" s="9">
        <v>0</v>
      </c>
      <c r="E403" s="15" t="str">
        <f t="shared" si="29"/>
        <v/>
      </c>
      <c r="F403" s="15" t="str">
        <f t="shared" si="30"/>
        <v/>
      </c>
      <c r="G403" s="14" t="str">
        <f t="shared" si="31"/>
        <v>0</v>
      </c>
      <c r="H403" s="17" t="str">
        <f t="shared" si="32"/>
        <v/>
      </c>
    </row>
    <row r="404" spans="2:8" ht="15" x14ac:dyDescent="0.2">
      <c r="B404" s="5" t="s">
        <v>395</v>
      </c>
      <c r="C404" s="9">
        <v>0</v>
      </c>
      <c r="D404" s="9">
        <v>0</v>
      </c>
      <c r="E404" s="15" t="str">
        <f t="shared" si="29"/>
        <v/>
      </c>
      <c r="F404" s="15" t="str">
        <f t="shared" si="30"/>
        <v/>
      </c>
      <c r="G404" s="14" t="str">
        <f t="shared" si="31"/>
        <v>0</v>
      </c>
      <c r="H404" s="17" t="str">
        <f t="shared" si="32"/>
        <v/>
      </c>
    </row>
    <row r="405" spans="2:8" ht="30" x14ac:dyDescent="0.2">
      <c r="B405" s="5" t="s">
        <v>396</v>
      </c>
      <c r="C405" s="9">
        <v>0</v>
      </c>
      <c r="D405" s="9">
        <v>0</v>
      </c>
      <c r="E405" s="15" t="str">
        <f t="shared" si="29"/>
        <v/>
      </c>
      <c r="F405" s="15" t="str">
        <f t="shared" si="30"/>
        <v/>
      </c>
      <c r="G405" s="14" t="str">
        <f t="shared" si="31"/>
        <v>0</v>
      </c>
      <c r="H405" s="17" t="str">
        <f t="shared" si="32"/>
        <v/>
      </c>
    </row>
    <row r="406" spans="2:8" ht="15" x14ac:dyDescent="0.2">
      <c r="B406" s="5" t="s">
        <v>397</v>
      </c>
      <c r="C406" s="9">
        <v>1</v>
      </c>
      <c r="D406" s="9">
        <v>0</v>
      </c>
      <c r="E406" s="15">
        <f t="shared" si="29"/>
        <v>2.6954177897574125E-3</v>
      </c>
      <c r="F406" s="15" t="str">
        <f t="shared" si="30"/>
        <v/>
      </c>
      <c r="G406" s="14" t="str">
        <f t="shared" si="31"/>
        <v>0</v>
      </c>
      <c r="H406" s="17">
        <f t="shared" si="32"/>
        <v>0</v>
      </c>
    </row>
    <row r="407" spans="2:8" ht="15" x14ac:dyDescent="0.2">
      <c r="B407" s="5" t="s">
        <v>398</v>
      </c>
      <c r="C407" s="9">
        <v>0</v>
      </c>
      <c r="D407" s="9">
        <v>0</v>
      </c>
      <c r="E407" s="15" t="str">
        <f t="shared" si="29"/>
        <v/>
      </c>
      <c r="F407" s="15" t="str">
        <f t="shared" si="30"/>
        <v/>
      </c>
      <c r="G407" s="14" t="str">
        <f t="shared" si="31"/>
        <v>0</v>
      </c>
      <c r="H407" s="17" t="str">
        <f t="shared" si="32"/>
        <v/>
      </c>
    </row>
    <row r="408" spans="2:8" ht="15" x14ac:dyDescent="0.2">
      <c r="B408" s="5" t="s">
        <v>399</v>
      </c>
      <c r="C408" s="9">
        <v>0</v>
      </c>
      <c r="D408" s="9">
        <v>0</v>
      </c>
      <c r="E408" s="15" t="str">
        <f t="shared" si="29"/>
        <v/>
      </c>
      <c r="F408" s="15" t="str">
        <f t="shared" si="30"/>
        <v/>
      </c>
      <c r="G408" s="14" t="str">
        <f t="shared" si="31"/>
        <v>0</v>
      </c>
      <c r="H408" s="17" t="str">
        <f t="shared" si="32"/>
        <v/>
      </c>
    </row>
    <row r="409" spans="2:8" ht="15" x14ac:dyDescent="0.2">
      <c r="B409" s="5" t="s">
        <v>139</v>
      </c>
      <c r="C409" s="9">
        <v>0</v>
      </c>
      <c r="D409" s="9">
        <v>0</v>
      </c>
      <c r="E409" s="15" t="str">
        <f t="shared" si="29"/>
        <v/>
      </c>
      <c r="F409" s="15" t="str">
        <f t="shared" si="30"/>
        <v/>
      </c>
      <c r="G409" s="14" t="str">
        <f t="shared" si="31"/>
        <v>0</v>
      </c>
      <c r="H409" s="17" t="str">
        <f t="shared" si="32"/>
        <v/>
      </c>
    </row>
    <row r="410" spans="2:8" ht="15" x14ac:dyDescent="0.2">
      <c r="B410" s="5" t="s">
        <v>400</v>
      </c>
      <c r="C410" s="9">
        <v>0</v>
      </c>
      <c r="D410" s="9">
        <v>0</v>
      </c>
      <c r="E410" s="15" t="str">
        <f t="shared" si="29"/>
        <v/>
      </c>
      <c r="F410" s="15" t="str">
        <f t="shared" si="30"/>
        <v/>
      </c>
      <c r="G410" s="14" t="str">
        <f t="shared" si="31"/>
        <v>0</v>
      </c>
      <c r="H410" s="17" t="str">
        <f t="shared" si="32"/>
        <v/>
      </c>
    </row>
    <row r="411" spans="2:8" ht="15" x14ac:dyDescent="0.2">
      <c r="B411" s="5" t="s">
        <v>401</v>
      </c>
      <c r="C411" s="9">
        <v>0</v>
      </c>
      <c r="D411" s="9">
        <v>0</v>
      </c>
      <c r="E411" s="15" t="str">
        <f t="shared" si="29"/>
        <v/>
      </c>
      <c r="F411" s="15" t="str">
        <f t="shared" si="30"/>
        <v/>
      </c>
      <c r="G411" s="14" t="str">
        <f t="shared" si="31"/>
        <v>0</v>
      </c>
      <c r="H411" s="17" t="str">
        <f t="shared" si="32"/>
        <v/>
      </c>
    </row>
    <row r="412" spans="2:8" ht="30" x14ac:dyDescent="0.2">
      <c r="B412" s="5" t="s">
        <v>402</v>
      </c>
      <c r="C412" s="9">
        <v>1</v>
      </c>
      <c r="D412" s="9">
        <v>0</v>
      </c>
      <c r="E412" s="15">
        <f t="shared" si="29"/>
        <v>2.6954177897574125E-3</v>
      </c>
      <c r="F412" s="15" t="str">
        <f t="shared" si="30"/>
        <v/>
      </c>
      <c r="G412" s="14" t="str">
        <f t="shared" si="31"/>
        <v>0</v>
      </c>
      <c r="H412" s="17">
        <f t="shared" si="32"/>
        <v>0</v>
      </c>
    </row>
    <row r="413" spans="2:8" ht="30" x14ac:dyDescent="0.2">
      <c r="B413" s="5" t="s">
        <v>403</v>
      </c>
      <c r="C413" s="9">
        <v>0</v>
      </c>
      <c r="D413" s="9">
        <v>0</v>
      </c>
      <c r="E413" s="15" t="str">
        <f t="shared" si="29"/>
        <v/>
      </c>
      <c r="F413" s="15" t="str">
        <f t="shared" si="30"/>
        <v/>
      </c>
      <c r="G413" s="14" t="str">
        <f t="shared" si="31"/>
        <v>0</v>
      </c>
      <c r="H413" s="17" t="str">
        <f t="shared" si="32"/>
        <v/>
      </c>
    </row>
    <row r="414" spans="2:8" ht="30" x14ac:dyDescent="0.2">
      <c r="B414" s="5" t="s">
        <v>404</v>
      </c>
      <c r="C414" s="9">
        <v>0</v>
      </c>
      <c r="D414" s="9">
        <v>0</v>
      </c>
      <c r="E414" s="15" t="str">
        <f t="shared" si="29"/>
        <v/>
      </c>
      <c r="F414" s="15" t="str">
        <f t="shared" si="30"/>
        <v/>
      </c>
      <c r="G414" s="14" t="str">
        <f t="shared" si="31"/>
        <v>0</v>
      </c>
      <c r="H414" s="17" t="str">
        <f t="shared" si="32"/>
        <v/>
      </c>
    </row>
    <row r="415" spans="2:8" ht="15" x14ac:dyDescent="0.2">
      <c r="B415" s="5" t="s">
        <v>405</v>
      </c>
      <c r="C415" s="9">
        <v>0</v>
      </c>
      <c r="D415" s="9">
        <v>0</v>
      </c>
      <c r="E415" s="15" t="str">
        <f t="shared" si="29"/>
        <v/>
      </c>
      <c r="F415" s="15" t="str">
        <f t="shared" si="30"/>
        <v/>
      </c>
      <c r="G415" s="14" t="str">
        <f t="shared" si="31"/>
        <v>0</v>
      </c>
      <c r="H415" s="17" t="str">
        <f t="shared" si="32"/>
        <v/>
      </c>
    </row>
    <row r="416" spans="2:8" ht="30" x14ac:dyDescent="0.2">
      <c r="B416" s="5" t="s">
        <v>406</v>
      </c>
      <c r="C416" s="9">
        <v>0</v>
      </c>
      <c r="D416" s="9">
        <v>0</v>
      </c>
      <c r="E416" s="15" t="str">
        <f t="shared" si="29"/>
        <v/>
      </c>
      <c r="F416" s="15" t="str">
        <f t="shared" si="30"/>
        <v/>
      </c>
      <c r="G416" s="14" t="str">
        <f t="shared" si="31"/>
        <v>0</v>
      </c>
      <c r="H416" s="17" t="str">
        <f t="shared" si="32"/>
        <v/>
      </c>
    </row>
    <row r="417" spans="2:8" ht="30" x14ac:dyDescent="0.2">
      <c r="B417" s="5" t="s">
        <v>165</v>
      </c>
      <c r="C417" s="9">
        <v>0</v>
      </c>
      <c r="D417" s="9">
        <v>0</v>
      </c>
      <c r="E417" s="15" t="str">
        <f t="shared" si="29"/>
        <v/>
      </c>
      <c r="F417" s="15" t="str">
        <f t="shared" si="30"/>
        <v/>
      </c>
      <c r="G417" s="14" t="str">
        <f t="shared" si="31"/>
        <v>0</v>
      </c>
      <c r="H417" s="17" t="str">
        <f t="shared" si="32"/>
        <v/>
      </c>
    </row>
    <row r="418" spans="2:8" ht="30" x14ac:dyDescent="0.2">
      <c r="B418" s="5" t="s">
        <v>166</v>
      </c>
      <c r="C418" s="9">
        <v>0</v>
      </c>
      <c r="D418" s="9">
        <v>0</v>
      </c>
      <c r="E418" s="15" t="str">
        <f t="shared" si="29"/>
        <v/>
      </c>
      <c r="F418" s="15" t="str">
        <f t="shared" si="30"/>
        <v/>
      </c>
      <c r="G418" s="14" t="str">
        <f t="shared" si="31"/>
        <v>0</v>
      </c>
      <c r="H418" s="17" t="str">
        <f t="shared" si="32"/>
        <v/>
      </c>
    </row>
    <row r="419" spans="2:8" ht="15" x14ac:dyDescent="0.2">
      <c r="B419" s="5" t="s">
        <v>407</v>
      </c>
      <c r="C419" s="9">
        <v>0</v>
      </c>
      <c r="D419" s="9">
        <v>0</v>
      </c>
      <c r="E419" s="15" t="str">
        <f t="shared" si="29"/>
        <v/>
      </c>
      <c r="F419" s="15" t="str">
        <f t="shared" si="30"/>
        <v/>
      </c>
      <c r="G419" s="14" t="str">
        <f t="shared" si="31"/>
        <v>0</v>
      </c>
      <c r="H419" s="17" t="str">
        <f t="shared" si="32"/>
        <v/>
      </c>
    </row>
    <row r="420" spans="2:8" ht="30" x14ac:dyDescent="0.2">
      <c r="B420" s="5" t="s">
        <v>408</v>
      </c>
      <c r="C420" s="9">
        <v>0</v>
      </c>
      <c r="D420" s="9">
        <v>0</v>
      </c>
      <c r="E420" s="15" t="str">
        <f t="shared" si="29"/>
        <v/>
      </c>
      <c r="F420" s="15" t="str">
        <f t="shared" si="30"/>
        <v/>
      </c>
      <c r="G420" s="14" t="str">
        <f t="shared" si="31"/>
        <v>0</v>
      </c>
      <c r="H420" s="17" t="str">
        <f t="shared" si="32"/>
        <v/>
      </c>
    </row>
    <row r="421" spans="2:8" ht="45" x14ac:dyDescent="0.2">
      <c r="B421" s="5" t="s">
        <v>409</v>
      </c>
      <c r="C421" s="9">
        <v>0</v>
      </c>
      <c r="D421" s="9">
        <v>0</v>
      </c>
      <c r="E421" s="15" t="str">
        <f t="shared" si="29"/>
        <v/>
      </c>
      <c r="F421" s="15" t="str">
        <f t="shared" si="30"/>
        <v/>
      </c>
      <c r="G421" s="14" t="str">
        <f t="shared" si="31"/>
        <v>0</v>
      </c>
      <c r="H421" s="17" t="str">
        <f t="shared" si="32"/>
        <v/>
      </c>
    </row>
    <row r="422" spans="2:8" ht="30" x14ac:dyDescent="0.2">
      <c r="B422" s="5" t="s">
        <v>163</v>
      </c>
      <c r="C422" s="9">
        <v>0</v>
      </c>
      <c r="D422" s="9">
        <v>0</v>
      </c>
      <c r="E422" s="15" t="str">
        <f t="shared" si="29"/>
        <v/>
      </c>
      <c r="F422" s="15" t="str">
        <f t="shared" si="30"/>
        <v/>
      </c>
      <c r="G422" s="14" t="str">
        <f t="shared" si="31"/>
        <v>0</v>
      </c>
      <c r="H422" s="17" t="str">
        <f t="shared" si="32"/>
        <v/>
      </c>
    </row>
    <row r="423" spans="2:8" ht="30" x14ac:dyDescent="0.2">
      <c r="B423" s="5" t="s">
        <v>410</v>
      </c>
      <c r="C423" s="9">
        <v>0</v>
      </c>
      <c r="D423" s="9">
        <v>0</v>
      </c>
      <c r="E423" s="15" t="str">
        <f t="shared" si="29"/>
        <v/>
      </c>
      <c r="F423" s="15" t="str">
        <f t="shared" si="30"/>
        <v/>
      </c>
      <c r="G423" s="14" t="str">
        <f t="shared" si="31"/>
        <v>0</v>
      </c>
      <c r="H423" s="17" t="str">
        <f t="shared" si="32"/>
        <v/>
      </c>
    </row>
    <row r="424" spans="2:8" ht="30" x14ac:dyDescent="0.2">
      <c r="B424" s="5" t="s">
        <v>411</v>
      </c>
      <c r="C424" s="9">
        <v>0</v>
      </c>
      <c r="D424" s="9">
        <v>0</v>
      </c>
      <c r="E424" s="15" t="str">
        <f t="shared" ref="E424:E487" si="33">+IF(C424=0,"",C424/C$294)</f>
        <v/>
      </c>
      <c r="F424" s="15" t="str">
        <f t="shared" ref="F424:F487" si="34">+IF(D424=0,"",D424/D$294)</f>
        <v/>
      </c>
      <c r="G424" s="14" t="str">
        <f t="shared" ref="G424:G487" si="35">+IF(OR(AND(D424=0),(C424=0)),"0",((D424-C424)/C424))</f>
        <v>0</v>
      </c>
      <c r="H424" s="17" t="str">
        <f t="shared" ref="H424:H487" si="36">+IF(OR(AND(E424=""),(G424="")),"",E424*G424)</f>
        <v/>
      </c>
    </row>
    <row r="425" spans="2:8" ht="30" x14ac:dyDescent="0.2">
      <c r="B425" s="5" t="s">
        <v>412</v>
      </c>
      <c r="C425" s="9">
        <v>0</v>
      </c>
      <c r="D425" s="9">
        <v>0</v>
      </c>
      <c r="E425" s="15" t="str">
        <f t="shared" si="33"/>
        <v/>
      </c>
      <c r="F425" s="15" t="str">
        <f t="shared" si="34"/>
        <v/>
      </c>
      <c r="G425" s="14" t="str">
        <f t="shared" si="35"/>
        <v>0</v>
      </c>
      <c r="H425" s="17" t="str">
        <f t="shared" si="36"/>
        <v/>
      </c>
    </row>
    <row r="426" spans="2:8" ht="30" x14ac:dyDescent="0.2">
      <c r="B426" s="5" t="s">
        <v>413</v>
      </c>
      <c r="C426" s="9">
        <v>0</v>
      </c>
      <c r="D426" s="9">
        <v>0</v>
      </c>
      <c r="E426" s="15" t="str">
        <f t="shared" si="33"/>
        <v/>
      </c>
      <c r="F426" s="15" t="str">
        <f t="shared" si="34"/>
        <v/>
      </c>
      <c r="G426" s="14" t="str">
        <f t="shared" si="35"/>
        <v>0</v>
      </c>
      <c r="H426" s="17" t="str">
        <f t="shared" si="36"/>
        <v/>
      </c>
    </row>
    <row r="427" spans="2:8" ht="30" x14ac:dyDescent="0.2">
      <c r="B427" s="5" t="s">
        <v>160</v>
      </c>
      <c r="C427" s="9">
        <v>0</v>
      </c>
      <c r="D427" s="9">
        <v>0</v>
      </c>
      <c r="E427" s="15" t="str">
        <f t="shared" si="33"/>
        <v/>
      </c>
      <c r="F427" s="15" t="str">
        <f t="shared" si="34"/>
        <v/>
      </c>
      <c r="G427" s="14" t="str">
        <f t="shared" si="35"/>
        <v>0</v>
      </c>
      <c r="H427" s="17" t="str">
        <f t="shared" si="36"/>
        <v/>
      </c>
    </row>
    <row r="428" spans="2:8" ht="30" x14ac:dyDescent="0.2">
      <c r="B428" s="5" t="s">
        <v>414</v>
      </c>
      <c r="C428" s="9">
        <v>0</v>
      </c>
      <c r="D428" s="9">
        <v>0</v>
      </c>
      <c r="E428" s="15" t="str">
        <f t="shared" si="33"/>
        <v/>
      </c>
      <c r="F428" s="15" t="str">
        <f t="shared" si="34"/>
        <v/>
      </c>
      <c r="G428" s="14" t="str">
        <f t="shared" si="35"/>
        <v>0</v>
      </c>
      <c r="H428" s="17" t="str">
        <f t="shared" si="36"/>
        <v/>
      </c>
    </row>
    <row r="429" spans="2:8" ht="30" x14ac:dyDescent="0.2">
      <c r="B429" s="5" t="s">
        <v>415</v>
      </c>
      <c r="C429" s="9">
        <v>0</v>
      </c>
      <c r="D429" s="9">
        <v>0</v>
      </c>
      <c r="E429" s="15" t="str">
        <f t="shared" si="33"/>
        <v/>
      </c>
      <c r="F429" s="15" t="str">
        <f t="shared" si="34"/>
        <v/>
      </c>
      <c r="G429" s="14" t="str">
        <f t="shared" si="35"/>
        <v>0</v>
      </c>
      <c r="H429" s="17" t="str">
        <f t="shared" si="36"/>
        <v/>
      </c>
    </row>
    <row r="430" spans="2:8" ht="30" x14ac:dyDescent="0.2">
      <c r="B430" s="5" t="s">
        <v>416</v>
      </c>
      <c r="C430" s="9">
        <v>0</v>
      </c>
      <c r="D430" s="9">
        <v>0</v>
      </c>
      <c r="E430" s="15" t="str">
        <f t="shared" si="33"/>
        <v/>
      </c>
      <c r="F430" s="15" t="str">
        <f t="shared" si="34"/>
        <v/>
      </c>
      <c r="G430" s="14" t="str">
        <f t="shared" si="35"/>
        <v>0</v>
      </c>
      <c r="H430" s="17" t="str">
        <f t="shared" si="36"/>
        <v/>
      </c>
    </row>
    <row r="431" spans="2:8" ht="15" x14ac:dyDescent="0.2">
      <c r="B431" s="5" t="s">
        <v>169</v>
      </c>
      <c r="C431" s="9">
        <v>0</v>
      </c>
      <c r="D431" s="9">
        <v>0</v>
      </c>
      <c r="E431" s="15" t="str">
        <f t="shared" si="33"/>
        <v/>
      </c>
      <c r="F431" s="15" t="str">
        <f t="shared" si="34"/>
        <v/>
      </c>
      <c r="G431" s="14" t="str">
        <f t="shared" si="35"/>
        <v>0</v>
      </c>
      <c r="H431" s="17" t="str">
        <f t="shared" si="36"/>
        <v/>
      </c>
    </row>
    <row r="432" spans="2:8" ht="15" x14ac:dyDescent="0.2">
      <c r="B432" s="5" t="s">
        <v>417</v>
      </c>
      <c r="C432" s="9">
        <v>5</v>
      </c>
      <c r="D432" s="9">
        <v>0</v>
      </c>
      <c r="E432" s="15">
        <f t="shared" si="33"/>
        <v>1.3477088948787063E-2</v>
      </c>
      <c r="F432" s="15" t="str">
        <f t="shared" si="34"/>
        <v/>
      </c>
      <c r="G432" s="14" t="str">
        <f t="shared" si="35"/>
        <v>0</v>
      </c>
      <c r="H432" s="17">
        <f t="shared" si="36"/>
        <v>0</v>
      </c>
    </row>
    <row r="433" spans="2:8" ht="15" x14ac:dyDescent="0.2">
      <c r="B433" s="5" t="s">
        <v>162</v>
      </c>
      <c r="C433" s="9">
        <v>0</v>
      </c>
      <c r="D433" s="9">
        <v>0</v>
      </c>
      <c r="E433" s="15" t="str">
        <f t="shared" si="33"/>
        <v/>
      </c>
      <c r="F433" s="15" t="str">
        <f t="shared" si="34"/>
        <v/>
      </c>
      <c r="G433" s="14" t="str">
        <f t="shared" si="35"/>
        <v>0</v>
      </c>
      <c r="H433" s="17" t="str">
        <f t="shared" si="36"/>
        <v/>
      </c>
    </row>
    <row r="434" spans="2:8" ht="45" x14ac:dyDescent="0.2">
      <c r="B434" s="5" t="s">
        <v>418</v>
      </c>
      <c r="C434" s="9">
        <v>0</v>
      </c>
      <c r="D434" s="9">
        <v>0</v>
      </c>
      <c r="E434" s="15" t="str">
        <f t="shared" si="33"/>
        <v/>
      </c>
      <c r="F434" s="15" t="str">
        <f t="shared" si="34"/>
        <v/>
      </c>
      <c r="G434" s="14" t="str">
        <f t="shared" si="35"/>
        <v>0</v>
      </c>
      <c r="H434" s="17" t="str">
        <f t="shared" si="36"/>
        <v/>
      </c>
    </row>
    <row r="435" spans="2:8" ht="30" x14ac:dyDescent="0.2">
      <c r="B435" s="5" t="s">
        <v>164</v>
      </c>
      <c r="C435" s="9">
        <v>0</v>
      </c>
      <c r="D435" s="9">
        <v>0</v>
      </c>
      <c r="E435" s="15" t="str">
        <f t="shared" si="33"/>
        <v/>
      </c>
      <c r="F435" s="15" t="str">
        <f t="shared" si="34"/>
        <v/>
      </c>
      <c r="G435" s="14" t="str">
        <f t="shared" si="35"/>
        <v>0</v>
      </c>
      <c r="H435" s="17" t="str">
        <f t="shared" si="36"/>
        <v/>
      </c>
    </row>
    <row r="436" spans="2:8" ht="30" x14ac:dyDescent="0.2">
      <c r="B436" s="5" t="s">
        <v>419</v>
      </c>
      <c r="C436" s="9">
        <v>0</v>
      </c>
      <c r="D436" s="9">
        <v>0</v>
      </c>
      <c r="E436" s="15" t="str">
        <f t="shared" si="33"/>
        <v/>
      </c>
      <c r="F436" s="15" t="str">
        <f t="shared" si="34"/>
        <v/>
      </c>
      <c r="G436" s="14" t="str">
        <f t="shared" si="35"/>
        <v>0</v>
      </c>
      <c r="H436" s="17" t="str">
        <f t="shared" si="36"/>
        <v/>
      </c>
    </row>
    <row r="437" spans="2:8" ht="45" x14ac:dyDescent="0.2">
      <c r="B437" s="5" t="s">
        <v>420</v>
      </c>
      <c r="C437" s="9">
        <v>3</v>
      </c>
      <c r="D437" s="9">
        <v>14</v>
      </c>
      <c r="E437" s="15">
        <f t="shared" si="33"/>
        <v>8.0862533692722376E-3</v>
      </c>
      <c r="F437" s="15">
        <f t="shared" si="34"/>
        <v>5.3435114503816793E-2</v>
      </c>
      <c r="G437" s="14">
        <f t="shared" si="35"/>
        <v>3.6666666666666665</v>
      </c>
      <c r="H437" s="17">
        <f t="shared" si="36"/>
        <v>2.9649595687331536E-2</v>
      </c>
    </row>
    <row r="438" spans="2:8" ht="15" x14ac:dyDescent="0.2">
      <c r="B438" s="5" t="s">
        <v>155</v>
      </c>
      <c r="C438" s="9">
        <v>0</v>
      </c>
      <c r="D438" s="9">
        <v>1</v>
      </c>
      <c r="E438" s="15" t="str">
        <f t="shared" si="33"/>
        <v/>
      </c>
      <c r="F438" s="15">
        <f t="shared" si="34"/>
        <v>3.8167938931297708E-3</v>
      </c>
      <c r="G438" s="14" t="str">
        <f t="shared" si="35"/>
        <v>0</v>
      </c>
      <c r="H438" s="17" t="str">
        <f t="shared" si="36"/>
        <v/>
      </c>
    </row>
    <row r="439" spans="2:8" ht="30" x14ac:dyDescent="0.2">
      <c r="B439" s="5" t="s">
        <v>154</v>
      </c>
      <c r="C439" s="9">
        <v>0</v>
      </c>
      <c r="D439" s="9">
        <v>0</v>
      </c>
      <c r="E439" s="15" t="str">
        <f t="shared" si="33"/>
        <v/>
      </c>
      <c r="F439" s="15" t="str">
        <f t="shared" si="34"/>
        <v/>
      </c>
      <c r="G439" s="14" t="str">
        <f t="shared" si="35"/>
        <v>0</v>
      </c>
      <c r="H439" s="17" t="str">
        <f t="shared" si="36"/>
        <v/>
      </c>
    </row>
    <row r="440" spans="2:8" ht="30" x14ac:dyDescent="0.2">
      <c r="B440" s="5" t="s">
        <v>421</v>
      </c>
      <c r="C440" s="9">
        <v>0</v>
      </c>
      <c r="D440" s="9">
        <v>0</v>
      </c>
      <c r="E440" s="15" t="str">
        <f t="shared" si="33"/>
        <v/>
      </c>
      <c r="F440" s="15" t="str">
        <f t="shared" si="34"/>
        <v/>
      </c>
      <c r="G440" s="14" t="str">
        <f t="shared" si="35"/>
        <v>0</v>
      </c>
      <c r="H440" s="17" t="str">
        <f t="shared" si="36"/>
        <v/>
      </c>
    </row>
    <row r="441" spans="2:8" ht="30" x14ac:dyDescent="0.2">
      <c r="B441" s="5" t="s">
        <v>159</v>
      </c>
      <c r="C441" s="9">
        <v>1</v>
      </c>
      <c r="D441" s="9">
        <v>4</v>
      </c>
      <c r="E441" s="15">
        <f t="shared" si="33"/>
        <v>2.6954177897574125E-3</v>
      </c>
      <c r="F441" s="15">
        <f t="shared" si="34"/>
        <v>1.5267175572519083E-2</v>
      </c>
      <c r="G441" s="14">
        <f t="shared" si="35"/>
        <v>3</v>
      </c>
      <c r="H441" s="17">
        <f t="shared" si="36"/>
        <v>8.0862533692722376E-3</v>
      </c>
    </row>
    <row r="442" spans="2:8" ht="15" x14ac:dyDescent="0.2">
      <c r="B442" s="5" t="s">
        <v>422</v>
      </c>
      <c r="C442" s="9">
        <v>0</v>
      </c>
      <c r="D442" s="9">
        <v>0</v>
      </c>
      <c r="E442" s="15" t="str">
        <f t="shared" si="33"/>
        <v/>
      </c>
      <c r="F442" s="15" t="str">
        <f t="shared" si="34"/>
        <v/>
      </c>
      <c r="G442" s="14" t="str">
        <f t="shared" si="35"/>
        <v>0</v>
      </c>
      <c r="H442" s="17" t="str">
        <f t="shared" si="36"/>
        <v/>
      </c>
    </row>
    <row r="443" spans="2:8" ht="30" x14ac:dyDescent="0.2">
      <c r="B443" s="5" t="s">
        <v>423</v>
      </c>
      <c r="C443" s="9">
        <v>0</v>
      </c>
      <c r="D443" s="9">
        <v>0</v>
      </c>
      <c r="E443" s="15" t="str">
        <f t="shared" si="33"/>
        <v/>
      </c>
      <c r="F443" s="15" t="str">
        <f t="shared" si="34"/>
        <v/>
      </c>
      <c r="G443" s="14" t="str">
        <f t="shared" si="35"/>
        <v>0</v>
      </c>
      <c r="H443" s="17" t="str">
        <f t="shared" si="36"/>
        <v/>
      </c>
    </row>
    <row r="444" spans="2:8" ht="30" x14ac:dyDescent="0.2">
      <c r="B444" s="5" t="s">
        <v>424</v>
      </c>
      <c r="C444" s="9">
        <v>0</v>
      </c>
      <c r="D444" s="9">
        <v>0</v>
      </c>
      <c r="E444" s="15" t="str">
        <f t="shared" si="33"/>
        <v/>
      </c>
      <c r="F444" s="15" t="str">
        <f t="shared" si="34"/>
        <v/>
      </c>
      <c r="G444" s="14" t="str">
        <f t="shared" si="35"/>
        <v>0</v>
      </c>
      <c r="H444" s="17" t="str">
        <f t="shared" si="36"/>
        <v/>
      </c>
    </row>
    <row r="445" spans="2:8" ht="15" x14ac:dyDescent="0.2">
      <c r="B445" s="5" t="s">
        <v>425</v>
      </c>
      <c r="C445" s="9">
        <v>0</v>
      </c>
      <c r="D445" s="9">
        <v>0</v>
      </c>
      <c r="E445" s="15" t="str">
        <f t="shared" si="33"/>
        <v/>
      </c>
      <c r="F445" s="15" t="str">
        <f t="shared" si="34"/>
        <v/>
      </c>
      <c r="G445" s="14" t="str">
        <f t="shared" si="35"/>
        <v>0</v>
      </c>
      <c r="H445" s="17" t="str">
        <f t="shared" si="36"/>
        <v/>
      </c>
    </row>
    <row r="446" spans="2:8" ht="30" x14ac:dyDescent="0.2">
      <c r="B446" s="5" t="s">
        <v>426</v>
      </c>
      <c r="C446" s="9">
        <v>0</v>
      </c>
      <c r="D446" s="9">
        <v>0</v>
      </c>
      <c r="E446" s="15" t="str">
        <f t="shared" si="33"/>
        <v/>
      </c>
      <c r="F446" s="15" t="str">
        <f t="shared" si="34"/>
        <v/>
      </c>
      <c r="G446" s="14" t="str">
        <f t="shared" si="35"/>
        <v>0</v>
      </c>
      <c r="H446" s="17" t="str">
        <f t="shared" si="36"/>
        <v/>
      </c>
    </row>
    <row r="447" spans="2:8" ht="30" x14ac:dyDescent="0.2">
      <c r="B447" s="5" t="s">
        <v>427</v>
      </c>
      <c r="C447" s="9">
        <v>0</v>
      </c>
      <c r="D447" s="9">
        <v>0</v>
      </c>
      <c r="E447" s="15" t="str">
        <f t="shared" si="33"/>
        <v/>
      </c>
      <c r="F447" s="15" t="str">
        <f t="shared" si="34"/>
        <v/>
      </c>
      <c r="G447" s="14" t="str">
        <f t="shared" si="35"/>
        <v>0</v>
      </c>
      <c r="H447" s="17" t="str">
        <f t="shared" si="36"/>
        <v/>
      </c>
    </row>
    <row r="448" spans="2:8" ht="30" x14ac:dyDescent="0.2">
      <c r="B448" s="5" t="s">
        <v>428</v>
      </c>
      <c r="C448" s="9">
        <v>0</v>
      </c>
      <c r="D448" s="9">
        <v>0</v>
      </c>
      <c r="E448" s="15" t="str">
        <f t="shared" si="33"/>
        <v/>
      </c>
      <c r="F448" s="15" t="str">
        <f t="shared" si="34"/>
        <v/>
      </c>
      <c r="G448" s="14" t="str">
        <f t="shared" si="35"/>
        <v>0</v>
      </c>
      <c r="H448" s="17" t="str">
        <f t="shared" si="36"/>
        <v/>
      </c>
    </row>
    <row r="449" spans="2:8" ht="45" x14ac:dyDescent="0.2">
      <c r="B449" s="5" t="s">
        <v>429</v>
      </c>
      <c r="C449" s="9">
        <v>0</v>
      </c>
      <c r="D449" s="9">
        <v>0</v>
      </c>
      <c r="E449" s="15" t="str">
        <f t="shared" si="33"/>
        <v/>
      </c>
      <c r="F449" s="15" t="str">
        <f t="shared" si="34"/>
        <v/>
      </c>
      <c r="G449" s="14" t="str">
        <f t="shared" si="35"/>
        <v>0</v>
      </c>
      <c r="H449" s="17" t="str">
        <f t="shared" si="36"/>
        <v/>
      </c>
    </row>
    <row r="450" spans="2:8" ht="30" x14ac:dyDescent="0.2">
      <c r="B450" s="5" t="s">
        <v>430</v>
      </c>
      <c r="C450" s="9">
        <v>0</v>
      </c>
      <c r="D450" s="9">
        <v>0</v>
      </c>
      <c r="E450" s="15" t="str">
        <f t="shared" si="33"/>
        <v/>
      </c>
      <c r="F450" s="15" t="str">
        <f t="shared" si="34"/>
        <v/>
      </c>
      <c r="G450" s="14" t="str">
        <f t="shared" si="35"/>
        <v>0</v>
      </c>
      <c r="H450" s="17" t="str">
        <f t="shared" si="36"/>
        <v/>
      </c>
    </row>
    <row r="451" spans="2:8" ht="30" x14ac:dyDescent="0.2">
      <c r="B451" s="5" t="s">
        <v>157</v>
      </c>
      <c r="C451" s="9">
        <v>0</v>
      </c>
      <c r="D451" s="9">
        <v>0</v>
      </c>
      <c r="E451" s="15" t="str">
        <f t="shared" si="33"/>
        <v/>
      </c>
      <c r="F451" s="15" t="str">
        <f t="shared" si="34"/>
        <v/>
      </c>
      <c r="G451" s="14" t="str">
        <f t="shared" si="35"/>
        <v>0</v>
      </c>
      <c r="H451" s="17" t="str">
        <f t="shared" si="36"/>
        <v/>
      </c>
    </row>
    <row r="452" spans="2:8" ht="45" x14ac:dyDescent="0.2">
      <c r="B452" s="5" t="s">
        <v>431</v>
      </c>
      <c r="C452" s="9">
        <v>0</v>
      </c>
      <c r="D452" s="9">
        <v>0</v>
      </c>
      <c r="E452" s="15" t="str">
        <f t="shared" si="33"/>
        <v/>
      </c>
      <c r="F452" s="15" t="str">
        <f t="shared" si="34"/>
        <v/>
      </c>
      <c r="G452" s="14" t="str">
        <f t="shared" si="35"/>
        <v>0</v>
      </c>
      <c r="H452" s="17" t="str">
        <f t="shared" si="36"/>
        <v/>
      </c>
    </row>
    <row r="453" spans="2:8" ht="30" x14ac:dyDescent="0.2">
      <c r="B453" s="5" t="s">
        <v>167</v>
      </c>
      <c r="C453" s="9">
        <v>0</v>
      </c>
      <c r="D453" s="9">
        <v>0</v>
      </c>
      <c r="E453" s="15" t="str">
        <f t="shared" si="33"/>
        <v/>
      </c>
      <c r="F453" s="15" t="str">
        <f t="shared" si="34"/>
        <v/>
      </c>
      <c r="G453" s="14" t="str">
        <f t="shared" si="35"/>
        <v>0</v>
      </c>
      <c r="H453" s="17" t="str">
        <f t="shared" si="36"/>
        <v/>
      </c>
    </row>
    <row r="454" spans="2:8" ht="30" x14ac:dyDescent="0.2">
      <c r="B454" s="5" t="s">
        <v>156</v>
      </c>
      <c r="C454" s="9">
        <v>0</v>
      </c>
      <c r="D454" s="9">
        <v>0</v>
      </c>
      <c r="E454" s="15" t="str">
        <f t="shared" si="33"/>
        <v/>
      </c>
      <c r="F454" s="15" t="str">
        <f t="shared" si="34"/>
        <v/>
      </c>
      <c r="G454" s="14" t="str">
        <f t="shared" si="35"/>
        <v>0</v>
      </c>
      <c r="H454" s="17" t="str">
        <f t="shared" si="36"/>
        <v/>
      </c>
    </row>
    <row r="455" spans="2:8" ht="15" x14ac:dyDescent="0.2">
      <c r="B455" s="5" t="s">
        <v>158</v>
      </c>
      <c r="C455" s="9">
        <v>0</v>
      </c>
      <c r="D455" s="9">
        <v>0</v>
      </c>
      <c r="E455" s="15" t="str">
        <f t="shared" si="33"/>
        <v/>
      </c>
      <c r="F455" s="15" t="str">
        <f t="shared" si="34"/>
        <v/>
      </c>
      <c r="G455" s="14" t="str">
        <f t="shared" si="35"/>
        <v>0</v>
      </c>
      <c r="H455" s="17" t="str">
        <f t="shared" si="36"/>
        <v/>
      </c>
    </row>
    <row r="456" spans="2:8" ht="30" x14ac:dyDescent="0.2">
      <c r="B456" s="5" t="s">
        <v>432</v>
      </c>
      <c r="C456" s="9">
        <v>0</v>
      </c>
      <c r="D456" s="9">
        <v>0</v>
      </c>
      <c r="E456" s="15" t="str">
        <f t="shared" si="33"/>
        <v/>
      </c>
      <c r="F456" s="15" t="str">
        <f t="shared" si="34"/>
        <v/>
      </c>
      <c r="G456" s="14" t="str">
        <f t="shared" si="35"/>
        <v>0</v>
      </c>
      <c r="H456" s="17" t="str">
        <f t="shared" si="36"/>
        <v/>
      </c>
    </row>
    <row r="457" spans="2:8" ht="15" x14ac:dyDescent="0.2">
      <c r="B457" s="5" t="s">
        <v>433</v>
      </c>
      <c r="C457" s="9">
        <v>0</v>
      </c>
      <c r="D457" s="9">
        <v>0</v>
      </c>
      <c r="E457" s="15" t="str">
        <f t="shared" si="33"/>
        <v/>
      </c>
      <c r="F457" s="15" t="str">
        <f t="shared" si="34"/>
        <v/>
      </c>
      <c r="G457" s="14" t="str">
        <f t="shared" si="35"/>
        <v>0</v>
      </c>
      <c r="H457" s="17" t="str">
        <f t="shared" si="36"/>
        <v/>
      </c>
    </row>
    <row r="458" spans="2:8" ht="15" x14ac:dyDescent="0.2">
      <c r="B458" s="5" t="s">
        <v>168</v>
      </c>
      <c r="C458" s="9">
        <v>0</v>
      </c>
      <c r="D458" s="9">
        <v>0</v>
      </c>
      <c r="E458" s="15" t="str">
        <f t="shared" si="33"/>
        <v/>
      </c>
      <c r="F458" s="15" t="str">
        <f t="shared" si="34"/>
        <v/>
      </c>
      <c r="G458" s="14" t="str">
        <f t="shared" si="35"/>
        <v>0</v>
      </c>
      <c r="H458" s="17" t="str">
        <f t="shared" si="36"/>
        <v/>
      </c>
    </row>
    <row r="459" spans="2:8" ht="15" x14ac:dyDescent="0.2">
      <c r="B459" s="5" t="s">
        <v>161</v>
      </c>
      <c r="C459" s="9">
        <v>0</v>
      </c>
      <c r="D459" s="9">
        <v>0</v>
      </c>
      <c r="E459" s="15" t="str">
        <f t="shared" si="33"/>
        <v/>
      </c>
      <c r="F459" s="15" t="str">
        <f t="shared" si="34"/>
        <v/>
      </c>
      <c r="G459" s="14" t="str">
        <f t="shared" si="35"/>
        <v>0</v>
      </c>
      <c r="H459" s="17" t="str">
        <f t="shared" si="36"/>
        <v/>
      </c>
    </row>
    <row r="460" spans="2:8" ht="15" x14ac:dyDescent="0.2">
      <c r="B460" s="5" t="s">
        <v>176</v>
      </c>
      <c r="C460" s="9">
        <v>5</v>
      </c>
      <c r="D460" s="9">
        <v>10</v>
      </c>
      <c r="E460" s="15">
        <f t="shared" si="33"/>
        <v>1.3477088948787063E-2</v>
      </c>
      <c r="F460" s="15">
        <f t="shared" si="34"/>
        <v>3.8167938931297711E-2</v>
      </c>
      <c r="G460" s="14">
        <f t="shared" si="35"/>
        <v>1</v>
      </c>
      <c r="H460" s="17">
        <f t="shared" si="36"/>
        <v>1.3477088948787063E-2</v>
      </c>
    </row>
    <row r="461" spans="2:8" ht="30" x14ac:dyDescent="0.2">
      <c r="B461" s="5" t="s">
        <v>173</v>
      </c>
      <c r="C461" s="9">
        <v>0</v>
      </c>
      <c r="D461" s="9">
        <v>0</v>
      </c>
      <c r="E461" s="15" t="str">
        <f t="shared" si="33"/>
        <v/>
      </c>
      <c r="F461" s="15" t="str">
        <f t="shared" si="34"/>
        <v/>
      </c>
      <c r="G461" s="14" t="str">
        <f t="shared" si="35"/>
        <v>0</v>
      </c>
      <c r="H461" s="17" t="str">
        <f t="shared" si="36"/>
        <v/>
      </c>
    </row>
    <row r="462" spans="2:8" ht="15" x14ac:dyDescent="0.2">
      <c r="B462" s="5" t="s">
        <v>174</v>
      </c>
      <c r="C462" s="9">
        <v>0</v>
      </c>
      <c r="D462" s="9">
        <v>0</v>
      </c>
      <c r="E462" s="15" t="str">
        <f t="shared" si="33"/>
        <v/>
      </c>
      <c r="F462" s="15" t="str">
        <f t="shared" si="34"/>
        <v/>
      </c>
      <c r="G462" s="14" t="str">
        <f t="shared" si="35"/>
        <v>0</v>
      </c>
      <c r="H462" s="17" t="str">
        <f t="shared" si="36"/>
        <v/>
      </c>
    </row>
    <row r="463" spans="2:8" ht="15" x14ac:dyDescent="0.2">
      <c r="B463" s="5" t="s">
        <v>481</v>
      </c>
      <c r="C463" s="9">
        <v>0</v>
      </c>
      <c r="D463" s="9">
        <v>0</v>
      </c>
      <c r="E463" s="15" t="str">
        <f t="shared" si="33"/>
        <v/>
      </c>
      <c r="F463" s="15" t="str">
        <f t="shared" si="34"/>
        <v/>
      </c>
      <c r="G463" s="14" t="str">
        <f t="shared" si="35"/>
        <v>0</v>
      </c>
      <c r="H463" s="17" t="str">
        <f t="shared" si="36"/>
        <v/>
      </c>
    </row>
    <row r="464" spans="2:8" ht="15" x14ac:dyDescent="0.2">
      <c r="B464" s="5" t="s">
        <v>482</v>
      </c>
      <c r="C464" s="9">
        <v>0</v>
      </c>
      <c r="D464" s="9">
        <v>0</v>
      </c>
      <c r="E464" s="15" t="str">
        <f t="shared" si="33"/>
        <v/>
      </c>
      <c r="F464" s="15" t="str">
        <f t="shared" si="34"/>
        <v/>
      </c>
      <c r="G464" s="14" t="str">
        <f t="shared" si="35"/>
        <v>0</v>
      </c>
      <c r="H464" s="17" t="str">
        <f t="shared" si="36"/>
        <v/>
      </c>
    </row>
    <row r="465" spans="2:8" ht="15" x14ac:dyDescent="0.2">
      <c r="B465" s="5" t="s">
        <v>183</v>
      </c>
      <c r="C465" s="9">
        <v>0</v>
      </c>
      <c r="D465" s="9">
        <v>0</v>
      </c>
      <c r="E465" s="15" t="str">
        <f t="shared" si="33"/>
        <v/>
      </c>
      <c r="F465" s="15" t="str">
        <f t="shared" si="34"/>
        <v/>
      </c>
      <c r="G465" s="14" t="str">
        <f t="shared" si="35"/>
        <v>0</v>
      </c>
      <c r="H465" s="17" t="str">
        <f t="shared" si="36"/>
        <v/>
      </c>
    </row>
    <row r="466" spans="2:8" ht="15" x14ac:dyDescent="0.2">
      <c r="B466" s="5" t="s">
        <v>178</v>
      </c>
      <c r="C466" s="9">
        <v>1</v>
      </c>
      <c r="D466" s="9">
        <v>0</v>
      </c>
      <c r="E466" s="15">
        <f t="shared" si="33"/>
        <v>2.6954177897574125E-3</v>
      </c>
      <c r="F466" s="15" t="str">
        <f t="shared" si="34"/>
        <v/>
      </c>
      <c r="G466" s="14" t="str">
        <f t="shared" si="35"/>
        <v>0</v>
      </c>
      <c r="H466" s="17">
        <f t="shared" si="36"/>
        <v>0</v>
      </c>
    </row>
    <row r="467" spans="2:8" ht="15" x14ac:dyDescent="0.2">
      <c r="B467" s="5" t="s">
        <v>483</v>
      </c>
      <c r="C467" s="9">
        <v>0</v>
      </c>
      <c r="D467" s="9">
        <v>0</v>
      </c>
      <c r="E467" s="15" t="str">
        <f t="shared" si="33"/>
        <v/>
      </c>
      <c r="F467" s="15" t="str">
        <f t="shared" si="34"/>
        <v/>
      </c>
      <c r="G467" s="14" t="str">
        <f t="shared" si="35"/>
        <v>0</v>
      </c>
      <c r="H467" s="17" t="str">
        <f t="shared" si="36"/>
        <v/>
      </c>
    </row>
    <row r="468" spans="2:8" ht="15" x14ac:dyDescent="0.2">
      <c r="B468" s="5" t="s">
        <v>182</v>
      </c>
      <c r="C468" s="9">
        <v>0</v>
      </c>
      <c r="D468" s="9">
        <v>0</v>
      </c>
      <c r="E468" s="15" t="str">
        <f t="shared" si="33"/>
        <v/>
      </c>
      <c r="F468" s="15" t="str">
        <f t="shared" si="34"/>
        <v/>
      </c>
      <c r="G468" s="14" t="str">
        <f t="shared" si="35"/>
        <v>0</v>
      </c>
      <c r="H468" s="17" t="str">
        <f t="shared" si="36"/>
        <v/>
      </c>
    </row>
    <row r="469" spans="2:8" ht="15" x14ac:dyDescent="0.2">
      <c r="B469" s="5" t="s">
        <v>175</v>
      </c>
      <c r="C469" s="9">
        <v>0</v>
      </c>
      <c r="D469" s="9">
        <v>0</v>
      </c>
      <c r="E469" s="15" t="str">
        <f t="shared" si="33"/>
        <v/>
      </c>
      <c r="F469" s="15" t="str">
        <f t="shared" si="34"/>
        <v/>
      </c>
      <c r="G469" s="14" t="str">
        <f t="shared" si="35"/>
        <v>0</v>
      </c>
      <c r="H469" s="17" t="str">
        <f t="shared" si="36"/>
        <v/>
      </c>
    </row>
    <row r="470" spans="2:8" ht="15" x14ac:dyDescent="0.2">
      <c r="B470" s="5" t="s">
        <v>434</v>
      </c>
      <c r="C470" s="9">
        <v>0</v>
      </c>
      <c r="D470" s="9">
        <v>0</v>
      </c>
      <c r="E470" s="15" t="str">
        <f t="shared" si="33"/>
        <v/>
      </c>
      <c r="F470" s="15" t="str">
        <f t="shared" si="34"/>
        <v/>
      </c>
      <c r="G470" s="14" t="str">
        <f t="shared" si="35"/>
        <v>0</v>
      </c>
      <c r="H470" s="17" t="str">
        <f t="shared" si="36"/>
        <v/>
      </c>
    </row>
    <row r="471" spans="2:8" ht="15" x14ac:dyDescent="0.2">
      <c r="B471" s="5" t="s">
        <v>170</v>
      </c>
      <c r="C471" s="9">
        <v>0</v>
      </c>
      <c r="D471" s="9">
        <v>0</v>
      </c>
      <c r="E471" s="15" t="str">
        <f t="shared" si="33"/>
        <v/>
      </c>
      <c r="F471" s="15" t="str">
        <f t="shared" si="34"/>
        <v/>
      </c>
      <c r="G471" s="14" t="str">
        <f t="shared" si="35"/>
        <v>0</v>
      </c>
      <c r="H471" s="17" t="str">
        <f t="shared" si="36"/>
        <v/>
      </c>
    </row>
    <row r="472" spans="2:8" ht="15" x14ac:dyDescent="0.2">
      <c r="B472" s="5" t="s">
        <v>185</v>
      </c>
      <c r="C472" s="9">
        <v>0</v>
      </c>
      <c r="D472" s="9">
        <v>0</v>
      </c>
      <c r="E472" s="15" t="str">
        <f t="shared" si="33"/>
        <v/>
      </c>
      <c r="F472" s="15" t="str">
        <f t="shared" si="34"/>
        <v/>
      </c>
      <c r="G472" s="14" t="str">
        <f t="shared" si="35"/>
        <v>0</v>
      </c>
      <c r="H472" s="17" t="str">
        <f t="shared" si="36"/>
        <v/>
      </c>
    </row>
    <row r="473" spans="2:8" ht="30" x14ac:dyDescent="0.2">
      <c r="B473" s="5" t="s">
        <v>435</v>
      </c>
      <c r="C473" s="9">
        <v>0</v>
      </c>
      <c r="D473" s="9">
        <v>0</v>
      </c>
      <c r="E473" s="15" t="str">
        <f t="shared" si="33"/>
        <v/>
      </c>
      <c r="F473" s="15" t="str">
        <f t="shared" si="34"/>
        <v/>
      </c>
      <c r="G473" s="14" t="str">
        <f t="shared" si="35"/>
        <v>0</v>
      </c>
      <c r="H473" s="17" t="str">
        <f t="shared" si="36"/>
        <v/>
      </c>
    </row>
    <row r="474" spans="2:8" ht="30" x14ac:dyDescent="0.2">
      <c r="B474" s="5" t="s">
        <v>436</v>
      </c>
      <c r="C474" s="9">
        <v>0</v>
      </c>
      <c r="D474" s="9">
        <v>0</v>
      </c>
      <c r="E474" s="15" t="str">
        <f t="shared" si="33"/>
        <v/>
      </c>
      <c r="F474" s="15" t="str">
        <f t="shared" si="34"/>
        <v/>
      </c>
      <c r="G474" s="14" t="str">
        <f t="shared" si="35"/>
        <v>0</v>
      </c>
      <c r="H474" s="17" t="str">
        <f t="shared" si="36"/>
        <v/>
      </c>
    </row>
    <row r="475" spans="2:8" ht="15" x14ac:dyDescent="0.2">
      <c r="B475" s="5" t="s">
        <v>437</v>
      </c>
      <c r="C475" s="9">
        <v>0</v>
      </c>
      <c r="D475" s="9">
        <v>0</v>
      </c>
      <c r="E475" s="15" t="str">
        <f t="shared" si="33"/>
        <v/>
      </c>
      <c r="F475" s="15" t="str">
        <f t="shared" si="34"/>
        <v/>
      </c>
      <c r="G475" s="14" t="str">
        <f t="shared" si="35"/>
        <v>0</v>
      </c>
      <c r="H475" s="17" t="str">
        <f t="shared" si="36"/>
        <v/>
      </c>
    </row>
    <row r="476" spans="2:8" ht="45" x14ac:dyDescent="0.2">
      <c r="B476" s="5" t="s">
        <v>438</v>
      </c>
      <c r="C476" s="9">
        <v>0</v>
      </c>
      <c r="D476" s="9">
        <v>0</v>
      </c>
      <c r="E476" s="15" t="str">
        <f t="shared" si="33"/>
        <v/>
      </c>
      <c r="F476" s="15" t="str">
        <f t="shared" si="34"/>
        <v/>
      </c>
      <c r="G476" s="14" t="str">
        <f t="shared" si="35"/>
        <v>0</v>
      </c>
      <c r="H476" s="17" t="str">
        <f t="shared" si="36"/>
        <v/>
      </c>
    </row>
    <row r="477" spans="2:8" ht="15" x14ac:dyDescent="0.2">
      <c r="B477" s="5" t="s">
        <v>181</v>
      </c>
      <c r="C477" s="9">
        <v>0</v>
      </c>
      <c r="D477" s="9">
        <v>0</v>
      </c>
      <c r="E477" s="15" t="str">
        <f t="shared" si="33"/>
        <v/>
      </c>
      <c r="F477" s="15" t="str">
        <f t="shared" si="34"/>
        <v/>
      </c>
      <c r="G477" s="14" t="str">
        <f t="shared" si="35"/>
        <v>0</v>
      </c>
      <c r="H477" s="17" t="str">
        <f t="shared" si="36"/>
        <v/>
      </c>
    </row>
    <row r="478" spans="2:8" ht="15" x14ac:dyDescent="0.2">
      <c r="B478" s="5" t="s">
        <v>439</v>
      </c>
      <c r="C478" s="9">
        <v>1</v>
      </c>
      <c r="D478" s="9">
        <v>0</v>
      </c>
      <c r="E478" s="15">
        <f t="shared" si="33"/>
        <v>2.6954177897574125E-3</v>
      </c>
      <c r="F478" s="15" t="str">
        <f t="shared" si="34"/>
        <v/>
      </c>
      <c r="G478" s="14" t="str">
        <f t="shared" si="35"/>
        <v>0</v>
      </c>
      <c r="H478" s="17">
        <f t="shared" si="36"/>
        <v>0</v>
      </c>
    </row>
    <row r="479" spans="2:8" ht="30" x14ac:dyDescent="0.2">
      <c r="B479" s="5" t="s">
        <v>440</v>
      </c>
      <c r="C479" s="9">
        <v>0</v>
      </c>
      <c r="D479" s="9">
        <v>0</v>
      </c>
      <c r="E479" s="15" t="str">
        <f t="shared" si="33"/>
        <v/>
      </c>
      <c r="F479" s="15" t="str">
        <f t="shared" si="34"/>
        <v/>
      </c>
      <c r="G479" s="14" t="str">
        <f t="shared" si="35"/>
        <v>0</v>
      </c>
      <c r="H479" s="17" t="str">
        <f t="shared" si="36"/>
        <v/>
      </c>
    </row>
    <row r="480" spans="2:8" ht="15" x14ac:dyDescent="0.2">
      <c r="B480" s="5" t="s">
        <v>441</v>
      </c>
      <c r="C480" s="9">
        <v>0</v>
      </c>
      <c r="D480" s="9">
        <v>8</v>
      </c>
      <c r="E480" s="15" t="str">
        <f t="shared" si="33"/>
        <v/>
      </c>
      <c r="F480" s="15">
        <f t="shared" si="34"/>
        <v>3.0534351145038167E-2</v>
      </c>
      <c r="G480" s="14" t="str">
        <f t="shared" si="35"/>
        <v>0</v>
      </c>
      <c r="H480" s="17" t="str">
        <f t="shared" si="36"/>
        <v/>
      </c>
    </row>
    <row r="481" spans="2:8" ht="15" x14ac:dyDescent="0.2">
      <c r="B481" s="5" t="s">
        <v>177</v>
      </c>
      <c r="C481" s="9">
        <v>0</v>
      </c>
      <c r="D481" s="9">
        <v>0</v>
      </c>
      <c r="E481" s="15" t="str">
        <f t="shared" si="33"/>
        <v/>
      </c>
      <c r="F481" s="15" t="str">
        <f t="shared" si="34"/>
        <v/>
      </c>
      <c r="G481" s="14" t="str">
        <f t="shared" si="35"/>
        <v>0</v>
      </c>
      <c r="H481" s="17" t="str">
        <f t="shared" si="36"/>
        <v/>
      </c>
    </row>
    <row r="482" spans="2:8" ht="15" x14ac:dyDescent="0.2">
      <c r="B482" s="5" t="s">
        <v>179</v>
      </c>
      <c r="C482" s="9">
        <v>0</v>
      </c>
      <c r="D482" s="9">
        <v>0</v>
      </c>
      <c r="E482" s="15" t="str">
        <f t="shared" si="33"/>
        <v/>
      </c>
      <c r="F482" s="15" t="str">
        <f t="shared" si="34"/>
        <v/>
      </c>
      <c r="G482" s="14" t="str">
        <f t="shared" si="35"/>
        <v>0</v>
      </c>
      <c r="H482" s="17" t="str">
        <f t="shared" si="36"/>
        <v/>
      </c>
    </row>
    <row r="483" spans="2:8" ht="15" x14ac:dyDescent="0.2">
      <c r="B483" s="5" t="s">
        <v>442</v>
      </c>
      <c r="C483" s="9">
        <v>1</v>
      </c>
      <c r="D483" s="9">
        <v>0</v>
      </c>
      <c r="E483" s="15">
        <f t="shared" si="33"/>
        <v>2.6954177897574125E-3</v>
      </c>
      <c r="F483" s="15" t="str">
        <f t="shared" si="34"/>
        <v/>
      </c>
      <c r="G483" s="14" t="str">
        <f t="shared" si="35"/>
        <v>0</v>
      </c>
      <c r="H483" s="17">
        <f t="shared" si="36"/>
        <v>0</v>
      </c>
    </row>
    <row r="484" spans="2:8" ht="30" x14ac:dyDescent="0.2">
      <c r="B484" s="5" t="s">
        <v>184</v>
      </c>
      <c r="C484" s="9">
        <v>3</v>
      </c>
      <c r="D484" s="9">
        <v>2</v>
      </c>
      <c r="E484" s="15">
        <f t="shared" si="33"/>
        <v>8.0862533692722376E-3</v>
      </c>
      <c r="F484" s="15">
        <f t="shared" si="34"/>
        <v>7.6335877862595417E-3</v>
      </c>
      <c r="G484" s="14">
        <f t="shared" si="35"/>
        <v>-0.33333333333333331</v>
      </c>
      <c r="H484" s="17">
        <f t="shared" si="36"/>
        <v>-2.6954177897574125E-3</v>
      </c>
    </row>
    <row r="485" spans="2:8" ht="15" x14ac:dyDescent="0.2">
      <c r="B485" s="5" t="s">
        <v>443</v>
      </c>
      <c r="C485" s="9">
        <v>7</v>
      </c>
      <c r="D485" s="9">
        <v>0</v>
      </c>
      <c r="E485" s="15">
        <f t="shared" si="33"/>
        <v>1.8867924528301886E-2</v>
      </c>
      <c r="F485" s="15" t="str">
        <f t="shared" si="34"/>
        <v/>
      </c>
      <c r="G485" s="14" t="str">
        <f t="shared" si="35"/>
        <v>0</v>
      </c>
      <c r="H485" s="17">
        <f t="shared" si="36"/>
        <v>0</v>
      </c>
    </row>
    <row r="486" spans="2:8" ht="15" x14ac:dyDescent="0.2">
      <c r="B486" s="5" t="s">
        <v>171</v>
      </c>
      <c r="C486" s="9">
        <v>0</v>
      </c>
      <c r="D486" s="9">
        <v>0</v>
      </c>
      <c r="E486" s="15" t="str">
        <f t="shared" si="33"/>
        <v/>
      </c>
      <c r="F486" s="15" t="str">
        <f t="shared" si="34"/>
        <v/>
      </c>
      <c r="G486" s="14" t="str">
        <f t="shared" si="35"/>
        <v>0</v>
      </c>
      <c r="H486" s="17" t="str">
        <f t="shared" si="36"/>
        <v/>
      </c>
    </row>
    <row r="487" spans="2:8" ht="15" x14ac:dyDescent="0.2">
      <c r="B487" s="5" t="s">
        <v>444</v>
      </c>
      <c r="C487" s="9">
        <v>0</v>
      </c>
      <c r="D487" s="9">
        <v>0</v>
      </c>
      <c r="E487" s="15" t="str">
        <f t="shared" si="33"/>
        <v/>
      </c>
      <c r="F487" s="15" t="str">
        <f t="shared" si="34"/>
        <v/>
      </c>
      <c r="G487" s="14" t="str">
        <f t="shared" si="35"/>
        <v>0</v>
      </c>
      <c r="H487" s="17" t="str">
        <f t="shared" si="36"/>
        <v/>
      </c>
    </row>
    <row r="488" spans="2:8" ht="13.5" customHeight="1" x14ac:dyDescent="0.2">
      <c r="B488" s="5" t="s">
        <v>445</v>
      </c>
      <c r="C488" s="9">
        <v>0</v>
      </c>
      <c r="D488" s="9">
        <v>0</v>
      </c>
      <c r="E488" s="15" t="str">
        <f t="shared" ref="E488:E499" si="37">+IF(C488=0,"",C488/C$294)</f>
        <v/>
      </c>
      <c r="F488" s="15" t="str">
        <f t="shared" ref="F488:F499" si="38">+IF(D488=0,"",D488/D$294)</f>
        <v/>
      </c>
      <c r="G488" s="14" t="str">
        <f t="shared" ref="G488:G499" si="39">+IF(OR(AND(D488=0),(C488=0)),"0",((D488-C488)/C488))</f>
        <v>0</v>
      </c>
      <c r="H488" s="17" t="str">
        <f t="shared" ref="H488:H499" si="40">+IF(OR(AND(E488=""),(G488="")),"",E488*G488)</f>
        <v/>
      </c>
    </row>
    <row r="489" spans="2:8" ht="13.5" customHeight="1" x14ac:dyDescent="0.2">
      <c r="B489" s="5" t="s">
        <v>446</v>
      </c>
      <c r="C489" s="9">
        <v>0</v>
      </c>
      <c r="D489" s="9">
        <v>0</v>
      </c>
      <c r="E489" s="15" t="str">
        <f t="shared" si="37"/>
        <v/>
      </c>
      <c r="F489" s="15" t="str">
        <f t="shared" si="38"/>
        <v/>
      </c>
      <c r="G489" s="14" t="str">
        <f t="shared" si="39"/>
        <v>0</v>
      </c>
      <c r="H489" s="17" t="str">
        <f t="shared" si="40"/>
        <v/>
      </c>
    </row>
    <row r="490" spans="2:8" ht="25.5" customHeight="1" x14ac:dyDescent="0.2">
      <c r="B490" s="5" t="s">
        <v>172</v>
      </c>
      <c r="C490" s="9">
        <v>0</v>
      </c>
      <c r="D490" s="9">
        <v>0</v>
      </c>
      <c r="E490" s="15" t="str">
        <f t="shared" si="37"/>
        <v/>
      </c>
      <c r="F490" s="15" t="str">
        <f t="shared" si="38"/>
        <v/>
      </c>
      <c r="G490" s="14" t="str">
        <f t="shared" si="39"/>
        <v>0</v>
      </c>
      <c r="H490" s="17" t="str">
        <f t="shared" si="40"/>
        <v/>
      </c>
    </row>
    <row r="491" spans="2:8" ht="13.5" customHeight="1" x14ac:dyDescent="0.2">
      <c r="B491" s="5" t="s">
        <v>180</v>
      </c>
      <c r="C491" s="9">
        <v>1</v>
      </c>
      <c r="D491" s="9">
        <v>4</v>
      </c>
      <c r="E491" s="15">
        <f t="shared" si="37"/>
        <v>2.6954177897574125E-3</v>
      </c>
      <c r="F491" s="15">
        <f t="shared" si="38"/>
        <v>1.5267175572519083E-2</v>
      </c>
      <c r="G491" s="14">
        <f t="shared" si="39"/>
        <v>3</v>
      </c>
      <c r="H491" s="17">
        <f t="shared" si="40"/>
        <v>8.0862533692722376E-3</v>
      </c>
    </row>
    <row r="492" spans="2:8" ht="15" x14ac:dyDescent="0.2">
      <c r="B492" s="5" t="s">
        <v>484</v>
      </c>
      <c r="C492" s="9">
        <v>0</v>
      </c>
      <c r="D492" s="9">
        <v>0</v>
      </c>
      <c r="E492" s="15" t="str">
        <f t="shared" si="37"/>
        <v/>
      </c>
      <c r="F492" s="15" t="str">
        <f t="shared" si="38"/>
        <v/>
      </c>
      <c r="G492" s="14" t="str">
        <f t="shared" si="39"/>
        <v>0</v>
      </c>
      <c r="H492" s="17" t="str">
        <f t="shared" si="40"/>
        <v/>
      </c>
    </row>
    <row r="493" spans="2:8" ht="15" x14ac:dyDescent="0.2">
      <c r="B493" s="5" t="s">
        <v>447</v>
      </c>
      <c r="C493" s="9">
        <v>0</v>
      </c>
      <c r="D493" s="9">
        <v>1</v>
      </c>
      <c r="E493" s="15" t="str">
        <f t="shared" si="37"/>
        <v/>
      </c>
      <c r="F493" s="15">
        <f t="shared" si="38"/>
        <v>3.8167938931297708E-3</v>
      </c>
      <c r="G493" s="14" t="str">
        <f t="shared" si="39"/>
        <v>0</v>
      </c>
      <c r="H493" s="17" t="str">
        <f t="shared" si="40"/>
        <v/>
      </c>
    </row>
    <row r="494" spans="2:8" ht="30" x14ac:dyDescent="0.2">
      <c r="B494" s="5" t="s">
        <v>448</v>
      </c>
      <c r="C494" s="9">
        <v>0</v>
      </c>
      <c r="D494" s="9">
        <v>0</v>
      </c>
      <c r="E494" s="15" t="str">
        <f t="shared" si="37"/>
        <v/>
      </c>
      <c r="F494" s="15" t="str">
        <f t="shared" si="38"/>
        <v/>
      </c>
      <c r="G494" s="14" t="str">
        <f t="shared" si="39"/>
        <v>0</v>
      </c>
      <c r="H494" s="17" t="str">
        <f t="shared" si="40"/>
        <v/>
      </c>
    </row>
    <row r="495" spans="2:8" ht="13.5" customHeight="1" x14ac:dyDescent="0.2">
      <c r="B495" s="5" t="s">
        <v>449</v>
      </c>
      <c r="C495" s="9">
        <v>0</v>
      </c>
      <c r="D495" s="9">
        <v>0</v>
      </c>
      <c r="E495" s="15" t="str">
        <f t="shared" si="37"/>
        <v/>
      </c>
      <c r="F495" s="15" t="str">
        <f t="shared" si="38"/>
        <v/>
      </c>
      <c r="G495" s="14" t="str">
        <f t="shared" si="39"/>
        <v>0</v>
      </c>
      <c r="H495" s="17" t="str">
        <f t="shared" si="40"/>
        <v/>
      </c>
    </row>
    <row r="496" spans="2:8" s="4" customFormat="1" ht="26.25" customHeight="1" x14ac:dyDescent="0.2">
      <c r="B496" s="5" t="s">
        <v>450</v>
      </c>
      <c r="C496" s="9">
        <v>0</v>
      </c>
      <c r="D496" s="9">
        <v>0</v>
      </c>
      <c r="E496" s="15" t="str">
        <f t="shared" si="37"/>
        <v/>
      </c>
      <c r="F496" s="15" t="str">
        <f t="shared" si="38"/>
        <v/>
      </c>
      <c r="G496" s="14" t="str">
        <f t="shared" si="39"/>
        <v>0</v>
      </c>
      <c r="H496" s="17" t="str">
        <f t="shared" si="40"/>
        <v/>
      </c>
    </row>
    <row r="497" spans="2:8" ht="15" x14ac:dyDescent="0.2">
      <c r="B497" s="5" t="s">
        <v>451</v>
      </c>
      <c r="C497" s="9">
        <v>0</v>
      </c>
      <c r="D497" s="9">
        <v>0</v>
      </c>
      <c r="E497" s="15" t="str">
        <f t="shared" si="37"/>
        <v/>
      </c>
      <c r="F497" s="15" t="str">
        <f t="shared" si="38"/>
        <v/>
      </c>
      <c r="G497" s="14" t="str">
        <f t="shared" si="39"/>
        <v>0</v>
      </c>
      <c r="H497" s="17" t="str">
        <f t="shared" si="40"/>
        <v/>
      </c>
    </row>
    <row r="498" spans="2:8" ht="30" x14ac:dyDescent="0.2">
      <c r="B498" s="5" t="s">
        <v>452</v>
      </c>
      <c r="C498" s="9">
        <v>0</v>
      </c>
      <c r="D498" s="9">
        <v>0</v>
      </c>
      <c r="E498" s="15" t="str">
        <f t="shared" si="37"/>
        <v/>
      </c>
      <c r="F498" s="15" t="str">
        <f t="shared" si="38"/>
        <v/>
      </c>
      <c r="G498" s="14" t="str">
        <f t="shared" si="39"/>
        <v>0</v>
      </c>
      <c r="H498" s="17" t="str">
        <f t="shared" si="40"/>
        <v/>
      </c>
    </row>
    <row r="499" spans="2:8" ht="30" x14ac:dyDescent="0.2">
      <c r="B499" s="5" t="s">
        <v>453</v>
      </c>
      <c r="C499" s="9">
        <v>1</v>
      </c>
      <c r="D499" s="9">
        <v>0</v>
      </c>
      <c r="E499" s="15">
        <f t="shared" si="37"/>
        <v>2.6954177897574125E-3</v>
      </c>
      <c r="F499" s="15" t="str">
        <f t="shared" si="38"/>
        <v/>
      </c>
      <c r="G499" s="14" t="str">
        <f t="shared" si="39"/>
        <v>0</v>
      </c>
      <c r="H499" s="17">
        <f t="shared" si="40"/>
        <v>0</v>
      </c>
    </row>
    <row r="500" spans="2:8" ht="15" x14ac:dyDescent="0.2">
      <c r="B500" s="30"/>
      <c r="C500" s="29"/>
      <c r="D500" s="29"/>
      <c r="E500" s="28"/>
      <c r="F500" s="28"/>
      <c r="G500" s="25"/>
      <c r="H500" s="26"/>
    </row>
    <row r="502" spans="2:8" x14ac:dyDescent="0.2">
      <c r="B502" s="19"/>
      <c r="C502" s="19"/>
      <c r="D502" s="19"/>
      <c r="E502" s="19"/>
      <c r="F502" s="19"/>
    </row>
    <row r="503" spans="2:8" ht="15" customHeight="1" x14ac:dyDescent="0.2">
      <c r="B503" s="51" t="s">
        <v>522</v>
      </c>
      <c r="C503" s="52" t="s">
        <v>523</v>
      </c>
      <c r="D503" s="53"/>
      <c r="E503" s="54" t="s">
        <v>487</v>
      </c>
      <c r="F503" s="55"/>
      <c r="G503" s="56" t="s">
        <v>568</v>
      </c>
      <c r="H503" s="58" t="s">
        <v>486</v>
      </c>
    </row>
    <row r="504" spans="2:8" x14ac:dyDescent="0.2">
      <c r="B504" s="51"/>
      <c r="C504" s="50">
        <v>2012</v>
      </c>
      <c r="D504" s="50">
        <v>2013</v>
      </c>
      <c r="E504" s="50">
        <v>2012</v>
      </c>
      <c r="F504" s="50">
        <v>2013</v>
      </c>
      <c r="G504" s="57"/>
      <c r="H504" s="59"/>
    </row>
    <row r="505" spans="2:8" ht="30" x14ac:dyDescent="0.2">
      <c r="B505" s="43" t="s">
        <v>528</v>
      </c>
      <c r="C505" s="41">
        <f>SUM(C506:C530)</f>
        <v>174</v>
      </c>
      <c r="D505" s="41">
        <f>SUM(D506:D530)</f>
        <v>94</v>
      </c>
      <c r="E505" s="42">
        <f>+IF(C505=0,"",C505/C$505)</f>
        <v>1</v>
      </c>
      <c r="F505" s="42">
        <f>+IF(D505=0,"",D505/D$505)</f>
        <v>1</v>
      </c>
      <c r="G505" s="38">
        <f>+IF(OR(AND(D505=0),(C505=0)),"0",((D505-C505)/C505))</f>
        <v>-0.45977011494252873</v>
      </c>
      <c r="H505" s="39">
        <f>+IF(OR(AND(E505=""),(G505="")),"",E505*G505)</f>
        <v>-0.45977011494252873</v>
      </c>
    </row>
    <row r="506" spans="2:8" ht="15" x14ac:dyDescent="0.2">
      <c r="B506" s="5" t="s">
        <v>454</v>
      </c>
      <c r="C506" s="9">
        <v>1</v>
      </c>
      <c r="D506" s="9">
        <v>1</v>
      </c>
      <c r="E506" s="15">
        <f>+IF(C506=0,"",C506/C$505)</f>
        <v>5.7471264367816091E-3</v>
      </c>
      <c r="F506" s="15">
        <f>+IF(D506=0,"",D506/D$505)</f>
        <v>1.0638297872340425E-2</v>
      </c>
      <c r="G506" s="14">
        <f>+IF(OR(AND(D506=0),(C506=0)),"0",((D506-C506)/C506))</f>
        <v>0</v>
      </c>
      <c r="H506" s="17">
        <f>+IF(OR(AND(E506=""),(G506="")),"",E506*G506)</f>
        <v>0</v>
      </c>
    </row>
    <row r="507" spans="2:8" ht="15" x14ac:dyDescent="0.2">
      <c r="B507" s="5" t="s">
        <v>187</v>
      </c>
      <c r="C507" s="9">
        <v>10</v>
      </c>
      <c r="D507" s="9">
        <v>23</v>
      </c>
      <c r="E507" s="15">
        <f t="shared" ref="E507:E530" si="41">+IF(C507=0,"",C507/C$505)</f>
        <v>5.7471264367816091E-2</v>
      </c>
      <c r="F507" s="15">
        <f t="shared" ref="F507:F530" si="42">+IF(D507=0,"",D507/D$505)</f>
        <v>0.24468085106382978</v>
      </c>
      <c r="G507" s="14">
        <f t="shared" ref="G507:G530" si="43">+IF(OR(AND(D507=0),(C507=0)),"0",((D507-C507)/C507))</f>
        <v>1.3</v>
      </c>
      <c r="H507" s="17">
        <f t="shared" ref="H507:H530" si="44">+IF(OR(AND(E507=""),(G507="")),"",E507*G507)</f>
        <v>7.4712643678160925E-2</v>
      </c>
    </row>
    <row r="508" spans="2:8" ht="15" x14ac:dyDescent="0.2">
      <c r="B508" s="5" t="s">
        <v>455</v>
      </c>
      <c r="C508" s="9">
        <v>37</v>
      </c>
      <c r="D508" s="9">
        <v>1</v>
      </c>
      <c r="E508" s="15">
        <f t="shared" si="41"/>
        <v>0.21264367816091953</v>
      </c>
      <c r="F508" s="15">
        <f t="shared" si="42"/>
        <v>1.0638297872340425E-2</v>
      </c>
      <c r="G508" s="14">
        <f t="shared" si="43"/>
        <v>-0.97297297297297303</v>
      </c>
      <c r="H508" s="17">
        <f t="shared" si="44"/>
        <v>-0.20689655172413793</v>
      </c>
    </row>
    <row r="509" spans="2:8" ht="15" x14ac:dyDescent="0.2">
      <c r="B509" s="5" t="s">
        <v>456</v>
      </c>
      <c r="C509" s="9">
        <v>17</v>
      </c>
      <c r="D509" s="9">
        <v>3</v>
      </c>
      <c r="E509" s="15">
        <f t="shared" si="41"/>
        <v>9.7701149425287362E-2</v>
      </c>
      <c r="F509" s="15">
        <f t="shared" si="42"/>
        <v>3.1914893617021274E-2</v>
      </c>
      <c r="G509" s="14">
        <f t="shared" si="43"/>
        <v>-0.82352941176470584</v>
      </c>
      <c r="H509" s="17">
        <f t="shared" si="44"/>
        <v>-8.0459770114942528E-2</v>
      </c>
    </row>
    <row r="510" spans="2:8" ht="15" x14ac:dyDescent="0.2">
      <c r="B510" s="5" t="s">
        <v>188</v>
      </c>
      <c r="C510" s="9">
        <v>2</v>
      </c>
      <c r="D510" s="9">
        <v>0</v>
      </c>
      <c r="E510" s="15">
        <f t="shared" si="41"/>
        <v>1.1494252873563218E-2</v>
      </c>
      <c r="F510" s="15" t="str">
        <f t="shared" si="42"/>
        <v/>
      </c>
      <c r="G510" s="14" t="str">
        <f t="shared" si="43"/>
        <v>0</v>
      </c>
      <c r="H510" s="17">
        <f t="shared" si="44"/>
        <v>0</v>
      </c>
    </row>
    <row r="511" spans="2:8" ht="15" x14ac:dyDescent="0.2">
      <c r="B511" s="5" t="s">
        <v>186</v>
      </c>
      <c r="C511" s="9">
        <v>0</v>
      </c>
      <c r="D511" s="9">
        <v>0</v>
      </c>
      <c r="E511" s="15" t="str">
        <f t="shared" si="41"/>
        <v/>
      </c>
      <c r="F511" s="15" t="str">
        <f t="shared" si="42"/>
        <v/>
      </c>
      <c r="G511" s="14" t="str">
        <f t="shared" si="43"/>
        <v>0</v>
      </c>
      <c r="H511" s="17" t="str">
        <f t="shared" si="44"/>
        <v/>
      </c>
    </row>
    <row r="512" spans="2:8" ht="15" x14ac:dyDescent="0.2">
      <c r="B512" s="5" t="s">
        <v>189</v>
      </c>
      <c r="C512" s="9">
        <v>1</v>
      </c>
      <c r="D512" s="9">
        <v>0</v>
      </c>
      <c r="E512" s="15">
        <f t="shared" si="41"/>
        <v>5.7471264367816091E-3</v>
      </c>
      <c r="F512" s="15" t="str">
        <f t="shared" si="42"/>
        <v/>
      </c>
      <c r="G512" s="14" t="str">
        <f t="shared" si="43"/>
        <v>0</v>
      </c>
      <c r="H512" s="17">
        <f t="shared" si="44"/>
        <v>0</v>
      </c>
    </row>
    <row r="513" spans="2:8" ht="30" x14ac:dyDescent="0.2">
      <c r="B513" s="5" t="s">
        <v>457</v>
      </c>
      <c r="C513" s="9">
        <v>0</v>
      </c>
      <c r="D513" s="9">
        <v>0</v>
      </c>
      <c r="E513" s="15" t="str">
        <f t="shared" si="41"/>
        <v/>
      </c>
      <c r="F513" s="15" t="str">
        <f t="shared" si="42"/>
        <v/>
      </c>
      <c r="G513" s="14" t="str">
        <f t="shared" si="43"/>
        <v>0</v>
      </c>
      <c r="H513" s="17" t="str">
        <f t="shared" si="44"/>
        <v/>
      </c>
    </row>
    <row r="514" spans="2:8" ht="15" x14ac:dyDescent="0.2">
      <c r="B514" s="5" t="s">
        <v>458</v>
      </c>
      <c r="C514" s="9">
        <v>0</v>
      </c>
      <c r="D514" s="9">
        <v>0</v>
      </c>
      <c r="E514" s="15" t="str">
        <f t="shared" si="41"/>
        <v/>
      </c>
      <c r="F514" s="15" t="str">
        <f t="shared" si="42"/>
        <v/>
      </c>
      <c r="G514" s="14" t="str">
        <f t="shared" si="43"/>
        <v>0</v>
      </c>
      <c r="H514" s="17" t="str">
        <f t="shared" si="44"/>
        <v/>
      </c>
    </row>
    <row r="515" spans="2:8" ht="30" x14ac:dyDescent="0.2">
      <c r="B515" s="5" t="s">
        <v>485</v>
      </c>
      <c r="C515" s="9">
        <v>1</v>
      </c>
      <c r="D515" s="9">
        <v>0</v>
      </c>
      <c r="E515" s="15">
        <f t="shared" si="41"/>
        <v>5.7471264367816091E-3</v>
      </c>
      <c r="F515" s="15" t="str">
        <f t="shared" si="42"/>
        <v/>
      </c>
      <c r="G515" s="14" t="str">
        <f t="shared" si="43"/>
        <v>0</v>
      </c>
      <c r="H515" s="17">
        <f t="shared" si="44"/>
        <v>0</v>
      </c>
    </row>
    <row r="516" spans="2:8" ht="15" x14ac:dyDescent="0.2">
      <c r="B516" s="5" t="s">
        <v>459</v>
      </c>
      <c r="C516" s="9">
        <v>0</v>
      </c>
      <c r="D516" s="9">
        <v>0</v>
      </c>
      <c r="E516" s="15" t="str">
        <f t="shared" si="41"/>
        <v/>
      </c>
      <c r="F516" s="15" t="str">
        <f t="shared" si="42"/>
        <v/>
      </c>
      <c r="G516" s="14" t="str">
        <f t="shared" si="43"/>
        <v>0</v>
      </c>
      <c r="H516" s="17" t="str">
        <f t="shared" si="44"/>
        <v/>
      </c>
    </row>
    <row r="517" spans="2:8" ht="30" x14ac:dyDescent="0.2">
      <c r="B517" s="5" t="s">
        <v>460</v>
      </c>
      <c r="C517" s="9">
        <v>0</v>
      </c>
      <c r="D517" s="9">
        <v>0</v>
      </c>
      <c r="E517" s="15" t="str">
        <f t="shared" si="41"/>
        <v/>
      </c>
      <c r="F517" s="15" t="str">
        <f t="shared" si="42"/>
        <v/>
      </c>
      <c r="G517" s="14" t="str">
        <f t="shared" si="43"/>
        <v>0</v>
      </c>
      <c r="H517" s="17" t="str">
        <f t="shared" si="44"/>
        <v/>
      </c>
    </row>
    <row r="518" spans="2:8" ht="15" x14ac:dyDescent="0.2">
      <c r="B518" s="5" t="s">
        <v>190</v>
      </c>
      <c r="C518" s="9">
        <v>9</v>
      </c>
      <c r="D518" s="9">
        <v>0</v>
      </c>
      <c r="E518" s="15">
        <f t="shared" si="41"/>
        <v>5.1724137931034482E-2</v>
      </c>
      <c r="F518" s="15" t="str">
        <f t="shared" si="42"/>
        <v/>
      </c>
      <c r="G518" s="14" t="str">
        <f t="shared" si="43"/>
        <v>0</v>
      </c>
      <c r="H518" s="17">
        <f t="shared" si="44"/>
        <v>0</v>
      </c>
    </row>
    <row r="519" spans="2:8" ht="15" x14ac:dyDescent="0.2">
      <c r="B519" s="5" t="s">
        <v>192</v>
      </c>
      <c r="C519" s="9">
        <v>0</v>
      </c>
      <c r="D519" s="9">
        <v>0</v>
      </c>
      <c r="E519" s="15" t="str">
        <f t="shared" si="41"/>
        <v/>
      </c>
      <c r="F519" s="15" t="str">
        <f t="shared" si="42"/>
        <v/>
      </c>
      <c r="G519" s="14" t="str">
        <f t="shared" si="43"/>
        <v>0</v>
      </c>
      <c r="H519" s="17" t="str">
        <f t="shared" si="44"/>
        <v/>
      </c>
    </row>
    <row r="520" spans="2:8" ht="13.5" customHeight="1" x14ac:dyDescent="0.2">
      <c r="B520" s="5" t="s">
        <v>191</v>
      </c>
      <c r="C520" s="9">
        <v>0</v>
      </c>
      <c r="D520" s="9">
        <v>0</v>
      </c>
      <c r="E520" s="15" t="str">
        <f t="shared" si="41"/>
        <v/>
      </c>
      <c r="F520" s="15" t="str">
        <f t="shared" si="42"/>
        <v/>
      </c>
      <c r="G520" s="14" t="str">
        <f t="shared" si="43"/>
        <v>0</v>
      </c>
      <c r="H520" s="17" t="str">
        <f t="shared" si="44"/>
        <v/>
      </c>
    </row>
    <row r="521" spans="2:8" ht="13.5" customHeight="1" x14ac:dyDescent="0.2">
      <c r="B521" s="5" t="s">
        <v>461</v>
      </c>
      <c r="C521" s="9">
        <v>6</v>
      </c>
      <c r="D521" s="9">
        <v>0</v>
      </c>
      <c r="E521" s="15">
        <f t="shared" si="41"/>
        <v>3.4482758620689655E-2</v>
      </c>
      <c r="F521" s="15" t="str">
        <f t="shared" si="42"/>
        <v/>
      </c>
      <c r="G521" s="14" t="str">
        <f t="shared" si="43"/>
        <v>0</v>
      </c>
      <c r="H521" s="17">
        <f t="shared" si="44"/>
        <v>0</v>
      </c>
    </row>
    <row r="522" spans="2:8" ht="25.5" customHeight="1" x14ac:dyDescent="0.2">
      <c r="B522" s="5" t="s">
        <v>193</v>
      </c>
      <c r="C522" s="9">
        <v>73</v>
      </c>
      <c r="D522" s="9">
        <v>29</v>
      </c>
      <c r="E522" s="15">
        <f t="shared" si="41"/>
        <v>0.41954022988505746</v>
      </c>
      <c r="F522" s="15">
        <f t="shared" si="42"/>
        <v>0.30851063829787234</v>
      </c>
      <c r="G522" s="14">
        <f t="shared" si="43"/>
        <v>-0.60273972602739723</v>
      </c>
      <c r="H522" s="17">
        <f t="shared" si="44"/>
        <v>-0.25287356321839077</v>
      </c>
    </row>
    <row r="523" spans="2:8" ht="13.5" customHeight="1" x14ac:dyDescent="0.2">
      <c r="B523" s="5" t="s">
        <v>462</v>
      </c>
      <c r="C523" s="9">
        <v>0</v>
      </c>
      <c r="D523" s="9">
        <v>0</v>
      </c>
      <c r="E523" s="15" t="str">
        <f t="shared" si="41"/>
        <v/>
      </c>
      <c r="F523" s="15" t="str">
        <f t="shared" si="42"/>
        <v/>
      </c>
      <c r="G523" s="14" t="str">
        <f t="shared" si="43"/>
        <v>0</v>
      </c>
      <c r="H523" s="17" t="str">
        <f t="shared" si="44"/>
        <v/>
      </c>
    </row>
    <row r="524" spans="2:8" ht="12" customHeight="1" x14ac:dyDescent="0.2">
      <c r="B524" s="5" t="s">
        <v>194</v>
      </c>
      <c r="C524" s="9">
        <v>0</v>
      </c>
      <c r="D524" s="9">
        <v>1</v>
      </c>
      <c r="E524" s="15" t="str">
        <f t="shared" si="41"/>
        <v/>
      </c>
      <c r="F524" s="15">
        <f t="shared" si="42"/>
        <v>1.0638297872340425E-2</v>
      </c>
      <c r="G524" s="14" t="str">
        <f t="shared" si="43"/>
        <v>0</v>
      </c>
      <c r="H524" s="17" t="str">
        <f t="shared" si="44"/>
        <v/>
      </c>
    </row>
    <row r="525" spans="2:8" ht="13.5" customHeight="1" x14ac:dyDescent="0.2">
      <c r="B525" s="5" t="s">
        <v>195</v>
      </c>
      <c r="C525" s="9">
        <v>0</v>
      </c>
      <c r="D525" s="9">
        <v>0</v>
      </c>
      <c r="E525" s="15" t="str">
        <f t="shared" si="41"/>
        <v/>
      </c>
      <c r="F525" s="15" t="str">
        <f t="shared" si="42"/>
        <v/>
      </c>
      <c r="G525" s="14" t="str">
        <f t="shared" si="43"/>
        <v>0</v>
      </c>
      <c r="H525" s="17" t="str">
        <f t="shared" si="44"/>
        <v/>
      </c>
    </row>
    <row r="526" spans="2:8" ht="13.5" customHeight="1" x14ac:dyDescent="0.2">
      <c r="B526" s="5" t="s">
        <v>463</v>
      </c>
      <c r="C526" s="9">
        <v>1</v>
      </c>
      <c r="D526" s="9">
        <v>0</v>
      </c>
      <c r="E526" s="15">
        <f t="shared" si="41"/>
        <v>5.7471264367816091E-3</v>
      </c>
      <c r="F526" s="15" t="str">
        <f t="shared" si="42"/>
        <v/>
      </c>
      <c r="G526" s="14" t="str">
        <f t="shared" si="43"/>
        <v>0</v>
      </c>
      <c r="H526" s="17">
        <f t="shared" si="44"/>
        <v>0</v>
      </c>
    </row>
    <row r="527" spans="2:8" ht="15" x14ac:dyDescent="0.2">
      <c r="B527" s="5" t="s">
        <v>464</v>
      </c>
      <c r="C527" s="9">
        <v>0</v>
      </c>
      <c r="D527" s="9">
        <v>0</v>
      </c>
      <c r="E527" s="15" t="str">
        <f t="shared" si="41"/>
        <v/>
      </c>
      <c r="F527" s="15" t="str">
        <f t="shared" si="42"/>
        <v/>
      </c>
      <c r="G527" s="14" t="str">
        <f t="shared" si="43"/>
        <v>0</v>
      </c>
      <c r="H527" s="17" t="str">
        <f t="shared" si="44"/>
        <v/>
      </c>
    </row>
    <row r="528" spans="2:8" ht="30" x14ac:dyDescent="0.2">
      <c r="B528" s="5" t="s">
        <v>465</v>
      </c>
      <c r="C528" s="9">
        <v>0</v>
      </c>
      <c r="D528" s="9">
        <v>0</v>
      </c>
      <c r="E528" s="15" t="str">
        <f t="shared" si="41"/>
        <v/>
      </c>
      <c r="F528" s="15" t="str">
        <f t="shared" si="42"/>
        <v/>
      </c>
      <c r="G528" s="14" t="str">
        <f t="shared" si="43"/>
        <v>0</v>
      </c>
      <c r="H528" s="17" t="str">
        <f t="shared" si="44"/>
        <v/>
      </c>
    </row>
    <row r="529" spans="2:8" ht="30" x14ac:dyDescent="0.2">
      <c r="B529" s="6" t="s">
        <v>466</v>
      </c>
      <c r="C529" s="9">
        <v>1</v>
      </c>
      <c r="D529" s="9">
        <v>36</v>
      </c>
      <c r="E529" s="15">
        <f t="shared" si="41"/>
        <v>5.7471264367816091E-3</v>
      </c>
      <c r="F529" s="15">
        <f t="shared" si="42"/>
        <v>0.38297872340425532</v>
      </c>
      <c r="G529" s="14">
        <f t="shared" si="43"/>
        <v>35</v>
      </c>
      <c r="H529" s="17">
        <f t="shared" si="44"/>
        <v>0.20114942528735633</v>
      </c>
    </row>
    <row r="530" spans="2:8" ht="30" x14ac:dyDescent="0.2">
      <c r="B530" s="5" t="s">
        <v>467</v>
      </c>
      <c r="C530" s="9">
        <v>15</v>
      </c>
      <c r="D530" s="9">
        <v>0</v>
      </c>
      <c r="E530" s="15">
        <f t="shared" si="41"/>
        <v>8.6206896551724144E-2</v>
      </c>
      <c r="F530" s="15" t="str">
        <f t="shared" si="42"/>
        <v/>
      </c>
      <c r="G530" s="14" t="str">
        <f t="shared" si="43"/>
        <v>0</v>
      </c>
      <c r="H530" s="17">
        <f t="shared" si="44"/>
        <v>0</v>
      </c>
    </row>
    <row r="531" spans="2:8" x14ac:dyDescent="0.2">
      <c r="B531" s="22" t="s">
        <v>569</v>
      </c>
      <c r="C531" s="12"/>
      <c r="D531" s="12"/>
    </row>
  </sheetData>
  <mergeCells count="30">
    <mergeCell ref="B503:B504"/>
    <mergeCell ref="B292:B293"/>
    <mergeCell ref="B149:B150"/>
    <mergeCell ref="C292:D292"/>
    <mergeCell ref="E16:F16"/>
    <mergeCell ref="B68:B69"/>
    <mergeCell ref="C68:D68"/>
    <mergeCell ref="E68:F68"/>
    <mergeCell ref="B16:B17"/>
    <mergeCell ref="C16:D16"/>
    <mergeCell ref="C503:D503"/>
    <mergeCell ref="E503:F503"/>
    <mergeCell ref="G503:G504"/>
    <mergeCell ref="H503:H504"/>
    <mergeCell ref="G68:G69"/>
    <mergeCell ref="H68:H69"/>
    <mergeCell ref="C149:D149"/>
    <mergeCell ref="E149:F149"/>
    <mergeCell ref="G149:G150"/>
    <mergeCell ref="H149:H150"/>
    <mergeCell ref="G16:G17"/>
    <mergeCell ref="H16:H17"/>
    <mergeCell ref="E292:F292"/>
    <mergeCell ref="G292:G293"/>
    <mergeCell ref="H292:H293"/>
    <mergeCell ref="B6:B7"/>
    <mergeCell ref="C6:D6"/>
    <mergeCell ref="E6:F6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workbookViewId="0">
      <pane xSplit="1" ySplit="3" topLeftCell="B4" activePane="bottomRight" state="frozen"/>
      <selection activeCell="E1" sqref="E1:E1048576"/>
      <selection pane="topRight" activeCell="E1" sqref="E1:E1048576"/>
      <selection pane="bottomLeft" activeCell="E1" sqref="E1:E1048576"/>
      <selection pane="bottomRight" activeCell="E1" sqref="E1:E1048576"/>
    </sheetView>
  </sheetViews>
  <sheetFormatPr baseColWidth="10" defaultRowHeight="12.75" x14ac:dyDescent="0.2"/>
  <cols>
    <col min="1" max="1" width="3.7109375" style="2" customWidth="1"/>
    <col min="2" max="2" width="42.5703125" style="1" customWidth="1"/>
    <col min="3" max="4" width="11.42578125" style="1"/>
    <col min="5" max="5" width="11.42578125" style="2" hidden="1" customWidth="1"/>
    <col min="6" max="6" width="11.42578125" style="2"/>
    <col min="7" max="7" width="17.42578125" style="2" customWidth="1"/>
    <col min="8" max="8" width="14.42578125" style="2" customWidth="1"/>
    <col min="9" max="16384" width="11.42578125" style="2"/>
  </cols>
  <sheetData>
    <row r="1" spans="2:8" ht="20.100000000000001" customHeight="1" x14ac:dyDescent="0.2">
      <c r="B1" s="1" t="s">
        <v>566</v>
      </c>
      <c r="C1" s="16"/>
    </row>
    <row r="2" spans="2:8" ht="20.100000000000001" customHeight="1" x14ac:dyDescent="0.2">
      <c r="B2" s="1" t="s">
        <v>567</v>
      </c>
      <c r="C2" s="16"/>
    </row>
    <row r="3" spans="2:8" ht="20.100000000000001" customHeight="1" x14ac:dyDescent="0.2">
      <c r="B3" s="1" t="s">
        <v>563</v>
      </c>
      <c r="C3" s="16"/>
    </row>
    <row r="4" spans="2:8" ht="20.100000000000001" customHeight="1" x14ac:dyDescent="0.2">
      <c r="B4" s="47" t="s">
        <v>537</v>
      </c>
    </row>
    <row r="6" spans="2:8" ht="12.75" customHeight="1" x14ac:dyDescent="0.2">
      <c r="B6" s="51" t="s">
        <v>522</v>
      </c>
      <c r="C6" s="52" t="s">
        <v>523</v>
      </c>
      <c r="D6" s="53"/>
      <c r="E6" s="54" t="s">
        <v>487</v>
      </c>
      <c r="F6" s="55"/>
      <c r="G6" s="56" t="s">
        <v>568</v>
      </c>
      <c r="H6" s="58" t="s">
        <v>486</v>
      </c>
    </row>
    <row r="7" spans="2:8" x14ac:dyDescent="0.2">
      <c r="B7" s="51"/>
      <c r="C7" s="23">
        <v>2012</v>
      </c>
      <c r="D7" s="23">
        <v>2013</v>
      </c>
      <c r="E7" s="23">
        <v>2012</v>
      </c>
      <c r="F7" s="23">
        <v>2013</v>
      </c>
      <c r="G7" s="57"/>
      <c r="H7" s="59"/>
    </row>
    <row r="8" spans="2:8" ht="24.95" customHeight="1" x14ac:dyDescent="0.2">
      <c r="B8" s="18" t="s">
        <v>514</v>
      </c>
      <c r="C8" s="31">
        <f>+C18+C70+C151+C294+C505</f>
        <v>1976</v>
      </c>
      <c r="D8" s="31">
        <f>+D18+D70+D151+D294+D505</f>
        <v>2183</v>
      </c>
      <c r="E8" s="32">
        <f>+C8/C$8</f>
        <v>1</v>
      </c>
      <c r="F8" s="32">
        <f>+D8/D$8</f>
        <v>1</v>
      </c>
      <c r="G8" s="32">
        <f>+(D8-C8)/C8</f>
        <v>0.10475708502024292</v>
      </c>
      <c r="H8" s="33">
        <f>+E8*G8</f>
        <v>0.10475708502024292</v>
      </c>
    </row>
    <row r="9" spans="2:8" ht="24.95" customHeight="1" x14ac:dyDescent="0.2">
      <c r="B9" s="44" t="str">
        <f>+B18</f>
        <v>Total Colocaciones  en ocupaciones de nivel Directivo</v>
      </c>
      <c r="C9" s="46">
        <f>+C18</f>
        <v>56</v>
      </c>
      <c r="D9" s="46">
        <f>+D18</f>
        <v>40</v>
      </c>
      <c r="E9" s="34">
        <f t="shared" ref="E9:E13" si="0">C9/$C$8</f>
        <v>2.8340080971659919E-2</v>
      </c>
      <c r="F9" s="34">
        <f>D9/$D$8</f>
        <v>1.8323408153916629E-2</v>
      </c>
      <c r="G9" s="14">
        <f>+IF(OR(AND(D9=0),(C9=0)),"0",((D9-C9)/C9))</f>
        <v>-0.2857142857142857</v>
      </c>
      <c r="H9" s="13">
        <f>+IF(OR(AND(E9=""),(G9="")),"",E9*G9)</f>
        <v>-8.0971659919028341E-3</v>
      </c>
    </row>
    <row r="10" spans="2:8" ht="24.95" customHeight="1" x14ac:dyDescent="0.2">
      <c r="B10" s="44" t="str">
        <f>+B70</f>
        <v xml:space="preserve">Total Colocaciones  en ocupaciones de nivel Profesional </v>
      </c>
      <c r="C10" s="46">
        <f>+C70</f>
        <v>238</v>
      </c>
      <c r="D10" s="46">
        <f>+D70</f>
        <v>77</v>
      </c>
      <c r="E10" s="34">
        <f t="shared" si="0"/>
        <v>0.12044534412955465</v>
      </c>
      <c r="F10" s="34">
        <f>D10/$D$8</f>
        <v>3.5272560696289507E-2</v>
      </c>
      <c r="G10" s="14">
        <f>+IF(OR(AND(D10=0),(C10=0)),"0",((D10-C10)/C10))</f>
        <v>-0.67647058823529416</v>
      </c>
      <c r="H10" s="13">
        <f>+IF(OR(AND(E10=""),(G10="")),"",E10*G10)</f>
        <v>-8.1477732793522273E-2</v>
      </c>
    </row>
    <row r="11" spans="2:8" ht="24.95" customHeight="1" x14ac:dyDescent="0.2">
      <c r="B11" s="44" t="str">
        <f>+B151</f>
        <v>Total Colocaciones  en ocupaciones de nivel Técnicos Profesionales - Tecnólogos</v>
      </c>
      <c r="C11" s="46">
        <f>+C151</f>
        <v>459</v>
      </c>
      <c r="D11" s="46">
        <f>+D151</f>
        <v>469</v>
      </c>
      <c r="E11" s="34">
        <f t="shared" si="0"/>
        <v>0.23228744939271256</v>
      </c>
      <c r="F11" s="34">
        <f>D11/$D$8</f>
        <v>0.21484196060467248</v>
      </c>
      <c r="G11" s="14">
        <f>+IF(OR(AND(D11=0),(C11=0)),"0",((D11-C11)/C11))</f>
        <v>2.178649237472767E-2</v>
      </c>
      <c r="H11" s="13">
        <f>+IF(OR(AND(E11=""),(G11="")),"",E11*G11)</f>
        <v>5.0607287449392722E-3</v>
      </c>
    </row>
    <row r="12" spans="2:8" ht="24.95" customHeight="1" x14ac:dyDescent="0.2">
      <c r="B12" s="44" t="str">
        <f>+B294</f>
        <v>Total Colocaciones   en ocupaciones de nivel Calificados</v>
      </c>
      <c r="C12" s="46">
        <f>+C294</f>
        <v>1155</v>
      </c>
      <c r="D12" s="46">
        <f>+D294</f>
        <v>1346</v>
      </c>
      <c r="E12" s="34">
        <f t="shared" si="0"/>
        <v>0.58451417004048578</v>
      </c>
      <c r="F12" s="34">
        <f>D12/$D$8</f>
        <v>0.61658268437929453</v>
      </c>
      <c r="G12" s="14">
        <f>+IF(OR(AND(D12=0),(C12=0)),"0",((D12-C12)/C12))</f>
        <v>0.16536796536796536</v>
      </c>
      <c r="H12" s="13">
        <f>+IF(OR(AND(E12=""),(G12="")),"",E12*G12)</f>
        <v>9.6659919028340063E-2</v>
      </c>
    </row>
    <row r="13" spans="2:8" ht="24.95" customHeight="1" x14ac:dyDescent="0.2">
      <c r="B13" s="44" t="str">
        <f>+B505</f>
        <v>Total  Colocaciones en ocupaciones de nivel Elemental</v>
      </c>
      <c r="C13" s="46">
        <f>+C505</f>
        <v>68</v>
      </c>
      <c r="D13" s="46">
        <f>+D505</f>
        <v>251</v>
      </c>
      <c r="E13" s="34">
        <f t="shared" si="0"/>
        <v>3.4412955465587043E-2</v>
      </c>
      <c r="F13" s="34">
        <f>D13/$D$8</f>
        <v>0.11497938616582684</v>
      </c>
      <c r="G13" s="14">
        <f>+IF(OR(AND(D13=0),(C13=0)),"0",((D13-C13)/C13))</f>
        <v>2.6911764705882355</v>
      </c>
      <c r="H13" s="13">
        <f>+IF(OR(AND(E13=""),(G13="")),"",E13*G13)</f>
        <v>9.2611336032388664E-2</v>
      </c>
    </row>
    <row r="14" spans="2:8" ht="17.25" customHeight="1" x14ac:dyDescent="0.2"/>
    <row r="16" spans="2:8" ht="27.75" customHeight="1" x14ac:dyDescent="0.2">
      <c r="B16" s="51" t="s">
        <v>522</v>
      </c>
      <c r="C16" s="52" t="s">
        <v>523</v>
      </c>
      <c r="D16" s="53"/>
      <c r="E16" s="54" t="s">
        <v>487</v>
      </c>
      <c r="F16" s="55"/>
      <c r="G16" s="56" t="s">
        <v>568</v>
      </c>
      <c r="H16" s="58" t="s">
        <v>486</v>
      </c>
    </row>
    <row r="17" spans="2:8" s="4" customFormat="1" ht="26.25" customHeight="1" x14ac:dyDescent="0.2">
      <c r="B17" s="51"/>
      <c r="C17" s="50">
        <v>2012</v>
      </c>
      <c r="D17" s="50">
        <v>2013</v>
      </c>
      <c r="E17" s="50">
        <v>2012</v>
      </c>
      <c r="F17" s="50">
        <v>2013</v>
      </c>
      <c r="G17" s="57"/>
      <c r="H17" s="59"/>
    </row>
    <row r="18" spans="2:8" s="4" customFormat="1" ht="38.25" customHeight="1" x14ac:dyDescent="0.2">
      <c r="B18" s="40" t="s">
        <v>524</v>
      </c>
      <c r="C18" s="36">
        <f>SUM(C19:C64)</f>
        <v>56</v>
      </c>
      <c r="D18" s="36">
        <f>SUM(D19:D64)</f>
        <v>40</v>
      </c>
      <c r="E18" s="37">
        <f>+IF(C18=0,"",C18/C$18)</f>
        <v>1</v>
      </c>
      <c r="F18" s="37">
        <f>+IF(D18=0,"",D18/D$18)</f>
        <v>1</v>
      </c>
      <c r="G18" s="38">
        <f>+IF(OR(AND(D18=0),(C18=0)),"0",((D18-C18)/C18))</f>
        <v>-0.2857142857142857</v>
      </c>
      <c r="H18" s="39">
        <f>+IF(OR(AND(E18=""),(G18="")),"",E18*G18)</f>
        <v>-0.2857142857142857</v>
      </c>
    </row>
    <row r="19" spans="2:8" ht="27" customHeight="1" x14ac:dyDescent="0.2">
      <c r="B19" s="5" t="s">
        <v>0</v>
      </c>
      <c r="C19" s="9">
        <v>0</v>
      </c>
      <c r="D19" s="9">
        <v>0</v>
      </c>
      <c r="E19" s="13" t="str">
        <f>+IF(C19=0,"",C19/C$18)</f>
        <v/>
      </c>
      <c r="F19" s="13" t="str">
        <f>+IF(D19=0,"",D19/D$18)</f>
        <v/>
      </c>
      <c r="G19" s="14" t="str">
        <f>+IF(OR(AND(D19=0),(C19=0)),"0",((D19-C19)/C19))</f>
        <v>0</v>
      </c>
      <c r="H19" s="17" t="str">
        <f>+IF(OR(AND(E19=""),(G19="")),"",E19*G19)</f>
        <v/>
      </c>
    </row>
    <row r="20" spans="2:8" ht="30" x14ac:dyDescent="0.2">
      <c r="B20" s="5" t="s">
        <v>196</v>
      </c>
      <c r="C20" s="9">
        <v>0</v>
      </c>
      <c r="D20" s="9">
        <v>0</v>
      </c>
      <c r="E20" s="13" t="str">
        <f t="shared" ref="E20:E64" si="1">+IF(C20=0,"",C20/C$18)</f>
        <v/>
      </c>
      <c r="F20" s="13" t="str">
        <f t="shared" ref="F20:F64" si="2">+IF(D20=0,"",D20/D$18)</f>
        <v/>
      </c>
      <c r="G20" s="14" t="str">
        <f t="shared" ref="G20:G64" si="3">+IF(OR(AND(D20=0),(C20=0)),"0",((D20-C20)/C20))</f>
        <v>0</v>
      </c>
      <c r="H20" s="17" t="str">
        <f t="shared" ref="H20:H64" si="4">+IF(OR(AND(E20=""),(G20="")),"",E20*G20)</f>
        <v/>
      </c>
    </row>
    <row r="21" spans="2:8" ht="45" x14ac:dyDescent="0.2">
      <c r="B21" s="5" t="s">
        <v>1</v>
      </c>
      <c r="C21" s="9">
        <v>1</v>
      </c>
      <c r="D21" s="9">
        <v>0</v>
      </c>
      <c r="E21" s="13">
        <f t="shared" si="1"/>
        <v>1.7857142857142856E-2</v>
      </c>
      <c r="F21" s="13" t="str">
        <f t="shared" si="2"/>
        <v/>
      </c>
      <c r="G21" s="14" t="str">
        <f t="shared" si="3"/>
        <v>0</v>
      </c>
      <c r="H21" s="17">
        <f t="shared" si="4"/>
        <v>0</v>
      </c>
    </row>
    <row r="22" spans="2:8" ht="45" x14ac:dyDescent="0.2">
      <c r="B22" s="5" t="s">
        <v>197</v>
      </c>
      <c r="C22" s="9">
        <v>0</v>
      </c>
      <c r="D22" s="9">
        <v>0</v>
      </c>
      <c r="E22" s="13" t="str">
        <f t="shared" si="1"/>
        <v/>
      </c>
      <c r="F22" s="13" t="str">
        <f t="shared" si="2"/>
        <v/>
      </c>
      <c r="G22" s="14" t="str">
        <f t="shared" si="3"/>
        <v>0</v>
      </c>
      <c r="H22" s="17" t="str">
        <f t="shared" si="4"/>
        <v/>
      </c>
    </row>
    <row r="23" spans="2:8" ht="30" x14ac:dyDescent="0.2">
      <c r="B23" s="5" t="s">
        <v>198</v>
      </c>
      <c r="C23" s="9">
        <v>2</v>
      </c>
      <c r="D23" s="9">
        <v>0</v>
      </c>
      <c r="E23" s="13">
        <f t="shared" si="1"/>
        <v>3.5714285714285712E-2</v>
      </c>
      <c r="F23" s="13" t="str">
        <f t="shared" si="2"/>
        <v/>
      </c>
      <c r="G23" s="14" t="str">
        <f t="shared" si="3"/>
        <v>0</v>
      </c>
      <c r="H23" s="17">
        <f t="shared" si="4"/>
        <v>0</v>
      </c>
    </row>
    <row r="24" spans="2:8" ht="45" x14ac:dyDescent="0.2">
      <c r="B24" s="5" t="s">
        <v>199</v>
      </c>
      <c r="C24" s="9">
        <v>1</v>
      </c>
      <c r="D24" s="9">
        <v>0</v>
      </c>
      <c r="E24" s="13">
        <f t="shared" si="1"/>
        <v>1.7857142857142856E-2</v>
      </c>
      <c r="F24" s="13" t="str">
        <f t="shared" si="2"/>
        <v/>
      </c>
      <c r="G24" s="14" t="str">
        <f t="shared" si="3"/>
        <v>0</v>
      </c>
      <c r="H24" s="17">
        <f t="shared" si="4"/>
        <v>0</v>
      </c>
    </row>
    <row r="25" spans="2:8" ht="15" x14ac:dyDescent="0.2">
      <c r="B25" s="5" t="s">
        <v>2</v>
      </c>
      <c r="C25" s="9">
        <v>1</v>
      </c>
      <c r="D25" s="9">
        <v>0</v>
      </c>
      <c r="E25" s="13">
        <f t="shared" si="1"/>
        <v>1.7857142857142856E-2</v>
      </c>
      <c r="F25" s="13" t="str">
        <f t="shared" si="2"/>
        <v/>
      </c>
      <c r="G25" s="14" t="str">
        <f t="shared" si="3"/>
        <v>0</v>
      </c>
      <c r="H25" s="17">
        <f t="shared" si="4"/>
        <v>0</v>
      </c>
    </row>
    <row r="26" spans="2:8" ht="15" x14ac:dyDescent="0.2">
      <c r="B26" s="5" t="s">
        <v>6</v>
      </c>
      <c r="C26" s="9">
        <v>3</v>
      </c>
      <c r="D26" s="9">
        <v>0</v>
      </c>
      <c r="E26" s="13">
        <f t="shared" si="1"/>
        <v>5.3571428571428568E-2</v>
      </c>
      <c r="F26" s="13" t="str">
        <f t="shared" si="2"/>
        <v/>
      </c>
      <c r="G26" s="14" t="str">
        <f t="shared" si="3"/>
        <v>0</v>
      </c>
      <c r="H26" s="17">
        <f t="shared" si="4"/>
        <v>0</v>
      </c>
    </row>
    <row r="27" spans="2:8" ht="15" x14ac:dyDescent="0.2">
      <c r="B27" s="5" t="s">
        <v>3</v>
      </c>
      <c r="C27" s="9">
        <v>0</v>
      </c>
      <c r="D27" s="9">
        <v>1</v>
      </c>
      <c r="E27" s="13" t="str">
        <f t="shared" si="1"/>
        <v/>
      </c>
      <c r="F27" s="13">
        <f t="shared" si="2"/>
        <v>2.5000000000000001E-2</v>
      </c>
      <c r="G27" s="14" t="str">
        <f t="shared" si="3"/>
        <v>0</v>
      </c>
      <c r="H27" s="17" t="str">
        <f t="shared" si="4"/>
        <v/>
      </c>
    </row>
    <row r="28" spans="2:8" ht="15" x14ac:dyDescent="0.2">
      <c r="B28" s="5" t="s">
        <v>5</v>
      </c>
      <c r="C28" s="9">
        <v>9</v>
      </c>
      <c r="D28" s="9">
        <v>22</v>
      </c>
      <c r="E28" s="13">
        <f t="shared" si="1"/>
        <v>0.16071428571428573</v>
      </c>
      <c r="F28" s="13">
        <f t="shared" si="2"/>
        <v>0.55000000000000004</v>
      </c>
      <c r="G28" s="14">
        <f t="shared" si="3"/>
        <v>1.4444444444444444</v>
      </c>
      <c r="H28" s="17">
        <f t="shared" si="4"/>
        <v>0.23214285714285715</v>
      </c>
    </row>
    <row r="29" spans="2:8" ht="30" x14ac:dyDescent="0.2">
      <c r="B29" s="5" t="s">
        <v>200</v>
      </c>
      <c r="C29" s="9">
        <v>1</v>
      </c>
      <c r="D29" s="9">
        <v>0</v>
      </c>
      <c r="E29" s="13">
        <f t="shared" si="1"/>
        <v>1.7857142857142856E-2</v>
      </c>
      <c r="F29" s="13" t="str">
        <f t="shared" si="2"/>
        <v/>
      </c>
      <c r="G29" s="14" t="str">
        <f t="shared" si="3"/>
        <v>0</v>
      </c>
      <c r="H29" s="17">
        <f t="shared" si="4"/>
        <v>0</v>
      </c>
    </row>
    <row r="30" spans="2:8" ht="15" x14ac:dyDescent="0.2">
      <c r="B30" s="5" t="s">
        <v>201</v>
      </c>
      <c r="C30" s="9">
        <v>1</v>
      </c>
      <c r="D30" s="9">
        <v>0</v>
      </c>
      <c r="E30" s="13">
        <f t="shared" si="1"/>
        <v>1.7857142857142856E-2</v>
      </c>
      <c r="F30" s="13" t="str">
        <f t="shared" si="2"/>
        <v/>
      </c>
      <c r="G30" s="14" t="str">
        <f t="shared" si="3"/>
        <v>0</v>
      </c>
      <c r="H30" s="17">
        <f t="shared" si="4"/>
        <v>0</v>
      </c>
    </row>
    <row r="31" spans="2:8" ht="15" x14ac:dyDescent="0.2">
      <c r="B31" s="5" t="s">
        <v>4</v>
      </c>
      <c r="C31" s="9">
        <v>0</v>
      </c>
      <c r="D31" s="9">
        <v>0</v>
      </c>
      <c r="E31" s="13" t="str">
        <f t="shared" si="1"/>
        <v/>
      </c>
      <c r="F31" s="13" t="str">
        <f t="shared" si="2"/>
        <v/>
      </c>
      <c r="G31" s="14" t="str">
        <f t="shared" si="3"/>
        <v>0</v>
      </c>
      <c r="H31" s="17" t="str">
        <f t="shared" si="4"/>
        <v/>
      </c>
    </row>
    <row r="32" spans="2:8" ht="30" x14ac:dyDescent="0.2">
      <c r="B32" s="5" t="s">
        <v>7</v>
      </c>
      <c r="C32" s="9">
        <v>0</v>
      </c>
      <c r="D32" s="9">
        <v>0</v>
      </c>
      <c r="E32" s="13" t="str">
        <f t="shared" si="1"/>
        <v/>
      </c>
      <c r="F32" s="13" t="str">
        <f t="shared" si="2"/>
        <v/>
      </c>
      <c r="G32" s="14" t="str">
        <f t="shared" si="3"/>
        <v>0</v>
      </c>
      <c r="H32" s="17" t="str">
        <f t="shared" si="4"/>
        <v/>
      </c>
    </row>
    <row r="33" spans="2:8" ht="15" x14ac:dyDescent="0.2">
      <c r="B33" s="5" t="s">
        <v>202</v>
      </c>
      <c r="C33" s="9">
        <v>0</v>
      </c>
      <c r="D33" s="9">
        <v>0</v>
      </c>
      <c r="E33" s="13" t="str">
        <f t="shared" si="1"/>
        <v/>
      </c>
      <c r="F33" s="13" t="str">
        <f t="shared" si="2"/>
        <v/>
      </c>
      <c r="G33" s="14" t="str">
        <f t="shared" si="3"/>
        <v>0</v>
      </c>
      <c r="H33" s="17" t="str">
        <f t="shared" si="4"/>
        <v/>
      </c>
    </row>
    <row r="34" spans="2:8" ht="15" x14ac:dyDescent="0.2">
      <c r="B34" s="5" t="s">
        <v>203</v>
      </c>
      <c r="C34" s="9">
        <v>0</v>
      </c>
      <c r="D34" s="9">
        <v>3</v>
      </c>
      <c r="E34" s="13" t="str">
        <f t="shared" si="1"/>
        <v/>
      </c>
      <c r="F34" s="13">
        <f t="shared" si="2"/>
        <v>7.4999999999999997E-2</v>
      </c>
      <c r="G34" s="14" t="str">
        <f t="shared" si="3"/>
        <v>0</v>
      </c>
      <c r="H34" s="17" t="str">
        <f t="shared" si="4"/>
        <v/>
      </c>
    </row>
    <row r="35" spans="2:8" ht="30" x14ac:dyDescent="0.2">
      <c r="B35" s="5" t="s">
        <v>204</v>
      </c>
      <c r="C35" s="9">
        <v>0</v>
      </c>
      <c r="D35" s="9">
        <v>0</v>
      </c>
      <c r="E35" s="13" t="str">
        <f t="shared" si="1"/>
        <v/>
      </c>
      <c r="F35" s="13" t="str">
        <f t="shared" si="2"/>
        <v/>
      </c>
      <c r="G35" s="14" t="str">
        <f t="shared" si="3"/>
        <v>0</v>
      </c>
      <c r="H35" s="17" t="str">
        <f t="shared" si="4"/>
        <v/>
      </c>
    </row>
    <row r="36" spans="2:8" ht="30" x14ac:dyDescent="0.2">
      <c r="B36" s="5" t="s">
        <v>205</v>
      </c>
      <c r="C36" s="9">
        <v>0</v>
      </c>
      <c r="D36" s="9">
        <v>0</v>
      </c>
      <c r="E36" s="13" t="str">
        <f t="shared" si="1"/>
        <v/>
      </c>
      <c r="F36" s="13" t="str">
        <f t="shared" si="2"/>
        <v/>
      </c>
      <c r="G36" s="14" t="str">
        <f t="shared" si="3"/>
        <v>0</v>
      </c>
      <c r="H36" s="17" t="str">
        <f t="shared" si="4"/>
        <v/>
      </c>
    </row>
    <row r="37" spans="2:8" ht="15" x14ac:dyDescent="0.2">
      <c r="B37" s="5" t="s">
        <v>8</v>
      </c>
      <c r="C37" s="9">
        <v>0</v>
      </c>
      <c r="D37" s="9">
        <v>0</v>
      </c>
      <c r="E37" s="13" t="str">
        <f t="shared" si="1"/>
        <v/>
      </c>
      <c r="F37" s="13" t="str">
        <f t="shared" si="2"/>
        <v/>
      </c>
      <c r="G37" s="14" t="str">
        <f t="shared" si="3"/>
        <v>0</v>
      </c>
      <c r="H37" s="17" t="str">
        <f t="shared" si="4"/>
        <v/>
      </c>
    </row>
    <row r="38" spans="2:8" ht="30" x14ac:dyDescent="0.2">
      <c r="B38" s="5" t="s">
        <v>206</v>
      </c>
      <c r="C38" s="9">
        <v>0</v>
      </c>
      <c r="D38" s="9">
        <v>0</v>
      </c>
      <c r="E38" s="13" t="str">
        <f t="shared" si="1"/>
        <v/>
      </c>
      <c r="F38" s="13" t="str">
        <f t="shared" si="2"/>
        <v/>
      </c>
      <c r="G38" s="14" t="str">
        <f t="shared" si="3"/>
        <v>0</v>
      </c>
      <c r="H38" s="17" t="str">
        <f t="shared" si="4"/>
        <v/>
      </c>
    </row>
    <row r="39" spans="2:8" ht="30" x14ac:dyDescent="0.2">
      <c r="B39" s="5" t="s">
        <v>207</v>
      </c>
      <c r="C39" s="9">
        <v>0</v>
      </c>
      <c r="D39" s="9">
        <v>0</v>
      </c>
      <c r="E39" s="13" t="str">
        <f t="shared" si="1"/>
        <v/>
      </c>
      <c r="F39" s="13" t="str">
        <f t="shared" si="2"/>
        <v/>
      </c>
      <c r="G39" s="14" t="str">
        <f t="shared" si="3"/>
        <v>0</v>
      </c>
      <c r="H39" s="17" t="str">
        <f t="shared" si="4"/>
        <v/>
      </c>
    </row>
    <row r="40" spans="2:8" ht="15" x14ac:dyDescent="0.2">
      <c r="B40" s="5" t="s">
        <v>208</v>
      </c>
      <c r="C40" s="9">
        <v>0</v>
      </c>
      <c r="D40" s="9">
        <v>0</v>
      </c>
      <c r="E40" s="13" t="str">
        <f t="shared" si="1"/>
        <v/>
      </c>
      <c r="F40" s="13" t="str">
        <f t="shared" si="2"/>
        <v/>
      </c>
      <c r="G40" s="14" t="str">
        <f t="shared" si="3"/>
        <v>0</v>
      </c>
      <c r="H40" s="17" t="str">
        <f t="shared" si="4"/>
        <v/>
      </c>
    </row>
    <row r="41" spans="2:8" ht="15" x14ac:dyDescent="0.2">
      <c r="B41" s="5" t="s">
        <v>209</v>
      </c>
      <c r="C41" s="9">
        <v>0</v>
      </c>
      <c r="D41" s="9">
        <v>0</v>
      </c>
      <c r="E41" s="13" t="str">
        <f t="shared" si="1"/>
        <v/>
      </c>
      <c r="F41" s="13" t="str">
        <f t="shared" si="2"/>
        <v/>
      </c>
      <c r="G41" s="14" t="str">
        <f t="shared" si="3"/>
        <v>0</v>
      </c>
      <c r="H41" s="17" t="str">
        <f t="shared" si="4"/>
        <v/>
      </c>
    </row>
    <row r="42" spans="2:8" ht="30" x14ac:dyDescent="0.2">
      <c r="B42" s="5" t="s">
        <v>210</v>
      </c>
      <c r="C42" s="9">
        <v>0</v>
      </c>
      <c r="D42" s="9">
        <v>0</v>
      </c>
      <c r="E42" s="13" t="str">
        <f t="shared" si="1"/>
        <v/>
      </c>
      <c r="F42" s="13" t="str">
        <f t="shared" si="2"/>
        <v/>
      </c>
      <c r="G42" s="14" t="str">
        <f t="shared" si="3"/>
        <v>0</v>
      </c>
      <c r="H42" s="17" t="str">
        <f t="shared" si="4"/>
        <v/>
      </c>
    </row>
    <row r="43" spans="2:8" ht="30" x14ac:dyDescent="0.2">
      <c r="B43" s="5" t="s">
        <v>211</v>
      </c>
      <c r="C43" s="9">
        <v>0</v>
      </c>
      <c r="D43" s="9">
        <v>0</v>
      </c>
      <c r="E43" s="13" t="str">
        <f t="shared" si="1"/>
        <v/>
      </c>
      <c r="F43" s="13" t="str">
        <f t="shared" si="2"/>
        <v/>
      </c>
      <c r="G43" s="14" t="str">
        <f t="shared" si="3"/>
        <v>0</v>
      </c>
      <c r="H43" s="17" t="str">
        <f t="shared" si="4"/>
        <v/>
      </c>
    </row>
    <row r="44" spans="2:8" ht="30" x14ac:dyDescent="0.2">
      <c r="B44" s="5" t="s">
        <v>9</v>
      </c>
      <c r="C44" s="9">
        <v>0</v>
      </c>
      <c r="D44" s="9">
        <v>0</v>
      </c>
      <c r="E44" s="13" t="str">
        <f t="shared" si="1"/>
        <v/>
      </c>
      <c r="F44" s="13" t="str">
        <f t="shared" si="2"/>
        <v/>
      </c>
      <c r="G44" s="14" t="str">
        <f t="shared" si="3"/>
        <v>0</v>
      </c>
      <c r="H44" s="17" t="str">
        <f t="shared" si="4"/>
        <v/>
      </c>
    </row>
    <row r="45" spans="2:8" ht="30" x14ac:dyDescent="0.2">
      <c r="B45" s="5" t="s">
        <v>212</v>
      </c>
      <c r="C45" s="9">
        <v>0</v>
      </c>
      <c r="D45" s="9">
        <v>0</v>
      </c>
      <c r="E45" s="13" t="str">
        <f t="shared" si="1"/>
        <v/>
      </c>
      <c r="F45" s="13" t="str">
        <f t="shared" si="2"/>
        <v/>
      </c>
      <c r="G45" s="14" t="str">
        <f t="shared" si="3"/>
        <v>0</v>
      </c>
      <c r="H45" s="17" t="str">
        <f t="shared" si="4"/>
        <v/>
      </c>
    </row>
    <row r="46" spans="2:8" ht="30" x14ac:dyDescent="0.2">
      <c r="B46" s="5" t="s">
        <v>213</v>
      </c>
      <c r="C46" s="9">
        <v>0</v>
      </c>
      <c r="D46" s="9">
        <v>0</v>
      </c>
      <c r="E46" s="13" t="str">
        <f t="shared" si="1"/>
        <v/>
      </c>
      <c r="F46" s="13" t="str">
        <f t="shared" si="2"/>
        <v/>
      </c>
      <c r="G46" s="14" t="str">
        <f t="shared" si="3"/>
        <v>0</v>
      </c>
      <c r="H46" s="17" t="str">
        <f t="shared" si="4"/>
        <v/>
      </c>
    </row>
    <row r="47" spans="2:8" ht="30" x14ac:dyDescent="0.2">
      <c r="B47" s="5" t="s">
        <v>10</v>
      </c>
      <c r="C47" s="9">
        <v>0</v>
      </c>
      <c r="D47" s="9">
        <v>0</v>
      </c>
      <c r="E47" s="13" t="str">
        <f t="shared" si="1"/>
        <v/>
      </c>
      <c r="F47" s="13" t="str">
        <f t="shared" si="2"/>
        <v/>
      </c>
      <c r="G47" s="14" t="str">
        <f t="shared" si="3"/>
        <v>0</v>
      </c>
      <c r="H47" s="17" t="str">
        <f t="shared" si="4"/>
        <v/>
      </c>
    </row>
    <row r="48" spans="2:8" ht="15" x14ac:dyDescent="0.2">
      <c r="B48" s="5" t="s">
        <v>11</v>
      </c>
      <c r="C48" s="9">
        <v>11</v>
      </c>
      <c r="D48" s="9">
        <v>4</v>
      </c>
      <c r="E48" s="13">
        <f t="shared" si="1"/>
        <v>0.19642857142857142</v>
      </c>
      <c r="F48" s="13">
        <f t="shared" si="2"/>
        <v>0.1</v>
      </c>
      <c r="G48" s="14">
        <f t="shared" si="3"/>
        <v>-0.63636363636363635</v>
      </c>
      <c r="H48" s="17">
        <f t="shared" si="4"/>
        <v>-0.125</v>
      </c>
    </row>
    <row r="49" spans="2:8" ht="15" x14ac:dyDescent="0.2">
      <c r="B49" s="5" t="s">
        <v>16</v>
      </c>
      <c r="C49" s="9">
        <v>1</v>
      </c>
      <c r="D49" s="9">
        <v>0</v>
      </c>
      <c r="E49" s="13">
        <f t="shared" si="1"/>
        <v>1.7857142857142856E-2</v>
      </c>
      <c r="F49" s="13" t="str">
        <f t="shared" si="2"/>
        <v/>
      </c>
      <c r="G49" s="14" t="str">
        <f t="shared" si="3"/>
        <v>0</v>
      </c>
      <c r="H49" s="17">
        <f t="shared" si="4"/>
        <v>0</v>
      </c>
    </row>
    <row r="50" spans="2:8" ht="15" x14ac:dyDescent="0.2">
      <c r="B50" s="5" t="s">
        <v>15</v>
      </c>
      <c r="C50" s="9">
        <v>2</v>
      </c>
      <c r="D50" s="9">
        <v>0</v>
      </c>
      <c r="E50" s="13">
        <f t="shared" si="1"/>
        <v>3.5714285714285712E-2</v>
      </c>
      <c r="F50" s="13" t="str">
        <f t="shared" si="2"/>
        <v/>
      </c>
      <c r="G50" s="14" t="str">
        <f t="shared" si="3"/>
        <v>0</v>
      </c>
      <c r="H50" s="17">
        <f t="shared" si="4"/>
        <v>0</v>
      </c>
    </row>
    <row r="51" spans="2:8" ht="30" x14ac:dyDescent="0.2">
      <c r="B51" s="5" t="s">
        <v>13</v>
      </c>
      <c r="C51" s="9">
        <v>0</v>
      </c>
      <c r="D51" s="9">
        <v>0</v>
      </c>
      <c r="E51" s="13" t="str">
        <f t="shared" si="1"/>
        <v/>
      </c>
      <c r="F51" s="13" t="str">
        <f t="shared" si="2"/>
        <v/>
      </c>
      <c r="G51" s="14" t="str">
        <f t="shared" si="3"/>
        <v>0</v>
      </c>
      <c r="H51" s="17" t="str">
        <f t="shared" si="4"/>
        <v/>
      </c>
    </row>
    <row r="52" spans="2:8" ht="15" x14ac:dyDescent="0.2">
      <c r="B52" s="5" t="s">
        <v>14</v>
      </c>
      <c r="C52" s="9">
        <v>8</v>
      </c>
      <c r="D52" s="9">
        <v>1</v>
      </c>
      <c r="E52" s="13">
        <f t="shared" si="1"/>
        <v>0.14285714285714285</v>
      </c>
      <c r="F52" s="13">
        <f t="shared" si="2"/>
        <v>2.5000000000000001E-2</v>
      </c>
      <c r="G52" s="14">
        <f t="shared" si="3"/>
        <v>-0.875</v>
      </c>
      <c r="H52" s="17">
        <f t="shared" si="4"/>
        <v>-0.125</v>
      </c>
    </row>
    <row r="53" spans="2:8" ht="15" x14ac:dyDescent="0.2">
      <c r="B53" s="5" t="s">
        <v>12</v>
      </c>
      <c r="C53" s="9">
        <v>0</v>
      </c>
      <c r="D53" s="9">
        <v>0</v>
      </c>
      <c r="E53" s="13" t="str">
        <f t="shared" si="1"/>
        <v/>
      </c>
      <c r="F53" s="13" t="str">
        <f t="shared" si="2"/>
        <v/>
      </c>
      <c r="G53" s="14" t="str">
        <f t="shared" si="3"/>
        <v>0</v>
      </c>
      <c r="H53" s="17" t="str">
        <f t="shared" si="4"/>
        <v/>
      </c>
    </row>
    <row r="54" spans="2:8" ht="15" x14ac:dyDescent="0.2">
      <c r="B54" s="5" t="s">
        <v>214</v>
      </c>
      <c r="C54" s="9">
        <v>0</v>
      </c>
      <c r="D54" s="9">
        <v>0</v>
      </c>
      <c r="E54" s="13" t="str">
        <f t="shared" si="1"/>
        <v/>
      </c>
      <c r="F54" s="13" t="str">
        <f t="shared" si="2"/>
        <v/>
      </c>
      <c r="G54" s="14" t="str">
        <f t="shared" si="3"/>
        <v>0</v>
      </c>
      <c r="H54" s="17" t="str">
        <f t="shared" si="4"/>
        <v/>
      </c>
    </row>
    <row r="55" spans="2:8" ht="15" x14ac:dyDescent="0.2">
      <c r="B55" s="5" t="s">
        <v>17</v>
      </c>
      <c r="C55" s="9">
        <v>0</v>
      </c>
      <c r="D55" s="9">
        <v>0</v>
      </c>
      <c r="E55" s="13" t="str">
        <f t="shared" si="1"/>
        <v/>
      </c>
      <c r="F55" s="13" t="str">
        <f t="shared" si="2"/>
        <v/>
      </c>
      <c r="G55" s="14" t="str">
        <f t="shared" si="3"/>
        <v>0</v>
      </c>
      <c r="H55" s="17" t="str">
        <f t="shared" si="4"/>
        <v/>
      </c>
    </row>
    <row r="56" spans="2:8" ht="15" x14ac:dyDescent="0.2">
      <c r="B56" s="5" t="s">
        <v>18</v>
      </c>
      <c r="C56" s="9">
        <v>5</v>
      </c>
      <c r="D56" s="9">
        <v>1</v>
      </c>
      <c r="E56" s="13">
        <f t="shared" si="1"/>
        <v>8.9285714285714288E-2</v>
      </c>
      <c r="F56" s="13">
        <f t="shared" si="2"/>
        <v>2.5000000000000001E-2</v>
      </c>
      <c r="G56" s="14">
        <f t="shared" si="3"/>
        <v>-0.8</v>
      </c>
      <c r="H56" s="17">
        <f t="shared" si="4"/>
        <v>-7.1428571428571438E-2</v>
      </c>
    </row>
    <row r="57" spans="2:8" ht="30" x14ac:dyDescent="0.2">
      <c r="B57" s="5" t="s">
        <v>215</v>
      </c>
      <c r="C57" s="9">
        <v>0</v>
      </c>
      <c r="D57" s="9">
        <v>0</v>
      </c>
      <c r="E57" s="13" t="str">
        <f t="shared" si="1"/>
        <v/>
      </c>
      <c r="F57" s="13" t="str">
        <f t="shared" si="2"/>
        <v/>
      </c>
      <c r="G57" s="14" t="str">
        <f t="shared" si="3"/>
        <v>0</v>
      </c>
      <c r="H57" s="17" t="str">
        <f t="shared" si="4"/>
        <v/>
      </c>
    </row>
    <row r="58" spans="2:8" ht="15" x14ac:dyDescent="0.2">
      <c r="B58" s="5" t="s">
        <v>216</v>
      </c>
      <c r="C58" s="9">
        <v>0</v>
      </c>
      <c r="D58" s="9">
        <v>0</v>
      </c>
      <c r="E58" s="13" t="str">
        <f t="shared" si="1"/>
        <v/>
      </c>
      <c r="F58" s="13" t="str">
        <f t="shared" si="2"/>
        <v/>
      </c>
      <c r="G58" s="14" t="str">
        <f t="shared" si="3"/>
        <v>0</v>
      </c>
      <c r="H58" s="17" t="str">
        <f t="shared" si="4"/>
        <v/>
      </c>
    </row>
    <row r="59" spans="2:8" ht="15" x14ac:dyDescent="0.2">
      <c r="B59" s="5" t="s">
        <v>217</v>
      </c>
      <c r="C59" s="9">
        <v>0</v>
      </c>
      <c r="D59" s="9">
        <v>6</v>
      </c>
      <c r="E59" s="13" t="str">
        <f t="shared" si="1"/>
        <v/>
      </c>
      <c r="F59" s="13">
        <f t="shared" si="2"/>
        <v>0.15</v>
      </c>
      <c r="G59" s="14" t="str">
        <f t="shared" si="3"/>
        <v>0</v>
      </c>
      <c r="H59" s="17" t="str">
        <f t="shared" si="4"/>
        <v/>
      </c>
    </row>
    <row r="60" spans="2:8" ht="15" x14ac:dyDescent="0.2">
      <c r="B60" s="5" t="s">
        <v>218</v>
      </c>
      <c r="C60" s="9">
        <v>5</v>
      </c>
      <c r="D60" s="9">
        <v>0</v>
      </c>
      <c r="E60" s="13">
        <f t="shared" si="1"/>
        <v>8.9285714285714288E-2</v>
      </c>
      <c r="F60" s="13" t="str">
        <f t="shared" si="2"/>
        <v/>
      </c>
      <c r="G60" s="14" t="str">
        <f t="shared" si="3"/>
        <v>0</v>
      </c>
      <c r="H60" s="17">
        <f t="shared" si="4"/>
        <v>0</v>
      </c>
    </row>
    <row r="61" spans="2:8" ht="30" x14ac:dyDescent="0.2">
      <c r="B61" s="5" t="s">
        <v>219</v>
      </c>
      <c r="C61" s="9">
        <v>1</v>
      </c>
      <c r="D61" s="9">
        <v>0</v>
      </c>
      <c r="E61" s="13">
        <f t="shared" si="1"/>
        <v>1.7857142857142856E-2</v>
      </c>
      <c r="F61" s="13" t="str">
        <f t="shared" si="2"/>
        <v/>
      </c>
      <c r="G61" s="14" t="str">
        <f t="shared" si="3"/>
        <v>0</v>
      </c>
      <c r="H61" s="17">
        <f t="shared" si="4"/>
        <v>0</v>
      </c>
    </row>
    <row r="62" spans="2:8" ht="15" x14ac:dyDescent="0.2">
      <c r="B62" s="5" t="s">
        <v>19</v>
      </c>
      <c r="C62" s="9">
        <v>0</v>
      </c>
      <c r="D62" s="9">
        <v>0</v>
      </c>
      <c r="E62" s="13" t="str">
        <f t="shared" si="1"/>
        <v/>
      </c>
      <c r="F62" s="13" t="str">
        <f t="shared" si="2"/>
        <v/>
      </c>
      <c r="G62" s="14" t="str">
        <f t="shared" si="3"/>
        <v>0</v>
      </c>
      <c r="H62" s="17" t="str">
        <f t="shared" si="4"/>
        <v/>
      </c>
    </row>
    <row r="63" spans="2:8" ht="15" x14ac:dyDescent="0.2">
      <c r="B63" s="5" t="s">
        <v>220</v>
      </c>
      <c r="C63" s="9">
        <v>4</v>
      </c>
      <c r="D63" s="9">
        <v>2</v>
      </c>
      <c r="E63" s="13">
        <f t="shared" si="1"/>
        <v>7.1428571428571425E-2</v>
      </c>
      <c r="F63" s="13">
        <f t="shared" si="2"/>
        <v>0.05</v>
      </c>
      <c r="G63" s="14">
        <f t="shared" si="3"/>
        <v>-0.5</v>
      </c>
      <c r="H63" s="17">
        <f t="shared" si="4"/>
        <v>-3.5714285714285712E-2</v>
      </c>
    </row>
    <row r="64" spans="2:8" ht="13.5" customHeight="1" x14ac:dyDescent="0.2">
      <c r="B64" s="5" t="s">
        <v>221</v>
      </c>
      <c r="C64" s="9">
        <v>0</v>
      </c>
      <c r="D64" s="9">
        <v>0</v>
      </c>
      <c r="E64" s="13" t="str">
        <f t="shared" si="1"/>
        <v/>
      </c>
      <c r="F64" s="13" t="str">
        <f t="shared" si="2"/>
        <v/>
      </c>
      <c r="G64" s="14" t="str">
        <f t="shared" si="3"/>
        <v>0</v>
      </c>
      <c r="H64" s="17" t="str">
        <f t="shared" si="4"/>
        <v/>
      </c>
    </row>
    <row r="65" spans="2:8" x14ac:dyDescent="0.2">
      <c r="B65" s="2"/>
      <c r="C65" s="2"/>
      <c r="D65" s="2"/>
    </row>
    <row r="66" spans="2:8" x14ac:dyDescent="0.2">
      <c r="B66" s="2"/>
      <c r="C66" s="2"/>
      <c r="D66" s="2"/>
    </row>
    <row r="67" spans="2:8" ht="15" x14ac:dyDescent="0.2">
      <c r="B67" s="20"/>
      <c r="C67" s="20"/>
      <c r="D67" s="20"/>
      <c r="E67" s="20"/>
      <c r="F67" s="20"/>
    </row>
    <row r="68" spans="2:8" ht="13.5" customHeight="1" x14ac:dyDescent="0.2">
      <c r="B68" s="51" t="s">
        <v>522</v>
      </c>
      <c r="C68" s="52" t="s">
        <v>523</v>
      </c>
      <c r="D68" s="53"/>
      <c r="E68" s="54" t="s">
        <v>487</v>
      </c>
      <c r="F68" s="55"/>
      <c r="G68" s="56" t="s">
        <v>568</v>
      </c>
      <c r="H68" s="58" t="s">
        <v>486</v>
      </c>
    </row>
    <row r="69" spans="2:8" s="4" customFormat="1" ht="26.25" customHeight="1" x14ac:dyDescent="0.2">
      <c r="B69" s="51"/>
      <c r="C69" s="50">
        <v>2012</v>
      </c>
      <c r="D69" s="50">
        <v>2013</v>
      </c>
      <c r="E69" s="50">
        <v>2012</v>
      </c>
      <c r="F69" s="50">
        <v>2013</v>
      </c>
      <c r="G69" s="57"/>
      <c r="H69" s="59"/>
    </row>
    <row r="70" spans="2:8" s="4" customFormat="1" ht="33" customHeight="1" x14ac:dyDescent="0.2">
      <c r="B70" s="40" t="s">
        <v>525</v>
      </c>
      <c r="C70" s="41">
        <f>SUM(C71:C145)</f>
        <v>238</v>
      </c>
      <c r="D70" s="41">
        <f>SUM(D71:D145)</f>
        <v>77</v>
      </c>
      <c r="E70" s="42">
        <f>+IF(C70=0,"",C70/C$70)</f>
        <v>1</v>
      </c>
      <c r="F70" s="42">
        <f>+IF(D70=0,"",D70/D$70)</f>
        <v>1</v>
      </c>
      <c r="G70" s="38">
        <f>+IF(OR(AND(D70=0),(C70=0)),"0",((D70-C70)/C70))</f>
        <v>-0.67647058823529416</v>
      </c>
      <c r="H70" s="39">
        <f>+IF(OR(AND(E70=""),(G70="")),"",E70*G70)</f>
        <v>-0.67647058823529416</v>
      </c>
    </row>
    <row r="71" spans="2:8" ht="15" x14ac:dyDescent="0.2">
      <c r="B71" s="5" t="s">
        <v>20</v>
      </c>
      <c r="C71" s="9">
        <v>1</v>
      </c>
      <c r="D71" s="9">
        <v>9</v>
      </c>
      <c r="E71" s="15">
        <f>+IF(C71=0,"",C71/C$70)</f>
        <v>4.2016806722689074E-3</v>
      </c>
      <c r="F71" s="15">
        <f>+IF(D71=0,"",D71/D$70)</f>
        <v>0.11688311688311688</v>
      </c>
      <c r="G71" s="14">
        <f>+IF(OR(AND(D71=0),(C71=0)),"0",((D71-C71)/C71))</f>
        <v>8</v>
      </c>
      <c r="H71" s="17">
        <f>+IF(OR(AND(E71=""),(G71="")),"",E71*G71)</f>
        <v>3.3613445378151259E-2</v>
      </c>
    </row>
    <row r="72" spans="2:8" ht="15" x14ac:dyDescent="0.2">
      <c r="B72" s="5" t="s">
        <v>21</v>
      </c>
      <c r="C72" s="9">
        <v>0</v>
      </c>
      <c r="D72" s="9">
        <v>0</v>
      </c>
      <c r="E72" s="15" t="str">
        <f t="shared" ref="E72:E135" si="5">+IF(C72=0,"",C72/C$70)</f>
        <v/>
      </c>
      <c r="F72" s="15" t="str">
        <f t="shared" ref="F72:F135" si="6">+IF(D72=0,"",D72/D$70)</f>
        <v/>
      </c>
      <c r="G72" s="14" t="str">
        <f t="shared" ref="G72:G135" si="7">+IF(OR(AND(D72=0),(C72=0)),"0",((D72-C72)/C72))</f>
        <v>0</v>
      </c>
      <c r="H72" s="17" t="str">
        <f t="shared" ref="H72:H135" si="8">+IF(OR(AND(E72=""),(G72="")),"",E72*G72)</f>
        <v/>
      </c>
    </row>
    <row r="73" spans="2:8" ht="15" x14ac:dyDescent="0.2">
      <c r="B73" s="5" t="s">
        <v>22</v>
      </c>
      <c r="C73" s="9">
        <v>2</v>
      </c>
      <c r="D73" s="9">
        <v>1</v>
      </c>
      <c r="E73" s="15">
        <f t="shared" si="5"/>
        <v>8.4033613445378148E-3</v>
      </c>
      <c r="F73" s="15">
        <f t="shared" si="6"/>
        <v>1.2987012987012988E-2</v>
      </c>
      <c r="G73" s="14">
        <f t="shared" si="7"/>
        <v>-0.5</v>
      </c>
      <c r="H73" s="17">
        <f t="shared" si="8"/>
        <v>-4.2016806722689074E-3</v>
      </c>
    </row>
    <row r="74" spans="2:8" ht="30" x14ac:dyDescent="0.2">
      <c r="B74" s="5" t="s">
        <v>222</v>
      </c>
      <c r="C74" s="9">
        <v>2</v>
      </c>
      <c r="D74" s="9">
        <v>2</v>
      </c>
      <c r="E74" s="15">
        <f t="shared" si="5"/>
        <v>8.4033613445378148E-3</v>
      </c>
      <c r="F74" s="15">
        <f t="shared" si="6"/>
        <v>2.5974025974025976E-2</v>
      </c>
      <c r="G74" s="14">
        <f t="shared" si="7"/>
        <v>0</v>
      </c>
      <c r="H74" s="17">
        <f t="shared" si="8"/>
        <v>0</v>
      </c>
    </row>
    <row r="75" spans="2:8" ht="15" x14ac:dyDescent="0.2">
      <c r="B75" s="5" t="s">
        <v>23</v>
      </c>
      <c r="C75" s="9">
        <v>0</v>
      </c>
      <c r="D75" s="9">
        <v>0</v>
      </c>
      <c r="E75" s="15" t="str">
        <f t="shared" si="5"/>
        <v/>
      </c>
      <c r="F75" s="15" t="str">
        <f t="shared" si="6"/>
        <v/>
      </c>
      <c r="G75" s="14" t="str">
        <f t="shared" si="7"/>
        <v>0</v>
      </c>
      <c r="H75" s="17" t="str">
        <f t="shared" si="8"/>
        <v/>
      </c>
    </row>
    <row r="76" spans="2:8" ht="15" x14ac:dyDescent="0.2">
      <c r="B76" s="5" t="s">
        <v>223</v>
      </c>
      <c r="C76" s="9">
        <v>0</v>
      </c>
      <c r="D76" s="9">
        <v>1</v>
      </c>
      <c r="E76" s="15" t="str">
        <f t="shared" si="5"/>
        <v/>
      </c>
      <c r="F76" s="15">
        <f t="shared" si="6"/>
        <v>1.2987012987012988E-2</v>
      </c>
      <c r="G76" s="14" t="str">
        <f t="shared" si="7"/>
        <v>0</v>
      </c>
      <c r="H76" s="17" t="str">
        <f t="shared" si="8"/>
        <v/>
      </c>
    </row>
    <row r="77" spans="2:8" ht="15" x14ac:dyDescent="0.2">
      <c r="B77" s="5" t="s">
        <v>224</v>
      </c>
      <c r="C77" s="9">
        <v>0</v>
      </c>
      <c r="D77" s="9">
        <v>0</v>
      </c>
      <c r="E77" s="15" t="str">
        <f t="shared" si="5"/>
        <v/>
      </c>
      <c r="F77" s="15" t="str">
        <f t="shared" si="6"/>
        <v/>
      </c>
      <c r="G77" s="14" t="str">
        <f t="shared" si="7"/>
        <v>0</v>
      </c>
      <c r="H77" s="17" t="str">
        <f t="shared" si="8"/>
        <v/>
      </c>
    </row>
    <row r="78" spans="2:8" ht="15" x14ac:dyDescent="0.2">
      <c r="B78" s="5" t="s">
        <v>225</v>
      </c>
      <c r="C78" s="9">
        <v>0</v>
      </c>
      <c r="D78" s="9">
        <v>0</v>
      </c>
      <c r="E78" s="15" t="str">
        <f t="shared" si="5"/>
        <v/>
      </c>
      <c r="F78" s="15" t="str">
        <f t="shared" si="6"/>
        <v/>
      </c>
      <c r="G78" s="14" t="str">
        <f t="shared" si="7"/>
        <v>0</v>
      </c>
      <c r="H78" s="17" t="str">
        <f t="shared" si="8"/>
        <v/>
      </c>
    </row>
    <row r="79" spans="2:8" ht="15" x14ac:dyDescent="0.2">
      <c r="B79" s="5" t="s">
        <v>226</v>
      </c>
      <c r="C79" s="9">
        <v>0</v>
      </c>
      <c r="D79" s="9">
        <v>0</v>
      </c>
      <c r="E79" s="15" t="str">
        <f t="shared" si="5"/>
        <v/>
      </c>
      <c r="F79" s="15" t="str">
        <f t="shared" si="6"/>
        <v/>
      </c>
      <c r="G79" s="14" t="str">
        <f t="shared" si="7"/>
        <v>0</v>
      </c>
      <c r="H79" s="17" t="str">
        <f t="shared" si="8"/>
        <v/>
      </c>
    </row>
    <row r="80" spans="2:8" ht="15" x14ac:dyDescent="0.2">
      <c r="B80" s="5" t="s">
        <v>227</v>
      </c>
      <c r="C80" s="9">
        <v>2</v>
      </c>
      <c r="D80" s="9">
        <v>4</v>
      </c>
      <c r="E80" s="15">
        <f t="shared" si="5"/>
        <v>8.4033613445378148E-3</v>
      </c>
      <c r="F80" s="15">
        <f t="shared" si="6"/>
        <v>5.1948051948051951E-2</v>
      </c>
      <c r="G80" s="14">
        <f t="shared" si="7"/>
        <v>1</v>
      </c>
      <c r="H80" s="17">
        <f t="shared" si="8"/>
        <v>8.4033613445378148E-3</v>
      </c>
    </row>
    <row r="81" spans="2:8" ht="15" x14ac:dyDescent="0.2">
      <c r="B81" s="5" t="s">
        <v>24</v>
      </c>
      <c r="C81" s="9">
        <v>0</v>
      </c>
      <c r="D81" s="9">
        <v>0</v>
      </c>
      <c r="E81" s="15" t="str">
        <f t="shared" si="5"/>
        <v/>
      </c>
      <c r="F81" s="15" t="str">
        <f t="shared" si="6"/>
        <v/>
      </c>
      <c r="G81" s="14" t="str">
        <f t="shared" si="7"/>
        <v>0</v>
      </c>
      <c r="H81" s="17" t="str">
        <f t="shared" si="8"/>
        <v/>
      </c>
    </row>
    <row r="82" spans="2:8" ht="15" x14ac:dyDescent="0.2">
      <c r="B82" s="5" t="s">
        <v>228</v>
      </c>
      <c r="C82" s="9">
        <v>3</v>
      </c>
      <c r="D82" s="9">
        <v>0</v>
      </c>
      <c r="E82" s="15">
        <f t="shared" si="5"/>
        <v>1.2605042016806723E-2</v>
      </c>
      <c r="F82" s="15" t="str">
        <f t="shared" si="6"/>
        <v/>
      </c>
      <c r="G82" s="14" t="str">
        <f t="shared" si="7"/>
        <v>0</v>
      </c>
      <c r="H82" s="17">
        <f t="shared" si="8"/>
        <v>0</v>
      </c>
    </row>
    <row r="83" spans="2:8" ht="15" x14ac:dyDescent="0.2">
      <c r="B83" s="5" t="s">
        <v>229</v>
      </c>
      <c r="C83" s="9">
        <v>2</v>
      </c>
      <c r="D83" s="9">
        <v>2</v>
      </c>
      <c r="E83" s="15">
        <f t="shared" si="5"/>
        <v>8.4033613445378148E-3</v>
      </c>
      <c r="F83" s="15">
        <f t="shared" si="6"/>
        <v>2.5974025974025976E-2</v>
      </c>
      <c r="G83" s="14">
        <f t="shared" si="7"/>
        <v>0</v>
      </c>
      <c r="H83" s="17">
        <f t="shared" si="8"/>
        <v>0</v>
      </c>
    </row>
    <row r="84" spans="2:8" ht="15" x14ac:dyDescent="0.2">
      <c r="B84" s="5" t="s">
        <v>230</v>
      </c>
      <c r="C84" s="9">
        <v>1</v>
      </c>
      <c r="D84" s="9">
        <v>0</v>
      </c>
      <c r="E84" s="15">
        <f t="shared" si="5"/>
        <v>4.2016806722689074E-3</v>
      </c>
      <c r="F84" s="15" t="str">
        <f t="shared" si="6"/>
        <v/>
      </c>
      <c r="G84" s="14" t="str">
        <f t="shared" si="7"/>
        <v>0</v>
      </c>
      <c r="H84" s="17">
        <f t="shared" si="8"/>
        <v>0</v>
      </c>
    </row>
    <row r="85" spans="2:8" ht="15" x14ac:dyDescent="0.2">
      <c r="B85" s="5" t="s">
        <v>28</v>
      </c>
      <c r="C85" s="9">
        <v>0</v>
      </c>
      <c r="D85" s="9">
        <v>0</v>
      </c>
      <c r="E85" s="15" t="str">
        <f t="shared" si="5"/>
        <v/>
      </c>
      <c r="F85" s="15" t="str">
        <f t="shared" si="6"/>
        <v/>
      </c>
      <c r="G85" s="14" t="str">
        <f t="shared" si="7"/>
        <v>0</v>
      </c>
      <c r="H85" s="17" t="str">
        <f t="shared" si="8"/>
        <v/>
      </c>
    </row>
    <row r="86" spans="2:8" ht="30" x14ac:dyDescent="0.2">
      <c r="B86" s="5" t="s">
        <v>231</v>
      </c>
      <c r="C86" s="9">
        <v>0</v>
      </c>
      <c r="D86" s="9">
        <v>0</v>
      </c>
      <c r="E86" s="15" t="str">
        <f t="shared" si="5"/>
        <v/>
      </c>
      <c r="F86" s="15" t="str">
        <f t="shared" si="6"/>
        <v/>
      </c>
      <c r="G86" s="14" t="str">
        <f t="shared" si="7"/>
        <v>0</v>
      </c>
      <c r="H86" s="17" t="str">
        <f t="shared" si="8"/>
        <v/>
      </c>
    </row>
    <row r="87" spans="2:8" ht="15" x14ac:dyDescent="0.2">
      <c r="B87" s="5" t="s">
        <v>232</v>
      </c>
      <c r="C87" s="9">
        <v>0</v>
      </c>
      <c r="D87" s="9">
        <v>0</v>
      </c>
      <c r="E87" s="15" t="str">
        <f t="shared" si="5"/>
        <v/>
      </c>
      <c r="F87" s="15" t="str">
        <f t="shared" si="6"/>
        <v/>
      </c>
      <c r="G87" s="14" t="str">
        <f t="shared" si="7"/>
        <v>0</v>
      </c>
      <c r="H87" s="17" t="str">
        <f t="shared" si="8"/>
        <v/>
      </c>
    </row>
    <row r="88" spans="2:8" ht="15" x14ac:dyDescent="0.2">
      <c r="B88" s="5" t="s">
        <v>233</v>
      </c>
      <c r="C88" s="9">
        <v>9</v>
      </c>
      <c r="D88" s="9">
        <v>3</v>
      </c>
      <c r="E88" s="15">
        <f t="shared" si="5"/>
        <v>3.7815126050420166E-2</v>
      </c>
      <c r="F88" s="15">
        <f t="shared" si="6"/>
        <v>3.896103896103896E-2</v>
      </c>
      <c r="G88" s="14">
        <f t="shared" si="7"/>
        <v>-0.66666666666666663</v>
      </c>
      <c r="H88" s="17">
        <f t="shared" si="8"/>
        <v>-2.5210084033613443E-2</v>
      </c>
    </row>
    <row r="89" spans="2:8" ht="15" x14ac:dyDescent="0.2">
      <c r="B89" s="5" t="s">
        <v>26</v>
      </c>
      <c r="C89" s="9">
        <v>0</v>
      </c>
      <c r="D89" s="9">
        <v>0</v>
      </c>
      <c r="E89" s="15" t="str">
        <f t="shared" si="5"/>
        <v/>
      </c>
      <c r="F89" s="15" t="str">
        <f t="shared" si="6"/>
        <v/>
      </c>
      <c r="G89" s="14" t="str">
        <f t="shared" si="7"/>
        <v>0</v>
      </c>
      <c r="H89" s="17" t="str">
        <f t="shared" si="8"/>
        <v/>
      </c>
    </row>
    <row r="90" spans="2:8" ht="15" x14ac:dyDescent="0.2">
      <c r="B90" s="5" t="s">
        <v>29</v>
      </c>
      <c r="C90" s="9">
        <v>0</v>
      </c>
      <c r="D90" s="9">
        <v>0</v>
      </c>
      <c r="E90" s="15" t="str">
        <f t="shared" si="5"/>
        <v/>
      </c>
      <c r="F90" s="15" t="str">
        <f t="shared" si="6"/>
        <v/>
      </c>
      <c r="G90" s="14" t="str">
        <f t="shared" si="7"/>
        <v>0</v>
      </c>
      <c r="H90" s="17" t="str">
        <f t="shared" si="8"/>
        <v/>
      </c>
    </row>
    <row r="91" spans="2:8" ht="15" x14ac:dyDescent="0.2">
      <c r="B91" s="5" t="s">
        <v>234</v>
      </c>
      <c r="C91" s="9">
        <v>0</v>
      </c>
      <c r="D91" s="9">
        <v>0</v>
      </c>
      <c r="E91" s="15" t="str">
        <f t="shared" si="5"/>
        <v/>
      </c>
      <c r="F91" s="15" t="str">
        <f t="shared" si="6"/>
        <v/>
      </c>
      <c r="G91" s="14" t="str">
        <f t="shared" si="7"/>
        <v>0</v>
      </c>
      <c r="H91" s="17" t="str">
        <f t="shared" si="8"/>
        <v/>
      </c>
    </row>
    <row r="92" spans="2:8" ht="30" x14ac:dyDescent="0.2">
      <c r="B92" s="5" t="s">
        <v>235</v>
      </c>
      <c r="C92" s="9">
        <v>2</v>
      </c>
      <c r="D92" s="9">
        <v>1</v>
      </c>
      <c r="E92" s="15">
        <f t="shared" si="5"/>
        <v>8.4033613445378148E-3</v>
      </c>
      <c r="F92" s="15">
        <f t="shared" si="6"/>
        <v>1.2987012987012988E-2</v>
      </c>
      <c r="G92" s="14">
        <f t="shared" si="7"/>
        <v>-0.5</v>
      </c>
      <c r="H92" s="17">
        <f t="shared" si="8"/>
        <v>-4.2016806722689074E-3</v>
      </c>
    </row>
    <row r="93" spans="2:8" ht="15" x14ac:dyDescent="0.2">
      <c r="B93" s="5" t="s">
        <v>468</v>
      </c>
      <c r="C93" s="9">
        <v>2</v>
      </c>
      <c r="D93" s="9">
        <v>0</v>
      </c>
      <c r="E93" s="15">
        <f t="shared" si="5"/>
        <v>8.4033613445378148E-3</v>
      </c>
      <c r="F93" s="15" t="str">
        <f t="shared" si="6"/>
        <v/>
      </c>
      <c r="G93" s="14" t="str">
        <f t="shared" si="7"/>
        <v>0</v>
      </c>
      <c r="H93" s="17">
        <f t="shared" si="8"/>
        <v>0</v>
      </c>
    </row>
    <row r="94" spans="2:8" ht="15" x14ac:dyDescent="0.2">
      <c r="B94" s="5" t="s">
        <v>25</v>
      </c>
      <c r="C94" s="9">
        <v>0</v>
      </c>
      <c r="D94" s="9">
        <v>0</v>
      </c>
      <c r="E94" s="15" t="str">
        <f t="shared" si="5"/>
        <v/>
      </c>
      <c r="F94" s="15" t="str">
        <f t="shared" si="6"/>
        <v/>
      </c>
      <c r="G94" s="14" t="str">
        <f t="shared" si="7"/>
        <v>0</v>
      </c>
      <c r="H94" s="17" t="str">
        <f t="shared" si="8"/>
        <v/>
      </c>
    </row>
    <row r="95" spans="2:8" ht="15" x14ac:dyDescent="0.2">
      <c r="B95" s="5" t="s">
        <v>27</v>
      </c>
      <c r="C95" s="9">
        <v>0</v>
      </c>
      <c r="D95" s="9">
        <v>0</v>
      </c>
      <c r="E95" s="15" t="str">
        <f t="shared" si="5"/>
        <v/>
      </c>
      <c r="F95" s="15" t="str">
        <f t="shared" si="6"/>
        <v/>
      </c>
      <c r="G95" s="14" t="str">
        <f t="shared" si="7"/>
        <v>0</v>
      </c>
      <c r="H95" s="17" t="str">
        <f t="shared" si="8"/>
        <v/>
      </c>
    </row>
    <row r="96" spans="2:8" ht="15" x14ac:dyDescent="0.2">
      <c r="B96" s="5" t="s">
        <v>236</v>
      </c>
      <c r="C96" s="9">
        <v>0</v>
      </c>
      <c r="D96" s="9">
        <v>0</v>
      </c>
      <c r="E96" s="15" t="str">
        <f t="shared" si="5"/>
        <v/>
      </c>
      <c r="F96" s="15" t="str">
        <f t="shared" si="6"/>
        <v/>
      </c>
      <c r="G96" s="14" t="str">
        <f t="shared" si="7"/>
        <v>0</v>
      </c>
      <c r="H96" s="17" t="str">
        <f t="shared" si="8"/>
        <v/>
      </c>
    </row>
    <row r="97" spans="2:8" ht="15" x14ac:dyDescent="0.2">
      <c r="B97" s="5" t="s">
        <v>237</v>
      </c>
      <c r="C97" s="9">
        <v>0</v>
      </c>
      <c r="D97" s="9">
        <v>0</v>
      </c>
      <c r="E97" s="15" t="str">
        <f t="shared" si="5"/>
        <v/>
      </c>
      <c r="F97" s="15" t="str">
        <f t="shared" si="6"/>
        <v/>
      </c>
      <c r="G97" s="14" t="str">
        <f t="shared" si="7"/>
        <v>0</v>
      </c>
      <c r="H97" s="17" t="str">
        <f t="shared" si="8"/>
        <v/>
      </c>
    </row>
    <row r="98" spans="2:8" ht="15" x14ac:dyDescent="0.2">
      <c r="B98" s="5" t="s">
        <v>238</v>
      </c>
      <c r="C98" s="9">
        <v>8</v>
      </c>
      <c r="D98" s="9">
        <v>0</v>
      </c>
      <c r="E98" s="15">
        <f t="shared" si="5"/>
        <v>3.3613445378151259E-2</v>
      </c>
      <c r="F98" s="15" t="str">
        <f t="shared" si="6"/>
        <v/>
      </c>
      <c r="G98" s="14" t="str">
        <f t="shared" si="7"/>
        <v>0</v>
      </c>
      <c r="H98" s="17">
        <f t="shared" si="8"/>
        <v>0</v>
      </c>
    </row>
    <row r="99" spans="2:8" ht="15" x14ac:dyDescent="0.2">
      <c r="B99" s="5" t="s">
        <v>239</v>
      </c>
      <c r="C99" s="9">
        <v>1</v>
      </c>
      <c r="D99" s="9">
        <v>1</v>
      </c>
      <c r="E99" s="15">
        <f t="shared" si="5"/>
        <v>4.2016806722689074E-3</v>
      </c>
      <c r="F99" s="15">
        <f t="shared" si="6"/>
        <v>1.2987012987012988E-2</v>
      </c>
      <c r="G99" s="14">
        <f t="shared" si="7"/>
        <v>0</v>
      </c>
      <c r="H99" s="17">
        <f t="shared" si="8"/>
        <v>0</v>
      </c>
    </row>
    <row r="100" spans="2:8" ht="15" x14ac:dyDescent="0.2">
      <c r="B100" s="5" t="s">
        <v>240</v>
      </c>
      <c r="C100" s="9">
        <v>4</v>
      </c>
      <c r="D100" s="9">
        <v>2</v>
      </c>
      <c r="E100" s="15">
        <f t="shared" si="5"/>
        <v>1.680672268907563E-2</v>
      </c>
      <c r="F100" s="15">
        <f t="shared" si="6"/>
        <v>2.5974025974025976E-2</v>
      </c>
      <c r="G100" s="14">
        <f t="shared" si="7"/>
        <v>-0.5</v>
      </c>
      <c r="H100" s="17">
        <f t="shared" si="8"/>
        <v>-8.4033613445378148E-3</v>
      </c>
    </row>
    <row r="101" spans="2:8" ht="15" x14ac:dyDescent="0.2">
      <c r="B101" s="5" t="s">
        <v>241</v>
      </c>
      <c r="C101" s="9">
        <v>1</v>
      </c>
      <c r="D101" s="9">
        <v>0</v>
      </c>
      <c r="E101" s="15">
        <f t="shared" si="5"/>
        <v>4.2016806722689074E-3</v>
      </c>
      <c r="F101" s="15" t="str">
        <f t="shared" si="6"/>
        <v/>
      </c>
      <c r="G101" s="14" t="str">
        <f t="shared" si="7"/>
        <v>0</v>
      </c>
      <c r="H101" s="17">
        <f t="shared" si="8"/>
        <v>0</v>
      </c>
    </row>
    <row r="102" spans="2:8" ht="15" x14ac:dyDescent="0.2">
      <c r="B102" s="5" t="s">
        <v>242</v>
      </c>
      <c r="C102" s="9">
        <v>1</v>
      </c>
      <c r="D102" s="9">
        <v>1</v>
      </c>
      <c r="E102" s="15">
        <f t="shared" si="5"/>
        <v>4.2016806722689074E-3</v>
      </c>
      <c r="F102" s="15">
        <f t="shared" si="6"/>
        <v>1.2987012987012988E-2</v>
      </c>
      <c r="G102" s="14">
        <f t="shared" si="7"/>
        <v>0</v>
      </c>
      <c r="H102" s="17">
        <f t="shared" si="8"/>
        <v>0</v>
      </c>
    </row>
    <row r="103" spans="2:8" ht="15" x14ac:dyDescent="0.2">
      <c r="B103" s="5" t="s">
        <v>243</v>
      </c>
      <c r="C103" s="9">
        <v>0</v>
      </c>
      <c r="D103" s="9">
        <v>0</v>
      </c>
      <c r="E103" s="15" t="str">
        <f t="shared" si="5"/>
        <v/>
      </c>
      <c r="F103" s="15" t="str">
        <f t="shared" si="6"/>
        <v/>
      </c>
      <c r="G103" s="14" t="str">
        <f t="shared" si="7"/>
        <v>0</v>
      </c>
      <c r="H103" s="17" t="str">
        <f t="shared" si="8"/>
        <v/>
      </c>
    </row>
    <row r="104" spans="2:8" ht="15" x14ac:dyDescent="0.2">
      <c r="B104" s="5" t="s">
        <v>34</v>
      </c>
      <c r="C104" s="9">
        <v>0</v>
      </c>
      <c r="D104" s="9">
        <v>0</v>
      </c>
      <c r="E104" s="15" t="str">
        <f t="shared" si="5"/>
        <v/>
      </c>
      <c r="F104" s="15" t="str">
        <f t="shared" si="6"/>
        <v/>
      </c>
      <c r="G104" s="14" t="str">
        <f t="shared" si="7"/>
        <v>0</v>
      </c>
      <c r="H104" s="17" t="str">
        <f t="shared" si="8"/>
        <v/>
      </c>
    </row>
    <row r="105" spans="2:8" ht="15" x14ac:dyDescent="0.2">
      <c r="B105" s="5" t="s">
        <v>244</v>
      </c>
      <c r="C105" s="9">
        <v>0</v>
      </c>
      <c r="D105" s="9">
        <v>0</v>
      </c>
      <c r="E105" s="15" t="str">
        <f t="shared" si="5"/>
        <v/>
      </c>
      <c r="F105" s="15" t="str">
        <f t="shared" si="6"/>
        <v/>
      </c>
      <c r="G105" s="14" t="str">
        <f t="shared" si="7"/>
        <v>0</v>
      </c>
      <c r="H105" s="17" t="str">
        <f t="shared" si="8"/>
        <v/>
      </c>
    </row>
    <row r="106" spans="2:8" ht="30" x14ac:dyDescent="0.2">
      <c r="B106" s="5" t="s">
        <v>245</v>
      </c>
      <c r="C106" s="9">
        <v>0</v>
      </c>
      <c r="D106" s="9">
        <v>0</v>
      </c>
      <c r="E106" s="15" t="str">
        <f t="shared" si="5"/>
        <v/>
      </c>
      <c r="F106" s="15" t="str">
        <f t="shared" si="6"/>
        <v/>
      </c>
      <c r="G106" s="14" t="str">
        <f t="shared" si="7"/>
        <v>0</v>
      </c>
      <c r="H106" s="17" t="str">
        <f t="shared" si="8"/>
        <v/>
      </c>
    </row>
    <row r="107" spans="2:8" ht="15" x14ac:dyDescent="0.2">
      <c r="B107" s="5" t="s">
        <v>246</v>
      </c>
      <c r="C107" s="9">
        <v>4</v>
      </c>
      <c r="D107" s="9">
        <v>1</v>
      </c>
      <c r="E107" s="15">
        <f t="shared" si="5"/>
        <v>1.680672268907563E-2</v>
      </c>
      <c r="F107" s="15">
        <f t="shared" si="6"/>
        <v>1.2987012987012988E-2</v>
      </c>
      <c r="G107" s="14">
        <f t="shared" si="7"/>
        <v>-0.75</v>
      </c>
      <c r="H107" s="17">
        <f t="shared" si="8"/>
        <v>-1.2605042016806723E-2</v>
      </c>
    </row>
    <row r="108" spans="2:8" ht="15" x14ac:dyDescent="0.2">
      <c r="B108" s="5" t="s">
        <v>31</v>
      </c>
      <c r="C108" s="9">
        <v>0</v>
      </c>
      <c r="D108" s="9">
        <v>1</v>
      </c>
      <c r="E108" s="15" t="str">
        <f t="shared" si="5"/>
        <v/>
      </c>
      <c r="F108" s="15">
        <f t="shared" si="6"/>
        <v>1.2987012987012988E-2</v>
      </c>
      <c r="G108" s="14" t="str">
        <f t="shared" si="7"/>
        <v>0</v>
      </c>
      <c r="H108" s="17" t="str">
        <f t="shared" si="8"/>
        <v/>
      </c>
    </row>
    <row r="109" spans="2:8" ht="15" x14ac:dyDescent="0.2">
      <c r="B109" s="5" t="s">
        <v>247</v>
      </c>
      <c r="C109" s="9">
        <v>0</v>
      </c>
      <c r="D109" s="9">
        <v>0</v>
      </c>
      <c r="E109" s="15" t="str">
        <f t="shared" si="5"/>
        <v/>
      </c>
      <c r="F109" s="15" t="str">
        <f t="shared" si="6"/>
        <v/>
      </c>
      <c r="G109" s="14" t="str">
        <f t="shared" si="7"/>
        <v>0</v>
      </c>
      <c r="H109" s="17" t="str">
        <f t="shared" si="8"/>
        <v/>
      </c>
    </row>
    <row r="110" spans="2:8" ht="15" x14ac:dyDescent="0.2">
      <c r="B110" s="5" t="s">
        <v>32</v>
      </c>
      <c r="C110" s="9">
        <v>0</v>
      </c>
      <c r="D110" s="9">
        <v>0</v>
      </c>
      <c r="E110" s="15" t="str">
        <f t="shared" si="5"/>
        <v/>
      </c>
      <c r="F110" s="15" t="str">
        <f t="shared" si="6"/>
        <v/>
      </c>
      <c r="G110" s="14" t="str">
        <f t="shared" si="7"/>
        <v>0</v>
      </c>
      <c r="H110" s="17" t="str">
        <f t="shared" si="8"/>
        <v/>
      </c>
    </row>
    <row r="111" spans="2:8" ht="15" x14ac:dyDescent="0.2">
      <c r="B111" s="5" t="s">
        <v>30</v>
      </c>
      <c r="C111" s="9">
        <v>0</v>
      </c>
      <c r="D111" s="9">
        <v>2</v>
      </c>
      <c r="E111" s="15" t="str">
        <f t="shared" si="5"/>
        <v/>
      </c>
      <c r="F111" s="15">
        <f t="shared" si="6"/>
        <v>2.5974025974025976E-2</v>
      </c>
      <c r="G111" s="14" t="str">
        <f t="shared" si="7"/>
        <v>0</v>
      </c>
      <c r="H111" s="17" t="str">
        <f t="shared" si="8"/>
        <v/>
      </c>
    </row>
    <row r="112" spans="2:8" ht="15" x14ac:dyDescent="0.2">
      <c r="B112" s="5" t="s">
        <v>33</v>
      </c>
      <c r="C112" s="9">
        <v>3</v>
      </c>
      <c r="D112" s="9">
        <v>2</v>
      </c>
      <c r="E112" s="15">
        <f t="shared" si="5"/>
        <v>1.2605042016806723E-2</v>
      </c>
      <c r="F112" s="15">
        <f t="shared" si="6"/>
        <v>2.5974025974025976E-2</v>
      </c>
      <c r="G112" s="14">
        <f t="shared" si="7"/>
        <v>-0.33333333333333331</v>
      </c>
      <c r="H112" s="17">
        <f t="shared" si="8"/>
        <v>-4.2016806722689074E-3</v>
      </c>
    </row>
    <row r="113" spans="2:8" ht="15" x14ac:dyDescent="0.2">
      <c r="B113" s="5" t="s">
        <v>248</v>
      </c>
      <c r="C113" s="9">
        <v>0</v>
      </c>
      <c r="D113" s="9">
        <v>1</v>
      </c>
      <c r="E113" s="15" t="str">
        <f t="shared" si="5"/>
        <v/>
      </c>
      <c r="F113" s="15">
        <f t="shared" si="6"/>
        <v>1.2987012987012988E-2</v>
      </c>
      <c r="G113" s="14" t="str">
        <f t="shared" si="7"/>
        <v>0</v>
      </c>
      <c r="H113" s="17" t="str">
        <f t="shared" si="8"/>
        <v/>
      </c>
    </row>
    <row r="114" spans="2:8" ht="15" x14ac:dyDescent="0.2">
      <c r="B114" s="5" t="s">
        <v>38</v>
      </c>
      <c r="C114" s="9">
        <v>0</v>
      </c>
      <c r="D114" s="9">
        <v>0</v>
      </c>
      <c r="E114" s="15" t="str">
        <f t="shared" si="5"/>
        <v/>
      </c>
      <c r="F114" s="15" t="str">
        <f t="shared" si="6"/>
        <v/>
      </c>
      <c r="G114" s="14" t="str">
        <f t="shared" si="7"/>
        <v>0</v>
      </c>
      <c r="H114" s="17" t="str">
        <f t="shared" si="8"/>
        <v/>
      </c>
    </row>
    <row r="115" spans="2:8" ht="15" x14ac:dyDescent="0.2">
      <c r="B115" s="5" t="s">
        <v>40</v>
      </c>
      <c r="C115" s="9">
        <v>0</v>
      </c>
      <c r="D115" s="9">
        <v>0</v>
      </c>
      <c r="E115" s="15" t="str">
        <f t="shared" si="5"/>
        <v/>
      </c>
      <c r="F115" s="15" t="str">
        <f t="shared" si="6"/>
        <v/>
      </c>
      <c r="G115" s="14" t="str">
        <f t="shared" si="7"/>
        <v>0</v>
      </c>
      <c r="H115" s="17" t="str">
        <f t="shared" si="8"/>
        <v/>
      </c>
    </row>
    <row r="116" spans="2:8" ht="15" x14ac:dyDescent="0.2">
      <c r="B116" s="5" t="s">
        <v>249</v>
      </c>
      <c r="C116" s="9">
        <v>1</v>
      </c>
      <c r="D116" s="9">
        <v>1</v>
      </c>
      <c r="E116" s="15">
        <f t="shared" si="5"/>
        <v>4.2016806722689074E-3</v>
      </c>
      <c r="F116" s="15">
        <f t="shared" si="6"/>
        <v>1.2987012987012988E-2</v>
      </c>
      <c r="G116" s="14">
        <f t="shared" si="7"/>
        <v>0</v>
      </c>
      <c r="H116" s="17">
        <f t="shared" si="8"/>
        <v>0</v>
      </c>
    </row>
    <row r="117" spans="2:8" ht="30" x14ac:dyDescent="0.2">
      <c r="B117" s="5" t="s">
        <v>250</v>
      </c>
      <c r="C117" s="9">
        <v>0</v>
      </c>
      <c r="D117" s="9">
        <v>0</v>
      </c>
      <c r="E117" s="15" t="str">
        <f t="shared" si="5"/>
        <v/>
      </c>
      <c r="F117" s="15" t="str">
        <f t="shared" si="6"/>
        <v/>
      </c>
      <c r="G117" s="14" t="str">
        <f t="shared" si="7"/>
        <v>0</v>
      </c>
      <c r="H117" s="17" t="str">
        <f t="shared" si="8"/>
        <v/>
      </c>
    </row>
    <row r="118" spans="2:8" ht="15" x14ac:dyDescent="0.2">
      <c r="B118" s="5" t="s">
        <v>251</v>
      </c>
      <c r="C118" s="9">
        <v>179</v>
      </c>
      <c r="D118" s="9">
        <v>41</v>
      </c>
      <c r="E118" s="15">
        <f t="shared" si="5"/>
        <v>0.75210084033613445</v>
      </c>
      <c r="F118" s="15">
        <f t="shared" si="6"/>
        <v>0.53246753246753242</v>
      </c>
      <c r="G118" s="14">
        <f t="shared" si="7"/>
        <v>-0.77094972067039103</v>
      </c>
      <c r="H118" s="17">
        <f t="shared" si="8"/>
        <v>-0.57983193277310918</v>
      </c>
    </row>
    <row r="119" spans="2:8" ht="30" x14ac:dyDescent="0.2">
      <c r="B119" s="5" t="s">
        <v>252</v>
      </c>
      <c r="C119" s="9">
        <v>0</v>
      </c>
      <c r="D119" s="9">
        <v>0</v>
      </c>
      <c r="E119" s="15" t="str">
        <f t="shared" si="5"/>
        <v/>
      </c>
      <c r="F119" s="15" t="str">
        <f t="shared" si="6"/>
        <v/>
      </c>
      <c r="G119" s="14" t="str">
        <f t="shared" si="7"/>
        <v>0</v>
      </c>
      <c r="H119" s="17" t="str">
        <f t="shared" si="8"/>
        <v/>
      </c>
    </row>
    <row r="120" spans="2:8" ht="15" x14ac:dyDescent="0.2">
      <c r="B120" s="5" t="s">
        <v>253</v>
      </c>
      <c r="C120" s="9">
        <v>0</v>
      </c>
      <c r="D120" s="9">
        <v>0</v>
      </c>
      <c r="E120" s="15" t="str">
        <f t="shared" si="5"/>
        <v/>
      </c>
      <c r="F120" s="15" t="str">
        <f t="shared" si="6"/>
        <v/>
      </c>
      <c r="G120" s="14" t="str">
        <f t="shared" si="7"/>
        <v>0</v>
      </c>
      <c r="H120" s="17" t="str">
        <f t="shared" si="8"/>
        <v/>
      </c>
    </row>
    <row r="121" spans="2:8" ht="15" x14ac:dyDescent="0.2">
      <c r="B121" s="5" t="s">
        <v>35</v>
      </c>
      <c r="C121" s="9">
        <v>0</v>
      </c>
      <c r="D121" s="9">
        <v>0</v>
      </c>
      <c r="E121" s="15" t="str">
        <f t="shared" si="5"/>
        <v/>
      </c>
      <c r="F121" s="15" t="str">
        <f t="shared" si="6"/>
        <v/>
      </c>
      <c r="G121" s="14" t="str">
        <f t="shared" si="7"/>
        <v>0</v>
      </c>
      <c r="H121" s="17" t="str">
        <f t="shared" si="8"/>
        <v/>
      </c>
    </row>
    <row r="122" spans="2:8" ht="15" x14ac:dyDescent="0.2">
      <c r="B122" s="5" t="s">
        <v>39</v>
      </c>
      <c r="C122" s="9">
        <v>4</v>
      </c>
      <c r="D122" s="9">
        <v>0</v>
      </c>
      <c r="E122" s="15">
        <f t="shared" si="5"/>
        <v>1.680672268907563E-2</v>
      </c>
      <c r="F122" s="15" t="str">
        <f t="shared" si="6"/>
        <v/>
      </c>
      <c r="G122" s="14" t="str">
        <f t="shared" si="7"/>
        <v>0</v>
      </c>
      <c r="H122" s="17">
        <f t="shared" si="8"/>
        <v>0</v>
      </c>
    </row>
    <row r="123" spans="2:8" ht="30" x14ac:dyDescent="0.2">
      <c r="B123" s="5" t="s">
        <v>37</v>
      </c>
      <c r="C123" s="9">
        <v>0</v>
      </c>
      <c r="D123" s="9">
        <v>0</v>
      </c>
      <c r="E123" s="15" t="str">
        <f t="shared" si="5"/>
        <v/>
      </c>
      <c r="F123" s="15" t="str">
        <f t="shared" si="6"/>
        <v/>
      </c>
      <c r="G123" s="14" t="str">
        <f t="shared" si="7"/>
        <v>0</v>
      </c>
      <c r="H123" s="17" t="str">
        <f t="shared" si="8"/>
        <v/>
      </c>
    </row>
    <row r="124" spans="2:8" ht="15" x14ac:dyDescent="0.2">
      <c r="B124" s="5" t="s">
        <v>36</v>
      </c>
      <c r="C124" s="9">
        <v>0</v>
      </c>
      <c r="D124" s="9">
        <v>0</v>
      </c>
      <c r="E124" s="15" t="str">
        <f t="shared" si="5"/>
        <v/>
      </c>
      <c r="F124" s="15" t="str">
        <f t="shared" si="6"/>
        <v/>
      </c>
      <c r="G124" s="14" t="str">
        <f t="shared" si="7"/>
        <v>0</v>
      </c>
      <c r="H124" s="17" t="str">
        <f t="shared" si="8"/>
        <v/>
      </c>
    </row>
    <row r="125" spans="2:8" ht="15" x14ac:dyDescent="0.2">
      <c r="B125" s="5" t="s">
        <v>254</v>
      </c>
      <c r="C125" s="9">
        <v>0</v>
      </c>
      <c r="D125" s="9">
        <v>0</v>
      </c>
      <c r="E125" s="15" t="str">
        <f t="shared" si="5"/>
        <v/>
      </c>
      <c r="F125" s="15" t="str">
        <f t="shared" si="6"/>
        <v/>
      </c>
      <c r="G125" s="14" t="str">
        <f t="shared" si="7"/>
        <v>0</v>
      </c>
      <c r="H125" s="17" t="str">
        <f t="shared" si="8"/>
        <v/>
      </c>
    </row>
    <row r="126" spans="2:8" ht="15" x14ac:dyDescent="0.2">
      <c r="B126" s="5" t="s">
        <v>255</v>
      </c>
      <c r="C126" s="9">
        <v>0</v>
      </c>
      <c r="D126" s="9">
        <v>0</v>
      </c>
      <c r="E126" s="15" t="str">
        <f t="shared" si="5"/>
        <v/>
      </c>
      <c r="F126" s="15" t="str">
        <f t="shared" si="6"/>
        <v/>
      </c>
      <c r="G126" s="14" t="str">
        <f t="shared" si="7"/>
        <v>0</v>
      </c>
      <c r="H126" s="17" t="str">
        <f t="shared" si="8"/>
        <v/>
      </c>
    </row>
    <row r="127" spans="2:8" ht="30" x14ac:dyDescent="0.2">
      <c r="B127" s="5" t="s">
        <v>256</v>
      </c>
      <c r="C127" s="9">
        <v>0</v>
      </c>
      <c r="D127" s="9">
        <v>0</v>
      </c>
      <c r="E127" s="15" t="str">
        <f t="shared" si="5"/>
        <v/>
      </c>
      <c r="F127" s="15" t="str">
        <f t="shared" si="6"/>
        <v/>
      </c>
      <c r="G127" s="14" t="str">
        <f t="shared" si="7"/>
        <v>0</v>
      </c>
      <c r="H127" s="17" t="str">
        <f t="shared" si="8"/>
        <v/>
      </c>
    </row>
    <row r="128" spans="2:8" ht="30" x14ac:dyDescent="0.2">
      <c r="B128" s="5" t="s">
        <v>257</v>
      </c>
      <c r="C128" s="9">
        <v>0</v>
      </c>
      <c r="D128" s="9">
        <v>0</v>
      </c>
      <c r="E128" s="15" t="str">
        <f t="shared" si="5"/>
        <v/>
      </c>
      <c r="F128" s="15" t="str">
        <f t="shared" si="6"/>
        <v/>
      </c>
      <c r="G128" s="14" t="str">
        <f t="shared" si="7"/>
        <v>0</v>
      </c>
      <c r="H128" s="17" t="str">
        <f t="shared" si="8"/>
        <v/>
      </c>
    </row>
    <row r="129" spans="2:8" ht="30" x14ac:dyDescent="0.2">
      <c r="B129" s="5" t="s">
        <v>258</v>
      </c>
      <c r="C129" s="9">
        <v>0</v>
      </c>
      <c r="D129" s="9">
        <v>0</v>
      </c>
      <c r="E129" s="15" t="str">
        <f t="shared" si="5"/>
        <v/>
      </c>
      <c r="F129" s="15" t="str">
        <f t="shared" si="6"/>
        <v/>
      </c>
      <c r="G129" s="14" t="str">
        <f t="shared" si="7"/>
        <v>0</v>
      </c>
      <c r="H129" s="17" t="str">
        <f t="shared" si="8"/>
        <v/>
      </c>
    </row>
    <row r="130" spans="2:8" ht="30" x14ac:dyDescent="0.2">
      <c r="B130" s="5" t="s">
        <v>259</v>
      </c>
      <c r="C130" s="9">
        <v>0</v>
      </c>
      <c r="D130" s="9">
        <v>0</v>
      </c>
      <c r="E130" s="15" t="str">
        <f t="shared" si="5"/>
        <v/>
      </c>
      <c r="F130" s="15" t="str">
        <f t="shared" si="6"/>
        <v/>
      </c>
      <c r="G130" s="14" t="str">
        <f t="shared" si="7"/>
        <v>0</v>
      </c>
      <c r="H130" s="17" t="str">
        <f t="shared" si="8"/>
        <v/>
      </c>
    </row>
    <row r="131" spans="2:8" ht="30" x14ac:dyDescent="0.2">
      <c r="B131" s="5" t="s">
        <v>260</v>
      </c>
      <c r="C131" s="9">
        <v>1</v>
      </c>
      <c r="D131" s="9">
        <v>1</v>
      </c>
      <c r="E131" s="15">
        <f t="shared" si="5"/>
        <v>4.2016806722689074E-3</v>
      </c>
      <c r="F131" s="15">
        <f t="shared" si="6"/>
        <v>1.2987012987012988E-2</v>
      </c>
      <c r="G131" s="14">
        <f t="shared" si="7"/>
        <v>0</v>
      </c>
      <c r="H131" s="17">
        <f t="shared" si="8"/>
        <v>0</v>
      </c>
    </row>
    <row r="132" spans="2:8" ht="15" x14ac:dyDescent="0.2">
      <c r="B132" s="5" t="s">
        <v>50</v>
      </c>
      <c r="C132" s="9">
        <v>0</v>
      </c>
      <c r="D132" s="9">
        <v>0</v>
      </c>
      <c r="E132" s="15" t="str">
        <f t="shared" si="5"/>
        <v/>
      </c>
      <c r="F132" s="15" t="str">
        <f t="shared" si="6"/>
        <v/>
      </c>
      <c r="G132" s="14" t="str">
        <f t="shared" si="7"/>
        <v>0</v>
      </c>
      <c r="H132" s="17" t="str">
        <f t="shared" si="8"/>
        <v/>
      </c>
    </row>
    <row r="133" spans="2:8" ht="15" x14ac:dyDescent="0.2">
      <c r="B133" s="5" t="s">
        <v>45</v>
      </c>
      <c r="C133" s="9">
        <v>0</v>
      </c>
      <c r="D133" s="9">
        <v>0</v>
      </c>
      <c r="E133" s="15" t="str">
        <f t="shared" si="5"/>
        <v/>
      </c>
      <c r="F133" s="15" t="str">
        <f t="shared" si="6"/>
        <v/>
      </c>
      <c r="G133" s="14" t="str">
        <f t="shared" si="7"/>
        <v>0</v>
      </c>
      <c r="H133" s="17" t="str">
        <f t="shared" si="8"/>
        <v/>
      </c>
    </row>
    <row r="134" spans="2:8" ht="15" x14ac:dyDescent="0.2">
      <c r="B134" s="5" t="s">
        <v>42</v>
      </c>
      <c r="C134" s="9">
        <v>3</v>
      </c>
      <c r="D134" s="9">
        <v>0</v>
      </c>
      <c r="E134" s="15">
        <f t="shared" si="5"/>
        <v>1.2605042016806723E-2</v>
      </c>
      <c r="F134" s="15" t="str">
        <f t="shared" si="6"/>
        <v/>
      </c>
      <c r="G134" s="14" t="str">
        <f t="shared" si="7"/>
        <v>0</v>
      </c>
      <c r="H134" s="17">
        <f t="shared" si="8"/>
        <v>0</v>
      </c>
    </row>
    <row r="135" spans="2:8" ht="15" x14ac:dyDescent="0.2">
      <c r="B135" s="5" t="s">
        <v>43</v>
      </c>
      <c r="C135" s="9">
        <v>0</v>
      </c>
      <c r="D135" s="9">
        <v>0</v>
      </c>
      <c r="E135" s="15" t="str">
        <f t="shared" si="5"/>
        <v/>
      </c>
      <c r="F135" s="15" t="str">
        <f t="shared" si="6"/>
        <v/>
      </c>
      <c r="G135" s="14" t="str">
        <f t="shared" si="7"/>
        <v>0</v>
      </c>
      <c r="H135" s="17" t="str">
        <f t="shared" si="8"/>
        <v/>
      </c>
    </row>
    <row r="136" spans="2:8" ht="15" x14ac:dyDescent="0.2">
      <c r="B136" s="5" t="s">
        <v>44</v>
      </c>
      <c r="C136" s="9">
        <v>0</v>
      </c>
      <c r="D136" s="9">
        <v>0</v>
      </c>
      <c r="E136" s="15" t="str">
        <f t="shared" ref="E136:E145" si="9">+IF(C136=0,"",C136/C$70)</f>
        <v/>
      </c>
      <c r="F136" s="15" t="str">
        <f t="shared" ref="F136:F145" si="10">+IF(D136=0,"",D136/D$70)</f>
        <v/>
      </c>
      <c r="G136" s="14" t="str">
        <f t="shared" ref="G136:G145" si="11">+IF(OR(AND(D136=0),(C136=0)),"0",((D136-C136)/C136))</f>
        <v>0</v>
      </c>
      <c r="H136" s="17" t="str">
        <f t="shared" ref="H136:H145" si="12">+IF(OR(AND(E136=""),(G136="")),"",E136*G136)</f>
        <v/>
      </c>
    </row>
    <row r="137" spans="2:8" ht="15" x14ac:dyDescent="0.2">
      <c r="B137" s="5" t="s">
        <v>41</v>
      </c>
      <c r="C137" s="9">
        <v>2</v>
      </c>
      <c r="D137" s="9">
        <v>0</v>
      </c>
      <c r="E137" s="15">
        <f t="shared" si="9"/>
        <v>8.4033613445378148E-3</v>
      </c>
      <c r="F137" s="15" t="str">
        <f t="shared" si="10"/>
        <v/>
      </c>
      <c r="G137" s="14" t="str">
        <f t="shared" si="11"/>
        <v>0</v>
      </c>
      <c r="H137" s="17">
        <f t="shared" si="12"/>
        <v>0</v>
      </c>
    </row>
    <row r="138" spans="2:8" ht="15" x14ac:dyDescent="0.2">
      <c r="B138" s="5" t="s">
        <v>261</v>
      </c>
      <c r="C138" s="9">
        <v>0</v>
      </c>
      <c r="D138" s="9">
        <v>0</v>
      </c>
      <c r="E138" s="15" t="str">
        <f t="shared" si="9"/>
        <v/>
      </c>
      <c r="F138" s="15" t="str">
        <f t="shared" si="10"/>
        <v/>
      </c>
      <c r="G138" s="14" t="str">
        <f t="shared" si="11"/>
        <v>0</v>
      </c>
      <c r="H138" s="17" t="str">
        <f t="shared" si="12"/>
        <v/>
      </c>
    </row>
    <row r="139" spans="2:8" ht="30" x14ac:dyDescent="0.2">
      <c r="B139" s="5" t="s">
        <v>262</v>
      </c>
      <c r="C139" s="9">
        <v>0</v>
      </c>
      <c r="D139" s="9">
        <v>0</v>
      </c>
      <c r="E139" s="15" t="str">
        <f t="shared" si="9"/>
        <v/>
      </c>
      <c r="F139" s="15" t="str">
        <f t="shared" si="10"/>
        <v/>
      </c>
      <c r="G139" s="14" t="str">
        <f t="shared" si="11"/>
        <v>0</v>
      </c>
      <c r="H139" s="17" t="str">
        <f t="shared" si="12"/>
        <v/>
      </c>
    </row>
    <row r="140" spans="2:8" ht="30" x14ac:dyDescent="0.2">
      <c r="B140" s="5" t="s">
        <v>263</v>
      </c>
      <c r="C140" s="9">
        <v>0</v>
      </c>
      <c r="D140" s="9">
        <v>0</v>
      </c>
      <c r="E140" s="15" t="str">
        <f t="shared" si="9"/>
        <v/>
      </c>
      <c r="F140" s="15" t="str">
        <f t="shared" si="10"/>
        <v/>
      </c>
      <c r="G140" s="14" t="str">
        <f t="shared" si="11"/>
        <v>0</v>
      </c>
      <c r="H140" s="17" t="str">
        <f t="shared" si="12"/>
        <v/>
      </c>
    </row>
    <row r="141" spans="2:8" ht="30" x14ac:dyDescent="0.2">
      <c r="B141" s="5" t="s">
        <v>48</v>
      </c>
      <c r="C141" s="9">
        <v>0</v>
      </c>
      <c r="D141" s="9">
        <v>0</v>
      </c>
      <c r="E141" s="15" t="str">
        <f t="shared" si="9"/>
        <v/>
      </c>
      <c r="F141" s="15" t="str">
        <f t="shared" si="10"/>
        <v/>
      </c>
      <c r="G141" s="14" t="str">
        <f t="shared" si="11"/>
        <v>0</v>
      </c>
      <c r="H141" s="17" t="str">
        <f t="shared" si="12"/>
        <v/>
      </c>
    </row>
    <row r="142" spans="2:8" ht="15" x14ac:dyDescent="0.2">
      <c r="B142" s="5" t="s">
        <v>264</v>
      </c>
      <c r="C142" s="9">
        <v>0</v>
      </c>
      <c r="D142" s="9">
        <v>0</v>
      </c>
      <c r="E142" s="15" t="str">
        <f t="shared" si="9"/>
        <v/>
      </c>
      <c r="F142" s="15" t="str">
        <f t="shared" si="10"/>
        <v/>
      </c>
      <c r="G142" s="14" t="str">
        <f t="shared" si="11"/>
        <v>0</v>
      </c>
      <c r="H142" s="17" t="str">
        <f t="shared" si="12"/>
        <v/>
      </c>
    </row>
    <row r="143" spans="2:8" ht="15" x14ac:dyDescent="0.2">
      <c r="B143" s="5" t="s">
        <v>49</v>
      </c>
      <c r="C143" s="9">
        <v>0</v>
      </c>
      <c r="D143" s="9">
        <v>0</v>
      </c>
      <c r="E143" s="15" t="str">
        <f t="shared" si="9"/>
        <v/>
      </c>
      <c r="F143" s="15" t="str">
        <f t="shared" si="10"/>
        <v/>
      </c>
      <c r="G143" s="14" t="str">
        <f t="shared" si="11"/>
        <v>0</v>
      </c>
      <c r="H143" s="17" t="str">
        <f t="shared" si="12"/>
        <v/>
      </c>
    </row>
    <row r="144" spans="2:8" ht="15" x14ac:dyDescent="0.2">
      <c r="B144" s="5" t="s">
        <v>46</v>
      </c>
      <c r="C144" s="9">
        <v>0</v>
      </c>
      <c r="D144" s="9">
        <v>0</v>
      </c>
      <c r="E144" s="15" t="str">
        <f t="shared" si="9"/>
        <v/>
      </c>
      <c r="F144" s="15" t="str">
        <f t="shared" si="10"/>
        <v/>
      </c>
      <c r="G144" s="14" t="str">
        <f t="shared" si="11"/>
        <v>0</v>
      </c>
      <c r="H144" s="17" t="str">
        <f t="shared" si="12"/>
        <v/>
      </c>
    </row>
    <row r="145" spans="2:8" ht="13.5" customHeight="1" x14ac:dyDescent="0.2">
      <c r="B145" s="5" t="s">
        <v>47</v>
      </c>
      <c r="C145" s="9">
        <v>0</v>
      </c>
      <c r="D145" s="9">
        <v>0</v>
      </c>
      <c r="E145" s="15" t="str">
        <f t="shared" si="9"/>
        <v/>
      </c>
      <c r="F145" s="15" t="str">
        <f t="shared" si="10"/>
        <v/>
      </c>
      <c r="G145" s="14" t="str">
        <f t="shared" si="11"/>
        <v>0</v>
      </c>
      <c r="H145" s="17" t="str">
        <f t="shared" si="12"/>
        <v/>
      </c>
    </row>
    <row r="146" spans="2:8" x14ac:dyDescent="0.2">
      <c r="B146" s="2"/>
      <c r="C146" s="2"/>
      <c r="D146" s="2"/>
    </row>
    <row r="147" spans="2:8" x14ac:dyDescent="0.2">
      <c r="B147" s="2"/>
      <c r="C147" s="2"/>
      <c r="D147" s="2"/>
    </row>
    <row r="148" spans="2:8" x14ac:dyDescent="0.2">
      <c r="B148" s="19"/>
      <c r="C148" s="19"/>
      <c r="D148" s="19"/>
      <c r="E148" s="19"/>
      <c r="F148" s="19"/>
    </row>
    <row r="149" spans="2:8" ht="13.5" customHeight="1" x14ac:dyDescent="0.2">
      <c r="B149" s="51" t="s">
        <v>522</v>
      </c>
      <c r="C149" s="52" t="s">
        <v>523</v>
      </c>
      <c r="D149" s="53"/>
      <c r="E149" s="54" t="s">
        <v>487</v>
      </c>
      <c r="F149" s="55"/>
      <c r="G149" s="56" t="s">
        <v>568</v>
      </c>
      <c r="H149" s="58" t="s">
        <v>486</v>
      </c>
    </row>
    <row r="150" spans="2:8" s="4" customFormat="1" ht="26.25" customHeight="1" x14ac:dyDescent="0.2">
      <c r="B150" s="51"/>
      <c r="C150" s="50">
        <v>2012</v>
      </c>
      <c r="D150" s="50">
        <v>2013</v>
      </c>
      <c r="E150" s="50">
        <v>2012</v>
      </c>
      <c r="F150" s="50">
        <v>2013</v>
      </c>
      <c r="G150" s="57"/>
      <c r="H150" s="59"/>
    </row>
    <row r="151" spans="2:8" s="4" customFormat="1" ht="26.25" customHeight="1" x14ac:dyDescent="0.2">
      <c r="B151" s="43" t="s">
        <v>526</v>
      </c>
      <c r="C151" s="36">
        <f>SUM(C152:C288)</f>
        <v>459</v>
      </c>
      <c r="D151" s="36">
        <f>SUM(D152:D288)</f>
        <v>469</v>
      </c>
      <c r="E151" s="42">
        <f>+IF(C151=0,"",C151/C$151)</f>
        <v>1</v>
      </c>
      <c r="F151" s="42">
        <f>+IF(D151=0,"",D151/D$151)</f>
        <v>1</v>
      </c>
      <c r="G151" s="38">
        <f>+IF(OR(AND(D151=0),(C151=0)),"0",((D151-C151)/C151))</f>
        <v>2.178649237472767E-2</v>
      </c>
      <c r="H151" s="39">
        <f>+IF(OR(AND(E151=""),(G151="")),"",E151*G151)</f>
        <v>2.178649237472767E-2</v>
      </c>
    </row>
    <row r="152" spans="2:8" ht="30" x14ac:dyDescent="0.2">
      <c r="B152" s="8" t="s">
        <v>54</v>
      </c>
      <c r="C152" s="9">
        <v>3</v>
      </c>
      <c r="D152" s="9">
        <v>1</v>
      </c>
      <c r="E152" s="15">
        <f>+IF(C152=0,"",C152/C$151)</f>
        <v>6.5359477124183009E-3</v>
      </c>
      <c r="F152" s="15">
        <f>+IF(D152=0,"",D152/D$151)</f>
        <v>2.1321961620469083E-3</v>
      </c>
      <c r="G152" s="14">
        <f>+IF(OR(AND(D152=0),(C152=0)),"0",((D152-C152)/C152))</f>
        <v>-0.66666666666666663</v>
      </c>
      <c r="H152" s="17">
        <f>+IF(OR(AND(E152=""),(G152="")),"",E152*G152)</f>
        <v>-4.3572984749455333E-3</v>
      </c>
    </row>
    <row r="153" spans="2:8" ht="30" x14ac:dyDescent="0.2">
      <c r="B153" s="8" t="s">
        <v>58</v>
      </c>
      <c r="C153" s="9">
        <v>1</v>
      </c>
      <c r="D153" s="9">
        <v>0</v>
      </c>
      <c r="E153" s="15">
        <f t="shared" ref="E153:E216" si="13">+IF(C153=0,"",C153/C$151)</f>
        <v>2.1786492374727671E-3</v>
      </c>
      <c r="F153" s="15" t="str">
        <f t="shared" ref="F153:F216" si="14">+IF(D153=0,"",D153/D$151)</f>
        <v/>
      </c>
      <c r="G153" s="14" t="str">
        <f t="shared" ref="G153:G216" si="15">+IF(OR(AND(D153=0),(C153=0)),"0",((D153-C153)/C153))</f>
        <v>0</v>
      </c>
      <c r="H153" s="17">
        <f t="shared" ref="H153:H216" si="16">+IF(OR(AND(E153=""),(G153="")),"",E153*G153)</f>
        <v>0</v>
      </c>
    </row>
    <row r="154" spans="2:8" ht="30" x14ac:dyDescent="0.2">
      <c r="B154" s="8" t="s">
        <v>265</v>
      </c>
      <c r="C154" s="9">
        <v>1</v>
      </c>
      <c r="D154" s="9">
        <v>0</v>
      </c>
      <c r="E154" s="15">
        <f t="shared" si="13"/>
        <v>2.1786492374727671E-3</v>
      </c>
      <c r="F154" s="15" t="str">
        <f t="shared" si="14"/>
        <v/>
      </c>
      <c r="G154" s="14" t="str">
        <f t="shared" si="15"/>
        <v>0</v>
      </c>
      <c r="H154" s="17">
        <f t="shared" si="16"/>
        <v>0</v>
      </c>
    </row>
    <row r="155" spans="2:8" ht="30" x14ac:dyDescent="0.2">
      <c r="B155" s="8" t="s">
        <v>266</v>
      </c>
      <c r="C155" s="9">
        <v>0</v>
      </c>
      <c r="D155" s="9">
        <v>0</v>
      </c>
      <c r="E155" s="15" t="str">
        <f t="shared" si="13"/>
        <v/>
      </c>
      <c r="F155" s="15" t="str">
        <f t="shared" si="14"/>
        <v/>
      </c>
      <c r="G155" s="14" t="str">
        <f t="shared" si="15"/>
        <v>0</v>
      </c>
      <c r="H155" s="17" t="str">
        <f t="shared" si="16"/>
        <v/>
      </c>
    </row>
    <row r="156" spans="2:8" ht="30" x14ac:dyDescent="0.2">
      <c r="B156" s="8" t="s">
        <v>267</v>
      </c>
      <c r="C156" s="9">
        <v>0</v>
      </c>
      <c r="D156" s="9">
        <v>1</v>
      </c>
      <c r="E156" s="15" t="str">
        <f t="shared" si="13"/>
        <v/>
      </c>
      <c r="F156" s="15">
        <f t="shared" si="14"/>
        <v>2.1321961620469083E-3</v>
      </c>
      <c r="G156" s="14" t="str">
        <f t="shared" si="15"/>
        <v>0</v>
      </c>
      <c r="H156" s="17" t="str">
        <f t="shared" si="16"/>
        <v/>
      </c>
    </row>
    <row r="157" spans="2:8" ht="15" x14ac:dyDescent="0.2">
      <c r="B157" s="8" t="s">
        <v>53</v>
      </c>
      <c r="C157" s="9">
        <v>30</v>
      </c>
      <c r="D157" s="9">
        <v>2</v>
      </c>
      <c r="E157" s="15">
        <f t="shared" si="13"/>
        <v>6.535947712418301E-2</v>
      </c>
      <c r="F157" s="15">
        <f t="shared" si="14"/>
        <v>4.2643923240938165E-3</v>
      </c>
      <c r="G157" s="14">
        <f t="shared" si="15"/>
        <v>-0.93333333333333335</v>
      </c>
      <c r="H157" s="17">
        <f t="shared" si="16"/>
        <v>-6.100217864923748E-2</v>
      </c>
    </row>
    <row r="158" spans="2:8" ht="15" x14ac:dyDescent="0.2">
      <c r="B158" s="8" t="s">
        <v>59</v>
      </c>
      <c r="C158" s="9">
        <v>5</v>
      </c>
      <c r="D158" s="9">
        <v>4</v>
      </c>
      <c r="E158" s="15">
        <f t="shared" si="13"/>
        <v>1.0893246187363835E-2</v>
      </c>
      <c r="F158" s="15">
        <f t="shared" si="14"/>
        <v>8.5287846481876331E-3</v>
      </c>
      <c r="G158" s="14">
        <f t="shared" si="15"/>
        <v>-0.2</v>
      </c>
      <c r="H158" s="17">
        <f t="shared" si="16"/>
        <v>-2.1786492374727671E-3</v>
      </c>
    </row>
    <row r="159" spans="2:8" ht="15" x14ac:dyDescent="0.2">
      <c r="B159" s="8" t="s">
        <v>268</v>
      </c>
      <c r="C159" s="9">
        <v>1</v>
      </c>
      <c r="D159" s="9">
        <v>0</v>
      </c>
      <c r="E159" s="15">
        <f t="shared" si="13"/>
        <v>2.1786492374727671E-3</v>
      </c>
      <c r="F159" s="15" t="str">
        <f t="shared" si="14"/>
        <v/>
      </c>
      <c r="G159" s="14" t="str">
        <f t="shared" si="15"/>
        <v>0</v>
      </c>
      <c r="H159" s="17">
        <f t="shared" si="16"/>
        <v>0</v>
      </c>
    </row>
    <row r="160" spans="2:8" ht="15" x14ac:dyDescent="0.2">
      <c r="B160" s="8" t="s">
        <v>55</v>
      </c>
      <c r="C160" s="9">
        <v>1</v>
      </c>
      <c r="D160" s="9">
        <v>1</v>
      </c>
      <c r="E160" s="15">
        <f t="shared" si="13"/>
        <v>2.1786492374727671E-3</v>
      </c>
      <c r="F160" s="15">
        <f t="shared" si="14"/>
        <v>2.1321961620469083E-3</v>
      </c>
      <c r="G160" s="14">
        <f t="shared" si="15"/>
        <v>0</v>
      </c>
      <c r="H160" s="17">
        <f t="shared" si="16"/>
        <v>0</v>
      </c>
    </row>
    <row r="161" spans="2:8" ht="15" x14ac:dyDescent="0.2">
      <c r="B161" s="8" t="s">
        <v>51</v>
      </c>
      <c r="C161" s="9">
        <v>0</v>
      </c>
      <c r="D161" s="9">
        <v>0</v>
      </c>
      <c r="E161" s="15" t="str">
        <f t="shared" si="13"/>
        <v/>
      </c>
      <c r="F161" s="15" t="str">
        <f t="shared" si="14"/>
        <v/>
      </c>
      <c r="G161" s="14" t="str">
        <f t="shared" si="15"/>
        <v>0</v>
      </c>
      <c r="H161" s="17" t="str">
        <f t="shared" si="16"/>
        <v/>
      </c>
    </row>
    <row r="162" spans="2:8" ht="30" x14ac:dyDescent="0.2">
      <c r="B162" s="8" t="s">
        <v>269</v>
      </c>
      <c r="C162" s="9">
        <v>0</v>
      </c>
      <c r="D162" s="9">
        <v>0</v>
      </c>
      <c r="E162" s="15" t="str">
        <f t="shared" si="13"/>
        <v/>
      </c>
      <c r="F162" s="15" t="str">
        <f t="shared" si="14"/>
        <v/>
      </c>
      <c r="G162" s="14" t="str">
        <f t="shared" si="15"/>
        <v>0</v>
      </c>
      <c r="H162" s="17" t="str">
        <f t="shared" si="16"/>
        <v/>
      </c>
    </row>
    <row r="163" spans="2:8" ht="15" x14ac:dyDescent="0.2">
      <c r="B163" s="8" t="s">
        <v>61</v>
      </c>
      <c r="C163" s="9">
        <v>12</v>
      </c>
      <c r="D163" s="9">
        <v>0</v>
      </c>
      <c r="E163" s="15">
        <f t="shared" si="13"/>
        <v>2.6143790849673203E-2</v>
      </c>
      <c r="F163" s="15" t="str">
        <f t="shared" si="14"/>
        <v/>
      </c>
      <c r="G163" s="14" t="str">
        <f t="shared" si="15"/>
        <v>0</v>
      </c>
      <c r="H163" s="17">
        <f t="shared" si="16"/>
        <v>0</v>
      </c>
    </row>
    <row r="164" spans="2:8" ht="15" x14ac:dyDescent="0.2">
      <c r="B164" s="8" t="s">
        <v>56</v>
      </c>
      <c r="C164" s="9">
        <v>0</v>
      </c>
      <c r="D164" s="9">
        <v>0</v>
      </c>
      <c r="E164" s="15" t="str">
        <f t="shared" si="13"/>
        <v/>
      </c>
      <c r="F164" s="15" t="str">
        <f t="shared" si="14"/>
        <v/>
      </c>
      <c r="G164" s="14" t="str">
        <f t="shared" si="15"/>
        <v>0</v>
      </c>
      <c r="H164" s="17" t="str">
        <f t="shared" si="16"/>
        <v/>
      </c>
    </row>
    <row r="165" spans="2:8" ht="15" x14ac:dyDescent="0.2">
      <c r="B165" s="8" t="s">
        <v>57</v>
      </c>
      <c r="C165" s="9">
        <v>9</v>
      </c>
      <c r="D165" s="9">
        <v>1</v>
      </c>
      <c r="E165" s="15">
        <f t="shared" si="13"/>
        <v>1.9607843137254902E-2</v>
      </c>
      <c r="F165" s="15">
        <f t="shared" si="14"/>
        <v>2.1321961620469083E-3</v>
      </c>
      <c r="G165" s="14">
        <f t="shared" si="15"/>
        <v>-0.88888888888888884</v>
      </c>
      <c r="H165" s="17">
        <f t="shared" si="16"/>
        <v>-1.7429193899782133E-2</v>
      </c>
    </row>
    <row r="166" spans="2:8" ht="15" x14ac:dyDescent="0.2">
      <c r="B166" s="8" t="s">
        <v>270</v>
      </c>
      <c r="C166" s="9">
        <v>0</v>
      </c>
      <c r="D166" s="9">
        <v>0</v>
      </c>
      <c r="E166" s="15" t="str">
        <f t="shared" si="13"/>
        <v/>
      </c>
      <c r="F166" s="15" t="str">
        <f t="shared" si="14"/>
        <v/>
      </c>
      <c r="G166" s="14" t="str">
        <f t="shared" si="15"/>
        <v>0</v>
      </c>
      <c r="H166" s="17" t="str">
        <f t="shared" si="16"/>
        <v/>
      </c>
    </row>
    <row r="167" spans="2:8" ht="15" x14ac:dyDescent="0.2">
      <c r="B167" s="8" t="s">
        <v>52</v>
      </c>
      <c r="C167" s="9">
        <v>0</v>
      </c>
      <c r="D167" s="9">
        <v>0</v>
      </c>
      <c r="E167" s="15" t="str">
        <f t="shared" si="13"/>
        <v/>
      </c>
      <c r="F167" s="15" t="str">
        <f t="shared" si="14"/>
        <v/>
      </c>
      <c r="G167" s="14" t="str">
        <f t="shared" si="15"/>
        <v>0</v>
      </c>
      <c r="H167" s="17" t="str">
        <f t="shared" si="16"/>
        <v/>
      </c>
    </row>
    <row r="168" spans="2:8" ht="15" x14ac:dyDescent="0.2">
      <c r="B168" s="8" t="s">
        <v>60</v>
      </c>
      <c r="C168" s="9">
        <v>0</v>
      </c>
      <c r="D168" s="9">
        <v>0</v>
      </c>
      <c r="E168" s="15" t="str">
        <f t="shared" si="13"/>
        <v/>
      </c>
      <c r="F168" s="15" t="str">
        <f t="shared" si="14"/>
        <v/>
      </c>
      <c r="G168" s="14" t="str">
        <f t="shared" si="15"/>
        <v>0</v>
      </c>
      <c r="H168" s="17" t="str">
        <f t="shared" si="16"/>
        <v/>
      </c>
    </row>
    <row r="169" spans="2:8" ht="15" x14ac:dyDescent="0.2">
      <c r="B169" s="8" t="s">
        <v>271</v>
      </c>
      <c r="C169" s="9">
        <v>1</v>
      </c>
      <c r="D169" s="9">
        <v>1</v>
      </c>
      <c r="E169" s="15">
        <f t="shared" si="13"/>
        <v>2.1786492374727671E-3</v>
      </c>
      <c r="F169" s="15">
        <f t="shared" si="14"/>
        <v>2.1321961620469083E-3</v>
      </c>
      <c r="G169" s="14">
        <f t="shared" si="15"/>
        <v>0</v>
      </c>
      <c r="H169" s="17">
        <f t="shared" si="16"/>
        <v>0</v>
      </c>
    </row>
    <row r="170" spans="2:8" ht="15" x14ac:dyDescent="0.2">
      <c r="B170" s="8" t="s">
        <v>272</v>
      </c>
      <c r="C170" s="9">
        <v>0</v>
      </c>
      <c r="D170" s="9">
        <v>0</v>
      </c>
      <c r="E170" s="15" t="str">
        <f t="shared" si="13"/>
        <v/>
      </c>
      <c r="F170" s="15" t="str">
        <f t="shared" si="14"/>
        <v/>
      </c>
      <c r="G170" s="14" t="str">
        <f t="shared" si="15"/>
        <v>0</v>
      </c>
      <c r="H170" s="17" t="str">
        <f t="shared" si="16"/>
        <v/>
      </c>
    </row>
    <row r="171" spans="2:8" ht="15" x14ac:dyDescent="0.2">
      <c r="B171" s="8" t="s">
        <v>273</v>
      </c>
      <c r="C171" s="9">
        <v>0</v>
      </c>
      <c r="D171" s="9">
        <v>0</v>
      </c>
      <c r="E171" s="15" t="str">
        <f t="shared" si="13"/>
        <v/>
      </c>
      <c r="F171" s="15" t="str">
        <f t="shared" si="14"/>
        <v/>
      </c>
      <c r="G171" s="14" t="str">
        <f t="shared" si="15"/>
        <v>0</v>
      </c>
      <c r="H171" s="17" t="str">
        <f t="shared" si="16"/>
        <v/>
      </c>
    </row>
    <row r="172" spans="2:8" ht="15" x14ac:dyDescent="0.2">
      <c r="B172" s="8" t="s">
        <v>274</v>
      </c>
      <c r="C172" s="9">
        <v>0</v>
      </c>
      <c r="D172" s="9">
        <v>1</v>
      </c>
      <c r="E172" s="15" t="str">
        <f t="shared" si="13"/>
        <v/>
      </c>
      <c r="F172" s="15">
        <f t="shared" si="14"/>
        <v>2.1321961620469083E-3</v>
      </c>
      <c r="G172" s="14" t="str">
        <f t="shared" si="15"/>
        <v>0</v>
      </c>
      <c r="H172" s="17" t="str">
        <f t="shared" si="16"/>
        <v/>
      </c>
    </row>
    <row r="173" spans="2:8" ht="15" x14ac:dyDescent="0.2">
      <c r="B173" s="8" t="s">
        <v>275</v>
      </c>
      <c r="C173" s="9">
        <v>1</v>
      </c>
      <c r="D173" s="9">
        <v>0</v>
      </c>
      <c r="E173" s="15">
        <f t="shared" si="13"/>
        <v>2.1786492374727671E-3</v>
      </c>
      <c r="F173" s="15" t="str">
        <f t="shared" si="14"/>
        <v/>
      </c>
      <c r="G173" s="14" t="str">
        <f t="shared" si="15"/>
        <v>0</v>
      </c>
      <c r="H173" s="17">
        <f t="shared" si="16"/>
        <v>0</v>
      </c>
    </row>
    <row r="174" spans="2:8" ht="15" x14ac:dyDescent="0.2">
      <c r="B174" s="8" t="s">
        <v>276</v>
      </c>
      <c r="C174" s="9">
        <v>18</v>
      </c>
      <c r="D174" s="9">
        <v>2</v>
      </c>
      <c r="E174" s="15">
        <f t="shared" si="13"/>
        <v>3.9215686274509803E-2</v>
      </c>
      <c r="F174" s="15">
        <f t="shared" si="14"/>
        <v>4.2643923240938165E-3</v>
      </c>
      <c r="G174" s="14">
        <f t="shared" si="15"/>
        <v>-0.88888888888888884</v>
      </c>
      <c r="H174" s="17">
        <f t="shared" si="16"/>
        <v>-3.4858387799564267E-2</v>
      </c>
    </row>
    <row r="175" spans="2:8" ht="30" x14ac:dyDescent="0.2">
      <c r="B175" s="8" t="s">
        <v>277</v>
      </c>
      <c r="C175" s="9">
        <v>8</v>
      </c>
      <c r="D175" s="9">
        <v>1</v>
      </c>
      <c r="E175" s="15">
        <f t="shared" si="13"/>
        <v>1.7429193899782137E-2</v>
      </c>
      <c r="F175" s="15">
        <f t="shared" si="14"/>
        <v>2.1321961620469083E-3</v>
      </c>
      <c r="G175" s="14">
        <f t="shared" si="15"/>
        <v>-0.875</v>
      </c>
      <c r="H175" s="17">
        <f t="shared" si="16"/>
        <v>-1.525054466230937E-2</v>
      </c>
    </row>
    <row r="176" spans="2:8" ht="15" x14ac:dyDescent="0.2">
      <c r="B176" s="8" t="s">
        <v>278</v>
      </c>
      <c r="C176" s="9">
        <v>1</v>
      </c>
      <c r="D176" s="9">
        <v>0</v>
      </c>
      <c r="E176" s="15">
        <f t="shared" si="13"/>
        <v>2.1786492374727671E-3</v>
      </c>
      <c r="F176" s="15" t="str">
        <f t="shared" si="14"/>
        <v/>
      </c>
      <c r="G176" s="14" t="str">
        <f t="shared" si="15"/>
        <v>0</v>
      </c>
      <c r="H176" s="17">
        <f t="shared" si="16"/>
        <v>0</v>
      </c>
    </row>
    <row r="177" spans="2:8" ht="15" x14ac:dyDescent="0.2">
      <c r="B177" s="8" t="s">
        <v>279</v>
      </c>
      <c r="C177" s="9">
        <v>10</v>
      </c>
      <c r="D177" s="9">
        <v>0</v>
      </c>
      <c r="E177" s="15">
        <f t="shared" si="13"/>
        <v>2.178649237472767E-2</v>
      </c>
      <c r="F177" s="15" t="str">
        <f t="shared" si="14"/>
        <v/>
      </c>
      <c r="G177" s="14" t="str">
        <f t="shared" si="15"/>
        <v>0</v>
      </c>
      <c r="H177" s="17">
        <f t="shared" si="16"/>
        <v>0</v>
      </c>
    </row>
    <row r="178" spans="2:8" ht="20.100000000000001" customHeight="1" x14ac:dyDescent="0.2">
      <c r="B178" s="8" t="s">
        <v>280</v>
      </c>
      <c r="C178" s="9">
        <v>5</v>
      </c>
      <c r="D178" s="9">
        <v>1</v>
      </c>
      <c r="E178" s="15">
        <f t="shared" si="13"/>
        <v>1.0893246187363835E-2</v>
      </c>
      <c r="F178" s="15">
        <f t="shared" si="14"/>
        <v>2.1321961620469083E-3</v>
      </c>
      <c r="G178" s="14">
        <f t="shared" si="15"/>
        <v>-0.8</v>
      </c>
      <c r="H178" s="17">
        <f t="shared" si="16"/>
        <v>-8.7145969498910684E-3</v>
      </c>
    </row>
    <row r="179" spans="2:8" ht="20.100000000000001" customHeight="1" x14ac:dyDescent="0.2">
      <c r="B179" s="8" t="s">
        <v>281</v>
      </c>
      <c r="C179" s="9">
        <v>0</v>
      </c>
      <c r="D179" s="9">
        <v>0</v>
      </c>
      <c r="E179" s="15" t="str">
        <f t="shared" si="13"/>
        <v/>
      </c>
      <c r="F179" s="15" t="str">
        <f t="shared" si="14"/>
        <v/>
      </c>
      <c r="G179" s="14" t="str">
        <f t="shared" si="15"/>
        <v>0</v>
      </c>
      <c r="H179" s="17" t="str">
        <f t="shared" si="16"/>
        <v/>
      </c>
    </row>
    <row r="180" spans="2:8" ht="20.100000000000001" customHeight="1" x14ac:dyDescent="0.2">
      <c r="B180" s="8" t="s">
        <v>282</v>
      </c>
      <c r="C180" s="9">
        <v>0</v>
      </c>
      <c r="D180" s="9">
        <v>0</v>
      </c>
      <c r="E180" s="15" t="str">
        <f t="shared" si="13"/>
        <v/>
      </c>
      <c r="F180" s="15" t="str">
        <f t="shared" si="14"/>
        <v/>
      </c>
      <c r="G180" s="14" t="str">
        <f t="shared" si="15"/>
        <v>0</v>
      </c>
      <c r="H180" s="17" t="str">
        <f t="shared" si="16"/>
        <v/>
      </c>
    </row>
    <row r="181" spans="2:8" ht="20.100000000000001" customHeight="1" x14ac:dyDescent="0.2">
      <c r="B181" s="8" t="s">
        <v>283</v>
      </c>
      <c r="C181" s="9">
        <v>1</v>
      </c>
      <c r="D181" s="9">
        <v>1</v>
      </c>
      <c r="E181" s="15">
        <f t="shared" si="13"/>
        <v>2.1786492374727671E-3</v>
      </c>
      <c r="F181" s="15">
        <f t="shared" si="14"/>
        <v>2.1321961620469083E-3</v>
      </c>
      <c r="G181" s="14">
        <f t="shared" si="15"/>
        <v>0</v>
      </c>
      <c r="H181" s="17">
        <f t="shared" si="16"/>
        <v>0</v>
      </c>
    </row>
    <row r="182" spans="2:8" ht="20.100000000000001" customHeight="1" x14ac:dyDescent="0.2">
      <c r="B182" s="8" t="s">
        <v>284</v>
      </c>
      <c r="C182" s="9">
        <v>5</v>
      </c>
      <c r="D182" s="9">
        <v>0</v>
      </c>
      <c r="E182" s="15">
        <f t="shared" si="13"/>
        <v>1.0893246187363835E-2</v>
      </c>
      <c r="F182" s="15" t="str">
        <f t="shared" si="14"/>
        <v/>
      </c>
      <c r="G182" s="14" t="str">
        <f t="shared" si="15"/>
        <v>0</v>
      </c>
      <c r="H182" s="17">
        <f t="shared" si="16"/>
        <v>0</v>
      </c>
    </row>
    <row r="183" spans="2:8" ht="20.100000000000001" customHeight="1" x14ac:dyDescent="0.2">
      <c r="B183" s="8" t="s">
        <v>285</v>
      </c>
      <c r="C183" s="9">
        <v>0</v>
      </c>
      <c r="D183" s="9">
        <v>0</v>
      </c>
      <c r="E183" s="15" t="str">
        <f t="shared" si="13"/>
        <v/>
      </c>
      <c r="F183" s="15" t="str">
        <f t="shared" si="14"/>
        <v/>
      </c>
      <c r="G183" s="14" t="str">
        <f t="shared" si="15"/>
        <v>0</v>
      </c>
      <c r="H183" s="17" t="str">
        <f t="shared" si="16"/>
        <v/>
      </c>
    </row>
    <row r="184" spans="2:8" ht="20.100000000000001" customHeight="1" x14ac:dyDescent="0.2">
      <c r="B184" s="8" t="s">
        <v>286</v>
      </c>
      <c r="C184" s="9">
        <v>0</v>
      </c>
      <c r="D184" s="9">
        <v>0</v>
      </c>
      <c r="E184" s="15" t="str">
        <f t="shared" si="13"/>
        <v/>
      </c>
      <c r="F184" s="15" t="str">
        <f t="shared" si="14"/>
        <v/>
      </c>
      <c r="G184" s="14" t="str">
        <f t="shared" si="15"/>
        <v>0</v>
      </c>
      <c r="H184" s="17" t="str">
        <f t="shared" si="16"/>
        <v/>
      </c>
    </row>
    <row r="185" spans="2:8" ht="20.100000000000001" customHeight="1" x14ac:dyDescent="0.2">
      <c r="B185" s="8" t="s">
        <v>62</v>
      </c>
      <c r="C185" s="9">
        <v>0</v>
      </c>
      <c r="D185" s="9">
        <v>0</v>
      </c>
      <c r="E185" s="15" t="str">
        <f t="shared" si="13"/>
        <v/>
      </c>
      <c r="F185" s="15" t="str">
        <f t="shared" si="14"/>
        <v/>
      </c>
      <c r="G185" s="14" t="str">
        <f t="shared" si="15"/>
        <v>0</v>
      </c>
      <c r="H185" s="17" t="str">
        <f t="shared" si="16"/>
        <v/>
      </c>
    </row>
    <row r="186" spans="2:8" ht="20.100000000000001" customHeight="1" x14ac:dyDescent="0.2">
      <c r="B186" s="8" t="s">
        <v>63</v>
      </c>
      <c r="C186" s="9">
        <v>4</v>
      </c>
      <c r="D186" s="9">
        <v>0</v>
      </c>
      <c r="E186" s="15">
        <f t="shared" si="13"/>
        <v>8.7145969498910684E-3</v>
      </c>
      <c r="F186" s="15" t="str">
        <f t="shared" si="14"/>
        <v/>
      </c>
      <c r="G186" s="14" t="str">
        <f t="shared" si="15"/>
        <v>0</v>
      </c>
      <c r="H186" s="17">
        <f t="shared" si="16"/>
        <v>0</v>
      </c>
    </row>
    <row r="187" spans="2:8" ht="20.100000000000001" customHeight="1" x14ac:dyDescent="0.2">
      <c r="B187" s="8" t="s">
        <v>287</v>
      </c>
      <c r="C187" s="9">
        <v>0</v>
      </c>
      <c r="D187" s="9">
        <v>0</v>
      </c>
      <c r="E187" s="15" t="str">
        <f t="shared" si="13"/>
        <v/>
      </c>
      <c r="F187" s="15" t="str">
        <f t="shared" si="14"/>
        <v/>
      </c>
      <c r="G187" s="14" t="str">
        <f t="shared" si="15"/>
        <v>0</v>
      </c>
      <c r="H187" s="17" t="str">
        <f t="shared" si="16"/>
        <v/>
      </c>
    </row>
    <row r="188" spans="2:8" ht="20.100000000000001" customHeight="1" x14ac:dyDescent="0.2">
      <c r="B188" s="8" t="s">
        <v>288</v>
      </c>
      <c r="C188" s="9">
        <v>0</v>
      </c>
      <c r="D188" s="9">
        <v>0</v>
      </c>
      <c r="E188" s="15" t="str">
        <f t="shared" si="13"/>
        <v/>
      </c>
      <c r="F188" s="15" t="str">
        <f t="shared" si="14"/>
        <v/>
      </c>
      <c r="G188" s="14" t="str">
        <f t="shared" si="15"/>
        <v>0</v>
      </c>
      <c r="H188" s="17" t="str">
        <f t="shared" si="16"/>
        <v/>
      </c>
    </row>
    <row r="189" spans="2:8" ht="20.100000000000001" customHeight="1" x14ac:dyDescent="0.2">
      <c r="B189" s="8" t="s">
        <v>289</v>
      </c>
      <c r="C189" s="9">
        <v>0</v>
      </c>
      <c r="D189" s="9">
        <v>0</v>
      </c>
      <c r="E189" s="15" t="str">
        <f t="shared" si="13"/>
        <v/>
      </c>
      <c r="F189" s="15" t="str">
        <f t="shared" si="14"/>
        <v/>
      </c>
      <c r="G189" s="14" t="str">
        <f t="shared" si="15"/>
        <v>0</v>
      </c>
      <c r="H189" s="17" t="str">
        <f t="shared" si="16"/>
        <v/>
      </c>
    </row>
    <row r="190" spans="2:8" ht="20.100000000000001" customHeight="1" x14ac:dyDescent="0.2">
      <c r="B190" s="8" t="s">
        <v>65</v>
      </c>
      <c r="C190" s="9">
        <v>0</v>
      </c>
      <c r="D190" s="9">
        <v>0</v>
      </c>
      <c r="E190" s="15" t="str">
        <f t="shared" si="13"/>
        <v/>
      </c>
      <c r="F190" s="15" t="str">
        <f t="shared" si="14"/>
        <v/>
      </c>
      <c r="G190" s="14" t="str">
        <f t="shared" si="15"/>
        <v>0</v>
      </c>
      <c r="H190" s="17" t="str">
        <f t="shared" si="16"/>
        <v/>
      </c>
    </row>
    <row r="191" spans="2:8" ht="20.100000000000001" customHeight="1" x14ac:dyDescent="0.2">
      <c r="B191" s="8" t="s">
        <v>290</v>
      </c>
      <c r="C191" s="9">
        <v>0</v>
      </c>
      <c r="D191" s="9">
        <v>0</v>
      </c>
      <c r="E191" s="15" t="str">
        <f t="shared" si="13"/>
        <v/>
      </c>
      <c r="F191" s="15" t="str">
        <f t="shared" si="14"/>
        <v/>
      </c>
      <c r="G191" s="14" t="str">
        <f t="shared" si="15"/>
        <v>0</v>
      </c>
      <c r="H191" s="17" t="str">
        <f t="shared" si="16"/>
        <v/>
      </c>
    </row>
    <row r="192" spans="2:8" ht="20.100000000000001" customHeight="1" x14ac:dyDescent="0.2">
      <c r="B192" s="8" t="s">
        <v>64</v>
      </c>
      <c r="C192" s="9">
        <v>0</v>
      </c>
      <c r="D192" s="9">
        <v>0</v>
      </c>
      <c r="E192" s="15" t="str">
        <f t="shared" si="13"/>
        <v/>
      </c>
      <c r="F192" s="15" t="str">
        <f t="shared" si="14"/>
        <v/>
      </c>
      <c r="G192" s="14" t="str">
        <f t="shared" si="15"/>
        <v>0</v>
      </c>
      <c r="H192" s="17" t="str">
        <f t="shared" si="16"/>
        <v/>
      </c>
    </row>
    <row r="193" spans="2:8" ht="20.100000000000001" customHeight="1" x14ac:dyDescent="0.2">
      <c r="B193" s="8" t="s">
        <v>291</v>
      </c>
      <c r="C193" s="9">
        <v>0</v>
      </c>
      <c r="D193" s="9">
        <v>0</v>
      </c>
      <c r="E193" s="15" t="str">
        <f t="shared" si="13"/>
        <v/>
      </c>
      <c r="F193" s="15" t="str">
        <f t="shared" si="14"/>
        <v/>
      </c>
      <c r="G193" s="14" t="str">
        <f t="shared" si="15"/>
        <v>0</v>
      </c>
      <c r="H193" s="17" t="str">
        <f t="shared" si="16"/>
        <v/>
      </c>
    </row>
    <row r="194" spans="2:8" ht="20.100000000000001" customHeight="1" x14ac:dyDescent="0.2">
      <c r="B194" s="8" t="s">
        <v>292</v>
      </c>
      <c r="C194" s="9">
        <v>0</v>
      </c>
      <c r="D194" s="9">
        <v>0</v>
      </c>
      <c r="E194" s="15" t="str">
        <f t="shared" si="13"/>
        <v/>
      </c>
      <c r="F194" s="15" t="str">
        <f t="shared" si="14"/>
        <v/>
      </c>
      <c r="G194" s="14" t="str">
        <f t="shared" si="15"/>
        <v>0</v>
      </c>
      <c r="H194" s="17" t="str">
        <f t="shared" si="16"/>
        <v/>
      </c>
    </row>
    <row r="195" spans="2:8" ht="20.100000000000001" customHeight="1" x14ac:dyDescent="0.2">
      <c r="B195" s="8" t="s">
        <v>469</v>
      </c>
      <c r="C195" s="9">
        <v>0</v>
      </c>
      <c r="D195" s="9">
        <v>0</v>
      </c>
      <c r="E195" s="15" t="str">
        <f t="shared" si="13"/>
        <v/>
      </c>
      <c r="F195" s="15" t="str">
        <f t="shared" si="14"/>
        <v/>
      </c>
      <c r="G195" s="14" t="str">
        <f t="shared" si="15"/>
        <v>0</v>
      </c>
      <c r="H195" s="17" t="str">
        <f t="shared" si="16"/>
        <v/>
      </c>
    </row>
    <row r="196" spans="2:8" ht="20.100000000000001" customHeight="1" x14ac:dyDescent="0.2">
      <c r="B196" s="8" t="s">
        <v>293</v>
      </c>
      <c r="C196" s="9">
        <v>80</v>
      </c>
      <c r="D196" s="9">
        <v>2</v>
      </c>
      <c r="E196" s="15">
        <f t="shared" si="13"/>
        <v>0.17429193899782136</v>
      </c>
      <c r="F196" s="15">
        <f t="shared" si="14"/>
        <v>4.2643923240938165E-3</v>
      </c>
      <c r="G196" s="14">
        <f t="shared" si="15"/>
        <v>-0.97499999999999998</v>
      </c>
      <c r="H196" s="17">
        <f t="shared" si="16"/>
        <v>-0.16993464052287582</v>
      </c>
    </row>
    <row r="197" spans="2:8" ht="20.100000000000001" customHeight="1" x14ac:dyDescent="0.2">
      <c r="B197" s="8" t="s">
        <v>294</v>
      </c>
      <c r="C197" s="9">
        <v>0</v>
      </c>
      <c r="D197" s="9">
        <v>1</v>
      </c>
      <c r="E197" s="15" t="str">
        <f t="shared" si="13"/>
        <v/>
      </c>
      <c r="F197" s="15">
        <f t="shared" si="14"/>
        <v>2.1321961620469083E-3</v>
      </c>
      <c r="G197" s="14" t="str">
        <f t="shared" si="15"/>
        <v>0</v>
      </c>
      <c r="H197" s="17" t="str">
        <f t="shared" si="16"/>
        <v/>
      </c>
    </row>
    <row r="198" spans="2:8" ht="20.100000000000001" customHeight="1" x14ac:dyDescent="0.2">
      <c r="B198" s="8" t="s">
        <v>295</v>
      </c>
      <c r="C198" s="9">
        <v>0</v>
      </c>
      <c r="D198" s="9">
        <v>0</v>
      </c>
      <c r="E198" s="15" t="str">
        <f t="shared" si="13"/>
        <v/>
      </c>
      <c r="F198" s="15" t="str">
        <f t="shared" si="14"/>
        <v/>
      </c>
      <c r="G198" s="14" t="str">
        <f t="shared" si="15"/>
        <v>0</v>
      </c>
      <c r="H198" s="17" t="str">
        <f t="shared" si="16"/>
        <v/>
      </c>
    </row>
    <row r="199" spans="2:8" ht="20.100000000000001" customHeight="1" x14ac:dyDescent="0.2">
      <c r="B199" s="8" t="s">
        <v>296</v>
      </c>
      <c r="C199" s="9">
        <v>0</v>
      </c>
      <c r="D199" s="9">
        <v>0</v>
      </c>
      <c r="E199" s="15" t="str">
        <f t="shared" si="13"/>
        <v/>
      </c>
      <c r="F199" s="15" t="str">
        <f t="shared" si="14"/>
        <v/>
      </c>
      <c r="G199" s="14" t="str">
        <f t="shared" si="15"/>
        <v>0</v>
      </c>
      <c r="H199" s="17" t="str">
        <f t="shared" si="16"/>
        <v/>
      </c>
    </row>
    <row r="200" spans="2:8" ht="20.100000000000001" customHeight="1" x14ac:dyDescent="0.2">
      <c r="B200" s="8" t="s">
        <v>297</v>
      </c>
      <c r="C200" s="9">
        <v>0</v>
      </c>
      <c r="D200" s="9">
        <v>0</v>
      </c>
      <c r="E200" s="15" t="str">
        <f t="shared" si="13"/>
        <v/>
      </c>
      <c r="F200" s="15" t="str">
        <f t="shared" si="14"/>
        <v/>
      </c>
      <c r="G200" s="14" t="str">
        <f t="shared" si="15"/>
        <v>0</v>
      </c>
      <c r="H200" s="17" t="str">
        <f t="shared" si="16"/>
        <v/>
      </c>
    </row>
    <row r="201" spans="2:8" ht="20.100000000000001" customHeight="1" x14ac:dyDescent="0.2">
      <c r="B201" s="8" t="s">
        <v>298</v>
      </c>
      <c r="C201" s="9">
        <v>0</v>
      </c>
      <c r="D201" s="9">
        <v>0</v>
      </c>
      <c r="E201" s="15" t="str">
        <f t="shared" si="13"/>
        <v/>
      </c>
      <c r="F201" s="15" t="str">
        <f t="shared" si="14"/>
        <v/>
      </c>
      <c r="G201" s="14" t="str">
        <f t="shared" si="15"/>
        <v>0</v>
      </c>
      <c r="H201" s="17" t="str">
        <f t="shared" si="16"/>
        <v/>
      </c>
    </row>
    <row r="202" spans="2:8" ht="20.100000000000001" customHeight="1" x14ac:dyDescent="0.2">
      <c r="B202" s="8" t="s">
        <v>299</v>
      </c>
      <c r="C202" s="9">
        <v>0</v>
      </c>
      <c r="D202" s="9">
        <v>0</v>
      </c>
      <c r="E202" s="15" t="str">
        <f t="shared" si="13"/>
        <v/>
      </c>
      <c r="F202" s="15" t="str">
        <f t="shared" si="14"/>
        <v/>
      </c>
      <c r="G202" s="14" t="str">
        <f t="shared" si="15"/>
        <v>0</v>
      </c>
      <c r="H202" s="17" t="str">
        <f t="shared" si="16"/>
        <v/>
      </c>
    </row>
    <row r="203" spans="2:8" ht="20.100000000000001" customHeight="1" x14ac:dyDescent="0.2">
      <c r="B203" s="8" t="s">
        <v>67</v>
      </c>
      <c r="C203" s="9">
        <v>0</v>
      </c>
      <c r="D203" s="9">
        <v>0</v>
      </c>
      <c r="E203" s="15" t="str">
        <f t="shared" si="13"/>
        <v/>
      </c>
      <c r="F203" s="15" t="str">
        <f t="shared" si="14"/>
        <v/>
      </c>
      <c r="G203" s="14" t="str">
        <f t="shared" si="15"/>
        <v>0</v>
      </c>
      <c r="H203" s="17" t="str">
        <f t="shared" si="16"/>
        <v/>
      </c>
    </row>
    <row r="204" spans="2:8" ht="20.100000000000001" customHeight="1" x14ac:dyDescent="0.2">
      <c r="B204" s="8" t="s">
        <v>300</v>
      </c>
      <c r="C204" s="9">
        <v>0</v>
      </c>
      <c r="D204" s="9">
        <v>0</v>
      </c>
      <c r="E204" s="15" t="str">
        <f t="shared" si="13"/>
        <v/>
      </c>
      <c r="F204" s="15" t="str">
        <f t="shared" si="14"/>
        <v/>
      </c>
      <c r="G204" s="14" t="str">
        <f t="shared" si="15"/>
        <v>0</v>
      </c>
      <c r="H204" s="17" t="str">
        <f t="shared" si="16"/>
        <v/>
      </c>
    </row>
    <row r="205" spans="2:8" ht="20.100000000000001" customHeight="1" x14ac:dyDescent="0.2">
      <c r="B205" s="8" t="s">
        <v>66</v>
      </c>
      <c r="C205" s="9">
        <v>0</v>
      </c>
      <c r="D205" s="9">
        <v>0</v>
      </c>
      <c r="E205" s="15" t="str">
        <f t="shared" si="13"/>
        <v/>
      </c>
      <c r="F205" s="15" t="str">
        <f t="shared" si="14"/>
        <v/>
      </c>
      <c r="G205" s="14" t="str">
        <f t="shared" si="15"/>
        <v>0</v>
      </c>
      <c r="H205" s="17" t="str">
        <f t="shared" si="16"/>
        <v/>
      </c>
    </row>
    <row r="206" spans="2:8" ht="20.100000000000001" customHeight="1" x14ac:dyDescent="0.2">
      <c r="B206" s="8" t="s">
        <v>301</v>
      </c>
      <c r="C206" s="9">
        <v>0</v>
      </c>
      <c r="D206" s="9">
        <v>0</v>
      </c>
      <c r="E206" s="15" t="str">
        <f t="shared" si="13"/>
        <v/>
      </c>
      <c r="F206" s="15" t="str">
        <f t="shared" si="14"/>
        <v/>
      </c>
      <c r="G206" s="14" t="str">
        <f t="shared" si="15"/>
        <v>0</v>
      </c>
      <c r="H206" s="17" t="str">
        <f t="shared" si="16"/>
        <v/>
      </c>
    </row>
    <row r="207" spans="2:8" ht="20.100000000000001" customHeight="1" x14ac:dyDescent="0.2">
      <c r="B207" s="8" t="s">
        <v>470</v>
      </c>
      <c r="C207" s="9">
        <v>0</v>
      </c>
      <c r="D207" s="9">
        <v>0</v>
      </c>
      <c r="E207" s="15" t="str">
        <f t="shared" si="13"/>
        <v/>
      </c>
      <c r="F207" s="15" t="str">
        <f t="shared" si="14"/>
        <v/>
      </c>
      <c r="G207" s="14" t="str">
        <f t="shared" si="15"/>
        <v>0</v>
      </c>
      <c r="H207" s="17" t="str">
        <f t="shared" si="16"/>
        <v/>
      </c>
    </row>
    <row r="208" spans="2:8" ht="20.100000000000001" customHeight="1" x14ac:dyDescent="0.2">
      <c r="B208" s="8" t="s">
        <v>72</v>
      </c>
      <c r="C208" s="9">
        <v>0</v>
      </c>
      <c r="D208" s="9">
        <v>0</v>
      </c>
      <c r="E208" s="15" t="str">
        <f t="shared" si="13"/>
        <v/>
      </c>
      <c r="F208" s="15" t="str">
        <f t="shared" si="14"/>
        <v/>
      </c>
      <c r="G208" s="14" t="str">
        <f t="shared" si="15"/>
        <v>0</v>
      </c>
      <c r="H208" s="17" t="str">
        <f t="shared" si="16"/>
        <v/>
      </c>
    </row>
    <row r="209" spans="2:8" ht="20.100000000000001" customHeight="1" x14ac:dyDescent="0.2">
      <c r="B209" s="8" t="s">
        <v>71</v>
      </c>
      <c r="C209" s="9">
        <v>0</v>
      </c>
      <c r="D209" s="9">
        <v>0</v>
      </c>
      <c r="E209" s="15" t="str">
        <f t="shared" si="13"/>
        <v/>
      </c>
      <c r="F209" s="15" t="str">
        <f t="shared" si="14"/>
        <v/>
      </c>
      <c r="G209" s="14" t="str">
        <f t="shared" si="15"/>
        <v>0</v>
      </c>
      <c r="H209" s="17" t="str">
        <f t="shared" si="16"/>
        <v/>
      </c>
    </row>
    <row r="210" spans="2:8" ht="20.100000000000001" customHeight="1" x14ac:dyDescent="0.2">
      <c r="B210" s="8" t="s">
        <v>73</v>
      </c>
      <c r="C210" s="9">
        <v>0</v>
      </c>
      <c r="D210" s="9">
        <v>0</v>
      </c>
      <c r="E210" s="15" t="str">
        <f t="shared" si="13"/>
        <v/>
      </c>
      <c r="F210" s="15" t="str">
        <f t="shared" si="14"/>
        <v/>
      </c>
      <c r="G210" s="14" t="str">
        <f t="shared" si="15"/>
        <v>0</v>
      </c>
      <c r="H210" s="17" t="str">
        <f t="shared" si="16"/>
        <v/>
      </c>
    </row>
    <row r="211" spans="2:8" ht="20.100000000000001" customHeight="1" x14ac:dyDescent="0.2">
      <c r="B211" s="8" t="s">
        <v>69</v>
      </c>
      <c r="C211" s="9">
        <v>0</v>
      </c>
      <c r="D211" s="9">
        <v>0</v>
      </c>
      <c r="E211" s="15" t="str">
        <f t="shared" si="13"/>
        <v/>
      </c>
      <c r="F211" s="15" t="str">
        <f t="shared" si="14"/>
        <v/>
      </c>
      <c r="G211" s="14" t="str">
        <f t="shared" si="15"/>
        <v>0</v>
      </c>
      <c r="H211" s="17" t="str">
        <f t="shared" si="16"/>
        <v/>
      </c>
    </row>
    <row r="212" spans="2:8" ht="20.100000000000001" customHeight="1" x14ac:dyDescent="0.2">
      <c r="B212" s="8" t="s">
        <v>68</v>
      </c>
      <c r="C212" s="9">
        <v>0</v>
      </c>
      <c r="D212" s="9">
        <v>0</v>
      </c>
      <c r="E212" s="15" t="str">
        <f t="shared" si="13"/>
        <v/>
      </c>
      <c r="F212" s="15" t="str">
        <f t="shared" si="14"/>
        <v/>
      </c>
      <c r="G212" s="14" t="str">
        <f t="shared" si="15"/>
        <v>0</v>
      </c>
      <c r="H212" s="17" t="str">
        <f t="shared" si="16"/>
        <v/>
      </c>
    </row>
    <row r="213" spans="2:8" ht="20.100000000000001" customHeight="1" x14ac:dyDescent="0.2">
      <c r="B213" s="8" t="s">
        <v>302</v>
      </c>
      <c r="C213" s="9">
        <v>0</v>
      </c>
      <c r="D213" s="9">
        <v>0</v>
      </c>
      <c r="E213" s="15" t="str">
        <f t="shared" si="13"/>
        <v/>
      </c>
      <c r="F213" s="15" t="str">
        <f t="shared" si="14"/>
        <v/>
      </c>
      <c r="G213" s="14" t="str">
        <f t="shared" si="15"/>
        <v>0</v>
      </c>
      <c r="H213" s="17" t="str">
        <f t="shared" si="16"/>
        <v/>
      </c>
    </row>
    <row r="214" spans="2:8" ht="20.100000000000001" customHeight="1" x14ac:dyDescent="0.2">
      <c r="B214" s="8" t="s">
        <v>70</v>
      </c>
      <c r="C214" s="9">
        <v>0</v>
      </c>
      <c r="D214" s="9">
        <v>0</v>
      </c>
      <c r="E214" s="15" t="str">
        <f t="shared" si="13"/>
        <v/>
      </c>
      <c r="F214" s="15" t="str">
        <f t="shared" si="14"/>
        <v/>
      </c>
      <c r="G214" s="14" t="str">
        <f t="shared" si="15"/>
        <v>0</v>
      </c>
      <c r="H214" s="17" t="str">
        <f t="shared" si="16"/>
        <v/>
      </c>
    </row>
    <row r="215" spans="2:8" ht="20.100000000000001" customHeight="1" x14ac:dyDescent="0.2">
      <c r="B215" s="8" t="s">
        <v>303</v>
      </c>
      <c r="C215" s="9">
        <v>0</v>
      </c>
      <c r="D215" s="9">
        <v>0</v>
      </c>
      <c r="E215" s="15" t="str">
        <f t="shared" si="13"/>
        <v/>
      </c>
      <c r="F215" s="15" t="str">
        <f t="shared" si="14"/>
        <v/>
      </c>
      <c r="G215" s="14" t="str">
        <f t="shared" si="15"/>
        <v>0</v>
      </c>
      <c r="H215" s="17" t="str">
        <f t="shared" si="16"/>
        <v/>
      </c>
    </row>
    <row r="216" spans="2:8" ht="20.100000000000001" customHeight="1" x14ac:dyDescent="0.2">
      <c r="B216" s="8" t="s">
        <v>304</v>
      </c>
      <c r="C216" s="9">
        <v>0</v>
      </c>
      <c r="D216" s="9">
        <v>0</v>
      </c>
      <c r="E216" s="15" t="str">
        <f t="shared" si="13"/>
        <v/>
      </c>
      <c r="F216" s="15" t="str">
        <f t="shared" si="14"/>
        <v/>
      </c>
      <c r="G216" s="14" t="str">
        <f t="shared" si="15"/>
        <v>0</v>
      </c>
      <c r="H216" s="17" t="str">
        <f t="shared" si="16"/>
        <v/>
      </c>
    </row>
    <row r="217" spans="2:8" ht="20.100000000000001" customHeight="1" x14ac:dyDescent="0.2">
      <c r="B217" s="8" t="s">
        <v>471</v>
      </c>
      <c r="C217" s="9">
        <v>0</v>
      </c>
      <c r="D217" s="9">
        <v>0</v>
      </c>
      <c r="E217" s="15" t="str">
        <f t="shared" ref="E217:E280" si="17">+IF(C217=0,"",C217/C$151)</f>
        <v/>
      </c>
      <c r="F217" s="15" t="str">
        <f t="shared" ref="F217:F280" si="18">+IF(D217=0,"",D217/D$151)</f>
        <v/>
      </c>
      <c r="G217" s="14" t="str">
        <f t="shared" ref="G217:G280" si="19">+IF(OR(AND(D217=0),(C217=0)),"0",((D217-C217)/C217))</f>
        <v>0</v>
      </c>
      <c r="H217" s="17" t="str">
        <f t="shared" ref="H217:H280" si="20">+IF(OR(AND(E217=""),(G217="")),"",E217*G217)</f>
        <v/>
      </c>
    </row>
    <row r="218" spans="2:8" ht="20.100000000000001" customHeight="1" x14ac:dyDescent="0.2">
      <c r="B218" s="8" t="s">
        <v>305</v>
      </c>
      <c r="C218" s="9">
        <v>0</v>
      </c>
      <c r="D218" s="9">
        <v>0</v>
      </c>
      <c r="E218" s="15" t="str">
        <f t="shared" si="17"/>
        <v/>
      </c>
      <c r="F218" s="15" t="str">
        <f t="shared" si="18"/>
        <v/>
      </c>
      <c r="G218" s="14" t="str">
        <f t="shared" si="19"/>
        <v>0</v>
      </c>
      <c r="H218" s="17" t="str">
        <f t="shared" si="20"/>
        <v/>
      </c>
    </row>
    <row r="219" spans="2:8" ht="20.100000000000001" customHeight="1" x14ac:dyDescent="0.2">
      <c r="B219" s="8" t="s">
        <v>306</v>
      </c>
      <c r="C219" s="9">
        <v>0</v>
      </c>
      <c r="D219" s="9">
        <v>0</v>
      </c>
      <c r="E219" s="15" t="str">
        <f t="shared" si="17"/>
        <v/>
      </c>
      <c r="F219" s="15" t="str">
        <f t="shared" si="18"/>
        <v/>
      </c>
      <c r="G219" s="14" t="str">
        <f t="shared" si="19"/>
        <v>0</v>
      </c>
      <c r="H219" s="17" t="str">
        <f t="shared" si="20"/>
        <v/>
      </c>
    </row>
    <row r="220" spans="2:8" ht="20.100000000000001" customHeight="1" x14ac:dyDescent="0.2">
      <c r="B220" s="8" t="s">
        <v>307</v>
      </c>
      <c r="C220" s="9">
        <v>0</v>
      </c>
      <c r="D220" s="9">
        <v>0</v>
      </c>
      <c r="E220" s="15" t="str">
        <f t="shared" si="17"/>
        <v/>
      </c>
      <c r="F220" s="15" t="str">
        <f t="shared" si="18"/>
        <v/>
      </c>
      <c r="G220" s="14" t="str">
        <f t="shared" si="19"/>
        <v>0</v>
      </c>
      <c r="H220" s="17" t="str">
        <f t="shared" si="20"/>
        <v/>
      </c>
    </row>
    <row r="221" spans="2:8" ht="20.100000000000001" customHeight="1" x14ac:dyDescent="0.2">
      <c r="B221" s="8" t="s">
        <v>308</v>
      </c>
      <c r="C221" s="9">
        <v>0</v>
      </c>
      <c r="D221" s="9">
        <v>0</v>
      </c>
      <c r="E221" s="15" t="str">
        <f t="shared" si="17"/>
        <v/>
      </c>
      <c r="F221" s="15" t="str">
        <f t="shared" si="18"/>
        <v/>
      </c>
      <c r="G221" s="14" t="str">
        <f t="shared" si="19"/>
        <v>0</v>
      </c>
      <c r="H221" s="17" t="str">
        <f t="shared" si="20"/>
        <v/>
      </c>
    </row>
    <row r="222" spans="2:8" ht="20.100000000000001" customHeight="1" x14ac:dyDescent="0.2">
      <c r="B222" s="8" t="s">
        <v>309</v>
      </c>
      <c r="C222" s="9">
        <v>0</v>
      </c>
      <c r="D222" s="9">
        <v>0</v>
      </c>
      <c r="E222" s="15" t="str">
        <f t="shared" si="17"/>
        <v/>
      </c>
      <c r="F222" s="15" t="str">
        <f t="shared" si="18"/>
        <v/>
      </c>
      <c r="G222" s="14" t="str">
        <f t="shared" si="19"/>
        <v>0</v>
      </c>
      <c r="H222" s="17" t="str">
        <f t="shared" si="20"/>
        <v/>
      </c>
    </row>
    <row r="223" spans="2:8" ht="20.100000000000001" customHeight="1" x14ac:dyDescent="0.2">
      <c r="B223" s="8" t="s">
        <v>472</v>
      </c>
      <c r="C223" s="9">
        <v>0</v>
      </c>
      <c r="D223" s="9">
        <v>0</v>
      </c>
      <c r="E223" s="15" t="str">
        <f t="shared" si="17"/>
        <v/>
      </c>
      <c r="F223" s="15" t="str">
        <f t="shared" si="18"/>
        <v/>
      </c>
      <c r="G223" s="14" t="str">
        <f t="shared" si="19"/>
        <v>0</v>
      </c>
      <c r="H223" s="17" t="str">
        <f t="shared" si="20"/>
        <v/>
      </c>
    </row>
    <row r="224" spans="2:8" ht="20.100000000000001" customHeight="1" x14ac:dyDescent="0.2">
      <c r="B224" s="8" t="s">
        <v>310</v>
      </c>
      <c r="C224" s="9"/>
      <c r="D224" s="9">
        <v>0</v>
      </c>
      <c r="E224" s="15" t="str">
        <f t="shared" si="17"/>
        <v/>
      </c>
      <c r="F224" s="15" t="str">
        <f t="shared" si="18"/>
        <v/>
      </c>
      <c r="G224" s="14" t="str">
        <f t="shared" si="19"/>
        <v>0</v>
      </c>
      <c r="H224" s="17" t="str">
        <f t="shared" si="20"/>
        <v/>
      </c>
    </row>
    <row r="225" spans="2:8" ht="20.100000000000001" customHeight="1" x14ac:dyDescent="0.2">
      <c r="B225" s="8" t="s">
        <v>473</v>
      </c>
      <c r="C225" s="9"/>
      <c r="D225" s="9">
        <v>0</v>
      </c>
      <c r="E225" s="15" t="str">
        <f t="shared" si="17"/>
        <v/>
      </c>
      <c r="F225" s="15" t="str">
        <f t="shared" si="18"/>
        <v/>
      </c>
      <c r="G225" s="14" t="str">
        <f t="shared" si="19"/>
        <v>0</v>
      </c>
      <c r="H225" s="17" t="str">
        <f t="shared" si="20"/>
        <v/>
      </c>
    </row>
    <row r="226" spans="2:8" ht="20.100000000000001" customHeight="1" x14ac:dyDescent="0.2">
      <c r="B226" s="8" t="s">
        <v>565</v>
      </c>
      <c r="C226" s="9">
        <v>0</v>
      </c>
      <c r="D226" s="9">
        <v>0</v>
      </c>
      <c r="E226" s="15" t="str">
        <f t="shared" si="17"/>
        <v/>
      </c>
      <c r="F226" s="15" t="str">
        <f t="shared" si="18"/>
        <v/>
      </c>
      <c r="G226" s="14" t="str">
        <f t="shared" si="19"/>
        <v>0</v>
      </c>
      <c r="H226" s="17" t="str">
        <f t="shared" si="20"/>
        <v/>
      </c>
    </row>
    <row r="227" spans="2:8" ht="20.100000000000001" customHeight="1" x14ac:dyDescent="0.2">
      <c r="B227" s="8" t="s">
        <v>474</v>
      </c>
      <c r="C227" s="9">
        <v>0</v>
      </c>
      <c r="D227" s="9">
        <v>0</v>
      </c>
      <c r="E227" s="15" t="str">
        <f t="shared" si="17"/>
        <v/>
      </c>
      <c r="F227" s="15" t="str">
        <f t="shared" si="18"/>
        <v/>
      </c>
      <c r="G227" s="14" t="str">
        <f t="shared" si="19"/>
        <v>0</v>
      </c>
      <c r="H227" s="17" t="str">
        <f t="shared" si="20"/>
        <v/>
      </c>
    </row>
    <row r="228" spans="2:8" ht="20.100000000000001" customHeight="1" x14ac:dyDescent="0.2">
      <c r="B228" s="8" t="s">
        <v>76</v>
      </c>
      <c r="C228" s="9">
        <v>0</v>
      </c>
      <c r="D228" s="9">
        <v>0</v>
      </c>
      <c r="E228" s="15" t="str">
        <f t="shared" si="17"/>
        <v/>
      </c>
      <c r="F228" s="15" t="str">
        <f t="shared" si="18"/>
        <v/>
      </c>
      <c r="G228" s="14" t="str">
        <f t="shared" si="19"/>
        <v>0</v>
      </c>
      <c r="H228" s="17" t="str">
        <f t="shared" si="20"/>
        <v/>
      </c>
    </row>
    <row r="229" spans="2:8" ht="20.100000000000001" customHeight="1" x14ac:dyDescent="0.2">
      <c r="B229" s="8" t="s">
        <v>311</v>
      </c>
      <c r="C229" s="9">
        <v>7</v>
      </c>
      <c r="D229" s="9">
        <v>11</v>
      </c>
      <c r="E229" s="15">
        <f t="shared" si="17"/>
        <v>1.5250544662309368E-2</v>
      </c>
      <c r="F229" s="15">
        <f t="shared" si="18"/>
        <v>2.3454157782515993E-2</v>
      </c>
      <c r="G229" s="14">
        <f t="shared" si="19"/>
        <v>0.5714285714285714</v>
      </c>
      <c r="H229" s="17">
        <f t="shared" si="20"/>
        <v>8.7145969498910666E-3</v>
      </c>
    </row>
    <row r="230" spans="2:8" ht="20.100000000000001" customHeight="1" x14ac:dyDescent="0.2">
      <c r="B230" s="8" t="s">
        <v>312</v>
      </c>
      <c r="C230" s="9">
        <v>1</v>
      </c>
      <c r="D230" s="9">
        <v>1</v>
      </c>
      <c r="E230" s="15">
        <f t="shared" si="17"/>
        <v>2.1786492374727671E-3</v>
      </c>
      <c r="F230" s="15">
        <f t="shared" si="18"/>
        <v>2.1321961620469083E-3</v>
      </c>
      <c r="G230" s="14">
        <f t="shared" si="19"/>
        <v>0</v>
      </c>
      <c r="H230" s="17">
        <f t="shared" si="20"/>
        <v>0</v>
      </c>
    </row>
    <row r="231" spans="2:8" ht="20.100000000000001" customHeight="1" x14ac:dyDescent="0.2">
      <c r="B231" s="8" t="s">
        <v>313</v>
      </c>
      <c r="C231" s="9">
        <v>1</v>
      </c>
      <c r="D231" s="9">
        <v>0</v>
      </c>
      <c r="E231" s="15">
        <f t="shared" si="17"/>
        <v>2.1786492374727671E-3</v>
      </c>
      <c r="F231" s="15" t="str">
        <f t="shared" si="18"/>
        <v/>
      </c>
      <c r="G231" s="14" t="str">
        <f t="shared" si="19"/>
        <v>0</v>
      </c>
      <c r="H231" s="17">
        <f t="shared" si="20"/>
        <v>0</v>
      </c>
    </row>
    <row r="232" spans="2:8" ht="20.100000000000001" customHeight="1" x14ac:dyDescent="0.2">
      <c r="B232" s="8" t="s">
        <v>77</v>
      </c>
      <c r="C232" s="9">
        <v>4</v>
      </c>
      <c r="D232" s="9">
        <v>0</v>
      </c>
      <c r="E232" s="15">
        <f t="shared" si="17"/>
        <v>8.7145969498910684E-3</v>
      </c>
      <c r="F232" s="15" t="str">
        <f t="shared" si="18"/>
        <v/>
      </c>
      <c r="G232" s="14" t="str">
        <f t="shared" si="19"/>
        <v>0</v>
      </c>
      <c r="H232" s="17">
        <f t="shared" si="20"/>
        <v>0</v>
      </c>
    </row>
    <row r="233" spans="2:8" ht="20.100000000000001" customHeight="1" x14ac:dyDescent="0.2">
      <c r="B233" s="8" t="s">
        <v>74</v>
      </c>
      <c r="C233" s="9">
        <v>0</v>
      </c>
      <c r="D233" s="9">
        <v>0</v>
      </c>
      <c r="E233" s="15" t="str">
        <f t="shared" si="17"/>
        <v/>
      </c>
      <c r="F233" s="15" t="str">
        <f t="shared" si="18"/>
        <v/>
      </c>
      <c r="G233" s="14" t="str">
        <f t="shared" si="19"/>
        <v>0</v>
      </c>
      <c r="H233" s="17" t="str">
        <f t="shared" si="20"/>
        <v/>
      </c>
    </row>
    <row r="234" spans="2:8" ht="20.100000000000001" customHeight="1" x14ac:dyDescent="0.2">
      <c r="B234" s="8" t="s">
        <v>75</v>
      </c>
      <c r="C234" s="9">
        <v>0</v>
      </c>
      <c r="D234" s="9">
        <v>0</v>
      </c>
      <c r="E234" s="15" t="str">
        <f t="shared" si="17"/>
        <v/>
      </c>
      <c r="F234" s="15" t="str">
        <f t="shared" si="18"/>
        <v/>
      </c>
      <c r="G234" s="14" t="str">
        <f t="shared" si="19"/>
        <v>0</v>
      </c>
      <c r="H234" s="17" t="str">
        <f t="shared" si="20"/>
        <v/>
      </c>
    </row>
    <row r="235" spans="2:8" ht="20.100000000000001" customHeight="1" x14ac:dyDescent="0.2">
      <c r="B235" s="8" t="s">
        <v>314</v>
      </c>
      <c r="C235" s="9">
        <v>0</v>
      </c>
      <c r="D235" s="9">
        <v>0</v>
      </c>
      <c r="E235" s="15" t="str">
        <f t="shared" si="17"/>
        <v/>
      </c>
      <c r="F235" s="15" t="str">
        <f t="shared" si="18"/>
        <v/>
      </c>
      <c r="G235" s="14" t="str">
        <f t="shared" si="19"/>
        <v>0</v>
      </c>
      <c r="H235" s="17" t="str">
        <f t="shared" si="20"/>
        <v/>
      </c>
    </row>
    <row r="236" spans="2:8" ht="20.100000000000001" customHeight="1" x14ac:dyDescent="0.2">
      <c r="B236" s="8" t="s">
        <v>315</v>
      </c>
      <c r="C236" s="9">
        <v>0</v>
      </c>
      <c r="D236" s="9">
        <v>0</v>
      </c>
      <c r="E236" s="15" t="str">
        <f t="shared" si="17"/>
        <v/>
      </c>
      <c r="F236" s="15" t="str">
        <f t="shared" si="18"/>
        <v/>
      </c>
      <c r="G236" s="14" t="str">
        <f t="shared" si="19"/>
        <v>0</v>
      </c>
      <c r="H236" s="17" t="str">
        <f t="shared" si="20"/>
        <v/>
      </c>
    </row>
    <row r="237" spans="2:8" ht="20.100000000000001" customHeight="1" x14ac:dyDescent="0.2">
      <c r="B237" s="8" t="s">
        <v>80</v>
      </c>
      <c r="C237" s="9">
        <v>5</v>
      </c>
      <c r="D237" s="9">
        <v>20</v>
      </c>
      <c r="E237" s="15">
        <f t="shared" si="17"/>
        <v>1.0893246187363835E-2</v>
      </c>
      <c r="F237" s="15">
        <f t="shared" si="18"/>
        <v>4.2643923240938165E-2</v>
      </c>
      <c r="G237" s="14">
        <f t="shared" si="19"/>
        <v>3</v>
      </c>
      <c r="H237" s="17">
        <f t="shared" si="20"/>
        <v>3.2679738562091505E-2</v>
      </c>
    </row>
    <row r="238" spans="2:8" ht="20.100000000000001" customHeight="1" x14ac:dyDescent="0.2">
      <c r="B238" s="8" t="s">
        <v>85</v>
      </c>
      <c r="C238" s="9">
        <v>183</v>
      </c>
      <c r="D238" s="9">
        <v>398</v>
      </c>
      <c r="E238" s="15">
        <f t="shared" si="17"/>
        <v>0.39869281045751637</v>
      </c>
      <c r="F238" s="15">
        <f t="shared" si="18"/>
        <v>0.84861407249466947</v>
      </c>
      <c r="G238" s="14">
        <f t="shared" si="19"/>
        <v>1.174863387978142</v>
      </c>
      <c r="H238" s="17">
        <f t="shared" si="20"/>
        <v>0.4684095860566449</v>
      </c>
    </row>
    <row r="239" spans="2:8" ht="20.100000000000001" customHeight="1" x14ac:dyDescent="0.2">
      <c r="B239" s="8" t="s">
        <v>81</v>
      </c>
      <c r="C239" s="9">
        <v>28</v>
      </c>
      <c r="D239" s="9">
        <v>3</v>
      </c>
      <c r="E239" s="15">
        <f t="shared" si="17"/>
        <v>6.1002178649237473E-2</v>
      </c>
      <c r="F239" s="15">
        <f t="shared" si="18"/>
        <v>6.3965884861407248E-3</v>
      </c>
      <c r="G239" s="14">
        <f t="shared" si="19"/>
        <v>-0.8928571428571429</v>
      </c>
      <c r="H239" s="17">
        <f t="shared" si="20"/>
        <v>-5.4466230936819175E-2</v>
      </c>
    </row>
    <row r="240" spans="2:8" ht="20.100000000000001" customHeight="1" x14ac:dyDescent="0.2">
      <c r="B240" s="8" t="s">
        <v>316</v>
      </c>
      <c r="C240" s="9">
        <v>2</v>
      </c>
      <c r="D240" s="9">
        <v>0</v>
      </c>
      <c r="E240" s="15">
        <f t="shared" si="17"/>
        <v>4.3572984749455342E-3</v>
      </c>
      <c r="F240" s="15" t="str">
        <f t="shared" si="18"/>
        <v/>
      </c>
      <c r="G240" s="14" t="str">
        <f t="shared" si="19"/>
        <v>0</v>
      </c>
      <c r="H240" s="17">
        <f t="shared" si="20"/>
        <v>0</v>
      </c>
    </row>
    <row r="241" spans="2:8" ht="20.100000000000001" customHeight="1" x14ac:dyDescent="0.2">
      <c r="B241" s="8" t="s">
        <v>78</v>
      </c>
      <c r="C241" s="9">
        <v>0</v>
      </c>
      <c r="D241" s="9">
        <v>0</v>
      </c>
      <c r="E241" s="15" t="str">
        <f t="shared" si="17"/>
        <v/>
      </c>
      <c r="F241" s="15" t="str">
        <f t="shared" si="18"/>
        <v/>
      </c>
      <c r="G241" s="14" t="str">
        <f t="shared" si="19"/>
        <v>0</v>
      </c>
      <c r="H241" s="17" t="str">
        <f t="shared" si="20"/>
        <v/>
      </c>
    </row>
    <row r="242" spans="2:8" ht="20.100000000000001" customHeight="1" x14ac:dyDescent="0.2">
      <c r="B242" s="8" t="s">
        <v>83</v>
      </c>
      <c r="C242" s="9">
        <v>0</v>
      </c>
      <c r="D242" s="9">
        <v>0</v>
      </c>
      <c r="E242" s="15" t="str">
        <f t="shared" si="17"/>
        <v/>
      </c>
      <c r="F242" s="15" t="str">
        <f t="shared" si="18"/>
        <v/>
      </c>
      <c r="G242" s="14" t="str">
        <f t="shared" si="19"/>
        <v>0</v>
      </c>
      <c r="H242" s="17" t="str">
        <f t="shared" si="20"/>
        <v/>
      </c>
    </row>
    <row r="243" spans="2:8" ht="20.100000000000001" customHeight="1" x14ac:dyDescent="0.2">
      <c r="B243" s="8" t="s">
        <v>317</v>
      </c>
      <c r="C243" s="9">
        <v>0</v>
      </c>
      <c r="D243" s="9">
        <v>0</v>
      </c>
      <c r="E243" s="15" t="str">
        <f t="shared" si="17"/>
        <v/>
      </c>
      <c r="F243" s="15" t="str">
        <f t="shared" si="18"/>
        <v/>
      </c>
      <c r="G243" s="14" t="str">
        <f t="shared" si="19"/>
        <v>0</v>
      </c>
      <c r="H243" s="17" t="str">
        <f t="shared" si="20"/>
        <v/>
      </c>
    </row>
    <row r="244" spans="2:8" ht="20.100000000000001" customHeight="1" x14ac:dyDescent="0.2">
      <c r="B244" s="8" t="s">
        <v>79</v>
      </c>
      <c r="C244" s="9">
        <v>0</v>
      </c>
      <c r="D244" s="9">
        <v>0</v>
      </c>
      <c r="E244" s="15" t="str">
        <f t="shared" si="17"/>
        <v/>
      </c>
      <c r="F244" s="15" t="str">
        <f t="shared" si="18"/>
        <v/>
      </c>
      <c r="G244" s="14" t="str">
        <f t="shared" si="19"/>
        <v>0</v>
      </c>
      <c r="H244" s="17" t="str">
        <f t="shared" si="20"/>
        <v/>
      </c>
    </row>
    <row r="245" spans="2:8" ht="20.100000000000001" customHeight="1" x14ac:dyDescent="0.2">
      <c r="B245" s="8" t="s">
        <v>84</v>
      </c>
      <c r="C245" s="9">
        <v>4</v>
      </c>
      <c r="D245" s="9">
        <v>0</v>
      </c>
      <c r="E245" s="15">
        <f t="shared" si="17"/>
        <v>8.7145969498910684E-3</v>
      </c>
      <c r="F245" s="15" t="str">
        <f t="shared" si="18"/>
        <v/>
      </c>
      <c r="G245" s="14" t="str">
        <f t="shared" si="19"/>
        <v>0</v>
      </c>
      <c r="H245" s="17">
        <f t="shared" si="20"/>
        <v>0</v>
      </c>
    </row>
    <row r="246" spans="2:8" ht="20.100000000000001" customHeight="1" x14ac:dyDescent="0.2">
      <c r="B246" s="8" t="s">
        <v>318</v>
      </c>
      <c r="C246" s="9">
        <v>1</v>
      </c>
      <c r="D246" s="9">
        <v>0</v>
      </c>
      <c r="E246" s="15">
        <f t="shared" si="17"/>
        <v>2.1786492374727671E-3</v>
      </c>
      <c r="F246" s="15" t="str">
        <f t="shared" si="18"/>
        <v/>
      </c>
      <c r="G246" s="14" t="str">
        <f t="shared" si="19"/>
        <v>0</v>
      </c>
      <c r="H246" s="17">
        <f t="shared" si="20"/>
        <v>0</v>
      </c>
    </row>
    <row r="247" spans="2:8" ht="20.100000000000001" customHeight="1" x14ac:dyDescent="0.2">
      <c r="B247" s="8" t="s">
        <v>319</v>
      </c>
      <c r="C247" s="9">
        <v>3</v>
      </c>
      <c r="D247" s="9">
        <v>6</v>
      </c>
      <c r="E247" s="15">
        <f t="shared" si="17"/>
        <v>6.5359477124183009E-3</v>
      </c>
      <c r="F247" s="15">
        <f t="shared" si="18"/>
        <v>1.279317697228145E-2</v>
      </c>
      <c r="G247" s="14">
        <f t="shared" si="19"/>
        <v>1</v>
      </c>
      <c r="H247" s="17">
        <f t="shared" si="20"/>
        <v>6.5359477124183009E-3</v>
      </c>
    </row>
    <row r="248" spans="2:8" ht="20.100000000000001" customHeight="1" x14ac:dyDescent="0.2">
      <c r="B248" s="8" t="s">
        <v>86</v>
      </c>
      <c r="C248" s="9">
        <v>1</v>
      </c>
      <c r="D248" s="9">
        <v>0</v>
      </c>
      <c r="E248" s="15">
        <f t="shared" si="17"/>
        <v>2.1786492374727671E-3</v>
      </c>
      <c r="F248" s="15" t="str">
        <f t="shared" si="18"/>
        <v/>
      </c>
      <c r="G248" s="14" t="str">
        <f t="shared" si="19"/>
        <v>0</v>
      </c>
      <c r="H248" s="17">
        <f t="shared" si="20"/>
        <v>0</v>
      </c>
    </row>
    <row r="249" spans="2:8" ht="20.100000000000001" customHeight="1" x14ac:dyDescent="0.2">
      <c r="B249" s="8" t="s">
        <v>87</v>
      </c>
      <c r="C249" s="9">
        <v>0</v>
      </c>
      <c r="D249" s="9">
        <v>2</v>
      </c>
      <c r="E249" s="15" t="str">
        <f t="shared" si="17"/>
        <v/>
      </c>
      <c r="F249" s="15">
        <f t="shared" si="18"/>
        <v>4.2643923240938165E-3</v>
      </c>
      <c r="G249" s="14" t="str">
        <f t="shared" si="19"/>
        <v>0</v>
      </c>
      <c r="H249" s="17" t="str">
        <f t="shared" si="20"/>
        <v/>
      </c>
    </row>
    <row r="250" spans="2:8" ht="20.100000000000001" customHeight="1" x14ac:dyDescent="0.2">
      <c r="B250" s="8" t="s">
        <v>82</v>
      </c>
      <c r="C250" s="9">
        <v>0</v>
      </c>
      <c r="D250" s="9">
        <v>0</v>
      </c>
      <c r="E250" s="15" t="str">
        <f t="shared" si="17"/>
        <v/>
      </c>
      <c r="F250" s="15" t="str">
        <f t="shared" si="18"/>
        <v/>
      </c>
      <c r="G250" s="14" t="str">
        <f t="shared" si="19"/>
        <v>0</v>
      </c>
      <c r="H250" s="17" t="str">
        <f t="shared" si="20"/>
        <v/>
      </c>
    </row>
    <row r="251" spans="2:8" ht="20.100000000000001" customHeight="1" x14ac:dyDescent="0.2">
      <c r="B251" s="8" t="s">
        <v>320</v>
      </c>
      <c r="C251" s="9">
        <v>0</v>
      </c>
      <c r="D251" s="9">
        <v>0</v>
      </c>
      <c r="E251" s="15" t="str">
        <f t="shared" si="17"/>
        <v/>
      </c>
      <c r="F251" s="15" t="str">
        <f t="shared" si="18"/>
        <v/>
      </c>
      <c r="G251" s="14" t="str">
        <f t="shared" si="19"/>
        <v>0</v>
      </c>
      <c r="H251" s="17" t="str">
        <f t="shared" si="20"/>
        <v/>
      </c>
    </row>
    <row r="252" spans="2:8" ht="20.100000000000001" customHeight="1" x14ac:dyDescent="0.2">
      <c r="B252" s="8" t="s">
        <v>321</v>
      </c>
      <c r="C252" s="9">
        <v>0</v>
      </c>
      <c r="D252" s="9">
        <v>0</v>
      </c>
      <c r="E252" s="15" t="str">
        <f t="shared" si="17"/>
        <v/>
      </c>
      <c r="F252" s="15" t="str">
        <f t="shared" si="18"/>
        <v/>
      </c>
      <c r="G252" s="14" t="str">
        <f t="shared" si="19"/>
        <v>0</v>
      </c>
      <c r="H252" s="17" t="str">
        <f t="shared" si="20"/>
        <v/>
      </c>
    </row>
    <row r="253" spans="2:8" ht="20.100000000000001" customHeight="1" x14ac:dyDescent="0.2">
      <c r="B253" s="8" t="s">
        <v>322</v>
      </c>
      <c r="C253" s="9">
        <v>0</v>
      </c>
      <c r="D253" s="9">
        <v>0</v>
      </c>
      <c r="E253" s="15" t="str">
        <f t="shared" si="17"/>
        <v/>
      </c>
      <c r="F253" s="15" t="str">
        <f t="shared" si="18"/>
        <v/>
      </c>
      <c r="G253" s="14" t="str">
        <f t="shared" si="19"/>
        <v>0</v>
      </c>
      <c r="H253" s="17" t="str">
        <f t="shared" si="20"/>
        <v/>
      </c>
    </row>
    <row r="254" spans="2:8" ht="20.100000000000001" customHeight="1" x14ac:dyDescent="0.2">
      <c r="B254" s="8" t="s">
        <v>323</v>
      </c>
      <c r="C254" s="9">
        <v>1</v>
      </c>
      <c r="D254" s="9">
        <v>0</v>
      </c>
      <c r="E254" s="15">
        <f t="shared" si="17"/>
        <v>2.1786492374727671E-3</v>
      </c>
      <c r="F254" s="15" t="str">
        <f t="shared" si="18"/>
        <v/>
      </c>
      <c r="G254" s="14" t="str">
        <f t="shared" si="19"/>
        <v>0</v>
      </c>
      <c r="H254" s="17">
        <f t="shared" si="20"/>
        <v>0</v>
      </c>
    </row>
    <row r="255" spans="2:8" ht="20.100000000000001" customHeight="1" x14ac:dyDescent="0.2">
      <c r="B255" s="8" t="s">
        <v>324</v>
      </c>
      <c r="C255" s="9">
        <v>0</v>
      </c>
      <c r="D255" s="9">
        <v>0</v>
      </c>
      <c r="E255" s="15" t="str">
        <f t="shared" si="17"/>
        <v/>
      </c>
      <c r="F255" s="15" t="str">
        <f t="shared" si="18"/>
        <v/>
      </c>
      <c r="G255" s="14" t="str">
        <f t="shared" si="19"/>
        <v>0</v>
      </c>
      <c r="H255" s="17" t="str">
        <f t="shared" si="20"/>
        <v/>
      </c>
    </row>
    <row r="256" spans="2:8" ht="20.100000000000001" customHeight="1" x14ac:dyDescent="0.2">
      <c r="B256" s="8" t="s">
        <v>88</v>
      </c>
      <c r="C256" s="9">
        <v>10</v>
      </c>
      <c r="D256" s="9">
        <v>1</v>
      </c>
      <c r="E256" s="15">
        <f t="shared" si="17"/>
        <v>2.178649237472767E-2</v>
      </c>
      <c r="F256" s="15">
        <f t="shared" si="18"/>
        <v>2.1321961620469083E-3</v>
      </c>
      <c r="G256" s="14">
        <f t="shared" si="19"/>
        <v>-0.9</v>
      </c>
      <c r="H256" s="17">
        <f t="shared" si="20"/>
        <v>-1.9607843137254905E-2</v>
      </c>
    </row>
    <row r="257" spans="2:8" ht="20.100000000000001" customHeight="1" x14ac:dyDescent="0.2">
      <c r="B257" s="8" t="s">
        <v>325</v>
      </c>
      <c r="C257" s="9">
        <v>0</v>
      </c>
      <c r="D257" s="9">
        <v>0</v>
      </c>
      <c r="E257" s="15" t="str">
        <f t="shared" si="17"/>
        <v/>
      </c>
      <c r="F257" s="15" t="str">
        <f t="shared" si="18"/>
        <v/>
      </c>
      <c r="G257" s="14" t="str">
        <f t="shared" si="19"/>
        <v>0</v>
      </c>
      <c r="H257" s="17" t="str">
        <f t="shared" si="20"/>
        <v/>
      </c>
    </row>
    <row r="258" spans="2:8" ht="20.100000000000001" customHeight="1" x14ac:dyDescent="0.2">
      <c r="B258" s="8" t="s">
        <v>326</v>
      </c>
      <c r="C258" s="9">
        <v>1</v>
      </c>
      <c r="D258" s="9">
        <v>1</v>
      </c>
      <c r="E258" s="15">
        <f t="shared" si="17"/>
        <v>2.1786492374727671E-3</v>
      </c>
      <c r="F258" s="15">
        <f t="shared" si="18"/>
        <v>2.1321961620469083E-3</v>
      </c>
      <c r="G258" s="14">
        <f t="shared" si="19"/>
        <v>0</v>
      </c>
      <c r="H258" s="17">
        <f t="shared" si="20"/>
        <v>0</v>
      </c>
    </row>
    <row r="259" spans="2:8" ht="20.100000000000001" customHeight="1" x14ac:dyDescent="0.2">
      <c r="B259" s="8" t="s">
        <v>327</v>
      </c>
      <c r="C259" s="9">
        <v>0</v>
      </c>
      <c r="D259" s="9">
        <v>0</v>
      </c>
      <c r="E259" s="15" t="str">
        <f t="shared" si="17"/>
        <v/>
      </c>
      <c r="F259" s="15" t="str">
        <f t="shared" si="18"/>
        <v/>
      </c>
      <c r="G259" s="14" t="str">
        <f t="shared" si="19"/>
        <v>0</v>
      </c>
      <c r="H259" s="17" t="str">
        <f t="shared" si="20"/>
        <v/>
      </c>
    </row>
    <row r="260" spans="2:8" ht="20.100000000000001" customHeight="1" x14ac:dyDescent="0.2">
      <c r="B260" s="8" t="s">
        <v>89</v>
      </c>
      <c r="C260" s="9">
        <v>0</v>
      </c>
      <c r="D260" s="9">
        <v>0</v>
      </c>
      <c r="E260" s="15" t="str">
        <f t="shared" si="17"/>
        <v/>
      </c>
      <c r="F260" s="15" t="str">
        <f t="shared" si="18"/>
        <v/>
      </c>
      <c r="G260" s="14" t="str">
        <f t="shared" si="19"/>
        <v>0</v>
      </c>
      <c r="H260" s="17" t="str">
        <f t="shared" si="20"/>
        <v/>
      </c>
    </row>
    <row r="261" spans="2:8" ht="20.100000000000001" customHeight="1" x14ac:dyDescent="0.2">
      <c r="B261" s="8" t="s">
        <v>328</v>
      </c>
      <c r="C261" s="9">
        <v>0</v>
      </c>
      <c r="D261" s="9">
        <v>0</v>
      </c>
      <c r="E261" s="15" t="str">
        <f t="shared" si="17"/>
        <v/>
      </c>
      <c r="F261" s="15" t="str">
        <f t="shared" si="18"/>
        <v/>
      </c>
      <c r="G261" s="14" t="str">
        <f t="shared" si="19"/>
        <v>0</v>
      </c>
      <c r="H261" s="17" t="str">
        <f t="shared" si="20"/>
        <v/>
      </c>
    </row>
    <row r="262" spans="2:8" ht="20.100000000000001" customHeight="1" x14ac:dyDescent="0.2">
      <c r="B262" s="8" t="s">
        <v>90</v>
      </c>
      <c r="C262" s="9">
        <v>0</v>
      </c>
      <c r="D262" s="9">
        <v>0</v>
      </c>
      <c r="E262" s="15" t="str">
        <f t="shared" si="17"/>
        <v/>
      </c>
      <c r="F262" s="15" t="str">
        <f t="shared" si="18"/>
        <v/>
      </c>
      <c r="G262" s="14" t="str">
        <f t="shared" si="19"/>
        <v>0</v>
      </c>
      <c r="H262" s="17" t="str">
        <f t="shared" si="20"/>
        <v/>
      </c>
    </row>
    <row r="263" spans="2:8" ht="20.100000000000001" customHeight="1" x14ac:dyDescent="0.2">
      <c r="B263" s="8" t="s">
        <v>329</v>
      </c>
      <c r="C263" s="9">
        <v>0</v>
      </c>
      <c r="D263" s="9">
        <v>0</v>
      </c>
      <c r="E263" s="15" t="str">
        <f t="shared" si="17"/>
        <v/>
      </c>
      <c r="F263" s="15" t="str">
        <f t="shared" si="18"/>
        <v/>
      </c>
      <c r="G263" s="14" t="str">
        <f t="shared" si="19"/>
        <v>0</v>
      </c>
      <c r="H263" s="17" t="str">
        <f t="shared" si="20"/>
        <v/>
      </c>
    </row>
    <row r="264" spans="2:8" ht="20.100000000000001" customHeight="1" x14ac:dyDescent="0.2">
      <c r="B264" s="8" t="s">
        <v>330</v>
      </c>
      <c r="C264" s="9">
        <v>0</v>
      </c>
      <c r="D264" s="9">
        <v>0</v>
      </c>
      <c r="E264" s="15" t="str">
        <f t="shared" si="17"/>
        <v/>
      </c>
      <c r="F264" s="15" t="str">
        <f t="shared" si="18"/>
        <v/>
      </c>
      <c r="G264" s="14" t="str">
        <f t="shared" si="19"/>
        <v>0</v>
      </c>
      <c r="H264" s="17" t="str">
        <f t="shared" si="20"/>
        <v/>
      </c>
    </row>
    <row r="265" spans="2:8" ht="20.100000000000001" customHeight="1" x14ac:dyDescent="0.2">
      <c r="B265" s="8" t="s">
        <v>331</v>
      </c>
      <c r="C265" s="9">
        <v>0</v>
      </c>
      <c r="D265" s="9">
        <v>0</v>
      </c>
      <c r="E265" s="15" t="str">
        <f t="shared" si="17"/>
        <v/>
      </c>
      <c r="F265" s="15" t="str">
        <f t="shared" si="18"/>
        <v/>
      </c>
      <c r="G265" s="14" t="str">
        <f t="shared" si="19"/>
        <v>0</v>
      </c>
      <c r="H265" s="17" t="str">
        <f t="shared" si="20"/>
        <v/>
      </c>
    </row>
    <row r="266" spans="2:8" ht="20.100000000000001" customHeight="1" x14ac:dyDescent="0.2">
      <c r="B266" s="8" t="s">
        <v>332</v>
      </c>
      <c r="C266" s="9">
        <v>4</v>
      </c>
      <c r="D266" s="9">
        <v>0</v>
      </c>
      <c r="E266" s="15">
        <f t="shared" si="17"/>
        <v>8.7145969498910684E-3</v>
      </c>
      <c r="F266" s="15" t="str">
        <f t="shared" si="18"/>
        <v/>
      </c>
      <c r="G266" s="14" t="str">
        <f t="shared" si="19"/>
        <v>0</v>
      </c>
      <c r="H266" s="17">
        <f t="shared" si="20"/>
        <v>0</v>
      </c>
    </row>
    <row r="267" spans="2:8" ht="20.100000000000001" customHeight="1" x14ac:dyDescent="0.2">
      <c r="B267" s="8" t="s">
        <v>333</v>
      </c>
      <c r="C267" s="9">
        <v>0</v>
      </c>
      <c r="D267" s="9">
        <v>0</v>
      </c>
      <c r="E267" s="15" t="str">
        <f t="shared" si="17"/>
        <v/>
      </c>
      <c r="F267" s="15" t="str">
        <f t="shared" si="18"/>
        <v/>
      </c>
      <c r="G267" s="14" t="str">
        <f t="shared" si="19"/>
        <v>0</v>
      </c>
      <c r="H267" s="17" t="str">
        <f t="shared" si="20"/>
        <v/>
      </c>
    </row>
    <row r="268" spans="2:8" ht="20.100000000000001" customHeight="1" x14ac:dyDescent="0.2">
      <c r="B268" s="8" t="s">
        <v>334</v>
      </c>
      <c r="C268" s="9">
        <v>1</v>
      </c>
      <c r="D268" s="9">
        <v>0</v>
      </c>
      <c r="E268" s="15">
        <f t="shared" si="17"/>
        <v>2.1786492374727671E-3</v>
      </c>
      <c r="F268" s="15" t="str">
        <f t="shared" si="18"/>
        <v/>
      </c>
      <c r="G268" s="14" t="str">
        <f t="shared" si="19"/>
        <v>0</v>
      </c>
      <c r="H268" s="17">
        <f t="shared" si="20"/>
        <v>0</v>
      </c>
    </row>
    <row r="269" spans="2:8" ht="20.100000000000001" customHeight="1" x14ac:dyDescent="0.2">
      <c r="B269" s="8" t="s">
        <v>335</v>
      </c>
      <c r="C269" s="9">
        <v>0</v>
      </c>
      <c r="D269" s="9">
        <v>0</v>
      </c>
      <c r="E269" s="15" t="str">
        <f t="shared" si="17"/>
        <v/>
      </c>
      <c r="F269" s="15" t="str">
        <f t="shared" si="18"/>
        <v/>
      </c>
      <c r="G269" s="14" t="str">
        <f t="shared" si="19"/>
        <v>0</v>
      </c>
      <c r="H269" s="17" t="str">
        <f t="shared" si="20"/>
        <v/>
      </c>
    </row>
    <row r="270" spans="2:8" ht="20.100000000000001" customHeight="1" x14ac:dyDescent="0.2">
      <c r="B270" s="8" t="s">
        <v>336</v>
      </c>
      <c r="C270" s="9">
        <v>0</v>
      </c>
      <c r="D270" s="9">
        <v>0</v>
      </c>
      <c r="E270" s="15" t="str">
        <f t="shared" si="17"/>
        <v/>
      </c>
      <c r="F270" s="15" t="str">
        <f t="shared" si="18"/>
        <v/>
      </c>
      <c r="G270" s="14" t="str">
        <f t="shared" si="19"/>
        <v>0</v>
      </c>
      <c r="H270" s="17" t="str">
        <f t="shared" si="20"/>
        <v/>
      </c>
    </row>
    <row r="271" spans="2:8" ht="20.100000000000001" customHeight="1" x14ac:dyDescent="0.2">
      <c r="B271" s="8" t="s">
        <v>93</v>
      </c>
      <c r="C271" s="9">
        <v>2</v>
      </c>
      <c r="D271" s="9">
        <v>0</v>
      </c>
      <c r="E271" s="15">
        <f t="shared" si="17"/>
        <v>4.3572984749455342E-3</v>
      </c>
      <c r="F271" s="15" t="str">
        <f t="shared" si="18"/>
        <v/>
      </c>
      <c r="G271" s="14" t="str">
        <f t="shared" si="19"/>
        <v>0</v>
      </c>
      <c r="H271" s="17">
        <f t="shared" si="20"/>
        <v>0</v>
      </c>
    </row>
    <row r="272" spans="2:8" ht="20.100000000000001" customHeight="1" x14ac:dyDescent="0.2">
      <c r="B272" s="8" t="s">
        <v>337</v>
      </c>
      <c r="C272" s="9">
        <v>0</v>
      </c>
      <c r="D272" s="9">
        <v>0</v>
      </c>
      <c r="E272" s="15" t="str">
        <f t="shared" si="17"/>
        <v/>
      </c>
      <c r="F272" s="15" t="str">
        <f t="shared" si="18"/>
        <v/>
      </c>
      <c r="G272" s="14" t="str">
        <f t="shared" si="19"/>
        <v>0</v>
      </c>
      <c r="H272" s="17" t="str">
        <f t="shared" si="20"/>
        <v/>
      </c>
    </row>
    <row r="273" spans="2:8" ht="20.100000000000001" customHeight="1" x14ac:dyDescent="0.2">
      <c r="B273" s="8" t="s">
        <v>91</v>
      </c>
      <c r="C273" s="9">
        <v>2</v>
      </c>
      <c r="D273" s="9">
        <v>1</v>
      </c>
      <c r="E273" s="15">
        <f t="shared" si="17"/>
        <v>4.3572984749455342E-3</v>
      </c>
      <c r="F273" s="15">
        <f t="shared" si="18"/>
        <v>2.1321961620469083E-3</v>
      </c>
      <c r="G273" s="14">
        <f t="shared" si="19"/>
        <v>-0.5</v>
      </c>
      <c r="H273" s="17">
        <f t="shared" si="20"/>
        <v>-2.1786492374727671E-3</v>
      </c>
    </row>
    <row r="274" spans="2:8" ht="20.100000000000001" customHeight="1" x14ac:dyDescent="0.2">
      <c r="B274" s="8" t="s">
        <v>338</v>
      </c>
      <c r="C274" s="9">
        <v>0</v>
      </c>
      <c r="D274" s="9">
        <v>0</v>
      </c>
      <c r="E274" s="15" t="str">
        <f t="shared" si="17"/>
        <v/>
      </c>
      <c r="F274" s="15" t="str">
        <f t="shared" si="18"/>
        <v/>
      </c>
      <c r="G274" s="14" t="str">
        <f t="shared" si="19"/>
        <v>0</v>
      </c>
      <c r="H274" s="17" t="str">
        <f t="shared" si="20"/>
        <v/>
      </c>
    </row>
    <row r="275" spans="2:8" ht="20.100000000000001" customHeight="1" x14ac:dyDescent="0.2">
      <c r="B275" s="8" t="s">
        <v>339</v>
      </c>
      <c r="C275" s="9">
        <v>0</v>
      </c>
      <c r="D275" s="9">
        <v>0</v>
      </c>
      <c r="E275" s="15" t="str">
        <f t="shared" si="17"/>
        <v/>
      </c>
      <c r="F275" s="15" t="str">
        <f t="shared" si="18"/>
        <v/>
      </c>
      <c r="G275" s="14" t="str">
        <f t="shared" si="19"/>
        <v>0</v>
      </c>
      <c r="H275" s="17" t="str">
        <f t="shared" si="20"/>
        <v/>
      </c>
    </row>
    <row r="276" spans="2:8" ht="20.100000000000001" customHeight="1" x14ac:dyDescent="0.2">
      <c r="B276" s="8" t="s">
        <v>92</v>
      </c>
      <c r="C276" s="9">
        <v>0</v>
      </c>
      <c r="D276" s="9">
        <v>4</v>
      </c>
      <c r="E276" s="15" t="str">
        <f t="shared" si="17"/>
        <v/>
      </c>
      <c r="F276" s="15">
        <f t="shared" si="18"/>
        <v>8.5287846481876331E-3</v>
      </c>
      <c r="G276" s="14" t="str">
        <f t="shared" si="19"/>
        <v>0</v>
      </c>
      <c r="H276" s="17" t="str">
        <f t="shared" si="20"/>
        <v/>
      </c>
    </row>
    <row r="277" spans="2:8" ht="20.100000000000001" customHeight="1" x14ac:dyDescent="0.2">
      <c r="B277" s="8" t="s">
        <v>340</v>
      </c>
      <c r="C277" s="9">
        <v>0</v>
      </c>
      <c r="D277" s="9">
        <v>0</v>
      </c>
      <c r="E277" s="15" t="str">
        <f t="shared" si="17"/>
        <v/>
      </c>
      <c r="F277" s="15" t="str">
        <f t="shared" si="18"/>
        <v/>
      </c>
      <c r="G277" s="14" t="str">
        <f t="shared" si="19"/>
        <v>0</v>
      </c>
      <c r="H277" s="17" t="str">
        <f t="shared" si="20"/>
        <v/>
      </c>
    </row>
    <row r="278" spans="2:8" ht="20.100000000000001" customHeight="1" x14ac:dyDescent="0.2">
      <c r="B278" s="8" t="s">
        <v>341</v>
      </c>
      <c r="C278" s="9">
        <v>0</v>
      </c>
      <c r="D278" s="9">
        <v>0</v>
      </c>
      <c r="E278" s="15" t="str">
        <f t="shared" si="17"/>
        <v/>
      </c>
      <c r="F278" s="15" t="str">
        <f t="shared" si="18"/>
        <v/>
      </c>
      <c r="G278" s="14" t="str">
        <f t="shared" si="19"/>
        <v>0</v>
      </c>
      <c r="H278" s="17" t="str">
        <f t="shared" si="20"/>
        <v/>
      </c>
    </row>
    <row r="279" spans="2:8" ht="20.100000000000001" customHeight="1" x14ac:dyDescent="0.2">
      <c r="B279" s="8" t="s">
        <v>342</v>
      </c>
      <c r="C279" s="9">
        <v>0</v>
      </c>
      <c r="D279" s="9">
        <v>0</v>
      </c>
      <c r="E279" s="15" t="str">
        <f t="shared" si="17"/>
        <v/>
      </c>
      <c r="F279" s="15" t="str">
        <f t="shared" si="18"/>
        <v/>
      </c>
      <c r="G279" s="14" t="str">
        <f t="shared" si="19"/>
        <v>0</v>
      </c>
      <c r="H279" s="17" t="str">
        <f t="shared" si="20"/>
        <v/>
      </c>
    </row>
    <row r="280" spans="2:8" ht="20.100000000000001" customHeight="1" x14ac:dyDescent="0.2">
      <c r="B280" s="8" t="s">
        <v>343</v>
      </c>
      <c r="C280" s="9">
        <v>0</v>
      </c>
      <c r="D280" s="9">
        <v>0</v>
      </c>
      <c r="E280" s="15" t="str">
        <f t="shared" si="17"/>
        <v/>
      </c>
      <c r="F280" s="15" t="str">
        <f t="shared" si="18"/>
        <v/>
      </c>
      <c r="G280" s="14" t="str">
        <f t="shared" si="19"/>
        <v>0</v>
      </c>
      <c r="H280" s="17" t="str">
        <f t="shared" si="20"/>
        <v/>
      </c>
    </row>
    <row r="281" spans="2:8" ht="20.100000000000001" customHeight="1" x14ac:dyDescent="0.2">
      <c r="B281" s="8" t="s">
        <v>344</v>
      </c>
      <c r="C281" s="9">
        <v>1</v>
      </c>
      <c r="D281" s="9">
        <v>1</v>
      </c>
      <c r="E281" s="15">
        <f t="shared" ref="E281:E288" si="21">+IF(C281=0,"",C281/C$151)</f>
        <v>2.1786492374727671E-3</v>
      </c>
      <c r="F281" s="15">
        <f t="shared" ref="F281:F288" si="22">+IF(D281=0,"",D281/D$151)</f>
        <v>2.1321961620469083E-3</v>
      </c>
      <c r="G281" s="14">
        <f t="shared" ref="G281:G288" si="23">+IF(OR(AND(D281=0),(C281=0)),"0",((D281-C281)/C281))</f>
        <v>0</v>
      </c>
      <c r="H281" s="17">
        <f t="shared" ref="H281:H288" si="24">+IF(OR(AND(E281=""),(G281="")),"",E281*G281)</f>
        <v>0</v>
      </c>
    </row>
    <row r="282" spans="2:8" ht="20.100000000000001" customHeight="1" x14ac:dyDescent="0.2">
      <c r="B282" s="8" t="s">
        <v>345</v>
      </c>
      <c r="C282" s="9">
        <v>0</v>
      </c>
      <c r="D282" s="9">
        <v>0</v>
      </c>
      <c r="E282" s="15" t="str">
        <f t="shared" si="21"/>
        <v/>
      </c>
      <c r="F282" s="15" t="str">
        <f t="shared" si="22"/>
        <v/>
      </c>
      <c r="G282" s="14" t="str">
        <f t="shared" si="23"/>
        <v>0</v>
      </c>
      <c r="H282" s="17" t="str">
        <f t="shared" si="24"/>
        <v/>
      </c>
    </row>
    <row r="283" spans="2:8" ht="20.100000000000001" customHeight="1" x14ac:dyDescent="0.2">
      <c r="B283" s="8" t="s">
        <v>346</v>
      </c>
      <c r="C283" s="9">
        <v>0</v>
      </c>
      <c r="D283" s="9">
        <v>0</v>
      </c>
      <c r="E283" s="15" t="str">
        <f t="shared" si="21"/>
        <v/>
      </c>
      <c r="F283" s="15" t="str">
        <f t="shared" si="22"/>
        <v/>
      </c>
      <c r="G283" s="14" t="str">
        <f t="shared" si="23"/>
        <v>0</v>
      </c>
      <c r="H283" s="17" t="str">
        <f t="shared" si="24"/>
        <v/>
      </c>
    </row>
    <row r="284" spans="2:8" ht="20.100000000000001" customHeight="1" x14ac:dyDescent="0.2">
      <c r="B284" s="8" t="s">
        <v>347</v>
      </c>
      <c r="C284" s="9">
        <v>0</v>
      </c>
      <c r="D284" s="9">
        <v>0</v>
      </c>
      <c r="E284" s="15" t="str">
        <f t="shared" si="21"/>
        <v/>
      </c>
      <c r="F284" s="15" t="str">
        <f t="shared" si="22"/>
        <v/>
      </c>
      <c r="G284" s="14" t="str">
        <f t="shared" si="23"/>
        <v>0</v>
      </c>
      <c r="H284" s="17" t="str">
        <f t="shared" si="24"/>
        <v/>
      </c>
    </row>
    <row r="285" spans="2:8" ht="20.100000000000001" customHeight="1" x14ac:dyDescent="0.2">
      <c r="B285" s="8" t="s">
        <v>94</v>
      </c>
      <c r="C285" s="9">
        <v>0</v>
      </c>
      <c r="D285" s="9">
        <v>0</v>
      </c>
      <c r="E285" s="15" t="str">
        <f t="shared" si="21"/>
        <v/>
      </c>
      <c r="F285" s="15" t="str">
        <f t="shared" si="22"/>
        <v/>
      </c>
      <c r="G285" s="14" t="str">
        <f t="shared" si="23"/>
        <v>0</v>
      </c>
      <c r="H285" s="17" t="str">
        <f t="shared" si="24"/>
        <v/>
      </c>
    </row>
    <row r="286" spans="2:8" ht="20.100000000000001" customHeight="1" x14ac:dyDescent="0.2">
      <c r="B286" s="8" t="s">
        <v>348</v>
      </c>
      <c r="C286" s="9">
        <v>0</v>
      </c>
      <c r="D286" s="9">
        <v>0</v>
      </c>
      <c r="E286" s="15" t="str">
        <f t="shared" si="21"/>
        <v/>
      </c>
      <c r="F286" s="15" t="str">
        <f t="shared" si="22"/>
        <v/>
      </c>
      <c r="G286" s="14" t="str">
        <f t="shared" si="23"/>
        <v>0</v>
      </c>
      <c r="H286" s="17" t="str">
        <f t="shared" si="24"/>
        <v/>
      </c>
    </row>
    <row r="287" spans="2:8" ht="20.100000000000001" customHeight="1" x14ac:dyDescent="0.2">
      <c r="B287" s="8" t="s">
        <v>349</v>
      </c>
      <c r="C287" s="9">
        <v>0</v>
      </c>
      <c r="D287" s="9">
        <v>0</v>
      </c>
      <c r="E287" s="15" t="str">
        <f t="shared" si="21"/>
        <v/>
      </c>
      <c r="F287" s="15" t="str">
        <f t="shared" si="22"/>
        <v/>
      </c>
      <c r="G287" s="14" t="str">
        <f t="shared" si="23"/>
        <v>0</v>
      </c>
      <c r="H287" s="17" t="str">
        <f t="shared" si="24"/>
        <v/>
      </c>
    </row>
    <row r="288" spans="2:8" ht="20.100000000000001" customHeight="1" x14ac:dyDescent="0.2">
      <c r="B288" s="8" t="s">
        <v>350</v>
      </c>
      <c r="C288" s="9">
        <v>0</v>
      </c>
      <c r="D288" s="9">
        <v>0</v>
      </c>
      <c r="E288" s="15" t="str">
        <f t="shared" si="21"/>
        <v/>
      </c>
      <c r="F288" s="15" t="str">
        <f t="shared" si="22"/>
        <v/>
      </c>
      <c r="G288" s="14" t="str">
        <f t="shared" si="23"/>
        <v>0</v>
      </c>
      <c r="H288" s="17" t="str">
        <f t="shared" si="24"/>
        <v/>
      </c>
    </row>
    <row r="289" spans="2:8" ht="20.100000000000001" customHeight="1" x14ac:dyDescent="0.2">
      <c r="B289" s="24"/>
      <c r="C289" s="29"/>
      <c r="D289" s="29"/>
      <c r="E289" s="28"/>
      <c r="F289" s="28"/>
      <c r="G289" s="25"/>
      <c r="H289" s="26"/>
    </row>
    <row r="290" spans="2:8" ht="20.100000000000001" customHeight="1" x14ac:dyDescent="0.2">
      <c r="B290" s="24"/>
      <c r="C290" s="29"/>
      <c r="D290" s="29"/>
      <c r="E290" s="28"/>
      <c r="F290" s="28"/>
      <c r="G290" s="25"/>
      <c r="H290" s="26"/>
    </row>
    <row r="291" spans="2:8" s="4" customFormat="1" ht="26.25" customHeight="1" x14ac:dyDescent="0.2">
      <c r="B291" s="21"/>
      <c r="C291" s="21"/>
      <c r="D291" s="21"/>
      <c r="E291" s="21"/>
      <c r="F291" s="21"/>
      <c r="H291" s="3"/>
    </row>
    <row r="292" spans="2:8" ht="15" customHeight="1" x14ac:dyDescent="0.2">
      <c r="B292" s="51" t="s">
        <v>522</v>
      </c>
      <c r="C292" s="52" t="s">
        <v>523</v>
      </c>
      <c r="D292" s="53"/>
      <c r="E292" s="54" t="s">
        <v>487</v>
      </c>
      <c r="F292" s="55"/>
      <c r="G292" s="56" t="s">
        <v>568</v>
      </c>
      <c r="H292" s="58" t="s">
        <v>486</v>
      </c>
    </row>
    <row r="293" spans="2:8" x14ac:dyDescent="0.2">
      <c r="B293" s="51"/>
      <c r="C293" s="50">
        <v>2012</v>
      </c>
      <c r="D293" s="50">
        <v>2013</v>
      </c>
      <c r="E293" s="50">
        <v>2012</v>
      </c>
      <c r="F293" s="50">
        <v>2013</v>
      </c>
      <c r="G293" s="57"/>
      <c r="H293" s="59"/>
    </row>
    <row r="294" spans="2:8" ht="30" x14ac:dyDescent="0.2">
      <c r="B294" s="48" t="s">
        <v>527</v>
      </c>
      <c r="C294" s="41">
        <f>SUM(C295:C499)</f>
        <v>1155</v>
      </c>
      <c r="D294" s="41">
        <f>SUM(D295:D499)</f>
        <v>1346</v>
      </c>
      <c r="E294" s="42">
        <f>+IF(C294=0,"",C294/C$294)</f>
        <v>1</v>
      </c>
      <c r="F294" s="42">
        <f>+IF(D294=0,"",D294/D$294)</f>
        <v>1</v>
      </c>
      <c r="G294" s="38">
        <f>+IF(OR(AND(D294=0),(C294=0)),"0",((D294-C294)/C294))</f>
        <v>0.16536796536796536</v>
      </c>
      <c r="H294" s="39">
        <f>+IF(OR(AND(E294=""),(G294="")),"",E294*G294)</f>
        <v>0.16536796536796536</v>
      </c>
    </row>
    <row r="295" spans="2:8" ht="15" x14ac:dyDescent="0.2">
      <c r="B295" s="5" t="s">
        <v>100</v>
      </c>
      <c r="C295" s="9">
        <v>18</v>
      </c>
      <c r="D295" s="9">
        <v>20</v>
      </c>
      <c r="E295" s="15">
        <f>+IF(C295=0,"",C295/C$294)</f>
        <v>1.5584415584415584E-2</v>
      </c>
      <c r="F295" s="15">
        <f>+IF(D295=0,"",D295/D$294)</f>
        <v>1.4858841010401188E-2</v>
      </c>
      <c r="G295" s="14">
        <f>+IF(OR(AND(D295=0),(C295=0)),"0",((D295-C295)/C295))</f>
        <v>0.1111111111111111</v>
      </c>
      <c r="H295" s="17">
        <f>+IF(OR(AND(E295=""),(G295="")),"",E295*G295)</f>
        <v>1.7316017316017316E-3</v>
      </c>
    </row>
    <row r="296" spans="2:8" ht="15" x14ac:dyDescent="0.2">
      <c r="B296" s="5" t="s">
        <v>113</v>
      </c>
      <c r="C296" s="9">
        <v>0</v>
      </c>
      <c r="D296" s="9">
        <v>0</v>
      </c>
      <c r="E296" s="15" t="str">
        <f t="shared" ref="E296:E359" si="25">+IF(C296=0,"",C296/C$294)</f>
        <v/>
      </c>
      <c r="F296" s="15" t="str">
        <f t="shared" ref="F296:F359" si="26">+IF(D296=0,"",D296/D$294)</f>
        <v/>
      </c>
      <c r="G296" s="14" t="str">
        <f t="shared" ref="G296:G359" si="27">+IF(OR(AND(D296=0),(C296=0)),"0",((D296-C296)/C296))</f>
        <v>0</v>
      </c>
      <c r="H296" s="17" t="str">
        <f t="shared" ref="H296:H359" si="28">+IF(OR(AND(E296=""),(G296="")),"",E296*G296)</f>
        <v/>
      </c>
    </row>
    <row r="297" spans="2:8" ht="15" x14ac:dyDescent="0.2">
      <c r="B297" s="5" t="s">
        <v>104</v>
      </c>
      <c r="C297" s="9">
        <v>5</v>
      </c>
      <c r="D297" s="9">
        <v>1</v>
      </c>
      <c r="E297" s="15">
        <f t="shared" si="25"/>
        <v>4.329004329004329E-3</v>
      </c>
      <c r="F297" s="15">
        <f t="shared" si="26"/>
        <v>7.429420505200594E-4</v>
      </c>
      <c r="G297" s="14">
        <f t="shared" si="27"/>
        <v>-0.8</v>
      </c>
      <c r="H297" s="17">
        <f t="shared" si="28"/>
        <v>-3.4632034632034632E-3</v>
      </c>
    </row>
    <row r="298" spans="2:8" ht="15" x14ac:dyDescent="0.2">
      <c r="B298" s="5" t="s">
        <v>95</v>
      </c>
      <c r="C298" s="9">
        <v>2</v>
      </c>
      <c r="D298" s="9">
        <v>0</v>
      </c>
      <c r="E298" s="15">
        <f t="shared" si="25"/>
        <v>1.7316017316017316E-3</v>
      </c>
      <c r="F298" s="15" t="str">
        <f t="shared" si="26"/>
        <v/>
      </c>
      <c r="G298" s="14" t="str">
        <f t="shared" si="27"/>
        <v>0</v>
      </c>
      <c r="H298" s="17">
        <f t="shared" si="28"/>
        <v>0</v>
      </c>
    </row>
    <row r="299" spans="2:8" ht="15" x14ac:dyDescent="0.2">
      <c r="B299" s="5" t="s">
        <v>112</v>
      </c>
      <c r="C299" s="9">
        <v>0</v>
      </c>
      <c r="D299" s="9">
        <v>0</v>
      </c>
      <c r="E299" s="15" t="str">
        <f t="shared" si="25"/>
        <v/>
      </c>
      <c r="F299" s="15" t="str">
        <f t="shared" si="26"/>
        <v/>
      </c>
      <c r="G299" s="14" t="str">
        <f t="shared" si="27"/>
        <v>0</v>
      </c>
      <c r="H299" s="17" t="str">
        <f t="shared" si="28"/>
        <v/>
      </c>
    </row>
    <row r="300" spans="2:8" ht="15" x14ac:dyDescent="0.2">
      <c r="B300" s="5" t="s">
        <v>111</v>
      </c>
      <c r="C300" s="9">
        <v>0</v>
      </c>
      <c r="D300" s="9">
        <v>0</v>
      </c>
      <c r="E300" s="15" t="str">
        <f t="shared" si="25"/>
        <v/>
      </c>
      <c r="F300" s="15" t="str">
        <f t="shared" si="26"/>
        <v/>
      </c>
      <c r="G300" s="14" t="str">
        <f t="shared" si="27"/>
        <v>0</v>
      </c>
      <c r="H300" s="17" t="str">
        <f t="shared" si="28"/>
        <v/>
      </c>
    </row>
    <row r="301" spans="2:8" ht="15" x14ac:dyDescent="0.2">
      <c r="B301" s="5" t="s">
        <v>105</v>
      </c>
      <c r="C301" s="9">
        <v>49</v>
      </c>
      <c r="D301" s="9">
        <v>30</v>
      </c>
      <c r="E301" s="15">
        <f t="shared" si="25"/>
        <v>4.2424242424242427E-2</v>
      </c>
      <c r="F301" s="15">
        <f t="shared" si="26"/>
        <v>2.2288261515601784E-2</v>
      </c>
      <c r="G301" s="14">
        <f t="shared" si="27"/>
        <v>-0.38775510204081631</v>
      </c>
      <c r="H301" s="17">
        <f t="shared" si="28"/>
        <v>-1.6450216450216451E-2</v>
      </c>
    </row>
    <row r="302" spans="2:8" ht="15" x14ac:dyDescent="0.2">
      <c r="B302" s="5" t="s">
        <v>109</v>
      </c>
      <c r="C302" s="9">
        <v>1</v>
      </c>
      <c r="D302" s="9">
        <v>0</v>
      </c>
      <c r="E302" s="15">
        <f t="shared" si="25"/>
        <v>8.658008658008658E-4</v>
      </c>
      <c r="F302" s="15" t="str">
        <f t="shared" si="26"/>
        <v/>
      </c>
      <c r="G302" s="14" t="str">
        <f t="shared" si="27"/>
        <v>0</v>
      </c>
      <c r="H302" s="17">
        <f t="shared" si="28"/>
        <v>0</v>
      </c>
    </row>
    <row r="303" spans="2:8" ht="30" x14ac:dyDescent="0.2">
      <c r="B303" s="5" t="s">
        <v>108</v>
      </c>
      <c r="C303" s="9">
        <v>3</v>
      </c>
      <c r="D303" s="9">
        <v>0</v>
      </c>
      <c r="E303" s="15">
        <f t="shared" si="25"/>
        <v>2.5974025974025974E-3</v>
      </c>
      <c r="F303" s="15" t="str">
        <f t="shared" si="26"/>
        <v/>
      </c>
      <c r="G303" s="14" t="str">
        <f t="shared" si="27"/>
        <v>0</v>
      </c>
      <c r="H303" s="17">
        <f t="shared" si="28"/>
        <v>0</v>
      </c>
    </row>
    <row r="304" spans="2:8" ht="15" x14ac:dyDescent="0.2">
      <c r="B304" s="5" t="s">
        <v>107</v>
      </c>
      <c r="C304" s="9">
        <v>32</v>
      </c>
      <c r="D304" s="9">
        <v>2</v>
      </c>
      <c r="E304" s="15">
        <f t="shared" si="25"/>
        <v>2.7705627705627706E-2</v>
      </c>
      <c r="F304" s="15">
        <f t="shared" si="26"/>
        <v>1.4858841010401188E-3</v>
      </c>
      <c r="G304" s="14">
        <f t="shared" si="27"/>
        <v>-0.9375</v>
      </c>
      <c r="H304" s="17">
        <f t="shared" si="28"/>
        <v>-2.5974025974025976E-2</v>
      </c>
    </row>
    <row r="305" spans="2:8" ht="15" x14ac:dyDescent="0.2">
      <c r="B305" s="5" t="s">
        <v>351</v>
      </c>
      <c r="C305" s="9">
        <v>0</v>
      </c>
      <c r="D305" s="9">
        <v>1</v>
      </c>
      <c r="E305" s="15" t="str">
        <f t="shared" si="25"/>
        <v/>
      </c>
      <c r="F305" s="15">
        <f t="shared" si="26"/>
        <v>7.429420505200594E-4</v>
      </c>
      <c r="G305" s="14" t="str">
        <f t="shared" si="27"/>
        <v>0</v>
      </c>
      <c r="H305" s="17" t="str">
        <f t="shared" si="28"/>
        <v/>
      </c>
    </row>
    <row r="306" spans="2:8" ht="15" x14ac:dyDescent="0.2">
      <c r="B306" s="5" t="s">
        <v>564</v>
      </c>
      <c r="C306" s="9">
        <v>0</v>
      </c>
      <c r="D306" s="9">
        <v>0</v>
      </c>
      <c r="E306" s="15" t="str">
        <f t="shared" si="25"/>
        <v/>
      </c>
      <c r="F306" s="15" t="str">
        <f t="shared" si="26"/>
        <v/>
      </c>
      <c r="G306" s="14" t="str">
        <f t="shared" si="27"/>
        <v>0</v>
      </c>
      <c r="H306" s="17" t="str">
        <f t="shared" si="28"/>
        <v/>
      </c>
    </row>
    <row r="307" spans="2:8" ht="15" x14ac:dyDescent="0.2">
      <c r="B307" s="5" t="s">
        <v>110</v>
      </c>
      <c r="C307" s="9">
        <v>42</v>
      </c>
      <c r="D307" s="9">
        <v>20</v>
      </c>
      <c r="E307" s="15">
        <f t="shared" si="25"/>
        <v>3.6363636363636362E-2</v>
      </c>
      <c r="F307" s="15">
        <f t="shared" si="26"/>
        <v>1.4858841010401188E-2</v>
      </c>
      <c r="G307" s="14">
        <f t="shared" si="27"/>
        <v>-0.52380952380952384</v>
      </c>
      <c r="H307" s="17">
        <f t="shared" si="28"/>
        <v>-1.9047619047619049E-2</v>
      </c>
    </row>
    <row r="308" spans="2:8" ht="15" x14ac:dyDescent="0.2">
      <c r="B308" s="5" t="s">
        <v>99</v>
      </c>
      <c r="C308" s="9">
        <v>2</v>
      </c>
      <c r="D308" s="9">
        <v>0</v>
      </c>
      <c r="E308" s="15">
        <f t="shared" si="25"/>
        <v>1.7316017316017316E-3</v>
      </c>
      <c r="F308" s="15" t="str">
        <f t="shared" si="26"/>
        <v/>
      </c>
      <c r="G308" s="14" t="str">
        <f t="shared" si="27"/>
        <v>0</v>
      </c>
      <c r="H308" s="17">
        <f t="shared" si="28"/>
        <v>0</v>
      </c>
    </row>
    <row r="309" spans="2:8" ht="15" x14ac:dyDescent="0.2">
      <c r="B309" s="5" t="s">
        <v>96</v>
      </c>
      <c r="C309" s="9">
        <v>0</v>
      </c>
      <c r="D309" s="9">
        <v>0</v>
      </c>
      <c r="E309" s="15" t="str">
        <f t="shared" si="25"/>
        <v/>
      </c>
      <c r="F309" s="15" t="str">
        <f t="shared" si="26"/>
        <v/>
      </c>
      <c r="G309" s="14" t="str">
        <f t="shared" si="27"/>
        <v>0</v>
      </c>
      <c r="H309" s="17" t="str">
        <f t="shared" si="28"/>
        <v/>
      </c>
    </row>
    <row r="310" spans="2:8" ht="15" x14ac:dyDescent="0.2">
      <c r="B310" s="5" t="s">
        <v>106</v>
      </c>
      <c r="C310" s="9">
        <v>13</v>
      </c>
      <c r="D310" s="9">
        <v>1</v>
      </c>
      <c r="E310" s="15">
        <f t="shared" si="25"/>
        <v>1.1255411255411256E-2</v>
      </c>
      <c r="F310" s="15">
        <f t="shared" si="26"/>
        <v>7.429420505200594E-4</v>
      </c>
      <c r="G310" s="14">
        <f t="shared" si="27"/>
        <v>-0.92307692307692313</v>
      </c>
      <c r="H310" s="17">
        <f t="shared" si="28"/>
        <v>-1.0389610389610391E-2</v>
      </c>
    </row>
    <row r="311" spans="2:8" ht="15" x14ac:dyDescent="0.2">
      <c r="B311" s="5" t="s">
        <v>102</v>
      </c>
      <c r="C311" s="9">
        <v>2</v>
      </c>
      <c r="D311" s="9">
        <v>1</v>
      </c>
      <c r="E311" s="15">
        <f t="shared" si="25"/>
        <v>1.7316017316017316E-3</v>
      </c>
      <c r="F311" s="15">
        <f t="shared" si="26"/>
        <v>7.429420505200594E-4</v>
      </c>
      <c r="G311" s="14">
        <f t="shared" si="27"/>
        <v>-0.5</v>
      </c>
      <c r="H311" s="17">
        <f t="shared" si="28"/>
        <v>-8.658008658008658E-4</v>
      </c>
    </row>
    <row r="312" spans="2:8" ht="15" x14ac:dyDescent="0.2">
      <c r="B312" s="5" t="s">
        <v>97</v>
      </c>
      <c r="C312" s="9">
        <v>0</v>
      </c>
      <c r="D312" s="9">
        <v>0</v>
      </c>
      <c r="E312" s="15" t="str">
        <f t="shared" si="25"/>
        <v/>
      </c>
      <c r="F312" s="15" t="str">
        <f t="shared" si="26"/>
        <v/>
      </c>
      <c r="G312" s="14" t="str">
        <f t="shared" si="27"/>
        <v>0</v>
      </c>
      <c r="H312" s="17" t="str">
        <f t="shared" si="28"/>
        <v/>
      </c>
    </row>
    <row r="313" spans="2:8" ht="15" x14ac:dyDescent="0.2">
      <c r="B313" s="5" t="s">
        <v>352</v>
      </c>
      <c r="C313" s="9">
        <v>0</v>
      </c>
      <c r="D313" s="9">
        <v>0</v>
      </c>
      <c r="E313" s="15" t="str">
        <f t="shared" si="25"/>
        <v/>
      </c>
      <c r="F313" s="15" t="str">
        <f t="shared" si="26"/>
        <v/>
      </c>
      <c r="G313" s="14" t="str">
        <f t="shared" si="27"/>
        <v>0</v>
      </c>
      <c r="H313" s="17" t="str">
        <f t="shared" si="28"/>
        <v/>
      </c>
    </row>
    <row r="314" spans="2:8" ht="15" x14ac:dyDescent="0.2">
      <c r="B314" s="5" t="s">
        <v>353</v>
      </c>
      <c r="C314" s="9">
        <v>97</v>
      </c>
      <c r="D314" s="9">
        <v>117</v>
      </c>
      <c r="E314" s="15">
        <f t="shared" si="25"/>
        <v>8.3982683982683978E-2</v>
      </c>
      <c r="F314" s="15">
        <f t="shared" si="26"/>
        <v>8.692421991084695E-2</v>
      </c>
      <c r="G314" s="14">
        <f t="shared" si="27"/>
        <v>0.20618556701030927</v>
      </c>
      <c r="H314" s="17">
        <f t="shared" si="28"/>
        <v>1.7316017316017313E-2</v>
      </c>
    </row>
    <row r="315" spans="2:8" ht="15" x14ac:dyDescent="0.2">
      <c r="B315" s="5" t="s">
        <v>354</v>
      </c>
      <c r="C315" s="9">
        <v>0</v>
      </c>
      <c r="D315" s="9">
        <v>0</v>
      </c>
      <c r="E315" s="15" t="str">
        <f t="shared" si="25"/>
        <v/>
      </c>
      <c r="F315" s="15" t="str">
        <f t="shared" si="26"/>
        <v/>
      </c>
      <c r="G315" s="14" t="str">
        <f t="shared" si="27"/>
        <v>0</v>
      </c>
      <c r="H315" s="17" t="str">
        <f t="shared" si="28"/>
        <v/>
      </c>
    </row>
    <row r="316" spans="2:8" ht="15" x14ac:dyDescent="0.2">
      <c r="B316" s="5" t="s">
        <v>101</v>
      </c>
      <c r="C316" s="9">
        <v>0</v>
      </c>
      <c r="D316" s="9">
        <v>0</v>
      </c>
      <c r="E316" s="15" t="str">
        <f t="shared" si="25"/>
        <v/>
      </c>
      <c r="F316" s="15" t="str">
        <f t="shared" si="26"/>
        <v/>
      </c>
      <c r="G316" s="14" t="str">
        <f t="shared" si="27"/>
        <v>0</v>
      </c>
      <c r="H316" s="17" t="str">
        <f t="shared" si="28"/>
        <v/>
      </c>
    </row>
    <row r="317" spans="2:8" ht="15" x14ac:dyDescent="0.2">
      <c r="B317" s="5" t="s">
        <v>103</v>
      </c>
      <c r="C317" s="9">
        <v>2</v>
      </c>
      <c r="D317" s="9">
        <v>7</v>
      </c>
      <c r="E317" s="15">
        <f t="shared" si="25"/>
        <v>1.7316017316017316E-3</v>
      </c>
      <c r="F317" s="15">
        <f t="shared" si="26"/>
        <v>5.2005943536404158E-3</v>
      </c>
      <c r="G317" s="14">
        <f t="shared" si="27"/>
        <v>2.5</v>
      </c>
      <c r="H317" s="17">
        <f t="shared" si="28"/>
        <v>4.329004329004329E-3</v>
      </c>
    </row>
    <row r="318" spans="2:8" ht="15" x14ac:dyDescent="0.2">
      <c r="B318" s="5" t="s">
        <v>355</v>
      </c>
      <c r="C318" s="9">
        <v>27</v>
      </c>
      <c r="D318" s="9">
        <v>87</v>
      </c>
      <c r="E318" s="15">
        <f t="shared" si="25"/>
        <v>2.3376623376623377E-2</v>
      </c>
      <c r="F318" s="15">
        <f t="shared" si="26"/>
        <v>6.4635958395245177E-2</v>
      </c>
      <c r="G318" s="14">
        <f t="shared" si="27"/>
        <v>2.2222222222222223</v>
      </c>
      <c r="H318" s="17">
        <f t="shared" si="28"/>
        <v>5.1948051948051951E-2</v>
      </c>
    </row>
    <row r="319" spans="2:8" ht="15" x14ac:dyDescent="0.2">
      <c r="B319" s="5" t="s">
        <v>115</v>
      </c>
      <c r="C319" s="9">
        <v>96</v>
      </c>
      <c r="D319" s="9">
        <v>6</v>
      </c>
      <c r="E319" s="15">
        <f t="shared" si="25"/>
        <v>8.3116883116883117E-2</v>
      </c>
      <c r="F319" s="15">
        <f t="shared" si="26"/>
        <v>4.4576523031203564E-3</v>
      </c>
      <c r="G319" s="14">
        <f t="shared" si="27"/>
        <v>-0.9375</v>
      </c>
      <c r="H319" s="17">
        <f t="shared" si="28"/>
        <v>-7.792207792207792E-2</v>
      </c>
    </row>
    <row r="320" spans="2:8" ht="15" x14ac:dyDescent="0.2">
      <c r="B320" s="5" t="s">
        <v>114</v>
      </c>
      <c r="C320" s="9">
        <v>0</v>
      </c>
      <c r="D320" s="9">
        <v>0</v>
      </c>
      <c r="E320" s="15" t="str">
        <f t="shared" si="25"/>
        <v/>
      </c>
      <c r="F320" s="15" t="str">
        <f t="shared" si="26"/>
        <v/>
      </c>
      <c r="G320" s="14" t="str">
        <f t="shared" si="27"/>
        <v>0</v>
      </c>
      <c r="H320" s="17" t="str">
        <f t="shared" si="28"/>
        <v/>
      </c>
    </row>
    <row r="321" spans="2:8" ht="15" x14ac:dyDescent="0.2">
      <c r="B321" s="5" t="s">
        <v>98</v>
      </c>
      <c r="C321" s="9">
        <v>0</v>
      </c>
      <c r="D321" s="9">
        <v>0</v>
      </c>
      <c r="E321" s="15" t="str">
        <f t="shared" si="25"/>
        <v/>
      </c>
      <c r="F321" s="15" t="str">
        <f t="shared" si="26"/>
        <v/>
      </c>
      <c r="G321" s="14" t="str">
        <f t="shared" si="27"/>
        <v>0</v>
      </c>
      <c r="H321" s="17" t="str">
        <f t="shared" si="28"/>
        <v/>
      </c>
    </row>
    <row r="322" spans="2:8" ht="15" x14ac:dyDescent="0.2">
      <c r="B322" s="5" t="s">
        <v>356</v>
      </c>
      <c r="C322" s="9">
        <v>1</v>
      </c>
      <c r="D322" s="9">
        <v>0</v>
      </c>
      <c r="E322" s="15">
        <f t="shared" si="25"/>
        <v>8.658008658008658E-4</v>
      </c>
      <c r="F322" s="15" t="str">
        <f t="shared" si="26"/>
        <v/>
      </c>
      <c r="G322" s="14" t="str">
        <f t="shared" si="27"/>
        <v>0</v>
      </c>
      <c r="H322" s="17">
        <f t="shared" si="28"/>
        <v>0</v>
      </c>
    </row>
    <row r="323" spans="2:8" ht="15" x14ac:dyDescent="0.2">
      <c r="B323" s="5" t="s">
        <v>475</v>
      </c>
      <c r="C323" s="9">
        <v>0</v>
      </c>
      <c r="D323" s="9">
        <v>0</v>
      </c>
      <c r="E323" s="15" t="str">
        <f t="shared" si="25"/>
        <v/>
      </c>
      <c r="F323" s="15" t="str">
        <f t="shared" si="26"/>
        <v/>
      </c>
      <c r="G323" s="14" t="str">
        <f t="shared" si="27"/>
        <v>0</v>
      </c>
      <c r="H323" s="17" t="str">
        <f t="shared" si="28"/>
        <v/>
      </c>
    </row>
    <row r="324" spans="2:8" ht="15" x14ac:dyDescent="0.2">
      <c r="B324" s="5" t="s">
        <v>476</v>
      </c>
      <c r="C324" s="9">
        <v>0</v>
      </c>
      <c r="D324" s="9">
        <v>0</v>
      </c>
      <c r="E324" s="15" t="str">
        <f t="shared" si="25"/>
        <v/>
      </c>
      <c r="F324" s="15" t="str">
        <f t="shared" si="26"/>
        <v/>
      </c>
      <c r="G324" s="14" t="str">
        <f t="shared" si="27"/>
        <v>0</v>
      </c>
      <c r="H324" s="17" t="str">
        <f t="shared" si="28"/>
        <v/>
      </c>
    </row>
    <row r="325" spans="2:8" ht="15" x14ac:dyDescent="0.2">
      <c r="B325" s="5" t="s">
        <v>477</v>
      </c>
      <c r="C325" s="9">
        <v>0</v>
      </c>
      <c r="D325" s="9">
        <v>0</v>
      </c>
      <c r="E325" s="15" t="str">
        <f t="shared" si="25"/>
        <v/>
      </c>
      <c r="F325" s="15" t="str">
        <f t="shared" si="26"/>
        <v/>
      </c>
      <c r="G325" s="14" t="str">
        <f t="shared" si="27"/>
        <v>0</v>
      </c>
      <c r="H325" s="17" t="str">
        <f t="shared" si="28"/>
        <v/>
      </c>
    </row>
    <row r="326" spans="2:8" ht="15" x14ac:dyDescent="0.2">
      <c r="B326" s="5" t="s">
        <v>357</v>
      </c>
      <c r="C326" s="9">
        <v>2</v>
      </c>
      <c r="D326" s="9">
        <v>14</v>
      </c>
      <c r="E326" s="15">
        <f t="shared" si="25"/>
        <v>1.7316017316017316E-3</v>
      </c>
      <c r="F326" s="15">
        <f t="shared" si="26"/>
        <v>1.0401188707280832E-2</v>
      </c>
      <c r="G326" s="14">
        <f t="shared" si="27"/>
        <v>6</v>
      </c>
      <c r="H326" s="17">
        <f t="shared" si="28"/>
        <v>1.038961038961039E-2</v>
      </c>
    </row>
    <row r="327" spans="2:8" ht="15" x14ac:dyDescent="0.2">
      <c r="B327" s="5" t="s">
        <v>358</v>
      </c>
      <c r="C327" s="9">
        <v>0</v>
      </c>
      <c r="D327" s="9">
        <v>0</v>
      </c>
      <c r="E327" s="15" t="str">
        <f t="shared" si="25"/>
        <v/>
      </c>
      <c r="F327" s="15" t="str">
        <f t="shared" si="26"/>
        <v/>
      </c>
      <c r="G327" s="14" t="str">
        <f t="shared" si="27"/>
        <v>0</v>
      </c>
      <c r="H327" s="17" t="str">
        <f t="shared" si="28"/>
        <v/>
      </c>
    </row>
    <row r="328" spans="2:8" ht="15" x14ac:dyDescent="0.2">
      <c r="B328" s="5" t="s">
        <v>116</v>
      </c>
      <c r="C328" s="9">
        <v>1</v>
      </c>
      <c r="D328" s="9">
        <v>0</v>
      </c>
      <c r="E328" s="15">
        <f t="shared" si="25"/>
        <v>8.658008658008658E-4</v>
      </c>
      <c r="F328" s="15" t="str">
        <f t="shared" si="26"/>
        <v/>
      </c>
      <c r="G328" s="14" t="str">
        <f t="shared" si="27"/>
        <v>0</v>
      </c>
      <c r="H328" s="17">
        <f t="shared" si="28"/>
        <v>0</v>
      </c>
    </row>
    <row r="329" spans="2:8" ht="15" x14ac:dyDescent="0.2">
      <c r="B329" s="5" t="s">
        <v>359</v>
      </c>
      <c r="C329" s="9">
        <v>0</v>
      </c>
      <c r="D329" s="9">
        <v>6</v>
      </c>
      <c r="E329" s="15" t="str">
        <f t="shared" si="25"/>
        <v/>
      </c>
      <c r="F329" s="15">
        <f t="shared" si="26"/>
        <v>4.4576523031203564E-3</v>
      </c>
      <c r="G329" s="14" t="str">
        <f t="shared" si="27"/>
        <v>0</v>
      </c>
      <c r="H329" s="17" t="str">
        <f t="shared" si="28"/>
        <v/>
      </c>
    </row>
    <row r="330" spans="2:8" ht="15" x14ac:dyDescent="0.2">
      <c r="B330" s="5" t="s">
        <v>360</v>
      </c>
      <c r="C330" s="9">
        <v>3</v>
      </c>
      <c r="D330" s="9">
        <v>1</v>
      </c>
      <c r="E330" s="15">
        <f t="shared" si="25"/>
        <v>2.5974025974025974E-3</v>
      </c>
      <c r="F330" s="15">
        <f t="shared" si="26"/>
        <v>7.429420505200594E-4</v>
      </c>
      <c r="G330" s="14">
        <f t="shared" si="27"/>
        <v>-0.66666666666666663</v>
      </c>
      <c r="H330" s="17">
        <f t="shared" si="28"/>
        <v>-1.7316017316017316E-3</v>
      </c>
    </row>
    <row r="331" spans="2:8" ht="15" x14ac:dyDescent="0.2">
      <c r="B331" s="5" t="s">
        <v>117</v>
      </c>
      <c r="C331" s="9">
        <v>0</v>
      </c>
      <c r="D331" s="9">
        <v>0</v>
      </c>
      <c r="E331" s="15" t="str">
        <f t="shared" si="25"/>
        <v/>
      </c>
      <c r="F331" s="15" t="str">
        <f t="shared" si="26"/>
        <v/>
      </c>
      <c r="G331" s="14" t="str">
        <f t="shared" si="27"/>
        <v>0</v>
      </c>
      <c r="H331" s="17" t="str">
        <f t="shared" si="28"/>
        <v/>
      </c>
    </row>
    <row r="332" spans="2:8" ht="15" x14ac:dyDescent="0.2">
      <c r="B332" s="5" t="s">
        <v>361</v>
      </c>
      <c r="C332" s="9">
        <v>223</v>
      </c>
      <c r="D332" s="9">
        <v>206</v>
      </c>
      <c r="E332" s="15">
        <f t="shared" si="25"/>
        <v>0.19307359307359306</v>
      </c>
      <c r="F332" s="15">
        <f t="shared" si="26"/>
        <v>0.15304606240713226</v>
      </c>
      <c r="G332" s="14">
        <f t="shared" si="27"/>
        <v>-7.623318385650224E-2</v>
      </c>
      <c r="H332" s="17">
        <f t="shared" si="28"/>
        <v>-1.4718614718614718E-2</v>
      </c>
    </row>
    <row r="333" spans="2:8" ht="15" x14ac:dyDescent="0.2">
      <c r="B333" s="5" t="s">
        <v>130</v>
      </c>
      <c r="C333" s="9">
        <v>28</v>
      </c>
      <c r="D333" s="9">
        <v>30</v>
      </c>
      <c r="E333" s="15">
        <f t="shared" si="25"/>
        <v>2.4242424242424242E-2</v>
      </c>
      <c r="F333" s="15">
        <f t="shared" si="26"/>
        <v>2.2288261515601784E-2</v>
      </c>
      <c r="G333" s="14">
        <f t="shared" si="27"/>
        <v>7.1428571428571425E-2</v>
      </c>
      <c r="H333" s="17">
        <f t="shared" si="28"/>
        <v>1.7316017316017316E-3</v>
      </c>
    </row>
    <row r="334" spans="2:8" ht="15" x14ac:dyDescent="0.2">
      <c r="B334" s="5" t="s">
        <v>119</v>
      </c>
      <c r="C334" s="9">
        <v>186</v>
      </c>
      <c r="D334" s="9">
        <v>261</v>
      </c>
      <c r="E334" s="15">
        <f t="shared" si="25"/>
        <v>0.16103896103896104</v>
      </c>
      <c r="F334" s="15">
        <f t="shared" si="26"/>
        <v>0.19390787518573552</v>
      </c>
      <c r="G334" s="14">
        <f t="shared" si="27"/>
        <v>0.40322580645161288</v>
      </c>
      <c r="H334" s="17">
        <f t="shared" si="28"/>
        <v>6.4935064935064929E-2</v>
      </c>
    </row>
    <row r="335" spans="2:8" ht="15" x14ac:dyDescent="0.2">
      <c r="B335" s="5" t="s">
        <v>128</v>
      </c>
      <c r="C335" s="9">
        <v>29</v>
      </c>
      <c r="D335" s="9">
        <v>20</v>
      </c>
      <c r="E335" s="15">
        <f t="shared" si="25"/>
        <v>2.5108225108225107E-2</v>
      </c>
      <c r="F335" s="15">
        <f t="shared" si="26"/>
        <v>1.4858841010401188E-2</v>
      </c>
      <c r="G335" s="14">
        <f t="shared" si="27"/>
        <v>-0.31034482758620691</v>
      </c>
      <c r="H335" s="17">
        <f t="shared" si="28"/>
        <v>-7.7922077922077922E-3</v>
      </c>
    </row>
    <row r="336" spans="2:8" ht="15" x14ac:dyDescent="0.2">
      <c r="B336" s="5" t="s">
        <v>132</v>
      </c>
      <c r="C336" s="9">
        <v>0</v>
      </c>
      <c r="D336" s="9">
        <v>0</v>
      </c>
      <c r="E336" s="15" t="str">
        <f t="shared" si="25"/>
        <v/>
      </c>
      <c r="F336" s="15" t="str">
        <f t="shared" si="26"/>
        <v/>
      </c>
      <c r="G336" s="14" t="str">
        <f t="shared" si="27"/>
        <v>0</v>
      </c>
      <c r="H336" s="17" t="str">
        <f t="shared" si="28"/>
        <v/>
      </c>
    </row>
    <row r="337" spans="2:8" ht="15" x14ac:dyDescent="0.2">
      <c r="B337" s="5" t="s">
        <v>133</v>
      </c>
      <c r="C337" s="9">
        <v>0</v>
      </c>
      <c r="D337" s="9">
        <v>0</v>
      </c>
      <c r="E337" s="15" t="str">
        <f t="shared" si="25"/>
        <v/>
      </c>
      <c r="F337" s="15" t="str">
        <f t="shared" si="26"/>
        <v/>
      </c>
      <c r="G337" s="14" t="str">
        <f t="shared" si="27"/>
        <v>0</v>
      </c>
      <c r="H337" s="17" t="str">
        <f t="shared" si="28"/>
        <v/>
      </c>
    </row>
    <row r="338" spans="2:8" ht="30" x14ac:dyDescent="0.2">
      <c r="B338" s="5" t="s">
        <v>362</v>
      </c>
      <c r="C338" s="9">
        <v>0</v>
      </c>
      <c r="D338" s="9">
        <v>0</v>
      </c>
      <c r="E338" s="15" t="str">
        <f t="shared" si="25"/>
        <v/>
      </c>
      <c r="F338" s="15" t="str">
        <f t="shared" si="26"/>
        <v/>
      </c>
      <c r="G338" s="14" t="str">
        <f t="shared" si="27"/>
        <v>0</v>
      </c>
      <c r="H338" s="17" t="str">
        <f t="shared" si="28"/>
        <v/>
      </c>
    </row>
    <row r="339" spans="2:8" ht="15" x14ac:dyDescent="0.2">
      <c r="B339" s="5" t="s">
        <v>363</v>
      </c>
      <c r="C339" s="9">
        <v>1</v>
      </c>
      <c r="D339" s="9">
        <v>2</v>
      </c>
      <c r="E339" s="15">
        <f t="shared" si="25"/>
        <v>8.658008658008658E-4</v>
      </c>
      <c r="F339" s="15">
        <f t="shared" si="26"/>
        <v>1.4858841010401188E-3</v>
      </c>
      <c r="G339" s="14">
        <f t="shared" si="27"/>
        <v>1</v>
      </c>
      <c r="H339" s="17">
        <f t="shared" si="28"/>
        <v>8.658008658008658E-4</v>
      </c>
    </row>
    <row r="340" spans="2:8" ht="15" x14ac:dyDescent="0.2">
      <c r="B340" s="5" t="s">
        <v>364</v>
      </c>
      <c r="C340" s="9">
        <v>0</v>
      </c>
      <c r="D340" s="9">
        <v>0</v>
      </c>
      <c r="E340" s="15" t="str">
        <f t="shared" si="25"/>
        <v/>
      </c>
      <c r="F340" s="15" t="str">
        <f t="shared" si="26"/>
        <v/>
      </c>
      <c r="G340" s="14" t="str">
        <f t="shared" si="27"/>
        <v>0</v>
      </c>
      <c r="H340" s="17" t="str">
        <f t="shared" si="28"/>
        <v/>
      </c>
    </row>
    <row r="341" spans="2:8" ht="15" x14ac:dyDescent="0.2">
      <c r="B341" s="5" t="s">
        <v>118</v>
      </c>
      <c r="C341" s="9">
        <v>1</v>
      </c>
      <c r="D341" s="9">
        <v>0</v>
      </c>
      <c r="E341" s="15">
        <f t="shared" si="25"/>
        <v>8.658008658008658E-4</v>
      </c>
      <c r="F341" s="15" t="str">
        <f t="shared" si="26"/>
        <v/>
      </c>
      <c r="G341" s="14" t="str">
        <f t="shared" si="27"/>
        <v>0</v>
      </c>
      <c r="H341" s="17">
        <f t="shared" si="28"/>
        <v>0</v>
      </c>
    </row>
    <row r="342" spans="2:8" ht="15" x14ac:dyDescent="0.2">
      <c r="B342" s="5" t="s">
        <v>365</v>
      </c>
      <c r="C342" s="9">
        <v>1</v>
      </c>
      <c r="D342" s="9">
        <v>0</v>
      </c>
      <c r="E342" s="15">
        <f t="shared" si="25"/>
        <v>8.658008658008658E-4</v>
      </c>
      <c r="F342" s="15" t="str">
        <f t="shared" si="26"/>
        <v/>
      </c>
      <c r="G342" s="14" t="str">
        <f t="shared" si="27"/>
        <v>0</v>
      </c>
      <c r="H342" s="17">
        <f t="shared" si="28"/>
        <v>0</v>
      </c>
    </row>
    <row r="343" spans="2:8" ht="30" x14ac:dyDescent="0.2">
      <c r="B343" s="5" t="s">
        <v>129</v>
      </c>
      <c r="C343" s="9">
        <v>46</v>
      </c>
      <c r="D343" s="9">
        <v>4</v>
      </c>
      <c r="E343" s="15">
        <f t="shared" si="25"/>
        <v>3.9826839826839829E-2</v>
      </c>
      <c r="F343" s="15">
        <f t="shared" si="26"/>
        <v>2.9717682020802376E-3</v>
      </c>
      <c r="G343" s="14">
        <f t="shared" si="27"/>
        <v>-0.91304347826086951</v>
      </c>
      <c r="H343" s="17">
        <f t="shared" si="28"/>
        <v>-3.6363636363636362E-2</v>
      </c>
    </row>
    <row r="344" spans="2:8" ht="15" x14ac:dyDescent="0.2">
      <c r="B344" s="5" t="s">
        <v>131</v>
      </c>
      <c r="C344" s="9">
        <v>1</v>
      </c>
      <c r="D344" s="9">
        <v>0</v>
      </c>
      <c r="E344" s="15">
        <f t="shared" si="25"/>
        <v>8.658008658008658E-4</v>
      </c>
      <c r="F344" s="15" t="str">
        <f t="shared" si="26"/>
        <v/>
      </c>
      <c r="G344" s="14" t="str">
        <f t="shared" si="27"/>
        <v>0</v>
      </c>
      <c r="H344" s="17">
        <f t="shared" si="28"/>
        <v>0</v>
      </c>
    </row>
    <row r="345" spans="2:8" ht="15" x14ac:dyDescent="0.2">
      <c r="B345" s="5" t="s">
        <v>366</v>
      </c>
      <c r="C345" s="9">
        <v>2</v>
      </c>
      <c r="D345" s="9">
        <v>10</v>
      </c>
      <c r="E345" s="15">
        <f t="shared" si="25"/>
        <v>1.7316017316017316E-3</v>
      </c>
      <c r="F345" s="15">
        <f t="shared" si="26"/>
        <v>7.429420505200594E-3</v>
      </c>
      <c r="G345" s="14">
        <f t="shared" si="27"/>
        <v>4</v>
      </c>
      <c r="H345" s="17">
        <f t="shared" si="28"/>
        <v>6.9264069264069264E-3</v>
      </c>
    </row>
    <row r="346" spans="2:8" ht="15" x14ac:dyDescent="0.2">
      <c r="B346" s="5" t="s">
        <v>122</v>
      </c>
      <c r="C346" s="9">
        <v>0</v>
      </c>
      <c r="D346" s="9">
        <v>0</v>
      </c>
      <c r="E346" s="15" t="str">
        <f t="shared" si="25"/>
        <v/>
      </c>
      <c r="F346" s="15" t="str">
        <f t="shared" si="26"/>
        <v/>
      </c>
      <c r="G346" s="14" t="str">
        <f t="shared" si="27"/>
        <v>0</v>
      </c>
      <c r="H346" s="17" t="str">
        <f t="shared" si="28"/>
        <v/>
      </c>
    </row>
    <row r="347" spans="2:8" ht="15" x14ac:dyDescent="0.2">
      <c r="B347" s="5" t="s">
        <v>121</v>
      </c>
      <c r="C347" s="9">
        <v>0</v>
      </c>
      <c r="D347" s="9">
        <v>0</v>
      </c>
      <c r="E347" s="15" t="str">
        <f t="shared" si="25"/>
        <v/>
      </c>
      <c r="F347" s="15" t="str">
        <f t="shared" si="26"/>
        <v/>
      </c>
      <c r="G347" s="14" t="str">
        <f t="shared" si="27"/>
        <v>0</v>
      </c>
      <c r="H347" s="17" t="str">
        <f t="shared" si="28"/>
        <v/>
      </c>
    </row>
    <row r="348" spans="2:8" ht="15" x14ac:dyDescent="0.2">
      <c r="B348" s="5" t="s">
        <v>367</v>
      </c>
      <c r="C348" s="9">
        <v>0</v>
      </c>
      <c r="D348" s="9">
        <v>0</v>
      </c>
      <c r="E348" s="15" t="str">
        <f t="shared" si="25"/>
        <v/>
      </c>
      <c r="F348" s="15" t="str">
        <f t="shared" si="26"/>
        <v/>
      </c>
      <c r="G348" s="14" t="str">
        <f t="shared" si="27"/>
        <v>0</v>
      </c>
      <c r="H348" s="17" t="str">
        <f t="shared" si="28"/>
        <v/>
      </c>
    </row>
    <row r="349" spans="2:8" ht="15" x14ac:dyDescent="0.2">
      <c r="B349" s="5" t="s">
        <v>368</v>
      </c>
      <c r="C349" s="9">
        <v>0</v>
      </c>
      <c r="D349" s="9">
        <v>0</v>
      </c>
      <c r="E349" s="15" t="str">
        <f t="shared" si="25"/>
        <v/>
      </c>
      <c r="F349" s="15" t="str">
        <f t="shared" si="26"/>
        <v/>
      </c>
      <c r="G349" s="14" t="str">
        <f t="shared" si="27"/>
        <v>0</v>
      </c>
      <c r="H349" s="17" t="str">
        <f t="shared" si="28"/>
        <v/>
      </c>
    </row>
    <row r="350" spans="2:8" ht="15" x14ac:dyDescent="0.2">
      <c r="B350" s="5" t="s">
        <v>369</v>
      </c>
      <c r="C350" s="9">
        <v>0</v>
      </c>
      <c r="D350" s="9">
        <v>0</v>
      </c>
      <c r="E350" s="15" t="str">
        <f t="shared" si="25"/>
        <v/>
      </c>
      <c r="F350" s="15" t="str">
        <f t="shared" si="26"/>
        <v/>
      </c>
      <c r="G350" s="14" t="str">
        <f t="shared" si="27"/>
        <v>0</v>
      </c>
      <c r="H350" s="17" t="str">
        <f t="shared" si="28"/>
        <v/>
      </c>
    </row>
    <row r="351" spans="2:8" ht="15" x14ac:dyDescent="0.2">
      <c r="B351" s="5" t="s">
        <v>120</v>
      </c>
      <c r="C351" s="9">
        <v>0</v>
      </c>
      <c r="D351" s="9">
        <v>0</v>
      </c>
      <c r="E351" s="15" t="str">
        <f t="shared" si="25"/>
        <v/>
      </c>
      <c r="F351" s="15" t="str">
        <f t="shared" si="26"/>
        <v/>
      </c>
      <c r="G351" s="14" t="str">
        <f t="shared" si="27"/>
        <v>0</v>
      </c>
      <c r="H351" s="17" t="str">
        <f t="shared" si="28"/>
        <v/>
      </c>
    </row>
    <row r="352" spans="2:8" ht="15" x14ac:dyDescent="0.2">
      <c r="B352" s="5" t="s">
        <v>370</v>
      </c>
      <c r="C352" s="9">
        <v>0</v>
      </c>
      <c r="D352" s="9">
        <v>0</v>
      </c>
      <c r="E352" s="15" t="str">
        <f t="shared" si="25"/>
        <v/>
      </c>
      <c r="F352" s="15" t="str">
        <f t="shared" si="26"/>
        <v/>
      </c>
      <c r="G352" s="14" t="str">
        <f t="shared" si="27"/>
        <v>0</v>
      </c>
      <c r="H352" s="17" t="str">
        <f t="shared" si="28"/>
        <v/>
      </c>
    </row>
    <row r="353" spans="2:8" ht="15" x14ac:dyDescent="0.2">
      <c r="B353" s="5" t="s">
        <v>125</v>
      </c>
      <c r="C353" s="9">
        <v>0</v>
      </c>
      <c r="D353" s="9">
        <v>0</v>
      </c>
      <c r="E353" s="15" t="str">
        <f t="shared" si="25"/>
        <v/>
      </c>
      <c r="F353" s="15" t="str">
        <f t="shared" si="26"/>
        <v/>
      </c>
      <c r="G353" s="14" t="str">
        <f t="shared" si="27"/>
        <v>0</v>
      </c>
      <c r="H353" s="17" t="str">
        <f t="shared" si="28"/>
        <v/>
      </c>
    </row>
    <row r="354" spans="2:8" ht="15" x14ac:dyDescent="0.2">
      <c r="B354" s="5" t="s">
        <v>124</v>
      </c>
      <c r="C354" s="9">
        <v>19</v>
      </c>
      <c r="D354" s="9">
        <v>16</v>
      </c>
      <c r="E354" s="15">
        <f t="shared" si="25"/>
        <v>1.6450216450216451E-2</v>
      </c>
      <c r="F354" s="15">
        <f t="shared" si="26"/>
        <v>1.188707280832095E-2</v>
      </c>
      <c r="G354" s="14">
        <f t="shared" si="27"/>
        <v>-0.15789473684210525</v>
      </c>
      <c r="H354" s="17">
        <f t="shared" si="28"/>
        <v>-2.5974025974025974E-3</v>
      </c>
    </row>
    <row r="355" spans="2:8" ht="15" x14ac:dyDescent="0.2">
      <c r="B355" s="5" t="s">
        <v>126</v>
      </c>
      <c r="C355" s="9">
        <v>0</v>
      </c>
      <c r="D355" s="9">
        <v>0</v>
      </c>
      <c r="E355" s="15" t="str">
        <f t="shared" si="25"/>
        <v/>
      </c>
      <c r="F355" s="15" t="str">
        <f t="shared" si="26"/>
        <v/>
      </c>
      <c r="G355" s="14" t="str">
        <f t="shared" si="27"/>
        <v>0</v>
      </c>
      <c r="H355" s="17" t="str">
        <f t="shared" si="28"/>
        <v/>
      </c>
    </row>
    <row r="356" spans="2:8" ht="15" x14ac:dyDescent="0.2">
      <c r="B356" s="5" t="s">
        <v>371</v>
      </c>
      <c r="C356" s="9">
        <v>0</v>
      </c>
      <c r="D356" s="9">
        <v>0</v>
      </c>
      <c r="E356" s="15" t="str">
        <f t="shared" si="25"/>
        <v/>
      </c>
      <c r="F356" s="15" t="str">
        <f t="shared" si="26"/>
        <v/>
      </c>
      <c r="G356" s="14" t="str">
        <f t="shared" si="27"/>
        <v>0</v>
      </c>
      <c r="H356" s="17" t="str">
        <f t="shared" si="28"/>
        <v/>
      </c>
    </row>
    <row r="357" spans="2:8" ht="15" x14ac:dyDescent="0.2">
      <c r="B357" s="5" t="s">
        <v>372</v>
      </c>
      <c r="C357" s="9">
        <v>0</v>
      </c>
      <c r="D357" s="9">
        <v>1</v>
      </c>
      <c r="E357" s="15" t="str">
        <f t="shared" si="25"/>
        <v/>
      </c>
      <c r="F357" s="15">
        <f t="shared" si="26"/>
        <v>7.429420505200594E-4</v>
      </c>
      <c r="G357" s="14" t="str">
        <f t="shared" si="27"/>
        <v>0</v>
      </c>
      <c r="H357" s="17" t="str">
        <f t="shared" si="28"/>
        <v/>
      </c>
    </row>
    <row r="358" spans="2:8" ht="15" x14ac:dyDescent="0.2">
      <c r="B358" s="5" t="s">
        <v>127</v>
      </c>
      <c r="C358" s="9">
        <v>30</v>
      </c>
      <c r="D358" s="9">
        <v>5</v>
      </c>
      <c r="E358" s="15">
        <f t="shared" si="25"/>
        <v>2.5974025974025976E-2</v>
      </c>
      <c r="F358" s="15">
        <f t="shared" si="26"/>
        <v>3.714710252600297E-3</v>
      </c>
      <c r="G358" s="14">
        <f t="shared" si="27"/>
        <v>-0.83333333333333337</v>
      </c>
      <c r="H358" s="17">
        <f t="shared" si="28"/>
        <v>-2.1645021645021648E-2</v>
      </c>
    </row>
    <row r="359" spans="2:8" ht="15" x14ac:dyDescent="0.2">
      <c r="B359" s="5" t="s">
        <v>123</v>
      </c>
      <c r="C359" s="9">
        <v>1</v>
      </c>
      <c r="D359" s="9">
        <v>0</v>
      </c>
      <c r="E359" s="15">
        <f t="shared" si="25"/>
        <v>8.658008658008658E-4</v>
      </c>
      <c r="F359" s="15" t="str">
        <f t="shared" si="26"/>
        <v/>
      </c>
      <c r="G359" s="14" t="str">
        <f t="shared" si="27"/>
        <v>0</v>
      </c>
      <c r="H359" s="17">
        <f t="shared" si="28"/>
        <v>0</v>
      </c>
    </row>
    <row r="360" spans="2:8" ht="15" x14ac:dyDescent="0.2">
      <c r="B360" s="5" t="s">
        <v>373</v>
      </c>
      <c r="C360" s="9">
        <v>0</v>
      </c>
      <c r="D360" s="9">
        <v>0</v>
      </c>
      <c r="E360" s="15" t="str">
        <f t="shared" ref="E360:E423" si="29">+IF(C360=0,"",C360/C$294)</f>
        <v/>
      </c>
      <c r="F360" s="15" t="str">
        <f t="shared" ref="F360:F423" si="30">+IF(D360=0,"",D360/D$294)</f>
        <v/>
      </c>
      <c r="G360" s="14" t="str">
        <f t="shared" ref="G360:G423" si="31">+IF(OR(AND(D360=0),(C360=0)),"0",((D360-C360)/C360))</f>
        <v>0</v>
      </c>
      <c r="H360" s="17" t="str">
        <f t="shared" ref="H360:H423" si="32">+IF(OR(AND(E360=""),(G360="")),"",E360*G360)</f>
        <v/>
      </c>
    </row>
    <row r="361" spans="2:8" ht="15" x14ac:dyDescent="0.2">
      <c r="B361" s="5" t="s">
        <v>374</v>
      </c>
      <c r="C361" s="9">
        <v>0</v>
      </c>
      <c r="D361" s="9">
        <v>0</v>
      </c>
      <c r="E361" s="15" t="str">
        <f t="shared" si="29"/>
        <v/>
      </c>
      <c r="F361" s="15" t="str">
        <f t="shared" si="30"/>
        <v/>
      </c>
      <c r="G361" s="14" t="str">
        <f t="shared" si="31"/>
        <v>0</v>
      </c>
      <c r="H361" s="17" t="str">
        <f t="shared" si="32"/>
        <v/>
      </c>
    </row>
    <row r="362" spans="2:8" ht="30" x14ac:dyDescent="0.2">
      <c r="B362" s="5" t="s">
        <v>375</v>
      </c>
      <c r="C362" s="9">
        <v>0</v>
      </c>
      <c r="D362" s="9">
        <v>0</v>
      </c>
      <c r="E362" s="15" t="str">
        <f t="shared" si="29"/>
        <v/>
      </c>
      <c r="F362" s="15" t="str">
        <f t="shared" si="30"/>
        <v/>
      </c>
      <c r="G362" s="14" t="str">
        <f t="shared" si="31"/>
        <v>0</v>
      </c>
      <c r="H362" s="17" t="str">
        <f t="shared" si="32"/>
        <v/>
      </c>
    </row>
    <row r="363" spans="2:8" ht="30" x14ac:dyDescent="0.2">
      <c r="B363" s="5" t="s">
        <v>376</v>
      </c>
      <c r="C363" s="9">
        <v>2</v>
      </c>
      <c r="D363" s="9">
        <v>0</v>
      </c>
      <c r="E363" s="15">
        <f t="shared" si="29"/>
        <v>1.7316017316017316E-3</v>
      </c>
      <c r="F363" s="15" t="str">
        <f t="shared" si="30"/>
        <v/>
      </c>
      <c r="G363" s="14" t="str">
        <f t="shared" si="31"/>
        <v>0</v>
      </c>
      <c r="H363" s="17">
        <f t="shared" si="32"/>
        <v>0</v>
      </c>
    </row>
    <row r="364" spans="2:8" ht="15" x14ac:dyDescent="0.2">
      <c r="B364" s="5" t="s">
        <v>377</v>
      </c>
      <c r="C364" s="9">
        <v>0</v>
      </c>
      <c r="D364" s="9">
        <v>0</v>
      </c>
      <c r="E364" s="15" t="str">
        <f t="shared" si="29"/>
        <v/>
      </c>
      <c r="F364" s="15" t="str">
        <f t="shared" si="30"/>
        <v/>
      </c>
      <c r="G364" s="14" t="str">
        <f t="shared" si="31"/>
        <v>0</v>
      </c>
      <c r="H364" s="17" t="str">
        <f t="shared" si="32"/>
        <v/>
      </c>
    </row>
    <row r="365" spans="2:8" ht="30" x14ac:dyDescent="0.2">
      <c r="B365" s="5" t="s">
        <v>378</v>
      </c>
      <c r="C365" s="9">
        <v>0</v>
      </c>
      <c r="D365" s="9">
        <v>0</v>
      </c>
      <c r="E365" s="15" t="str">
        <f t="shared" si="29"/>
        <v/>
      </c>
      <c r="F365" s="15" t="str">
        <f t="shared" si="30"/>
        <v/>
      </c>
      <c r="G365" s="14" t="str">
        <f t="shared" si="31"/>
        <v>0</v>
      </c>
      <c r="H365" s="17" t="str">
        <f t="shared" si="32"/>
        <v/>
      </c>
    </row>
    <row r="366" spans="2:8" ht="30" x14ac:dyDescent="0.2">
      <c r="B366" s="5" t="s">
        <v>478</v>
      </c>
      <c r="C366" s="9">
        <v>0</v>
      </c>
      <c r="D366" s="9">
        <v>0</v>
      </c>
      <c r="E366" s="15" t="str">
        <f t="shared" si="29"/>
        <v/>
      </c>
      <c r="F366" s="15" t="str">
        <f t="shared" si="30"/>
        <v/>
      </c>
      <c r="G366" s="14" t="str">
        <f t="shared" si="31"/>
        <v>0</v>
      </c>
      <c r="H366" s="17" t="str">
        <f t="shared" si="32"/>
        <v/>
      </c>
    </row>
    <row r="367" spans="2:8" ht="15" x14ac:dyDescent="0.2">
      <c r="B367" s="5" t="s">
        <v>379</v>
      </c>
      <c r="C367" s="9">
        <v>0</v>
      </c>
      <c r="D367" s="9">
        <v>0</v>
      </c>
      <c r="E367" s="15" t="str">
        <f t="shared" si="29"/>
        <v/>
      </c>
      <c r="F367" s="15" t="str">
        <f t="shared" si="30"/>
        <v/>
      </c>
      <c r="G367" s="14" t="str">
        <f t="shared" si="31"/>
        <v>0</v>
      </c>
      <c r="H367" s="17" t="str">
        <f t="shared" si="32"/>
        <v/>
      </c>
    </row>
    <row r="368" spans="2:8" ht="15" x14ac:dyDescent="0.2">
      <c r="B368" s="5" t="s">
        <v>380</v>
      </c>
      <c r="C368" s="9">
        <v>0</v>
      </c>
      <c r="D368" s="9">
        <v>0</v>
      </c>
      <c r="E368" s="15" t="str">
        <f t="shared" si="29"/>
        <v/>
      </c>
      <c r="F368" s="15" t="str">
        <f t="shared" si="30"/>
        <v/>
      </c>
      <c r="G368" s="14" t="str">
        <f t="shared" si="31"/>
        <v>0</v>
      </c>
      <c r="H368" s="17" t="str">
        <f t="shared" si="32"/>
        <v/>
      </c>
    </row>
    <row r="369" spans="2:8" ht="15" x14ac:dyDescent="0.2">
      <c r="B369" s="5" t="s">
        <v>381</v>
      </c>
      <c r="C369" s="9">
        <v>0</v>
      </c>
      <c r="D369" s="9">
        <v>0</v>
      </c>
      <c r="E369" s="15" t="str">
        <f t="shared" si="29"/>
        <v/>
      </c>
      <c r="F369" s="15" t="str">
        <f t="shared" si="30"/>
        <v/>
      </c>
      <c r="G369" s="14" t="str">
        <f t="shared" si="31"/>
        <v>0</v>
      </c>
      <c r="H369" s="17" t="str">
        <f t="shared" si="32"/>
        <v/>
      </c>
    </row>
    <row r="370" spans="2:8" ht="15" x14ac:dyDescent="0.2">
      <c r="B370" s="5" t="s">
        <v>135</v>
      </c>
      <c r="C370" s="9">
        <v>0</v>
      </c>
      <c r="D370" s="9">
        <v>3</v>
      </c>
      <c r="E370" s="15" t="str">
        <f t="shared" si="29"/>
        <v/>
      </c>
      <c r="F370" s="15">
        <f t="shared" si="30"/>
        <v>2.2288261515601782E-3</v>
      </c>
      <c r="G370" s="14" t="str">
        <f t="shared" si="31"/>
        <v>0</v>
      </c>
      <c r="H370" s="17" t="str">
        <f t="shared" si="32"/>
        <v/>
      </c>
    </row>
    <row r="371" spans="2:8" ht="15" x14ac:dyDescent="0.2">
      <c r="B371" s="5" t="s">
        <v>136</v>
      </c>
      <c r="C371" s="9">
        <v>0</v>
      </c>
      <c r="D371" s="9">
        <v>0</v>
      </c>
      <c r="E371" s="15" t="str">
        <f t="shared" si="29"/>
        <v/>
      </c>
      <c r="F371" s="15" t="str">
        <f t="shared" si="30"/>
        <v/>
      </c>
      <c r="G371" s="14" t="str">
        <f t="shared" si="31"/>
        <v>0</v>
      </c>
      <c r="H371" s="17" t="str">
        <f t="shared" si="32"/>
        <v/>
      </c>
    </row>
    <row r="372" spans="2:8" ht="15" x14ac:dyDescent="0.2">
      <c r="B372" s="5" t="s">
        <v>137</v>
      </c>
      <c r="C372" s="9">
        <v>0</v>
      </c>
      <c r="D372" s="9">
        <v>0</v>
      </c>
      <c r="E372" s="15" t="str">
        <f t="shared" si="29"/>
        <v/>
      </c>
      <c r="F372" s="15" t="str">
        <f t="shared" si="30"/>
        <v/>
      </c>
      <c r="G372" s="14" t="str">
        <f t="shared" si="31"/>
        <v>0</v>
      </c>
      <c r="H372" s="17" t="str">
        <f t="shared" si="32"/>
        <v/>
      </c>
    </row>
    <row r="373" spans="2:8" ht="30" x14ac:dyDescent="0.2">
      <c r="B373" s="5" t="s">
        <v>382</v>
      </c>
      <c r="C373" s="9">
        <v>0</v>
      </c>
      <c r="D373" s="9">
        <v>0</v>
      </c>
      <c r="E373" s="15" t="str">
        <f t="shared" si="29"/>
        <v/>
      </c>
      <c r="F373" s="15" t="str">
        <f t="shared" si="30"/>
        <v/>
      </c>
      <c r="G373" s="14" t="str">
        <f t="shared" si="31"/>
        <v>0</v>
      </c>
      <c r="H373" s="17" t="str">
        <f t="shared" si="32"/>
        <v/>
      </c>
    </row>
    <row r="374" spans="2:8" ht="15" x14ac:dyDescent="0.2">
      <c r="B374" s="5" t="s">
        <v>134</v>
      </c>
      <c r="C374" s="9">
        <v>0</v>
      </c>
      <c r="D374" s="9">
        <v>0</v>
      </c>
      <c r="E374" s="15" t="str">
        <f t="shared" si="29"/>
        <v/>
      </c>
      <c r="F374" s="15" t="str">
        <f t="shared" si="30"/>
        <v/>
      </c>
      <c r="G374" s="14" t="str">
        <f t="shared" si="31"/>
        <v>0</v>
      </c>
      <c r="H374" s="17" t="str">
        <f t="shared" si="32"/>
        <v/>
      </c>
    </row>
    <row r="375" spans="2:8" ht="15" x14ac:dyDescent="0.2">
      <c r="B375" s="5" t="s">
        <v>383</v>
      </c>
      <c r="C375" s="9">
        <v>0</v>
      </c>
      <c r="D375" s="9">
        <v>17</v>
      </c>
      <c r="E375" s="15" t="str">
        <f t="shared" si="29"/>
        <v/>
      </c>
      <c r="F375" s="15">
        <f t="shared" si="30"/>
        <v>1.2630014858841011E-2</v>
      </c>
      <c r="G375" s="14" t="str">
        <f t="shared" si="31"/>
        <v>0</v>
      </c>
      <c r="H375" s="17" t="str">
        <f t="shared" si="32"/>
        <v/>
      </c>
    </row>
    <row r="376" spans="2:8" ht="15" x14ac:dyDescent="0.2">
      <c r="B376" s="5" t="s">
        <v>141</v>
      </c>
      <c r="C376" s="9">
        <v>0</v>
      </c>
      <c r="D376" s="9">
        <v>0</v>
      </c>
      <c r="E376" s="15" t="str">
        <f t="shared" si="29"/>
        <v/>
      </c>
      <c r="F376" s="15" t="str">
        <f t="shared" si="30"/>
        <v/>
      </c>
      <c r="G376" s="14" t="str">
        <f t="shared" si="31"/>
        <v>0</v>
      </c>
      <c r="H376" s="17" t="str">
        <f t="shared" si="32"/>
        <v/>
      </c>
    </row>
    <row r="377" spans="2:8" ht="15" x14ac:dyDescent="0.2">
      <c r="B377" s="5" t="s">
        <v>150</v>
      </c>
      <c r="C377" s="9">
        <v>7</v>
      </c>
      <c r="D377" s="9">
        <v>0</v>
      </c>
      <c r="E377" s="15">
        <f t="shared" si="29"/>
        <v>6.0606060606060606E-3</v>
      </c>
      <c r="F377" s="15" t="str">
        <f t="shared" si="30"/>
        <v/>
      </c>
      <c r="G377" s="14" t="str">
        <f t="shared" si="31"/>
        <v>0</v>
      </c>
      <c r="H377" s="17">
        <f t="shared" si="32"/>
        <v>0</v>
      </c>
    </row>
    <row r="378" spans="2:8" ht="15" x14ac:dyDescent="0.2">
      <c r="B378" s="5" t="s">
        <v>149</v>
      </c>
      <c r="C378" s="9">
        <v>5</v>
      </c>
      <c r="D378" s="9">
        <v>8</v>
      </c>
      <c r="E378" s="15">
        <f t="shared" si="29"/>
        <v>4.329004329004329E-3</v>
      </c>
      <c r="F378" s="15">
        <f t="shared" si="30"/>
        <v>5.9435364041604752E-3</v>
      </c>
      <c r="G378" s="14">
        <f t="shared" si="31"/>
        <v>0.6</v>
      </c>
      <c r="H378" s="17">
        <f t="shared" si="32"/>
        <v>2.5974025974025974E-3</v>
      </c>
    </row>
    <row r="379" spans="2:8" ht="15" x14ac:dyDescent="0.2">
      <c r="B379" s="5" t="s">
        <v>384</v>
      </c>
      <c r="C379" s="9">
        <v>0</v>
      </c>
      <c r="D379" s="9">
        <v>0</v>
      </c>
      <c r="E379" s="15" t="str">
        <f t="shared" si="29"/>
        <v/>
      </c>
      <c r="F379" s="15" t="str">
        <f t="shared" si="30"/>
        <v/>
      </c>
      <c r="G379" s="14" t="str">
        <f t="shared" si="31"/>
        <v>0</v>
      </c>
      <c r="H379" s="17" t="str">
        <f t="shared" si="32"/>
        <v/>
      </c>
    </row>
    <row r="380" spans="2:8" ht="30" x14ac:dyDescent="0.2">
      <c r="B380" s="5" t="s">
        <v>385</v>
      </c>
      <c r="C380" s="9">
        <v>0</v>
      </c>
      <c r="D380" s="9">
        <v>0</v>
      </c>
      <c r="E380" s="15" t="str">
        <f t="shared" si="29"/>
        <v/>
      </c>
      <c r="F380" s="15" t="str">
        <f t="shared" si="30"/>
        <v/>
      </c>
      <c r="G380" s="14" t="str">
        <f t="shared" si="31"/>
        <v>0</v>
      </c>
      <c r="H380" s="17" t="str">
        <f t="shared" si="32"/>
        <v/>
      </c>
    </row>
    <row r="381" spans="2:8" ht="30" x14ac:dyDescent="0.2">
      <c r="B381" s="5" t="s">
        <v>386</v>
      </c>
      <c r="C381" s="9">
        <v>0</v>
      </c>
      <c r="D381" s="9">
        <v>0</v>
      </c>
      <c r="E381" s="15" t="str">
        <f t="shared" si="29"/>
        <v/>
      </c>
      <c r="F381" s="15" t="str">
        <f t="shared" si="30"/>
        <v/>
      </c>
      <c r="G381" s="14" t="str">
        <f t="shared" si="31"/>
        <v>0</v>
      </c>
      <c r="H381" s="17" t="str">
        <f t="shared" si="32"/>
        <v/>
      </c>
    </row>
    <row r="382" spans="2:8" ht="30" x14ac:dyDescent="0.2">
      <c r="B382" s="5" t="s">
        <v>387</v>
      </c>
      <c r="C382" s="9">
        <v>1</v>
      </c>
      <c r="D382" s="9">
        <v>0</v>
      </c>
      <c r="E382" s="15">
        <f t="shared" si="29"/>
        <v>8.658008658008658E-4</v>
      </c>
      <c r="F382" s="15" t="str">
        <f t="shared" si="30"/>
        <v/>
      </c>
      <c r="G382" s="14" t="str">
        <f t="shared" si="31"/>
        <v>0</v>
      </c>
      <c r="H382" s="17">
        <f t="shared" si="32"/>
        <v>0</v>
      </c>
    </row>
    <row r="383" spans="2:8" ht="15" x14ac:dyDescent="0.2">
      <c r="B383" s="5" t="s">
        <v>145</v>
      </c>
      <c r="C383" s="9">
        <v>1</v>
      </c>
      <c r="D383" s="9">
        <v>1</v>
      </c>
      <c r="E383" s="15">
        <f t="shared" si="29"/>
        <v>8.658008658008658E-4</v>
      </c>
      <c r="F383" s="15">
        <f t="shared" si="30"/>
        <v>7.429420505200594E-4</v>
      </c>
      <c r="G383" s="14">
        <f t="shared" si="31"/>
        <v>0</v>
      </c>
      <c r="H383" s="17">
        <f t="shared" si="32"/>
        <v>0</v>
      </c>
    </row>
    <row r="384" spans="2:8" ht="30" x14ac:dyDescent="0.2">
      <c r="B384" s="5" t="s">
        <v>388</v>
      </c>
      <c r="C384" s="9">
        <v>0</v>
      </c>
      <c r="D384" s="9">
        <v>0</v>
      </c>
      <c r="E384" s="15" t="str">
        <f t="shared" si="29"/>
        <v/>
      </c>
      <c r="F384" s="15" t="str">
        <f t="shared" si="30"/>
        <v/>
      </c>
      <c r="G384" s="14" t="str">
        <f t="shared" si="31"/>
        <v>0</v>
      </c>
      <c r="H384" s="17" t="str">
        <f t="shared" si="32"/>
        <v/>
      </c>
    </row>
    <row r="385" spans="2:8" ht="15" x14ac:dyDescent="0.2">
      <c r="B385" s="5" t="s">
        <v>146</v>
      </c>
      <c r="C385" s="9">
        <v>0</v>
      </c>
      <c r="D385" s="9">
        <v>0</v>
      </c>
      <c r="E385" s="15" t="str">
        <f t="shared" si="29"/>
        <v/>
      </c>
      <c r="F385" s="15" t="str">
        <f t="shared" si="30"/>
        <v/>
      </c>
      <c r="G385" s="14" t="str">
        <f t="shared" si="31"/>
        <v>0</v>
      </c>
      <c r="H385" s="17" t="str">
        <f t="shared" si="32"/>
        <v/>
      </c>
    </row>
    <row r="386" spans="2:8" ht="15" x14ac:dyDescent="0.2">
      <c r="B386" s="5" t="s">
        <v>479</v>
      </c>
      <c r="C386" s="9">
        <v>0</v>
      </c>
      <c r="D386" s="9">
        <v>21</v>
      </c>
      <c r="E386" s="15" t="str">
        <f t="shared" si="29"/>
        <v/>
      </c>
      <c r="F386" s="15">
        <f t="shared" si="30"/>
        <v>1.5601783060921248E-2</v>
      </c>
      <c r="G386" s="14" t="str">
        <f t="shared" si="31"/>
        <v>0</v>
      </c>
      <c r="H386" s="17" t="str">
        <f t="shared" si="32"/>
        <v/>
      </c>
    </row>
    <row r="387" spans="2:8" ht="15" x14ac:dyDescent="0.2">
      <c r="B387" s="5" t="s">
        <v>144</v>
      </c>
      <c r="C387" s="9">
        <v>6</v>
      </c>
      <c r="D387" s="9">
        <v>59</v>
      </c>
      <c r="E387" s="15">
        <f t="shared" si="29"/>
        <v>5.1948051948051948E-3</v>
      </c>
      <c r="F387" s="15">
        <f t="shared" si="30"/>
        <v>4.3833580980683504E-2</v>
      </c>
      <c r="G387" s="14">
        <f t="shared" si="31"/>
        <v>8.8333333333333339</v>
      </c>
      <c r="H387" s="17">
        <f t="shared" si="32"/>
        <v>4.5887445887445893E-2</v>
      </c>
    </row>
    <row r="388" spans="2:8" ht="15" x14ac:dyDescent="0.2">
      <c r="B388" s="5" t="s">
        <v>389</v>
      </c>
      <c r="C388" s="9">
        <v>1</v>
      </c>
      <c r="D388" s="9">
        <v>0</v>
      </c>
      <c r="E388" s="15">
        <f t="shared" si="29"/>
        <v>8.658008658008658E-4</v>
      </c>
      <c r="F388" s="15" t="str">
        <f t="shared" si="30"/>
        <v/>
      </c>
      <c r="G388" s="14" t="str">
        <f t="shared" si="31"/>
        <v>0</v>
      </c>
      <c r="H388" s="17">
        <f t="shared" si="32"/>
        <v>0</v>
      </c>
    </row>
    <row r="389" spans="2:8" ht="15" x14ac:dyDescent="0.2">
      <c r="B389" s="5" t="s">
        <v>143</v>
      </c>
      <c r="C389" s="9">
        <v>0</v>
      </c>
      <c r="D389" s="9">
        <v>0</v>
      </c>
      <c r="E389" s="15" t="str">
        <f t="shared" si="29"/>
        <v/>
      </c>
      <c r="F389" s="15" t="str">
        <f t="shared" si="30"/>
        <v/>
      </c>
      <c r="G389" s="14" t="str">
        <f t="shared" si="31"/>
        <v>0</v>
      </c>
      <c r="H389" s="17" t="str">
        <f t="shared" si="32"/>
        <v/>
      </c>
    </row>
    <row r="390" spans="2:8" ht="15" x14ac:dyDescent="0.2">
      <c r="B390" s="5" t="s">
        <v>480</v>
      </c>
      <c r="C390" s="9">
        <v>0</v>
      </c>
      <c r="D390" s="9">
        <v>0</v>
      </c>
      <c r="E390" s="15" t="str">
        <f t="shared" si="29"/>
        <v/>
      </c>
      <c r="F390" s="15" t="str">
        <f t="shared" si="30"/>
        <v/>
      </c>
      <c r="G390" s="14" t="str">
        <f t="shared" si="31"/>
        <v>0</v>
      </c>
      <c r="H390" s="17" t="str">
        <f t="shared" si="32"/>
        <v/>
      </c>
    </row>
    <row r="391" spans="2:8" ht="15" x14ac:dyDescent="0.2">
      <c r="B391" s="5" t="s">
        <v>153</v>
      </c>
      <c r="C391" s="9">
        <v>0</v>
      </c>
      <c r="D391" s="9">
        <v>0</v>
      </c>
      <c r="E391" s="15" t="str">
        <f t="shared" si="29"/>
        <v/>
      </c>
      <c r="F391" s="15" t="str">
        <f t="shared" si="30"/>
        <v/>
      </c>
      <c r="G391" s="14" t="str">
        <f t="shared" si="31"/>
        <v>0</v>
      </c>
      <c r="H391" s="17" t="str">
        <f t="shared" si="32"/>
        <v/>
      </c>
    </row>
    <row r="392" spans="2:8" ht="15" x14ac:dyDescent="0.2">
      <c r="B392" s="5" t="s">
        <v>140</v>
      </c>
      <c r="C392" s="9">
        <v>0</v>
      </c>
      <c r="D392" s="9">
        <v>0</v>
      </c>
      <c r="E392" s="15" t="str">
        <f t="shared" si="29"/>
        <v/>
      </c>
      <c r="F392" s="15" t="str">
        <f t="shared" si="30"/>
        <v/>
      </c>
      <c r="G392" s="14" t="str">
        <f t="shared" si="31"/>
        <v>0</v>
      </c>
      <c r="H392" s="17" t="str">
        <f t="shared" si="32"/>
        <v/>
      </c>
    </row>
    <row r="393" spans="2:8" ht="15" x14ac:dyDescent="0.2">
      <c r="B393" s="5" t="s">
        <v>390</v>
      </c>
      <c r="C393" s="9">
        <v>0</v>
      </c>
      <c r="D393" s="9">
        <v>3</v>
      </c>
      <c r="E393" s="15" t="str">
        <f t="shared" si="29"/>
        <v/>
      </c>
      <c r="F393" s="15">
        <f t="shared" si="30"/>
        <v>2.2288261515601782E-3</v>
      </c>
      <c r="G393" s="14" t="str">
        <f t="shared" si="31"/>
        <v>0</v>
      </c>
      <c r="H393" s="17" t="str">
        <f t="shared" si="32"/>
        <v/>
      </c>
    </row>
    <row r="394" spans="2:8" ht="15" x14ac:dyDescent="0.2">
      <c r="B394" s="5" t="s">
        <v>391</v>
      </c>
      <c r="C394" s="9">
        <v>0</v>
      </c>
      <c r="D394" s="9">
        <v>0</v>
      </c>
      <c r="E394" s="15" t="str">
        <f t="shared" si="29"/>
        <v/>
      </c>
      <c r="F394" s="15" t="str">
        <f t="shared" si="30"/>
        <v/>
      </c>
      <c r="G394" s="14" t="str">
        <f t="shared" si="31"/>
        <v>0</v>
      </c>
      <c r="H394" s="17" t="str">
        <f t="shared" si="32"/>
        <v/>
      </c>
    </row>
    <row r="395" spans="2:8" ht="15" x14ac:dyDescent="0.2">
      <c r="B395" s="5" t="s">
        <v>147</v>
      </c>
      <c r="C395" s="9">
        <v>0</v>
      </c>
      <c r="D395" s="9">
        <v>0</v>
      </c>
      <c r="E395" s="15" t="str">
        <f t="shared" si="29"/>
        <v/>
      </c>
      <c r="F395" s="15" t="str">
        <f t="shared" si="30"/>
        <v/>
      </c>
      <c r="G395" s="14" t="str">
        <f t="shared" si="31"/>
        <v>0</v>
      </c>
      <c r="H395" s="17" t="str">
        <f t="shared" si="32"/>
        <v/>
      </c>
    </row>
    <row r="396" spans="2:8" ht="15" x14ac:dyDescent="0.2">
      <c r="B396" s="5" t="s">
        <v>151</v>
      </c>
      <c r="C396" s="9">
        <v>0</v>
      </c>
      <c r="D396" s="9">
        <v>0</v>
      </c>
      <c r="E396" s="15" t="str">
        <f t="shared" si="29"/>
        <v/>
      </c>
      <c r="F396" s="15" t="str">
        <f t="shared" si="30"/>
        <v/>
      </c>
      <c r="G396" s="14" t="str">
        <f t="shared" si="31"/>
        <v>0</v>
      </c>
      <c r="H396" s="17" t="str">
        <f t="shared" si="32"/>
        <v/>
      </c>
    </row>
    <row r="397" spans="2:8" ht="15" x14ac:dyDescent="0.2">
      <c r="B397" s="5" t="s">
        <v>138</v>
      </c>
      <c r="C397" s="9">
        <v>0</v>
      </c>
      <c r="D397" s="9">
        <v>0</v>
      </c>
      <c r="E397" s="15" t="str">
        <f t="shared" si="29"/>
        <v/>
      </c>
      <c r="F397" s="15" t="str">
        <f t="shared" si="30"/>
        <v/>
      </c>
      <c r="G397" s="14" t="str">
        <f t="shared" si="31"/>
        <v>0</v>
      </c>
      <c r="H397" s="17" t="str">
        <f t="shared" si="32"/>
        <v/>
      </c>
    </row>
    <row r="398" spans="2:8" ht="15" x14ac:dyDescent="0.2">
      <c r="B398" s="5" t="s">
        <v>142</v>
      </c>
      <c r="C398" s="9">
        <v>0</v>
      </c>
      <c r="D398" s="9">
        <v>0</v>
      </c>
      <c r="E398" s="15" t="str">
        <f t="shared" si="29"/>
        <v/>
      </c>
      <c r="F398" s="15" t="str">
        <f t="shared" si="30"/>
        <v/>
      </c>
      <c r="G398" s="14" t="str">
        <f t="shared" si="31"/>
        <v>0</v>
      </c>
      <c r="H398" s="17" t="str">
        <f t="shared" si="32"/>
        <v/>
      </c>
    </row>
    <row r="399" spans="2:8" ht="15" x14ac:dyDescent="0.2">
      <c r="B399" s="5" t="s">
        <v>148</v>
      </c>
      <c r="C399" s="9">
        <v>0</v>
      </c>
      <c r="D399" s="9">
        <v>0</v>
      </c>
      <c r="E399" s="15" t="str">
        <f t="shared" si="29"/>
        <v/>
      </c>
      <c r="F399" s="15" t="str">
        <f t="shared" si="30"/>
        <v/>
      </c>
      <c r="G399" s="14" t="str">
        <f t="shared" si="31"/>
        <v>0</v>
      </c>
      <c r="H399" s="17" t="str">
        <f t="shared" si="32"/>
        <v/>
      </c>
    </row>
    <row r="400" spans="2:8" ht="15" x14ac:dyDescent="0.2">
      <c r="B400" s="5" t="s">
        <v>152</v>
      </c>
      <c r="C400" s="9">
        <v>0</v>
      </c>
      <c r="D400" s="9">
        <v>0</v>
      </c>
      <c r="E400" s="15" t="str">
        <f t="shared" si="29"/>
        <v/>
      </c>
      <c r="F400" s="15" t="str">
        <f t="shared" si="30"/>
        <v/>
      </c>
      <c r="G400" s="14" t="str">
        <f t="shared" si="31"/>
        <v>0</v>
      </c>
      <c r="H400" s="17" t="str">
        <f t="shared" si="32"/>
        <v/>
      </c>
    </row>
    <row r="401" spans="2:8" ht="15" x14ac:dyDescent="0.2">
      <c r="B401" s="5" t="s">
        <v>392</v>
      </c>
      <c r="C401" s="9">
        <v>14</v>
      </c>
      <c r="D401" s="9">
        <v>7</v>
      </c>
      <c r="E401" s="15">
        <f t="shared" si="29"/>
        <v>1.2121212121212121E-2</v>
      </c>
      <c r="F401" s="15">
        <f t="shared" si="30"/>
        <v>5.2005943536404158E-3</v>
      </c>
      <c r="G401" s="14">
        <f t="shared" si="31"/>
        <v>-0.5</v>
      </c>
      <c r="H401" s="17">
        <f t="shared" si="32"/>
        <v>-6.0606060606060606E-3</v>
      </c>
    </row>
    <row r="402" spans="2:8" ht="15" x14ac:dyDescent="0.2">
      <c r="B402" s="5" t="s">
        <v>393</v>
      </c>
      <c r="C402" s="9">
        <v>0</v>
      </c>
      <c r="D402" s="9">
        <v>0</v>
      </c>
      <c r="E402" s="15" t="str">
        <f t="shared" si="29"/>
        <v/>
      </c>
      <c r="F402" s="15" t="str">
        <f t="shared" si="30"/>
        <v/>
      </c>
      <c r="G402" s="14" t="str">
        <f t="shared" si="31"/>
        <v>0</v>
      </c>
      <c r="H402" s="17" t="str">
        <f t="shared" si="32"/>
        <v/>
      </c>
    </row>
    <row r="403" spans="2:8" ht="15" x14ac:dyDescent="0.2">
      <c r="B403" s="5" t="s">
        <v>394</v>
      </c>
      <c r="C403" s="9">
        <v>4</v>
      </c>
      <c r="D403" s="9">
        <v>0</v>
      </c>
      <c r="E403" s="15">
        <f t="shared" si="29"/>
        <v>3.4632034632034632E-3</v>
      </c>
      <c r="F403" s="15" t="str">
        <f t="shared" si="30"/>
        <v/>
      </c>
      <c r="G403" s="14" t="str">
        <f t="shared" si="31"/>
        <v>0</v>
      </c>
      <c r="H403" s="17">
        <f t="shared" si="32"/>
        <v>0</v>
      </c>
    </row>
    <row r="404" spans="2:8" ht="15" x14ac:dyDescent="0.2">
      <c r="B404" s="5" t="s">
        <v>395</v>
      </c>
      <c r="C404" s="9">
        <v>0</v>
      </c>
      <c r="D404" s="9">
        <v>0</v>
      </c>
      <c r="E404" s="15" t="str">
        <f t="shared" si="29"/>
        <v/>
      </c>
      <c r="F404" s="15" t="str">
        <f t="shared" si="30"/>
        <v/>
      </c>
      <c r="G404" s="14" t="str">
        <f t="shared" si="31"/>
        <v>0</v>
      </c>
      <c r="H404" s="17" t="str">
        <f t="shared" si="32"/>
        <v/>
      </c>
    </row>
    <row r="405" spans="2:8" ht="30" x14ac:dyDescent="0.2">
      <c r="B405" s="5" t="s">
        <v>396</v>
      </c>
      <c r="C405" s="9">
        <v>7</v>
      </c>
      <c r="D405" s="9">
        <v>0</v>
      </c>
      <c r="E405" s="15">
        <f t="shared" si="29"/>
        <v>6.0606060606060606E-3</v>
      </c>
      <c r="F405" s="15" t="str">
        <f t="shared" si="30"/>
        <v/>
      </c>
      <c r="G405" s="14" t="str">
        <f t="shared" si="31"/>
        <v>0</v>
      </c>
      <c r="H405" s="17">
        <f t="shared" si="32"/>
        <v>0</v>
      </c>
    </row>
    <row r="406" spans="2:8" ht="15" x14ac:dyDescent="0.2">
      <c r="B406" s="5" t="s">
        <v>397</v>
      </c>
      <c r="C406" s="9">
        <v>13</v>
      </c>
      <c r="D406" s="9">
        <v>1</v>
      </c>
      <c r="E406" s="15">
        <f t="shared" si="29"/>
        <v>1.1255411255411256E-2</v>
      </c>
      <c r="F406" s="15">
        <f t="shared" si="30"/>
        <v>7.429420505200594E-4</v>
      </c>
      <c r="G406" s="14">
        <f t="shared" si="31"/>
        <v>-0.92307692307692313</v>
      </c>
      <c r="H406" s="17">
        <f t="shared" si="32"/>
        <v>-1.0389610389610391E-2</v>
      </c>
    </row>
    <row r="407" spans="2:8" ht="15" x14ac:dyDescent="0.2">
      <c r="B407" s="5" t="s">
        <v>398</v>
      </c>
      <c r="C407" s="9">
        <v>0</v>
      </c>
      <c r="D407" s="9">
        <v>0</v>
      </c>
      <c r="E407" s="15" t="str">
        <f t="shared" si="29"/>
        <v/>
      </c>
      <c r="F407" s="15" t="str">
        <f t="shared" si="30"/>
        <v/>
      </c>
      <c r="G407" s="14" t="str">
        <f t="shared" si="31"/>
        <v>0</v>
      </c>
      <c r="H407" s="17" t="str">
        <f t="shared" si="32"/>
        <v/>
      </c>
    </row>
    <row r="408" spans="2:8" ht="15" x14ac:dyDescent="0.2">
      <c r="B408" s="5" t="s">
        <v>399</v>
      </c>
      <c r="C408" s="9">
        <v>3</v>
      </c>
      <c r="D408" s="9">
        <v>0</v>
      </c>
      <c r="E408" s="15">
        <f t="shared" si="29"/>
        <v>2.5974025974025974E-3</v>
      </c>
      <c r="F408" s="15" t="str">
        <f t="shared" si="30"/>
        <v/>
      </c>
      <c r="G408" s="14" t="str">
        <f t="shared" si="31"/>
        <v>0</v>
      </c>
      <c r="H408" s="17">
        <f t="shared" si="32"/>
        <v>0</v>
      </c>
    </row>
    <row r="409" spans="2:8" ht="15" x14ac:dyDescent="0.2">
      <c r="B409" s="5" t="s">
        <v>139</v>
      </c>
      <c r="C409" s="9">
        <v>0</v>
      </c>
      <c r="D409" s="9">
        <v>0</v>
      </c>
      <c r="E409" s="15" t="str">
        <f t="shared" si="29"/>
        <v/>
      </c>
      <c r="F409" s="15" t="str">
        <f t="shared" si="30"/>
        <v/>
      </c>
      <c r="G409" s="14" t="str">
        <f t="shared" si="31"/>
        <v>0</v>
      </c>
      <c r="H409" s="17" t="str">
        <f t="shared" si="32"/>
        <v/>
      </c>
    </row>
    <row r="410" spans="2:8" ht="15" x14ac:dyDescent="0.2">
      <c r="B410" s="5" t="s">
        <v>400</v>
      </c>
      <c r="C410" s="9">
        <v>0</v>
      </c>
      <c r="D410" s="9">
        <v>0</v>
      </c>
      <c r="E410" s="15" t="str">
        <f t="shared" si="29"/>
        <v/>
      </c>
      <c r="F410" s="15" t="str">
        <f t="shared" si="30"/>
        <v/>
      </c>
      <c r="G410" s="14" t="str">
        <f t="shared" si="31"/>
        <v>0</v>
      </c>
      <c r="H410" s="17" t="str">
        <f t="shared" si="32"/>
        <v/>
      </c>
    </row>
    <row r="411" spans="2:8" ht="15" x14ac:dyDescent="0.2">
      <c r="B411" s="5" t="s">
        <v>401</v>
      </c>
      <c r="C411" s="9">
        <v>3</v>
      </c>
      <c r="D411" s="9">
        <v>0</v>
      </c>
      <c r="E411" s="15">
        <f t="shared" si="29"/>
        <v>2.5974025974025974E-3</v>
      </c>
      <c r="F411" s="15" t="str">
        <f t="shared" si="30"/>
        <v/>
      </c>
      <c r="G411" s="14" t="str">
        <f t="shared" si="31"/>
        <v>0</v>
      </c>
      <c r="H411" s="17">
        <f t="shared" si="32"/>
        <v>0</v>
      </c>
    </row>
    <row r="412" spans="2:8" ht="30" x14ac:dyDescent="0.2">
      <c r="B412" s="5" t="s">
        <v>402</v>
      </c>
      <c r="C412" s="9">
        <v>2</v>
      </c>
      <c r="D412" s="9">
        <v>0</v>
      </c>
      <c r="E412" s="15">
        <f t="shared" si="29"/>
        <v>1.7316017316017316E-3</v>
      </c>
      <c r="F412" s="15" t="str">
        <f t="shared" si="30"/>
        <v/>
      </c>
      <c r="G412" s="14" t="str">
        <f t="shared" si="31"/>
        <v>0</v>
      </c>
      <c r="H412" s="17">
        <f t="shared" si="32"/>
        <v>0</v>
      </c>
    </row>
    <row r="413" spans="2:8" ht="30" x14ac:dyDescent="0.2">
      <c r="B413" s="5" t="s">
        <v>403</v>
      </c>
      <c r="C413" s="9">
        <v>0</v>
      </c>
      <c r="D413" s="9">
        <v>0</v>
      </c>
      <c r="E413" s="15" t="str">
        <f t="shared" si="29"/>
        <v/>
      </c>
      <c r="F413" s="15" t="str">
        <f t="shared" si="30"/>
        <v/>
      </c>
      <c r="G413" s="14" t="str">
        <f t="shared" si="31"/>
        <v>0</v>
      </c>
      <c r="H413" s="17" t="str">
        <f t="shared" si="32"/>
        <v/>
      </c>
    </row>
    <row r="414" spans="2:8" ht="30" x14ac:dyDescent="0.2">
      <c r="B414" s="5" t="s">
        <v>404</v>
      </c>
      <c r="C414" s="9">
        <v>0</v>
      </c>
      <c r="D414" s="9">
        <v>0</v>
      </c>
      <c r="E414" s="15" t="str">
        <f t="shared" si="29"/>
        <v/>
      </c>
      <c r="F414" s="15" t="str">
        <f t="shared" si="30"/>
        <v/>
      </c>
      <c r="G414" s="14" t="str">
        <f t="shared" si="31"/>
        <v>0</v>
      </c>
      <c r="H414" s="17" t="str">
        <f t="shared" si="32"/>
        <v/>
      </c>
    </row>
    <row r="415" spans="2:8" ht="15" x14ac:dyDescent="0.2">
      <c r="B415" s="5" t="s">
        <v>405</v>
      </c>
      <c r="C415" s="9">
        <v>9</v>
      </c>
      <c r="D415" s="9">
        <v>0</v>
      </c>
      <c r="E415" s="15">
        <f t="shared" si="29"/>
        <v>7.7922077922077922E-3</v>
      </c>
      <c r="F415" s="15" t="str">
        <f t="shared" si="30"/>
        <v/>
      </c>
      <c r="G415" s="14" t="str">
        <f t="shared" si="31"/>
        <v>0</v>
      </c>
      <c r="H415" s="17">
        <f t="shared" si="32"/>
        <v>0</v>
      </c>
    </row>
    <row r="416" spans="2:8" ht="30" x14ac:dyDescent="0.2">
      <c r="B416" s="5" t="s">
        <v>406</v>
      </c>
      <c r="C416" s="9">
        <v>0</v>
      </c>
      <c r="D416" s="9">
        <v>0</v>
      </c>
      <c r="E416" s="15" t="str">
        <f t="shared" si="29"/>
        <v/>
      </c>
      <c r="F416" s="15" t="str">
        <f t="shared" si="30"/>
        <v/>
      </c>
      <c r="G416" s="14" t="str">
        <f t="shared" si="31"/>
        <v>0</v>
      </c>
      <c r="H416" s="17" t="str">
        <f t="shared" si="32"/>
        <v/>
      </c>
    </row>
    <row r="417" spans="2:8" ht="30" x14ac:dyDescent="0.2">
      <c r="B417" s="5" t="s">
        <v>165</v>
      </c>
      <c r="C417" s="9">
        <v>0</v>
      </c>
      <c r="D417" s="9">
        <v>0</v>
      </c>
      <c r="E417" s="15" t="str">
        <f t="shared" si="29"/>
        <v/>
      </c>
      <c r="F417" s="15" t="str">
        <f t="shared" si="30"/>
        <v/>
      </c>
      <c r="G417" s="14" t="str">
        <f t="shared" si="31"/>
        <v>0</v>
      </c>
      <c r="H417" s="17" t="str">
        <f t="shared" si="32"/>
        <v/>
      </c>
    </row>
    <row r="418" spans="2:8" ht="30" x14ac:dyDescent="0.2">
      <c r="B418" s="5" t="s">
        <v>166</v>
      </c>
      <c r="C418" s="9">
        <v>0</v>
      </c>
      <c r="D418" s="9">
        <v>0</v>
      </c>
      <c r="E418" s="15" t="str">
        <f t="shared" si="29"/>
        <v/>
      </c>
      <c r="F418" s="15" t="str">
        <f t="shared" si="30"/>
        <v/>
      </c>
      <c r="G418" s="14" t="str">
        <f t="shared" si="31"/>
        <v>0</v>
      </c>
      <c r="H418" s="17" t="str">
        <f t="shared" si="32"/>
        <v/>
      </c>
    </row>
    <row r="419" spans="2:8" ht="15" x14ac:dyDescent="0.2">
      <c r="B419" s="5" t="s">
        <v>407</v>
      </c>
      <c r="C419" s="9">
        <v>0</v>
      </c>
      <c r="D419" s="9">
        <v>0</v>
      </c>
      <c r="E419" s="15" t="str">
        <f t="shared" si="29"/>
        <v/>
      </c>
      <c r="F419" s="15" t="str">
        <f t="shared" si="30"/>
        <v/>
      </c>
      <c r="G419" s="14" t="str">
        <f t="shared" si="31"/>
        <v>0</v>
      </c>
      <c r="H419" s="17" t="str">
        <f t="shared" si="32"/>
        <v/>
      </c>
    </row>
    <row r="420" spans="2:8" ht="30" x14ac:dyDescent="0.2">
      <c r="B420" s="5" t="s">
        <v>408</v>
      </c>
      <c r="C420" s="9">
        <v>0</v>
      </c>
      <c r="D420" s="9">
        <v>30</v>
      </c>
      <c r="E420" s="15" t="str">
        <f t="shared" si="29"/>
        <v/>
      </c>
      <c r="F420" s="15">
        <f t="shared" si="30"/>
        <v>2.2288261515601784E-2</v>
      </c>
      <c r="G420" s="14" t="str">
        <f t="shared" si="31"/>
        <v>0</v>
      </c>
      <c r="H420" s="17" t="str">
        <f t="shared" si="32"/>
        <v/>
      </c>
    </row>
    <row r="421" spans="2:8" ht="45" x14ac:dyDescent="0.2">
      <c r="B421" s="5" t="s">
        <v>409</v>
      </c>
      <c r="C421" s="9">
        <v>0</v>
      </c>
      <c r="D421" s="9">
        <v>0</v>
      </c>
      <c r="E421" s="15" t="str">
        <f t="shared" si="29"/>
        <v/>
      </c>
      <c r="F421" s="15" t="str">
        <f t="shared" si="30"/>
        <v/>
      </c>
      <c r="G421" s="14" t="str">
        <f t="shared" si="31"/>
        <v>0</v>
      </c>
      <c r="H421" s="17" t="str">
        <f t="shared" si="32"/>
        <v/>
      </c>
    </row>
    <row r="422" spans="2:8" ht="30" x14ac:dyDescent="0.2">
      <c r="B422" s="5" t="s">
        <v>163</v>
      </c>
      <c r="C422" s="9">
        <v>0</v>
      </c>
      <c r="D422" s="9">
        <v>0</v>
      </c>
      <c r="E422" s="15" t="str">
        <f t="shared" si="29"/>
        <v/>
      </c>
      <c r="F422" s="15" t="str">
        <f t="shared" si="30"/>
        <v/>
      </c>
      <c r="G422" s="14" t="str">
        <f t="shared" si="31"/>
        <v>0</v>
      </c>
      <c r="H422" s="17" t="str">
        <f t="shared" si="32"/>
        <v/>
      </c>
    </row>
    <row r="423" spans="2:8" ht="30" x14ac:dyDescent="0.2">
      <c r="B423" s="5" t="s">
        <v>410</v>
      </c>
      <c r="C423" s="9">
        <v>0</v>
      </c>
      <c r="D423" s="9">
        <v>0</v>
      </c>
      <c r="E423" s="15" t="str">
        <f t="shared" si="29"/>
        <v/>
      </c>
      <c r="F423" s="15" t="str">
        <f t="shared" si="30"/>
        <v/>
      </c>
      <c r="G423" s="14" t="str">
        <f t="shared" si="31"/>
        <v>0</v>
      </c>
      <c r="H423" s="17" t="str">
        <f t="shared" si="32"/>
        <v/>
      </c>
    </row>
    <row r="424" spans="2:8" ht="30" x14ac:dyDescent="0.2">
      <c r="B424" s="5" t="s">
        <v>411</v>
      </c>
      <c r="C424" s="9">
        <v>0</v>
      </c>
      <c r="D424" s="9">
        <v>0</v>
      </c>
      <c r="E424" s="15" t="str">
        <f t="shared" ref="E424:E487" si="33">+IF(C424=0,"",C424/C$294)</f>
        <v/>
      </c>
      <c r="F424" s="15" t="str">
        <f t="shared" ref="F424:F487" si="34">+IF(D424=0,"",D424/D$294)</f>
        <v/>
      </c>
      <c r="G424" s="14" t="str">
        <f t="shared" ref="G424:G487" si="35">+IF(OR(AND(D424=0),(C424=0)),"0",((D424-C424)/C424))</f>
        <v>0</v>
      </c>
      <c r="H424" s="17" t="str">
        <f t="shared" ref="H424:H487" si="36">+IF(OR(AND(E424=""),(G424="")),"",E424*G424)</f>
        <v/>
      </c>
    </row>
    <row r="425" spans="2:8" ht="30" x14ac:dyDescent="0.2">
      <c r="B425" s="5" t="s">
        <v>412</v>
      </c>
      <c r="C425" s="9">
        <v>0</v>
      </c>
      <c r="D425" s="9">
        <v>0</v>
      </c>
      <c r="E425" s="15" t="str">
        <f t="shared" si="33"/>
        <v/>
      </c>
      <c r="F425" s="15" t="str">
        <f t="shared" si="34"/>
        <v/>
      </c>
      <c r="G425" s="14" t="str">
        <f t="shared" si="35"/>
        <v>0</v>
      </c>
      <c r="H425" s="17" t="str">
        <f t="shared" si="36"/>
        <v/>
      </c>
    </row>
    <row r="426" spans="2:8" ht="30" x14ac:dyDescent="0.2">
      <c r="B426" s="5" t="s">
        <v>413</v>
      </c>
      <c r="C426" s="9">
        <v>0</v>
      </c>
      <c r="D426" s="9">
        <v>0</v>
      </c>
      <c r="E426" s="15" t="str">
        <f t="shared" si="33"/>
        <v/>
      </c>
      <c r="F426" s="15" t="str">
        <f t="shared" si="34"/>
        <v/>
      </c>
      <c r="G426" s="14" t="str">
        <f t="shared" si="35"/>
        <v>0</v>
      </c>
      <c r="H426" s="17" t="str">
        <f t="shared" si="36"/>
        <v/>
      </c>
    </row>
    <row r="427" spans="2:8" ht="30" x14ac:dyDescent="0.2">
      <c r="B427" s="5" t="s">
        <v>160</v>
      </c>
      <c r="C427" s="9">
        <v>0</v>
      </c>
      <c r="D427" s="9">
        <v>0</v>
      </c>
      <c r="E427" s="15" t="str">
        <f t="shared" si="33"/>
        <v/>
      </c>
      <c r="F427" s="15" t="str">
        <f t="shared" si="34"/>
        <v/>
      </c>
      <c r="G427" s="14" t="str">
        <f t="shared" si="35"/>
        <v>0</v>
      </c>
      <c r="H427" s="17" t="str">
        <f t="shared" si="36"/>
        <v/>
      </c>
    </row>
    <row r="428" spans="2:8" ht="30" x14ac:dyDescent="0.2">
      <c r="B428" s="5" t="s">
        <v>414</v>
      </c>
      <c r="C428" s="9">
        <v>0</v>
      </c>
      <c r="D428" s="9">
        <v>12</v>
      </c>
      <c r="E428" s="15" t="str">
        <f t="shared" si="33"/>
        <v/>
      </c>
      <c r="F428" s="15">
        <f t="shared" si="34"/>
        <v>8.9153046062407128E-3</v>
      </c>
      <c r="G428" s="14" t="str">
        <f t="shared" si="35"/>
        <v>0</v>
      </c>
      <c r="H428" s="17" t="str">
        <f t="shared" si="36"/>
        <v/>
      </c>
    </row>
    <row r="429" spans="2:8" ht="30" x14ac:dyDescent="0.2">
      <c r="B429" s="5" t="s">
        <v>415</v>
      </c>
      <c r="C429" s="9">
        <v>0</v>
      </c>
      <c r="D429" s="9">
        <v>0</v>
      </c>
      <c r="E429" s="15" t="str">
        <f t="shared" si="33"/>
        <v/>
      </c>
      <c r="F429" s="15" t="str">
        <f t="shared" si="34"/>
        <v/>
      </c>
      <c r="G429" s="14" t="str">
        <f t="shared" si="35"/>
        <v>0</v>
      </c>
      <c r="H429" s="17" t="str">
        <f t="shared" si="36"/>
        <v/>
      </c>
    </row>
    <row r="430" spans="2:8" ht="30" x14ac:dyDescent="0.2">
      <c r="B430" s="5" t="s">
        <v>416</v>
      </c>
      <c r="C430" s="9">
        <v>0</v>
      </c>
      <c r="D430" s="9">
        <v>26</v>
      </c>
      <c r="E430" s="15" t="str">
        <f t="shared" si="33"/>
        <v/>
      </c>
      <c r="F430" s="15">
        <f t="shared" si="34"/>
        <v>1.9316493313521546E-2</v>
      </c>
      <c r="G430" s="14" t="str">
        <f t="shared" si="35"/>
        <v>0</v>
      </c>
      <c r="H430" s="17" t="str">
        <f t="shared" si="36"/>
        <v/>
      </c>
    </row>
    <row r="431" spans="2:8" ht="15" x14ac:dyDescent="0.2">
      <c r="B431" s="5" t="s">
        <v>169</v>
      </c>
      <c r="C431" s="9">
        <v>0</v>
      </c>
      <c r="D431" s="9">
        <v>5</v>
      </c>
      <c r="E431" s="15" t="str">
        <f t="shared" si="33"/>
        <v/>
      </c>
      <c r="F431" s="15">
        <f t="shared" si="34"/>
        <v>3.714710252600297E-3</v>
      </c>
      <c r="G431" s="14" t="str">
        <f t="shared" si="35"/>
        <v>0</v>
      </c>
      <c r="H431" s="17" t="str">
        <f t="shared" si="36"/>
        <v/>
      </c>
    </row>
    <row r="432" spans="2:8" ht="15" x14ac:dyDescent="0.2">
      <c r="B432" s="5" t="s">
        <v>417</v>
      </c>
      <c r="C432" s="9">
        <v>77</v>
      </c>
      <c r="D432" s="9">
        <v>182</v>
      </c>
      <c r="E432" s="15">
        <f t="shared" si="33"/>
        <v>6.6666666666666666E-2</v>
      </c>
      <c r="F432" s="15">
        <f t="shared" si="34"/>
        <v>0.13521545319465081</v>
      </c>
      <c r="G432" s="14">
        <f t="shared" si="35"/>
        <v>1.3636363636363635</v>
      </c>
      <c r="H432" s="17">
        <f t="shared" si="36"/>
        <v>9.0909090909090898E-2</v>
      </c>
    </row>
    <row r="433" spans="2:8" ht="15" x14ac:dyDescent="0.2">
      <c r="B433" s="5" t="s">
        <v>162</v>
      </c>
      <c r="C433" s="9">
        <v>12</v>
      </c>
      <c r="D433" s="9">
        <v>6</v>
      </c>
      <c r="E433" s="15">
        <f t="shared" si="33"/>
        <v>1.038961038961039E-2</v>
      </c>
      <c r="F433" s="15">
        <f t="shared" si="34"/>
        <v>4.4576523031203564E-3</v>
      </c>
      <c r="G433" s="14">
        <f t="shared" si="35"/>
        <v>-0.5</v>
      </c>
      <c r="H433" s="17">
        <f t="shared" si="36"/>
        <v>-5.1948051948051948E-3</v>
      </c>
    </row>
    <row r="434" spans="2:8" ht="45" x14ac:dyDescent="0.2">
      <c r="B434" s="5" t="s">
        <v>418</v>
      </c>
      <c r="C434" s="9">
        <v>0</v>
      </c>
      <c r="D434" s="9">
        <v>0</v>
      </c>
      <c r="E434" s="15" t="str">
        <f t="shared" si="33"/>
        <v/>
      </c>
      <c r="F434" s="15" t="str">
        <f t="shared" si="34"/>
        <v/>
      </c>
      <c r="G434" s="14" t="str">
        <f t="shared" si="35"/>
        <v>0</v>
      </c>
      <c r="H434" s="17" t="str">
        <f t="shared" si="36"/>
        <v/>
      </c>
    </row>
    <row r="435" spans="2:8" ht="30" x14ac:dyDescent="0.2">
      <c r="B435" s="5" t="s">
        <v>164</v>
      </c>
      <c r="C435" s="9">
        <v>0</v>
      </c>
      <c r="D435" s="9">
        <v>0</v>
      </c>
      <c r="E435" s="15" t="str">
        <f t="shared" si="33"/>
        <v/>
      </c>
      <c r="F435" s="15" t="str">
        <f t="shared" si="34"/>
        <v/>
      </c>
      <c r="G435" s="14" t="str">
        <f t="shared" si="35"/>
        <v>0</v>
      </c>
      <c r="H435" s="17" t="str">
        <f t="shared" si="36"/>
        <v/>
      </c>
    </row>
    <row r="436" spans="2:8" ht="30" x14ac:dyDescent="0.2">
      <c r="B436" s="5" t="s">
        <v>419</v>
      </c>
      <c r="C436" s="9">
        <v>0</v>
      </c>
      <c r="D436" s="9">
        <v>12</v>
      </c>
      <c r="E436" s="15" t="str">
        <f t="shared" si="33"/>
        <v/>
      </c>
      <c r="F436" s="15">
        <f t="shared" si="34"/>
        <v>8.9153046062407128E-3</v>
      </c>
      <c r="G436" s="14" t="str">
        <f t="shared" si="35"/>
        <v>0</v>
      </c>
      <c r="H436" s="17" t="str">
        <f t="shared" si="36"/>
        <v/>
      </c>
    </row>
    <row r="437" spans="2:8" ht="45" x14ac:dyDescent="0.2">
      <c r="B437" s="5" t="s">
        <v>420</v>
      </c>
      <c r="C437" s="9">
        <v>1</v>
      </c>
      <c r="D437" s="9">
        <v>0</v>
      </c>
      <c r="E437" s="15">
        <f t="shared" si="33"/>
        <v>8.658008658008658E-4</v>
      </c>
      <c r="F437" s="15" t="str">
        <f t="shared" si="34"/>
        <v/>
      </c>
      <c r="G437" s="14" t="str">
        <f t="shared" si="35"/>
        <v>0</v>
      </c>
      <c r="H437" s="17">
        <f t="shared" si="36"/>
        <v>0</v>
      </c>
    </row>
    <row r="438" spans="2:8" ht="15" x14ac:dyDescent="0.2">
      <c r="B438" s="5" t="s">
        <v>155</v>
      </c>
      <c r="C438" s="9">
        <v>0</v>
      </c>
      <c r="D438" s="9">
        <v>0</v>
      </c>
      <c r="E438" s="15" t="str">
        <f t="shared" si="33"/>
        <v/>
      </c>
      <c r="F438" s="15" t="str">
        <f t="shared" si="34"/>
        <v/>
      </c>
      <c r="G438" s="14" t="str">
        <f t="shared" si="35"/>
        <v>0</v>
      </c>
      <c r="H438" s="17" t="str">
        <f t="shared" si="36"/>
        <v/>
      </c>
    </row>
    <row r="439" spans="2:8" ht="30" x14ac:dyDescent="0.2">
      <c r="B439" s="5" t="s">
        <v>154</v>
      </c>
      <c r="C439" s="9">
        <v>0</v>
      </c>
      <c r="D439" s="9">
        <v>0</v>
      </c>
      <c r="E439" s="15" t="str">
        <f t="shared" si="33"/>
        <v/>
      </c>
      <c r="F439" s="15" t="str">
        <f t="shared" si="34"/>
        <v/>
      </c>
      <c r="G439" s="14" t="str">
        <f t="shared" si="35"/>
        <v>0</v>
      </c>
      <c r="H439" s="17" t="str">
        <f t="shared" si="36"/>
        <v/>
      </c>
    </row>
    <row r="440" spans="2:8" ht="30" x14ac:dyDescent="0.2">
      <c r="B440" s="5" t="s">
        <v>421</v>
      </c>
      <c r="C440" s="9">
        <v>0</v>
      </c>
      <c r="D440" s="9">
        <v>0</v>
      </c>
      <c r="E440" s="15" t="str">
        <f t="shared" si="33"/>
        <v/>
      </c>
      <c r="F440" s="15" t="str">
        <f t="shared" si="34"/>
        <v/>
      </c>
      <c r="G440" s="14" t="str">
        <f t="shared" si="35"/>
        <v>0</v>
      </c>
      <c r="H440" s="17" t="str">
        <f t="shared" si="36"/>
        <v/>
      </c>
    </row>
    <row r="441" spans="2:8" ht="30" x14ac:dyDescent="0.2">
      <c r="B441" s="5" t="s">
        <v>159</v>
      </c>
      <c r="C441" s="9">
        <v>0</v>
      </c>
      <c r="D441" s="9">
        <v>0</v>
      </c>
      <c r="E441" s="15" t="str">
        <f t="shared" si="33"/>
        <v/>
      </c>
      <c r="F441" s="15" t="str">
        <f t="shared" si="34"/>
        <v/>
      </c>
      <c r="G441" s="14" t="str">
        <f t="shared" si="35"/>
        <v>0</v>
      </c>
      <c r="H441" s="17" t="str">
        <f t="shared" si="36"/>
        <v/>
      </c>
    </row>
    <row r="442" spans="2:8" ht="15" x14ac:dyDescent="0.2">
      <c r="B442" s="5" t="s">
        <v>422</v>
      </c>
      <c r="C442" s="9">
        <v>1</v>
      </c>
      <c r="D442" s="9">
        <v>0</v>
      </c>
      <c r="E442" s="15">
        <f t="shared" si="33"/>
        <v>8.658008658008658E-4</v>
      </c>
      <c r="F442" s="15" t="str">
        <f t="shared" si="34"/>
        <v/>
      </c>
      <c r="G442" s="14" t="str">
        <f t="shared" si="35"/>
        <v>0</v>
      </c>
      <c r="H442" s="17">
        <f t="shared" si="36"/>
        <v>0</v>
      </c>
    </row>
    <row r="443" spans="2:8" ht="30" x14ac:dyDescent="0.2">
      <c r="B443" s="5" t="s">
        <v>423</v>
      </c>
      <c r="C443" s="9">
        <v>0</v>
      </c>
      <c r="D443" s="9">
        <v>0</v>
      </c>
      <c r="E443" s="15" t="str">
        <f t="shared" si="33"/>
        <v/>
      </c>
      <c r="F443" s="15" t="str">
        <f t="shared" si="34"/>
        <v/>
      </c>
      <c r="G443" s="14" t="str">
        <f t="shared" si="35"/>
        <v>0</v>
      </c>
      <c r="H443" s="17" t="str">
        <f t="shared" si="36"/>
        <v/>
      </c>
    </row>
    <row r="444" spans="2:8" ht="30" x14ac:dyDescent="0.2">
      <c r="B444" s="5" t="s">
        <v>424</v>
      </c>
      <c r="C444" s="9">
        <v>0</v>
      </c>
      <c r="D444" s="9">
        <v>0</v>
      </c>
      <c r="E444" s="15" t="str">
        <f t="shared" si="33"/>
        <v/>
      </c>
      <c r="F444" s="15" t="str">
        <f t="shared" si="34"/>
        <v/>
      </c>
      <c r="G444" s="14" t="str">
        <f t="shared" si="35"/>
        <v>0</v>
      </c>
      <c r="H444" s="17" t="str">
        <f t="shared" si="36"/>
        <v/>
      </c>
    </row>
    <row r="445" spans="2:8" ht="15" x14ac:dyDescent="0.2">
      <c r="B445" s="5" t="s">
        <v>425</v>
      </c>
      <c r="C445" s="9">
        <v>0</v>
      </c>
      <c r="D445" s="9">
        <v>0</v>
      </c>
      <c r="E445" s="15" t="str">
        <f t="shared" si="33"/>
        <v/>
      </c>
      <c r="F445" s="15" t="str">
        <f t="shared" si="34"/>
        <v/>
      </c>
      <c r="G445" s="14" t="str">
        <f t="shared" si="35"/>
        <v>0</v>
      </c>
      <c r="H445" s="17" t="str">
        <f t="shared" si="36"/>
        <v/>
      </c>
    </row>
    <row r="446" spans="2:8" ht="30" x14ac:dyDescent="0.2">
      <c r="B446" s="5" t="s">
        <v>426</v>
      </c>
      <c r="C446" s="9">
        <v>0</v>
      </c>
      <c r="D446" s="9">
        <v>0</v>
      </c>
      <c r="E446" s="15" t="str">
        <f t="shared" si="33"/>
        <v/>
      </c>
      <c r="F446" s="15" t="str">
        <f t="shared" si="34"/>
        <v/>
      </c>
      <c r="G446" s="14" t="str">
        <f t="shared" si="35"/>
        <v>0</v>
      </c>
      <c r="H446" s="17" t="str">
        <f t="shared" si="36"/>
        <v/>
      </c>
    </row>
    <row r="447" spans="2:8" ht="30" x14ac:dyDescent="0.2">
      <c r="B447" s="5" t="s">
        <v>427</v>
      </c>
      <c r="C447" s="9">
        <v>0</v>
      </c>
      <c r="D447" s="9">
        <v>0</v>
      </c>
      <c r="E447" s="15" t="str">
        <f t="shared" si="33"/>
        <v/>
      </c>
      <c r="F447" s="15" t="str">
        <f t="shared" si="34"/>
        <v/>
      </c>
      <c r="G447" s="14" t="str">
        <f t="shared" si="35"/>
        <v>0</v>
      </c>
      <c r="H447" s="17" t="str">
        <f t="shared" si="36"/>
        <v/>
      </c>
    </row>
    <row r="448" spans="2:8" ht="30" x14ac:dyDescent="0.2">
      <c r="B448" s="5" t="s">
        <v>428</v>
      </c>
      <c r="C448" s="9">
        <v>0</v>
      </c>
      <c r="D448" s="9">
        <v>0</v>
      </c>
      <c r="E448" s="15" t="str">
        <f t="shared" si="33"/>
        <v/>
      </c>
      <c r="F448" s="15" t="str">
        <f t="shared" si="34"/>
        <v/>
      </c>
      <c r="G448" s="14" t="str">
        <f t="shared" si="35"/>
        <v>0</v>
      </c>
      <c r="H448" s="17" t="str">
        <f t="shared" si="36"/>
        <v/>
      </c>
    </row>
    <row r="449" spans="2:8" ht="45" x14ac:dyDescent="0.2">
      <c r="B449" s="5" t="s">
        <v>429</v>
      </c>
      <c r="C449" s="9">
        <v>0</v>
      </c>
      <c r="D449" s="9">
        <v>0</v>
      </c>
      <c r="E449" s="15" t="str">
        <f t="shared" si="33"/>
        <v/>
      </c>
      <c r="F449" s="15" t="str">
        <f t="shared" si="34"/>
        <v/>
      </c>
      <c r="G449" s="14" t="str">
        <f t="shared" si="35"/>
        <v>0</v>
      </c>
      <c r="H449" s="17" t="str">
        <f t="shared" si="36"/>
        <v/>
      </c>
    </row>
    <row r="450" spans="2:8" ht="30" x14ac:dyDescent="0.2">
      <c r="B450" s="5" t="s">
        <v>430</v>
      </c>
      <c r="C450" s="9">
        <v>0</v>
      </c>
      <c r="D450" s="9">
        <v>0</v>
      </c>
      <c r="E450" s="15" t="str">
        <f t="shared" si="33"/>
        <v/>
      </c>
      <c r="F450" s="15" t="str">
        <f t="shared" si="34"/>
        <v/>
      </c>
      <c r="G450" s="14" t="str">
        <f t="shared" si="35"/>
        <v>0</v>
      </c>
      <c r="H450" s="17" t="str">
        <f t="shared" si="36"/>
        <v/>
      </c>
    </row>
    <row r="451" spans="2:8" ht="30" x14ac:dyDescent="0.2">
      <c r="B451" s="5" t="s">
        <v>157</v>
      </c>
      <c r="C451" s="9">
        <v>0</v>
      </c>
      <c r="D451" s="9">
        <v>0</v>
      </c>
      <c r="E451" s="15" t="str">
        <f t="shared" si="33"/>
        <v/>
      </c>
      <c r="F451" s="15" t="str">
        <f t="shared" si="34"/>
        <v/>
      </c>
      <c r="G451" s="14" t="str">
        <f t="shared" si="35"/>
        <v>0</v>
      </c>
      <c r="H451" s="17" t="str">
        <f t="shared" si="36"/>
        <v/>
      </c>
    </row>
    <row r="452" spans="2:8" ht="45" x14ac:dyDescent="0.2">
      <c r="B452" s="5" t="s">
        <v>431</v>
      </c>
      <c r="C452" s="9">
        <v>0</v>
      </c>
      <c r="D452" s="9">
        <v>0</v>
      </c>
      <c r="E452" s="15" t="str">
        <f t="shared" si="33"/>
        <v/>
      </c>
      <c r="F452" s="15" t="str">
        <f t="shared" si="34"/>
        <v/>
      </c>
      <c r="G452" s="14" t="str">
        <f t="shared" si="35"/>
        <v>0</v>
      </c>
      <c r="H452" s="17" t="str">
        <f t="shared" si="36"/>
        <v/>
      </c>
    </row>
    <row r="453" spans="2:8" ht="30" x14ac:dyDescent="0.2">
      <c r="B453" s="5" t="s">
        <v>167</v>
      </c>
      <c r="C453" s="9">
        <v>0</v>
      </c>
      <c r="D453" s="9">
        <v>0</v>
      </c>
      <c r="E453" s="15" t="str">
        <f t="shared" si="33"/>
        <v/>
      </c>
      <c r="F453" s="15" t="str">
        <f t="shared" si="34"/>
        <v/>
      </c>
      <c r="G453" s="14" t="str">
        <f t="shared" si="35"/>
        <v>0</v>
      </c>
      <c r="H453" s="17" t="str">
        <f t="shared" si="36"/>
        <v/>
      </c>
    </row>
    <row r="454" spans="2:8" ht="30" x14ac:dyDescent="0.2">
      <c r="B454" s="5" t="s">
        <v>156</v>
      </c>
      <c r="C454" s="9">
        <v>0</v>
      </c>
      <c r="D454" s="9">
        <v>0</v>
      </c>
      <c r="E454" s="15" t="str">
        <f t="shared" si="33"/>
        <v/>
      </c>
      <c r="F454" s="15" t="str">
        <f t="shared" si="34"/>
        <v/>
      </c>
      <c r="G454" s="14" t="str">
        <f t="shared" si="35"/>
        <v>0</v>
      </c>
      <c r="H454" s="17" t="str">
        <f t="shared" si="36"/>
        <v/>
      </c>
    </row>
    <row r="455" spans="2:8" ht="15" x14ac:dyDescent="0.2">
      <c r="B455" s="5" t="s">
        <v>158</v>
      </c>
      <c r="C455" s="9">
        <v>0</v>
      </c>
      <c r="D455" s="9">
        <v>0</v>
      </c>
      <c r="E455" s="15" t="str">
        <f t="shared" si="33"/>
        <v/>
      </c>
      <c r="F455" s="15" t="str">
        <f t="shared" si="34"/>
        <v/>
      </c>
      <c r="G455" s="14" t="str">
        <f t="shared" si="35"/>
        <v>0</v>
      </c>
      <c r="H455" s="17" t="str">
        <f t="shared" si="36"/>
        <v/>
      </c>
    </row>
    <row r="456" spans="2:8" ht="30" x14ac:dyDescent="0.2">
      <c r="B456" s="5" t="s">
        <v>432</v>
      </c>
      <c r="C456" s="9">
        <v>0</v>
      </c>
      <c r="D456" s="9">
        <v>0</v>
      </c>
      <c r="E456" s="15" t="str">
        <f t="shared" si="33"/>
        <v/>
      </c>
      <c r="F456" s="15" t="str">
        <f t="shared" si="34"/>
        <v/>
      </c>
      <c r="G456" s="14" t="str">
        <f t="shared" si="35"/>
        <v>0</v>
      </c>
      <c r="H456" s="17" t="str">
        <f t="shared" si="36"/>
        <v/>
      </c>
    </row>
    <row r="457" spans="2:8" ht="15" x14ac:dyDescent="0.2">
      <c r="B457" s="5" t="s">
        <v>433</v>
      </c>
      <c r="C457" s="9">
        <v>0</v>
      </c>
      <c r="D457" s="9">
        <v>0</v>
      </c>
      <c r="E457" s="15" t="str">
        <f t="shared" si="33"/>
        <v/>
      </c>
      <c r="F457" s="15" t="str">
        <f t="shared" si="34"/>
        <v/>
      </c>
      <c r="G457" s="14" t="str">
        <f t="shared" si="35"/>
        <v>0</v>
      </c>
      <c r="H457" s="17" t="str">
        <f t="shared" si="36"/>
        <v/>
      </c>
    </row>
    <row r="458" spans="2:8" ht="15" x14ac:dyDescent="0.2">
      <c r="B458" s="5" t="s">
        <v>168</v>
      </c>
      <c r="C458" s="9">
        <v>0</v>
      </c>
      <c r="D458" s="9">
        <v>1</v>
      </c>
      <c r="E458" s="15" t="str">
        <f t="shared" si="33"/>
        <v/>
      </c>
      <c r="F458" s="15">
        <f t="shared" si="34"/>
        <v>7.429420505200594E-4</v>
      </c>
      <c r="G458" s="14" t="str">
        <f t="shared" si="35"/>
        <v>0</v>
      </c>
      <c r="H458" s="17" t="str">
        <f t="shared" si="36"/>
        <v/>
      </c>
    </row>
    <row r="459" spans="2:8" ht="15" x14ac:dyDescent="0.2">
      <c r="B459" s="5" t="s">
        <v>161</v>
      </c>
      <c r="C459" s="9">
        <v>0</v>
      </c>
      <c r="D459" s="9">
        <v>0</v>
      </c>
      <c r="E459" s="15" t="str">
        <f t="shared" si="33"/>
        <v/>
      </c>
      <c r="F459" s="15" t="str">
        <f t="shared" si="34"/>
        <v/>
      </c>
      <c r="G459" s="14" t="str">
        <f t="shared" si="35"/>
        <v>0</v>
      </c>
      <c r="H459" s="17" t="str">
        <f t="shared" si="36"/>
        <v/>
      </c>
    </row>
    <row r="460" spans="2:8" ht="15" x14ac:dyDescent="0.2">
      <c r="B460" s="5" t="s">
        <v>176</v>
      </c>
      <c r="C460" s="9">
        <v>2</v>
      </c>
      <c r="D460" s="9">
        <v>6</v>
      </c>
      <c r="E460" s="15">
        <f t="shared" si="33"/>
        <v>1.7316017316017316E-3</v>
      </c>
      <c r="F460" s="15">
        <f t="shared" si="34"/>
        <v>4.4576523031203564E-3</v>
      </c>
      <c r="G460" s="14">
        <f t="shared" si="35"/>
        <v>2</v>
      </c>
      <c r="H460" s="17">
        <f t="shared" si="36"/>
        <v>3.4632034632034632E-3</v>
      </c>
    </row>
    <row r="461" spans="2:8" ht="30" x14ac:dyDescent="0.2">
      <c r="B461" s="5" t="s">
        <v>173</v>
      </c>
      <c r="C461" s="9">
        <v>0</v>
      </c>
      <c r="D461" s="9">
        <v>0</v>
      </c>
      <c r="E461" s="15" t="str">
        <f t="shared" si="33"/>
        <v/>
      </c>
      <c r="F461" s="15" t="str">
        <f t="shared" si="34"/>
        <v/>
      </c>
      <c r="G461" s="14" t="str">
        <f t="shared" si="35"/>
        <v>0</v>
      </c>
      <c r="H461" s="17" t="str">
        <f t="shared" si="36"/>
        <v/>
      </c>
    </row>
    <row r="462" spans="2:8" ht="15" x14ac:dyDescent="0.2">
      <c r="B462" s="5" t="s">
        <v>174</v>
      </c>
      <c r="C462" s="9">
        <v>0</v>
      </c>
      <c r="D462" s="9">
        <v>0</v>
      </c>
      <c r="E462" s="15" t="str">
        <f t="shared" si="33"/>
        <v/>
      </c>
      <c r="F462" s="15" t="str">
        <f t="shared" si="34"/>
        <v/>
      </c>
      <c r="G462" s="14" t="str">
        <f t="shared" si="35"/>
        <v>0</v>
      </c>
      <c r="H462" s="17" t="str">
        <f t="shared" si="36"/>
        <v/>
      </c>
    </row>
    <row r="463" spans="2:8" ht="15" x14ac:dyDescent="0.2">
      <c r="B463" s="5" t="s">
        <v>481</v>
      </c>
      <c r="C463" s="9">
        <v>3</v>
      </c>
      <c r="D463" s="9">
        <v>55</v>
      </c>
      <c r="E463" s="15">
        <f t="shared" si="33"/>
        <v>2.5974025974025974E-3</v>
      </c>
      <c r="F463" s="15">
        <f t="shared" si="34"/>
        <v>4.0861812778603269E-2</v>
      </c>
      <c r="G463" s="14">
        <f t="shared" si="35"/>
        <v>17.333333333333332</v>
      </c>
      <c r="H463" s="17">
        <f t="shared" si="36"/>
        <v>4.5021645021645018E-2</v>
      </c>
    </row>
    <row r="464" spans="2:8" ht="15" x14ac:dyDescent="0.2">
      <c r="B464" s="5" t="s">
        <v>482</v>
      </c>
      <c r="C464" s="9">
        <v>1</v>
      </c>
      <c r="D464" s="9">
        <v>0</v>
      </c>
      <c r="E464" s="15">
        <f t="shared" si="33"/>
        <v>8.658008658008658E-4</v>
      </c>
      <c r="F464" s="15" t="str">
        <f t="shared" si="34"/>
        <v/>
      </c>
      <c r="G464" s="14" t="str">
        <f t="shared" si="35"/>
        <v>0</v>
      </c>
      <c r="H464" s="17">
        <f t="shared" si="36"/>
        <v>0</v>
      </c>
    </row>
    <row r="465" spans="2:8" ht="15" x14ac:dyDescent="0.2">
      <c r="B465" s="5" t="s">
        <v>183</v>
      </c>
      <c r="C465" s="9">
        <v>0</v>
      </c>
      <c r="D465" s="9">
        <v>0</v>
      </c>
      <c r="E465" s="15" t="str">
        <f t="shared" si="33"/>
        <v/>
      </c>
      <c r="F465" s="15" t="str">
        <f t="shared" si="34"/>
        <v/>
      </c>
      <c r="G465" s="14" t="str">
        <f t="shared" si="35"/>
        <v>0</v>
      </c>
      <c r="H465" s="17" t="str">
        <f t="shared" si="36"/>
        <v/>
      </c>
    </row>
    <row r="466" spans="2:8" ht="15" x14ac:dyDescent="0.2">
      <c r="B466" s="5" t="s">
        <v>178</v>
      </c>
      <c r="C466" s="9">
        <v>0</v>
      </c>
      <c r="D466" s="9">
        <v>0</v>
      </c>
      <c r="E466" s="15" t="str">
        <f t="shared" si="33"/>
        <v/>
      </c>
      <c r="F466" s="15" t="str">
        <f t="shared" si="34"/>
        <v/>
      </c>
      <c r="G466" s="14" t="str">
        <f t="shared" si="35"/>
        <v>0</v>
      </c>
      <c r="H466" s="17" t="str">
        <f t="shared" si="36"/>
        <v/>
      </c>
    </row>
    <row r="467" spans="2:8" ht="15" x14ac:dyDescent="0.2">
      <c r="B467" s="5" t="s">
        <v>483</v>
      </c>
      <c r="C467" s="9">
        <v>2</v>
      </c>
      <c r="D467" s="9">
        <v>0</v>
      </c>
      <c r="E467" s="15">
        <f t="shared" si="33"/>
        <v>1.7316017316017316E-3</v>
      </c>
      <c r="F467" s="15" t="str">
        <f t="shared" si="34"/>
        <v/>
      </c>
      <c r="G467" s="14" t="str">
        <f t="shared" si="35"/>
        <v>0</v>
      </c>
      <c r="H467" s="17">
        <f t="shared" si="36"/>
        <v>0</v>
      </c>
    </row>
    <row r="468" spans="2:8" ht="15" x14ac:dyDescent="0.2">
      <c r="B468" s="5" t="s">
        <v>182</v>
      </c>
      <c r="C468" s="9">
        <v>0</v>
      </c>
      <c r="D468" s="9">
        <v>0</v>
      </c>
      <c r="E468" s="15" t="str">
        <f t="shared" si="33"/>
        <v/>
      </c>
      <c r="F468" s="15" t="str">
        <f t="shared" si="34"/>
        <v/>
      </c>
      <c r="G468" s="14" t="str">
        <f t="shared" si="35"/>
        <v>0</v>
      </c>
      <c r="H468" s="17" t="str">
        <f t="shared" si="36"/>
        <v/>
      </c>
    </row>
    <row r="469" spans="2:8" ht="15" x14ac:dyDescent="0.2">
      <c r="B469" s="5" t="s">
        <v>175</v>
      </c>
      <c r="C469" s="9">
        <v>1</v>
      </c>
      <c r="D469" s="9">
        <v>0</v>
      </c>
      <c r="E469" s="15">
        <f t="shared" si="33"/>
        <v>8.658008658008658E-4</v>
      </c>
      <c r="F469" s="15" t="str">
        <f t="shared" si="34"/>
        <v/>
      </c>
      <c r="G469" s="14" t="str">
        <f t="shared" si="35"/>
        <v>0</v>
      </c>
      <c r="H469" s="17">
        <f t="shared" si="36"/>
        <v>0</v>
      </c>
    </row>
    <row r="470" spans="2:8" ht="15" x14ac:dyDescent="0.2">
      <c r="B470" s="5" t="s">
        <v>434</v>
      </c>
      <c r="C470" s="9">
        <v>0</v>
      </c>
      <c r="D470" s="9">
        <v>0</v>
      </c>
      <c r="E470" s="15" t="str">
        <f t="shared" si="33"/>
        <v/>
      </c>
      <c r="F470" s="15" t="str">
        <f t="shared" si="34"/>
        <v/>
      </c>
      <c r="G470" s="14" t="str">
        <f t="shared" si="35"/>
        <v>0</v>
      </c>
      <c r="H470" s="17" t="str">
        <f t="shared" si="36"/>
        <v/>
      </c>
    </row>
    <row r="471" spans="2:8" ht="15" x14ac:dyDescent="0.2">
      <c r="B471" s="5" t="s">
        <v>170</v>
      </c>
      <c r="C471" s="9">
        <v>0</v>
      </c>
      <c r="D471" s="9">
        <v>0</v>
      </c>
      <c r="E471" s="15" t="str">
        <f t="shared" si="33"/>
        <v/>
      </c>
      <c r="F471" s="15" t="str">
        <f t="shared" si="34"/>
        <v/>
      </c>
      <c r="G471" s="14" t="str">
        <f t="shared" si="35"/>
        <v>0</v>
      </c>
      <c r="H471" s="17" t="str">
        <f t="shared" si="36"/>
        <v/>
      </c>
    </row>
    <row r="472" spans="2:8" ht="15" x14ac:dyDescent="0.2">
      <c r="B472" s="5" t="s">
        <v>185</v>
      </c>
      <c r="C472" s="9">
        <v>0</v>
      </c>
      <c r="D472" s="9">
        <v>0</v>
      </c>
      <c r="E472" s="15" t="str">
        <f t="shared" si="33"/>
        <v/>
      </c>
      <c r="F472" s="15" t="str">
        <f t="shared" si="34"/>
        <v/>
      </c>
      <c r="G472" s="14" t="str">
        <f t="shared" si="35"/>
        <v>0</v>
      </c>
      <c r="H472" s="17" t="str">
        <f t="shared" si="36"/>
        <v/>
      </c>
    </row>
    <row r="473" spans="2:8" ht="30" x14ac:dyDescent="0.2">
      <c r="B473" s="5" t="s">
        <v>435</v>
      </c>
      <c r="C473" s="9">
        <v>0</v>
      </c>
      <c r="D473" s="9">
        <v>2</v>
      </c>
      <c r="E473" s="15" t="str">
        <f t="shared" si="33"/>
        <v/>
      </c>
      <c r="F473" s="15">
        <f t="shared" si="34"/>
        <v>1.4858841010401188E-3</v>
      </c>
      <c r="G473" s="14" t="str">
        <f t="shared" si="35"/>
        <v>0</v>
      </c>
      <c r="H473" s="17" t="str">
        <f t="shared" si="36"/>
        <v/>
      </c>
    </row>
    <row r="474" spans="2:8" ht="30" x14ac:dyDescent="0.2">
      <c r="B474" s="5" t="s">
        <v>436</v>
      </c>
      <c r="C474" s="9">
        <v>0</v>
      </c>
      <c r="D474" s="9">
        <v>0</v>
      </c>
      <c r="E474" s="15" t="str">
        <f t="shared" si="33"/>
        <v/>
      </c>
      <c r="F474" s="15" t="str">
        <f t="shared" si="34"/>
        <v/>
      </c>
      <c r="G474" s="14" t="str">
        <f t="shared" si="35"/>
        <v>0</v>
      </c>
      <c r="H474" s="17" t="str">
        <f t="shared" si="36"/>
        <v/>
      </c>
    </row>
    <row r="475" spans="2:8" ht="15" x14ac:dyDescent="0.2">
      <c r="B475" s="5" t="s">
        <v>437</v>
      </c>
      <c r="C475" s="9">
        <v>0</v>
      </c>
      <c r="D475" s="9">
        <v>0</v>
      </c>
      <c r="E475" s="15" t="str">
        <f t="shared" si="33"/>
        <v/>
      </c>
      <c r="F475" s="15" t="str">
        <f t="shared" si="34"/>
        <v/>
      </c>
      <c r="G475" s="14" t="str">
        <f t="shared" si="35"/>
        <v>0</v>
      </c>
      <c r="H475" s="17" t="str">
        <f t="shared" si="36"/>
        <v/>
      </c>
    </row>
    <row r="476" spans="2:8" ht="45" x14ac:dyDescent="0.2">
      <c r="B476" s="5" t="s">
        <v>438</v>
      </c>
      <c r="C476" s="9">
        <v>0</v>
      </c>
      <c r="D476" s="9">
        <v>0</v>
      </c>
      <c r="E476" s="15" t="str">
        <f t="shared" si="33"/>
        <v/>
      </c>
      <c r="F476" s="15" t="str">
        <f t="shared" si="34"/>
        <v/>
      </c>
      <c r="G476" s="14" t="str">
        <f t="shared" si="35"/>
        <v>0</v>
      </c>
      <c r="H476" s="17" t="str">
        <f t="shared" si="36"/>
        <v/>
      </c>
    </row>
    <row r="477" spans="2:8" ht="15" x14ac:dyDescent="0.2">
      <c r="B477" s="5" t="s">
        <v>181</v>
      </c>
      <c r="C477" s="9">
        <v>0</v>
      </c>
      <c r="D477" s="9">
        <v>0</v>
      </c>
      <c r="E477" s="15" t="str">
        <f t="shared" si="33"/>
        <v/>
      </c>
      <c r="F477" s="15" t="str">
        <f t="shared" si="34"/>
        <v/>
      </c>
      <c r="G477" s="14" t="str">
        <f t="shared" si="35"/>
        <v>0</v>
      </c>
      <c r="H477" s="17" t="str">
        <f t="shared" si="36"/>
        <v/>
      </c>
    </row>
    <row r="478" spans="2:8" ht="15" x14ac:dyDescent="0.2">
      <c r="B478" s="5" t="s">
        <v>439</v>
      </c>
      <c r="C478" s="9">
        <v>0</v>
      </c>
      <c r="D478" s="9">
        <v>0</v>
      </c>
      <c r="E478" s="15" t="str">
        <f t="shared" si="33"/>
        <v/>
      </c>
      <c r="F478" s="15" t="str">
        <f t="shared" si="34"/>
        <v/>
      </c>
      <c r="G478" s="14" t="str">
        <f t="shared" si="35"/>
        <v>0</v>
      </c>
      <c r="H478" s="17" t="str">
        <f t="shared" si="36"/>
        <v/>
      </c>
    </row>
    <row r="479" spans="2:8" ht="30" x14ac:dyDescent="0.2">
      <c r="B479" s="5" t="s">
        <v>440</v>
      </c>
      <c r="C479" s="9">
        <v>0</v>
      </c>
      <c r="D479" s="9">
        <v>0</v>
      </c>
      <c r="E479" s="15" t="str">
        <f t="shared" si="33"/>
        <v/>
      </c>
      <c r="F479" s="15" t="str">
        <f t="shared" si="34"/>
        <v/>
      </c>
      <c r="G479" s="14" t="str">
        <f t="shared" si="35"/>
        <v>0</v>
      </c>
      <c r="H479" s="17" t="str">
        <f t="shared" si="36"/>
        <v/>
      </c>
    </row>
    <row r="480" spans="2:8" ht="15" x14ac:dyDescent="0.2">
      <c r="B480" s="5" t="s">
        <v>441</v>
      </c>
      <c r="C480" s="9">
        <v>0</v>
      </c>
      <c r="D480" s="9">
        <v>0</v>
      </c>
      <c r="E480" s="15" t="str">
        <f t="shared" si="33"/>
        <v/>
      </c>
      <c r="F480" s="15" t="str">
        <f t="shared" si="34"/>
        <v/>
      </c>
      <c r="G480" s="14" t="str">
        <f t="shared" si="35"/>
        <v>0</v>
      </c>
      <c r="H480" s="17" t="str">
        <f t="shared" si="36"/>
        <v/>
      </c>
    </row>
    <row r="481" spans="2:8" ht="15" x14ac:dyDescent="0.2">
      <c r="B481" s="5" t="s">
        <v>177</v>
      </c>
      <c r="C481" s="9">
        <v>0</v>
      </c>
      <c r="D481" s="9">
        <v>0</v>
      </c>
      <c r="E481" s="15" t="str">
        <f t="shared" si="33"/>
        <v/>
      </c>
      <c r="F481" s="15" t="str">
        <f t="shared" si="34"/>
        <v/>
      </c>
      <c r="G481" s="14" t="str">
        <f t="shared" si="35"/>
        <v>0</v>
      </c>
      <c r="H481" s="17" t="str">
        <f t="shared" si="36"/>
        <v/>
      </c>
    </row>
    <row r="482" spans="2:8" ht="15" x14ac:dyDescent="0.2">
      <c r="B482" s="5" t="s">
        <v>179</v>
      </c>
      <c r="C482" s="9">
        <v>0</v>
      </c>
      <c r="D482" s="9">
        <v>0</v>
      </c>
      <c r="E482" s="15" t="str">
        <f t="shared" si="33"/>
        <v/>
      </c>
      <c r="F482" s="15" t="str">
        <f t="shared" si="34"/>
        <v/>
      </c>
      <c r="G482" s="14" t="str">
        <f t="shared" si="35"/>
        <v>0</v>
      </c>
      <c r="H482" s="17" t="str">
        <f t="shared" si="36"/>
        <v/>
      </c>
    </row>
    <row r="483" spans="2:8" ht="15" x14ac:dyDescent="0.2">
      <c r="B483" s="5" t="s">
        <v>442</v>
      </c>
      <c r="C483" s="9">
        <v>1</v>
      </c>
      <c r="D483" s="9">
        <v>0</v>
      </c>
      <c r="E483" s="15">
        <f t="shared" si="33"/>
        <v>8.658008658008658E-4</v>
      </c>
      <c r="F483" s="15" t="str">
        <f t="shared" si="34"/>
        <v/>
      </c>
      <c r="G483" s="14" t="str">
        <f t="shared" si="35"/>
        <v>0</v>
      </c>
      <c r="H483" s="17">
        <f t="shared" si="36"/>
        <v>0</v>
      </c>
    </row>
    <row r="484" spans="2:8" ht="30" x14ac:dyDescent="0.2">
      <c r="B484" s="5" t="s">
        <v>184</v>
      </c>
      <c r="C484" s="9">
        <v>0</v>
      </c>
      <c r="D484" s="9">
        <v>0</v>
      </c>
      <c r="E484" s="15" t="str">
        <f t="shared" si="33"/>
        <v/>
      </c>
      <c r="F484" s="15" t="str">
        <f t="shared" si="34"/>
        <v/>
      </c>
      <c r="G484" s="14" t="str">
        <f t="shared" si="35"/>
        <v>0</v>
      </c>
      <c r="H484" s="17" t="str">
        <f t="shared" si="36"/>
        <v/>
      </c>
    </row>
    <row r="485" spans="2:8" ht="15" x14ac:dyDescent="0.2">
      <c r="B485" s="5" t="s">
        <v>443</v>
      </c>
      <c r="C485" s="9">
        <v>8</v>
      </c>
      <c r="D485" s="9">
        <v>15</v>
      </c>
      <c r="E485" s="15">
        <f t="shared" si="33"/>
        <v>6.9264069264069264E-3</v>
      </c>
      <c r="F485" s="15">
        <f t="shared" si="34"/>
        <v>1.1144130757800892E-2</v>
      </c>
      <c r="G485" s="14">
        <f t="shared" si="35"/>
        <v>0.875</v>
      </c>
      <c r="H485" s="17">
        <f t="shared" si="36"/>
        <v>6.0606060606060606E-3</v>
      </c>
    </row>
    <row r="486" spans="2:8" ht="15" x14ac:dyDescent="0.2">
      <c r="B486" s="5" t="s">
        <v>171</v>
      </c>
      <c r="C486" s="9">
        <v>0</v>
      </c>
      <c r="D486" s="9">
        <v>0</v>
      </c>
      <c r="E486" s="15" t="str">
        <f t="shared" si="33"/>
        <v/>
      </c>
      <c r="F486" s="15" t="str">
        <f t="shared" si="34"/>
        <v/>
      </c>
      <c r="G486" s="14" t="str">
        <f t="shared" si="35"/>
        <v>0</v>
      </c>
      <c r="H486" s="17" t="str">
        <f t="shared" si="36"/>
        <v/>
      </c>
    </row>
    <row r="487" spans="2:8" ht="15" x14ac:dyDescent="0.2">
      <c r="B487" s="5" t="s">
        <v>444</v>
      </c>
      <c r="C487" s="9">
        <v>0</v>
      </c>
      <c r="D487" s="9">
        <v>0</v>
      </c>
      <c r="E487" s="15" t="str">
        <f t="shared" si="33"/>
        <v/>
      </c>
      <c r="F487" s="15" t="str">
        <f t="shared" si="34"/>
        <v/>
      </c>
      <c r="G487" s="14" t="str">
        <f t="shared" si="35"/>
        <v>0</v>
      </c>
      <c r="H487" s="17" t="str">
        <f t="shared" si="36"/>
        <v/>
      </c>
    </row>
    <row r="488" spans="2:8" ht="13.5" customHeight="1" x14ac:dyDescent="0.2">
      <c r="B488" s="5" t="s">
        <v>445</v>
      </c>
      <c r="C488" s="9">
        <v>0</v>
      </c>
      <c r="D488" s="9">
        <v>0</v>
      </c>
      <c r="E488" s="15" t="str">
        <f t="shared" ref="E488:E499" si="37">+IF(C488=0,"",C488/C$294)</f>
        <v/>
      </c>
      <c r="F488" s="15" t="str">
        <f t="shared" ref="F488:F499" si="38">+IF(D488=0,"",D488/D$294)</f>
        <v/>
      </c>
      <c r="G488" s="14" t="str">
        <f t="shared" ref="G488:G499" si="39">+IF(OR(AND(D488=0),(C488=0)),"0",((D488-C488)/C488))</f>
        <v>0</v>
      </c>
      <c r="H488" s="17" t="str">
        <f t="shared" ref="H488:H499" si="40">+IF(OR(AND(E488=""),(G488="")),"",E488*G488)</f>
        <v/>
      </c>
    </row>
    <row r="489" spans="2:8" ht="13.5" customHeight="1" x14ac:dyDescent="0.2">
      <c r="B489" s="5" t="s">
        <v>446</v>
      </c>
      <c r="C489" s="9">
        <v>0</v>
      </c>
      <c r="D489" s="9">
        <v>0</v>
      </c>
      <c r="E489" s="15" t="str">
        <f t="shared" si="37"/>
        <v/>
      </c>
      <c r="F489" s="15" t="str">
        <f t="shared" si="38"/>
        <v/>
      </c>
      <c r="G489" s="14" t="str">
        <f t="shared" si="39"/>
        <v>0</v>
      </c>
      <c r="H489" s="17" t="str">
        <f t="shared" si="40"/>
        <v/>
      </c>
    </row>
    <row r="490" spans="2:8" ht="25.5" customHeight="1" x14ac:dyDescent="0.2">
      <c r="B490" s="5" t="s">
        <v>172</v>
      </c>
      <c r="C490" s="9">
        <v>0</v>
      </c>
      <c r="D490" s="9">
        <v>0</v>
      </c>
      <c r="E490" s="15" t="str">
        <f t="shared" si="37"/>
        <v/>
      </c>
      <c r="F490" s="15" t="str">
        <f t="shared" si="38"/>
        <v/>
      </c>
      <c r="G490" s="14" t="str">
        <f t="shared" si="39"/>
        <v>0</v>
      </c>
      <c r="H490" s="17" t="str">
        <f t="shared" si="40"/>
        <v/>
      </c>
    </row>
    <row r="491" spans="2:8" ht="13.5" customHeight="1" x14ac:dyDescent="0.2">
      <c r="B491" s="5" t="s">
        <v>180</v>
      </c>
      <c r="C491" s="9">
        <v>1</v>
      </c>
      <c r="D491" s="9">
        <v>1</v>
      </c>
      <c r="E491" s="15">
        <f t="shared" si="37"/>
        <v>8.658008658008658E-4</v>
      </c>
      <c r="F491" s="15">
        <f t="shared" si="38"/>
        <v>7.429420505200594E-4</v>
      </c>
      <c r="G491" s="14">
        <f t="shared" si="39"/>
        <v>0</v>
      </c>
      <c r="H491" s="17">
        <f t="shared" si="40"/>
        <v>0</v>
      </c>
    </row>
    <row r="492" spans="2:8" ht="15" x14ac:dyDescent="0.2">
      <c r="B492" s="5" t="s">
        <v>484</v>
      </c>
      <c r="C492" s="9">
        <v>0</v>
      </c>
      <c r="D492" s="9">
        <v>0</v>
      </c>
      <c r="E492" s="15" t="str">
        <f t="shared" si="37"/>
        <v/>
      </c>
      <c r="F492" s="15" t="str">
        <f t="shared" si="38"/>
        <v/>
      </c>
      <c r="G492" s="14" t="str">
        <f t="shared" si="39"/>
        <v>0</v>
      </c>
      <c r="H492" s="17" t="str">
        <f t="shared" si="40"/>
        <v/>
      </c>
    </row>
    <row r="493" spans="2:8" ht="15" x14ac:dyDescent="0.2">
      <c r="B493" s="5" t="s">
        <v>447</v>
      </c>
      <c r="C493" s="9">
        <v>0</v>
      </c>
      <c r="D493" s="9">
        <v>3</v>
      </c>
      <c r="E493" s="15" t="str">
        <f t="shared" si="37"/>
        <v/>
      </c>
      <c r="F493" s="15">
        <f t="shared" si="38"/>
        <v>2.2288261515601782E-3</v>
      </c>
      <c r="G493" s="14" t="str">
        <f t="shared" si="39"/>
        <v>0</v>
      </c>
      <c r="H493" s="17" t="str">
        <f t="shared" si="40"/>
        <v/>
      </c>
    </row>
    <row r="494" spans="2:8" ht="30" x14ac:dyDescent="0.2">
      <c r="B494" s="5" t="s">
        <v>448</v>
      </c>
      <c r="C494" s="9">
        <v>1</v>
      </c>
      <c r="D494" s="9">
        <v>0</v>
      </c>
      <c r="E494" s="15">
        <f t="shared" si="37"/>
        <v>8.658008658008658E-4</v>
      </c>
      <c r="F494" s="15" t="str">
        <f t="shared" si="38"/>
        <v/>
      </c>
      <c r="G494" s="14" t="str">
        <f t="shared" si="39"/>
        <v>0</v>
      </c>
      <c r="H494" s="17">
        <f t="shared" si="40"/>
        <v>0</v>
      </c>
    </row>
    <row r="495" spans="2:8" ht="13.5" customHeight="1" x14ac:dyDescent="0.2">
      <c r="B495" s="5" t="s">
        <v>449</v>
      </c>
      <c r="C495" s="9">
        <v>0</v>
      </c>
      <c r="D495" s="9">
        <v>0</v>
      </c>
      <c r="E495" s="15" t="str">
        <f t="shared" si="37"/>
        <v/>
      </c>
      <c r="F495" s="15" t="str">
        <f t="shared" si="38"/>
        <v/>
      </c>
      <c r="G495" s="14" t="str">
        <f t="shared" si="39"/>
        <v>0</v>
      </c>
      <c r="H495" s="17" t="str">
        <f t="shared" si="40"/>
        <v/>
      </c>
    </row>
    <row r="496" spans="2:8" s="4" customFormat="1" ht="26.25" customHeight="1" x14ac:dyDescent="0.2">
      <c r="B496" s="5" t="s">
        <v>450</v>
      </c>
      <c r="C496" s="9">
        <v>0</v>
      </c>
      <c r="D496" s="9">
        <v>0</v>
      </c>
      <c r="E496" s="15" t="str">
        <f t="shared" si="37"/>
        <v/>
      </c>
      <c r="F496" s="15" t="str">
        <f t="shared" si="38"/>
        <v/>
      </c>
      <c r="G496" s="14" t="str">
        <f t="shared" si="39"/>
        <v>0</v>
      </c>
      <c r="H496" s="17" t="str">
        <f t="shared" si="40"/>
        <v/>
      </c>
    </row>
    <row r="497" spans="2:8" ht="15" x14ac:dyDescent="0.2">
      <c r="B497" s="5" t="s">
        <v>451</v>
      </c>
      <c r="C497" s="9">
        <v>0</v>
      </c>
      <c r="D497" s="9">
        <v>1</v>
      </c>
      <c r="E497" s="15" t="str">
        <f t="shared" si="37"/>
        <v/>
      </c>
      <c r="F497" s="15">
        <f t="shared" si="38"/>
        <v>7.429420505200594E-4</v>
      </c>
      <c r="G497" s="14" t="str">
        <f t="shared" si="39"/>
        <v>0</v>
      </c>
      <c r="H497" s="17" t="str">
        <f t="shared" si="40"/>
        <v/>
      </c>
    </row>
    <row r="498" spans="2:8" ht="30" x14ac:dyDescent="0.2">
      <c r="B498" s="5" t="s">
        <v>452</v>
      </c>
      <c r="C498" s="9">
        <v>0</v>
      </c>
      <c r="D498" s="9">
        <v>0</v>
      </c>
      <c r="E498" s="15" t="str">
        <f t="shared" si="37"/>
        <v/>
      </c>
      <c r="F498" s="15" t="str">
        <f t="shared" si="38"/>
        <v/>
      </c>
      <c r="G498" s="14" t="str">
        <f t="shared" si="39"/>
        <v>0</v>
      </c>
      <c r="H498" s="17" t="str">
        <f t="shared" si="40"/>
        <v/>
      </c>
    </row>
    <row r="499" spans="2:8" ht="30" x14ac:dyDescent="0.2">
      <c r="B499" s="5" t="s">
        <v>453</v>
      </c>
      <c r="C499" s="9">
        <v>0</v>
      </c>
      <c r="D499" s="9">
        <v>0</v>
      </c>
      <c r="E499" s="15" t="str">
        <f t="shared" si="37"/>
        <v/>
      </c>
      <c r="F499" s="15" t="str">
        <f t="shared" si="38"/>
        <v/>
      </c>
      <c r="G499" s="14" t="str">
        <f t="shared" si="39"/>
        <v>0</v>
      </c>
      <c r="H499" s="17" t="str">
        <f t="shared" si="40"/>
        <v/>
      </c>
    </row>
    <row r="500" spans="2:8" ht="15" x14ac:dyDescent="0.2">
      <c r="B500" s="30"/>
      <c r="C500" s="29"/>
      <c r="D500" s="29"/>
      <c r="E500" s="28"/>
      <c r="F500" s="28"/>
      <c r="G500" s="25"/>
      <c r="H500" s="26"/>
    </row>
    <row r="502" spans="2:8" x14ac:dyDescent="0.2">
      <c r="B502" s="19"/>
      <c r="C502" s="19"/>
      <c r="D502" s="19"/>
      <c r="E502" s="19"/>
      <c r="F502" s="19"/>
    </row>
    <row r="503" spans="2:8" ht="15" customHeight="1" x14ac:dyDescent="0.2">
      <c r="B503" s="51" t="s">
        <v>522</v>
      </c>
      <c r="C503" s="52" t="s">
        <v>523</v>
      </c>
      <c r="D503" s="53"/>
      <c r="E503" s="54" t="s">
        <v>487</v>
      </c>
      <c r="F503" s="55"/>
      <c r="G503" s="56" t="s">
        <v>568</v>
      </c>
      <c r="H503" s="58" t="s">
        <v>486</v>
      </c>
    </row>
    <row r="504" spans="2:8" x14ac:dyDescent="0.2">
      <c r="B504" s="51"/>
      <c r="C504" s="50">
        <v>2012</v>
      </c>
      <c r="D504" s="50">
        <v>2013</v>
      </c>
      <c r="E504" s="50">
        <v>2012</v>
      </c>
      <c r="F504" s="50">
        <v>2013</v>
      </c>
      <c r="G504" s="57"/>
      <c r="H504" s="59"/>
    </row>
    <row r="505" spans="2:8" ht="30" x14ac:dyDescent="0.2">
      <c r="B505" s="43" t="s">
        <v>528</v>
      </c>
      <c r="C505" s="41">
        <f>SUM(C506:C530)</f>
        <v>68</v>
      </c>
      <c r="D505" s="41">
        <f>SUM(D506:D530)</f>
        <v>251</v>
      </c>
      <c r="E505" s="42">
        <f>+IF(C505=0,"",C505/C$505)</f>
        <v>1</v>
      </c>
      <c r="F505" s="42">
        <f>+IF(D505=0,"",D505/D$505)</f>
        <v>1</v>
      </c>
      <c r="G505" s="38">
        <f>+IF(OR(AND(D505=0),(C505=0)),"0",((D505-C505)/C505))</f>
        <v>2.6911764705882355</v>
      </c>
      <c r="H505" s="39">
        <f>+IF(OR(AND(E505=""),(G505="")),"",E505*G505)</f>
        <v>2.6911764705882355</v>
      </c>
    </row>
    <row r="506" spans="2:8" ht="15" x14ac:dyDescent="0.2">
      <c r="B506" s="5" t="s">
        <v>454</v>
      </c>
      <c r="C506" s="9">
        <v>1</v>
      </c>
      <c r="D506" s="9">
        <v>0</v>
      </c>
      <c r="E506" s="15">
        <f>+IF(C506=0,"",C506/C$505)</f>
        <v>1.4705882352941176E-2</v>
      </c>
      <c r="F506" s="15" t="str">
        <f>+IF(D506=0,"",D506/D$505)</f>
        <v/>
      </c>
      <c r="G506" s="14" t="str">
        <f>+IF(OR(AND(D506=0),(C506=0)),"0",((D506-C506)/C506))</f>
        <v>0</v>
      </c>
      <c r="H506" s="17">
        <f>+IF(OR(AND(E506=""),(G506="")),"",E506*G506)</f>
        <v>0</v>
      </c>
    </row>
    <row r="507" spans="2:8" ht="15" x14ac:dyDescent="0.2">
      <c r="B507" s="5" t="s">
        <v>187</v>
      </c>
      <c r="C507" s="9">
        <v>30</v>
      </c>
      <c r="D507" s="9">
        <v>35</v>
      </c>
      <c r="E507" s="15">
        <f t="shared" ref="E507:E530" si="41">+IF(C507=0,"",C507/C$505)</f>
        <v>0.44117647058823528</v>
      </c>
      <c r="F507" s="15">
        <f t="shared" ref="F507:F530" si="42">+IF(D507=0,"",D507/D$505)</f>
        <v>0.1394422310756972</v>
      </c>
      <c r="G507" s="14">
        <f t="shared" ref="G507:G530" si="43">+IF(OR(AND(D507=0),(C507=0)),"0",((D507-C507)/C507))</f>
        <v>0.16666666666666666</v>
      </c>
      <c r="H507" s="17">
        <f t="shared" ref="H507:H530" si="44">+IF(OR(AND(E507=""),(G507="")),"",E507*G507)</f>
        <v>7.3529411764705871E-2</v>
      </c>
    </row>
    <row r="508" spans="2:8" ht="15" x14ac:dyDescent="0.2">
      <c r="B508" s="5" t="s">
        <v>455</v>
      </c>
      <c r="C508" s="9">
        <v>15</v>
      </c>
      <c r="D508" s="9">
        <v>4</v>
      </c>
      <c r="E508" s="15">
        <f t="shared" si="41"/>
        <v>0.22058823529411764</v>
      </c>
      <c r="F508" s="15">
        <f t="shared" si="42"/>
        <v>1.5936254980079681E-2</v>
      </c>
      <c r="G508" s="14">
        <f t="shared" si="43"/>
        <v>-0.73333333333333328</v>
      </c>
      <c r="H508" s="17">
        <f t="shared" si="44"/>
        <v>-0.16176470588235292</v>
      </c>
    </row>
    <row r="509" spans="2:8" ht="15" x14ac:dyDescent="0.2">
      <c r="B509" s="5" t="s">
        <v>456</v>
      </c>
      <c r="C509" s="9">
        <v>5</v>
      </c>
      <c r="D509" s="9">
        <v>77</v>
      </c>
      <c r="E509" s="15">
        <f t="shared" si="41"/>
        <v>7.3529411764705885E-2</v>
      </c>
      <c r="F509" s="15">
        <f t="shared" si="42"/>
        <v>0.30677290836653387</v>
      </c>
      <c r="G509" s="14">
        <f t="shared" si="43"/>
        <v>14.4</v>
      </c>
      <c r="H509" s="17">
        <f t="shared" si="44"/>
        <v>1.0588235294117647</v>
      </c>
    </row>
    <row r="510" spans="2:8" ht="15" x14ac:dyDescent="0.2">
      <c r="B510" s="5" t="s">
        <v>188</v>
      </c>
      <c r="C510" s="9">
        <v>0</v>
      </c>
      <c r="D510" s="9">
        <v>6</v>
      </c>
      <c r="E510" s="15" t="str">
        <f t="shared" si="41"/>
        <v/>
      </c>
      <c r="F510" s="15">
        <f t="shared" si="42"/>
        <v>2.3904382470119521E-2</v>
      </c>
      <c r="G510" s="14" t="str">
        <f t="shared" si="43"/>
        <v>0</v>
      </c>
      <c r="H510" s="17" t="str">
        <f t="shared" si="44"/>
        <v/>
      </c>
    </row>
    <row r="511" spans="2:8" ht="15" x14ac:dyDescent="0.2">
      <c r="B511" s="5" t="s">
        <v>186</v>
      </c>
      <c r="C511" s="9">
        <v>0</v>
      </c>
      <c r="D511" s="9">
        <v>0</v>
      </c>
      <c r="E511" s="15" t="str">
        <f t="shared" si="41"/>
        <v/>
      </c>
      <c r="F511" s="15" t="str">
        <f t="shared" si="42"/>
        <v/>
      </c>
      <c r="G511" s="14" t="str">
        <f t="shared" si="43"/>
        <v>0</v>
      </c>
      <c r="H511" s="17" t="str">
        <f t="shared" si="44"/>
        <v/>
      </c>
    </row>
    <row r="512" spans="2:8" ht="15" x14ac:dyDescent="0.2">
      <c r="B512" s="5" t="s">
        <v>189</v>
      </c>
      <c r="C512" s="9">
        <v>0</v>
      </c>
      <c r="D512" s="9">
        <v>0</v>
      </c>
      <c r="E512" s="15" t="str">
        <f t="shared" si="41"/>
        <v/>
      </c>
      <c r="F512" s="15" t="str">
        <f t="shared" si="42"/>
        <v/>
      </c>
      <c r="G512" s="14" t="str">
        <f t="shared" si="43"/>
        <v>0</v>
      </c>
      <c r="H512" s="17" t="str">
        <f t="shared" si="44"/>
        <v/>
      </c>
    </row>
    <row r="513" spans="2:8" ht="30" x14ac:dyDescent="0.2">
      <c r="B513" s="5" t="s">
        <v>457</v>
      </c>
      <c r="C513" s="9">
        <v>1</v>
      </c>
      <c r="D513" s="9">
        <v>0</v>
      </c>
      <c r="E513" s="15">
        <f t="shared" si="41"/>
        <v>1.4705882352941176E-2</v>
      </c>
      <c r="F513" s="15" t="str">
        <f t="shared" si="42"/>
        <v/>
      </c>
      <c r="G513" s="14" t="str">
        <f t="shared" si="43"/>
        <v>0</v>
      </c>
      <c r="H513" s="17">
        <f t="shared" si="44"/>
        <v>0</v>
      </c>
    </row>
    <row r="514" spans="2:8" ht="15" x14ac:dyDescent="0.2">
      <c r="B514" s="5" t="s">
        <v>458</v>
      </c>
      <c r="C514" s="9">
        <v>0</v>
      </c>
      <c r="D514" s="9">
        <v>0</v>
      </c>
      <c r="E514" s="15" t="str">
        <f t="shared" si="41"/>
        <v/>
      </c>
      <c r="F514" s="15" t="str">
        <f t="shared" si="42"/>
        <v/>
      </c>
      <c r="G514" s="14" t="str">
        <f t="shared" si="43"/>
        <v>0</v>
      </c>
      <c r="H514" s="17" t="str">
        <f t="shared" si="44"/>
        <v/>
      </c>
    </row>
    <row r="515" spans="2:8" ht="30" x14ac:dyDescent="0.2">
      <c r="B515" s="5" t="s">
        <v>485</v>
      </c>
      <c r="C515" s="9">
        <v>2</v>
      </c>
      <c r="D515" s="9">
        <v>4</v>
      </c>
      <c r="E515" s="15">
        <f t="shared" si="41"/>
        <v>2.9411764705882353E-2</v>
      </c>
      <c r="F515" s="15">
        <f t="shared" si="42"/>
        <v>1.5936254980079681E-2</v>
      </c>
      <c r="G515" s="14">
        <f t="shared" si="43"/>
        <v>1</v>
      </c>
      <c r="H515" s="17">
        <f t="shared" si="44"/>
        <v>2.9411764705882353E-2</v>
      </c>
    </row>
    <row r="516" spans="2:8" ht="15" x14ac:dyDescent="0.2">
      <c r="B516" s="5" t="s">
        <v>459</v>
      </c>
      <c r="C516" s="9">
        <v>0</v>
      </c>
      <c r="D516" s="9">
        <v>0</v>
      </c>
      <c r="E516" s="15" t="str">
        <f t="shared" si="41"/>
        <v/>
      </c>
      <c r="F516" s="15" t="str">
        <f t="shared" si="42"/>
        <v/>
      </c>
      <c r="G516" s="14" t="str">
        <f t="shared" si="43"/>
        <v>0</v>
      </c>
      <c r="H516" s="17" t="str">
        <f t="shared" si="44"/>
        <v/>
      </c>
    </row>
    <row r="517" spans="2:8" ht="30" x14ac:dyDescent="0.2">
      <c r="B517" s="5" t="s">
        <v>460</v>
      </c>
      <c r="C517" s="9">
        <v>0</v>
      </c>
      <c r="D517" s="9">
        <v>0</v>
      </c>
      <c r="E517" s="15" t="str">
        <f t="shared" si="41"/>
        <v/>
      </c>
      <c r="F517" s="15" t="str">
        <f t="shared" si="42"/>
        <v/>
      </c>
      <c r="G517" s="14" t="str">
        <f t="shared" si="43"/>
        <v>0</v>
      </c>
      <c r="H517" s="17" t="str">
        <f t="shared" si="44"/>
        <v/>
      </c>
    </row>
    <row r="518" spans="2:8" ht="15" x14ac:dyDescent="0.2">
      <c r="B518" s="5" t="s">
        <v>190</v>
      </c>
      <c r="C518" s="9">
        <v>1</v>
      </c>
      <c r="D518" s="9">
        <v>0</v>
      </c>
      <c r="E518" s="15">
        <f t="shared" si="41"/>
        <v>1.4705882352941176E-2</v>
      </c>
      <c r="F518" s="15" t="str">
        <f t="shared" si="42"/>
        <v/>
      </c>
      <c r="G518" s="14" t="str">
        <f t="shared" si="43"/>
        <v>0</v>
      </c>
      <c r="H518" s="17">
        <f t="shared" si="44"/>
        <v>0</v>
      </c>
    </row>
    <row r="519" spans="2:8" ht="15" x14ac:dyDescent="0.2">
      <c r="B519" s="5" t="s">
        <v>192</v>
      </c>
      <c r="C519" s="9">
        <v>1</v>
      </c>
      <c r="D519" s="9">
        <v>0</v>
      </c>
      <c r="E519" s="15">
        <f t="shared" si="41"/>
        <v>1.4705882352941176E-2</v>
      </c>
      <c r="F519" s="15" t="str">
        <f t="shared" si="42"/>
        <v/>
      </c>
      <c r="G519" s="14" t="str">
        <f t="shared" si="43"/>
        <v>0</v>
      </c>
      <c r="H519" s="17">
        <f t="shared" si="44"/>
        <v>0</v>
      </c>
    </row>
    <row r="520" spans="2:8" ht="13.5" customHeight="1" x14ac:dyDescent="0.2">
      <c r="B520" s="5" t="s">
        <v>191</v>
      </c>
      <c r="C520" s="9">
        <v>0</v>
      </c>
      <c r="D520" s="9">
        <v>0</v>
      </c>
      <c r="E520" s="15" t="str">
        <f t="shared" si="41"/>
        <v/>
      </c>
      <c r="F520" s="15" t="str">
        <f t="shared" si="42"/>
        <v/>
      </c>
      <c r="G520" s="14" t="str">
        <f t="shared" si="43"/>
        <v>0</v>
      </c>
      <c r="H520" s="17" t="str">
        <f t="shared" si="44"/>
        <v/>
      </c>
    </row>
    <row r="521" spans="2:8" ht="13.5" customHeight="1" x14ac:dyDescent="0.2">
      <c r="B521" s="5" t="s">
        <v>461</v>
      </c>
      <c r="C521" s="9">
        <v>0</v>
      </c>
      <c r="D521" s="9">
        <v>22</v>
      </c>
      <c r="E521" s="15" t="str">
        <f t="shared" si="41"/>
        <v/>
      </c>
      <c r="F521" s="15">
        <f t="shared" si="42"/>
        <v>8.7649402390438252E-2</v>
      </c>
      <c r="G521" s="14" t="str">
        <f t="shared" si="43"/>
        <v>0</v>
      </c>
      <c r="H521" s="17" t="str">
        <f t="shared" si="44"/>
        <v/>
      </c>
    </row>
    <row r="522" spans="2:8" ht="25.5" customHeight="1" x14ac:dyDescent="0.2">
      <c r="B522" s="5" t="s">
        <v>193</v>
      </c>
      <c r="C522" s="9">
        <v>8</v>
      </c>
      <c r="D522" s="9">
        <v>72</v>
      </c>
      <c r="E522" s="15">
        <f t="shared" si="41"/>
        <v>0.11764705882352941</v>
      </c>
      <c r="F522" s="15">
        <f t="shared" si="42"/>
        <v>0.28685258964143429</v>
      </c>
      <c r="G522" s="14">
        <f t="shared" si="43"/>
        <v>8</v>
      </c>
      <c r="H522" s="17">
        <f t="shared" si="44"/>
        <v>0.94117647058823528</v>
      </c>
    </row>
    <row r="523" spans="2:8" ht="13.5" customHeight="1" x14ac:dyDescent="0.2">
      <c r="B523" s="5" t="s">
        <v>462</v>
      </c>
      <c r="C523" s="9">
        <v>0</v>
      </c>
      <c r="D523" s="9">
        <v>0</v>
      </c>
      <c r="E523" s="15" t="str">
        <f t="shared" si="41"/>
        <v/>
      </c>
      <c r="F523" s="15" t="str">
        <f t="shared" si="42"/>
        <v/>
      </c>
      <c r="G523" s="14" t="str">
        <f t="shared" si="43"/>
        <v>0</v>
      </c>
      <c r="H523" s="17" t="str">
        <f t="shared" si="44"/>
        <v/>
      </c>
    </row>
    <row r="524" spans="2:8" ht="12" customHeight="1" x14ac:dyDescent="0.2">
      <c r="B524" s="5" t="s">
        <v>194</v>
      </c>
      <c r="C524" s="9">
        <v>0</v>
      </c>
      <c r="D524" s="9">
        <v>0</v>
      </c>
      <c r="E524" s="15" t="str">
        <f t="shared" si="41"/>
        <v/>
      </c>
      <c r="F524" s="15" t="str">
        <f t="shared" si="42"/>
        <v/>
      </c>
      <c r="G524" s="14" t="str">
        <f t="shared" si="43"/>
        <v>0</v>
      </c>
      <c r="H524" s="17" t="str">
        <f t="shared" si="44"/>
        <v/>
      </c>
    </row>
    <row r="525" spans="2:8" ht="13.5" customHeight="1" x14ac:dyDescent="0.2">
      <c r="B525" s="5" t="s">
        <v>195</v>
      </c>
      <c r="C525" s="9">
        <v>0</v>
      </c>
      <c r="D525" s="9">
        <v>0</v>
      </c>
      <c r="E525" s="15" t="str">
        <f t="shared" si="41"/>
        <v/>
      </c>
      <c r="F525" s="15" t="str">
        <f t="shared" si="42"/>
        <v/>
      </c>
      <c r="G525" s="14" t="str">
        <f t="shared" si="43"/>
        <v>0</v>
      </c>
      <c r="H525" s="17" t="str">
        <f t="shared" si="44"/>
        <v/>
      </c>
    </row>
    <row r="526" spans="2:8" ht="13.5" customHeight="1" x14ac:dyDescent="0.2">
      <c r="B526" s="5" t="s">
        <v>463</v>
      </c>
      <c r="C526" s="9">
        <v>1</v>
      </c>
      <c r="D526" s="9">
        <v>0</v>
      </c>
      <c r="E526" s="15">
        <f t="shared" si="41"/>
        <v>1.4705882352941176E-2</v>
      </c>
      <c r="F526" s="15" t="str">
        <f t="shared" si="42"/>
        <v/>
      </c>
      <c r="G526" s="14" t="str">
        <f t="shared" si="43"/>
        <v>0</v>
      </c>
      <c r="H526" s="17">
        <f t="shared" si="44"/>
        <v>0</v>
      </c>
    </row>
    <row r="527" spans="2:8" ht="15" x14ac:dyDescent="0.2">
      <c r="B527" s="5" t="s">
        <v>464</v>
      </c>
      <c r="C527" s="9">
        <v>0</v>
      </c>
      <c r="D527" s="9">
        <v>0</v>
      </c>
      <c r="E527" s="15" t="str">
        <f t="shared" si="41"/>
        <v/>
      </c>
      <c r="F527" s="15" t="str">
        <f t="shared" si="42"/>
        <v/>
      </c>
      <c r="G527" s="14" t="str">
        <f t="shared" si="43"/>
        <v>0</v>
      </c>
      <c r="H527" s="17" t="str">
        <f t="shared" si="44"/>
        <v/>
      </c>
    </row>
    <row r="528" spans="2:8" ht="30" x14ac:dyDescent="0.2">
      <c r="B528" s="5" t="s">
        <v>465</v>
      </c>
      <c r="C528" s="9">
        <v>0</v>
      </c>
      <c r="D528" s="9">
        <v>0</v>
      </c>
      <c r="E528" s="15" t="str">
        <f t="shared" si="41"/>
        <v/>
      </c>
      <c r="F528" s="15" t="str">
        <f t="shared" si="42"/>
        <v/>
      </c>
      <c r="G528" s="14" t="str">
        <f t="shared" si="43"/>
        <v>0</v>
      </c>
      <c r="H528" s="17" t="str">
        <f t="shared" si="44"/>
        <v/>
      </c>
    </row>
    <row r="529" spans="2:8" ht="30" x14ac:dyDescent="0.2">
      <c r="B529" s="6" t="s">
        <v>466</v>
      </c>
      <c r="C529" s="9">
        <v>2</v>
      </c>
      <c r="D529" s="9">
        <v>0</v>
      </c>
      <c r="E529" s="15">
        <f t="shared" si="41"/>
        <v>2.9411764705882353E-2</v>
      </c>
      <c r="F529" s="15" t="str">
        <f t="shared" si="42"/>
        <v/>
      </c>
      <c r="G529" s="14" t="str">
        <f t="shared" si="43"/>
        <v>0</v>
      </c>
      <c r="H529" s="17">
        <f t="shared" si="44"/>
        <v>0</v>
      </c>
    </row>
    <row r="530" spans="2:8" ht="30" x14ac:dyDescent="0.2">
      <c r="B530" s="5" t="s">
        <v>467</v>
      </c>
      <c r="C530" s="9">
        <v>1</v>
      </c>
      <c r="D530" s="9">
        <v>31</v>
      </c>
      <c r="E530" s="15">
        <f t="shared" si="41"/>
        <v>1.4705882352941176E-2</v>
      </c>
      <c r="F530" s="15">
        <f t="shared" si="42"/>
        <v>0.12350597609561753</v>
      </c>
      <c r="G530" s="14">
        <f t="shared" si="43"/>
        <v>30</v>
      </c>
      <c r="H530" s="17">
        <f t="shared" si="44"/>
        <v>0.44117647058823528</v>
      </c>
    </row>
    <row r="531" spans="2:8" x14ac:dyDescent="0.2">
      <c r="B531" s="22" t="s">
        <v>569</v>
      </c>
      <c r="C531" s="12"/>
      <c r="D531" s="12"/>
    </row>
  </sheetData>
  <mergeCells count="30">
    <mergeCell ref="B503:B504"/>
    <mergeCell ref="B292:B293"/>
    <mergeCell ref="B149:B150"/>
    <mergeCell ref="C292:D292"/>
    <mergeCell ref="E16:F16"/>
    <mergeCell ref="B68:B69"/>
    <mergeCell ref="C68:D68"/>
    <mergeCell ref="E68:F68"/>
    <mergeCell ref="B16:B17"/>
    <mergeCell ref="C16:D16"/>
    <mergeCell ref="C503:D503"/>
    <mergeCell ref="E503:F503"/>
    <mergeCell ref="G503:G504"/>
    <mergeCell ref="H503:H504"/>
    <mergeCell ref="G68:G69"/>
    <mergeCell ref="H68:H69"/>
    <mergeCell ref="C149:D149"/>
    <mergeCell ref="E149:F149"/>
    <mergeCell ref="G149:G150"/>
    <mergeCell ref="H149:H150"/>
    <mergeCell ref="G16:G17"/>
    <mergeCell ref="H16:H17"/>
    <mergeCell ref="E292:F292"/>
    <mergeCell ref="G292:G293"/>
    <mergeCell ref="H292:H293"/>
    <mergeCell ref="B6:B7"/>
    <mergeCell ref="C6:D6"/>
    <mergeCell ref="E6:F6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workbookViewId="0">
      <pane xSplit="1" ySplit="3" topLeftCell="B4" activePane="bottomRight" state="frozen"/>
      <selection activeCell="E1" sqref="E1:E1048576"/>
      <selection pane="topRight" activeCell="E1" sqref="E1:E1048576"/>
      <selection pane="bottomLeft" activeCell="E1" sqref="E1:E1048576"/>
      <selection pane="bottomRight" activeCell="E1" sqref="E1:E1048576"/>
    </sheetView>
  </sheetViews>
  <sheetFormatPr baseColWidth="10" defaultRowHeight="12.75" x14ac:dyDescent="0.2"/>
  <cols>
    <col min="1" max="1" width="3.7109375" style="2" customWidth="1"/>
    <col min="2" max="2" width="42.5703125" style="1" customWidth="1"/>
    <col min="3" max="4" width="11.42578125" style="1"/>
    <col min="5" max="5" width="11.42578125" style="2" hidden="1" customWidth="1"/>
    <col min="6" max="6" width="11.42578125" style="2"/>
    <col min="7" max="7" width="17.42578125" style="2" customWidth="1"/>
    <col min="8" max="8" width="14.42578125" style="2" customWidth="1"/>
    <col min="9" max="16384" width="11.42578125" style="2"/>
  </cols>
  <sheetData>
    <row r="1" spans="2:8" ht="20.100000000000001" customHeight="1" x14ac:dyDescent="0.2">
      <c r="B1" s="1" t="s">
        <v>566</v>
      </c>
      <c r="C1" s="16"/>
    </row>
    <row r="2" spans="2:8" ht="20.100000000000001" customHeight="1" x14ac:dyDescent="0.2">
      <c r="B2" s="1" t="s">
        <v>567</v>
      </c>
      <c r="C2" s="16"/>
    </row>
    <row r="3" spans="2:8" ht="20.100000000000001" customHeight="1" x14ac:dyDescent="0.2">
      <c r="B3" s="1" t="s">
        <v>563</v>
      </c>
      <c r="C3" s="16"/>
    </row>
    <row r="4" spans="2:8" ht="20.100000000000001" customHeight="1" x14ac:dyDescent="0.2">
      <c r="B4" s="47" t="s">
        <v>536</v>
      </c>
    </row>
    <row r="6" spans="2:8" ht="12.75" customHeight="1" x14ac:dyDescent="0.2">
      <c r="B6" s="51" t="s">
        <v>522</v>
      </c>
      <c r="C6" s="52" t="s">
        <v>523</v>
      </c>
      <c r="D6" s="53"/>
      <c r="E6" s="54" t="s">
        <v>487</v>
      </c>
      <c r="F6" s="55"/>
      <c r="G6" s="56" t="s">
        <v>568</v>
      </c>
      <c r="H6" s="58" t="s">
        <v>486</v>
      </c>
    </row>
    <row r="7" spans="2:8" x14ac:dyDescent="0.2">
      <c r="B7" s="51"/>
      <c r="C7" s="23">
        <v>2012</v>
      </c>
      <c r="D7" s="23">
        <v>2013</v>
      </c>
      <c r="E7" s="23">
        <v>2012</v>
      </c>
      <c r="F7" s="23">
        <v>2013</v>
      </c>
      <c r="G7" s="57"/>
      <c r="H7" s="59"/>
    </row>
    <row r="8" spans="2:8" ht="24.95" customHeight="1" x14ac:dyDescent="0.2">
      <c r="B8" s="18" t="s">
        <v>515</v>
      </c>
      <c r="C8" s="31">
        <f>+C18+C70+C151+C294+C505</f>
        <v>72</v>
      </c>
      <c r="D8" s="31">
        <f>+D18+D70+D151+D294+D505</f>
        <v>455</v>
      </c>
      <c r="E8" s="32">
        <f>+C8/C$8</f>
        <v>1</v>
      </c>
      <c r="F8" s="32">
        <f>+D8/D$8</f>
        <v>1</v>
      </c>
      <c r="G8" s="32">
        <f>+(D8-C8)/C8</f>
        <v>5.3194444444444446</v>
      </c>
      <c r="H8" s="33">
        <f>+E8*G8</f>
        <v>5.3194444444444446</v>
      </c>
    </row>
    <row r="9" spans="2:8" ht="24.95" customHeight="1" x14ac:dyDescent="0.2">
      <c r="B9" s="44" t="str">
        <f>+B18</f>
        <v>Total Colocaciones  en ocupaciones de nivel Directivo</v>
      </c>
      <c r="C9" s="46">
        <f>+C18</f>
        <v>0</v>
      </c>
      <c r="D9" s="46">
        <f>+D18</f>
        <v>0</v>
      </c>
      <c r="E9" s="34">
        <f t="shared" ref="E9:E13" si="0">C9/$C$8</f>
        <v>0</v>
      </c>
      <c r="F9" s="34">
        <f>D9/$D$8</f>
        <v>0</v>
      </c>
      <c r="G9" s="14" t="str">
        <f>+IF(OR(AND(D9=0),(C9=0)),"0",((D9-C9)/C9))</f>
        <v>0</v>
      </c>
      <c r="H9" s="13">
        <f>+IF(OR(AND(E9=""),(G9="")),"",E9*G9)</f>
        <v>0</v>
      </c>
    </row>
    <row r="10" spans="2:8" ht="24.95" customHeight="1" x14ac:dyDescent="0.2">
      <c r="B10" s="44" t="str">
        <f>+B70</f>
        <v xml:space="preserve">Total Colocaciones  en ocupaciones de nivel Profesional </v>
      </c>
      <c r="C10" s="46">
        <f>+C70</f>
        <v>22</v>
      </c>
      <c r="D10" s="46">
        <f>+D70</f>
        <v>16</v>
      </c>
      <c r="E10" s="34">
        <f t="shared" si="0"/>
        <v>0.30555555555555558</v>
      </c>
      <c r="F10" s="34">
        <f>D10/$D$8</f>
        <v>3.5164835164835165E-2</v>
      </c>
      <c r="G10" s="14">
        <f>+IF(OR(AND(D10=0),(C10=0)),"0",((D10-C10)/C10))</f>
        <v>-0.27272727272727271</v>
      </c>
      <c r="H10" s="13">
        <f>+IF(OR(AND(E10=""),(G10="")),"",E10*G10)</f>
        <v>-8.3333333333333329E-2</v>
      </c>
    </row>
    <row r="11" spans="2:8" ht="24.95" customHeight="1" x14ac:dyDescent="0.2">
      <c r="B11" s="44" t="str">
        <f>+B151</f>
        <v>Total Colocaciones  en ocupaciones de nivel Técnicos Profesionales - Tecnólogos</v>
      </c>
      <c r="C11" s="46">
        <f>+C151</f>
        <v>5</v>
      </c>
      <c r="D11" s="46">
        <f>+D151</f>
        <v>25</v>
      </c>
      <c r="E11" s="34">
        <f t="shared" si="0"/>
        <v>6.9444444444444448E-2</v>
      </c>
      <c r="F11" s="34">
        <f>D11/$D$8</f>
        <v>5.4945054945054944E-2</v>
      </c>
      <c r="G11" s="14">
        <f>+IF(OR(AND(D11=0),(C11=0)),"0",((D11-C11)/C11))</f>
        <v>4</v>
      </c>
      <c r="H11" s="13">
        <f>+IF(OR(AND(E11=""),(G11="")),"",E11*G11)</f>
        <v>0.27777777777777779</v>
      </c>
    </row>
    <row r="12" spans="2:8" ht="24.95" customHeight="1" x14ac:dyDescent="0.2">
      <c r="B12" s="44" t="str">
        <f>+B294</f>
        <v>Total Colocaciones   en ocupaciones de nivel Calificados</v>
      </c>
      <c r="C12" s="46">
        <f>+C294</f>
        <v>39</v>
      </c>
      <c r="D12" s="46">
        <f>+D294</f>
        <v>292</v>
      </c>
      <c r="E12" s="34">
        <f t="shared" si="0"/>
        <v>0.54166666666666663</v>
      </c>
      <c r="F12" s="34">
        <f>D12/$D$8</f>
        <v>0.64175824175824181</v>
      </c>
      <c r="G12" s="14">
        <f>+IF(OR(AND(D12=0),(C12=0)),"0",((D12-C12)/C12))</f>
        <v>6.4871794871794872</v>
      </c>
      <c r="H12" s="13">
        <f>+IF(OR(AND(E12=""),(G12="")),"",E12*G12)</f>
        <v>3.5138888888888888</v>
      </c>
    </row>
    <row r="13" spans="2:8" ht="24.95" customHeight="1" x14ac:dyDescent="0.2">
      <c r="B13" s="44" t="str">
        <f>+B505</f>
        <v>Total  Colocaciones en ocupaciones de nivel Elemental</v>
      </c>
      <c r="C13" s="46">
        <f>+C505</f>
        <v>6</v>
      </c>
      <c r="D13" s="46">
        <f>+D505</f>
        <v>122</v>
      </c>
      <c r="E13" s="34">
        <f t="shared" si="0"/>
        <v>8.3333333333333329E-2</v>
      </c>
      <c r="F13" s="34">
        <f>D13/$D$8</f>
        <v>0.26813186813186812</v>
      </c>
      <c r="G13" s="14">
        <f>+IF(OR(AND(D13=0),(C13=0)),"0",((D13-C13)/C13))</f>
        <v>19.333333333333332</v>
      </c>
      <c r="H13" s="13">
        <f>+IF(OR(AND(E13=""),(G13="")),"",E13*G13)</f>
        <v>1.6111111111111109</v>
      </c>
    </row>
    <row r="14" spans="2:8" ht="17.25" customHeight="1" x14ac:dyDescent="0.2"/>
    <row r="16" spans="2:8" ht="27.75" customHeight="1" x14ac:dyDescent="0.2">
      <c r="B16" s="51" t="s">
        <v>522</v>
      </c>
      <c r="C16" s="52" t="s">
        <v>523</v>
      </c>
      <c r="D16" s="53"/>
      <c r="E16" s="54" t="s">
        <v>487</v>
      </c>
      <c r="F16" s="55"/>
      <c r="G16" s="56" t="s">
        <v>568</v>
      </c>
      <c r="H16" s="58" t="s">
        <v>486</v>
      </c>
    </row>
    <row r="17" spans="2:8" s="4" customFormat="1" ht="26.25" customHeight="1" x14ac:dyDescent="0.2">
      <c r="B17" s="51"/>
      <c r="C17" s="50">
        <v>2012</v>
      </c>
      <c r="D17" s="50">
        <v>2013</v>
      </c>
      <c r="E17" s="50">
        <v>2012</v>
      </c>
      <c r="F17" s="50">
        <v>2013</v>
      </c>
      <c r="G17" s="57"/>
      <c r="H17" s="59"/>
    </row>
    <row r="18" spans="2:8" s="4" customFormat="1" ht="38.25" customHeight="1" x14ac:dyDescent="0.2">
      <c r="B18" s="40" t="s">
        <v>524</v>
      </c>
      <c r="C18" s="36">
        <f>SUM(C19:C64)</f>
        <v>0</v>
      </c>
      <c r="D18" s="36">
        <f>SUM(D19:D64)</f>
        <v>0</v>
      </c>
      <c r="E18" s="37" t="str">
        <f>+IF(C18=0,"",C18/C$18)</f>
        <v/>
      </c>
      <c r="F18" s="37" t="str">
        <f>+IF(D18=0,"",D18/D$18)</f>
        <v/>
      </c>
      <c r="G18" s="38" t="str">
        <f>+IF(OR(AND(D18=0),(C18=0)),"0",((D18-C18)/C18))</f>
        <v>0</v>
      </c>
      <c r="H18" s="39" t="str">
        <f>+IF(OR(AND(E18=""),(G18="")),"",E18*G18)</f>
        <v/>
      </c>
    </row>
    <row r="19" spans="2:8" ht="21" customHeight="1" x14ac:dyDescent="0.2">
      <c r="B19" s="5" t="s">
        <v>0</v>
      </c>
      <c r="C19" s="9">
        <v>0</v>
      </c>
      <c r="D19" s="9">
        <v>0</v>
      </c>
      <c r="E19" s="13" t="str">
        <f>+IF(C19=0,"",C19/C$18)</f>
        <v/>
      </c>
      <c r="F19" s="13" t="str">
        <f>+IF(D19=0,"",D19/D$18)</f>
        <v/>
      </c>
      <c r="G19" s="14" t="str">
        <f>+IF(OR(AND(D19=0),(C19=0)),"0",((D19-C19)/C19))</f>
        <v>0</v>
      </c>
      <c r="H19" s="17" t="str">
        <f>+IF(OR(AND(E19=""),(G19="")),"",E19*G19)</f>
        <v/>
      </c>
    </row>
    <row r="20" spans="2:8" ht="30" x14ac:dyDescent="0.2">
      <c r="B20" s="5" t="s">
        <v>196</v>
      </c>
      <c r="C20" s="9">
        <v>0</v>
      </c>
      <c r="D20" s="9">
        <v>0</v>
      </c>
      <c r="E20" s="13" t="str">
        <f t="shared" ref="E20:E64" si="1">+IF(C20=0,"",C20/C$18)</f>
        <v/>
      </c>
      <c r="F20" s="13" t="str">
        <f t="shared" ref="F20:F64" si="2">+IF(D20=0,"",D20/D$18)</f>
        <v/>
      </c>
      <c r="G20" s="14" t="str">
        <f t="shared" ref="G20:G64" si="3">+IF(OR(AND(D20=0),(C20=0)),"0",((D20-C20)/C20))</f>
        <v>0</v>
      </c>
      <c r="H20" s="17" t="str">
        <f t="shared" ref="H20:H64" si="4">+IF(OR(AND(E20=""),(G20="")),"",E20*G20)</f>
        <v/>
      </c>
    </row>
    <row r="21" spans="2:8" ht="45" x14ac:dyDescent="0.2">
      <c r="B21" s="5" t="s">
        <v>1</v>
      </c>
      <c r="C21" s="9">
        <v>0</v>
      </c>
      <c r="D21" s="9">
        <v>0</v>
      </c>
      <c r="E21" s="13" t="str">
        <f t="shared" si="1"/>
        <v/>
      </c>
      <c r="F21" s="13" t="str">
        <f t="shared" si="2"/>
        <v/>
      </c>
      <c r="G21" s="14" t="str">
        <f t="shared" si="3"/>
        <v>0</v>
      </c>
      <c r="H21" s="17" t="str">
        <f t="shared" si="4"/>
        <v/>
      </c>
    </row>
    <row r="22" spans="2:8" ht="45" x14ac:dyDescent="0.2">
      <c r="B22" s="5" t="s">
        <v>197</v>
      </c>
      <c r="C22" s="9">
        <v>0</v>
      </c>
      <c r="D22" s="9">
        <v>0</v>
      </c>
      <c r="E22" s="13" t="str">
        <f t="shared" si="1"/>
        <v/>
      </c>
      <c r="F22" s="13" t="str">
        <f t="shared" si="2"/>
        <v/>
      </c>
      <c r="G22" s="14" t="str">
        <f t="shared" si="3"/>
        <v>0</v>
      </c>
      <c r="H22" s="17" t="str">
        <f t="shared" si="4"/>
        <v/>
      </c>
    </row>
    <row r="23" spans="2:8" ht="30" x14ac:dyDescent="0.2">
      <c r="B23" s="5" t="s">
        <v>198</v>
      </c>
      <c r="C23" s="9">
        <v>0</v>
      </c>
      <c r="D23" s="9">
        <v>0</v>
      </c>
      <c r="E23" s="13" t="str">
        <f t="shared" si="1"/>
        <v/>
      </c>
      <c r="F23" s="13" t="str">
        <f t="shared" si="2"/>
        <v/>
      </c>
      <c r="G23" s="14" t="str">
        <f t="shared" si="3"/>
        <v>0</v>
      </c>
      <c r="H23" s="17" t="str">
        <f t="shared" si="4"/>
        <v/>
      </c>
    </row>
    <row r="24" spans="2:8" ht="45" x14ac:dyDescent="0.2">
      <c r="B24" s="5" t="s">
        <v>199</v>
      </c>
      <c r="C24" s="9">
        <v>0</v>
      </c>
      <c r="D24" s="9">
        <v>0</v>
      </c>
      <c r="E24" s="13" t="str">
        <f t="shared" si="1"/>
        <v/>
      </c>
      <c r="F24" s="13" t="str">
        <f t="shared" si="2"/>
        <v/>
      </c>
      <c r="G24" s="14" t="str">
        <f t="shared" si="3"/>
        <v>0</v>
      </c>
      <c r="H24" s="17" t="str">
        <f t="shared" si="4"/>
        <v/>
      </c>
    </row>
    <row r="25" spans="2:8" ht="15" x14ac:dyDescent="0.2">
      <c r="B25" s="5" t="s">
        <v>2</v>
      </c>
      <c r="C25" s="9">
        <v>0</v>
      </c>
      <c r="D25" s="9">
        <v>0</v>
      </c>
      <c r="E25" s="13" t="str">
        <f t="shared" si="1"/>
        <v/>
      </c>
      <c r="F25" s="13" t="str">
        <f t="shared" si="2"/>
        <v/>
      </c>
      <c r="G25" s="14" t="str">
        <f t="shared" si="3"/>
        <v>0</v>
      </c>
      <c r="H25" s="17" t="str">
        <f t="shared" si="4"/>
        <v/>
      </c>
    </row>
    <row r="26" spans="2:8" ht="15" x14ac:dyDescent="0.2">
      <c r="B26" s="5" t="s">
        <v>6</v>
      </c>
      <c r="C26" s="9">
        <v>0</v>
      </c>
      <c r="D26" s="9">
        <v>0</v>
      </c>
      <c r="E26" s="13" t="str">
        <f t="shared" si="1"/>
        <v/>
      </c>
      <c r="F26" s="13" t="str">
        <f t="shared" si="2"/>
        <v/>
      </c>
      <c r="G26" s="14" t="str">
        <f t="shared" si="3"/>
        <v>0</v>
      </c>
      <c r="H26" s="17" t="str">
        <f t="shared" si="4"/>
        <v/>
      </c>
    </row>
    <row r="27" spans="2:8" ht="15" x14ac:dyDescent="0.2">
      <c r="B27" s="5" t="s">
        <v>3</v>
      </c>
      <c r="C27" s="9">
        <v>0</v>
      </c>
      <c r="D27" s="9">
        <v>0</v>
      </c>
      <c r="E27" s="13" t="str">
        <f t="shared" si="1"/>
        <v/>
      </c>
      <c r="F27" s="13" t="str">
        <f t="shared" si="2"/>
        <v/>
      </c>
      <c r="G27" s="14" t="str">
        <f t="shared" si="3"/>
        <v>0</v>
      </c>
      <c r="H27" s="17" t="str">
        <f t="shared" si="4"/>
        <v/>
      </c>
    </row>
    <row r="28" spans="2:8" ht="15" x14ac:dyDescent="0.2">
      <c r="B28" s="5" t="s">
        <v>5</v>
      </c>
      <c r="C28" s="9">
        <v>0</v>
      </c>
      <c r="D28" s="9">
        <v>0</v>
      </c>
      <c r="E28" s="13" t="str">
        <f t="shared" si="1"/>
        <v/>
      </c>
      <c r="F28" s="13" t="str">
        <f t="shared" si="2"/>
        <v/>
      </c>
      <c r="G28" s="14" t="str">
        <f t="shared" si="3"/>
        <v>0</v>
      </c>
      <c r="H28" s="17" t="str">
        <f t="shared" si="4"/>
        <v/>
      </c>
    </row>
    <row r="29" spans="2:8" ht="30" x14ac:dyDescent="0.2">
      <c r="B29" s="5" t="s">
        <v>200</v>
      </c>
      <c r="C29" s="9">
        <v>0</v>
      </c>
      <c r="D29" s="9">
        <v>0</v>
      </c>
      <c r="E29" s="13" t="str">
        <f t="shared" si="1"/>
        <v/>
      </c>
      <c r="F29" s="13" t="str">
        <f t="shared" si="2"/>
        <v/>
      </c>
      <c r="G29" s="14" t="str">
        <f t="shared" si="3"/>
        <v>0</v>
      </c>
      <c r="H29" s="17" t="str">
        <f t="shared" si="4"/>
        <v/>
      </c>
    </row>
    <row r="30" spans="2:8" ht="15" x14ac:dyDescent="0.2">
      <c r="B30" s="5" t="s">
        <v>201</v>
      </c>
      <c r="C30" s="9">
        <v>0</v>
      </c>
      <c r="D30" s="9">
        <v>0</v>
      </c>
      <c r="E30" s="13" t="str">
        <f t="shared" si="1"/>
        <v/>
      </c>
      <c r="F30" s="13" t="str">
        <f t="shared" si="2"/>
        <v/>
      </c>
      <c r="G30" s="14" t="str">
        <f t="shared" si="3"/>
        <v>0</v>
      </c>
      <c r="H30" s="17" t="str">
        <f t="shared" si="4"/>
        <v/>
      </c>
    </row>
    <row r="31" spans="2:8" ht="15" x14ac:dyDescent="0.2">
      <c r="B31" s="5" t="s">
        <v>4</v>
      </c>
      <c r="C31" s="9">
        <v>0</v>
      </c>
      <c r="D31" s="9">
        <v>0</v>
      </c>
      <c r="E31" s="13" t="str">
        <f t="shared" si="1"/>
        <v/>
      </c>
      <c r="F31" s="13" t="str">
        <f t="shared" si="2"/>
        <v/>
      </c>
      <c r="G31" s="14" t="str">
        <f t="shared" si="3"/>
        <v>0</v>
      </c>
      <c r="H31" s="17" t="str">
        <f t="shared" si="4"/>
        <v/>
      </c>
    </row>
    <row r="32" spans="2:8" ht="30" x14ac:dyDescent="0.2">
      <c r="B32" s="5" t="s">
        <v>7</v>
      </c>
      <c r="C32" s="9">
        <v>0</v>
      </c>
      <c r="D32" s="9">
        <v>0</v>
      </c>
      <c r="E32" s="13" t="str">
        <f t="shared" si="1"/>
        <v/>
      </c>
      <c r="F32" s="13" t="str">
        <f t="shared" si="2"/>
        <v/>
      </c>
      <c r="G32" s="14" t="str">
        <f t="shared" si="3"/>
        <v>0</v>
      </c>
      <c r="H32" s="17" t="str">
        <f t="shared" si="4"/>
        <v/>
      </c>
    </row>
    <row r="33" spans="2:8" ht="15" x14ac:dyDescent="0.2">
      <c r="B33" s="5" t="s">
        <v>202</v>
      </c>
      <c r="C33" s="9">
        <v>0</v>
      </c>
      <c r="D33" s="9">
        <v>0</v>
      </c>
      <c r="E33" s="13" t="str">
        <f t="shared" si="1"/>
        <v/>
      </c>
      <c r="F33" s="13" t="str">
        <f t="shared" si="2"/>
        <v/>
      </c>
      <c r="G33" s="14" t="str">
        <f t="shared" si="3"/>
        <v>0</v>
      </c>
      <c r="H33" s="17" t="str">
        <f t="shared" si="4"/>
        <v/>
      </c>
    </row>
    <row r="34" spans="2:8" ht="15" x14ac:dyDescent="0.2">
      <c r="B34" s="5" t="s">
        <v>203</v>
      </c>
      <c r="C34" s="9">
        <v>0</v>
      </c>
      <c r="D34" s="9">
        <v>0</v>
      </c>
      <c r="E34" s="13" t="str">
        <f t="shared" si="1"/>
        <v/>
      </c>
      <c r="F34" s="13" t="str">
        <f t="shared" si="2"/>
        <v/>
      </c>
      <c r="G34" s="14" t="str">
        <f t="shared" si="3"/>
        <v>0</v>
      </c>
      <c r="H34" s="17" t="str">
        <f t="shared" si="4"/>
        <v/>
      </c>
    </row>
    <row r="35" spans="2:8" ht="30" x14ac:dyDescent="0.2">
      <c r="B35" s="5" t="s">
        <v>204</v>
      </c>
      <c r="C35" s="9">
        <v>0</v>
      </c>
      <c r="D35" s="9">
        <v>0</v>
      </c>
      <c r="E35" s="13" t="str">
        <f t="shared" si="1"/>
        <v/>
      </c>
      <c r="F35" s="13" t="str">
        <f t="shared" si="2"/>
        <v/>
      </c>
      <c r="G35" s="14" t="str">
        <f t="shared" si="3"/>
        <v>0</v>
      </c>
      <c r="H35" s="17" t="str">
        <f t="shared" si="4"/>
        <v/>
      </c>
    </row>
    <row r="36" spans="2:8" ht="30" x14ac:dyDescent="0.2">
      <c r="B36" s="5" t="s">
        <v>205</v>
      </c>
      <c r="C36" s="9">
        <v>0</v>
      </c>
      <c r="D36" s="9">
        <v>0</v>
      </c>
      <c r="E36" s="13" t="str">
        <f t="shared" si="1"/>
        <v/>
      </c>
      <c r="F36" s="13" t="str">
        <f t="shared" si="2"/>
        <v/>
      </c>
      <c r="G36" s="14" t="str">
        <f t="shared" si="3"/>
        <v>0</v>
      </c>
      <c r="H36" s="17" t="str">
        <f t="shared" si="4"/>
        <v/>
      </c>
    </row>
    <row r="37" spans="2:8" ht="15" x14ac:dyDescent="0.2">
      <c r="B37" s="5" t="s">
        <v>8</v>
      </c>
      <c r="C37" s="9">
        <v>0</v>
      </c>
      <c r="D37" s="9">
        <v>0</v>
      </c>
      <c r="E37" s="13" t="str">
        <f t="shared" si="1"/>
        <v/>
      </c>
      <c r="F37" s="13" t="str">
        <f t="shared" si="2"/>
        <v/>
      </c>
      <c r="G37" s="14" t="str">
        <f t="shared" si="3"/>
        <v>0</v>
      </c>
      <c r="H37" s="17" t="str">
        <f t="shared" si="4"/>
        <v/>
      </c>
    </row>
    <row r="38" spans="2:8" ht="30" x14ac:dyDescent="0.2">
      <c r="B38" s="5" t="s">
        <v>206</v>
      </c>
      <c r="C38" s="9">
        <v>0</v>
      </c>
      <c r="D38" s="9">
        <v>0</v>
      </c>
      <c r="E38" s="13" t="str">
        <f t="shared" si="1"/>
        <v/>
      </c>
      <c r="F38" s="13" t="str">
        <f t="shared" si="2"/>
        <v/>
      </c>
      <c r="G38" s="14" t="str">
        <f t="shared" si="3"/>
        <v>0</v>
      </c>
      <c r="H38" s="17" t="str">
        <f t="shared" si="4"/>
        <v/>
      </c>
    </row>
    <row r="39" spans="2:8" ht="30" x14ac:dyDescent="0.2">
      <c r="B39" s="5" t="s">
        <v>207</v>
      </c>
      <c r="C39" s="9">
        <v>0</v>
      </c>
      <c r="D39" s="9">
        <v>0</v>
      </c>
      <c r="E39" s="13" t="str">
        <f t="shared" si="1"/>
        <v/>
      </c>
      <c r="F39" s="13" t="str">
        <f t="shared" si="2"/>
        <v/>
      </c>
      <c r="G39" s="14" t="str">
        <f t="shared" si="3"/>
        <v>0</v>
      </c>
      <c r="H39" s="17" t="str">
        <f t="shared" si="4"/>
        <v/>
      </c>
    </row>
    <row r="40" spans="2:8" ht="15" x14ac:dyDescent="0.2">
      <c r="B40" s="5" t="s">
        <v>208</v>
      </c>
      <c r="C40" s="9">
        <v>0</v>
      </c>
      <c r="D40" s="9">
        <v>0</v>
      </c>
      <c r="E40" s="13" t="str">
        <f t="shared" si="1"/>
        <v/>
      </c>
      <c r="F40" s="13" t="str">
        <f t="shared" si="2"/>
        <v/>
      </c>
      <c r="G40" s="14" t="str">
        <f t="shared" si="3"/>
        <v>0</v>
      </c>
      <c r="H40" s="17" t="str">
        <f t="shared" si="4"/>
        <v/>
      </c>
    </row>
    <row r="41" spans="2:8" ht="15" x14ac:dyDescent="0.2">
      <c r="B41" s="5" t="s">
        <v>209</v>
      </c>
      <c r="C41" s="9">
        <v>0</v>
      </c>
      <c r="D41" s="9">
        <v>0</v>
      </c>
      <c r="E41" s="13" t="str">
        <f t="shared" si="1"/>
        <v/>
      </c>
      <c r="F41" s="13" t="str">
        <f t="shared" si="2"/>
        <v/>
      </c>
      <c r="G41" s="14" t="str">
        <f t="shared" si="3"/>
        <v>0</v>
      </c>
      <c r="H41" s="17" t="str">
        <f t="shared" si="4"/>
        <v/>
      </c>
    </row>
    <row r="42" spans="2:8" ht="30" x14ac:dyDescent="0.2">
      <c r="B42" s="5" t="s">
        <v>210</v>
      </c>
      <c r="C42" s="9">
        <v>0</v>
      </c>
      <c r="D42" s="9">
        <v>0</v>
      </c>
      <c r="E42" s="13" t="str">
        <f t="shared" si="1"/>
        <v/>
      </c>
      <c r="F42" s="13" t="str">
        <f t="shared" si="2"/>
        <v/>
      </c>
      <c r="G42" s="14" t="str">
        <f t="shared" si="3"/>
        <v>0</v>
      </c>
      <c r="H42" s="17" t="str">
        <f t="shared" si="4"/>
        <v/>
      </c>
    </row>
    <row r="43" spans="2:8" ht="30" x14ac:dyDescent="0.2">
      <c r="B43" s="5" t="s">
        <v>211</v>
      </c>
      <c r="C43" s="9">
        <v>0</v>
      </c>
      <c r="D43" s="9">
        <v>0</v>
      </c>
      <c r="E43" s="13" t="str">
        <f t="shared" si="1"/>
        <v/>
      </c>
      <c r="F43" s="13" t="str">
        <f t="shared" si="2"/>
        <v/>
      </c>
      <c r="G43" s="14" t="str">
        <f t="shared" si="3"/>
        <v>0</v>
      </c>
      <c r="H43" s="17" t="str">
        <f t="shared" si="4"/>
        <v/>
      </c>
    </row>
    <row r="44" spans="2:8" ht="30" x14ac:dyDescent="0.2">
      <c r="B44" s="5" t="s">
        <v>9</v>
      </c>
      <c r="C44" s="9">
        <v>0</v>
      </c>
      <c r="D44" s="9">
        <v>0</v>
      </c>
      <c r="E44" s="13" t="str">
        <f t="shared" si="1"/>
        <v/>
      </c>
      <c r="F44" s="13" t="str">
        <f t="shared" si="2"/>
        <v/>
      </c>
      <c r="G44" s="14" t="str">
        <f t="shared" si="3"/>
        <v>0</v>
      </c>
      <c r="H44" s="17" t="str">
        <f t="shared" si="4"/>
        <v/>
      </c>
    </row>
    <row r="45" spans="2:8" ht="30" x14ac:dyDescent="0.2">
      <c r="B45" s="5" t="s">
        <v>212</v>
      </c>
      <c r="C45" s="9">
        <v>0</v>
      </c>
      <c r="D45" s="9">
        <v>0</v>
      </c>
      <c r="E45" s="13" t="str">
        <f t="shared" si="1"/>
        <v/>
      </c>
      <c r="F45" s="13" t="str">
        <f t="shared" si="2"/>
        <v/>
      </c>
      <c r="G45" s="14" t="str">
        <f t="shared" si="3"/>
        <v>0</v>
      </c>
      <c r="H45" s="17" t="str">
        <f t="shared" si="4"/>
        <v/>
      </c>
    </row>
    <row r="46" spans="2:8" ht="30" x14ac:dyDescent="0.2">
      <c r="B46" s="5" t="s">
        <v>213</v>
      </c>
      <c r="C46" s="9">
        <v>0</v>
      </c>
      <c r="D46" s="9">
        <v>0</v>
      </c>
      <c r="E46" s="13" t="str">
        <f t="shared" si="1"/>
        <v/>
      </c>
      <c r="F46" s="13" t="str">
        <f t="shared" si="2"/>
        <v/>
      </c>
      <c r="G46" s="14" t="str">
        <f t="shared" si="3"/>
        <v>0</v>
      </c>
      <c r="H46" s="17" t="str">
        <f t="shared" si="4"/>
        <v/>
      </c>
    </row>
    <row r="47" spans="2:8" ht="30" x14ac:dyDescent="0.2">
      <c r="B47" s="5" t="s">
        <v>10</v>
      </c>
      <c r="C47" s="9">
        <v>0</v>
      </c>
      <c r="D47" s="9">
        <v>0</v>
      </c>
      <c r="E47" s="13" t="str">
        <f t="shared" si="1"/>
        <v/>
      </c>
      <c r="F47" s="13" t="str">
        <f t="shared" si="2"/>
        <v/>
      </c>
      <c r="G47" s="14" t="str">
        <f t="shared" si="3"/>
        <v>0</v>
      </c>
      <c r="H47" s="17" t="str">
        <f t="shared" si="4"/>
        <v/>
      </c>
    </row>
    <row r="48" spans="2:8" ht="15" x14ac:dyDescent="0.2">
      <c r="B48" s="5" t="s">
        <v>11</v>
      </c>
      <c r="C48" s="9">
        <v>0</v>
      </c>
      <c r="D48" s="9">
        <v>0</v>
      </c>
      <c r="E48" s="13" t="str">
        <f t="shared" si="1"/>
        <v/>
      </c>
      <c r="F48" s="13" t="str">
        <f t="shared" si="2"/>
        <v/>
      </c>
      <c r="G48" s="14" t="str">
        <f t="shared" si="3"/>
        <v>0</v>
      </c>
      <c r="H48" s="17" t="str">
        <f t="shared" si="4"/>
        <v/>
      </c>
    </row>
    <row r="49" spans="2:8" ht="15" x14ac:dyDescent="0.2">
      <c r="B49" s="5" t="s">
        <v>16</v>
      </c>
      <c r="C49" s="9">
        <v>0</v>
      </c>
      <c r="D49" s="9">
        <v>0</v>
      </c>
      <c r="E49" s="13" t="str">
        <f t="shared" si="1"/>
        <v/>
      </c>
      <c r="F49" s="13" t="str">
        <f t="shared" si="2"/>
        <v/>
      </c>
      <c r="G49" s="14" t="str">
        <f t="shared" si="3"/>
        <v>0</v>
      </c>
      <c r="H49" s="17" t="str">
        <f t="shared" si="4"/>
        <v/>
      </c>
    </row>
    <row r="50" spans="2:8" ht="15" x14ac:dyDescent="0.2">
      <c r="B50" s="5" t="s">
        <v>15</v>
      </c>
      <c r="C50" s="9">
        <v>0</v>
      </c>
      <c r="D50" s="9">
        <v>0</v>
      </c>
      <c r="E50" s="13" t="str">
        <f t="shared" si="1"/>
        <v/>
      </c>
      <c r="F50" s="13" t="str">
        <f t="shared" si="2"/>
        <v/>
      </c>
      <c r="G50" s="14" t="str">
        <f t="shared" si="3"/>
        <v>0</v>
      </c>
      <c r="H50" s="17" t="str">
        <f t="shared" si="4"/>
        <v/>
      </c>
    </row>
    <row r="51" spans="2:8" ht="30" x14ac:dyDescent="0.2">
      <c r="B51" s="5" t="s">
        <v>13</v>
      </c>
      <c r="C51" s="9">
        <v>0</v>
      </c>
      <c r="D51" s="9">
        <v>0</v>
      </c>
      <c r="E51" s="13" t="str">
        <f t="shared" si="1"/>
        <v/>
      </c>
      <c r="F51" s="13" t="str">
        <f t="shared" si="2"/>
        <v/>
      </c>
      <c r="G51" s="14" t="str">
        <f t="shared" si="3"/>
        <v>0</v>
      </c>
      <c r="H51" s="17" t="str">
        <f t="shared" si="4"/>
        <v/>
      </c>
    </row>
    <row r="52" spans="2:8" ht="15" x14ac:dyDescent="0.2">
      <c r="B52" s="5" t="s">
        <v>14</v>
      </c>
      <c r="C52" s="9">
        <v>0</v>
      </c>
      <c r="D52" s="9">
        <v>0</v>
      </c>
      <c r="E52" s="13" t="str">
        <f t="shared" si="1"/>
        <v/>
      </c>
      <c r="F52" s="13" t="str">
        <f t="shared" si="2"/>
        <v/>
      </c>
      <c r="G52" s="14" t="str">
        <f t="shared" si="3"/>
        <v>0</v>
      </c>
      <c r="H52" s="17" t="str">
        <f t="shared" si="4"/>
        <v/>
      </c>
    </row>
    <row r="53" spans="2:8" ht="15" x14ac:dyDescent="0.2">
      <c r="B53" s="5" t="s">
        <v>12</v>
      </c>
      <c r="C53" s="9">
        <v>0</v>
      </c>
      <c r="D53" s="9">
        <v>0</v>
      </c>
      <c r="E53" s="13" t="str">
        <f t="shared" si="1"/>
        <v/>
      </c>
      <c r="F53" s="13" t="str">
        <f t="shared" si="2"/>
        <v/>
      </c>
      <c r="G53" s="14" t="str">
        <f t="shared" si="3"/>
        <v>0</v>
      </c>
      <c r="H53" s="17" t="str">
        <f t="shared" si="4"/>
        <v/>
      </c>
    </row>
    <row r="54" spans="2:8" ht="15" x14ac:dyDescent="0.2">
      <c r="B54" s="5" t="s">
        <v>214</v>
      </c>
      <c r="C54" s="9">
        <v>0</v>
      </c>
      <c r="D54" s="9">
        <v>0</v>
      </c>
      <c r="E54" s="13" t="str">
        <f t="shared" si="1"/>
        <v/>
      </c>
      <c r="F54" s="13" t="str">
        <f t="shared" si="2"/>
        <v/>
      </c>
      <c r="G54" s="14" t="str">
        <f t="shared" si="3"/>
        <v>0</v>
      </c>
      <c r="H54" s="17" t="str">
        <f t="shared" si="4"/>
        <v/>
      </c>
    </row>
    <row r="55" spans="2:8" ht="15" x14ac:dyDescent="0.2">
      <c r="B55" s="5" t="s">
        <v>17</v>
      </c>
      <c r="C55" s="9">
        <v>0</v>
      </c>
      <c r="D55" s="9">
        <v>0</v>
      </c>
      <c r="E55" s="13" t="str">
        <f t="shared" si="1"/>
        <v/>
      </c>
      <c r="F55" s="13" t="str">
        <f t="shared" si="2"/>
        <v/>
      </c>
      <c r="G55" s="14" t="str">
        <f t="shared" si="3"/>
        <v>0</v>
      </c>
      <c r="H55" s="17" t="str">
        <f t="shared" si="4"/>
        <v/>
      </c>
    </row>
    <row r="56" spans="2:8" ht="15" x14ac:dyDescent="0.2">
      <c r="B56" s="5" t="s">
        <v>18</v>
      </c>
      <c r="C56" s="9">
        <v>0</v>
      </c>
      <c r="D56" s="9">
        <v>0</v>
      </c>
      <c r="E56" s="13" t="str">
        <f t="shared" si="1"/>
        <v/>
      </c>
      <c r="F56" s="13" t="str">
        <f t="shared" si="2"/>
        <v/>
      </c>
      <c r="G56" s="14" t="str">
        <f t="shared" si="3"/>
        <v>0</v>
      </c>
      <c r="H56" s="17" t="str">
        <f t="shared" si="4"/>
        <v/>
      </c>
    </row>
    <row r="57" spans="2:8" ht="30" x14ac:dyDescent="0.2">
      <c r="B57" s="5" t="s">
        <v>215</v>
      </c>
      <c r="C57" s="9">
        <v>0</v>
      </c>
      <c r="D57" s="9">
        <v>0</v>
      </c>
      <c r="E57" s="13" t="str">
        <f t="shared" si="1"/>
        <v/>
      </c>
      <c r="F57" s="13" t="str">
        <f t="shared" si="2"/>
        <v/>
      </c>
      <c r="G57" s="14" t="str">
        <f t="shared" si="3"/>
        <v>0</v>
      </c>
      <c r="H57" s="17" t="str">
        <f t="shared" si="4"/>
        <v/>
      </c>
    </row>
    <row r="58" spans="2:8" ht="15" x14ac:dyDescent="0.2">
      <c r="B58" s="5" t="s">
        <v>216</v>
      </c>
      <c r="C58" s="9">
        <v>0</v>
      </c>
      <c r="D58" s="9">
        <v>0</v>
      </c>
      <c r="E58" s="13" t="str">
        <f t="shared" si="1"/>
        <v/>
      </c>
      <c r="F58" s="13" t="str">
        <f t="shared" si="2"/>
        <v/>
      </c>
      <c r="G58" s="14" t="str">
        <f t="shared" si="3"/>
        <v>0</v>
      </c>
      <c r="H58" s="17" t="str">
        <f t="shared" si="4"/>
        <v/>
      </c>
    </row>
    <row r="59" spans="2:8" ht="15" x14ac:dyDescent="0.2">
      <c r="B59" s="5" t="s">
        <v>217</v>
      </c>
      <c r="C59" s="9">
        <v>0</v>
      </c>
      <c r="D59" s="9">
        <v>0</v>
      </c>
      <c r="E59" s="13" t="str">
        <f t="shared" si="1"/>
        <v/>
      </c>
      <c r="F59" s="13" t="str">
        <f t="shared" si="2"/>
        <v/>
      </c>
      <c r="G59" s="14" t="str">
        <f t="shared" si="3"/>
        <v>0</v>
      </c>
      <c r="H59" s="17" t="str">
        <f t="shared" si="4"/>
        <v/>
      </c>
    </row>
    <row r="60" spans="2:8" ht="15" x14ac:dyDescent="0.2">
      <c r="B60" s="5" t="s">
        <v>218</v>
      </c>
      <c r="C60" s="9">
        <v>0</v>
      </c>
      <c r="D60" s="9">
        <v>0</v>
      </c>
      <c r="E60" s="13" t="str">
        <f t="shared" si="1"/>
        <v/>
      </c>
      <c r="F60" s="13" t="str">
        <f t="shared" si="2"/>
        <v/>
      </c>
      <c r="G60" s="14" t="str">
        <f t="shared" si="3"/>
        <v>0</v>
      </c>
      <c r="H60" s="17" t="str">
        <f t="shared" si="4"/>
        <v/>
      </c>
    </row>
    <row r="61" spans="2:8" ht="30" x14ac:dyDescent="0.2">
      <c r="B61" s="5" t="s">
        <v>219</v>
      </c>
      <c r="C61" s="9">
        <v>0</v>
      </c>
      <c r="D61" s="9">
        <v>0</v>
      </c>
      <c r="E61" s="13" t="str">
        <f t="shared" si="1"/>
        <v/>
      </c>
      <c r="F61" s="13" t="str">
        <f t="shared" si="2"/>
        <v/>
      </c>
      <c r="G61" s="14" t="str">
        <f t="shared" si="3"/>
        <v>0</v>
      </c>
      <c r="H61" s="17" t="str">
        <f t="shared" si="4"/>
        <v/>
      </c>
    </row>
    <row r="62" spans="2:8" ht="15" x14ac:dyDescent="0.2">
      <c r="B62" s="5" t="s">
        <v>19</v>
      </c>
      <c r="C62" s="9">
        <v>0</v>
      </c>
      <c r="D62" s="9">
        <v>0</v>
      </c>
      <c r="E62" s="13" t="str">
        <f t="shared" si="1"/>
        <v/>
      </c>
      <c r="F62" s="13" t="str">
        <f t="shared" si="2"/>
        <v/>
      </c>
      <c r="G62" s="14" t="str">
        <f t="shared" si="3"/>
        <v>0</v>
      </c>
      <c r="H62" s="17" t="str">
        <f t="shared" si="4"/>
        <v/>
      </c>
    </row>
    <row r="63" spans="2:8" ht="15" x14ac:dyDescent="0.2">
      <c r="B63" s="5" t="s">
        <v>220</v>
      </c>
      <c r="C63" s="9">
        <v>0</v>
      </c>
      <c r="D63" s="9">
        <v>0</v>
      </c>
      <c r="E63" s="13" t="str">
        <f t="shared" si="1"/>
        <v/>
      </c>
      <c r="F63" s="13" t="str">
        <f t="shared" si="2"/>
        <v/>
      </c>
      <c r="G63" s="14" t="str">
        <f t="shared" si="3"/>
        <v>0</v>
      </c>
      <c r="H63" s="17" t="str">
        <f t="shared" si="4"/>
        <v/>
      </c>
    </row>
    <row r="64" spans="2:8" ht="13.5" customHeight="1" x14ac:dyDescent="0.2">
      <c r="B64" s="5" t="s">
        <v>221</v>
      </c>
      <c r="C64" s="9">
        <v>0</v>
      </c>
      <c r="D64" s="9">
        <v>0</v>
      </c>
      <c r="E64" s="13" t="str">
        <f t="shared" si="1"/>
        <v/>
      </c>
      <c r="F64" s="13" t="str">
        <f t="shared" si="2"/>
        <v/>
      </c>
      <c r="G64" s="14" t="str">
        <f t="shared" si="3"/>
        <v>0</v>
      </c>
      <c r="H64" s="17" t="str">
        <f t="shared" si="4"/>
        <v/>
      </c>
    </row>
    <row r="65" spans="2:8" x14ac:dyDescent="0.2">
      <c r="B65" s="2"/>
      <c r="C65" s="2"/>
      <c r="D65" s="2"/>
    </row>
    <row r="66" spans="2:8" x14ac:dyDescent="0.2">
      <c r="B66" s="2"/>
      <c r="C66" s="2"/>
      <c r="D66" s="2"/>
    </row>
    <row r="67" spans="2:8" ht="15" x14ac:dyDescent="0.2">
      <c r="B67" s="20"/>
      <c r="C67" s="20"/>
      <c r="D67" s="20"/>
      <c r="E67" s="20"/>
      <c r="F67" s="20"/>
    </row>
    <row r="68" spans="2:8" ht="13.5" customHeight="1" x14ac:dyDescent="0.2">
      <c r="B68" s="51" t="s">
        <v>522</v>
      </c>
      <c r="C68" s="52" t="s">
        <v>523</v>
      </c>
      <c r="D68" s="53"/>
      <c r="E68" s="54" t="s">
        <v>487</v>
      </c>
      <c r="F68" s="55"/>
      <c r="G68" s="56" t="s">
        <v>568</v>
      </c>
      <c r="H68" s="58" t="s">
        <v>486</v>
      </c>
    </row>
    <row r="69" spans="2:8" s="4" customFormat="1" ht="26.25" customHeight="1" x14ac:dyDescent="0.2">
      <c r="B69" s="51"/>
      <c r="C69" s="50">
        <v>2012</v>
      </c>
      <c r="D69" s="50">
        <v>2013</v>
      </c>
      <c r="E69" s="50">
        <v>2012</v>
      </c>
      <c r="F69" s="50">
        <v>2013</v>
      </c>
      <c r="G69" s="57"/>
      <c r="H69" s="59"/>
    </row>
    <row r="70" spans="2:8" s="4" customFormat="1" ht="33" customHeight="1" x14ac:dyDescent="0.2">
      <c r="B70" s="40" t="s">
        <v>525</v>
      </c>
      <c r="C70" s="41">
        <f>SUM(C71:C145)</f>
        <v>22</v>
      </c>
      <c r="D70" s="41">
        <f>SUM(D71:D145)</f>
        <v>16</v>
      </c>
      <c r="E70" s="42">
        <f>+IF(C70=0,"",C70/C$70)</f>
        <v>1</v>
      </c>
      <c r="F70" s="42">
        <f>+IF(D70=0,"",D70/D$70)</f>
        <v>1</v>
      </c>
      <c r="G70" s="38">
        <f>+IF(OR(AND(D70=0),(C70=0)),"0",((D70-C70)/C70))</f>
        <v>-0.27272727272727271</v>
      </c>
      <c r="H70" s="39">
        <f>+IF(OR(AND(E70=""),(G70="")),"",E70*G70)</f>
        <v>-0.27272727272727271</v>
      </c>
    </row>
    <row r="71" spans="2:8" ht="21" customHeight="1" x14ac:dyDescent="0.2">
      <c r="B71" s="5" t="s">
        <v>20</v>
      </c>
      <c r="C71" s="9">
        <v>0</v>
      </c>
      <c r="D71" s="9">
        <v>0</v>
      </c>
      <c r="E71" s="15" t="str">
        <f>+IF(C71=0,"",C71/C$70)</f>
        <v/>
      </c>
      <c r="F71" s="15" t="str">
        <f>+IF(D71=0,"",D71/D$70)</f>
        <v/>
      </c>
      <c r="G71" s="14" t="str">
        <f>+IF(OR(AND(D71=0),(C71=0)),"0",((D71-C71)/C71))</f>
        <v>0</v>
      </c>
      <c r="H71" s="17" t="str">
        <f>+IF(OR(AND(E71=""),(G71="")),"",E71*G71)</f>
        <v/>
      </c>
    </row>
    <row r="72" spans="2:8" ht="15" x14ac:dyDescent="0.2">
      <c r="B72" s="5" t="s">
        <v>21</v>
      </c>
      <c r="C72" s="9">
        <v>0</v>
      </c>
      <c r="D72" s="9">
        <v>0</v>
      </c>
      <c r="E72" s="15" t="str">
        <f t="shared" ref="E72:E135" si="5">+IF(C72=0,"",C72/C$70)</f>
        <v/>
      </c>
      <c r="F72" s="15" t="str">
        <f t="shared" ref="F72:F135" si="6">+IF(D72=0,"",D72/D$70)</f>
        <v/>
      </c>
      <c r="G72" s="14" t="str">
        <f t="shared" ref="G72:G135" si="7">+IF(OR(AND(D72=0),(C72=0)),"0",((D72-C72)/C72))</f>
        <v>0</v>
      </c>
      <c r="H72" s="17" t="str">
        <f t="shared" ref="H72:H135" si="8">+IF(OR(AND(E72=""),(G72="")),"",E72*G72)</f>
        <v/>
      </c>
    </row>
    <row r="73" spans="2:8" ht="15" x14ac:dyDescent="0.2">
      <c r="B73" s="5" t="s">
        <v>22</v>
      </c>
      <c r="C73" s="9">
        <v>0</v>
      </c>
      <c r="D73" s="9">
        <v>0</v>
      </c>
      <c r="E73" s="15" t="str">
        <f t="shared" si="5"/>
        <v/>
      </c>
      <c r="F73" s="15" t="str">
        <f t="shared" si="6"/>
        <v/>
      </c>
      <c r="G73" s="14" t="str">
        <f t="shared" si="7"/>
        <v>0</v>
      </c>
      <c r="H73" s="17" t="str">
        <f t="shared" si="8"/>
        <v/>
      </c>
    </row>
    <row r="74" spans="2:8" ht="30" x14ac:dyDescent="0.2">
      <c r="B74" s="5" t="s">
        <v>222</v>
      </c>
      <c r="C74" s="9">
        <v>0</v>
      </c>
      <c r="D74" s="9">
        <v>1</v>
      </c>
      <c r="E74" s="15" t="str">
        <f t="shared" si="5"/>
        <v/>
      </c>
      <c r="F74" s="15">
        <f t="shared" si="6"/>
        <v>6.25E-2</v>
      </c>
      <c r="G74" s="14" t="str">
        <f t="shared" si="7"/>
        <v>0</v>
      </c>
      <c r="H74" s="17" t="str">
        <f t="shared" si="8"/>
        <v/>
      </c>
    </row>
    <row r="75" spans="2:8" ht="15" x14ac:dyDescent="0.2">
      <c r="B75" s="5" t="s">
        <v>23</v>
      </c>
      <c r="C75" s="9">
        <v>0</v>
      </c>
      <c r="D75" s="9">
        <v>0</v>
      </c>
      <c r="E75" s="15" t="str">
        <f t="shared" si="5"/>
        <v/>
      </c>
      <c r="F75" s="15" t="str">
        <f t="shared" si="6"/>
        <v/>
      </c>
      <c r="G75" s="14" t="str">
        <f t="shared" si="7"/>
        <v>0</v>
      </c>
      <c r="H75" s="17" t="str">
        <f t="shared" si="8"/>
        <v/>
      </c>
    </row>
    <row r="76" spans="2:8" ht="15" x14ac:dyDescent="0.2">
      <c r="B76" s="5" t="s">
        <v>223</v>
      </c>
      <c r="C76" s="9">
        <v>0</v>
      </c>
      <c r="D76" s="9">
        <v>0</v>
      </c>
      <c r="E76" s="15" t="str">
        <f t="shared" si="5"/>
        <v/>
      </c>
      <c r="F76" s="15" t="str">
        <f t="shared" si="6"/>
        <v/>
      </c>
      <c r="G76" s="14" t="str">
        <f t="shared" si="7"/>
        <v>0</v>
      </c>
      <c r="H76" s="17" t="str">
        <f t="shared" si="8"/>
        <v/>
      </c>
    </row>
    <row r="77" spans="2:8" ht="15" x14ac:dyDescent="0.2">
      <c r="B77" s="5" t="s">
        <v>224</v>
      </c>
      <c r="C77" s="9">
        <v>0</v>
      </c>
      <c r="D77" s="9">
        <v>0</v>
      </c>
      <c r="E77" s="15" t="str">
        <f t="shared" si="5"/>
        <v/>
      </c>
      <c r="F77" s="15" t="str">
        <f t="shared" si="6"/>
        <v/>
      </c>
      <c r="G77" s="14" t="str">
        <f t="shared" si="7"/>
        <v>0</v>
      </c>
      <c r="H77" s="17" t="str">
        <f t="shared" si="8"/>
        <v/>
      </c>
    </row>
    <row r="78" spans="2:8" ht="15" x14ac:dyDescent="0.2">
      <c r="B78" s="5" t="s">
        <v>225</v>
      </c>
      <c r="C78" s="9">
        <v>0</v>
      </c>
      <c r="D78" s="9">
        <v>0</v>
      </c>
      <c r="E78" s="15" t="str">
        <f t="shared" si="5"/>
        <v/>
      </c>
      <c r="F78" s="15" t="str">
        <f t="shared" si="6"/>
        <v/>
      </c>
      <c r="G78" s="14" t="str">
        <f t="shared" si="7"/>
        <v>0</v>
      </c>
      <c r="H78" s="17" t="str">
        <f t="shared" si="8"/>
        <v/>
      </c>
    </row>
    <row r="79" spans="2:8" ht="15" x14ac:dyDescent="0.2">
      <c r="B79" s="5" t="s">
        <v>226</v>
      </c>
      <c r="C79" s="9">
        <v>0</v>
      </c>
      <c r="D79" s="9">
        <v>0</v>
      </c>
      <c r="E79" s="15" t="str">
        <f t="shared" si="5"/>
        <v/>
      </c>
      <c r="F79" s="15" t="str">
        <f t="shared" si="6"/>
        <v/>
      </c>
      <c r="G79" s="14" t="str">
        <f t="shared" si="7"/>
        <v>0</v>
      </c>
      <c r="H79" s="17" t="str">
        <f t="shared" si="8"/>
        <v/>
      </c>
    </row>
    <row r="80" spans="2:8" ht="15" x14ac:dyDescent="0.2">
      <c r="B80" s="5" t="s">
        <v>227</v>
      </c>
      <c r="C80" s="9">
        <v>0</v>
      </c>
      <c r="D80" s="9">
        <v>1</v>
      </c>
      <c r="E80" s="15" t="str">
        <f t="shared" si="5"/>
        <v/>
      </c>
      <c r="F80" s="15">
        <f t="shared" si="6"/>
        <v>6.25E-2</v>
      </c>
      <c r="G80" s="14" t="str">
        <f t="shared" si="7"/>
        <v>0</v>
      </c>
      <c r="H80" s="17" t="str">
        <f t="shared" si="8"/>
        <v/>
      </c>
    </row>
    <row r="81" spans="2:8" ht="15" x14ac:dyDescent="0.2">
      <c r="B81" s="5" t="s">
        <v>24</v>
      </c>
      <c r="C81" s="9">
        <v>0</v>
      </c>
      <c r="D81" s="9">
        <v>0</v>
      </c>
      <c r="E81" s="15" t="str">
        <f t="shared" si="5"/>
        <v/>
      </c>
      <c r="F81" s="15" t="str">
        <f t="shared" si="6"/>
        <v/>
      </c>
      <c r="G81" s="14" t="str">
        <f t="shared" si="7"/>
        <v>0</v>
      </c>
      <c r="H81" s="17" t="str">
        <f t="shared" si="8"/>
        <v/>
      </c>
    </row>
    <row r="82" spans="2:8" ht="15" x14ac:dyDescent="0.2">
      <c r="B82" s="5" t="s">
        <v>228</v>
      </c>
      <c r="C82" s="9">
        <v>0</v>
      </c>
      <c r="D82" s="9">
        <v>0</v>
      </c>
      <c r="E82" s="15" t="str">
        <f t="shared" si="5"/>
        <v/>
      </c>
      <c r="F82" s="15" t="str">
        <f t="shared" si="6"/>
        <v/>
      </c>
      <c r="G82" s="14" t="str">
        <f t="shared" si="7"/>
        <v>0</v>
      </c>
      <c r="H82" s="17" t="str">
        <f t="shared" si="8"/>
        <v/>
      </c>
    </row>
    <row r="83" spans="2:8" ht="15" x14ac:dyDescent="0.2">
      <c r="B83" s="5" t="s">
        <v>229</v>
      </c>
      <c r="C83" s="9">
        <v>0</v>
      </c>
      <c r="D83" s="9">
        <v>1</v>
      </c>
      <c r="E83" s="15" t="str">
        <f t="shared" si="5"/>
        <v/>
      </c>
      <c r="F83" s="15">
        <f t="shared" si="6"/>
        <v>6.25E-2</v>
      </c>
      <c r="G83" s="14" t="str">
        <f t="shared" si="7"/>
        <v>0</v>
      </c>
      <c r="H83" s="17" t="str">
        <f t="shared" si="8"/>
        <v/>
      </c>
    </row>
    <row r="84" spans="2:8" ht="15" x14ac:dyDescent="0.2">
      <c r="B84" s="5" t="s">
        <v>230</v>
      </c>
      <c r="C84" s="9">
        <v>0</v>
      </c>
      <c r="D84" s="9">
        <v>0</v>
      </c>
      <c r="E84" s="15" t="str">
        <f t="shared" si="5"/>
        <v/>
      </c>
      <c r="F84" s="15" t="str">
        <f t="shared" si="6"/>
        <v/>
      </c>
      <c r="G84" s="14" t="str">
        <f t="shared" si="7"/>
        <v>0</v>
      </c>
      <c r="H84" s="17" t="str">
        <f t="shared" si="8"/>
        <v/>
      </c>
    </row>
    <row r="85" spans="2:8" ht="15" x14ac:dyDescent="0.2">
      <c r="B85" s="5" t="s">
        <v>28</v>
      </c>
      <c r="C85" s="9">
        <v>0</v>
      </c>
      <c r="D85" s="9">
        <v>0</v>
      </c>
      <c r="E85" s="15" t="str">
        <f t="shared" si="5"/>
        <v/>
      </c>
      <c r="F85" s="15" t="str">
        <f t="shared" si="6"/>
        <v/>
      </c>
      <c r="G85" s="14" t="str">
        <f t="shared" si="7"/>
        <v>0</v>
      </c>
      <c r="H85" s="17" t="str">
        <f t="shared" si="8"/>
        <v/>
      </c>
    </row>
    <row r="86" spans="2:8" ht="30" x14ac:dyDescent="0.2">
      <c r="B86" s="5" t="s">
        <v>231</v>
      </c>
      <c r="C86" s="9">
        <v>0</v>
      </c>
      <c r="D86" s="9">
        <v>1</v>
      </c>
      <c r="E86" s="15" t="str">
        <f t="shared" si="5"/>
        <v/>
      </c>
      <c r="F86" s="15">
        <f t="shared" si="6"/>
        <v>6.25E-2</v>
      </c>
      <c r="G86" s="14" t="str">
        <f t="shared" si="7"/>
        <v>0</v>
      </c>
      <c r="H86" s="17" t="str">
        <f t="shared" si="8"/>
        <v/>
      </c>
    </row>
    <row r="87" spans="2:8" ht="15" x14ac:dyDescent="0.2">
      <c r="B87" s="5" t="s">
        <v>232</v>
      </c>
      <c r="C87" s="9">
        <v>0</v>
      </c>
      <c r="D87" s="9">
        <v>0</v>
      </c>
      <c r="E87" s="15" t="str">
        <f t="shared" si="5"/>
        <v/>
      </c>
      <c r="F87" s="15" t="str">
        <f t="shared" si="6"/>
        <v/>
      </c>
      <c r="G87" s="14" t="str">
        <f t="shared" si="7"/>
        <v>0</v>
      </c>
      <c r="H87" s="17" t="str">
        <f t="shared" si="8"/>
        <v/>
      </c>
    </row>
    <row r="88" spans="2:8" ht="15" x14ac:dyDescent="0.2">
      <c r="B88" s="5" t="s">
        <v>233</v>
      </c>
      <c r="C88" s="9">
        <v>0</v>
      </c>
      <c r="D88" s="9">
        <v>1</v>
      </c>
      <c r="E88" s="15" t="str">
        <f t="shared" si="5"/>
        <v/>
      </c>
      <c r="F88" s="15">
        <f t="shared" si="6"/>
        <v>6.25E-2</v>
      </c>
      <c r="G88" s="14" t="str">
        <f t="shared" si="7"/>
        <v>0</v>
      </c>
      <c r="H88" s="17" t="str">
        <f t="shared" si="8"/>
        <v/>
      </c>
    </row>
    <row r="89" spans="2:8" ht="15" x14ac:dyDescent="0.2">
      <c r="B89" s="5" t="s">
        <v>26</v>
      </c>
      <c r="C89" s="9">
        <v>0</v>
      </c>
      <c r="D89" s="9">
        <v>0</v>
      </c>
      <c r="E89" s="15" t="str">
        <f t="shared" si="5"/>
        <v/>
      </c>
      <c r="F89" s="15" t="str">
        <f t="shared" si="6"/>
        <v/>
      </c>
      <c r="G89" s="14" t="str">
        <f t="shared" si="7"/>
        <v>0</v>
      </c>
      <c r="H89" s="17" t="str">
        <f t="shared" si="8"/>
        <v/>
      </c>
    </row>
    <row r="90" spans="2:8" ht="15" x14ac:dyDescent="0.2">
      <c r="B90" s="5" t="s">
        <v>29</v>
      </c>
      <c r="C90" s="9">
        <v>0</v>
      </c>
      <c r="D90" s="9">
        <v>0</v>
      </c>
      <c r="E90" s="15" t="str">
        <f t="shared" si="5"/>
        <v/>
      </c>
      <c r="F90" s="15" t="str">
        <f t="shared" si="6"/>
        <v/>
      </c>
      <c r="G90" s="14" t="str">
        <f t="shared" si="7"/>
        <v>0</v>
      </c>
      <c r="H90" s="17" t="str">
        <f t="shared" si="8"/>
        <v/>
      </c>
    </row>
    <row r="91" spans="2:8" ht="15" x14ac:dyDescent="0.2">
      <c r="B91" s="5" t="s">
        <v>234</v>
      </c>
      <c r="C91" s="9">
        <v>0</v>
      </c>
      <c r="D91" s="9">
        <v>0</v>
      </c>
      <c r="E91" s="15" t="str">
        <f t="shared" si="5"/>
        <v/>
      </c>
      <c r="F91" s="15" t="str">
        <f t="shared" si="6"/>
        <v/>
      </c>
      <c r="G91" s="14" t="str">
        <f t="shared" si="7"/>
        <v>0</v>
      </c>
      <c r="H91" s="17" t="str">
        <f t="shared" si="8"/>
        <v/>
      </c>
    </row>
    <row r="92" spans="2:8" ht="30" x14ac:dyDescent="0.2">
      <c r="B92" s="5" t="s">
        <v>235</v>
      </c>
      <c r="C92" s="9">
        <v>1</v>
      </c>
      <c r="D92" s="9">
        <v>0</v>
      </c>
      <c r="E92" s="15">
        <f t="shared" si="5"/>
        <v>4.5454545454545456E-2</v>
      </c>
      <c r="F92" s="15" t="str">
        <f t="shared" si="6"/>
        <v/>
      </c>
      <c r="G92" s="14" t="str">
        <f t="shared" si="7"/>
        <v>0</v>
      </c>
      <c r="H92" s="17">
        <f t="shared" si="8"/>
        <v>0</v>
      </c>
    </row>
    <row r="93" spans="2:8" ht="15" x14ac:dyDescent="0.2">
      <c r="B93" s="5" t="s">
        <v>468</v>
      </c>
      <c r="C93" s="9">
        <v>0</v>
      </c>
      <c r="D93" s="9">
        <v>0</v>
      </c>
      <c r="E93" s="15" t="str">
        <f t="shared" si="5"/>
        <v/>
      </c>
      <c r="F93" s="15" t="str">
        <f t="shared" si="6"/>
        <v/>
      </c>
      <c r="G93" s="14" t="str">
        <f t="shared" si="7"/>
        <v>0</v>
      </c>
      <c r="H93" s="17" t="str">
        <f t="shared" si="8"/>
        <v/>
      </c>
    </row>
    <row r="94" spans="2:8" ht="15" x14ac:dyDescent="0.2">
      <c r="B94" s="5" t="s">
        <v>25</v>
      </c>
      <c r="C94" s="9">
        <v>0</v>
      </c>
      <c r="D94" s="9">
        <v>0</v>
      </c>
      <c r="E94" s="15" t="str">
        <f t="shared" si="5"/>
        <v/>
      </c>
      <c r="F94" s="15" t="str">
        <f t="shared" si="6"/>
        <v/>
      </c>
      <c r="G94" s="14" t="str">
        <f t="shared" si="7"/>
        <v>0</v>
      </c>
      <c r="H94" s="17" t="str">
        <f t="shared" si="8"/>
        <v/>
      </c>
    </row>
    <row r="95" spans="2:8" ht="15" x14ac:dyDescent="0.2">
      <c r="B95" s="5" t="s">
        <v>27</v>
      </c>
      <c r="C95" s="9">
        <v>0</v>
      </c>
      <c r="D95" s="9">
        <v>0</v>
      </c>
      <c r="E95" s="15" t="str">
        <f t="shared" si="5"/>
        <v/>
      </c>
      <c r="F95" s="15" t="str">
        <f t="shared" si="6"/>
        <v/>
      </c>
      <c r="G95" s="14" t="str">
        <f t="shared" si="7"/>
        <v>0</v>
      </c>
      <c r="H95" s="17" t="str">
        <f t="shared" si="8"/>
        <v/>
      </c>
    </row>
    <row r="96" spans="2:8" ht="15" x14ac:dyDescent="0.2">
      <c r="B96" s="5" t="s">
        <v>236</v>
      </c>
      <c r="C96" s="9">
        <v>0</v>
      </c>
      <c r="D96" s="9">
        <v>0</v>
      </c>
      <c r="E96" s="15" t="str">
        <f t="shared" si="5"/>
        <v/>
      </c>
      <c r="F96" s="15" t="str">
        <f t="shared" si="6"/>
        <v/>
      </c>
      <c r="G96" s="14" t="str">
        <f t="shared" si="7"/>
        <v>0</v>
      </c>
      <c r="H96" s="17" t="str">
        <f t="shared" si="8"/>
        <v/>
      </c>
    </row>
    <row r="97" spans="2:8" ht="15" x14ac:dyDescent="0.2">
      <c r="B97" s="5" t="s">
        <v>237</v>
      </c>
      <c r="C97" s="9">
        <v>0</v>
      </c>
      <c r="D97" s="9">
        <v>0</v>
      </c>
      <c r="E97" s="15" t="str">
        <f t="shared" si="5"/>
        <v/>
      </c>
      <c r="F97" s="15" t="str">
        <f t="shared" si="6"/>
        <v/>
      </c>
      <c r="G97" s="14" t="str">
        <f t="shared" si="7"/>
        <v>0</v>
      </c>
      <c r="H97" s="17" t="str">
        <f t="shared" si="8"/>
        <v/>
      </c>
    </row>
    <row r="98" spans="2:8" ht="15" x14ac:dyDescent="0.2">
      <c r="B98" s="5" t="s">
        <v>238</v>
      </c>
      <c r="C98" s="9">
        <v>0</v>
      </c>
      <c r="D98" s="9">
        <v>0</v>
      </c>
      <c r="E98" s="15" t="str">
        <f t="shared" si="5"/>
        <v/>
      </c>
      <c r="F98" s="15" t="str">
        <f t="shared" si="6"/>
        <v/>
      </c>
      <c r="G98" s="14" t="str">
        <f t="shared" si="7"/>
        <v>0</v>
      </c>
      <c r="H98" s="17" t="str">
        <f t="shared" si="8"/>
        <v/>
      </c>
    </row>
    <row r="99" spans="2:8" ht="15" x14ac:dyDescent="0.2">
      <c r="B99" s="5" t="s">
        <v>239</v>
      </c>
      <c r="C99" s="9">
        <v>0</v>
      </c>
      <c r="D99" s="9">
        <v>0</v>
      </c>
      <c r="E99" s="15" t="str">
        <f t="shared" si="5"/>
        <v/>
      </c>
      <c r="F99" s="15" t="str">
        <f t="shared" si="6"/>
        <v/>
      </c>
      <c r="G99" s="14" t="str">
        <f t="shared" si="7"/>
        <v>0</v>
      </c>
      <c r="H99" s="17" t="str">
        <f t="shared" si="8"/>
        <v/>
      </c>
    </row>
    <row r="100" spans="2:8" ht="15" x14ac:dyDescent="0.2">
      <c r="B100" s="5" t="s">
        <v>240</v>
      </c>
      <c r="C100" s="9">
        <v>0</v>
      </c>
      <c r="D100" s="9">
        <v>0</v>
      </c>
      <c r="E100" s="15" t="str">
        <f t="shared" si="5"/>
        <v/>
      </c>
      <c r="F100" s="15" t="str">
        <f t="shared" si="6"/>
        <v/>
      </c>
      <c r="G100" s="14" t="str">
        <f t="shared" si="7"/>
        <v>0</v>
      </c>
      <c r="H100" s="17" t="str">
        <f t="shared" si="8"/>
        <v/>
      </c>
    </row>
    <row r="101" spans="2:8" ht="15" x14ac:dyDescent="0.2">
      <c r="B101" s="5" t="s">
        <v>241</v>
      </c>
      <c r="C101" s="9">
        <v>0</v>
      </c>
      <c r="D101" s="9">
        <v>0</v>
      </c>
      <c r="E101" s="15" t="str">
        <f t="shared" si="5"/>
        <v/>
      </c>
      <c r="F101" s="15" t="str">
        <f t="shared" si="6"/>
        <v/>
      </c>
      <c r="G101" s="14" t="str">
        <f t="shared" si="7"/>
        <v>0</v>
      </c>
      <c r="H101" s="17" t="str">
        <f t="shared" si="8"/>
        <v/>
      </c>
    </row>
    <row r="102" spans="2:8" ht="15" x14ac:dyDescent="0.2">
      <c r="B102" s="5" t="s">
        <v>242</v>
      </c>
      <c r="C102" s="9">
        <v>0</v>
      </c>
      <c r="D102" s="9">
        <v>0</v>
      </c>
      <c r="E102" s="15" t="str">
        <f t="shared" si="5"/>
        <v/>
      </c>
      <c r="F102" s="15" t="str">
        <f t="shared" si="6"/>
        <v/>
      </c>
      <c r="G102" s="14" t="str">
        <f t="shared" si="7"/>
        <v>0</v>
      </c>
      <c r="H102" s="17" t="str">
        <f t="shared" si="8"/>
        <v/>
      </c>
    </row>
    <row r="103" spans="2:8" ht="15" x14ac:dyDescent="0.2">
      <c r="B103" s="5" t="s">
        <v>243</v>
      </c>
      <c r="C103" s="9">
        <v>0</v>
      </c>
      <c r="D103" s="9">
        <v>0</v>
      </c>
      <c r="E103" s="15" t="str">
        <f t="shared" si="5"/>
        <v/>
      </c>
      <c r="F103" s="15" t="str">
        <f t="shared" si="6"/>
        <v/>
      </c>
      <c r="G103" s="14" t="str">
        <f t="shared" si="7"/>
        <v>0</v>
      </c>
      <c r="H103" s="17" t="str">
        <f t="shared" si="8"/>
        <v/>
      </c>
    </row>
    <row r="104" spans="2:8" ht="15" x14ac:dyDescent="0.2">
      <c r="B104" s="5" t="s">
        <v>34</v>
      </c>
      <c r="C104" s="9">
        <v>0</v>
      </c>
      <c r="D104" s="9">
        <v>0</v>
      </c>
      <c r="E104" s="15" t="str">
        <f t="shared" si="5"/>
        <v/>
      </c>
      <c r="F104" s="15" t="str">
        <f t="shared" si="6"/>
        <v/>
      </c>
      <c r="G104" s="14" t="str">
        <f t="shared" si="7"/>
        <v>0</v>
      </c>
      <c r="H104" s="17" t="str">
        <f t="shared" si="8"/>
        <v/>
      </c>
    </row>
    <row r="105" spans="2:8" ht="15" x14ac:dyDescent="0.2">
      <c r="B105" s="5" t="s">
        <v>244</v>
      </c>
      <c r="C105" s="9">
        <v>0</v>
      </c>
      <c r="D105" s="9">
        <v>0</v>
      </c>
      <c r="E105" s="15" t="str">
        <f t="shared" si="5"/>
        <v/>
      </c>
      <c r="F105" s="15" t="str">
        <f t="shared" si="6"/>
        <v/>
      </c>
      <c r="G105" s="14" t="str">
        <f t="shared" si="7"/>
        <v>0</v>
      </c>
      <c r="H105" s="17" t="str">
        <f t="shared" si="8"/>
        <v/>
      </c>
    </row>
    <row r="106" spans="2:8" ht="30" x14ac:dyDescent="0.2">
      <c r="B106" s="5" t="s">
        <v>245</v>
      </c>
      <c r="C106" s="9">
        <v>0</v>
      </c>
      <c r="D106" s="9">
        <v>0</v>
      </c>
      <c r="E106" s="15" t="str">
        <f t="shared" si="5"/>
        <v/>
      </c>
      <c r="F106" s="15" t="str">
        <f t="shared" si="6"/>
        <v/>
      </c>
      <c r="G106" s="14" t="str">
        <f t="shared" si="7"/>
        <v>0</v>
      </c>
      <c r="H106" s="17" t="str">
        <f t="shared" si="8"/>
        <v/>
      </c>
    </row>
    <row r="107" spans="2:8" ht="15" x14ac:dyDescent="0.2">
      <c r="B107" s="5" t="s">
        <v>246</v>
      </c>
      <c r="C107" s="9">
        <v>0</v>
      </c>
      <c r="D107" s="9">
        <v>0</v>
      </c>
      <c r="E107" s="15" t="str">
        <f t="shared" si="5"/>
        <v/>
      </c>
      <c r="F107" s="15" t="str">
        <f t="shared" si="6"/>
        <v/>
      </c>
      <c r="G107" s="14" t="str">
        <f t="shared" si="7"/>
        <v>0</v>
      </c>
      <c r="H107" s="17" t="str">
        <f t="shared" si="8"/>
        <v/>
      </c>
    </row>
    <row r="108" spans="2:8" ht="15" x14ac:dyDescent="0.2">
      <c r="B108" s="5" t="s">
        <v>31</v>
      </c>
      <c r="C108" s="9">
        <v>0</v>
      </c>
      <c r="D108" s="9">
        <v>0</v>
      </c>
      <c r="E108" s="15" t="str">
        <f t="shared" si="5"/>
        <v/>
      </c>
      <c r="F108" s="15" t="str">
        <f t="shared" si="6"/>
        <v/>
      </c>
      <c r="G108" s="14" t="str">
        <f t="shared" si="7"/>
        <v>0</v>
      </c>
      <c r="H108" s="17" t="str">
        <f t="shared" si="8"/>
        <v/>
      </c>
    </row>
    <row r="109" spans="2:8" ht="15" x14ac:dyDescent="0.2">
      <c r="B109" s="5" t="s">
        <v>247</v>
      </c>
      <c r="C109" s="9">
        <v>0</v>
      </c>
      <c r="D109" s="9">
        <v>0</v>
      </c>
      <c r="E109" s="15" t="str">
        <f t="shared" si="5"/>
        <v/>
      </c>
      <c r="F109" s="15" t="str">
        <f t="shared" si="6"/>
        <v/>
      </c>
      <c r="G109" s="14" t="str">
        <f t="shared" si="7"/>
        <v>0</v>
      </c>
      <c r="H109" s="17" t="str">
        <f t="shared" si="8"/>
        <v/>
      </c>
    </row>
    <row r="110" spans="2:8" ht="15" x14ac:dyDescent="0.2">
      <c r="B110" s="5" t="s">
        <v>32</v>
      </c>
      <c r="C110" s="9">
        <v>0</v>
      </c>
      <c r="D110" s="9">
        <v>0</v>
      </c>
      <c r="E110" s="15" t="str">
        <f t="shared" si="5"/>
        <v/>
      </c>
      <c r="F110" s="15" t="str">
        <f t="shared" si="6"/>
        <v/>
      </c>
      <c r="G110" s="14" t="str">
        <f t="shared" si="7"/>
        <v>0</v>
      </c>
      <c r="H110" s="17" t="str">
        <f t="shared" si="8"/>
        <v/>
      </c>
    </row>
    <row r="111" spans="2:8" ht="15" x14ac:dyDescent="0.2">
      <c r="B111" s="5" t="s">
        <v>30</v>
      </c>
      <c r="C111" s="9">
        <v>0</v>
      </c>
      <c r="D111" s="9">
        <v>0</v>
      </c>
      <c r="E111" s="15" t="str">
        <f t="shared" si="5"/>
        <v/>
      </c>
      <c r="F111" s="15" t="str">
        <f t="shared" si="6"/>
        <v/>
      </c>
      <c r="G111" s="14" t="str">
        <f t="shared" si="7"/>
        <v>0</v>
      </c>
      <c r="H111" s="17" t="str">
        <f t="shared" si="8"/>
        <v/>
      </c>
    </row>
    <row r="112" spans="2:8" ht="15" x14ac:dyDescent="0.2">
      <c r="B112" s="5" t="s">
        <v>33</v>
      </c>
      <c r="C112" s="9">
        <v>0</v>
      </c>
      <c r="D112" s="9">
        <v>1</v>
      </c>
      <c r="E112" s="15" t="str">
        <f t="shared" si="5"/>
        <v/>
      </c>
      <c r="F112" s="15">
        <f t="shared" si="6"/>
        <v>6.25E-2</v>
      </c>
      <c r="G112" s="14" t="str">
        <f t="shared" si="7"/>
        <v>0</v>
      </c>
      <c r="H112" s="17" t="str">
        <f t="shared" si="8"/>
        <v/>
      </c>
    </row>
    <row r="113" spans="2:8" ht="15" x14ac:dyDescent="0.2">
      <c r="B113" s="5" t="s">
        <v>248</v>
      </c>
      <c r="C113" s="9">
        <v>0</v>
      </c>
      <c r="D113" s="9">
        <v>0</v>
      </c>
      <c r="E113" s="15" t="str">
        <f t="shared" si="5"/>
        <v/>
      </c>
      <c r="F113" s="15" t="str">
        <f t="shared" si="6"/>
        <v/>
      </c>
      <c r="G113" s="14" t="str">
        <f t="shared" si="7"/>
        <v>0</v>
      </c>
      <c r="H113" s="17" t="str">
        <f t="shared" si="8"/>
        <v/>
      </c>
    </row>
    <row r="114" spans="2:8" ht="15" x14ac:dyDescent="0.2">
      <c r="B114" s="5" t="s">
        <v>38</v>
      </c>
      <c r="C114" s="9">
        <v>0</v>
      </c>
      <c r="D114" s="9">
        <v>0</v>
      </c>
      <c r="E114" s="15" t="str">
        <f t="shared" si="5"/>
        <v/>
      </c>
      <c r="F114" s="15" t="str">
        <f t="shared" si="6"/>
        <v/>
      </c>
      <c r="G114" s="14" t="str">
        <f t="shared" si="7"/>
        <v>0</v>
      </c>
      <c r="H114" s="17" t="str">
        <f t="shared" si="8"/>
        <v/>
      </c>
    </row>
    <row r="115" spans="2:8" ht="15" x14ac:dyDescent="0.2">
      <c r="B115" s="5" t="s">
        <v>40</v>
      </c>
      <c r="C115" s="9">
        <v>0</v>
      </c>
      <c r="D115" s="9">
        <v>0</v>
      </c>
      <c r="E115" s="15" t="str">
        <f t="shared" si="5"/>
        <v/>
      </c>
      <c r="F115" s="15" t="str">
        <f t="shared" si="6"/>
        <v/>
      </c>
      <c r="G115" s="14" t="str">
        <f t="shared" si="7"/>
        <v>0</v>
      </c>
      <c r="H115" s="17" t="str">
        <f t="shared" si="8"/>
        <v/>
      </c>
    </row>
    <row r="116" spans="2:8" ht="15" x14ac:dyDescent="0.2">
      <c r="B116" s="5" t="s">
        <v>249</v>
      </c>
      <c r="C116" s="9">
        <v>0</v>
      </c>
      <c r="D116" s="9">
        <v>0</v>
      </c>
      <c r="E116" s="15" t="str">
        <f t="shared" si="5"/>
        <v/>
      </c>
      <c r="F116" s="15" t="str">
        <f t="shared" si="6"/>
        <v/>
      </c>
      <c r="G116" s="14" t="str">
        <f t="shared" si="7"/>
        <v>0</v>
      </c>
      <c r="H116" s="17" t="str">
        <f t="shared" si="8"/>
        <v/>
      </c>
    </row>
    <row r="117" spans="2:8" ht="30" x14ac:dyDescent="0.2">
      <c r="B117" s="5" t="s">
        <v>250</v>
      </c>
      <c r="C117" s="9">
        <v>0</v>
      </c>
      <c r="D117" s="9">
        <v>0</v>
      </c>
      <c r="E117" s="15" t="str">
        <f t="shared" si="5"/>
        <v/>
      </c>
      <c r="F117" s="15" t="str">
        <f t="shared" si="6"/>
        <v/>
      </c>
      <c r="G117" s="14" t="str">
        <f t="shared" si="7"/>
        <v>0</v>
      </c>
      <c r="H117" s="17" t="str">
        <f t="shared" si="8"/>
        <v/>
      </c>
    </row>
    <row r="118" spans="2:8" ht="15" x14ac:dyDescent="0.2">
      <c r="B118" s="5" t="s">
        <v>251</v>
      </c>
      <c r="C118" s="9">
        <v>19</v>
      </c>
      <c r="D118" s="9">
        <v>9</v>
      </c>
      <c r="E118" s="15">
        <f t="shared" si="5"/>
        <v>0.86363636363636365</v>
      </c>
      <c r="F118" s="15">
        <f t="shared" si="6"/>
        <v>0.5625</v>
      </c>
      <c r="G118" s="14">
        <f t="shared" si="7"/>
        <v>-0.52631578947368418</v>
      </c>
      <c r="H118" s="17">
        <f t="shared" si="8"/>
        <v>-0.45454545454545453</v>
      </c>
    </row>
    <row r="119" spans="2:8" ht="30" x14ac:dyDescent="0.2">
      <c r="B119" s="5" t="s">
        <v>252</v>
      </c>
      <c r="C119" s="9">
        <v>0</v>
      </c>
      <c r="D119" s="9">
        <v>0</v>
      </c>
      <c r="E119" s="15" t="str">
        <f t="shared" si="5"/>
        <v/>
      </c>
      <c r="F119" s="15" t="str">
        <f t="shared" si="6"/>
        <v/>
      </c>
      <c r="G119" s="14" t="str">
        <f t="shared" si="7"/>
        <v>0</v>
      </c>
      <c r="H119" s="17" t="str">
        <f t="shared" si="8"/>
        <v/>
      </c>
    </row>
    <row r="120" spans="2:8" ht="15" x14ac:dyDescent="0.2">
      <c r="B120" s="5" t="s">
        <v>253</v>
      </c>
      <c r="C120" s="9">
        <v>0</v>
      </c>
      <c r="D120" s="9">
        <v>0</v>
      </c>
      <c r="E120" s="15" t="str">
        <f t="shared" si="5"/>
        <v/>
      </c>
      <c r="F120" s="15" t="str">
        <f t="shared" si="6"/>
        <v/>
      </c>
      <c r="G120" s="14" t="str">
        <f t="shared" si="7"/>
        <v>0</v>
      </c>
      <c r="H120" s="17" t="str">
        <f t="shared" si="8"/>
        <v/>
      </c>
    </row>
    <row r="121" spans="2:8" ht="15" x14ac:dyDescent="0.2">
      <c r="B121" s="5" t="s">
        <v>35</v>
      </c>
      <c r="C121" s="9">
        <v>0</v>
      </c>
      <c r="D121" s="9">
        <v>0</v>
      </c>
      <c r="E121" s="15" t="str">
        <f t="shared" si="5"/>
        <v/>
      </c>
      <c r="F121" s="15" t="str">
        <f t="shared" si="6"/>
        <v/>
      </c>
      <c r="G121" s="14" t="str">
        <f t="shared" si="7"/>
        <v>0</v>
      </c>
      <c r="H121" s="17" t="str">
        <f t="shared" si="8"/>
        <v/>
      </c>
    </row>
    <row r="122" spans="2:8" ht="15" x14ac:dyDescent="0.2">
      <c r="B122" s="5" t="s">
        <v>39</v>
      </c>
      <c r="C122" s="9">
        <v>0</v>
      </c>
      <c r="D122" s="9">
        <v>0</v>
      </c>
      <c r="E122" s="15" t="str">
        <f t="shared" si="5"/>
        <v/>
      </c>
      <c r="F122" s="15" t="str">
        <f t="shared" si="6"/>
        <v/>
      </c>
      <c r="G122" s="14" t="str">
        <f t="shared" si="7"/>
        <v>0</v>
      </c>
      <c r="H122" s="17" t="str">
        <f t="shared" si="8"/>
        <v/>
      </c>
    </row>
    <row r="123" spans="2:8" ht="30" x14ac:dyDescent="0.2">
      <c r="B123" s="5" t="s">
        <v>37</v>
      </c>
      <c r="C123" s="9">
        <v>0</v>
      </c>
      <c r="D123" s="9">
        <v>0</v>
      </c>
      <c r="E123" s="15" t="str">
        <f t="shared" si="5"/>
        <v/>
      </c>
      <c r="F123" s="15" t="str">
        <f t="shared" si="6"/>
        <v/>
      </c>
      <c r="G123" s="14" t="str">
        <f t="shared" si="7"/>
        <v>0</v>
      </c>
      <c r="H123" s="17" t="str">
        <f t="shared" si="8"/>
        <v/>
      </c>
    </row>
    <row r="124" spans="2:8" ht="15" x14ac:dyDescent="0.2">
      <c r="B124" s="5" t="s">
        <v>36</v>
      </c>
      <c r="C124" s="9">
        <v>0</v>
      </c>
      <c r="D124" s="9">
        <v>0</v>
      </c>
      <c r="E124" s="15" t="str">
        <f t="shared" si="5"/>
        <v/>
      </c>
      <c r="F124" s="15" t="str">
        <f t="shared" si="6"/>
        <v/>
      </c>
      <c r="G124" s="14" t="str">
        <f t="shared" si="7"/>
        <v>0</v>
      </c>
      <c r="H124" s="17" t="str">
        <f t="shared" si="8"/>
        <v/>
      </c>
    </row>
    <row r="125" spans="2:8" ht="15" x14ac:dyDescent="0.2">
      <c r="B125" s="5" t="s">
        <v>254</v>
      </c>
      <c r="C125" s="9">
        <v>0</v>
      </c>
      <c r="D125" s="9">
        <v>0</v>
      </c>
      <c r="E125" s="15" t="str">
        <f t="shared" si="5"/>
        <v/>
      </c>
      <c r="F125" s="15" t="str">
        <f t="shared" si="6"/>
        <v/>
      </c>
      <c r="G125" s="14" t="str">
        <f t="shared" si="7"/>
        <v>0</v>
      </c>
      <c r="H125" s="17" t="str">
        <f t="shared" si="8"/>
        <v/>
      </c>
    </row>
    <row r="126" spans="2:8" ht="15" x14ac:dyDescent="0.2">
      <c r="B126" s="5" t="s">
        <v>255</v>
      </c>
      <c r="C126" s="9">
        <v>0</v>
      </c>
      <c r="D126" s="9">
        <v>0</v>
      </c>
      <c r="E126" s="15" t="str">
        <f t="shared" si="5"/>
        <v/>
      </c>
      <c r="F126" s="15" t="str">
        <f t="shared" si="6"/>
        <v/>
      </c>
      <c r="G126" s="14" t="str">
        <f t="shared" si="7"/>
        <v>0</v>
      </c>
      <c r="H126" s="17" t="str">
        <f t="shared" si="8"/>
        <v/>
      </c>
    </row>
    <row r="127" spans="2:8" ht="30" x14ac:dyDescent="0.2">
      <c r="B127" s="5" t="s">
        <v>256</v>
      </c>
      <c r="C127" s="9">
        <v>0</v>
      </c>
      <c r="D127" s="9">
        <v>0</v>
      </c>
      <c r="E127" s="15" t="str">
        <f t="shared" si="5"/>
        <v/>
      </c>
      <c r="F127" s="15" t="str">
        <f t="shared" si="6"/>
        <v/>
      </c>
      <c r="G127" s="14" t="str">
        <f t="shared" si="7"/>
        <v>0</v>
      </c>
      <c r="H127" s="17" t="str">
        <f t="shared" si="8"/>
        <v/>
      </c>
    </row>
    <row r="128" spans="2:8" ht="30" x14ac:dyDescent="0.2">
      <c r="B128" s="5" t="s">
        <v>257</v>
      </c>
      <c r="C128" s="9">
        <v>0</v>
      </c>
      <c r="D128" s="9">
        <v>0</v>
      </c>
      <c r="E128" s="15" t="str">
        <f t="shared" si="5"/>
        <v/>
      </c>
      <c r="F128" s="15" t="str">
        <f t="shared" si="6"/>
        <v/>
      </c>
      <c r="G128" s="14" t="str">
        <f t="shared" si="7"/>
        <v>0</v>
      </c>
      <c r="H128" s="17" t="str">
        <f t="shared" si="8"/>
        <v/>
      </c>
    </row>
    <row r="129" spans="2:8" ht="30" x14ac:dyDescent="0.2">
      <c r="B129" s="5" t="s">
        <v>258</v>
      </c>
      <c r="C129" s="9">
        <v>0</v>
      </c>
      <c r="D129" s="9">
        <v>0</v>
      </c>
      <c r="E129" s="15" t="str">
        <f t="shared" si="5"/>
        <v/>
      </c>
      <c r="F129" s="15" t="str">
        <f t="shared" si="6"/>
        <v/>
      </c>
      <c r="G129" s="14" t="str">
        <f t="shared" si="7"/>
        <v>0</v>
      </c>
      <c r="H129" s="17" t="str">
        <f t="shared" si="8"/>
        <v/>
      </c>
    </row>
    <row r="130" spans="2:8" ht="30" x14ac:dyDescent="0.2">
      <c r="B130" s="5" t="s">
        <v>259</v>
      </c>
      <c r="C130" s="9">
        <v>0</v>
      </c>
      <c r="D130" s="9">
        <v>0</v>
      </c>
      <c r="E130" s="15" t="str">
        <f t="shared" si="5"/>
        <v/>
      </c>
      <c r="F130" s="15" t="str">
        <f t="shared" si="6"/>
        <v/>
      </c>
      <c r="G130" s="14" t="str">
        <f t="shared" si="7"/>
        <v>0</v>
      </c>
      <c r="H130" s="17" t="str">
        <f t="shared" si="8"/>
        <v/>
      </c>
    </row>
    <row r="131" spans="2:8" ht="30" x14ac:dyDescent="0.2">
      <c r="B131" s="5" t="s">
        <v>260</v>
      </c>
      <c r="C131" s="9">
        <v>0</v>
      </c>
      <c r="D131" s="9">
        <v>0</v>
      </c>
      <c r="E131" s="15" t="str">
        <f t="shared" si="5"/>
        <v/>
      </c>
      <c r="F131" s="15" t="str">
        <f t="shared" si="6"/>
        <v/>
      </c>
      <c r="G131" s="14" t="str">
        <f t="shared" si="7"/>
        <v>0</v>
      </c>
      <c r="H131" s="17" t="str">
        <f t="shared" si="8"/>
        <v/>
      </c>
    </row>
    <row r="132" spans="2:8" ht="15" x14ac:dyDescent="0.2">
      <c r="B132" s="5" t="s">
        <v>50</v>
      </c>
      <c r="C132" s="9">
        <v>0</v>
      </c>
      <c r="D132" s="9">
        <v>0</v>
      </c>
      <c r="E132" s="15" t="str">
        <f t="shared" si="5"/>
        <v/>
      </c>
      <c r="F132" s="15" t="str">
        <f t="shared" si="6"/>
        <v/>
      </c>
      <c r="G132" s="14" t="str">
        <f t="shared" si="7"/>
        <v>0</v>
      </c>
      <c r="H132" s="17" t="str">
        <f t="shared" si="8"/>
        <v/>
      </c>
    </row>
    <row r="133" spans="2:8" ht="15" x14ac:dyDescent="0.2">
      <c r="B133" s="5" t="s">
        <v>45</v>
      </c>
      <c r="C133" s="9">
        <v>0</v>
      </c>
      <c r="D133" s="9">
        <v>0</v>
      </c>
      <c r="E133" s="15" t="str">
        <f t="shared" si="5"/>
        <v/>
      </c>
      <c r="F133" s="15" t="str">
        <f t="shared" si="6"/>
        <v/>
      </c>
      <c r="G133" s="14" t="str">
        <f t="shared" si="7"/>
        <v>0</v>
      </c>
      <c r="H133" s="17" t="str">
        <f t="shared" si="8"/>
        <v/>
      </c>
    </row>
    <row r="134" spans="2:8" ht="15" x14ac:dyDescent="0.2">
      <c r="B134" s="5" t="s">
        <v>42</v>
      </c>
      <c r="C134" s="9">
        <v>0</v>
      </c>
      <c r="D134" s="9">
        <v>0</v>
      </c>
      <c r="E134" s="15" t="str">
        <f t="shared" si="5"/>
        <v/>
      </c>
      <c r="F134" s="15" t="str">
        <f t="shared" si="6"/>
        <v/>
      </c>
      <c r="G134" s="14" t="str">
        <f t="shared" si="7"/>
        <v>0</v>
      </c>
      <c r="H134" s="17" t="str">
        <f t="shared" si="8"/>
        <v/>
      </c>
    </row>
    <row r="135" spans="2:8" ht="15" x14ac:dyDescent="0.2">
      <c r="B135" s="5" t="s">
        <v>43</v>
      </c>
      <c r="C135" s="9">
        <v>0</v>
      </c>
      <c r="D135" s="9">
        <v>0</v>
      </c>
      <c r="E135" s="15" t="str">
        <f t="shared" si="5"/>
        <v/>
      </c>
      <c r="F135" s="15" t="str">
        <f t="shared" si="6"/>
        <v/>
      </c>
      <c r="G135" s="14" t="str">
        <f t="shared" si="7"/>
        <v>0</v>
      </c>
      <c r="H135" s="17" t="str">
        <f t="shared" si="8"/>
        <v/>
      </c>
    </row>
    <row r="136" spans="2:8" ht="15" x14ac:dyDescent="0.2">
      <c r="B136" s="5" t="s">
        <v>44</v>
      </c>
      <c r="C136" s="9">
        <v>0</v>
      </c>
      <c r="D136" s="9">
        <v>0</v>
      </c>
      <c r="E136" s="15" t="str">
        <f t="shared" ref="E136:E145" si="9">+IF(C136=0,"",C136/C$70)</f>
        <v/>
      </c>
      <c r="F136" s="15" t="str">
        <f t="shared" ref="F136:F145" si="10">+IF(D136=0,"",D136/D$70)</f>
        <v/>
      </c>
      <c r="G136" s="14" t="str">
        <f t="shared" ref="G136:G145" si="11">+IF(OR(AND(D136=0),(C136=0)),"0",((D136-C136)/C136))</f>
        <v>0</v>
      </c>
      <c r="H136" s="17" t="str">
        <f t="shared" ref="H136:H145" si="12">+IF(OR(AND(E136=""),(G136="")),"",E136*G136)</f>
        <v/>
      </c>
    </row>
    <row r="137" spans="2:8" ht="15" x14ac:dyDescent="0.2">
      <c r="B137" s="5" t="s">
        <v>41</v>
      </c>
      <c r="C137" s="9">
        <v>0</v>
      </c>
      <c r="D137" s="9">
        <v>1</v>
      </c>
      <c r="E137" s="15" t="str">
        <f t="shared" si="9"/>
        <v/>
      </c>
      <c r="F137" s="15">
        <f t="shared" si="10"/>
        <v>6.25E-2</v>
      </c>
      <c r="G137" s="14" t="str">
        <f t="shared" si="11"/>
        <v>0</v>
      </c>
      <c r="H137" s="17" t="str">
        <f t="shared" si="12"/>
        <v/>
      </c>
    </row>
    <row r="138" spans="2:8" ht="15" x14ac:dyDescent="0.2">
      <c r="B138" s="5" t="s">
        <v>261</v>
      </c>
      <c r="C138" s="9">
        <v>0</v>
      </c>
      <c r="D138" s="9">
        <v>0</v>
      </c>
      <c r="E138" s="15" t="str">
        <f t="shared" si="9"/>
        <v/>
      </c>
      <c r="F138" s="15" t="str">
        <f t="shared" si="10"/>
        <v/>
      </c>
      <c r="G138" s="14" t="str">
        <f t="shared" si="11"/>
        <v>0</v>
      </c>
      <c r="H138" s="17" t="str">
        <f t="shared" si="12"/>
        <v/>
      </c>
    </row>
    <row r="139" spans="2:8" ht="30" x14ac:dyDescent="0.2">
      <c r="B139" s="5" t="s">
        <v>262</v>
      </c>
      <c r="C139" s="9">
        <v>0</v>
      </c>
      <c r="D139" s="9">
        <v>0</v>
      </c>
      <c r="E139" s="15" t="str">
        <f t="shared" si="9"/>
        <v/>
      </c>
      <c r="F139" s="15" t="str">
        <f t="shared" si="10"/>
        <v/>
      </c>
      <c r="G139" s="14" t="str">
        <f t="shared" si="11"/>
        <v>0</v>
      </c>
      <c r="H139" s="17" t="str">
        <f t="shared" si="12"/>
        <v/>
      </c>
    </row>
    <row r="140" spans="2:8" ht="30" x14ac:dyDescent="0.2">
      <c r="B140" s="5" t="s">
        <v>263</v>
      </c>
      <c r="C140" s="9">
        <v>0</v>
      </c>
      <c r="D140" s="9">
        <v>0</v>
      </c>
      <c r="E140" s="15" t="str">
        <f t="shared" si="9"/>
        <v/>
      </c>
      <c r="F140" s="15" t="str">
        <f t="shared" si="10"/>
        <v/>
      </c>
      <c r="G140" s="14" t="str">
        <f t="shared" si="11"/>
        <v>0</v>
      </c>
      <c r="H140" s="17" t="str">
        <f t="shared" si="12"/>
        <v/>
      </c>
    </row>
    <row r="141" spans="2:8" ht="30" x14ac:dyDescent="0.2">
      <c r="B141" s="5" t="s">
        <v>48</v>
      </c>
      <c r="C141" s="9">
        <v>0</v>
      </c>
      <c r="D141" s="9">
        <v>0</v>
      </c>
      <c r="E141" s="15" t="str">
        <f t="shared" si="9"/>
        <v/>
      </c>
      <c r="F141" s="15" t="str">
        <f t="shared" si="10"/>
        <v/>
      </c>
      <c r="G141" s="14" t="str">
        <f t="shared" si="11"/>
        <v>0</v>
      </c>
      <c r="H141" s="17" t="str">
        <f t="shared" si="12"/>
        <v/>
      </c>
    </row>
    <row r="142" spans="2:8" ht="15" x14ac:dyDescent="0.2">
      <c r="B142" s="5" t="s">
        <v>264</v>
      </c>
      <c r="C142" s="9">
        <v>1</v>
      </c>
      <c r="D142" s="9">
        <v>0</v>
      </c>
      <c r="E142" s="15">
        <f t="shared" si="9"/>
        <v>4.5454545454545456E-2</v>
      </c>
      <c r="F142" s="15" t="str">
        <f t="shared" si="10"/>
        <v/>
      </c>
      <c r="G142" s="14" t="str">
        <f t="shared" si="11"/>
        <v>0</v>
      </c>
      <c r="H142" s="17">
        <f t="shared" si="12"/>
        <v>0</v>
      </c>
    </row>
    <row r="143" spans="2:8" ht="15" x14ac:dyDescent="0.2">
      <c r="B143" s="5" t="s">
        <v>49</v>
      </c>
      <c r="C143" s="9">
        <v>1</v>
      </c>
      <c r="D143" s="9">
        <v>0</v>
      </c>
      <c r="E143" s="15">
        <f t="shared" si="9"/>
        <v>4.5454545454545456E-2</v>
      </c>
      <c r="F143" s="15" t="str">
        <f t="shared" si="10"/>
        <v/>
      </c>
      <c r="G143" s="14" t="str">
        <f t="shared" si="11"/>
        <v>0</v>
      </c>
      <c r="H143" s="17">
        <f t="shared" si="12"/>
        <v>0</v>
      </c>
    </row>
    <row r="144" spans="2:8" ht="15" x14ac:dyDescent="0.2">
      <c r="B144" s="5" t="s">
        <v>46</v>
      </c>
      <c r="C144" s="9">
        <v>0</v>
      </c>
      <c r="D144" s="9">
        <v>0</v>
      </c>
      <c r="E144" s="15" t="str">
        <f t="shared" si="9"/>
        <v/>
      </c>
      <c r="F144" s="15" t="str">
        <f t="shared" si="10"/>
        <v/>
      </c>
      <c r="G144" s="14" t="str">
        <f t="shared" si="11"/>
        <v>0</v>
      </c>
      <c r="H144" s="17" t="str">
        <f t="shared" si="12"/>
        <v/>
      </c>
    </row>
    <row r="145" spans="2:8" ht="13.5" customHeight="1" x14ac:dyDescent="0.2">
      <c r="B145" s="5" t="s">
        <v>47</v>
      </c>
      <c r="C145" s="9">
        <v>0</v>
      </c>
      <c r="D145" s="9">
        <v>0</v>
      </c>
      <c r="E145" s="15" t="str">
        <f t="shared" si="9"/>
        <v/>
      </c>
      <c r="F145" s="15" t="str">
        <f t="shared" si="10"/>
        <v/>
      </c>
      <c r="G145" s="14" t="str">
        <f t="shared" si="11"/>
        <v>0</v>
      </c>
      <c r="H145" s="17" t="str">
        <f t="shared" si="12"/>
        <v/>
      </c>
    </row>
    <row r="146" spans="2:8" x14ac:dyDescent="0.2">
      <c r="B146" s="2"/>
      <c r="C146" s="2"/>
      <c r="D146" s="2"/>
    </row>
    <row r="147" spans="2:8" x14ac:dyDescent="0.2">
      <c r="B147" s="2"/>
      <c r="C147" s="2"/>
      <c r="D147" s="2"/>
    </row>
    <row r="148" spans="2:8" x14ac:dyDescent="0.2">
      <c r="B148" s="19"/>
      <c r="C148" s="19"/>
      <c r="D148" s="19"/>
      <c r="E148" s="19"/>
      <c r="F148" s="19"/>
    </row>
    <row r="149" spans="2:8" ht="13.5" customHeight="1" x14ac:dyDescent="0.2">
      <c r="B149" s="51" t="s">
        <v>522</v>
      </c>
      <c r="C149" s="52" t="s">
        <v>523</v>
      </c>
      <c r="D149" s="53"/>
      <c r="E149" s="54" t="s">
        <v>487</v>
      </c>
      <c r="F149" s="55"/>
      <c r="G149" s="56" t="s">
        <v>568</v>
      </c>
      <c r="H149" s="58" t="s">
        <v>486</v>
      </c>
    </row>
    <row r="150" spans="2:8" s="4" customFormat="1" ht="26.25" customHeight="1" x14ac:dyDescent="0.2">
      <c r="B150" s="51"/>
      <c r="C150" s="50">
        <v>2012</v>
      </c>
      <c r="D150" s="50">
        <v>2013</v>
      </c>
      <c r="E150" s="50">
        <v>2012</v>
      </c>
      <c r="F150" s="50">
        <v>2013</v>
      </c>
      <c r="G150" s="57"/>
      <c r="H150" s="59"/>
    </row>
    <row r="151" spans="2:8" s="4" customFormat="1" ht="26.25" customHeight="1" x14ac:dyDescent="0.2">
      <c r="B151" s="43" t="s">
        <v>526</v>
      </c>
      <c r="C151" s="36">
        <f>SUM(C152:C288)</f>
        <v>5</v>
      </c>
      <c r="D151" s="36">
        <f>SUM(D152:D288)</f>
        <v>25</v>
      </c>
      <c r="E151" s="42">
        <f>+IF(C151=0,"",C151/C$151)</f>
        <v>1</v>
      </c>
      <c r="F151" s="42">
        <f>+IF(D151=0,"",D151/D$151)</f>
        <v>1</v>
      </c>
      <c r="G151" s="38">
        <f>+IF(OR(AND(D151=0),(C151=0)),"0",((D151-C151)/C151))</f>
        <v>4</v>
      </c>
      <c r="H151" s="39">
        <f>+IF(OR(AND(E151=""),(G151="")),"",E151*G151)</f>
        <v>4</v>
      </c>
    </row>
    <row r="152" spans="2:8" ht="30" x14ac:dyDescent="0.2">
      <c r="B152" s="8" t="s">
        <v>54</v>
      </c>
      <c r="C152" s="9">
        <v>0</v>
      </c>
      <c r="D152" s="9">
        <v>0</v>
      </c>
      <c r="E152" s="15" t="str">
        <f>+IF(C152=0,"",C152/C$151)</f>
        <v/>
      </c>
      <c r="F152" s="15" t="str">
        <f>+IF(D152=0,"",D152/D$151)</f>
        <v/>
      </c>
      <c r="G152" s="14" t="str">
        <f>+IF(OR(AND(D152=0),(C152=0)),"0",((D152-C152)/C152))</f>
        <v>0</v>
      </c>
      <c r="H152" s="17" t="str">
        <f>+IF(OR(AND(E152=""),(G152="")),"",E152*G152)</f>
        <v/>
      </c>
    </row>
    <row r="153" spans="2:8" ht="30" x14ac:dyDescent="0.2">
      <c r="B153" s="8" t="s">
        <v>58</v>
      </c>
      <c r="C153" s="9">
        <v>0</v>
      </c>
      <c r="D153" s="9">
        <v>0</v>
      </c>
      <c r="E153" s="15" t="str">
        <f t="shared" ref="E153:E216" si="13">+IF(C153=0,"",C153/C$151)</f>
        <v/>
      </c>
      <c r="F153" s="15" t="str">
        <f t="shared" ref="F153:F216" si="14">+IF(D153=0,"",D153/D$151)</f>
        <v/>
      </c>
      <c r="G153" s="14" t="str">
        <f t="shared" ref="G153:G216" si="15">+IF(OR(AND(D153=0),(C153=0)),"0",((D153-C153)/C153))</f>
        <v>0</v>
      </c>
      <c r="H153" s="17" t="str">
        <f t="shared" ref="H153:H216" si="16">+IF(OR(AND(E153=""),(G153="")),"",E153*G153)</f>
        <v/>
      </c>
    </row>
    <row r="154" spans="2:8" ht="30" x14ac:dyDescent="0.2">
      <c r="B154" s="8" t="s">
        <v>265</v>
      </c>
      <c r="C154" s="9">
        <v>0</v>
      </c>
      <c r="D154" s="9">
        <v>0</v>
      </c>
      <c r="E154" s="15" t="str">
        <f t="shared" si="13"/>
        <v/>
      </c>
      <c r="F154" s="15" t="str">
        <f t="shared" si="14"/>
        <v/>
      </c>
      <c r="G154" s="14" t="str">
        <f t="shared" si="15"/>
        <v>0</v>
      </c>
      <c r="H154" s="17" t="str">
        <f t="shared" si="16"/>
        <v/>
      </c>
    </row>
    <row r="155" spans="2:8" ht="30" x14ac:dyDescent="0.2">
      <c r="B155" s="8" t="s">
        <v>266</v>
      </c>
      <c r="C155" s="9">
        <v>0</v>
      </c>
      <c r="D155" s="9">
        <v>0</v>
      </c>
      <c r="E155" s="15" t="str">
        <f t="shared" si="13"/>
        <v/>
      </c>
      <c r="F155" s="15" t="str">
        <f t="shared" si="14"/>
        <v/>
      </c>
      <c r="G155" s="14" t="str">
        <f t="shared" si="15"/>
        <v>0</v>
      </c>
      <c r="H155" s="17" t="str">
        <f t="shared" si="16"/>
        <v/>
      </c>
    </row>
    <row r="156" spans="2:8" ht="30" x14ac:dyDescent="0.2">
      <c r="B156" s="8" t="s">
        <v>267</v>
      </c>
      <c r="C156" s="9">
        <v>0</v>
      </c>
      <c r="D156" s="9">
        <v>0</v>
      </c>
      <c r="E156" s="15" t="str">
        <f t="shared" si="13"/>
        <v/>
      </c>
      <c r="F156" s="15" t="str">
        <f t="shared" si="14"/>
        <v/>
      </c>
      <c r="G156" s="14" t="str">
        <f t="shared" si="15"/>
        <v>0</v>
      </c>
      <c r="H156" s="17" t="str">
        <f t="shared" si="16"/>
        <v/>
      </c>
    </row>
    <row r="157" spans="2:8" ht="15" x14ac:dyDescent="0.2">
      <c r="B157" s="8" t="s">
        <v>53</v>
      </c>
      <c r="C157" s="9">
        <v>0</v>
      </c>
      <c r="D157" s="9">
        <v>0</v>
      </c>
      <c r="E157" s="15" t="str">
        <f t="shared" si="13"/>
        <v/>
      </c>
      <c r="F157" s="15" t="str">
        <f t="shared" si="14"/>
        <v/>
      </c>
      <c r="G157" s="14" t="str">
        <f t="shared" si="15"/>
        <v>0</v>
      </c>
      <c r="H157" s="17" t="str">
        <f t="shared" si="16"/>
        <v/>
      </c>
    </row>
    <row r="158" spans="2:8" ht="15" x14ac:dyDescent="0.2">
      <c r="B158" s="8" t="s">
        <v>59</v>
      </c>
      <c r="C158" s="9">
        <v>0</v>
      </c>
      <c r="D158" s="9">
        <v>0</v>
      </c>
      <c r="E158" s="15" t="str">
        <f t="shared" si="13"/>
        <v/>
      </c>
      <c r="F158" s="15" t="str">
        <f t="shared" si="14"/>
        <v/>
      </c>
      <c r="G158" s="14" t="str">
        <f t="shared" si="15"/>
        <v>0</v>
      </c>
      <c r="H158" s="17" t="str">
        <f t="shared" si="16"/>
        <v/>
      </c>
    </row>
    <row r="159" spans="2:8" ht="15" x14ac:dyDescent="0.2">
      <c r="B159" s="8" t="s">
        <v>268</v>
      </c>
      <c r="C159" s="9">
        <v>0</v>
      </c>
      <c r="D159" s="9">
        <v>1</v>
      </c>
      <c r="E159" s="15" t="str">
        <f t="shared" si="13"/>
        <v/>
      </c>
      <c r="F159" s="15">
        <f t="shared" si="14"/>
        <v>0.04</v>
      </c>
      <c r="G159" s="14" t="str">
        <f t="shared" si="15"/>
        <v>0</v>
      </c>
      <c r="H159" s="17" t="str">
        <f t="shared" si="16"/>
        <v/>
      </c>
    </row>
    <row r="160" spans="2:8" ht="15" x14ac:dyDescent="0.2">
      <c r="B160" s="8" t="s">
        <v>55</v>
      </c>
      <c r="C160" s="9">
        <v>0</v>
      </c>
      <c r="D160" s="9">
        <v>0</v>
      </c>
      <c r="E160" s="15" t="str">
        <f t="shared" si="13"/>
        <v/>
      </c>
      <c r="F160" s="15" t="str">
        <f t="shared" si="14"/>
        <v/>
      </c>
      <c r="G160" s="14" t="str">
        <f t="shared" si="15"/>
        <v>0</v>
      </c>
      <c r="H160" s="17" t="str">
        <f t="shared" si="16"/>
        <v/>
      </c>
    </row>
    <row r="161" spans="2:8" ht="15" x14ac:dyDescent="0.2">
      <c r="B161" s="8" t="s">
        <v>51</v>
      </c>
      <c r="C161" s="9">
        <v>0</v>
      </c>
      <c r="D161" s="9">
        <v>0</v>
      </c>
      <c r="E161" s="15" t="str">
        <f t="shared" si="13"/>
        <v/>
      </c>
      <c r="F161" s="15" t="str">
        <f t="shared" si="14"/>
        <v/>
      </c>
      <c r="G161" s="14" t="str">
        <f t="shared" si="15"/>
        <v>0</v>
      </c>
      <c r="H161" s="17" t="str">
        <f t="shared" si="16"/>
        <v/>
      </c>
    </row>
    <row r="162" spans="2:8" ht="30" x14ac:dyDescent="0.2">
      <c r="B162" s="8" t="s">
        <v>269</v>
      </c>
      <c r="C162" s="9">
        <v>0</v>
      </c>
      <c r="D162" s="9">
        <v>0</v>
      </c>
      <c r="E162" s="15" t="str">
        <f t="shared" si="13"/>
        <v/>
      </c>
      <c r="F162" s="15" t="str">
        <f t="shared" si="14"/>
        <v/>
      </c>
      <c r="G162" s="14" t="str">
        <f t="shared" si="15"/>
        <v>0</v>
      </c>
      <c r="H162" s="17" t="str">
        <f t="shared" si="16"/>
        <v/>
      </c>
    </row>
    <row r="163" spans="2:8" ht="15" x14ac:dyDescent="0.2">
      <c r="B163" s="8" t="s">
        <v>61</v>
      </c>
      <c r="C163" s="9">
        <v>0</v>
      </c>
      <c r="D163" s="9">
        <v>0</v>
      </c>
      <c r="E163" s="15" t="str">
        <f t="shared" si="13"/>
        <v/>
      </c>
      <c r="F163" s="15" t="str">
        <f t="shared" si="14"/>
        <v/>
      </c>
      <c r="G163" s="14" t="str">
        <f t="shared" si="15"/>
        <v>0</v>
      </c>
      <c r="H163" s="17" t="str">
        <f t="shared" si="16"/>
        <v/>
      </c>
    </row>
    <row r="164" spans="2:8" ht="15" x14ac:dyDescent="0.2">
      <c r="B164" s="8" t="s">
        <v>56</v>
      </c>
      <c r="C164" s="9">
        <v>0</v>
      </c>
      <c r="D164" s="9">
        <v>1</v>
      </c>
      <c r="E164" s="15" t="str">
        <f t="shared" si="13"/>
        <v/>
      </c>
      <c r="F164" s="15">
        <f t="shared" si="14"/>
        <v>0.04</v>
      </c>
      <c r="G164" s="14" t="str">
        <f t="shared" si="15"/>
        <v>0</v>
      </c>
      <c r="H164" s="17" t="str">
        <f t="shared" si="16"/>
        <v/>
      </c>
    </row>
    <row r="165" spans="2:8" ht="15" x14ac:dyDescent="0.2">
      <c r="B165" s="8" t="s">
        <v>57</v>
      </c>
      <c r="C165" s="9">
        <v>0</v>
      </c>
      <c r="D165" s="9">
        <v>0</v>
      </c>
      <c r="E165" s="15" t="str">
        <f t="shared" si="13"/>
        <v/>
      </c>
      <c r="F165" s="15" t="str">
        <f t="shared" si="14"/>
        <v/>
      </c>
      <c r="G165" s="14" t="str">
        <f t="shared" si="15"/>
        <v>0</v>
      </c>
      <c r="H165" s="17" t="str">
        <f t="shared" si="16"/>
        <v/>
      </c>
    </row>
    <row r="166" spans="2:8" ht="15" x14ac:dyDescent="0.2">
      <c r="B166" s="8" t="s">
        <v>270</v>
      </c>
      <c r="C166" s="9">
        <v>0</v>
      </c>
      <c r="D166" s="9">
        <v>0</v>
      </c>
      <c r="E166" s="15" t="str">
        <f t="shared" si="13"/>
        <v/>
      </c>
      <c r="F166" s="15" t="str">
        <f t="shared" si="14"/>
        <v/>
      </c>
      <c r="G166" s="14" t="str">
        <f t="shared" si="15"/>
        <v>0</v>
      </c>
      <c r="H166" s="17" t="str">
        <f t="shared" si="16"/>
        <v/>
      </c>
    </row>
    <row r="167" spans="2:8" ht="15" x14ac:dyDescent="0.2">
      <c r="B167" s="8" t="s">
        <v>52</v>
      </c>
      <c r="C167" s="9">
        <v>0</v>
      </c>
      <c r="D167" s="9">
        <v>0</v>
      </c>
      <c r="E167" s="15" t="str">
        <f t="shared" si="13"/>
        <v/>
      </c>
      <c r="F167" s="15" t="str">
        <f t="shared" si="14"/>
        <v/>
      </c>
      <c r="G167" s="14" t="str">
        <f t="shared" si="15"/>
        <v>0</v>
      </c>
      <c r="H167" s="17" t="str">
        <f t="shared" si="16"/>
        <v/>
      </c>
    </row>
    <row r="168" spans="2:8" ht="15" x14ac:dyDescent="0.2">
      <c r="B168" s="8" t="s">
        <v>60</v>
      </c>
      <c r="C168" s="9">
        <v>0</v>
      </c>
      <c r="D168" s="9">
        <v>0</v>
      </c>
      <c r="E168" s="15" t="str">
        <f t="shared" si="13"/>
        <v/>
      </c>
      <c r="F168" s="15" t="str">
        <f t="shared" si="14"/>
        <v/>
      </c>
      <c r="G168" s="14" t="str">
        <f t="shared" si="15"/>
        <v>0</v>
      </c>
      <c r="H168" s="17" t="str">
        <f t="shared" si="16"/>
        <v/>
      </c>
    </row>
    <row r="169" spans="2:8" ht="15" x14ac:dyDescent="0.2">
      <c r="B169" s="8" t="s">
        <v>271</v>
      </c>
      <c r="C169" s="9">
        <v>0</v>
      </c>
      <c r="D169" s="9">
        <v>0</v>
      </c>
      <c r="E169" s="15" t="str">
        <f t="shared" si="13"/>
        <v/>
      </c>
      <c r="F169" s="15" t="str">
        <f t="shared" si="14"/>
        <v/>
      </c>
      <c r="G169" s="14" t="str">
        <f t="shared" si="15"/>
        <v>0</v>
      </c>
      <c r="H169" s="17" t="str">
        <f t="shared" si="16"/>
        <v/>
      </c>
    </row>
    <row r="170" spans="2:8" ht="15" x14ac:dyDescent="0.2">
      <c r="B170" s="8" t="s">
        <v>272</v>
      </c>
      <c r="C170" s="9">
        <v>0</v>
      </c>
      <c r="D170" s="9">
        <v>0</v>
      </c>
      <c r="E170" s="15" t="str">
        <f t="shared" si="13"/>
        <v/>
      </c>
      <c r="F170" s="15" t="str">
        <f t="shared" si="14"/>
        <v/>
      </c>
      <c r="G170" s="14" t="str">
        <f t="shared" si="15"/>
        <v>0</v>
      </c>
      <c r="H170" s="17" t="str">
        <f t="shared" si="16"/>
        <v/>
      </c>
    </row>
    <row r="171" spans="2:8" ht="15" x14ac:dyDescent="0.2">
      <c r="B171" s="8" t="s">
        <v>273</v>
      </c>
      <c r="C171" s="9">
        <v>0</v>
      </c>
      <c r="D171" s="9">
        <v>0</v>
      </c>
      <c r="E171" s="15" t="str">
        <f t="shared" si="13"/>
        <v/>
      </c>
      <c r="F171" s="15" t="str">
        <f t="shared" si="14"/>
        <v/>
      </c>
      <c r="G171" s="14" t="str">
        <f t="shared" si="15"/>
        <v>0</v>
      </c>
      <c r="H171" s="17" t="str">
        <f t="shared" si="16"/>
        <v/>
      </c>
    </row>
    <row r="172" spans="2:8" ht="15" x14ac:dyDescent="0.2">
      <c r="B172" s="8" t="s">
        <v>274</v>
      </c>
      <c r="C172" s="9">
        <v>0</v>
      </c>
      <c r="D172" s="9">
        <v>0</v>
      </c>
      <c r="E172" s="15" t="str">
        <f t="shared" si="13"/>
        <v/>
      </c>
      <c r="F172" s="15" t="str">
        <f t="shared" si="14"/>
        <v/>
      </c>
      <c r="G172" s="14" t="str">
        <f t="shared" si="15"/>
        <v>0</v>
      </c>
      <c r="H172" s="17" t="str">
        <f t="shared" si="16"/>
        <v/>
      </c>
    </row>
    <row r="173" spans="2:8" ht="15" x14ac:dyDescent="0.2">
      <c r="B173" s="8" t="s">
        <v>275</v>
      </c>
      <c r="C173" s="9">
        <v>0</v>
      </c>
      <c r="D173" s="9">
        <v>1</v>
      </c>
      <c r="E173" s="15" t="str">
        <f t="shared" si="13"/>
        <v/>
      </c>
      <c r="F173" s="15">
        <f t="shared" si="14"/>
        <v>0.04</v>
      </c>
      <c r="G173" s="14" t="str">
        <f t="shared" si="15"/>
        <v>0</v>
      </c>
      <c r="H173" s="17" t="str">
        <f t="shared" si="16"/>
        <v/>
      </c>
    </row>
    <row r="174" spans="2:8" ht="15" x14ac:dyDescent="0.2">
      <c r="B174" s="8" t="s">
        <v>276</v>
      </c>
      <c r="C174" s="9">
        <v>0</v>
      </c>
      <c r="D174" s="9">
        <v>2</v>
      </c>
      <c r="E174" s="15" t="str">
        <f t="shared" si="13"/>
        <v/>
      </c>
      <c r="F174" s="15">
        <f t="shared" si="14"/>
        <v>0.08</v>
      </c>
      <c r="G174" s="14" t="str">
        <f t="shared" si="15"/>
        <v>0</v>
      </c>
      <c r="H174" s="17" t="str">
        <f t="shared" si="16"/>
        <v/>
      </c>
    </row>
    <row r="175" spans="2:8" ht="30" x14ac:dyDescent="0.2">
      <c r="B175" s="8" t="s">
        <v>277</v>
      </c>
      <c r="C175" s="9">
        <v>0</v>
      </c>
      <c r="D175" s="9">
        <v>0</v>
      </c>
      <c r="E175" s="15" t="str">
        <f t="shared" si="13"/>
        <v/>
      </c>
      <c r="F175" s="15" t="str">
        <f t="shared" si="14"/>
        <v/>
      </c>
      <c r="G175" s="14" t="str">
        <f t="shared" si="15"/>
        <v>0</v>
      </c>
      <c r="H175" s="17" t="str">
        <f t="shared" si="16"/>
        <v/>
      </c>
    </row>
    <row r="176" spans="2:8" ht="15" x14ac:dyDescent="0.2">
      <c r="B176" s="8" t="s">
        <v>278</v>
      </c>
      <c r="C176" s="9">
        <v>0</v>
      </c>
      <c r="D176" s="9">
        <v>0</v>
      </c>
      <c r="E176" s="15" t="str">
        <f t="shared" si="13"/>
        <v/>
      </c>
      <c r="F176" s="15" t="str">
        <f t="shared" si="14"/>
        <v/>
      </c>
      <c r="G176" s="14" t="str">
        <f t="shared" si="15"/>
        <v>0</v>
      </c>
      <c r="H176" s="17" t="str">
        <f t="shared" si="16"/>
        <v/>
      </c>
    </row>
    <row r="177" spans="2:8" ht="15" x14ac:dyDescent="0.2">
      <c r="B177" s="8" t="s">
        <v>279</v>
      </c>
      <c r="C177" s="9">
        <v>0</v>
      </c>
      <c r="D177" s="9">
        <v>11</v>
      </c>
      <c r="E177" s="15" t="str">
        <f t="shared" si="13"/>
        <v/>
      </c>
      <c r="F177" s="15">
        <f t="shared" si="14"/>
        <v>0.44</v>
      </c>
      <c r="G177" s="14" t="str">
        <f t="shared" si="15"/>
        <v>0</v>
      </c>
      <c r="H177" s="17" t="str">
        <f t="shared" si="16"/>
        <v/>
      </c>
    </row>
    <row r="178" spans="2:8" ht="20.100000000000001" customHeight="1" x14ac:dyDescent="0.2">
      <c r="B178" s="8" t="s">
        <v>280</v>
      </c>
      <c r="C178" s="9">
        <v>0</v>
      </c>
      <c r="D178" s="9">
        <v>0</v>
      </c>
      <c r="E178" s="15" t="str">
        <f t="shared" si="13"/>
        <v/>
      </c>
      <c r="F178" s="15" t="str">
        <f t="shared" si="14"/>
        <v/>
      </c>
      <c r="G178" s="14" t="str">
        <f t="shared" si="15"/>
        <v>0</v>
      </c>
      <c r="H178" s="17" t="str">
        <f t="shared" si="16"/>
        <v/>
      </c>
    </row>
    <row r="179" spans="2:8" ht="20.100000000000001" customHeight="1" x14ac:dyDescent="0.2">
      <c r="B179" s="8" t="s">
        <v>281</v>
      </c>
      <c r="C179" s="9">
        <v>0</v>
      </c>
      <c r="D179" s="9">
        <v>0</v>
      </c>
      <c r="E179" s="15" t="str">
        <f t="shared" si="13"/>
        <v/>
      </c>
      <c r="F179" s="15" t="str">
        <f t="shared" si="14"/>
        <v/>
      </c>
      <c r="G179" s="14" t="str">
        <f t="shared" si="15"/>
        <v>0</v>
      </c>
      <c r="H179" s="17" t="str">
        <f t="shared" si="16"/>
        <v/>
      </c>
    </row>
    <row r="180" spans="2:8" ht="20.100000000000001" customHeight="1" x14ac:dyDescent="0.2">
      <c r="B180" s="8" t="s">
        <v>282</v>
      </c>
      <c r="C180" s="9">
        <v>0</v>
      </c>
      <c r="D180" s="9">
        <v>0</v>
      </c>
      <c r="E180" s="15" t="str">
        <f t="shared" si="13"/>
        <v/>
      </c>
      <c r="F180" s="15" t="str">
        <f t="shared" si="14"/>
        <v/>
      </c>
      <c r="G180" s="14" t="str">
        <f t="shared" si="15"/>
        <v>0</v>
      </c>
      <c r="H180" s="17" t="str">
        <f t="shared" si="16"/>
        <v/>
      </c>
    </row>
    <row r="181" spans="2:8" ht="20.100000000000001" customHeight="1" x14ac:dyDescent="0.2">
      <c r="B181" s="8" t="s">
        <v>283</v>
      </c>
      <c r="C181" s="9">
        <v>0</v>
      </c>
      <c r="D181" s="9">
        <v>0</v>
      </c>
      <c r="E181" s="15" t="str">
        <f t="shared" si="13"/>
        <v/>
      </c>
      <c r="F181" s="15" t="str">
        <f t="shared" si="14"/>
        <v/>
      </c>
      <c r="G181" s="14" t="str">
        <f t="shared" si="15"/>
        <v>0</v>
      </c>
      <c r="H181" s="17" t="str">
        <f t="shared" si="16"/>
        <v/>
      </c>
    </row>
    <row r="182" spans="2:8" ht="20.100000000000001" customHeight="1" x14ac:dyDescent="0.2">
      <c r="B182" s="8" t="s">
        <v>284</v>
      </c>
      <c r="C182" s="9">
        <v>0</v>
      </c>
      <c r="D182" s="9">
        <v>0</v>
      </c>
      <c r="E182" s="15" t="str">
        <f t="shared" si="13"/>
        <v/>
      </c>
      <c r="F182" s="15" t="str">
        <f t="shared" si="14"/>
        <v/>
      </c>
      <c r="G182" s="14" t="str">
        <f t="shared" si="15"/>
        <v>0</v>
      </c>
      <c r="H182" s="17" t="str">
        <f t="shared" si="16"/>
        <v/>
      </c>
    </row>
    <row r="183" spans="2:8" ht="20.100000000000001" customHeight="1" x14ac:dyDescent="0.2">
      <c r="B183" s="8" t="s">
        <v>285</v>
      </c>
      <c r="C183" s="9">
        <v>0</v>
      </c>
      <c r="D183" s="9">
        <v>0</v>
      </c>
      <c r="E183" s="15" t="str">
        <f t="shared" si="13"/>
        <v/>
      </c>
      <c r="F183" s="15" t="str">
        <f t="shared" si="14"/>
        <v/>
      </c>
      <c r="G183" s="14" t="str">
        <f t="shared" si="15"/>
        <v>0</v>
      </c>
      <c r="H183" s="17" t="str">
        <f t="shared" si="16"/>
        <v/>
      </c>
    </row>
    <row r="184" spans="2:8" ht="20.100000000000001" customHeight="1" x14ac:dyDescent="0.2">
      <c r="B184" s="8" t="s">
        <v>286</v>
      </c>
      <c r="C184" s="9">
        <v>0</v>
      </c>
      <c r="D184" s="9">
        <v>0</v>
      </c>
      <c r="E184" s="15" t="str">
        <f t="shared" si="13"/>
        <v/>
      </c>
      <c r="F184" s="15" t="str">
        <f t="shared" si="14"/>
        <v/>
      </c>
      <c r="G184" s="14" t="str">
        <f t="shared" si="15"/>
        <v>0</v>
      </c>
      <c r="H184" s="17" t="str">
        <f t="shared" si="16"/>
        <v/>
      </c>
    </row>
    <row r="185" spans="2:8" ht="20.100000000000001" customHeight="1" x14ac:dyDescent="0.2">
      <c r="B185" s="8" t="s">
        <v>62</v>
      </c>
      <c r="C185" s="9">
        <v>0</v>
      </c>
      <c r="D185" s="9">
        <v>0</v>
      </c>
      <c r="E185" s="15" t="str">
        <f t="shared" si="13"/>
        <v/>
      </c>
      <c r="F185" s="15" t="str">
        <f t="shared" si="14"/>
        <v/>
      </c>
      <c r="G185" s="14" t="str">
        <f t="shared" si="15"/>
        <v>0</v>
      </c>
      <c r="H185" s="17" t="str">
        <f t="shared" si="16"/>
        <v/>
      </c>
    </row>
    <row r="186" spans="2:8" ht="20.100000000000001" customHeight="1" x14ac:dyDescent="0.2">
      <c r="B186" s="8" t="s">
        <v>63</v>
      </c>
      <c r="C186" s="9">
        <v>0</v>
      </c>
      <c r="D186" s="9">
        <v>0</v>
      </c>
      <c r="E186" s="15" t="str">
        <f t="shared" si="13"/>
        <v/>
      </c>
      <c r="F186" s="15" t="str">
        <f t="shared" si="14"/>
        <v/>
      </c>
      <c r="G186" s="14" t="str">
        <f t="shared" si="15"/>
        <v>0</v>
      </c>
      <c r="H186" s="17" t="str">
        <f t="shared" si="16"/>
        <v/>
      </c>
    </row>
    <row r="187" spans="2:8" ht="20.100000000000001" customHeight="1" x14ac:dyDescent="0.2">
      <c r="B187" s="8" t="s">
        <v>287</v>
      </c>
      <c r="C187" s="9">
        <v>0</v>
      </c>
      <c r="D187" s="9">
        <v>4</v>
      </c>
      <c r="E187" s="15" t="str">
        <f t="shared" si="13"/>
        <v/>
      </c>
      <c r="F187" s="15">
        <f t="shared" si="14"/>
        <v>0.16</v>
      </c>
      <c r="G187" s="14" t="str">
        <f t="shared" si="15"/>
        <v>0</v>
      </c>
      <c r="H187" s="17" t="str">
        <f t="shared" si="16"/>
        <v/>
      </c>
    </row>
    <row r="188" spans="2:8" ht="20.100000000000001" customHeight="1" x14ac:dyDescent="0.2">
      <c r="B188" s="8" t="s">
        <v>288</v>
      </c>
      <c r="C188" s="9">
        <v>0</v>
      </c>
      <c r="D188" s="9">
        <v>0</v>
      </c>
      <c r="E188" s="15" t="str">
        <f t="shared" si="13"/>
        <v/>
      </c>
      <c r="F188" s="15" t="str">
        <f t="shared" si="14"/>
        <v/>
      </c>
      <c r="G188" s="14" t="str">
        <f t="shared" si="15"/>
        <v>0</v>
      </c>
      <c r="H188" s="17" t="str">
        <f t="shared" si="16"/>
        <v/>
      </c>
    </row>
    <row r="189" spans="2:8" ht="20.100000000000001" customHeight="1" x14ac:dyDescent="0.2">
      <c r="B189" s="8" t="s">
        <v>289</v>
      </c>
      <c r="C189" s="9">
        <v>0</v>
      </c>
      <c r="D189" s="9">
        <v>0</v>
      </c>
      <c r="E189" s="15" t="str">
        <f t="shared" si="13"/>
        <v/>
      </c>
      <c r="F189" s="15" t="str">
        <f t="shared" si="14"/>
        <v/>
      </c>
      <c r="G189" s="14" t="str">
        <f t="shared" si="15"/>
        <v>0</v>
      </c>
      <c r="H189" s="17" t="str">
        <f t="shared" si="16"/>
        <v/>
      </c>
    </row>
    <row r="190" spans="2:8" ht="20.100000000000001" customHeight="1" x14ac:dyDescent="0.2">
      <c r="B190" s="8" t="s">
        <v>65</v>
      </c>
      <c r="C190" s="9">
        <v>0</v>
      </c>
      <c r="D190" s="9">
        <v>0</v>
      </c>
      <c r="E190" s="15" t="str">
        <f t="shared" si="13"/>
        <v/>
      </c>
      <c r="F190" s="15" t="str">
        <f t="shared" si="14"/>
        <v/>
      </c>
      <c r="G190" s="14" t="str">
        <f t="shared" si="15"/>
        <v>0</v>
      </c>
      <c r="H190" s="17" t="str">
        <f t="shared" si="16"/>
        <v/>
      </c>
    </row>
    <row r="191" spans="2:8" ht="20.100000000000001" customHeight="1" x14ac:dyDescent="0.2">
      <c r="B191" s="8" t="s">
        <v>290</v>
      </c>
      <c r="C191" s="9">
        <v>0</v>
      </c>
      <c r="D191" s="9">
        <v>0</v>
      </c>
      <c r="E191" s="15" t="str">
        <f t="shared" si="13"/>
        <v/>
      </c>
      <c r="F191" s="15" t="str">
        <f t="shared" si="14"/>
        <v/>
      </c>
      <c r="G191" s="14" t="str">
        <f t="shared" si="15"/>
        <v>0</v>
      </c>
      <c r="H191" s="17" t="str">
        <f t="shared" si="16"/>
        <v/>
      </c>
    </row>
    <row r="192" spans="2:8" ht="20.100000000000001" customHeight="1" x14ac:dyDescent="0.2">
      <c r="B192" s="8" t="s">
        <v>64</v>
      </c>
      <c r="C192" s="9">
        <v>0</v>
      </c>
      <c r="D192" s="9">
        <v>0</v>
      </c>
      <c r="E192" s="15" t="str">
        <f t="shared" si="13"/>
        <v/>
      </c>
      <c r="F192" s="15" t="str">
        <f t="shared" si="14"/>
        <v/>
      </c>
      <c r="G192" s="14" t="str">
        <f t="shared" si="15"/>
        <v>0</v>
      </c>
      <c r="H192" s="17" t="str">
        <f t="shared" si="16"/>
        <v/>
      </c>
    </row>
    <row r="193" spans="2:8" ht="20.100000000000001" customHeight="1" x14ac:dyDescent="0.2">
      <c r="B193" s="8" t="s">
        <v>291</v>
      </c>
      <c r="C193" s="9">
        <v>0</v>
      </c>
      <c r="D193" s="9">
        <v>0</v>
      </c>
      <c r="E193" s="15" t="str">
        <f t="shared" si="13"/>
        <v/>
      </c>
      <c r="F193" s="15" t="str">
        <f t="shared" si="14"/>
        <v/>
      </c>
      <c r="G193" s="14" t="str">
        <f t="shared" si="15"/>
        <v>0</v>
      </c>
      <c r="H193" s="17" t="str">
        <f t="shared" si="16"/>
        <v/>
      </c>
    </row>
    <row r="194" spans="2:8" ht="20.100000000000001" customHeight="1" x14ac:dyDescent="0.2">
      <c r="B194" s="8" t="s">
        <v>292</v>
      </c>
      <c r="C194" s="9">
        <v>0</v>
      </c>
      <c r="D194" s="9">
        <v>0</v>
      </c>
      <c r="E194" s="15" t="str">
        <f t="shared" si="13"/>
        <v/>
      </c>
      <c r="F194" s="15" t="str">
        <f t="shared" si="14"/>
        <v/>
      </c>
      <c r="G194" s="14" t="str">
        <f t="shared" si="15"/>
        <v>0</v>
      </c>
      <c r="H194" s="17" t="str">
        <f t="shared" si="16"/>
        <v/>
      </c>
    </row>
    <row r="195" spans="2:8" ht="20.100000000000001" customHeight="1" x14ac:dyDescent="0.2">
      <c r="B195" s="8" t="s">
        <v>469</v>
      </c>
      <c r="C195" s="9">
        <v>0</v>
      </c>
      <c r="D195" s="9">
        <v>0</v>
      </c>
      <c r="E195" s="15" t="str">
        <f t="shared" si="13"/>
        <v/>
      </c>
      <c r="F195" s="15" t="str">
        <f t="shared" si="14"/>
        <v/>
      </c>
      <c r="G195" s="14" t="str">
        <f t="shared" si="15"/>
        <v>0</v>
      </c>
      <c r="H195" s="17" t="str">
        <f t="shared" si="16"/>
        <v/>
      </c>
    </row>
    <row r="196" spans="2:8" ht="20.100000000000001" customHeight="1" x14ac:dyDescent="0.2">
      <c r="B196" s="8" t="s">
        <v>293</v>
      </c>
      <c r="C196" s="9">
        <v>1</v>
      </c>
      <c r="D196" s="9">
        <v>0</v>
      </c>
      <c r="E196" s="15">
        <f t="shared" si="13"/>
        <v>0.2</v>
      </c>
      <c r="F196" s="15" t="str">
        <f t="shared" si="14"/>
        <v/>
      </c>
      <c r="G196" s="14" t="str">
        <f t="shared" si="15"/>
        <v>0</v>
      </c>
      <c r="H196" s="17">
        <f t="shared" si="16"/>
        <v>0</v>
      </c>
    </row>
    <row r="197" spans="2:8" ht="20.100000000000001" customHeight="1" x14ac:dyDescent="0.2">
      <c r="B197" s="8" t="s">
        <v>294</v>
      </c>
      <c r="C197" s="9">
        <v>0</v>
      </c>
      <c r="D197" s="9">
        <v>0</v>
      </c>
      <c r="E197" s="15" t="str">
        <f t="shared" si="13"/>
        <v/>
      </c>
      <c r="F197" s="15" t="str">
        <f t="shared" si="14"/>
        <v/>
      </c>
      <c r="G197" s="14" t="str">
        <f t="shared" si="15"/>
        <v>0</v>
      </c>
      <c r="H197" s="17" t="str">
        <f t="shared" si="16"/>
        <v/>
      </c>
    </row>
    <row r="198" spans="2:8" ht="20.100000000000001" customHeight="1" x14ac:dyDescent="0.2">
      <c r="B198" s="8" t="s">
        <v>295</v>
      </c>
      <c r="C198" s="9">
        <v>0</v>
      </c>
      <c r="D198" s="9">
        <v>0</v>
      </c>
      <c r="E198" s="15" t="str">
        <f t="shared" si="13"/>
        <v/>
      </c>
      <c r="F198" s="15" t="str">
        <f t="shared" si="14"/>
        <v/>
      </c>
      <c r="G198" s="14" t="str">
        <f t="shared" si="15"/>
        <v>0</v>
      </c>
      <c r="H198" s="17" t="str">
        <f t="shared" si="16"/>
        <v/>
      </c>
    </row>
    <row r="199" spans="2:8" ht="20.100000000000001" customHeight="1" x14ac:dyDescent="0.2">
      <c r="B199" s="8" t="s">
        <v>296</v>
      </c>
      <c r="C199" s="9">
        <v>0</v>
      </c>
      <c r="D199" s="9">
        <v>0</v>
      </c>
      <c r="E199" s="15" t="str">
        <f t="shared" si="13"/>
        <v/>
      </c>
      <c r="F199" s="15" t="str">
        <f t="shared" si="14"/>
        <v/>
      </c>
      <c r="G199" s="14" t="str">
        <f t="shared" si="15"/>
        <v>0</v>
      </c>
      <c r="H199" s="17" t="str">
        <f t="shared" si="16"/>
        <v/>
      </c>
    </row>
    <row r="200" spans="2:8" ht="20.100000000000001" customHeight="1" x14ac:dyDescent="0.2">
      <c r="B200" s="8" t="s">
        <v>297</v>
      </c>
      <c r="C200" s="9">
        <v>0</v>
      </c>
      <c r="D200" s="9">
        <v>0</v>
      </c>
      <c r="E200" s="15" t="str">
        <f t="shared" si="13"/>
        <v/>
      </c>
      <c r="F200" s="15" t="str">
        <f t="shared" si="14"/>
        <v/>
      </c>
      <c r="G200" s="14" t="str">
        <f t="shared" si="15"/>
        <v>0</v>
      </c>
      <c r="H200" s="17" t="str">
        <f t="shared" si="16"/>
        <v/>
      </c>
    </row>
    <row r="201" spans="2:8" ht="20.100000000000001" customHeight="1" x14ac:dyDescent="0.2">
      <c r="B201" s="8" t="s">
        <v>298</v>
      </c>
      <c r="C201" s="9">
        <v>0</v>
      </c>
      <c r="D201" s="9">
        <v>1</v>
      </c>
      <c r="E201" s="15" t="str">
        <f t="shared" si="13"/>
        <v/>
      </c>
      <c r="F201" s="15">
        <f t="shared" si="14"/>
        <v>0.04</v>
      </c>
      <c r="G201" s="14" t="str">
        <f t="shared" si="15"/>
        <v>0</v>
      </c>
      <c r="H201" s="17" t="str">
        <f t="shared" si="16"/>
        <v/>
      </c>
    </row>
    <row r="202" spans="2:8" ht="20.100000000000001" customHeight="1" x14ac:dyDescent="0.2">
      <c r="B202" s="8" t="s">
        <v>299</v>
      </c>
      <c r="C202" s="9">
        <v>0</v>
      </c>
      <c r="D202" s="9">
        <v>0</v>
      </c>
      <c r="E202" s="15" t="str">
        <f t="shared" si="13"/>
        <v/>
      </c>
      <c r="F202" s="15" t="str">
        <f t="shared" si="14"/>
        <v/>
      </c>
      <c r="G202" s="14" t="str">
        <f t="shared" si="15"/>
        <v>0</v>
      </c>
      <c r="H202" s="17" t="str">
        <f t="shared" si="16"/>
        <v/>
      </c>
    </row>
    <row r="203" spans="2:8" ht="20.100000000000001" customHeight="1" x14ac:dyDescent="0.2">
      <c r="B203" s="8" t="s">
        <v>67</v>
      </c>
      <c r="C203" s="9">
        <v>0</v>
      </c>
      <c r="D203" s="9">
        <v>0</v>
      </c>
      <c r="E203" s="15" t="str">
        <f t="shared" si="13"/>
        <v/>
      </c>
      <c r="F203" s="15" t="str">
        <f t="shared" si="14"/>
        <v/>
      </c>
      <c r="G203" s="14" t="str">
        <f t="shared" si="15"/>
        <v>0</v>
      </c>
      <c r="H203" s="17" t="str">
        <f t="shared" si="16"/>
        <v/>
      </c>
    </row>
    <row r="204" spans="2:8" ht="20.100000000000001" customHeight="1" x14ac:dyDescent="0.2">
      <c r="B204" s="8" t="s">
        <v>300</v>
      </c>
      <c r="C204" s="9">
        <v>0</v>
      </c>
      <c r="D204" s="9">
        <v>0</v>
      </c>
      <c r="E204" s="15" t="str">
        <f t="shared" si="13"/>
        <v/>
      </c>
      <c r="F204" s="15" t="str">
        <f t="shared" si="14"/>
        <v/>
      </c>
      <c r="G204" s="14" t="str">
        <f t="shared" si="15"/>
        <v>0</v>
      </c>
      <c r="H204" s="17" t="str">
        <f t="shared" si="16"/>
        <v/>
      </c>
    </row>
    <row r="205" spans="2:8" ht="20.100000000000001" customHeight="1" x14ac:dyDescent="0.2">
      <c r="B205" s="8" t="s">
        <v>66</v>
      </c>
      <c r="C205" s="9">
        <v>0</v>
      </c>
      <c r="D205" s="9">
        <v>0</v>
      </c>
      <c r="E205" s="15" t="str">
        <f t="shared" si="13"/>
        <v/>
      </c>
      <c r="F205" s="15" t="str">
        <f t="shared" si="14"/>
        <v/>
      </c>
      <c r="G205" s="14" t="str">
        <f t="shared" si="15"/>
        <v>0</v>
      </c>
      <c r="H205" s="17" t="str">
        <f t="shared" si="16"/>
        <v/>
      </c>
    </row>
    <row r="206" spans="2:8" ht="20.100000000000001" customHeight="1" x14ac:dyDescent="0.2">
      <c r="B206" s="8" t="s">
        <v>301</v>
      </c>
      <c r="C206" s="9">
        <v>0</v>
      </c>
      <c r="D206" s="9">
        <v>0</v>
      </c>
      <c r="E206" s="15" t="str">
        <f t="shared" si="13"/>
        <v/>
      </c>
      <c r="F206" s="15" t="str">
        <f t="shared" si="14"/>
        <v/>
      </c>
      <c r="G206" s="14" t="str">
        <f t="shared" si="15"/>
        <v>0</v>
      </c>
      <c r="H206" s="17" t="str">
        <f t="shared" si="16"/>
        <v/>
      </c>
    </row>
    <row r="207" spans="2:8" ht="20.100000000000001" customHeight="1" x14ac:dyDescent="0.2">
      <c r="B207" s="8" t="s">
        <v>470</v>
      </c>
      <c r="C207" s="9">
        <v>0</v>
      </c>
      <c r="D207" s="9">
        <v>0</v>
      </c>
      <c r="E207" s="15" t="str">
        <f t="shared" si="13"/>
        <v/>
      </c>
      <c r="F207" s="15" t="str">
        <f t="shared" si="14"/>
        <v/>
      </c>
      <c r="G207" s="14" t="str">
        <f t="shared" si="15"/>
        <v>0</v>
      </c>
      <c r="H207" s="17" t="str">
        <f t="shared" si="16"/>
        <v/>
      </c>
    </row>
    <row r="208" spans="2:8" ht="20.100000000000001" customHeight="1" x14ac:dyDescent="0.2">
      <c r="B208" s="8" t="s">
        <v>72</v>
      </c>
      <c r="C208" s="9">
        <v>0</v>
      </c>
      <c r="D208" s="9">
        <v>0</v>
      </c>
      <c r="E208" s="15" t="str">
        <f t="shared" si="13"/>
        <v/>
      </c>
      <c r="F208" s="15" t="str">
        <f t="shared" si="14"/>
        <v/>
      </c>
      <c r="G208" s="14" t="str">
        <f t="shared" si="15"/>
        <v>0</v>
      </c>
      <c r="H208" s="17" t="str">
        <f t="shared" si="16"/>
        <v/>
      </c>
    </row>
    <row r="209" spans="2:8" ht="20.100000000000001" customHeight="1" x14ac:dyDescent="0.2">
      <c r="B209" s="8" t="s">
        <v>71</v>
      </c>
      <c r="C209" s="9">
        <v>0</v>
      </c>
      <c r="D209" s="9">
        <v>0</v>
      </c>
      <c r="E209" s="15" t="str">
        <f t="shared" si="13"/>
        <v/>
      </c>
      <c r="F209" s="15" t="str">
        <f t="shared" si="14"/>
        <v/>
      </c>
      <c r="G209" s="14" t="str">
        <f t="shared" si="15"/>
        <v>0</v>
      </c>
      <c r="H209" s="17" t="str">
        <f t="shared" si="16"/>
        <v/>
      </c>
    </row>
    <row r="210" spans="2:8" ht="20.100000000000001" customHeight="1" x14ac:dyDescent="0.2">
      <c r="B210" s="8" t="s">
        <v>73</v>
      </c>
      <c r="C210" s="9">
        <v>0</v>
      </c>
      <c r="D210" s="9">
        <v>0</v>
      </c>
      <c r="E210" s="15" t="str">
        <f t="shared" si="13"/>
        <v/>
      </c>
      <c r="F210" s="15" t="str">
        <f t="shared" si="14"/>
        <v/>
      </c>
      <c r="G210" s="14" t="str">
        <f t="shared" si="15"/>
        <v>0</v>
      </c>
      <c r="H210" s="17" t="str">
        <f t="shared" si="16"/>
        <v/>
      </c>
    </row>
    <row r="211" spans="2:8" ht="20.100000000000001" customHeight="1" x14ac:dyDescent="0.2">
      <c r="B211" s="8" t="s">
        <v>69</v>
      </c>
      <c r="C211" s="9">
        <v>0</v>
      </c>
      <c r="D211" s="9">
        <v>0</v>
      </c>
      <c r="E211" s="15" t="str">
        <f t="shared" si="13"/>
        <v/>
      </c>
      <c r="F211" s="15" t="str">
        <f t="shared" si="14"/>
        <v/>
      </c>
      <c r="G211" s="14" t="str">
        <f t="shared" si="15"/>
        <v>0</v>
      </c>
      <c r="H211" s="17" t="str">
        <f t="shared" si="16"/>
        <v/>
      </c>
    </row>
    <row r="212" spans="2:8" ht="20.100000000000001" customHeight="1" x14ac:dyDescent="0.2">
      <c r="B212" s="8" t="s">
        <v>68</v>
      </c>
      <c r="C212" s="9">
        <v>0</v>
      </c>
      <c r="D212" s="9">
        <v>0</v>
      </c>
      <c r="E212" s="15" t="str">
        <f t="shared" si="13"/>
        <v/>
      </c>
      <c r="F212" s="15" t="str">
        <f t="shared" si="14"/>
        <v/>
      </c>
      <c r="G212" s="14" t="str">
        <f t="shared" si="15"/>
        <v>0</v>
      </c>
      <c r="H212" s="17" t="str">
        <f t="shared" si="16"/>
        <v/>
      </c>
    </row>
    <row r="213" spans="2:8" ht="20.100000000000001" customHeight="1" x14ac:dyDescent="0.2">
      <c r="B213" s="8" t="s">
        <v>302</v>
      </c>
      <c r="C213" s="9">
        <v>0</v>
      </c>
      <c r="D213" s="9">
        <v>0</v>
      </c>
      <c r="E213" s="15" t="str">
        <f t="shared" si="13"/>
        <v/>
      </c>
      <c r="F213" s="15" t="str">
        <f t="shared" si="14"/>
        <v/>
      </c>
      <c r="G213" s="14" t="str">
        <f t="shared" si="15"/>
        <v>0</v>
      </c>
      <c r="H213" s="17" t="str">
        <f t="shared" si="16"/>
        <v/>
      </c>
    </row>
    <row r="214" spans="2:8" ht="20.100000000000001" customHeight="1" x14ac:dyDescent="0.2">
      <c r="B214" s="8" t="s">
        <v>70</v>
      </c>
      <c r="C214" s="9">
        <v>0</v>
      </c>
      <c r="D214" s="9">
        <v>0</v>
      </c>
      <c r="E214" s="15" t="str">
        <f t="shared" si="13"/>
        <v/>
      </c>
      <c r="F214" s="15" t="str">
        <f t="shared" si="14"/>
        <v/>
      </c>
      <c r="G214" s="14" t="str">
        <f t="shared" si="15"/>
        <v>0</v>
      </c>
      <c r="H214" s="17" t="str">
        <f t="shared" si="16"/>
        <v/>
      </c>
    </row>
    <row r="215" spans="2:8" ht="20.100000000000001" customHeight="1" x14ac:dyDescent="0.2">
      <c r="B215" s="8" t="s">
        <v>303</v>
      </c>
      <c r="C215" s="9">
        <v>0</v>
      </c>
      <c r="D215" s="9">
        <v>0</v>
      </c>
      <c r="E215" s="15" t="str">
        <f t="shared" si="13"/>
        <v/>
      </c>
      <c r="F215" s="15" t="str">
        <f t="shared" si="14"/>
        <v/>
      </c>
      <c r="G215" s="14" t="str">
        <f t="shared" si="15"/>
        <v>0</v>
      </c>
      <c r="H215" s="17" t="str">
        <f t="shared" si="16"/>
        <v/>
      </c>
    </row>
    <row r="216" spans="2:8" ht="20.100000000000001" customHeight="1" x14ac:dyDescent="0.2">
      <c r="B216" s="8" t="s">
        <v>304</v>
      </c>
      <c r="C216" s="9">
        <v>0</v>
      </c>
      <c r="D216" s="9">
        <v>0</v>
      </c>
      <c r="E216" s="15" t="str">
        <f t="shared" si="13"/>
        <v/>
      </c>
      <c r="F216" s="15" t="str">
        <f t="shared" si="14"/>
        <v/>
      </c>
      <c r="G216" s="14" t="str">
        <f t="shared" si="15"/>
        <v>0</v>
      </c>
      <c r="H216" s="17" t="str">
        <f t="shared" si="16"/>
        <v/>
      </c>
    </row>
    <row r="217" spans="2:8" ht="20.100000000000001" customHeight="1" x14ac:dyDescent="0.2">
      <c r="B217" s="8" t="s">
        <v>471</v>
      </c>
      <c r="C217" s="9">
        <v>0</v>
      </c>
      <c r="D217" s="9">
        <v>0</v>
      </c>
      <c r="E217" s="15" t="str">
        <f t="shared" ref="E217:E280" si="17">+IF(C217=0,"",C217/C$151)</f>
        <v/>
      </c>
      <c r="F217" s="15" t="str">
        <f t="shared" ref="F217:F280" si="18">+IF(D217=0,"",D217/D$151)</f>
        <v/>
      </c>
      <c r="G217" s="14" t="str">
        <f t="shared" ref="G217:G280" si="19">+IF(OR(AND(D217=0),(C217=0)),"0",((D217-C217)/C217))</f>
        <v>0</v>
      </c>
      <c r="H217" s="17" t="str">
        <f t="shared" ref="H217:H280" si="20">+IF(OR(AND(E217=""),(G217="")),"",E217*G217)</f>
        <v/>
      </c>
    </row>
    <row r="218" spans="2:8" ht="20.100000000000001" customHeight="1" x14ac:dyDescent="0.2">
      <c r="B218" s="8" t="s">
        <v>305</v>
      </c>
      <c r="C218" s="9">
        <v>0</v>
      </c>
      <c r="D218" s="9">
        <v>0</v>
      </c>
      <c r="E218" s="15" t="str">
        <f t="shared" si="17"/>
        <v/>
      </c>
      <c r="F218" s="15" t="str">
        <f t="shared" si="18"/>
        <v/>
      </c>
      <c r="G218" s="14" t="str">
        <f t="shared" si="19"/>
        <v>0</v>
      </c>
      <c r="H218" s="17" t="str">
        <f t="shared" si="20"/>
        <v/>
      </c>
    </row>
    <row r="219" spans="2:8" ht="20.100000000000001" customHeight="1" x14ac:dyDescent="0.2">
      <c r="B219" s="8" t="s">
        <v>306</v>
      </c>
      <c r="C219" s="9">
        <v>0</v>
      </c>
      <c r="D219" s="9">
        <v>0</v>
      </c>
      <c r="E219" s="15" t="str">
        <f t="shared" si="17"/>
        <v/>
      </c>
      <c r="F219" s="15" t="str">
        <f t="shared" si="18"/>
        <v/>
      </c>
      <c r="G219" s="14" t="str">
        <f t="shared" si="19"/>
        <v>0</v>
      </c>
      <c r="H219" s="17" t="str">
        <f t="shared" si="20"/>
        <v/>
      </c>
    </row>
    <row r="220" spans="2:8" ht="20.100000000000001" customHeight="1" x14ac:dyDescent="0.2">
      <c r="B220" s="8" t="s">
        <v>307</v>
      </c>
      <c r="C220" s="9">
        <v>0</v>
      </c>
      <c r="D220" s="9">
        <v>0</v>
      </c>
      <c r="E220" s="15" t="str">
        <f t="shared" si="17"/>
        <v/>
      </c>
      <c r="F220" s="15" t="str">
        <f t="shared" si="18"/>
        <v/>
      </c>
      <c r="G220" s="14" t="str">
        <f t="shared" si="19"/>
        <v>0</v>
      </c>
      <c r="H220" s="17" t="str">
        <f t="shared" si="20"/>
        <v/>
      </c>
    </row>
    <row r="221" spans="2:8" ht="20.100000000000001" customHeight="1" x14ac:dyDescent="0.2">
      <c r="B221" s="8" t="s">
        <v>308</v>
      </c>
      <c r="C221" s="9">
        <v>0</v>
      </c>
      <c r="D221" s="9">
        <v>0</v>
      </c>
      <c r="E221" s="15" t="str">
        <f t="shared" si="17"/>
        <v/>
      </c>
      <c r="F221" s="15" t="str">
        <f t="shared" si="18"/>
        <v/>
      </c>
      <c r="G221" s="14" t="str">
        <f t="shared" si="19"/>
        <v>0</v>
      </c>
      <c r="H221" s="17" t="str">
        <f t="shared" si="20"/>
        <v/>
      </c>
    </row>
    <row r="222" spans="2:8" ht="20.100000000000001" customHeight="1" x14ac:dyDescent="0.2">
      <c r="B222" s="8" t="s">
        <v>309</v>
      </c>
      <c r="C222" s="9">
        <v>0</v>
      </c>
      <c r="D222" s="9">
        <v>0</v>
      </c>
      <c r="E222" s="15" t="str">
        <f t="shared" si="17"/>
        <v/>
      </c>
      <c r="F222" s="15" t="str">
        <f t="shared" si="18"/>
        <v/>
      </c>
      <c r="G222" s="14" t="str">
        <f t="shared" si="19"/>
        <v>0</v>
      </c>
      <c r="H222" s="17" t="str">
        <f t="shared" si="20"/>
        <v/>
      </c>
    </row>
    <row r="223" spans="2:8" ht="20.100000000000001" customHeight="1" x14ac:dyDescent="0.2">
      <c r="B223" s="8" t="s">
        <v>472</v>
      </c>
      <c r="C223" s="9">
        <v>0</v>
      </c>
      <c r="D223" s="9">
        <v>0</v>
      </c>
      <c r="E223" s="15" t="str">
        <f t="shared" si="17"/>
        <v/>
      </c>
      <c r="F223" s="15" t="str">
        <f t="shared" si="18"/>
        <v/>
      </c>
      <c r="G223" s="14" t="str">
        <f t="shared" si="19"/>
        <v>0</v>
      </c>
      <c r="H223" s="17" t="str">
        <f t="shared" si="20"/>
        <v/>
      </c>
    </row>
    <row r="224" spans="2:8" ht="20.100000000000001" customHeight="1" x14ac:dyDescent="0.2">
      <c r="B224" s="8" t="s">
        <v>310</v>
      </c>
      <c r="C224" s="9"/>
      <c r="D224" s="9">
        <v>0</v>
      </c>
      <c r="E224" s="15" t="str">
        <f t="shared" si="17"/>
        <v/>
      </c>
      <c r="F224" s="15" t="str">
        <f t="shared" si="18"/>
        <v/>
      </c>
      <c r="G224" s="14" t="str">
        <f t="shared" si="19"/>
        <v>0</v>
      </c>
      <c r="H224" s="17" t="str">
        <f t="shared" si="20"/>
        <v/>
      </c>
    </row>
    <row r="225" spans="2:8" ht="20.100000000000001" customHeight="1" x14ac:dyDescent="0.2">
      <c r="B225" s="8" t="s">
        <v>473</v>
      </c>
      <c r="C225" s="9"/>
      <c r="D225" s="9">
        <v>0</v>
      </c>
      <c r="E225" s="15" t="str">
        <f t="shared" si="17"/>
        <v/>
      </c>
      <c r="F225" s="15" t="str">
        <f t="shared" si="18"/>
        <v/>
      </c>
      <c r="G225" s="14" t="str">
        <f t="shared" si="19"/>
        <v>0</v>
      </c>
      <c r="H225" s="17" t="str">
        <f t="shared" si="20"/>
        <v/>
      </c>
    </row>
    <row r="226" spans="2:8" ht="20.100000000000001" customHeight="1" x14ac:dyDescent="0.2">
      <c r="B226" s="8" t="s">
        <v>565</v>
      </c>
      <c r="C226" s="9">
        <v>0</v>
      </c>
      <c r="D226" s="9">
        <v>0</v>
      </c>
      <c r="E226" s="15" t="str">
        <f t="shared" si="17"/>
        <v/>
      </c>
      <c r="F226" s="15" t="str">
        <f t="shared" si="18"/>
        <v/>
      </c>
      <c r="G226" s="14" t="str">
        <f t="shared" si="19"/>
        <v>0</v>
      </c>
      <c r="H226" s="17" t="str">
        <f t="shared" si="20"/>
        <v/>
      </c>
    </row>
    <row r="227" spans="2:8" ht="20.100000000000001" customHeight="1" x14ac:dyDescent="0.2">
      <c r="B227" s="8" t="s">
        <v>474</v>
      </c>
      <c r="C227" s="9">
        <v>0</v>
      </c>
      <c r="D227" s="9">
        <v>0</v>
      </c>
      <c r="E227" s="15" t="str">
        <f t="shared" si="17"/>
        <v/>
      </c>
      <c r="F227" s="15" t="str">
        <f t="shared" si="18"/>
        <v/>
      </c>
      <c r="G227" s="14" t="str">
        <f t="shared" si="19"/>
        <v>0</v>
      </c>
      <c r="H227" s="17" t="str">
        <f t="shared" si="20"/>
        <v/>
      </c>
    </row>
    <row r="228" spans="2:8" ht="20.100000000000001" customHeight="1" x14ac:dyDescent="0.2">
      <c r="B228" s="8" t="s">
        <v>76</v>
      </c>
      <c r="C228" s="9">
        <v>0</v>
      </c>
      <c r="D228" s="9">
        <v>0</v>
      </c>
      <c r="E228" s="15" t="str">
        <f t="shared" si="17"/>
        <v/>
      </c>
      <c r="F228" s="15" t="str">
        <f t="shared" si="18"/>
        <v/>
      </c>
      <c r="G228" s="14" t="str">
        <f t="shared" si="19"/>
        <v>0</v>
      </c>
      <c r="H228" s="17" t="str">
        <f t="shared" si="20"/>
        <v/>
      </c>
    </row>
    <row r="229" spans="2:8" ht="20.100000000000001" customHeight="1" x14ac:dyDescent="0.2">
      <c r="B229" s="8" t="s">
        <v>311</v>
      </c>
      <c r="C229" s="9">
        <v>0</v>
      </c>
      <c r="D229" s="9">
        <v>1</v>
      </c>
      <c r="E229" s="15" t="str">
        <f t="shared" si="17"/>
        <v/>
      </c>
      <c r="F229" s="15">
        <f t="shared" si="18"/>
        <v>0.04</v>
      </c>
      <c r="G229" s="14" t="str">
        <f t="shared" si="19"/>
        <v>0</v>
      </c>
      <c r="H229" s="17" t="str">
        <f t="shared" si="20"/>
        <v/>
      </c>
    </row>
    <row r="230" spans="2:8" ht="20.100000000000001" customHeight="1" x14ac:dyDescent="0.2">
      <c r="B230" s="8" t="s">
        <v>312</v>
      </c>
      <c r="C230" s="9">
        <v>0</v>
      </c>
      <c r="D230" s="9">
        <v>0</v>
      </c>
      <c r="E230" s="15" t="str">
        <f t="shared" si="17"/>
        <v/>
      </c>
      <c r="F230" s="15" t="str">
        <f t="shared" si="18"/>
        <v/>
      </c>
      <c r="G230" s="14" t="str">
        <f t="shared" si="19"/>
        <v>0</v>
      </c>
      <c r="H230" s="17" t="str">
        <f t="shared" si="20"/>
        <v/>
      </c>
    </row>
    <row r="231" spans="2:8" ht="20.100000000000001" customHeight="1" x14ac:dyDescent="0.2">
      <c r="B231" s="8" t="s">
        <v>313</v>
      </c>
      <c r="C231" s="9">
        <v>0</v>
      </c>
      <c r="D231" s="9">
        <v>0</v>
      </c>
      <c r="E231" s="15" t="str">
        <f t="shared" si="17"/>
        <v/>
      </c>
      <c r="F231" s="15" t="str">
        <f t="shared" si="18"/>
        <v/>
      </c>
      <c r="G231" s="14" t="str">
        <f t="shared" si="19"/>
        <v>0</v>
      </c>
      <c r="H231" s="17" t="str">
        <f t="shared" si="20"/>
        <v/>
      </c>
    </row>
    <row r="232" spans="2:8" ht="20.100000000000001" customHeight="1" x14ac:dyDescent="0.2">
      <c r="B232" s="8" t="s">
        <v>77</v>
      </c>
      <c r="C232" s="9">
        <v>1</v>
      </c>
      <c r="D232" s="9">
        <v>0</v>
      </c>
      <c r="E232" s="15">
        <f t="shared" si="17"/>
        <v>0.2</v>
      </c>
      <c r="F232" s="15" t="str">
        <f t="shared" si="18"/>
        <v/>
      </c>
      <c r="G232" s="14" t="str">
        <f t="shared" si="19"/>
        <v>0</v>
      </c>
      <c r="H232" s="17">
        <f t="shared" si="20"/>
        <v>0</v>
      </c>
    </row>
    <row r="233" spans="2:8" ht="20.100000000000001" customHeight="1" x14ac:dyDescent="0.2">
      <c r="B233" s="8" t="s">
        <v>74</v>
      </c>
      <c r="C233" s="9">
        <v>0</v>
      </c>
      <c r="D233" s="9">
        <v>0</v>
      </c>
      <c r="E233" s="15" t="str">
        <f t="shared" si="17"/>
        <v/>
      </c>
      <c r="F233" s="15" t="str">
        <f t="shared" si="18"/>
        <v/>
      </c>
      <c r="G233" s="14" t="str">
        <f t="shared" si="19"/>
        <v>0</v>
      </c>
      <c r="H233" s="17" t="str">
        <f t="shared" si="20"/>
        <v/>
      </c>
    </row>
    <row r="234" spans="2:8" ht="20.100000000000001" customHeight="1" x14ac:dyDescent="0.2">
      <c r="B234" s="8" t="s">
        <v>75</v>
      </c>
      <c r="C234" s="9">
        <v>0</v>
      </c>
      <c r="D234" s="9">
        <v>0</v>
      </c>
      <c r="E234" s="15" t="str">
        <f t="shared" si="17"/>
        <v/>
      </c>
      <c r="F234" s="15" t="str">
        <f t="shared" si="18"/>
        <v/>
      </c>
      <c r="G234" s="14" t="str">
        <f t="shared" si="19"/>
        <v>0</v>
      </c>
      <c r="H234" s="17" t="str">
        <f t="shared" si="20"/>
        <v/>
      </c>
    </row>
    <row r="235" spans="2:8" ht="20.100000000000001" customHeight="1" x14ac:dyDescent="0.2">
      <c r="B235" s="8" t="s">
        <v>314</v>
      </c>
      <c r="C235" s="9">
        <v>0</v>
      </c>
      <c r="D235" s="9">
        <v>0</v>
      </c>
      <c r="E235" s="15" t="str">
        <f t="shared" si="17"/>
        <v/>
      </c>
      <c r="F235" s="15" t="str">
        <f t="shared" si="18"/>
        <v/>
      </c>
      <c r="G235" s="14" t="str">
        <f t="shared" si="19"/>
        <v>0</v>
      </c>
      <c r="H235" s="17" t="str">
        <f t="shared" si="20"/>
        <v/>
      </c>
    </row>
    <row r="236" spans="2:8" ht="20.100000000000001" customHeight="1" x14ac:dyDescent="0.2">
      <c r="B236" s="8" t="s">
        <v>315</v>
      </c>
      <c r="C236" s="9">
        <v>0</v>
      </c>
      <c r="D236" s="9">
        <v>0</v>
      </c>
      <c r="E236" s="15" t="str">
        <f t="shared" si="17"/>
        <v/>
      </c>
      <c r="F236" s="15" t="str">
        <f t="shared" si="18"/>
        <v/>
      </c>
      <c r="G236" s="14" t="str">
        <f t="shared" si="19"/>
        <v>0</v>
      </c>
      <c r="H236" s="17" t="str">
        <f t="shared" si="20"/>
        <v/>
      </c>
    </row>
    <row r="237" spans="2:8" ht="20.100000000000001" customHeight="1" x14ac:dyDescent="0.2">
      <c r="B237" s="8" t="s">
        <v>80</v>
      </c>
      <c r="C237" s="9">
        <v>0</v>
      </c>
      <c r="D237" s="9">
        <v>0</v>
      </c>
      <c r="E237" s="15" t="str">
        <f t="shared" si="17"/>
        <v/>
      </c>
      <c r="F237" s="15" t="str">
        <f t="shared" si="18"/>
        <v/>
      </c>
      <c r="G237" s="14" t="str">
        <f t="shared" si="19"/>
        <v>0</v>
      </c>
      <c r="H237" s="17" t="str">
        <f t="shared" si="20"/>
        <v/>
      </c>
    </row>
    <row r="238" spans="2:8" ht="20.100000000000001" customHeight="1" x14ac:dyDescent="0.2">
      <c r="B238" s="8" t="s">
        <v>85</v>
      </c>
      <c r="C238" s="9">
        <v>1</v>
      </c>
      <c r="D238" s="9">
        <v>0</v>
      </c>
      <c r="E238" s="15">
        <f t="shared" si="17"/>
        <v>0.2</v>
      </c>
      <c r="F238" s="15" t="str">
        <f t="shared" si="18"/>
        <v/>
      </c>
      <c r="G238" s="14" t="str">
        <f t="shared" si="19"/>
        <v>0</v>
      </c>
      <c r="H238" s="17">
        <f t="shared" si="20"/>
        <v>0</v>
      </c>
    </row>
    <row r="239" spans="2:8" ht="20.100000000000001" customHeight="1" x14ac:dyDescent="0.2">
      <c r="B239" s="8" t="s">
        <v>81</v>
      </c>
      <c r="C239" s="9">
        <v>0</v>
      </c>
      <c r="D239" s="9">
        <v>1</v>
      </c>
      <c r="E239" s="15" t="str">
        <f t="shared" si="17"/>
        <v/>
      </c>
      <c r="F239" s="15">
        <f t="shared" si="18"/>
        <v>0.04</v>
      </c>
      <c r="G239" s="14" t="str">
        <f t="shared" si="19"/>
        <v>0</v>
      </c>
      <c r="H239" s="17" t="str">
        <f t="shared" si="20"/>
        <v/>
      </c>
    </row>
    <row r="240" spans="2:8" ht="20.100000000000001" customHeight="1" x14ac:dyDescent="0.2">
      <c r="B240" s="8" t="s">
        <v>316</v>
      </c>
      <c r="C240" s="9">
        <v>1</v>
      </c>
      <c r="D240" s="9">
        <v>0</v>
      </c>
      <c r="E240" s="15">
        <f t="shared" si="17"/>
        <v>0.2</v>
      </c>
      <c r="F240" s="15" t="str">
        <f t="shared" si="18"/>
        <v/>
      </c>
      <c r="G240" s="14" t="str">
        <f t="shared" si="19"/>
        <v>0</v>
      </c>
      <c r="H240" s="17">
        <f t="shared" si="20"/>
        <v>0</v>
      </c>
    </row>
    <row r="241" spans="2:8" ht="20.100000000000001" customHeight="1" x14ac:dyDescent="0.2">
      <c r="B241" s="8" t="s">
        <v>78</v>
      </c>
      <c r="C241" s="9">
        <v>0</v>
      </c>
      <c r="D241" s="9">
        <v>0</v>
      </c>
      <c r="E241" s="15" t="str">
        <f t="shared" si="17"/>
        <v/>
      </c>
      <c r="F241" s="15" t="str">
        <f t="shared" si="18"/>
        <v/>
      </c>
      <c r="G241" s="14" t="str">
        <f t="shared" si="19"/>
        <v>0</v>
      </c>
      <c r="H241" s="17" t="str">
        <f t="shared" si="20"/>
        <v/>
      </c>
    </row>
    <row r="242" spans="2:8" ht="20.100000000000001" customHeight="1" x14ac:dyDescent="0.2">
      <c r="B242" s="8" t="s">
        <v>83</v>
      </c>
      <c r="C242" s="9">
        <v>0</v>
      </c>
      <c r="D242" s="9">
        <v>0</v>
      </c>
      <c r="E242" s="15" t="str">
        <f t="shared" si="17"/>
        <v/>
      </c>
      <c r="F242" s="15" t="str">
        <f t="shared" si="18"/>
        <v/>
      </c>
      <c r="G242" s="14" t="str">
        <f t="shared" si="19"/>
        <v>0</v>
      </c>
      <c r="H242" s="17" t="str">
        <f t="shared" si="20"/>
        <v/>
      </c>
    </row>
    <row r="243" spans="2:8" ht="20.100000000000001" customHeight="1" x14ac:dyDescent="0.2">
      <c r="B243" s="8" t="s">
        <v>317</v>
      </c>
      <c r="C243" s="9">
        <v>0</v>
      </c>
      <c r="D243" s="9">
        <v>0</v>
      </c>
      <c r="E243" s="15" t="str">
        <f t="shared" si="17"/>
        <v/>
      </c>
      <c r="F243" s="15" t="str">
        <f t="shared" si="18"/>
        <v/>
      </c>
      <c r="G243" s="14" t="str">
        <f t="shared" si="19"/>
        <v>0</v>
      </c>
      <c r="H243" s="17" t="str">
        <f t="shared" si="20"/>
        <v/>
      </c>
    </row>
    <row r="244" spans="2:8" ht="20.100000000000001" customHeight="1" x14ac:dyDescent="0.2">
      <c r="B244" s="8" t="s">
        <v>79</v>
      </c>
      <c r="C244" s="9">
        <v>1</v>
      </c>
      <c r="D244" s="9">
        <v>0</v>
      </c>
      <c r="E244" s="15">
        <f t="shared" si="17"/>
        <v>0.2</v>
      </c>
      <c r="F244" s="15" t="str">
        <f t="shared" si="18"/>
        <v/>
      </c>
      <c r="G244" s="14" t="str">
        <f t="shared" si="19"/>
        <v>0</v>
      </c>
      <c r="H244" s="17">
        <f t="shared" si="20"/>
        <v>0</v>
      </c>
    </row>
    <row r="245" spans="2:8" ht="20.100000000000001" customHeight="1" x14ac:dyDescent="0.2">
      <c r="B245" s="8" t="s">
        <v>84</v>
      </c>
      <c r="C245" s="9">
        <v>0</v>
      </c>
      <c r="D245" s="9">
        <v>0</v>
      </c>
      <c r="E245" s="15" t="str">
        <f t="shared" si="17"/>
        <v/>
      </c>
      <c r="F245" s="15" t="str">
        <f t="shared" si="18"/>
        <v/>
      </c>
      <c r="G245" s="14" t="str">
        <f t="shared" si="19"/>
        <v>0</v>
      </c>
      <c r="H245" s="17" t="str">
        <f t="shared" si="20"/>
        <v/>
      </c>
    </row>
    <row r="246" spans="2:8" ht="20.100000000000001" customHeight="1" x14ac:dyDescent="0.2">
      <c r="B246" s="8" t="s">
        <v>318</v>
      </c>
      <c r="C246" s="9">
        <v>0</v>
      </c>
      <c r="D246" s="9">
        <v>0</v>
      </c>
      <c r="E246" s="15" t="str">
        <f t="shared" si="17"/>
        <v/>
      </c>
      <c r="F246" s="15" t="str">
        <f t="shared" si="18"/>
        <v/>
      </c>
      <c r="G246" s="14" t="str">
        <f t="shared" si="19"/>
        <v>0</v>
      </c>
      <c r="H246" s="17" t="str">
        <f t="shared" si="20"/>
        <v/>
      </c>
    </row>
    <row r="247" spans="2:8" ht="20.100000000000001" customHeight="1" x14ac:dyDescent="0.2">
      <c r="B247" s="8" t="s">
        <v>319</v>
      </c>
      <c r="C247" s="9">
        <v>0</v>
      </c>
      <c r="D247" s="9">
        <v>0</v>
      </c>
      <c r="E247" s="15" t="str">
        <f t="shared" si="17"/>
        <v/>
      </c>
      <c r="F247" s="15" t="str">
        <f t="shared" si="18"/>
        <v/>
      </c>
      <c r="G247" s="14" t="str">
        <f t="shared" si="19"/>
        <v>0</v>
      </c>
      <c r="H247" s="17" t="str">
        <f t="shared" si="20"/>
        <v/>
      </c>
    </row>
    <row r="248" spans="2:8" ht="20.100000000000001" customHeight="1" x14ac:dyDescent="0.2">
      <c r="B248" s="8" t="s">
        <v>86</v>
      </c>
      <c r="C248" s="9">
        <v>0</v>
      </c>
      <c r="D248" s="9">
        <v>0</v>
      </c>
      <c r="E248" s="15" t="str">
        <f t="shared" si="17"/>
        <v/>
      </c>
      <c r="F248" s="15" t="str">
        <f t="shared" si="18"/>
        <v/>
      </c>
      <c r="G248" s="14" t="str">
        <f t="shared" si="19"/>
        <v>0</v>
      </c>
      <c r="H248" s="17" t="str">
        <f t="shared" si="20"/>
        <v/>
      </c>
    </row>
    <row r="249" spans="2:8" ht="20.100000000000001" customHeight="1" x14ac:dyDescent="0.2">
      <c r="B249" s="8" t="s">
        <v>87</v>
      </c>
      <c r="C249" s="9">
        <v>0</v>
      </c>
      <c r="D249" s="9">
        <v>0</v>
      </c>
      <c r="E249" s="15" t="str">
        <f t="shared" si="17"/>
        <v/>
      </c>
      <c r="F249" s="15" t="str">
        <f t="shared" si="18"/>
        <v/>
      </c>
      <c r="G249" s="14" t="str">
        <f t="shared" si="19"/>
        <v>0</v>
      </c>
      <c r="H249" s="17" t="str">
        <f t="shared" si="20"/>
        <v/>
      </c>
    </row>
    <row r="250" spans="2:8" ht="20.100000000000001" customHeight="1" x14ac:dyDescent="0.2">
      <c r="B250" s="8" t="s">
        <v>82</v>
      </c>
      <c r="C250" s="9">
        <v>0</v>
      </c>
      <c r="D250" s="9">
        <v>0</v>
      </c>
      <c r="E250" s="15" t="str">
        <f t="shared" si="17"/>
        <v/>
      </c>
      <c r="F250" s="15" t="str">
        <f t="shared" si="18"/>
        <v/>
      </c>
      <c r="G250" s="14" t="str">
        <f t="shared" si="19"/>
        <v>0</v>
      </c>
      <c r="H250" s="17" t="str">
        <f t="shared" si="20"/>
        <v/>
      </c>
    </row>
    <row r="251" spans="2:8" ht="20.100000000000001" customHeight="1" x14ac:dyDescent="0.2">
      <c r="B251" s="8" t="s">
        <v>320</v>
      </c>
      <c r="C251" s="9">
        <v>0</v>
      </c>
      <c r="D251" s="9">
        <v>0</v>
      </c>
      <c r="E251" s="15" t="str">
        <f t="shared" si="17"/>
        <v/>
      </c>
      <c r="F251" s="15" t="str">
        <f t="shared" si="18"/>
        <v/>
      </c>
      <c r="G251" s="14" t="str">
        <f t="shared" si="19"/>
        <v>0</v>
      </c>
      <c r="H251" s="17" t="str">
        <f t="shared" si="20"/>
        <v/>
      </c>
    </row>
    <row r="252" spans="2:8" ht="20.100000000000001" customHeight="1" x14ac:dyDescent="0.2">
      <c r="B252" s="8" t="s">
        <v>321</v>
      </c>
      <c r="C252" s="9">
        <v>0</v>
      </c>
      <c r="D252" s="9">
        <v>0</v>
      </c>
      <c r="E252" s="15" t="str">
        <f t="shared" si="17"/>
        <v/>
      </c>
      <c r="F252" s="15" t="str">
        <f t="shared" si="18"/>
        <v/>
      </c>
      <c r="G252" s="14" t="str">
        <f t="shared" si="19"/>
        <v>0</v>
      </c>
      <c r="H252" s="17" t="str">
        <f t="shared" si="20"/>
        <v/>
      </c>
    </row>
    <row r="253" spans="2:8" ht="20.100000000000001" customHeight="1" x14ac:dyDescent="0.2">
      <c r="B253" s="8" t="s">
        <v>322</v>
      </c>
      <c r="C253" s="9">
        <v>0</v>
      </c>
      <c r="D253" s="9">
        <v>0</v>
      </c>
      <c r="E253" s="15" t="str">
        <f t="shared" si="17"/>
        <v/>
      </c>
      <c r="F253" s="15" t="str">
        <f t="shared" si="18"/>
        <v/>
      </c>
      <c r="G253" s="14" t="str">
        <f t="shared" si="19"/>
        <v>0</v>
      </c>
      <c r="H253" s="17" t="str">
        <f t="shared" si="20"/>
        <v/>
      </c>
    </row>
    <row r="254" spans="2:8" ht="20.100000000000001" customHeight="1" x14ac:dyDescent="0.2">
      <c r="B254" s="8" t="s">
        <v>323</v>
      </c>
      <c r="C254" s="9">
        <v>0</v>
      </c>
      <c r="D254" s="9">
        <v>0</v>
      </c>
      <c r="E254" s="15" t="str">
        <f t="shared" si="17"/>
        <v/>
      </c>
      <c r="F254" s="15" t="str">
        <f t="shared" si="18"/>
        <v/>
      </c>
      <c r="G254" s="14" t="str">
        <f t="shared" si="19"/>
        <v>0</v>
      </c>
      <c r="H254" s="17" t="str">
        <f t="shared" si="20"/>
        <v/>
      </c>
    </row>
    <row r="255" spans="2:8" ht="20.100000000000001" customHeight="1" x14ac:dyDescent="0.2">
      <c r="B255" s="8" t="s">
        <v>324</v>
      </c>
      <c r="C255" s="9">
        <v>0</v>
      </c>
      <c r="D255" s="9">
        <v>0</v>
      </c>
      <c r="E255" s="15" t="str">
        <f t="shared" si="17"/>
        <v/>
      </c>
      <c r="F255" s="15" t="str">
        <f t="shared" si="18"/>
        <v/>
      </c>
      <c r="G255" s="14" t="str">
        <f t="shared" si="19"/>
        <v>0</v>
      </c>
      <c r="H255" s="17" t="str">
        <f t="shared" si="20"/>
        <v/>
      </c>
    </row>
    <row r="256" spans="2:8" ht="20.100000000000001" customHeight="1" x14ac:dyDescent="0.2">
      <c r="B256" s="8" t="s">
        <v>88</v>
      </c>
      <c r="C256" s="9">
        <v>0</v>
      </c>
      <c r="D256" s="9">
        <v>0</v>
      </c>
      <c r="E256" s="15" t="str">
        <f t="shared" si="17"/>
        <v/>
      </c>
      <c r="F256" s="15" t="str">
        <f t="shared" si="18"/>
        <v/>
      </c>
      <c r="G256" s="14" t="str">
        <f t="shared" si="19"/>
        <v>0</v>
      </c>
      <c r="H256" s="17" t="str">
        <f t="shared" si="20"/>
        <v/>
      </c>
    </row>
    <row r="257" spans="2:8" ht="20.100000000000001" customHeight="1" x14ac:dyDescent="0.2">
      <c r="B257" s="8" t="s">
        <v>325</v>
      </c>
      <c r="C257" s="9">
        <v>0</v>
      </c>
      <c r="D257" s="9">
        <v>0</v>
      </c>
      <c r="E257" s="15" t="str">
        <f t="shared" si="17"/>
        <v/>
      </c>
      <c r="F257" s="15" t="str">
        <f t="shared" si="18"/>
        <v/>
      </c>
      <c r="G257" s="14" t="str">
        <f t="shared" si="19"/>
        <v>0</v>
      </c>
      <c r="H257" s="17" t="str">
        <f t="shared" si="20"/>
        <v/>
      </c>
    </row>
    <row r="258" spans="2:8" ht="20.100000000000001" customHeight="1" x14ac:dyDescent="0.2">
      <c r="B258" s="8" t="s">
        <v>326</v>
      </c>
      <c r="C258" s="9">
        <v>0</v>
      </c>
      <c r="D258" s="9">
        <v>0</v>
      </c>
      <c r="E258" s="15" t="str">
        <f t="shared" si="17"/>
        <v/>
      </c>
      <c r="F258" s="15" t="str">
        <f t="shared" si="18"/>
        <v/>
      </c>
      <c r="G258" s="14" t="str">
        <f t="shared" si="19"/>
        <v>0</v>
      </c>
      <c r="H258" s="17" t="str">
        <f t="shared" si="20"/>
        <v/>
      </c>
    </row>
    <row r="259" spans="2:8" ht="20.100000000000001" customHeight="1" x14ac:dyDescent="0.2">
      <c r="B259" s="8" t="s">
        <v>327</v>
      </c>
      <c r="C259" s="9">
        <v>0</v>
      </c>
      <c r="D259" s="9">
        <v>0</v>
      </c>
      <c r="E259" s="15" t="str">
        <f t="shared" si="17"/>
        <v/>
      </c>
      <c r="F259" s="15" t="str">
        <f t="shared" si="18"/>
        <v/>
      </c>
      <c r="G259" s="14" t="str">
        <f t="shared" si="19"/>
        <v>0</v>
      </c>
      <c r="H259" s="17" t="str">
        <f t="shared" si="20"/>
        <v/>
      </c>
    </row>
    <row r="260" spans="2:8" ht="20.100000000000001" customHeight="1" x14ac:dyDescent="0.2">
      <c r="B260" s="8" t="s">
        <v>89</v>
      </c>
      <c r="C260" s="9">
        <v>0</v>
      </c>
      <c r="D260" s="9">
        <v>0</v>
      </c>
      <c r="E260" s="15" t="str">
        <f t="shared" si="17"/>
        <v/>
      </c>
      <c r="F260" s="15" t="str">
        <f t="shared" si="18"/>
        <v/>
      </c>
      <c r="G260" s="14" t="str">
        <f t="shared" si="19"/>
        <v>0</v>
      </c>
      <c r="H260" s="17" t="str">
        <f t="shared" si="20"/>
        <v/>
      </c>
    </row>
    <row r="261" spans="2:8" ht="20.100000000000001" customHeight="1" x14ac:dyDescent="0.2">
      <c r="B261" s="8" t="s">
        <v>328</v>
      </c>
      <c r="C261" s="9">
        <v>0</v>
      </c>
      <c r="D261" s="9">
        <v>0</v>
      </c>
      <c r="E261" s="15" t="str">
        <f t="shared" si="17"/>
        <v/>
      </c>
      <c r="F261" s="15" t="str">
        <f t="shared" si="18"/>
        <v/>
      </c>
      <c r="G261" s="14" t="str">
        <f t="shared" si="19"/>
        <v>0</v>
      </c>
      <c r="H261" s="17" t="str">
        <f t="shared" si="20"/>
        <v/>
      </c>
    </row>
    <row r="262" spans="2:8" ht="20.100000000000001" customHeight="1" x14ac:dyDescent="0.2">
      <c r="B262" s="8" t="s">
        <v>90</v>
      </c>
      <c r="C262" s="9">
        <v>0</v>
      </c>
      <c r="D262" s="9">
        <v>0</v>
      </c>
      <c r="E262" s="15" t="str">
        <f t="shared" si="17"/>
        <v/>
      </c>
      <c r="F262" s="15" t="str">
        <f t="shared" si="18"/>
        <v/>
      </c>
      <c r="G262" s="14" t="str">
        <f t="shared" si="19"/>
        <v>0</v>
      </c>
      <c r="H262" s="17" t="str">
        <f t="shared" si="20"/>
        <v/>
      </c>
    </row>
    <row r="263" spans="2:8" ht="20.100000000000001" customHeight="1" x14ac:dyDescent="0.2">
      <c r="B263" s="8" t="s">
        <v>329</v>
      </c>
      <c r="C263" s="9">
        <v>0</v>
      </c>
      <c r="D263" s="9">
        <v>1</v>
      </c>
      <c r="E263" s="15" t="str">
        <f t="shared" si="17"/>
        <v/>
      </c>
      <c r="F263" s="15">
        <f t="shared" si="18"/>
        <v>0.04</v>
      </c>
      <c r="G263" s="14" t="str">
        <f t="shared" si="19"/>
        <v>0</v>
      </c>
      <c r="H263" s="17" t="str">
        <f t="shared" si="20"/>
        <v/>
      </c>
    </row>
    <row r="264" spans="2:8" ht="20.100000000000001" customHeight="1" x14ac:dyDescent="0.2">
      <c r="B264" s="8" t="s">
        <v>330</v>
      </c>
      <c r="C264" s="9">
        <v>0</v>
      </c>
      <c r="D264" s="9">
        <v>0</v>
      </c>
      <c r="E264" s="15" t="str">
        <f t="shared" si="17"/>
        <v/>
      </c>
      <c r="F264" s="15" t="str">
        <f t="shared" si="18"/>
        <v/>
      </c>
      <c r="G264" s="14" t="str">
        <f t="shared" si="19"/>
        <v>0</v>
      </c>
      <c r="H264" s="17" t="str">
        <f t="shared" si="20"/>
        <v/>
      </c>
    </row>
    <row r="265" spans="2:8" ht="20.100000000000001" customHeight="1" x14ac:dyDescent="0.2">
      <c r="B265" s="8" t="s">
        <v>331</v>
      </c>
      <c r="C265" s="9">
        <v>0</v>
      </c>
      <c r="D265" s="9">
        <v>0</v>
      </c>
      <c r="E265" s="15" t="str">
        <f t="shared" si="17"/>
        <v/>
      </c>
      <c r="F265" s="15" t="str">
        <f t="shared" si="18"/>
        <v/>
      </c>
      <c r="G265" s="14" t="str">
        <f t="shared" si="19"/>
        <v>0</v>
      </c>
      <c r="H265" s="17" t="str">
        <f t="shared" si="20"/>
        <v/>
      </c>
    </row>
    <row r="266" spans="2:8" ht="20.100000000000001" customHeight="1" x14ac:dyDescent="0.2">
      <c r="B266" s="8" t="s">
        <v>332</v>
      </c>
      <c r="C266" s="9">
        <v>0</v>
      </c>
      <c r="D266" s="9">
        <v>0</v>
      </c>
      <c r="E266" s="15" t="str">
        <f t="shared" si="17"/>
        <v/>
      </c>
      <c r="F266" s="15" t="str">
        <f t="shared" si="18"/>
        <v/>
      </c>
      <c r="G266" s="14" t="str">
        <f t="shared" si="19"/>
        <v>0</v>
      </c>
      <c r="H266" s="17" t="str">
        <f t="shared" si="20"/>
        <v/>
      </c>
    </row>
    <row r="267" spans="2:8" ht="20.100000000000001" customHeight="1" x14ac:dyDescent="0.2">
      <c r="B267" s="8" t="s">
        <v>333</v>
      </c>
      <c r="C267" s="9">
        <v>0</v>
      </c>
      <c r="D267" s="9">
        <v>0</v>
      </c>
      <c r="E267" s="15" t="str">
        <f t="shared" si="17"/>
        <v/>
      </c>
      <c r="F267" s="15" t="str">
        <f t="shared" si="18"/>
        <v/>
      </c>
      <c r="G267" s="14" t="str">
        <f t="shared" si="19"/>
        <v>0</v>
      </c>
      <c r="H267" s="17" t="str">
        <f t="shared" si="20"/>
        <v/>
      </c>
    </row>
    <row r="268" spans="2:8" ht="20.100000000000001" customHeight="1" x14ac:dyDescent="0.2">
      <c r="B268" s="8" t="s">
        <v>334</v>
      </c>
      <c r="C268" s="9">
        <v>0</v>
      </c>
      <c r="D268" s="9">
        <v>1</v>
      </c>
      <c r="E268" s="15" t="str">
        <f t="shared" si="17"/>
        <v/>
      </c>
      <c r="F268" s="15">
        <f t="shared" si="18"/>
        <v>0.04</v>
      </c>
      <c r="G268" s="14" t="str">
        <f t="shared" si="19"/>
        <v>0</v>
      </c>
      <c r="H268" s="17" t="str">
        <f t="shared" si="20"/>
        <v/>
      </c>
    </row>
    <row r="269" spans="2:8" ht="20.100000000000001" customHeight="1" x14ac:dyDescent="0.2">
      <c r="B269" s="8" t="s">
        <v>335</v>
      </c>
      <c r="C269" s="9">
        <v>0</v>
      </c>
      <c r="D269" s="9">
        <v>0</v>
      </c>
      <c r="E269" s="15" t="str">
        <f t="shared" si="17"/>
        <v/>
      </c>
      <c r="F269" s="15" t="str">
        <f t="shared" si="18"/>
        <v/>
      </c>
      <c r="G269" s="14" t="str">
        <f t="shared" si="19"/>
        <v>0</v>
      </c>
      <c r="H269" s="17" t="str">
        <f t="shared" si="20"/>
        <v/>
      </c>
    </row>
    <row r="270" spans="2:8" ht="20.100000000000001" customHeight="1" x14ac:dyDescent="0.2">
      <c r="B270" s="8" t="s">
        <v>336</v>
      </c>
      <c r="C270" s="9">
        <v>0</v>
      </c>
      <c r="D270" s="9">
        <v>0</v>
      </c>
      <c r="E270" s="15" t="str">
        <f t="shared" si="17"/>
        <v/>
      </c>
      <c r="F270" s="15" t="str">
        <f t="shared" si="18"/>
        <v/>
      </c>
      <c r="G270" s="14" t="str">
        <f t="shared" si="19"/>
        <v>0</v>
      </c>
      <c r="H270" s="17" t="str">
        <f t="shared" si="20"/>
        <v/>
      </c>
    </row>
    <row r="271" spans="2:8" ht="20.100000000000001" customHeight="1" x14ac:dyDescent="0.2">
      <c r="B271" s="8" t="s">
        <v>93</v>
      </c>
      <c r="C271" s="9">
        <v>0</v>
      </c>
      <c r="D271" s="9">
        <v>0</v>
      </c>
      <c r="E271" s="15" t="str">
        <f t="shared" si="17"/>
        <v/>
      </c>
      <c r="F271" s="15" t="str">
        <f t="shared" si="18"/>
        <v/>
      </c>
      <c r="G271" s="14" t="str">
        <f t="shared" si="19"/>
        <v>0</v>
      </c>
      <c r="H271" s="17" t="str">
        <f t="shared" si="20"/>
        <v/>
      </c>
    </row>
    <row r="272" spans="2:8" ht="20.100000000000001" customHeight="1" x14ac:dyDescent="0.2">
      <c r="B272" s="8" t="s">
        <v>337</v>
      </c>
      <c r="C272" s="9">
        <v>0</v>
      </c>
      <c r="D272" s="9">
        <v>0</v>
      </c>
      <c r="E272" s="15" t="str">
        <f t="shared" si="17"/>
        <v/>
      </c>
      <c r="F272" s="15" t="str">
        <f t="shared" si="18"/>
        <v/>
      </c>
      <c r="G272" s="14" t="str">
        <f t="shared" si="19"/>
        <v>0</v>
      </c>
      <c r="H272" s="17" t="str">
        <f t="shared" si="20"/>
        <v/>
      </c>
    </row>
    <row r="273" spans="2:8" ht="20.100000000000001" customHeight="1" x14ac:dyDescent="0.2">
      <c r="B273" s="8" t="s">
        <v>91</v>
      </c>
      <c r="C273" s="9">
        <v>0</v>
      </c>
      <c r="D273" s="9">
        <v>0</v>
      </c>
      <c r="E273" s="15" t="str">
        <f t="shared" si="17"/>
        <v/>
      </c>
      <c r="F273" s="15" t="str">
        <f t="shared" si="18"/>
        <v/>
      </c>
      <c r="G273" s="14" t="str">
        <f t="shared" si="19"/>
        <v>0</v>
      </c>
      <c r="H273" s="17" t="str">
        <f t="shared" si="20"/>
        <v/>
      </c>
    </row>
    <row r="274" spans="2:8" ht="20.100000000000001" customHeight="1" x14ac:dyDescent="0.2">
      <c r="B274" s="8" t="s">
        <v>338</v>
      </c>
      <c r="C274" s="9">
        <v>0</v>
      </c>
      <c r="D274" s="9">
        <v>0</v>
      </c>
      <c r="E274" s="15" t="str">
        <f t="shared" si="17"/>
        <v/>
      </c>
      <c r="F274" s="15" t="str">
        <f t="shared" si="18"/>
        <v/>
      </c>
      <c r="G274" s="14" t="str">
        <f t="shared" si="19"/>
        <v>0</v>
      </c>
      <c r="H274" s="17" t="str">
        <f t="shared" si="20"/>
        <v/>
      </c>
    </row>
    <row r="275" spans="2:8" ht="20.100000000000001" customHeight="1" x14ac:dyDescent="0.2">
      <c r="B275" s="8" t="s">
        <v>339</v>
      </c>
      <c r="C275" s="9">
        <v>0</v>
      </c>
      <c r="D275" s="9">
        <v>0</v>
      </c>
      <c r="E275" s="15" t="str">
        <f t="shared" si="17"/>
        <v/>
      </c>
      <c r="F275" s="15" t="str">
        <f t="shared" si="18"/>
        <v/>
      </c>
      <c r="G275" s="14" t="str">
        <f t="shared" si="19"/>
        <v>0</v>
      </c>
      <c r="H275" s="17" t="str">
        <f t="shared" si="20"/>
        <v/>
      </c>
    </row>
    <row r="276" spans="2:8" ht="20.100000000000001" customHeight="1" x14ac:dyDescent="0.2">
      <c r="B276" s="8" t="s">
        <v>92</v>
      </c>
      <c r="C276" s="9">
        <v>0</v>
      </c>
      <c r="D276" s="9">
        <v>0</v>
      </c>
      <c r="E276" s="15" t="str">
        <f t="shared" si="17"/>
        <v/>
      </c>
      <c r="F276" s="15" t="str">
        <f t="shared" si="18"/>
        <v/>
      </c>
      <c r="G276" s="14" t="str">
        <f t="shared" si="19"/>
        <v>0</v>
      </c>
      <c r="H276" s="17" t="str">
        <f t="shared" si="20"/>
        <v/>
      </c>
    </row>
    <row r="277" spans="2:8" ht="20.100000000000001" customHeight="1" x14ac:dyDescent="0.2">
      <c r="B277" s="8" t="s">
        <v>340</v>
      </c>
      <c r="C277" s="9">
        <v>0</v>
      </c>
      <c r="D277" s="9">
        <v>0</v>
      </c>
      <c r="E277" s="15" t="str">
        <f t="shared" si="17"/>
        <v/>
      </c>
      <c r="F277" s="15" t="str">
        <f t="shared" si="18"/>
        <v/>
      </c>
      <c r="G277" s="14" t="str">
        <f t="shared" si="19"/>
        <v>0</v>
      </c>
      <c r="H277" s="17" t="str">
        <f t="shared" si="20"/>
        <v/>
      </c>
    </row>
    <row r="278" spans="2:8" ht="20.100000000000001" customHeight="1" x14ac:dyDescent="0.2">
      <c r="B278" s="8" t="s">
        <v>341</v>
      </c>
      <c r="C278" s="9">
        <v>0</v>
      </c>
      <c r="D278" s="9">
        <v>0</v>
      </c>
      <c r="E278" s="15" t="str">
        <f t="shared" si="17"/>
        <v/>
      </c>
      <c r="F278" s="15" t="str">
        <f t="shared" si="18"/>
        <v/>
      </c>
      <c r="G278" s="14" t="str">
        <f t="shared" si="19"/>
        <v>0</v>
      </c>
      <c r="H278" s="17" t="str">
        <f t="shared" si="20"/>
        <v/>
      </c>
    </row>
    <row r="279" spans="2:8" ht="20.100000000000001" customHeight="1" x14ac:dyDescent="0.2">
      <c r="B279" s="8" t="s">
        <v>342</v>
      </c>
      <c r="C279" s="9">
        <v>0</v>
      </c>
      <c r="D279" s="9">
        <v>0</v>
      </c>
      <c r="E279" s="15" t="str">
        <f t="shared" si="17"/>
        <v/>
      </c>
      <c r="F279" s="15" t="str">
        <f t="shared" si="18"/>
        <v/>
      </c>
      <c r="G279" s="14" t="str">
        <f t="shared" si="19"/>
        <v>0</v>
      </c>
      <c r="H279" s="17" t="str">
        <f t="shared" si="20"/>
        <v/>
      </c>
    </row>
    <row r="280" spans="2:8" ht="20.100000000000001" customHeight="1" x14ac:dyDescent="0.2">
      <c r="B280" s="8" t="s">
        <v>343</v>
      </c>
      <c r="C280" s="9">
        <v>0</v>
      </c>
      <c r="D280" s="9">
        <v>0</v>
      </c>
      <c r="E280" s="15" t="str">
        <f t="shared" si="17"/>
        <v/>
      </c>
      <c r="F280" s="15" t="str">
        <f t="shared" si="18"/>
        <v/>
      </c>
      <c r="G280" s="14" t="str">
        <f t="shared" si="19"/>
        <v>0</v>
      </c>
      <c r="H280" s="17" t="str">
        <f t="shared" si="20"/>
        <v/>
      </c>
    </row>
    <row r="281" spans="2:8" ht="20.100000000000001" customHeight="1" x14ac:dyDescent="0.2">
      <c r="B281" s="8" t="s">
        <v>344</v>
      </c>
      <c r="C281" s="9">
        <v>0</v>
      </c>
      <c r="D281" s="9">
        <v>0</v>
      </c>
      <c r="E281" s="15" t="str">
        <f t="shared" ref="E281:E288" si="21">+IF(C281=0,"",C281/C$151)</f>
        <v/>
      </c>
      <c r="F281" s="15" t="str">
        <f t="shared" ref="F281:F288" si="22">+IF(D281=0,"",D281/D$151)</f>
        <v/>
      </c>
      <c r="G281" s="14" t="str">
        <f t="shared" ref="G281:G288" si="23">+IF(OR(AND(D281=0),(C281=0)),"0",((D281-C281)/C281))</f>
        <v>0</v>
      </c>
      <c r="H281" s="17" t="str">
        <f t="shared" ref="H281:H288" si="24">+IF(OR(AND(E281=""),(G281="")),"",E281*G281)</f>
        <v/>
      </c>
    </row>
    <row r="282" spans="2:8" ht="20.100000000000001" customHeight="1" x14ac:dyDescent="0.2">
      <c r="B282" s="8" t="s">
        <v>345</v>
      </c>
      <c r="C282" s="9">
        <v>0</v>
      </c>
      <c r="D282" s="9">
        <v>0</v>
      </c>
      <c r="E282" s="15" t="str">
        <f t="shared" si="21"/>
        <v/>
      </c>
      <c r="F282" s="15" t="str">
        <f t="shared" si="22"/>
        <v/>
      </c>
      <c r="G282" s="14" t="str">
        <f t="shared" si="23"/>
        <v>0</v>
      </c>
      <c r="H282" s="17" t="str">
        <f t="shared" si="24"/>
        <v/>
      </c>
    </row>
    <row r="283" spans="2:8" ht="20.100000000000001" customHeight="1" x14ac:dyDescent="0.2">
      <c r="B283" s="8" t="s">
        <v>346</v>
      </c>
      <c r="C283" s="9">
        <v>0</v>
      </c>
      <c r="D283" s="9">
        <v>0</v>
      </c>
      <c r="E283" s="15" t="str">
        <f t="shared" si="21"/>
        <v/>
      </c>
      <c r="F283" s="15" t="str">
        <f t="shared" si="22"/>
        <v/>
      </c>
      <c r="G283" s="14" t="str">
        <f t="shared" si="23"/>
        <v>0</v>
      </c>
      <c r="H283" s="17" t="str">
        <f t="shared" si="24"/>
        <v/>
      </c>
    </row>
    <row r="284" spans="2:8" ht="20.100000000000001" customHeight="1" x14ac:dyDescent="0.2">
      <c r="B284" s="8" t="s">
        <v>347</v>
      </c>
      <c r="C284" s="9">
        <v>0</v>
      </c>
      <c r="D284" s="9">
        <v>0</v>
      </c>
      <c r="E284" s="15" t="str">
        <f t="shared" si="21"/>
        <v/>
      </c>
      <c r="F284" s="15" t="str">
        <f t="shared" si="22"/>
        <v/>
      </c>
      <c r="G284" s="14" t="str">
        <f t="shared" si="23"/>
        <v>0</v>
      </c>
      <c r="H284" s="17" t="str">
        <f t="shared" si="24"/>
        <v/>
      </c>
    </row>
    <row r="285" spans="2:8" ht="20.100000000000001" customHeight="1" x14ac:dyDescent="0.2">
      <c r="B285" s="8" t="s">
        <v>94</v>
      </c>
      <c r="C285" s="9">
        <v>0</v>
      </c>
      <c r="D285" s="9">
        <v>0</v>
      </c>
      <c r="E285" s="15" t="str">
        <f t="shared" si="21"/>
        <v/>
      </c>
      <c r="F285" s="15" t="str">
        <f t="shared" si="22"/>
        <v/>
      </c>
      <c r="G285" s="14" t="str">
        <f t="shared" si="23"/>
        <v>0</v>
      </c>
      <c r="H285" s="17" t="str">
        <f t="shared" si="24"/>
        <v/>
      </c>
    </row>
    <row r="286" spans="2:8" ht="20.100000000000001" customHeight="1" x14ac:dyDescent="0.2">
      <c r="B286" s="8" t="s">
        <v>348</v>
      </c>
      <c r="C286" s="9">
        <v>0</v>
      </c>
      <c r="D286" s="9">
        <v>0</v>
      </c>
      <c r="E286" s="15" t="str">
        <f t="shared" si="21"/>
        <v/>
      </c>
      <c r="F286" s="15" t="str">
        <f t="shared" si="22"/>
        <v/>
      </c>
      <c r="G286" s="14" t="str">
        <f t="shared" si="23"/>
        <v>0</v>
      </c>
      <c r="H286" s="17" t="str">
        <f t="shared" si="24"/>
        <v/>
      </c>
    </row>
    <row r="287" spans="2:8" ht="20.100000000000001" customHeight="1" x14ac:dyDescent="0.2">
      <c r="B287" s="8" t="s">
        <v>349</v>
      </c>
      <c r="C287" s="9">
        <v>0</v>
      </c>
      <c r="D287" s="9">
        <v>0</v>
      </c>
      <c r="E287" s="15" t="str">
        <f t="shared" si="21"/>
        <v/>
      </c>
      <c r="F287" s="15" t="str">
        <f t="shared" si="22"/>
        <v/>
      </c>
      <c r="G287" s="14" t="str">
        <f t="shared" si="23"/>
        <v>0</v>
      </c>
      <c r="H287" s="17" t="str">
        <f t="shared" si="24"/>
        <v/>
      </c>
    </row>
    <row r="288" spans="2:8" ht="20.100000000000001" customHeight="1" x14ac:dyDescent="0.2">
      <c r="B288" s="8" t="s">
        <v>350</v>
      </c>
      <c r="C288" s="9">
        <v>0</v>
      </c>
      <c r="D288" s="9">
        <v>0</v>
      </c>
      <c r="E288" s="15" t="str">
        <f t="shared" si="21"/>
        <v/>
      </c>
      <c r="F288" s="15" t="str">
        <f t="shared" si="22"/>
        <v/>
      </c>
      <c r="G288" s="14" t="str">
        <f t="shared" si="23"/>
        <v>0</v>
      </c>
      <c r="H288" s="17" t="str">
        <f t="shared" si="24"/>
        <v/>
      </c>
    </row>
    <row r="289" spans="2:8" ht="20.100000000000001" customHeight="1" x14ac:dyDescent="0.2">
      <c r="B289" s="24"/>
      <c r="C289" s="29"/>
      <c r="D289" s="29"/>
      <c r="E289" s="28"/>
      <c r="F289" s="28"/>
      <c r="G289" s="25"/>
      <c r="H289" s="26"/>
    </row>
    <row r="290" spans="2:8" ht="20.100000000000001" customHeight="1" x14ac:dyDescent="0.2">
      <c r="B290" s="24"/>
      <c r="C290" s="29"/>
      <c r="D290" s="29"/>
      <c r="E290" s="28"/>
      <c r="F290" s="28"/>
      <c r="G290" s="25"/>
      <c r="H290" s="26"/>
    </row>
    <row r="291" spans="2:8" s="4" customFormat="1" ht="26.25" customHeight="1" x14ac:dyDescent="0.2">
      <c r="B291" s="21"/>
      <c r="C291" s="21"/>
      <c r="D291" s="21"/>
      <c r="E291" s="21"/>
      <c r="F291" s="21"/>
      <c r="H291" s="3"/>
    </row>
    <row r="292" spans="2:8" ht="15" customHeight="1" x14ac:dyDescent="0.2">
      <c r="B292" s="51" t="s">
        <v>522</v>
      </c>
      <c r="C292" s="52" t="s">
        <v>523</v>
      </c>
      <c r="D292" s="53"/>
      <c r="E292" s="54" t="s">
        <v>487</v>
      </c>
      <c r="F292" s="55"/>
      <c r="G292" s="56" t="s">
        <v>568</v>
      </c>
      <c r="H292" s="58" t="s">
        <v>486</v>
      </c>
    </row>
    <row r="293" spans="2:8" x14ac:dyDescent="0.2">
      <c r="B293" s="51"/>
      <c r="C293" s="50">
        <v>2012</v>
      </c>
      <c r="D293" s="50">
        <v>2013</v>
      </c>
      <c r="E293" s="50">
        <v>2012</v>
      </c>
      <c r="F293" s="50">
        <v>2013</v>
      </c>
      <c r="G293" s="57"/>
      <c r="H293" s="59"/>
    </row>
    <row r="294" spans="2:8" ht="30" x14ac:dyDescent="0.2">
      <c r="B294" s="48" t="s">
        <v>527</v>
      </c>
      <c r="C294" s="41">
        <f>SUM(C295:C499)</f>
        <v>39</v>
      </c>
      <c r="D294" s="41">
        <f>SUM(D295:D499)</f>
        <v>292</v>
      </c>
      <c r="E294" s="42">
        <f>+IF(C294=0,"",C294/C$294)</f>
        <v>1</v>
      </c>
      <c r="F294" s="42">
        <f>+IF(D294=0,"",D294/D$294)</f>
        <v>1</v>
      </c>
      <c r="G294" s="38">
        <f>+IF(OR(AND(D294=0),(C294=0)),"0",((D294-C294)/C294))</f>
        <v>6.4871794871794872</v>
      </c>
      <c r="H294" s="39">
        <f>+IF(OR(AND(E294=""),(G294="")),"",E294*G294)</f>
        <v>6.4871794871794872</v>
      </c>
    </row>
    <row r="295" spans="2:8" ht="15" x14ac:dyDescent="0.2">
      <c r="B295" s="5" t="s">
        <v>100</v>
      </c>
      <c r="C295" s="9">
        <v>2</v>
      </c>
      <c r="D295" s="9">
        <v>2</v>
      </c>
      <c r="E295" s="15">
        <f>+IF(C295=0,"",C295/C$294)</f>
        <v>5.128205128205128E-2</v>
      </c>
      <c r="F295" s="15">
        <f>+IF(D295=0,"",D295/D$294)</f>
        <v>6.8493150684931503E-3</v>
      </c>
      <c r="G295" s="14">
        <f>+IF(OR(AND(D295=0),(C295=0)),"0",((D295-C295)/C295))</f>
        <v>0</v>
      </c>
      <c r="H295" s="17">
        <f>+IF(OR(AND(E295=""),(G295="")),"",E295*G295)</f>
        <v>0</v>
      </c>
    </row>
    <row r="296" spans="2:8" ht="15" x14ac:dyDescent="0.2">
      <c r="B296" s="5" t="s">
        <v>113</v>
      </c>
      <c r="C296" s="9">
        <v>0</v>
      </c>
      <c r="D296" s="9">
        <v>0</v>
      </c>
      <c r="E296" s="15" t="str">
        <f t="shared" ref="E296:E359" si="25">+IF(C296=0,"",C296/C$294)</f>
        <v/>
      </c>
      <c r="F296" s="15" t="str">
        <f t="shared" ref="F296:F359" si="26">+IF(D296=0,"",D296/D$294)</f>
        <v/>
      </c>
      <c r="G296" s="14" t="str">
        <f t="shared" ref="G296:G359" si="27">+IF(OR(AND(D296=0),(C296=0)),"0",((D296-C296)/C296))</f>
        <v>0</v>
      </c>
      <c r="H296" s="17" t="str">
        <f t="shared" ref="H296:H359" si="28">+IF(OR(AND(E296=""),(G296="")),"",E296*G296)</f>
        <v/>
      </c>
    </row>
    <row r="297" spans="2:8" ht="15" x14ac:dyDescent="0.2">
      <c r="B297" s="5" t="s">
        <v>104</v>
      </c>
      <c r="C297" s="9">
        <v>0</v>
      </c>
      <c r="D297" s="9">
        <v>0</v>
      </c>
      <c r="E297" s="15" t="str">
        <f t="shared" si="25"/>
        <v/>
      </c>
      <c r="F297" s="15" t="str">
        <f t="shared" si="26"/>
        <v/>
      </c>
      <c r="G297" s="14" t="str">
        <f t="shared" si="27"/>
        <v>0</v>
      </c>
      <c r="H297" s="17" t="str">
        <f t="shared" si="28"/>
        <v/>
      </c>
    </row>
    <row r="298" spans="2:8" ht="15" x14ac:dyDescent="0.2">
      <c r="B298" s="5" t="s">
        <v>95</v>
      </c>
      <c r="C298" s="9">
        <v>0</v>
      </c>
      <c r="D298" s="9">
        <v>5</v>
      </c>
      <c r="E298" s="15" t="str">
        <f t="shared" si="25"/>
        <v/>
      </c>
      <c r="F298" s="15">
        <f t="shared" si="26"/>
        <v>1.7123287671232876E-2</v>
      </c>
      <c r="G298" s="14" t="str">
        <f t="shared" si="27"/>
        <v>0</v>
      </c>
      <c r="H298" s="17" t="str">
        <f t="shared" si="28"/>
        <v/>
      </c>
    </row>
    <row r="299" spans="2:8" ht="15" x14ac:dyDescent="0.2">
      <c r="B299" s="5" t="s">
        <v>112</v>
      </c>
      <c r="C299" s="9">
        <v>0</v>
      </c>
      <c r="D299" s="9">
        <v>0</v>
      </c>
      <c r="E299" s="15" t="str">
        <f t="shared" si="25"/>
        <v/>
      </c>
      <c r="F299" s="15" t="str">
        <f t="shared" si="26"/>
        <v/>
      </c>
      <c r="G299" s="14" t="str">
        <f t="shared" si="27"/>
        <v>0</v>
      </c>
      <c r="H299" s="17" t="str">
        <f t="shared" si="28"/>
        <v/>
      </c>
    </row>
    <row r="300" spans="2:8" ht="15" x14ac:dyDescent="0.2">
      <c r="B300" s="5" t="s">
        <v>111</v>
      </c>
      <c r="C300" s="9">
        <v>0</v>
      </c>
      <c r="D300" s="9">
        <v>0</v>
      </c>
      <c r="E300" s="15" t="str">
        <f t="shared" si="25"/>
        <v/>
      </c>
      <c r="F300" s="15" t="str">
        <f t="shared" si="26"/>
        <v/>
      </c>
      <c r="G300" s="14" t="str">
        <f t="shared" si="27"/>
        <v>0</v>
      </c>
      <c r="H300" s="17" t="str">
        <f t="shared" si="28"/>
        <v/>
      </c>
    </row>
    <row r="301" spans="2:8" ht="15" x14ac:dyDescent="0.2">
      <c r="B301" s="5" t="s">
        <v>105</v>
      </c>
      <c r="C301" s="9">
        <v>4</v>
      </c>
      <c r="D301" s="9">
        <v>3</v>
      </c>
      <c r="E301" s="15">
        <f t="shared" si="25"/>
        <v>0.10256410256410256</v>
      </c>
      <c r="F301" s="15">
        <f t="shared" si="26"/>
        <v>1.0273972602739725E-2</v>
      </c>
      <c r="G301" s="14">
        <f t="shared" si="27"/>
        <v>-0.25</v>
      </c>
      <c r="H301" s="17">
        <f t="shared" si="28"/>
        <v>-2.564102564102564E-2</v>
      </c>
    </row>
    <row r="302" spans="2:8" ht="15" x14ac:dyDescent="0.2">
      <c r="B302" s="5" t="s">
        <v>109</v>
      </c>
      <c r="C302" s="9">
        <v>0</v>
      </c>
      <c r="D302" s="9">
        <v>0</v>
      </c>
      <c r="E302" s="15" t="str">
        <f t="shared" si="25"/>
        <v/>
      </c>
      <c r="F302" s="15" t="str">
        <f t="shared" si="26"/>
        <v/>
      </c>
      <c r="G302" s="14" t="str">
        <f t="shared" si="27"/>
        <v>0</v>
      </c>
      <c r="H302" s="17" t="str">
        <f t="shared" si="28"/>
        <v/>
      </c>
    </row>
    <row r="303" spans="2:8" ht="30" x14ac:dyDescent="0.2">
      <c r="B303" s="5" t="s">
        <v>108</v>
      </c>
      <c r="C303" s="9">
        <v>0</v>
      </c>
      <c r="D303" s="9">
        <v>0</v>
      </c>
      <c r="E303" s="15" t="str">
        <f t="shared" si="25"/>
        <v/>
      </c>
      <c r="F303" s="15" t="str">
        <f t="shared" si="26"/>
        <v/>
      </c>
      <c r="G303" s="14" t="str">
        <f t="shared" si="27"/>
        <v>0</v>
      </c>
      <c r="H303" s="17" t="str">
        <f t="shared" si="28"/>
        <v/>
      </c>
    </row>
    <row r="304" spans="2:8" ht="15" x14ac:dyDescent="0.2">
      <c r="B304" s="5" t="s">
        <v>107</v>
      </c>
      <c r="C304" s="9">
        <v>0</v>
      </c>
      <c r="D304" s="9">
        <v>0</v>
      </c>
      <c r="E304" s="15" t="str">
        <f t="shared" si="25"/>
        <v/>
      </c>
      <c r="F304" s="15" t="str">
        <f t="shared" si="26"/>
        <v/>
      </c>
      <c r="G304" s="14" t="str">
        <f t="shared" si="27"/>
        <v>0</v>
      </c>
      <c r="H304" s="17" t="str">
        <f t="shared" si="28"/>
        <v/>
      </c>
    </row>
    <row r="305" spans="2:8" ht="15" x14ac:dyDescent="0.2">
      <c r="B305" s="5" t="s">
        <v>351</v>
      </c>
      <c r="C305" s="9">
        <v>0</v>
      </c>
      <c r="D305" s="9">
        <v>0</v>
      </c>
      <c r="E305" s="15" t="str">
        <f t="shared" si="25"/>
        <v/>
      </c>
      <c r="F305" s="15" t="str">
        <f t="shared" si="26"/>
        <v/>
      </c>
      <c r="G305" s="14" t="str">
        <f t="shared" si="27"/>
        <v>0</v>
      </c>
      <c r="H305" s="17" t="str">
        <f t="shared" si="28"/>
        <v/>
      </c>
    </row>
    <row r="306" spans="2:8" ht="15" x14ac:dyDescent="0.2">
      <c r="B306" s="5" t="s">
        <v>564</v>
      </c>
      <c r="C306" s="9">
        <v>0</v>
      </c>
      <c r="D306" s="9">
        <v>0</v>
      </c>
      <c r="E306" s="15" t="str">
        <f t="shared" si="25"/>
        <v/>
      </c>
      <c r="F306" s="15" t="str">
        <f t="shared" si="26"/>
        <v/>
      </c>
      <c r="G306" s="14" t="str">
        <f t="shared" si="27"/>
        <v>0</v>
      </c>
      <c r="H306" s="17" t="str">
        <f t="shared" si="28"/>
        <v/>
      </c>
    </row>
    <row r="307" spans="2:8" ht="15" x14ac:dyDescent="0.2">
      <c r="B307" s="5" t="s">
        <v>110</v>
      </c>
      <c r="C307" s="9">
        <v>2</v>
      </c>
      <c r="D307" s="9">
        <v>2</v>
      </c>
      <c r="E307" s="15">
        <f t="shared" si="25"/>
        <v>5.128205128205128E-2</v>
      </c>
      <c r="F307" s="15">
        <f t="shared" si="26"/>
        <v>6.8493150684931503E-3</v>
      </c>
      <c r="G307" s="14">
        <f t="shared" si="27"/>
        <v>0</v>
      </c>
      <c r="H307" s="17">
        <f t="shared" si="28"/>
        <v>0</v>
      </c>
    </row>
    <row r="308" spans="2:8" ht="15" x14ac:dyDescent="0.2">
      <c r="B308" s="5" t="s">
        <v>99</v>
      </c>
      <c r="C308" s="9">
        <v>1</v>
      </c>
      <c r="D308" s="9">
        <v>0</v>
      </c>
      <c r="E308" s="15">
        <f t="shared" si="25"/>
        <v>2.564102564102564E-2</v>
      </c>
      <c r="F308" s="15" t="str">
        <f t="shared" si="26"/>
        <v/>
      </c>
      <c r="G308" s="14" t="str">
        <f t="shared" si="27"/>
        <v>0</v>
      </c>
      <c r="H308" s="17">
        <f t="shared" si="28"/>
        <v>0</v>
      </c>
    </row>
    <row r="309" spans="2:8" ht="15" x14ac:dyDescent="0.2">
      <c r="B309" s="5" t="s">
        <v>96</v>
      </c>
      <c r="C309" s="9">
        <v>0</v>
      </c>
      <c r="D309" s="9">
        <v>0</v>
      </c>
      <c r="E309" s="15" t="str">
        <f t="shared" si="25"/>
        <v/>
      </c>
      <c r="F309" s="15" t="str">
        <f t="shared" si="26"/>
        <v/>
      </c>
      <c r="G309" s="14" t="str">
        <f t="shared" si="27"/>
        <v>0</v>
      </c>
      <c r="H309" s="17" t="str">
        <f t="shared" si="28"/>
        <v/>
      </c>
    </row>
    <row r="310" spans="2:8" ht="15" x14ac:dyDescent="0.2">
      <c r="B310" s="5" t="s">
        <v>106</v>
      </c>
      <c r="C310" s="9">
        <v>1</v>
      </c>
      <c r="D310" s="9">
        <v>0</v>
      </c>
      <c r="E310" s="15">
        <f t="shared" si="25"/>
        <v>2.564102564102564E-2</v>
      </c>
      <c r="F310" s="15" t="str">
        <f t="shared" si="26"/>
        <v/>
      </c>
      <c r="G310" s="14" t="str">
        <f t="shared" si="27"/>
        <v>0</v>
      </c>
      <c r="H310" s="17">
        <f t="shared" si="28"/>
        <v>0</v>
      </c>
    </row>
    <row r="311" spans="2:8" ht="15" x14ac:dyDescent="0.2">
      <c r="B311" s="5" t="s">
        <v>102</v>
      </c>
      <c r="C311" s="9">
        <v>0</v>
      </c>
      <c r="D311" s="9">
        <v>0</v>
      </c>
      <c r="E311" s="15" t="str">
        <f t="shared" si="25"/>
        <v/>
      </c>
      <c r="F311" s="15" t="str">
        <f t="shared" si="26"/>
        <v/>
      </c>
      <c r="G311" s="14" t="str">
        <f t="shared" si="27"/>
        <v>0</v>
      </c>
      <c r="H311" s="17" t="str">
        <f t="shared" si="28"/>
        <v/>
      </c>
    </row>
    <row r="312" spans="2:8" ht="15" x14ac:dyDescent="0.2">
      <c r="B312" s="5" t="s">
        <v>97</v>
      </c>
      <c r="C312" s="9">
        <v>0</v>
      </c>
      <c r="D312" s="9">
        <v>0</v>
      </c>
      <c r="E312" s="15" t="str">
        <f t="shared" si="25"/>
        <v/>
      </c>
      <c r="F312" s="15" t="str">
        <f t="shared" si="26"/>
        <v/>
      </c>
      <c r="G312" s="14" t="str">
        <f t="shared" si="27"/>
        <v>0</v>
      </c>
      <c r="H312" s="17" t="str">
        <f t="shared" si="28"/>
        <v/>
      </c>
    </row>
    <row r="313" spans="2:8" ht="15" x14ac:dyDescent="0.2">
      <c r="B313" s="5" t="s">
        <v>352</v>
      </c>
      <c r="C313" s="9">
        <v>0</v>
      </c>
      <c r="D313" s="9">
        <v>0</v>
      </c>
      <c r="E313" s="15" t="str">
        <f t="shared" si="25"/>
        <v/>
      </c>
      <c r="F313" s="15" t="str">
        <f t="shared" si="26"/>
        <v/>
      </c>
      <c r="G313" s="14" t="str">
        <f t="shared" si="27"/>
        <v>0</v>
      </c>
      <c r="H313" s="17" t="str">
        <f t="shared" si="28"/>
        <v/>
      </c>
    </row>
    <row r="314" spans="2:8" ht="15" x14ac:dyDescent="0.2">
      <c r="B314" s="5" t="s">
        <v>353</v>
      </c>
      <c r="C314" s="9">
        <v>4</v>
      </c>
      <c r="D314" s="9">
        <v>3</v>
      </c>
      <c r="E314" s="15">
        <f t="shared" si="25"/>
        <v>0.10256410256410256</v>
      </c>
      <c r="F314" s="15">
        <f t="shared" si="26"/>
        <v>1.0273972602739725E-2</v>
      </c>
      <c r="G314" s="14">
        <f t="shared" si="27"/>
        <v>-0.25</v>
      </c>
      <c r="H314" s="17">
        <f t="shared" si="28"/>
        <v>-2.564102564102564E-2</v>
      </c>
    </row>
    <row r="315" spans="2:8" ht="15" x14ac:dyDescent="0.2">
      <c r="B315" s="5" t="s">
        <v>354</v>
      </c>
      <c r="C315" s="9">
        <v>0</v>
      </c>
      <c r="D315" s="9">
        <v>217</v>
      </c>
      <c r="E315" s="15" t="str">
        <f t="shared" si="25"/>
        <v/>
      </c>
      <c r="F315" s="15">
        <f t="shared" si="26"/>
        <v>0.74315068493150682</v>
      </c>
      <c r="G315" s="14" t="str">
        <f t="shared" si="27"/>
        <v>0</v>
      </c>
      <c r="H315" s="17" t="str">
        <f t="shared" si="28"/>
        <v/>
      </c>
    </row>
    <row r="316" spans="2:8" ht="15" x14ac:dyDescent="0.2">
      <c r="B316" s="5" t="s">
        <v>101</v>
      </c>
      <c r="C316" s="9">
        <v>0</v>
      </c>
      <c r="D316" s="9">
        <v>0</v>
      </c>
      <c r="E316" s="15" t="str">
        <f t="shared" si="25"/>
        <v/>
      </c>
      <c r="F316" s="15" t="str">
        <f t="shared" si="26"/>
        <v/>
      </c>
      <c r="G316" s="14" t="str">
        <f t="shared" si="27"/>
        <v>0</v>
      </c>
      <c r="H316" s="17" t="str">
        <f t="shared" si="28"/>
        <v/>
      </c>
    </row>
    <row r="317" spans="2:8" ht="15" x14ac:dyDescent="0.2">
      <c r="B317" s="5" t="s">
        <v>103</v>
      </c>
      <c r="C317" s="9">
        <v>0</v>
      </c>
      <c r="D317" s="9">
        <v>0</v>
      </c>
      <c r="E317" s="15" t="str">
        <f t="shared" si="25"/>
        <v/>
      </c>
      <c r="F317" s="15" t="str">
        <f t="shared" si="26"/>
        <v/>
      </c>
      <c r="G317" s="14" t="str">
        <f t="shared" si="27"/>
        <v>0</v>
      </c>
      <c r="H317" s="17" t="str">
        <f t="shared" si="28"/>
        <v/>
      </c>
    </row>
    <row r="318" spans="2:8" ht="15" x14ac:dyDescent="0.2">
      <c r="B318" s="5" t="s">
        <v>355</v>
      </c>
      <c r="C318" s="9">
        <v>4</v>
      </c>
      <c r="D318" s="9">
        <v>5</v>
      </c>
      <c r="E318" s="15">
        <f t="shared" si="25"/>
        <v>0.10256410256410256</v>
      </c>
      <c r="F318" s="15">
        <f t="shared" si="26"/>
        <v>1.7123287671232876E-2</v>
      </c>
      <c r="G318" s="14">
        <f t="shared" si="27"/>
        <v>0.25</v>
      </c>
      <c r="H318" s="17">
        <f t="shared" si="28"/>
        <v>2.564102564102564E-2</v>
      </c>
    </row>
    <row r="319" spans="2:8" ht="15" x14ac:dyDescent="0.2">
      <c r="B319" s="5" t="s">
        <v>115</v>
      </c>
      <c r="C319" s="9">
        <v>0</v>
      </c>
      <c r="D319" s="9">
        <v>0</v>
      </c>
      <c r="E319" s="15" t="str">
        <f t="shared" si="25"/>
        <v/>
      </c>
      <c r="F319" s="15" t="str">
        <f t="shared" si="26"/>
        <v/>
      </c>
      <c r="G319" s="14" t="str">
        <f t="shared" si="27"/>
        <v>0</v>
      </c>
      <c r="H319" s="17" t="str">
        <f t="shared" si="28"/>
        <v/>
      </c>
    </row>
    <row r="320" spans="2:8" ht="15" x14ac:dyDescent="0.2">
      <c r="B320" s="5" t="s">
        <v>114</v>
      </c>
      <c r="C320" s="9">
        <v>0</v>
      </c>
      <c r="D320" s="9">
        <v>0</v>
      </c>
      <c r="E320" s="15" t="str">
        <f t="shared" si="25"/>
        <v/>
      </c>
      <c r="F320" s="15" t="str">
        <f t="shared" si="26"/>
        <v/>
      </c>
      <c r="G320" s="14" t="str">
        <f t="shared" si="27"/>
        <v>0</v>
      </c>
      <c r="H320" s="17" t="str">
        <f t="shared" si="28"/>
        <v/>
      </c>
    </row>
    <row r="321" spans="2:8" ht="15" x14ac:dyDescent="0.2">
      <c r="B321" s="5" t="s">
        <v>98</v>
      </c>
      <c r="C321" s="9">
        <v>0</v>
      </c>
      <c r="D321" s="9">
        <v>0</v>
      </c>
      <c r="E321" s="15" t="str">
        <f t="shared" si="25"/>
        <v/>
      </c>
      <c r="F321" s="15" t="str">
        <f t="shared" si="26"/>
        <v/>
      </c>
      <c r="G321" s="14" t="str">
        <f t="shared" si="27"/>
        <v>0</v>
      </c>
      <c r="H321" s="17" t="str">
        <f t="shared" si="28"/>
        <v/>
      </c>
    </row>
    <row r="322" spans="2:8" ht="15" x14ac:dyDescent="0.2">
      <c r="B322" s="5" t="s">
        <v>356</v>
      </c>
      <c r="C322" s="9">
        <v>0</v>
      </c>
      <c r="D322" s="9">
        <v>0</v>
      </c>
      <c r="E322" s="15" t="str">
        <f t="shared" si="25"/>
        <v/>
      </c>
      <c r="F322" s="15" t="str">
        <f t="shared" si="26"/>
        <v/>
      </c>
      <c r="G322" s="14" t="str">
        <f t="shared" si="27"/>
        <v>0</v>
      </c>
      <c r="H322" s="17" t="str">
        <f t="shared" si="28"/>
        <v/>
      </c>
    </row>
    <row r="323" spans="2:8" ht="15" x14ac:dyDescent="0.2">
      <c r="B323" s="5" t="s">
        <v>475</v>
      </c>
      <c r="C323" s="9">
        <v>0</v>
      </c>
      <c r="D323" s="9">
        <v>0</v>
      </c>
      <c r="E323" s="15" t="str">
        <f t="shared" si="25"/>
        <v/>
      </c>
      <c r="F323" s="15" t="str">
        <f t="shared" si="26"/>
        <v/>
      </c>
      <c r="G323" s="14" t="str">
        <f t="shared" si="27"/>
        <v>0</v>
      </c>
      <c r="H323" s="17" t="str">
        <f t="shared" si="28"/>
        <v/>
      </c>
    </row>
    <row r="324" spans="2:8" ht="15" x14ac:dyDescent="0.2">
      <c r="B324" s="5" t="s">
        <v>476</v>
      </c>
      <c r="C324" s="9">
        <v>0</v>
      </c>
      <c r="D324" s="9">
        <v>0</v>
      </c>
      <c r="E324" s="15" t="str">
        <f t="shared" si="25"/>
        <v/>
      </c>
      <c r="F324" s="15" t="str">
        <f t="shared" si="26"/>
        <v/>
      </c>
      <c r="G324" s="14" t="str">
        <f t="shared" si="27"/>
        <v>0</v>
      </c>
      <c r="H324" s="17" t="str">
        <f t="shared" si="28"/>
        <v/>
      </c>
    </row>
    <row r="325" spans="2:8" ht="15" x14ac:dyDescent="0.2">
      <c r="B325" s="5" t="s">
        <v>477</v>
      </c>
      <c r="C325" s="9">
        <v>0</v>
      </c>
      <c r="D325" s="9">
        <v>0</v>
      </c>
      <c r="E325" s="15" t="str">
        <f t="shared" si="25"/>
        <v/>
      </c>
      <c r="F325" s="15" t="str">
        <f t="shared" si="26"/>
        <v/>
      </c>
      <c r="G325" s="14" t="str">
        <f t="shared" si="27"/>
        <v>0</v>
      </c>
      <c r="H325" s="17" t="str">
        <f t="shared" si="28"/>
        <v/>
      </c>
    </row>
    <row r="326" spans="2:8" ht="15" x14ac:dyDescent="0.2">
      <c r="B326" s="5" t="s">
        <v>357</v>
      </c>
      <c r="C326" s="9">
        <v>0</v>
      </c>
      <c r="D326" s="9">
        <v>0</v>
      </c>
      <c r="E326" s="15" t="str">
        <f t="shared" si="25"/>
        <v/>
      </c>
      <c r="F326" s="15" t="str">
        <f t="shared" si="26"/>
        <v/>
      </c>
      <c r="G326" s="14" t="str">
        <f t="shared" si="27"/>
        <v>0</v>
      </c>
      <c r="H326" s="17" t="str">
        <f t="shared" si="28"/>
        <v/>
      </c>
    </row>
    <row r="327" spans="2:8" ht="15" x14ac:dyDescent="0.2">
      <c r="B327" s="5" t="s">
        <v>358</v>
      </c>
      <c r="C327" s="9">
        <v>0</v>
      </c>
      <c r="D327" s="9">
        <v>0</v>
      </c>
      <c r="E327" s="15" t="str">
        <f t="shared" si="25"/>
        <v/>
      </c>
      <c r="F327" s="15" t="str">
        <f t="shared" si="26"/>
        <v/>
      </c>
      <c r="G327" s="14" t="str">
        <f t="shared" si="27"/>
        <v>0</v>
      </c>
      <c r="H327" s="17" t="str">
        <f t="shared" si="28"/>
        <v/>
      </c>
    </row>
    <row r="328" spans="2:8" ht="15" x14ac:dyDescent="0.2">
      <c r="B328" s="5" t="s">
        <v>116</v>
      </c>
      <c r="C328" s="9">
        <v>0</v>
      </c>
      <c r="D328" s="9">
        <v>0</v>
      </c>
      <c r="E328" s="15" t="str">
        <f t="shared" si="25"/>
        <v/>
      </c>
      <c r="F328" s="15" t="str">
        <f t="shared" si="26"/>
        <v/>
      </c>
      <c r="G328" s="14" t="str">
        <f t="shared" si="27"/>
        <v>0</v>
      </c>
      <c r="H328" s="17" t="str">
        <f t="shared" si="28"/>
        <v/>
      </c>
    </row>
    <row r="329" spans="2:8" ht="15" x14ac:dyDescent="0.2">
      <c r="B329" s="5" t="s">
        <v>359</v>
      </c>
      <c r="C329" s="9">
        <v>0</v>
      </c>
      <c r="D329" s="9">
        <v>0</v>
      </c>
      <c r="E329" s="15" t="str">
        <f t="shared" si="25"/>
        <v/>
      </c>
      <c r="F329" s="15" t="str">
        <f t="shared" si="26"/>
        <v/>
      </c>
      <c r="G329" s="14" t="str">
        <f t="shared" si="27"/>
        <v>0</v>
      </c>
      <c r="H329" s="17" t="str">
        <f t="shared" si="28"/>
        <v/>
      </c>
    </row>
    <row r="330" spans="2:8" ht="15" x14ac:dyDescent="0.2">
      <c r="B330" s="5" t="s">
        <v>360</v>
      </c>
      <c r="C330" s="9">
        <v>0</v>
      </c>
      <c r="D330" s="9">
        <v>0</v>
      </c>
      <c r="E330" s="15" t="str">
        <f t="shared" si="25"/>
        <v/>
      </c>
      <c r="F330" s="15" t="str">
        <f t="shared" si="26"/>
        <v/>
      </c>
      <c r="G330" s="14" t="str">
        <f t="shared" si="27"/>
        <v>0</v>
      </c>
      <c r="H330" s="17" t="str">
        <f t="shared" si="28"/>
        <v/>
      </c>
    </row>
    <row r="331" spans="2:8" ht="15" x14ac:dyDescent="0.2">
      <c r="B331" s="5" t="s">
        <v>117</v>
      </c>
      <c r="C331" s="9">
        <v>0</v>
      </c>
      <c r="D331" s="9">
        <v>0</v>
      </c>
      <c r="E331" s="15" t="str">
        <f t="shared" si="25"/>
        <v/>
      </c>
      <c r="F331" s="15" t="str">
        <f t="shared" si="26"/>
        <v/>
      </c>
      <c r="G331" s="14" t="str">
        <f t="shared" si="27"/>
        <v>0</v>
      </c>
      <c r="H331" s="17" t="str">
        <f t="shared" si="28"/>
        <v/>
      </c>
    </row>
    <row r="332" spans="2:8" ht="15" x14ac:dyDescent="0.2">
      <c r="B332" s="5" t="s">
        <v>361</v>
      </c>
      <c r="C332" s="9">
        <v>0</v>
      </c>
      <c r="D332" s="9">
        <v>0</v>
      </c>
      <c r="E332" s="15" t="str">
        <f t="shared" si="25"/>
        <v/>
      </c>
      <c r="F332" s="15" t="str">
        <f t="shared" si="26"/>
        <v/>
      </c>
      <c r="G332" s="14" t="str">
        <f t="shared" si="27"/>
        <v>0</v>
      </c>
      <c r="H332" s="17" t="str">
        <f t="shared" si="28"/>
        <v/>
      </c>
    </row>
    <row r="333" spans="2:8" ht="15" x14ac:dyDescent="0.2">
      <c r="B333" s="5" t="s">
        <v>130</v>
      </c>
      <c r="C333" s="9">
        <v>0</v>
      </c>
      <c r="D333" s="9">
        <v>2</v>
      </c>
      <c r="E333" s="15" t="str">
        <f t="shared" si="25"/>
        <v/>
      </c>
      <c r="F333" s="15">
        <f t="shared" si="26"/>
        <v>6.8493150684931503E-3</v>
      </c>
      <c r="G333" s="14" t="str">
        <f t="shared" si="27"/>
        <v>0</v>
      </c>
      <c r="H333" s="17" t="str">
        <f t="shared" si="28"/>
        <v/>
      </c>
    </row>
    <row r="334" spans="2:8" ht="15" x14ac:dyDescent="0.2">
      <c r="B334" s="5" t="s">
        <v>119</v>
      </c>
      <c r="C334" s="9">
        <v>0</v>
      </c>
      <c r="D334" s="9">
        <v>1</v>
      </c>
      <c r="E334" s="15" t="str">
        <f t="shared" si="25"/>
        <v/>
      </c>
      <c r="F334" s="15">
        <f t="shared" si="26"/>
        <v>3.4246575342465752E-3</v>
      </c>
      <c r="G334" s="14" t="str">
        <f t="shared" si="27"/>
        <v>0</v>
      </c>
      <c r="H334" s="17" t="str">
        <f t="shared" si="28"/>
        <v/>
      </c>
    </row>
    <row r="335" spans="2:8" ht="15" x14ac:dyDescent="0.2">
      <c r="B335" s="5" t="s">
        <v>128</v>
      </c>
      <c r="C335" s="9">
        <v>0</v>
      </c>
      <c r="D335" s="9">
        <v>4</v>
      </c>
      <c r="E335" s="15" t="str">
        <f t="shared" si="25"/>
        <v/>
      </c>
      <c r="F335" s="15">
        <f t="shared" si="26"/>
        <v>1.3698630136986301E-2</v>
      </c>
      <c r="G335" s="14" t="str">
        <f t="shared" si="27"/>
        <v>0</v>
      </c>
      <c r="H335" s="17" t="str">
        <f t="shared" si="28"/>
        <v/>
      </c>
    </row>
    <row r="336" spans="2:8" ht="15" x14ac:dyDescent="0.2">
      <c r="B336" s="5" t="s">
        <v>132</v>
      </c>
      <c r="C336" s="9">
        <v>0</v>
      </c>
      <c r="D336" s="9">
        <v>0</v>
      </c>
      <c r="E336" s="15" t="str">
        <f t="shared" si="25"/>
        <v/>
      </c>
      <c r="F336" s="15" t="str">
        <f t="shared" si="26"/>
        <v/>
      </c>
      <c r="G336" s="14" t="str">
        <f t="shared" si="27"/>
        <v>0</v>
      </c>
      <c r="H336" s="17" t="str">
        <f t="shared" si="28"/>
        <v/>
      </c>
    </row>
    <row r="337" spans="2:8" ht="15" x14ac:dyDescent="0.2">
      <c r="B337" s="5" t="s">
        <v>133</v>
      </c>
      <c r="C337" s="9">
        <v>0</v>
      </c>
      <c r="D337" s="9">
        <v>0</v>
      </c>
      <c r="E337" s="15" t="str">
        <f t="shared" si="25"/>
        <v/>
      </c>
      <c r="F337" s="15" t="str">
        <f t="shared" si="26"/>
        <v/>
      </c>
      <c r="G337" s="14" t="str">
        <f t="shared" si="27"/>
        <v>0</v>
      </c>
      <c r="H337" s="17" t="str">
        <f t="shared" si="28"/>
        <v/>
      </c>
    </row>
    <row r="338" spans="2:8" ht="30" x14ac:dyDescent="0.2">
      <c r="B338" s="5" t="s">
        <v>362</v>
      </c>
      <c r="C338" s="9">
        <v>3</v>
      </c>
      <c r="D338" s="9">
        <v>1</v>
      </c>
      <c r="E338" s="15">
        <f t="shared" si="25"/>
        <v>7.6923076923076927E-2</v>
      </c>
      <c r="F338" s="15">
        <f t="shared" si="26"/>
        <v>3.4246575342465752E-3</v>
      </c>
      <c r="G338" s="14">
        <f t="shared" si="27"/>
        <v>-0.66666666666666663</v>
      </c>
      <c r="H338" s="17">
        <f t="shared" si="28"/>
        <v>-5.128205128205128E-2</v>
      </c>
    </row>
    <row r="339" spans="2:8" ht="15" x14ac:dyDescent="0.2">
      <c r="B339" s="5" t="s">
        <v>363</v>
      </c>
      <c r="C339" s="9">
        <v>5</v>
      </c>
      <c r="D339" s="9">
        <v>2</v>
      </c>
      <c r="E339" s="15">
        <f t="shared" si="25"/>
        <v>0.12820512820512819</v>
      </c>
      <c r="F339" s="15">
        <f t="shared" si="26"/>
        <v>6.8493150684931503E-3</v>
      </c>
      <c r="G339" s="14">
        <f t="shared" si="27"/>
        <v>-0.6</v>
      </c>
      <c r="H339" s="17">
        <f t="shared" si="28"/>
        <v>-7.6923076923076913E-2</v>
      </c>
    </row>
    <row r="340" spans="2:8" ht="15" x14ac:dyDescent="0.2">
      <c r="B340" s="5" t="s">
        <v>364</v>
      </c>
      <c r="C340" s="9">
        <v>1</v>
      </c>
      <c r="D340" s="9">
        <v>0</v>
      </c>
      <c r="E340" s="15">
        <f t="shared" si="25"/>
        <v>2.564102564102564E-2</v>
      </c>
      <c r="F340" s="15" t="str">
        <f t="shared" si="26"/>
        <v/>
      </c>
      <c r="G340" s="14" t="str">
        <f t="shared" si="27"/>
        <v>0</v>
      </c>
      <c r="H340" s="17">
        <f t="shared" si="28"/>
        <v>0</v>
      </c>
    </row>
    <row r="341" spans="2:8" ht="15" x14ac:dyDescent="0.2">
      <c r="B341" s="5" t="s">
        <v>118</v>
      </c>
      <c r="C341" s="9">
        <v>0</v>
      </c>
      <c r="D341" s="9">
        <v>0</v>
      </c>
      <c r="E341" s="15" t="str">
        <f t="shared" si="25"/>
        <v/>
      </c>
      <c r="F341" s="15" t="str">
        <f t="shared" si="26"/>
        <v/>
      </c>
      <c r="G341" s="14" t="str">
        <f t="shared" si="27"/>
        <v>0</v>
      </c>
      <c r="H341" s="17" t="str">
        <f t="shared" si="28"/>
        <v/>
      </c>
    </row>
    <row r="342" spans="2:8" ht="15" x14ac:dyDescent="0.2">
      <c r="B342" s="5" t="s">
        <v>365</v>
      </c>
      <c r="C342" s="9">
        <v>0</v>
      </c>
      <c r="D342" s="9">
        <v>0</v>
      </c>
      <c r="E342" s="15" t="str">
        <f t="shared" si="25"/>
        <v/>
      </c>
      <c r="F342" s="15" t="str">
        <f t="shared" si="26"/>
        <v/>
      </c>
      <c r="G342" s="14" t="str">
        <f t="shared" si="27"/>
        <v>0</v>
      </c>
      <c r="H342" s="17" t="str">
        <f t="shared" si="28"/>
        <v/>
      </c>
    </row>
    <row r="343" spans="2:8" ht="30" x14ac:dyDescent="0.2">
      <c r="B343" s="5" t="s">
        <v>129</v>
      </c>
      <c r="C343" s="9">
        <v>0</v>
      </c>
      <c r="D343" s="9">
        <v>1</v>
      </c>
      <c r="E343" s="15" t="str">
        <f t="shared" si="25"/>
        <v/>
      </c>
      <c r="F343" s="15">
        <f t="shared" si="26"/>
        <v>3.4246575342465752E-3</v>
      </c>
      <c r="G343" s="14" t="str">
        <f t="shared" si="27"/>
        <v>0</v>
      </c>
      <c r="H343" s="17" t="str">
        <f t="shared" si="28"/>
        <v/>
      </c>
    </row>
    <row r="344" spans="2:8" ht="15" x14ac:dyDescent="0.2">
      <c r="B344" s="5" t="s">
        <v>131</v>
      </c>
      <c r="C344" s="9">
        <v>0</v>
      </c>
      <c r="D344" s="9">
        <v>0</v>
      </c>
      <c r="E344" s="15" t="str">
        <f t="shared" si="25"/>
        <v/>
      </c>
      <c r="F344" s="15" t="str">
        <f t="shared" si="26"/>
        <v/>
      </c>
      <c r="G344" s="14" t="str">
        <f t="shared" si="27"/>
        <v>0</v>
      </c>
      <c r="H344" s="17" t="str">
        <f t="shared" si="28"/>
        <v/>
      </c>
    </row>
    <row r="345" spans="2:8" ht="15" x14ac:dyDescent="0.2">
      <c r="B345" s="5" t="s">
        <v>366</v>
      </c>
      <c r="C345" s="9">
        <v>5</v>
      </c>
      <c r="D345" s="9">
        <v>3</v>
      </c>
      <c r="E345" s="15">
        <f t="shared" si="25"/>
        <v>0.12820512820512819</v>
      </c>
      <c r="F345" s="15">
        <f t="shared" si="26"/>
        <v>1.0273972602739725E-2</v>
      </c>
      <c r="G345" s="14">
        <f t="shared" si="27"/>
        <v>-0.4</v>
      </c>
      <c r="H345" s="17">
        <f t="shared" si="28"/>
        <v>-5.128205128205128E-2</v>
      </c>
    </row>
    <row r="346" spans="2:8" ht="15" x14ac:dyDescent="0.2">
      <c r="B346" s="5" t="s">
        <v>122</v>
      </c>
      <c r="C346" s="9">
        <v>0</v>
      </c>
      <c r="D346" s="9">
        <v>0</v>
      </c>
      <c r="E346" s="15" t="str">
        <f t="shared" si="25"/>
        <v/>
      </c>
      <c r="F346" s="15" t="str">
        <f t="shared" si="26"/>
        <v/>
      </c>
      <c r="G346" s="14" t="str">
        <f t="shared" si="27"/>
        <v>0</v>
      </c>
      <c r="H346" s="17" t="str">
        <f t="shared" si="28"/>
        <v/>
      </c>
    </row>
    <row r="347" spans="2:8" ht="15" x14ac:dyDescent="0.2">
      <c r="B347" s="5" t="s">
        <v>121</v>
      </c>
      <c r="C347" s="9">
        <v>2</v>
      </c>
      <c r="D347" s="9">
        <v>0</v>
      </c>
      <c r="E347" s="15">
        <f t="shared" si="25"/>
        <v>5.128205128205128E-2</v>
      </c>
      <c r="F347" s="15" t="str">
        <f t="shared" si="26"/>
        <v/>
      </c>
      <c r="G347" s="14" t="str">
        <f t="shared" si="27"/>
        <v>0</v>
      </c>
      <c r="H347" s="17">
        <f t="shared" si="28"/>
        <v>0</v>
      </c>
    </row>
    <row r="348" spans="2:8" ht="15" x14ac:dyDescent="0.2">
      <c r="B348" s="5" t="s">
        <v>367</v>
      </c>
      <c r="C348" s="9">
        <v>0</v>
      </c>
      <c r="D348" s="9">
        <v>0</v>
      </c>
      <c r="E348" s="15" t="str">
        <f t="shared" si="25"/>
        <v/>
      </c>
      <c r="F348" s="15" t="str">
        <f t="shared" si="26"/>
        <v/>
      </c>
      <c r="G348" s="14" t="str">
        <f t="shared" si="27"/>
        <v>0</v>
      </c>
      <c r="H348" s="17" t="str">
        <f t="shared" si="28"/>
        <v/>
      </c>
    </row>
    <row r="349" spans="2:8" ht="15" x14ac:dyDescent="0.2">
      <c r="B349" s="5" t="s">
        <v>368</v>
      </c>
      <c r="C349" s="9">
        <v>0</v>
      </c>
      <c r="D349" s="9">
        <v>0</v>
      </c>
      <c r="E349" s="15" t="str">
        <f t="shared" si="25"/>
        <v/>
      </c>
      <c r="F349" s="15" t="str">
        <f t="shared" si="26"/>
        <v/>
      </c>
      <c r="G349" s="14" t="str">
        <f t="shared" si="27"/>
        <v>0</v>
      </c>
      <c r="H349" s="17" t="str">
        <f t="shared" si="28"/>
        <v/>
      </c>
    </row>
    <row r="350" spans="2:8" ht="15" x14ac:dyDescent="0.2">
      <c r="B350" s="5" t="s">
        <v>369</v>
      </c>
      <c r="C350" s="9">
        <v>0</v>
      </c>
      <c r="D350" s="9">
        <v>0</v>
      </c>
      <c r="E350" s="15" t="str">
        <f t="shared" si="25"/>
        <v/>
      </c>
      <c r="F350" s="15" t="str">
        <f t="shared" si="26"/>
        <v/>
      </c>
      <c r="G350" s="14" t="str">
        <f t="shared" si="27"/>
        <v>0</v>
      </c>
      <c r="H350" s="17" t="str">
        <f t="shared" si="28"/>
        <v/>
      </c>
    </row>
    <row r="351" spans="2:8" ht="15" x14ac:dyDescent="0.2">
      <c r="B351" s="5" t="s">
        <v>120</v>
      </c>
      <c r="C351" s="9">
        <v>0</v>
      </c>
      <c r="D351" s="9">
        <v>0</v>
      </c>
      <c r="E351" s="15" t="str">
        <f t="shared" si="25"/>
        <v/>
      </c>
      <c r="F351" s="15" t="str">
        <f t="shared" si="26"/>
        <v/>
      </c>
      <c r="G351" s="14" t="str">
        <f t="shared" si="27"/>
        <v>0</v>
      </c>
      <c r="H351" s="17" t="str">
        <f t="shared" si="28"/>
        <v/>
      </c>
    </row>
    <row r="352" spans="2:8" ht="15" x14ac:dyDescent="0.2">
      <c r="B352" s="5" t="s">
        <v>370</v>
      </c>
      <c r="C352" s="9">
        <v>0</v>
      </c>
      <c r="D352" s="9">
        <v>0</v>
      </c>
      <c r="E352" s="15" t="str">
        <f t="shared" si="25"/>
        <v/>
      </c>
      <c r="F352" s="15" t="str">
        <f t="shared" si="26"/>
        <v/>
      </c>
      <c r="G352" s="14" t="str">
        <f t="shared" si="27"/>
        <v>0</v>
      </c>
      <c r="H352" s="17" t="str">
        <f t="shared" si="28"/>
        <v/>
      </c>
    </row>
    <row r="353" spans="2:8" ht="15" x14ac:dyDescent="0.2">
      <c r="B353" s="5" t="s">
        <v>125</v>
      </c>
      <c r="C353" s="9">
        <v>0</v>
      </c>
      <c r="D353" s="9">
        <v>0</v>
      </c>
      <c r="E353" s="15" t="str">
        <f t="shared" si="25"/>
        <v/>
      </c>
      <c r="F353" s="15" t="str">
        <f t="shared" si="26"/>
        <v/>
      </c>
      <c r="G353" s="14" t="str">
        <f t="shared" si="27"/>
        <v>0</v>
      </c>
      <c r="H353" s="17" t="str">
        <f t="shared" si="28"/>
        <v/>
      </c>
    </row>
    <row r="354" spans="2:8" ht="15" x14ac:dyDescent="0.2">
      <c r="B354" s="5" t="s">
        <v>124</v>
      </c>
      <c r="C354" s="9">
        <v>0</v>
      </c>
      <c r="D354" s="9">
        <v>8</v>
      </c>
      <c r="E354" s="15" t="str">
        <f t="shared" si="25"/>
        <v/>
      </c>
      <c r="F354" s="15">
        <f t="shared" si="26"/>
        <v>2.7397260273972601E-2</v>
      </c>
      <c r="G354" s="14" t="str">
        <f t="shared" si="27"/>
        <v>0</v>
      </c>
      <c r="H354" s="17" t="str">
        <f t="shared" si="28"/>
        <v/>
      </c>
    </row>
    <row r="355" spans="2:8" ht="15" x14ac:dyDescent="0.2">
      <c r="B355" s="5" t="s">
        <v>126</v>
      </c>
      <c r="C355" s="9">
        <v>0</v>
      </c>
      <c r="D355" s="9">
        <v>0</v>
      </c>
      <c r="E355" s="15" t="str">
        <f t="shared" si="25"/>
        <v/>
      </c>
      <c r="F355" s="15" t="str">
        <f t="shared" si="26"/>
        <v/>
      </c>
      <c r="G355" s="14" t="str">
        <f t="shared" si="27"/>
        <v>0</v>
      </c>
      <c r="H355" s="17" t="str">
        <f t="shared" si="28"/>
        <v/>
      </c>
    </row>
    <row r="356" spans="2:8" ht="15" x14ac:dyDescent="0.2">
      <c r="B356" s="5" t="s">
        <v>371</v>
      </c>
      <c r="C356" s="9">
        <v>0</v>
      </c>
      <c r="D356" s="9">
        <v>0</v>
      </c>
      <c r="E356" s="15" t="str">
        <f t="shared" si="25"/>
        <v/>
      </c>
      <c r="F356" s="15" t="str">
        <f t="shared" si="26"/>
        <v/>
      </c>
      <c r="G356" s="14" t="str">
        <f t="shared" si="27"/>
        <v>0</v>
      </c>
      <c r="H356" s="17" t="str">
        <f t="shared" si="28"/>
        <v/>
      </c>
    </row>
    <row r="357" spans="2:8" ht="15" x14ac:dyDescent="0.2">
      <c r="B357" s="5" t="s">
        <v>372</v>
      </c>
      <c r="C357" s="9">
        <v>0</v>
      </c>
      <c r="D357" s="9">
        <v>0</v>
      </c>
      <c r="E357" s="15" t="str">
        <f t="shared" si="25"/>
        <v/>
      </c>
      <c r="F357" s="15" t="str">
        <f t="shared" si="26"/>
        <v/>
      </c>
      <c r="G357" s="14" t="str">
        <f t="shared" si="27"/>
        <v>0</v>
      </c>
      <c r="H357" s="17" t="str">
        <f t="shared" si="28"/>
        <v/>
      </c>
    </row>
    <row r="358" spans="2:8" ht="15" x14ac:dyDescent="0.2">
      <c r="B358" s="5" t="s">
        <v>127</v>
      </c>
      <c r="C358" s="9">
        <v>0</v>
      </c>
      <c r="D358" s="9">
        <v>0</v>
      </c>
      <c r="E358" s="15" t="str">
        <f t="shared" si="25"/>
        <v/>
      </c>
      <c r="F358" s="15" t="str">
        <f t="shared" si="26"/>
        <v/>
      </c>
      <c r="G358" s="14" t="str">
        <f t="shared" si="27"/>
        <v>0</v>
      </c>
      <c r="H358" s="17" t="str">
        <f t="shared" si="28"/>
        <v/>
      </c>
    </row>
    <row r="359" spans="2:8" ht="15" x14ac:dyDescent="0.2">
      <c r="B359" s="5" t="s">
        <v>123</v>
      </c>
      <c r="C359" s="9">
        <v>0</v>
      </c>
      <c r="D359" s="9">
        <v>0</v>
      </c>
      <c r="E359" s="15" t="str">
        <f t="shared" si="25"/>
        <v/>
      </c>
      <c r="F359" s="15" t="str">
        <f t="shared" si="26"/>
        <v/>
      </c>
      <c r="G359" s="14" t="str">
        <f t="shared" si="27"/>
        <v>0</v>
      </c>
      <c r="H359" s="17" t="str">
        <f t="shared" si="28"/>
        <v/>
      </c>
    </row>
    <row r="360" spans="2:8" ht="15" x14ac:dyDescent="0.2">
      <c r="B360" s="5" t="s">
        <v>373</v>
      </c>
      <c r="C360" s="9">
        <v>0</v>
      </c>
      <c r="D360" s="9">
        <v>0</v>
      </c>
      <c r="E360" s="15" t="str">
        <f t="shared" ref="E360:E423" si="29">+IF(C360=0,"",C360/C$294)</f>
        <v/>
      </c>
      <c r="F360" s="15" t="str">
        <f t="shared" ref="F360:F423" si="30">+IF(D360=0,"",D360/D$294)</f>
        <v/>
      </c>
      <c r="G360" s="14" t="str">
        <f t="shared" ref="G360:G423" si="31">+IF(OR(AND(D360=0),(C360=0)),"0",((D360-C360)/C360))</f>
        <v>0</v>
      </c>
      <c r="H360" s="17" t="str">
        <f t="shared" ref="H360:H423" si="32">+IF(OR(AND(E360=""),(G360="")),"",E360*G360)</f>
        <v/>
      </c>
    </row>
    <row r="361" spans="2:8" ht="15" x14ac:dyDescent="0.2">
      <c r="B361" s="5" t="s">
        <v>374</v>
      </c>
      <c r="C361" s="9">
        <v>0</v>
      </c>
      <c r="D361" s="9">
        <v>0</v>
      </c>
      <c r="E361" s="15" t="str">
        <f t="shared" si="29"/>
        <v/>
      </c>
      <c r="F361" s="15" t="str">
        <f t="shared" si="30"/>
        <v/>
      </c>
      <c r="G361" s="14" t="str">
        <f t="shared" si="31"/>
        <v>0</v>
      </c>
      <c r="H361" s="17" t="str">
        <f t="shared" si="32"/>
        <v/>
      </c>
    </row>
    <row r="362" spans="2:8" ht="30" x14ac:dyDescent="0.2">
      <c r="B362" s="5" t="s">
        <v>375</v>
      </c>
      <c r="C362" s="9">
        <v>0</v>
      </c>
      <c r="D362" s="9">
        <v>0</v>
      </c>
      <c r="E362" s="15" t="str">
        <f t="shared" si="29"/>
        <v/>
      </c>
      <c r="F362" s="15" t="str">
        <f t="shared" si="30"/>
        <v/>
      </c>
      <c r="G362" s="14" t="str">
        <f t="shared" si="31"/>
        <v>0</v>
      </c>
      <c r="H362" s="17" t="str">
        <f t="shared" si="32"/>
        <v/>
      </c>
    </row>
    <row r="363" spans="2:8" ht="30" x14ac:dyDescent="0.2">
      <c r="B363" s="5" t="s">
        <v>376</v>
      </c>
      <c r="C363" s="9">
        <v>0</v>
      </c>
      <c r="D363" s="9">
        <v>0</v>
      </c>
      <c r="E363" s="15" t="str">
        <f t="shared" si="29"/>
        <v/>
      </c>
      <c r="F363" s="15" t="str">
        <f t="shared" si="30"/>
        <v/>
      </c>
      <c r="G363" s="14" t="str">
        <f t="shared" si="31"/>
        <v>0</v>
      </c>
      <c r="H363" s="17" t="str">
        <f t="shared" si="32"/>
        <v/>
      </c>
    </row>
    <row r="364" spans="2:8" ht="15" x14ac:dyDescent="0.2">
      <c r="B364" s="5" t="s">
        <v>377</v>
      </c>
      <c r="C364" s="9">
        <v>0</v>
      </c>
      <c r="D364" s="9">
        <v>0</v>
      </c>
      <c r="E364" s="15" t="str">
        <f t="shared" si="29"/>
        <v/>
      </c>
      <c r="F364" s="15" t="str">
        <f t="shared" si="30"/>
        <v/>
      </c>
      <c r="G364" s="14" t="str">
        <f t="shared" si="31"/>
        <v>0</v>
      </c>
      <c r="H364" s="17" t="str">
        <f t="shared" si="32"/>
        <v/>
      </c>
    </row>
    <row r="365" spans="2:8" ht="30" x14ac:dyDescent="0.2">
      <c r="B365" s="5" t="s">
        <v>378</v>
      </c>
      <c r="C365" s="9">
        <v>0</v>
      </c>
      <c r="D365" s="9">
        <v>0</v>
      </c>
      <c r="E365" s="15" t="str">
        <f t="shared" si="29"/>
        <v/>
      </c>
      <c r="F365" s="15" t="str">
        <f t="shared" si="30"/>
        <v/>
      </c>
      <c r="G365" s="14" t="str">
        <f t="shared" si="31"/>
        <v>0</v>
      </c>
      <c r="H365" s="17" t="str">
        <f t="shared" si="32"/>
        <v/>
      </c>
    </row>
    <row r="366" spans="2:8" ht="30" x14ac:dyDescent="0.2">
      <c r="B366" s="5" t="s">
        <v>478</v>
      </c>
      <c r="C366" s="9">
        <v>0</v>
      </c>
      <c r="D366" s="9">
        <v>0</v>
      </c>
      <c r="E366" s="15" t="str">
        <f t="shared" si="29"/>
        <v/>
      </c>
      <c r="F366" s="15" t="str">
        <f t="shared" si="30"/>
        <v/>
      </c>
      <c r="G366" s="14" t="str">
        <f t="shared" si="31"/>
        <v>0</v>
      </c>
      <c r="H366" s="17" t="str">
        <f t="shared" si="32"/>
        <v/>
      </c>
    </row>
    <row r="367" spans="2:8" ht="15" x14ac:dyDescent="0.2">
      <c r="B367" s="5" t="s">
        <v>379</v>
      </c>
      <c r="C367" s="9">
        <v>0</v>
      </c>
      <c r="D367" s="9">
        <v>0</v>
      </c>
      <c r="E367" s="15" t="str">
        <f t="shared" si="29"/>
        <v/>
      </c>
      <c r="F367" s="15" t="str">
        <f t="shared" si="30"/>
        <v/>
      </c>
      <c r="G367" s="14" t="str">
        <f t="shared" si="31"/>
        <v>0</v>
      </c>
      <c r="H367" s="17" t="str">
        <f t="shared" si="32"/>
        <v/>
      </c>
    </row>
    <row r="368" spans="2:8" ht="15" x14ac:dyDescent="0.2">
      <c r="B368" s="5" t="s">
        <v>380</v>
      </c>
      <c r="C368" s="9">
        <v>0</v>
      </c>
      <c r="D368" s="9">
        <v>0</v>
      </c>
      <c r="E368" s="15" t="str">
        <f t="shared" si="29"/>
        <v/>
      </c>
      <c r="F368" s="15" t="str">
        <f t="shared" si="30"/>
        <v/>
      </c>
      <c r="G368" s="14" t="str">
        <f t="shared" si="31"/>
        <v>0</v>
      </c>
      <c r="H368" s="17" t="str">
        <f t="shared" si="32"/>
        <v/>
      </c>
    </row>
    <row r="369" spans="2:8" ht="15" x14ac:dyDescent="0.2">
      <c r="B369" s="5" t="s">
        <v>381</v>
      </c>
      <c r="C369" s="9">
        <v>0</v>
      </c>
      <c r="D369" s="9">
        <v>0</v>
      </c>
      <c r="E369" s="15" t="str">
        <f t="shared" si="29"/>
        <v/>
      </c>
      <c r="F369" s="15" t="str">
        <f t="shared" si="30"/>
        <v/>
      </c>
      <c r="G369" s="14" t="str">
        <f t="shared" si="31"/>
        <v>0</v>
      </c>
      <c r="H369" s="17" t="str">
        <f t="shared" si="32"/>
        <v/>
      </c>
    </row>
    <row r="370" spans="2:8" ht="15" x14ac:dyDescent="0.2">
      <c r="B370" s="5" t="s">
        <v>135</v>
      </c>
      <c r="C370" s="9">
        <v>0</v>
      </c>
      <c r="D370" s="9">
        <v>0</v>
      </c>
      <c r="E370" s="15" t="str">
        <f t="shared" si="29"/>
        <v/>
      </c>
      <c r="F370" s="15" t="str">
        <f t="shared" si="30"/>
        <v/>
      </c>
      <c r="G370" s="14" t="str">
        <f t="shared" si="31"/>
        <v>0</v>
      </c>
      <c r="H370" s="17" t="str">
        <f t="shared" si="32"/>
        <v/>
      </c>
    </row>
    <row r="371" spans="2:8" ht="15" x14ac:dyDescent="0.2">
      <c r="B371" s="5" t="s">
        <v>136</v>
      </c>
      <c r="C371" s="9">
        <v>0</v>
      </c>
      <c r="D371" s="9">
        <v>0</v>
      </c>
      <c r="E371" s="15" t="str">
        <f t="shared" si="29"/>
        <v/>
      </c>
      <c r="F371" s="15" t="str">
        <f t="shared" si="30"/>
        <v/>
      </c>
      <c r="G371" s="14" t="str">
        <f t="shared" si="31"/>
        <v>0</v>
      </c>
      <c r="H371" s="17" t="str">
        <f t="shared" si="32"/>
        <v/>
      </c>
    </row>
    <row r="372" spans="2:8" ht="15" x14ac:dyDescent="0.2">
      <c r="B372" s="5" t="s">
        <v>137</v>
      </c>
      <c r="C372" s="9">
        <v>0</v>
      </c>
      <c r="D372" s="9">
        <v>0</v>
      </c>
      <c r="E372" s="15" t="str">
        <f t="shared" si="29"/>
        <v/>
      </c>
      <c r="F372" s="15" t="str">
        <f t="shared" si="30"/>
        <v/>
      </c>
      <c r="G372" s="14" t="str">
        <f t="shared" si="31"/>
        <v>0</v>
      </c>
      <c r="H372" s="17" t="str">
        <f t="shared" si="32"/>
        <v/>
      </c>
    </row>
    <row r="373" spans="2:8" ht="30" x14ac:dyDescent="0.2">
      <c r="B373" s="5" t="s">
        <v>382</v>
      </c>
      <c r="C373" s="9">
        <v>0</v>
      </c>
      <c r="D373" s="9">
        <v>0</v>
      </c>
      <c r="E373" s="15" t="str">
        <f t="shared" si="29"/>
        <v/>
      </c>
      <c r="F373" s="15" t="str">
        <f t="shared" si="30"/>
        <v/>
      </c>
      <c r="G373" s="14" t="str">
        <f t="shared" si="31"/>
        <v>0</v>
      </c>
      <c r="H373" s="17" t="str">
        <f t="shared" si="32"/>
        <v/>
      </c>
    </row>
    <row r="374" spans="2:8" ht="15" x14ac:dyDescent="0.2">
      <c r="B374" s="5" t="s">
        <v>134</v>
      </c>
      <c r="C374" s="9">
        <v>0</v>
      </c>
      <c r="D374" s="9">
        <v>0</v>
      </c>
      <c r="E374" s="15" t="str">
        <f t="shared" si="29"/>
        <v/>
      </c>
      <c r="F374" s="15" t="str">
        <f t="shared" si="30"/>
        <v/>
      </c>
      <c r="G374" s="14" t="str">
        <f t="shared" si="31"/>
        <v>0</v>
      </c>
      <c r="H374" s="17" t="str">
        <f t="shared" si="32"/>
        <v/>
      </c>
    </row>
    <row r="375" spans="2:8" ht="15" x14ac:dyDescent="0.2">
      <c r="B375" s="5" t="s">
        <v>383</v>
      </c>
      <c r="C375" s="9">
        <v>0</v>
      </c>
      <c r="D375" s="9">
        <v>0</v>
      </c>
      <c r="E375" s="15" t="str">
        <f t="shared" si="29"/>
        <v/>
      </c>
      <c r="F375" s="15" t="str">
        <f t="shared" si="30"/>
        <v/>
      </c>
      <c r="G375" s="14" t="str">
        <f t="shared" si="31"/>
        <v>0</v>
      </c>
      <c r="H375" s="17" t="str">
        <f t="shared" si="32"/>
        <v/>
      </c>
    </row>
    <row r="376" spans="2:8" ht="15" x14ac:dyDescent="0.2">
      <c r="B376" s="5" t="s">
        <v>141</v>
      </c>
      <c r="C376" s="9">
        <v>0</v>
      </c>
      <c r="D376" s="9">
        <v>0</v>
      </c>
      <c r="E376" s="15" t="str">
        <f t="shared" si="29"/>
        <v/>
      </c>
      <c r="F376" s="15" t="str">
        <f t="shared" si="30"/>
        <v/>
      </c>
      <c r="G376" s="14" t="str">
        <f t="shared" si="31"/>
        <v>0</v>
      </c>
      <c r="H376" s="17" t="str">
        <f t="shared" si="32"/>
        <v/>
      </c>
    </row>
    <row r="377" spans="2:8" ht="15" x14ac:dyDescent="0.2">
      <c r="B377" s="5" t="s">
        <v>150</v>
      </c>
      <c r="C377" s="9">
        <v>0</v>
      </c>
      <c r="D377" s="9">
        <v>0</v>
      </c>
      <c r="E377" s="15" t="str">
        <f t="shared" si="29"/>
        <v/>
      </c>
      <c r="F377" s="15" t="str">
        <f t="shared" si="30"/>
        <v/>
      </c>
      <c r="G377" s="14" t="str">
        <f t="shared" si="31"/>
        <v>0</v>
      </c>
      <c r="H377" s="17" t="str">
        <f t="shared" si="32"/>
        <v/>
      </c>
    </row>
    <row r="378" spans="2:8" ht="15" x14ac:dyDescent="0.2">
      <c r="B378" s="5" t="s">
        <v>149</v>
      </c>
      <c r="C378" s="9">
        <v>0</v>
      </c>
      <c r="D378" s="9">
        <v>0</v>
      </c>
      <c r="E378" s="15" t="str">
        <f t="shared" si="29"/>
        <v/>
      </c>
      <c r="F378" s="15" t="str">
        <f t="shared" si="30"/>
        <v/>
      </c>
      <c r="G378" s="14" t="str">
        <f t="shared" si="31"/>
        <v>0</v>
      </c>
      <c r="H378" s="17" t="str">
        <f t="shared" si="32"/>
        <v/>
      </c>
    </row>
    <row r="379" spans="2:8" ht="15" x14ac:dyDescent="0.2">
      <c r="B379" s="5" t="s">
        <v>384</v>
      </c>
      <c r="C379" s="9">
        <v>0</v>
      </c>
      <c r="D379" s="9">
        <v>0</v>
      </c>
      <c r="E379" s="15" t="str">
        <f t="shared" si="29"/>
        <v/>
      </c>
      <c r="F379" s="15" t="str">
        <f t="shared" si="30"/>
        <v/>
      </c>
      <c r="G379" s="14" t="str">
        <f t="shared" si="31"/>
        <v>0</v>
      </c>
      <c r="H379" s="17" t="str">
        <f t="shared" si="32"/>
        <v/>
      </c>
    </row>
    <row r="380" spans="2:8" ht="30" x14ac:dyDescent="0.2">
      <c r="B380" s="5" t="s">
        <v>385</v>
      </c>
      <c r="C380" s="9">
        <v>0</v>
      </c>
      <c r="D380" s="9">
        <v>1</v>
      </c>
      <c r="E380" s="15" t="str">
        <f t="shared" si="29"/>
        <v/>
      </c>
      <c r="F380" s="15">
        <f t="shared" si="30"/>
        <v>3.4246575342465752E-3</v>
      </c>
      <c r="G380" s="14" t="str">
        <f t="shared" si="31"/>
        <v>0</v>
      </c>
      <c r="H380" s="17" t="str">
        <f t="shared" si="32"/>
        <v/>
      </c>
    </row>
    <row r="381" spans="2:8" ht="30" x14ac:dyDescent="0.2">
      <c r="B381" s="5" t="s">
        <v>386</v>
      </c>
      <c r="C381" s="9">
        <v>0</v>
      </c>
      <c r="D381" s="9">
        <v>0</v>
      </c>
      <c r="E381" s="15" t="str">
        <f t="shared" si="29"/>
        <v/>
      </c>
      <c r="F381" s="15" t="str">
        <f t="shared" si="30"/>
        <v/>
      </c>
      <c r="G381" s="14" t="str">
        <f t="shared" si="31"/>
        <v>0</v>
      </c>
      <c r="H381" s="17" t="str">
        <f t="shared" si="32"/>
        <v/>
      </c>
    </row>
    <row r="382" spans="2:8" ht="30" x14ac:dyDescent="0.2">
      <c r="B382" s="5" t="s">
        <v>387</v>
      </c>
      <c r="C382" s="9">
        <v>0</v>
      </c>
      <c r="D382" s="9">
        <v>0</v>
      </c>
      <c r="E382" s="15" t="str">
        <f t="shared" si="29"/>
        <v/>
      </c>
      <c r="F382" s="15" t="str">
        <f t="shared" si="30"/>
        <v/>
      </c>
      <c r="G382" s="14" t="str">
        <f t="shared" si="31"/>
        <v>0</v>
      </c>
      <c r="H382" s="17" t="str">
        <f t="shared" si="32"/>
        <v/>
      </c>
    </row>
    <row r="383" spans="2:8" ht="15" x14ac:dyDescent="0.2">
      <c r="B383" s="5" t="s">
        <v>145</v>
      </c>
      <c r="C383" s="9">
        <v>0</v>
      </c>
      <c r="D383" s="9">
        <v>0</v>
      </c>
      <c r="E383" s="15" t="str">
        <f t="shared" si="29"/>
        <v/>
      </c>
      <c r="F383" s="15" t="str">
        <f t="shared" si="30"/>
        <v/>
      </c>
      <c r="G383" s="14" t="str">
        <f t="shared" si="31"/>
        <v>0</v>
      </c>
      <c r="H383" s="17" t="str">
        <f t="shared" si="32"/>
        <v/>
      </c>
    </row>
    <row r="384" spans="2:8" ht="30" x14ac:dyDescent="0.2">
      <c r="B384" s="5" t="s">
        <v>388</v>
      </c>
      <c r="C384" s="9">
        <v>0</v>
      </c>
      <c r="D384" s="9">
        <v>0</v>
      </c>
      <c r="E384" s="15" t="str">
        <f t="shared" si="29"/>
        <v/>
      </c>
      <c r="F384" s="15" t="str">
        <f t="shared" si="30"/>
        <v/>
      </c>
      <c r="G384" s="14" t="str">
        <f t="shared" si="31"/>
        <v>0</v>
      </c>
      <c r="H384" s="17" t="str">
        <f t="shared" si="32"/>
        <v/>
      </c>
    </row>
    <row r="385" spans="2:8" ht="15" x14ac:dyDescent="0.2">
      <c r="B385" s="5" t="s">
        <v>146</v>
      </c>
      <c r="C385" s="9">
        <v>0</v>
      </c>
      <c r="D385" s="9">
        <v>0</v>
      </c>
      <c r="E385" s="15" t="str">
        <f t="shared" si="29"/>
        <v/>
      </c>
      <c r="F385" s="15" t="str">
        <f t="shared" si="30"/>
        <v/>
      </c>
      <c r="G385" s="14" t="str">
        <f t="shared" si="31"/>
        <v>0</v>
      </c>
      <c r="H385" s="17" t="str">
        <f t="shared" si="32"/>
        <v/>
      </c>
    </row>
    <row r="386" spans="2:8" ht="15" x14ac:dyDescent="0.2">
      <c r="B386" s="5" t="s">
        <v>479</v>
      </c>
      <c r="C386" s="9">
        <v>0</v>
      </c>
      <c r="D386" s="9">
        <v>0</v>
      </c>
      <c r="E386" s="15" t="str">
        <f t="shared" si="29"/>
        <v/>
      </c>
      <c r="F386" s="15" t="str">
        <f t="shared" si="30"/>
        <v/>
      </c>
      <c r="G386" s="14" t="str">
        <f t="shared" si="31"/>
        <v>0</v>
      </c>
      <c r="H386" s="17" t="str">
        <f t="shared" si="32"/>
        <v/>
      </c>
    </row>
    <row r="387" spans="2:8" ht="15" x14ac:dyDescent="0.2">
      <c r="B387" s="5" t="s">
        <v>144</v>
      </c>
      <c r="C387" s="9">
        <v>0</v>
      </c>
      <c r="D387" s="9">
        <v>0</v>
      </c>
      <c r="E387" s="15" t="str">
        <f t="shared" si="29"/>
        <v/>
      </c>
      <c r="F387" s="15" t="str">
        <f t="shared" si="30"/>
        <v/>
      </c>
      <c r="G387" s="14" t="str">
        <f t="shared" si="31"/>
        <v>0</v>
      </c>
      <c r="H387" s="17" t="str">
        <f t="shared" si="32"/>
        <v/>
      </c>
    </row>
    <row r="388" spans="2:8" ht="15" x14ac:dyDescent="0.2">
      <c r="B388" s="5" t="s">
        <v>389</v>
      </c>
      <c r="C388" s="9">
        <v>0</v>
      </c>
      <c r="D388" s="9">
        <v>0</v>
      </c>
      <c r="E388" s="15" t="str">
        <f t="shared" si="29"/>
        <v/>
      </c>
      <c r="F388" s="15" t="str">
        <f t="shared" si="30"/>
        <v/>
      </c>
      <c r="G388" s="14" t="str">
        <f t="shared" si="31"/>
        <v>0</v>
      </c>
      <c r="H388" s="17" t="str">
        <f t="shared" si="32"/>
        <v/>
      </c>
    </row>
    <row r="389" spans="2:8" ht="15" x14ac:dyDescent="0.2">
      <c r="B389" s="5" t="s">
        <v>143</v>
      </c>
      <c r="C389" s="9">
        <v>0</v>
      </c>
      <c r="D389" s="9">
        <v>0</v>
      </c>
      <c r="E389" s="15" t="str">
        <f t="shared" si="29"/>
        <v/>
      </c>
      <c r="F389" s="15" t="str">
        <f t="shared" si="30"/>
        <v/>
      </c>
      <c r="G389" s="14" t="str">
        <f t="shared" si="31"/>
        <v>0</v>
      </c>
      <c r="H389" s="17" t="str">
        <f t="shared" si="32"/>
        <v/>
      </c>
    </row>
    <row r="390" spans="2:8" ht="15" x14ac:dyDescent="0.2">
      <c r="B390" s="5" t="s">
        <v>480</v>
      </c>
      <c r="C390" s="9">
        <v>0</v>
      </c>
      <c r="D390" s="9">
        <v>0</v>
      </c>
      <c r="E390" s="15" t="str">
        <f t="shared" si="29"/>
        <v/>
      </c>
      <c r="F390" s="15" t="str">
        <f t="shared" si="30"/>
        <v/>
      </c>
      <c r="G390" s="14" t="str">
        <f t="shared" si="31"/>
        <v>0</v>
      </c>
      <c r="H390" s="17" t="str">
        <f t="shared" si="32"/>
        <v/>
      </c>
    </row>
    <row r="391" spans="2:8" ht="15" x14ac:dyDescent="0.2">
      <c r="B391" s="5" t="s">
        <v>153</v>
      </c>
      <c r="C391" s="9">
        <v>0</v>
      </c>
      <c r="D391" s="9">
        <v>0</v>
      </c>
      <c r="E391" s="15" t="str">
        <f t="shared" si="29"/>
        <v/>
      </c>
      <c r="F391" s="15" t="str">
        <f t="shared" si="30"/>
        <v/>
      </c>
      <c r="G391" s="14" t="str">
        <f t="shared" si="31"/>
        <v>0</v>
      </c>
      <c r="H391" s="17" t="str">
        <f t="shared" si="32"/>
        <v/>
      </c>
    </row>
    <row r="392" spans="2:8" ht="15" x14ac:dyDescent="0.2">
      <c r="B392" s="5" t="s">
        <v>140</v>
      </c>
      <c r="C392" s="9">
        <v>0</v>
      </c>
      <c r="D392" s="9">
        <v>0</v>
      </c>
      <c r="E392" s="15" t="str">
        <f t="shared" si="29"/>
        <v/>
      </c>
      <c r="F392" s="15" t="str">
        <f t="shared" si="30"/>
        <v/>
      </c>
      <c r="G392" s="14" t="str">
        <f t="shared" si="31"/>
        <v>0</v>
      </c>
      <c r="H392" s="17" t="str">
        <f t="shared" si="32"/>
        <v/>
      </c>
    </row>
    <row r="393" spans="2:8" ht="15" x14ac:dyDescent="0.2">
      <c r="B393" s="5" t="s">
        <v>390</v>
      </c>
      <c r="C393" s="9">
        <v>0</v>
      </c>
      <c r="D393" s="9">
        <v>22</v>
      </c>
      <c r="E393" s="15" t="str">
        <f t="shared" si="29"/>
        <v/>
      </c>
      <c r="F393" s="15">
        <f t="shared" si="30"/>
        <v>7.5342465753424653E-2</v>
      </c>
      <c r="G393" s="14" t="str">
        <f t="shared" si="31"/>
        <v>0</v>
      </c>
      <c r="H393" s="17" t="str">
        <f t="shared" si="32"/>
        <v/>
      </c>
    </row>
    <row r="394" spans="2:8" ht="15" x14ac:dyDescent="0.2">
      <c r="B394" s="5" t="s">
        <v>391</v>
      </c>
      <c r="C394" s="9">
        <v>0</v>
      </c>
      <c r="D394" s="9">
        <v>0</v>
      </c>
      <c r="E394" s="15" t="str">
        <f t="shared" si="29"/>
        <v/>
      </c>
      <c r="F394" s="15" t="str">
        <f t="shared" si="30"/>
        <v/>
      </c>
      <c r="G394" s="14" t="str">
        <f t="shared" si="31"/>
        <v>0</v>
      </c>
      <c r="H394" s="17" t="str">
        <f t="shared" si="32"/>
        <v/>
      </c>
    </row>
    <row r="395" spans="2:8" ht="15" x14ac:dyDescent="0.2">
      <c r="B395" s="5" t="s">
        <v>147</v>
      </c>
      <c r="C395" s="9">
        <v>0</v>
      </c>
      <c r="D395" s="9">
        <v>0</v>
      </c>
      <c r="E395" s="15" t="str">
        <f t="shared" si="29"/>
        <v/>
      </c>
      <c r="F395" s="15" t="str">
        <f t="shared" si="30"/>
        <v/>
      </c>
      <c r="G395" s="14" t="str">
        <f t="shared" si="31"/>
        <v>0</v>
      </c>
      <c r="H395" s="17" t="str">
        <f t="shared" si="32"/>
        <v/>
      </c>
    </row>
    <row r="396" spans="2:8" ht="15" x14ac:dyDescent="0.2">
      <c r="B396" s="5" t="s">
        <v>151</v>
      </c>
      <c r="C396" s="9">
        <v>0</v>
      </c>
      <c r="D396" s="9">
        <v>0</v>
      </c>
      <c r="E396" s="15" t="str">
        <f t="shared" si="29"/>
        <v/>
      </c>
      <c r="F396" s="15" t="str">
        <f t="shared" si="30"/>
        <v/>
      </c>
      <c r="G396" s="14" t="str">
        <f t="shared" si="31"/>
        <v>0</v>
      </c>
      <c r="H396" s="17" t="str">
        <f t="shared" si="32"/>
        <v/>
      </c>
    </row>
    <row r="397" spans="2:8" ht="15" x14ac:dyDescent="0.2">
      <c r="B397" s="5" t="s">
        <v>138</v>
      </c>
      <c r="C397" s="9">
        <v>0</v>
      </c>
      <c r="D397" s="9">
        <v>0</v>
      </c>
      <c r="E397" s="15" t="str">
        <f t="shared" si="29"/>
        <v/>
      </c>
      <c r="F397" s="15" t="str">
        <f t="shared" si="30"/>
        <v/>
      </c>
      <c r="G397" s="14" t="str">
        <f t="shared" si="31"/>
        <v>0</v>
      </c>
      <c r="H397" s="17" t="str">
        <f t="shared" si="32"/>
        <v/>
      </c>
    </row>
    <row r="398" spans="2:8" ht="15" x14ac:dyDescent="0.2">
      <c r="B398" s="5" t="s">
        <v>142</v>
      </c>
      <c r="C398" s="9">
        <v>0</v>
      </c>
      <c r="D398" s="9">
        <v>0</v>
      </c>
      <c r="E398" s="15" t="str">
        <f t="shared" si="29"/>
        <v/>
      </c>
      <c r="F398" s="15" t="str">
        <f t="shared" si="30"/>
        <v/>
      </c>
      <c r="G398" s="14" t="str">
        <f t="shared" si="31"/>
        <v>0</v>
      </c>
      <c r="H398" s="17" t="str">
        <f t="shared" si="32"/>
        <v/>
      </c>
    </row>
    <row r="399" spans="2:8" ht="15" x14ac:dyDescent="0.2">
      <c r="B399" s="5" t="s">
        <v>148</v>
      </c>
      <c r="C399" s="9">
        <v>0</v>
      </c>
      <c r="D399" s="9">
        <v>0</v>
      </c>
      <c r="E399" s="15" t="str">
        <f t="shared" si="29"/>
        <v/>
      </c>
      <c r="F399" s="15" t="str">
        <f t="shared" si="30"/>
        <v/>
      </c>
      <c r="G399" s="14" t="str">
        <f t="shared" si="31"/>
        <v>0</v>
      </c>
      <c r="H399" s="17" t="str">
        <f t="shared" si="32"/>
        <v/>
      </c>
    </row>
    <row r="400" spans="2:8" ht="15" x14ac:dyDescent="0.2">
      <c r="B400" s="5" t="s">
        <v>152</v>
      </c>
      <c r="C400" s="9">
        <v>0</v>
      </c>
      <c r="D400" s="9">
        <v>0</v>
      </c>
      <c r="E400" s="15" t="str">
        <f t="shared" si="29"/>
        <v/>
      </c>
      <c r="F400" s="15" t="str">
        <f t="shared" si="30"/>
        <v/>
      </c>
      <c r="G400" s="14" t="str">
        <f t="shared" si="31"/>
        <v>0</v>
      </c>
      <c r="H400" s="17" t="str">
        <f t="shared" si="32"/>
        <v/>
      </c>
    </row>
    <row r="401" spans="2:8" ht="15" x14ac:dyDescent="0.2">
      <c r="B401" s="5" t="s">
        <v>392</v>
      </c>
      <c r="C401" s="9">
        <v>0</v>
      </c>
      <c r="D401" s="9">
        <v>0</v>
      </c>
      <c r="E401" s="15" t="str">
        <f t="shared" si="29"/>
        <v/>
      </c>
      <c r="F401" s="15" t="str">
        <f t="shared" si="30"/>
        <v/>
      </c>
      <c r="G401" s="14" t="str">
        <f t="shared" si="31"/>
        <v>0</v>
      </c>
      <c r="H401" s="17" t="str">
        <f t="shared" si="32"/>
        <v/>
      </c>
    </row>
    <row r="402" spans="2:8" ht="15" x14ac:dyDescent="0.2">
      <c r="B402" s="5" t="s">
        <v>393</v>
      </c>
      <c r="C402" s="9">
        <v>0</v>
      </c>
      <c r="D402" s="9">
        <v>0</v>
      </c>
      <c r="E402" s="15" t="str">
        <f t="shared" si="29"/>
        <v/>
      </c>
      <c r="F402" s="15" t="str">
        <f t="shared" si="30"/>
        <v/>
      </c>
      <c r="G402" s="14" t="str">
        <f t="shared" si="31"/>
        <v>0</v>
      </c>
      <c r="H402" s="17" t="str">
        <f t="shared" si="32"/>
        <v/>
      </c>
    </row>
    <row r="403" spans="2:8" ht="15" x14ac:dyDescent="0.2">
      <c r="B403" s="5" t="s">
        <v>394</v>
      </c>
      <c r="C403" s="9">
        <v>0</v>
      </c>
      <c r="D403" s="9">
        <v>0</v>
      </c>
      <c r="E403" s="15" t="str">
        <f t="shared" si="29"/>
        <v/>
      </c>
      <c r="F403" s="15" t="str">
        <f t="shared" si="30"/>
        <v/>
      </c>
      <c r="G403" s="14" t="str">
        <f t="shared" si="31"/>
        <v>0</v>
      </c>
      <c r="H403" s="17" t="str">
        <f t="shared" si="32"/>
        <v/>
      </c>
    </row>
    <row r="404" spans="2:8" ht="15" x14ac:dyDescent="0.2">
      <c r="B404" s="5" t="s">
        <v>395</v>
      </c>
      <c r="C404" s="9">
        <v>0</v>
      </c>
      <c r="D404" s="9">
        <v>0</v>
      </c>
      <c r="E404" s="15" t="str">
        <f t="shared" si="29"/>
        <v/>
      </c>
      <c r="F404" s="15" t="str">
        <f t="shared" si="30"/>
        <v/>
      </c>
      <c r="G404" s="14" t="str">
        <f t="shared" si="31"/>
        <v>0</v>
      </c>
      <c r="H404" s="17" t="str">
        <f t="shared" si="32"/>
        <v/>
      </c>
    </row>
    <row r="405" spans="2:8" ht="30" x14ac:dyDescent="0.2">
      <c r="B405" s="5" t="s">
        <v>396</v>
      </c>
      <c r="C405" s="9">
        <v>0</v>
      </c>
      <c r="D405" s="9">
        <v>1</v>
      </c>
      <c r="E405" s="15" t="str">
        <f t="shared" si="29"/>
        <v/>
      </c>
      <c r="F405" s="15">
        <f t="shared" si="30"/>
        <v>3.4246575342465752E-3</v>
      </c>
      <c r="G405" s="14" t="str">
        <f t="shared" si="31"/>
        <v>0</v>
      </c>
      <c r="H405" s="17" t="str">
        <f t="shared" si="32"/>
        <v/>
      </c>
    </row>
    <row r="406" spans="2:8" ht="15" x14ac:dyDescent="0.2">
      <c r="B406" s="5" t="s">
        <v>397</v>
      </c>
      <c r="C406" s="9">
        <v>0</v>
      </c>
      <c r="D406" s="9">
        <v>0</v>
      </c>
      <c r="E406" s="15" t="str">
        <f t="shared" si="29"/>
        <v/>
      </c>
      <c r="F406" s="15" t="str">
        <f t="shared" si="30"/>
        <v/>
      </c>
      <c r="G406" s="14" t="str">
        <f t="shared" si="31"/>
        <v>0</v>
      </c>
      <c r="H406" s="17" t="str">
        <f t="shared" si="32"/>
        <v/>
      </c>
    </row>
    <row r="407" spans="2:8" ht="15" x14ac:dyDescent="0.2">
      <c r="B407" s="5" t="s">
        <v>398</v>
      </c>
      <c r="C407" s="9">
        <v>0</v>
      </c>
      <c r="D407" s="9">
        <v>0</v>
      </c>
      <c r="E407" s="15" t="str">
        <f t="shared" si="29"/>
        <v/>
      </c>
      <c r="F407" s="15" t="str">
        <f t="shared" si="30"/>
        <v/>
      </c>
      <c r="G407" s="14" t="str">
        <f t="shared" si="31"/>
        <v>0</v>
      </c>
      <c r="H407" s="17" t="str">
        <f t="shared" si="32"/>
        <v/>
      </c>
    </row>
    <row r="408" spans="2:8" ht="15" x14ac:dyDescent="0.2">
      <c r="B408" s="5" t="s">
        <v>399</v>
      </c>
      <c r="C408" s="9">
        <v>0</v>
      </c>
      <c r="D408" s="9">
        <v>0</v>
      </c>
      <c r="E408" s="15" t="str">
        <f t="shared" si="29"/>
        <v/>
      </c>
      <c r="F408" s="15" t="str">
        <f t="shared" si="30"/>
        <v/>
      </c>
      <c r="G408" s="14" t="str">
        <f t="shared" si="31"/>
        <v>0</v>
      </c>
      <c r="H408" s="17" t="str">
        <f t="shared" si="32"/>
        <v/>
      </c>
    </row>
    <row r="409" spans="2:8" ht="15" x14ac:dyDescent="0.2">
      <c r="B409" s="5" t="s">
        <v>139</v>
      </c>
      <c r="C409" s="9">
        <v>0</v>
      </c>
      <c r="D409" s="9">
        <v>0</v>
      </c>
      <c r="E409" s="15" t="str">
        <f t="shared" si="29"/>
        <v/>
      </c>
      <c r="F409" s="15" t="str">
        <f t="shared" si="30"/>
        <v/>
      </c>
      <c r="G409" s="14" t="str">
        <f t="shared" si="31"/>
        <v>0</v>
      </c>
      <c r="H409" s="17" t="str">
        <f t="shared" si="32"/>
        <v/>
      </c>
    </row>
    <row r="410" spans="2:8" ht="15" x14ac:dyDescent="0.2">
      <c r="B410" s="5" t="s">
        <v>400</v>
      </c>
      <c r="C410" s="9">
        <v>0</v>
      </c>
      <c r="D410" s="9">
        <v>0</v>
      </c>
      <c r="E410" s="15" t="str">
        <f t="shared" si="29"/>
        <v/>
      </c>
      <c r="F410" s="15" t="str">
        <f t="shared" si="30"/>
        <v/>
      </c>
      <c r="G410" s="14" t="str">
        <f t="shared" si="31"/>
        <v>0</v>
      </c>
      <c r="H410" s="17" t="str">
        <f t="shared" si="32"/>
        <v/>
      </c>
    </row>
    <row r="411" spans="2:8" ht="15" x14ac:dyDescent="0.2">
      <c r="B411" s="5" t="s">
        <v>401</v>
      </c>
      <c r="C411" s="9">
        <v>0</v>
      </c>
      <c r="D411" s="9">
        <v>0</v>
      </c>
      <c r="E411" s="15" t="str">
        <f t="shared" si="29"/>
        <v/>
      </c>
      <c r="F411" s="15" t="str">
        <f t="shared" si="30"/>
        <v/>
      </c>
      <c r="G411" s="14" t="str">
        <f t="shared" si="31"/>
        <v>0</v>
      </c>
      <c r="H411" s="17" t="str">
        <f t="shared" si="32"/>
        <v/>
      </c>
    </row>
    <row r="412" spans="2:8" ht="30" x14ac:dyDescent="0.2">
      <c r="B412" s="5" t="s">
        <v>402</v>
      </c>
      <c r="C412" s="9">
        <v>0</v>
      </c>
      <c r="D412" s="9">
        <v>0</v>
      </c>
      <c r="E412" s="15" t="str">
        <f t="shared" si="29"/>
        <v/>
      </c>
      <c r="F412" s="15" t="str">
        <f t="shared" si="30"/>
        <v/>
      </c>
      <c r="G412" s="14" t="str">
        <f t="shared" si="31"/>
        <v>0</v>
      </c>
      <c r="H412" s="17" t="str">
        <f t="shared" si="32"/>
        <v/>
      </c>
    </row>
    <row r="413" spans="2:8" ht="30" x14ac:dyDescent="0.2">
      <c r="B413" s="5" t="s">
        <v>403</v>
      </c>
      <c r="C413" s="9">
        <v>0</v>
      </c>
      <c r="D413" s="9">
        <v>0</v>
      </c>
      <c r="E413" s="15" t="str">
        <f t="shared" si="29"/>
        <v/>
      </c>
      <c r="F413" s="15" t="str">
        <f t="shared" si="30"/>
        <v/>
      </c>
      <c r="G413" s="14" t="str">
        <f t="shared" si="31"/>
        <v>0</v>
      </c>
      <c r="H413" s="17" t="str">
        <f t="shared" si="32"/>
        <v/>
      </c>
    </row>
    <row r="414" spans="2:8" ht="30" x14ac:dyDescent="0.2">
      <c r="B414" s="5" t="s">
        <v>404</v>
      </c>
      <c r="C414" s="9">
        <v>0</v>
      </c>
      <c r="D414" s="9">
        <v>0</v>
      </c>
      <c r="E414" s="15" t="str">
        <f t="shared" si="29"/>
        <v/>
      </c>
      <c r="F414" s="15" t="str">
        <f t="shared" si="30"/>
        <v/>
      </c>
      <c r="G414" s="14" t="str">
        <f t="shared" si="31"/>
        <v>0</v>
      </c>
      <c r="H414" s="17" t="str">
        <f t="shared" si="32"/>
        <v/>
      </c>
    </row>
    <row r="415" spans="2:8" ht="15" x14ac:dyDescent="0.2">
      <c r="B415" s="5" t="s">
        <v>405</v>
      </c>
      <c r="C415" s="9">
        <v>0</v>
      </c>
      <c r="D415" s="9">
        <v>0</v>
      </c>
      <c r="E415" s="15" t="str">
        <f t="shared" si="29"/>
        <v/>
      </c>
      <c r="F415" s="15" t="str">
        <f t="shared" si="30"/>
        <v/>
      </c>
      <c r="G415" s="14" t="str">
        <f t="shared" si="31"/>
        <v>0</v>
      </c>
      <c r="H415" s="17" t="str">
        <f t="shared" si="32"/>
        <v/>
      </c>
    </row>
    <row r="416" spans="2:8" ht="30" x14ac:dyDescent="0.2">
      <c r="B416" s="5" t="s">
        <v>406</v>
      </c>
      <c r="C416" s="9">
        <v>0</v>
      </c>
      <c r="D416" s="9">
        <v>0</v>
      </c>
      <c r="E416" s="15" t="str">
        <f t="shared" si="29"/>
        <v/>
      </c>
      <c r="F416" s="15" t="str">
        <f t="shared" si="30"/>
        <v/>
      </c>
      <c r="G416" s="14" t="str">
        <f t="shared" si="31"/>
        <v>0</v>
      </c>
      <c r="H416" s="17" t="str">
        <f t="shared" si="32"/>
        <v/>
      </c>
    </row>
    <row r="417" spans="2:8" ht="30" x14ac:dyDescent="0.2">
      <c r="B417" s="5" t="s">
        <v>165</v>
      </c>
      <c r="C417" s="9">
        <v>0</v>
      </c>
      <c r="D417" s="9">
        <v>0</v>
      </c>
      <c r="E417" s="15" t="str">
        <f t="shared" si="29"/>
        <v/>
      </c>
      <c r="F417" s="15" t="str">
        <f t="shared" si="30"/>
        <v/>
      </c>
      <c r="G417" s="14" t="str">
        <f t="shared" si="31"/>
        <v>0</v>
      </c>
      <c r="H417" s="17" t="str">
        <f t="shared" si="32"/>
        <v/>
      </c>
    </row>
    <row r="418" spans="2:8" ht="30" x14ac:dyDescent="0.2">
      <c r="B418" s="5" t="s">
        <v>166</v>
      </c>
      <c r="C418" s="9">
        <v>0</v>
      </c>
      <c r="D418" s="9">
        <v>0</v>
      </c>
      <c r="E418" s="15" t="str">
        <f t="shared" si="29"/>
        <v/>
      </c>
      <c r="F418" s="15" t="str">
        <f t="shared" si="30"/>
        <v/>
      </c>
      <c r="G418" s="14" t="str">
        <f t="shared" si="31"/>
        <v>0</v>
      </c>
      <c r="H418" s="17" t="str">
        <f t="shared" si="32"/>
        <v/>
      </c>
    </row>
    <row r="419" spans="2:8" ht="15" x14ac:dyDescent="0.2">
      <c r="B419" s="5" t="s">
        <v>407</v>
      </c>
      <c r="C419" s="9">
        <v>0</v>
      </c>
      <c r="D419" s="9">
        <v>0</v>
      </c>
      <c r="E419" s="15" t="str">
        <f t="shared" si="29"/>
        <v/>
      </c>
      <c r="F419" s="15" t="str">
        <f t="shared" si="30"/>
        <v/>
      </c>
      <c r="G419" s="14" t="str">
        <f t="shared" si="31"/>
        <v>0</v>
      </c>
      <c r="H419" s="17" t="str">
        <f t="shared" si="32"/>
        <v/>
      </c>
    </row>
    <row r="420" spans="2:8" ht="30" x14ac:dyDescent="0.2">
      <c r="B420" s="5" t="s">
        <v>408</v>
      </c>
      <c r="C420" s="9">
        <v>0</v>
      </c>
      <c r="D420" s="9">
        <v>0</v>
      </c>
      <c r="E420" s="15" t="str">
        <f t="shared" si="29"/>
        <v/>
      </c>
      <c r="F420" s="15" t="str">
        <f t="shared" si="30"/>
        <v/>
      </c>
      <c r="G420" s="14" t="str">
        <f t="shared" si="31"/>
        <v>0</v>
      </c>
      <c r="H420" s="17" t="str">
        <f t="shared" si="32"/>
        <v/>
      </c>
    </row>
    <row r="421" spans="2:8" ht="45" x14ac:dyDescent="0.2">
      <c r="B421" s="5" t="s">
        <v>409</v>
      </c>
      <c r="C421" s="9">
        <v>0</v>
      </c>
      <c r="D421" s="9">
        <v>0</v>
      </c>
      <c r="E421" s="15" t="str">
        <f t="shared" si="29"/>
        <v/>
      </c>
      <c r="F421" s="15" t="str">
        <f t="shared" si="30"/>
        <v/>
      </c>
      <c r="G421" s="14" t="str">
        <f t="shared" si="31"/>
        <v>0</v>
      </c>
      <c r="H421" s="17" t="str">
        <f t="shared" si="32"/>
        <v/>
      </c>
    </row>
    <row r="422" spans="2:8" ht="30" x14ac:dyDescent="0.2">
      <c r="B422" s="5" t="s">
        <v>163</v>
      </c>
      <c r="C422" s="9">
        <v>0</v>
      </c>
      <c r="D422" s="9">
        <v>0</v>
      </c>
      <c r="E422" s="15" t="str">
        <f t="shared" si="29"/>
        <v/>
      </c>
      <c r="F422" s="15" t="str">
        <f t="shared" si="30"/>
        <v/>
      </c>
      <c r="G422" s="14" t="str">
        <f t="shared" si="31"/>
        <v>0</v>
      </c>
      <c r="H422" s="17" t="str">
        <f t="shared" si="32"/>
        <v/>
      </c>
    </row>
    <row r="423" spans="2:8" ht="30" x14ac:dyDescent="0.2">
      <c r="B423" s="5" t="s">
        <v>410</v>
      </c>
      <c r="C423" s="9">
        <v>0</v>
      </c>
      <c r="D423" s="9">
        <v>0</v>
      </c>
      <c r="E423" s="15" t="str">
        <f t="shared" si="29"/>
        <v/>
      </c>
      <c r="F423" s="15" t="str">
        <f t="shared" si="30"/>
        <v/>
      </c>
      <c r="G423" s="14" t="str">
        <f t="shared" si="31"/>
        <v>0</v>
      </c>
      <c r="H423" s="17" t="str">
        <f t="shared" si="32"/>
        <v/>
      </c>
    </row>
    <row r="424" spans="2:8" ht="30" x14ac:dyDescent="0.2">
      <c r="B424" s="5" t="s">
        <v>411</v>
      </c>
      <c r="C424" s="9">
        <v>0</v>
      </c>
      <c r="D424" s="9">
        <v>0</v>
      </c>
      <c r="E424" s="15" t="str">
        <f t="shared" ref="E424:E487" si="33">+IF(C424=0,"",C424/C$294)</f>
        <v/>
      </c>
      <c r="F424" s="15" t="str">
        <f t="shared" ref="F424:F487" si="34">+IF(D424=0,"",D424/D$294)</f>
        <v/>
      </c>
      <c r="G424" s="14" t="str">
        <f t="shared" ref="G424:G487" si="35">+IF(OR(AND(D424=0),(C424=0)),"0",((D424-C424)/C424))</f>
        <v>0</v>
      </c>
      <c r="H424" s="17" t="str">
        <f t="shared" ref="H424:H487" si="36">+IF(OR(AND(E424=""),(G424="")),"",E424*G424)</f>
        <v/>
      </c>
    </row>
    <row r="425" spans="2:8" ht="30" x14ac:dyDescent="0.2">
      <c r="B425" s="5" t="s">
        <v>412</v>
      </c>
      <c r="C425" s="9">
        <v>0</v>
      </c>
      <c r="D425" s="9">
        <v>0</v>
      </c>
      <c r="E425" s="15" t="str">
        <f t="shared" si="33"/>
        <v/>
      </c>
      <c r="F425" s="15" t="str">
        <f t="shared" si="34"/>
        <v/>
      </c>
      <c r="G425" s="14" t="str">
        <f t="shared" si="35"/>
        <v>0</v>
      </c>
      <c r="H425" s="17" t="str">
        <f t="shared" si="36"/>
        <v/>
      </c>
    </row>
    <row r="426" spans="2:8" ht="30" x14ac:dyDescent="0.2">
      <c r="B426" s="5" t="s">
        <v>413</v>
      </c>
      <c r="C426" s="9">
        <v>0</v>
      </c>
      <c r="D426" s="9">
        <v>0</v>
      </c>
      <c r="E426" s="15" t="str">
        <f t="shared" si="33"/>
        <v/>
      </c>
      <c r="F426" s="15" t="str">
        <f t="shared" si="34"/>
        <v/>
      </c>
      <c r="G426" s="14" t="str">
        <f t="shared" si="35"/>
        <v>0</v>
      </c>
      <c r="H426" s="17" t="str">
        <f t="shared" si="36"/>
        <v/>
      </c>
    </row>
    <row r="427" spans="2:8" ht="30" x14ac:dyDescent="0.2">
      <c r="B427" s="5" t="s">
        <v>160</v>
      </c>
      <c r="C427" s="9">
        <v>0</v>
      </c>
      <c r="D427" s="9">
        <v>0</v>
      </c>
      <c r="E427" s="15" t="str">
        <f t="shared" si="33"/>
        <v/>
      </c>
      <c r="F427" s="15" t="str">
        <f t="shared" si="34"/>
        <v/>
      </c>
      <c r="G427" s="14" t="str">
        <f t="shared" si="35"/>
        <v>0</v>
      </c>
      <c r="H427" s="17" t="str">
        <f t="shared" si="36"/>
        <v/>
      </c>
    </row>
    <row r="428" spans="2:8" ht="30" x14ac:dyDescent="0.2">
      <c r="B428" s="5" t="s">
        <v>414</v>
      </c>
      <c r="C428" s="9">
        <v>0</v>
      </c>
      <c r="D428" s="9">
        <v>0</v>
      </c>
      <c r="E428" s="15" t="str">
        <f t="shared" si="33"/>
        <v/>
      </c>
      <c r="F428" s="15" t="str">
        <f t="shared" si="34"/>
        <v/>
      </c>
      <c r="G428" s="14" t="str">
        <f t="shared" si="35"/>
        <v>0</v>
      </c>
      <c r="H428" s="17" t="str">
        <f t="shared" si="36"/>
        <v/>
      </c>
    </row>
    <row r="429" spans="2:8" ht="30" x14ac:dyDescent="0.2">
      <c r="B429" s="5" t="s">
        <v>415</v>
      </c>
      <c r="C429" s="9">
        <v>0</v>
      </c>
      <c r="D429" s="9">
        <v>0</v>
      </c>
      <c r="E429" s="15" t="str">
        <f t="shared" si="33"/>
        <v/>
      </c>
      <c r="F429" s="15" t="str">
        <f t="shared" si="34"/>
        <v/>
      </c>
      <c r="G429" s="14" t="str">
        <f t="shared" si="35"/>
        <v>0</v>
      </c>
      <c r="H429" s="17" t="str">
        <f t="shared" si="36"/>
        <v/>
      </c>
    </row>
    <row r="430" spans="2:8" ht="30" x14ac:dyDescent="0.2">
      <c r="B430" s="5" t="s">
        <v>416</v>
      </c>
      <c r="C430" s="9">
        <v>0</v>
      </c>
      <c r="D430" s="9">
        <v>0</v>
      </c>
      <c r="E430" s="15" t="str">
        <f t="shared" si="33"/>
        <v/>
      </c>
      <c r="F430" s="15" t="str">
        <f t="shared" si="34"/>
        <v/>
      </c>
      <c r="G430" s="14" t="str">
        <f t="shared" si="35"/>
        <v>0</v>
      </c>
      <c r="H430" s="17" t="str">
        <f t="shared" si="36"/>
        <v/>
      </c>
    </row>
    <row r="431" spans="2:8" ht="15" x14ac:dyDescent="0.2">
      <c r="B431" s="5" t="s">
        <v>169</v>
      </c>
      <c r="C431" s="9">
        <v>0</v>
      </c>
      <c r="D431" s="9">
        <v>0</v>
      </c>
      <c r="E431" s="15" t="str">
        <f t="shared" si="33"/>
        <v/>
      </c>
      <c r="F431" s="15" t="str">
        <f t="shared" si="34"/>
        <v/>
      </c>
      <c r="G431" s="14" t="str">
        <f t="shared" si="35"/>
        <v>0</v>
      </c>
      <c r="H431" s="17" t="str">
        <f t="shared" si="36"/>
        <v/>
      </c>
    </row>
    <row r="432" spans="2:8" ht="15" x14ac:dyDescent="0.2">
      <c r="B432" s="5" t="s">
        <v>417</v>
      </c>
      <c r="C432" s="9">
        <v>0</v>
      </c>
      <c r="D432" s="9">
        <v>0</v>
      </c>
      <c r="E432" s="15" t="str">
        <f t="shared" si="33"/>
        <v/>
      </c>
      <c r="F432" s="15" t="str">
        <f t="shared" si="34"/>
        <v/>
      </c>
      <c r="G432" s="14" t="str">
        <f t="shared" si="35"/>
        <v>0</v>
      </c>
      <c r="H432" s="17" t="str">
        <f t="shared" si="36"/>
        <v/>
      </c>
    </row>
    <row r="433" spans="2:8" ht="15" x14ac:dyDescent="0.2">
      <c r="B433" s="5" t="s">
        <v>162</v>
      </c>
      <c r="C433" s="9">
        <v>0</v>
      </c>
      <c r="D433" s="9">
        <v>0</v>
      </c>
      <c r="E433" s="15" t="str">
        <f t="shared" si="33"/>
        <v/>
      </c>
      <c r="F433" s="15" t="str">
        <f t="shared" si="34"/>
        <v/>
      </c>
      <c r="G433" s="14" t="str">
        <f t="shared" si="35"/>
        <v>0</v>
      </c>
      <c r="H433" s="17" t="str">
        <f t="shared" si="36"/>
        <v/>
      </c>
    </row>
    <row r="434" spans="2:8" ht="45" x14ac:dyDescent="0.2">
      <c r="B434" s="5" t="s">
        <v>418</v>
      </c>
      <c r="C434" s="9">
        <v>0</v>
      </c>
      <c r="D434" s="9">
        <v>0</v>
      </c>
      <c r="E434" s="15" t="str">
        <f t="shared" si="33"/>
        <v/>
      </c>
      <c r="F434" s="15" t="str">
        <f t="shared" si="34"/>
        <v/>
      </c>
      <c r="G434" s="14" t="str">
        <f t="shared" si="35"/>
        <v>0</v>
      </c>
      <c r="H434" s="17" t="str">
        <f t="shared" si="36"/>
        <v/>
      </c>
    </row>
    <row r="435" spans="2:8" ht="30" x14ac:dyDescent="0.2">
      <c r="B435" s="5" t="s">
        <v>164</v>
      </c>
      <c r="C435" s="9">
        <v>0</v>
      </c>
      <c r="D435" s="9">
        <v>0</v>
      </c>
      <c r="E435" s="15" t="str">
        <f t="shared" si="33"/>
        <v/>
      </c>
      <c r="F435" s="15" t="str">
        <f t="shared" si="34"/>
        <v/>
      </c>
      <c r="G435" s="14" t="str">
        <f t="shared" si="35"/>
        <v>0</v>
      </c>
      <c r="H435" s="17" t="str">
        <f t="shared" si="36"/>
        <v/>
      </c>
    </row>
    <row r="436" spans="2:8" ht="30" x14ac:dyDescent="0.2">
      <c r="B436" s="5" t="s">
        <v>419</v>
      </c>
      <c r="C436" s="9">
        <v>0</v>
      </c>
      <c r="D436" s="9">
        <v>0</v>
      </c>
      <c r="E436" s="15" t="str">
        <f t="shared" si="33"/>
        <v/>
      </c>
      <c r="F436" s="15" t="str">
        <f t="shared" si="34"/>
        <v/>
      </c>
      <c r="G436" s="14" t="str">
        <f t="shared" si="35"/>
        <v>0</v>
      </c>
      <c r="H436" s="17" t="str">
        <f t="shared" si="36"/>
        <v/>
      </c>
    </row>
    <row r="437" spans="2:8" ht="45" x14ac:dyDescent="0.2">
      <c r="B437" s="5" t="s">
        <v>420</v>
      </c>
      <c r="C437" s="9">
        <v>0</v>
      </c>
      <c r="D437" s="9">
        <v>0</v>
      </c>
      <c r="E437" s="15" t="str">
        <f t="shared" si="33"/>
        <v/>
      </c>
      <c r="F437" s="15" t="str">
        <f t="shared" si="34"/>
        <v/>
      </c>
      <c r="G437" s="14" t="str">
        <f t="shared" si="35"/>
        <v>0</v>
      </c>
      <c r="H437" s="17" t="str">
        <f t="shared" si="36"/>
        <v/>
      </c>
    </row>
    <row r="438" spans="2:8" ht="15" x14ac:dyDescent="0.2">
      <c r="B438" s="5" t="s">
        <v>155</v>
      </c>
      <c r="C438" s="9">
        <v>0</v>
      </c>
      <c r="D438" s="9">
        <v>0</v>
      </c>
      <c r="E438" s="15" t="str">
        <f t="shared" si="33"/>
        <v/>
      </c>
      <c r="F438" s="15" t="str">
        <f t="shared" si="34"/>
        <v/>
      </c>
      <c r="G438" s="14" t="str">
        <f t="shared" si="35"/>
        <v>0</v>
      </c>
      <c r="H438" s="17" t="str">
        <f t="shared" si="36"/>
        <v/>
      </c>
    </row>
    <row r="439" spans="2:8" ht="30" x14ac:dyDescent="0.2">
      <c r="B439" s="5" t="s">
        <v>154</v>
      </c>
      <c r="C439" s="9">
        <v>0</v>
      </c>
      <c r="D439" s="9">
        <v>0</v>
      </c>
      <c r="E439" s="15" t="str">
        <f t="shared" si="33"/>
        <v/>
      </c>
      <c r="F439" s="15" t="str">
        <f t="shared" si="34"/>
        <v/>
      </c>
      <c r="G439" s="14" t="str">
        <f t="shared" si="35"/>
        <v>0</v>
      </c>
      <c r="H439" s="17" t="str">
        <f t="shared" si="36"/>
        <v/>
      </c>
    </row>
    <row r="440" spans="2:8" ht="30" x14ac:dyDescent="0.2">
      <c r="B440" s="5" t="s">
        <v>421</v>
      </c>
      <c r="C440" s="9">
        <v>0</v>
      </c>
      <c r="D440" s="9">
        <v>0</v>
      </c>
      <c r="E440" s="15" t="str">
        <f t="shared" si="33"/>
        <v/>
      </c>
      <c r="F440" s="15" t="str">
        <f t="shared" si="34"/>
        <v/>
      </c>
      <c r="G440" s="14" t="str">
        <f t="shared" si="35"/>
        <v>0</v>
      </c>
      <c r="H440" s="17" t="str">
        <f t="shared" si="36"/>
        <v/>
      </c>
    </row>
    <row r="441" spans="2:8" ht="30" x14ac:dyDescent="0.2">
      <c r="B441" s="5" t="s">
        <v>159</v>
      </c>
      <c r="C441" s="9">
        <v>0</v>
      </c>
      <c r="D441" s="9">
        <v>0</v>
      </c>
      <c r="E441" s="15" t="str">
        <f t="shared" si="33"/>
        <v/>
      </c>
      <c r="F441" s="15" t="str">
        <f t="shared" si="34"/>
        <v/>
      </c>
      <c r="G441" s="14" t="str">
        <f t="shared" si="35"/>
        <v>0</v>
      </c>
      <c r="H441" s="17" t="str">
        <f t="shared" si="36"/>
        <v/>
      </c>
    </row>
    <row r="442" spans="2:8" ht="15" x14ac:dyDescent="0.2">
      <c r="B442" s="5" t="s">
        <v>422</v>
      </c>
      <c r="C442" s="9">
        <v>0</v>
      </c>
      <c r="D442" s="9">
        <v>0</v>
      </c>
      <c r="E442" s="15" t="str">
        <f t="shared" si="33"/>
        <v/>
      </c>
      <c r="F442" s="15" t="str">
        <f t="shared" si="34"/>
        <v/>
      </c>
      <c r="G442" s="14" t="str">
        <f t="shared" si="35"/>
        <v>0</v>
      </c>
      <c r="H442" s="17" t="str">
        <f t="shared" si="36"/>
        <v/>
      </c>
    </row>
    <row r="443" spans="2:8" ht="30" x14ac:dyDescent="0.2">
      <c r="B443" s="5" t="s">
        <v>423</v>
      </c>
      <c r="C443" s="9">
        <v>0</v>
      </c>
      <c r="D443" s="9">
        <v>0</v>
      </c>
      <c r="E443" s="15" t="str">
        <f t="shared" si="33"/>
        <v/>
      </c>
      <c r="F443" s="15" t="str">
        <f t="shared" si="34"/>
        <v/>
      </c>
      <c r="G443" s="14" t="str">
        <f t="shared" si="35"/>
        <v>0</v>
      </c>
      <c r="H443" s="17" t="str">
        <f t="shared" si="36"/>
        <v/>
      </c>
    </row>
    <row r="444" spans="2:8" ht="30" x14ac:dyDescent="0.2">
      <c r="B444" s="5" t="s">
        <v>424</v>
      </c>
      <c r="C444" s="9">
        <v>0</v>
      </c>
      <c r="D444" s="9">
        <v>0</v>
      </c>
      <c r="E444" s="15" t="str">
        <f t="shared" si="33"/>
        <v/>
      </c>
      <c r="F444" s="15" t="str">
        <f t="shared" si="34"/>
        <v/>
      </c>
      <c r="G444" s="14" t="str">
        <f t="shared" si="35"/>
        <v>0</v>
      </c>
      <c r="H444" s="17" t="str">
        <f t="shared" si="36"/>
        <v/>
      </c>
    </row>
    <row r="445" spans="2:8" ht="15" x14ac:dyDescent="0.2">
      <c r="B445" s="5" t="s">
        <v>425</v>
      </c>
      <c r="C445" s="9">
        <v>0</v>
      </c>
      <c r="D445" s="9">
        <v>0</v>
      </c>
      <c r="E445" s="15" t="str">
        <f t="shared" si="33"/>
        <v/>
      </c>
      <c r="F445" s="15" t="str">
        <f t="shared" si="34"/>
        <v/>
      </c>
      <c r="G445" s="14" t="str">
        <f t="shared" si="35"/>
        <v>0</v>
      </c>
      <c r="H445" s="17" t="str">
        <f t="shared" si="36"/>
        <v/>
      </c>
    </row>
    <row r="446" spans="2:8" ht="30" x14ac:dyDescent="0.2">
      <c r="B446" s="5" t="s">
        <v>426</v>
      </c>
      <c r="C446" s="9">
        <v>0</v>
      </c>
      <c r="D446" s="9">
        <v>0</v>
      </c>
      <c r="E446" s="15" t="str">
        <f t="shared" si="33"/>
        <v/>
      </c>
      <c r="F446" s="15" t="str">
        <f t="shared" si="34"/>
        <v/>
      </c>
      <c r="G446" s="14" t="str">
        <f t="shared" si="35"/>
        <v>0</v>
      </c>
      <c r="H446" s="17" t="str">
        <f t="shared" si="36"/>
        <v/>
      </c>
    </row>
    <row r="447" spans="2:8" ht="30" x14ac:dyDescent="0.2">
      <c r="B447" s="5" t="s">
        <v>427</v>
      </c>
      <c r="C447" s="9">
        <v>0</v>
      </c>
      <c r="D447" s="9">
        <v>0</v>
      </c>
      <c r="E447" s="15" t="str">
        <f t="shared" si="33"/>
        <v/>
      </c>
      <c r="F447" s="15" t="str">
        <f t="shared" si="34"/>
        <v/>
      </c>
      <c r="G447" s="14" t="str">
        <f t="shared" si="35"/>
        <v>0</v>
      </c>
      <c r="H447" s="17" t="str">
        <f t="shared" si="36"/>
        <v/>
      </c>
    </row>
    <row r="448" spans="2:8" ht="30" x14ac:dyDescent="0.2">
      <c r="B448" s="5" t="s">
        <v>428</v>
      </c>
      <c r="C448" s="9">
        <v>0</v>
      </c>
      <c r="D448" s="9">
        <v>0</v>
      </c>
      <c r="E448" s="15" t="str">
        <f t="shared" si="33"/>
        <v/>
      </c>
      <c r="F448" s="15" t="str">
        <f t="shared" si="34"/>
        <v/>
      </c>
      <c r="G448" s="14" t="str">
        <f t="shared" si="35"/>
        <v>0</v>
      </c>
      <c r="H448" s="17" t="str">
        <f t="shared" si="36"/>
        <v/>
      </c>
    </row>
    <row r="449" spans="2:8" ht="45" x14ac:dyDescent="0.2">
      <c r="B449" s="5" t="s">
        <v>429</v>
      </c>
      <c r="C449" s="9">
        <v>0</v>
      </c>
      <c r="D449" s="9">
        <v>0</v>
      </c>
      <c r="E449" s="15" t="str">
        <f t="shared" si="33"/>
        <v/>
      </c>
      <c r="F449" s="15" t="str">
        <f t="shared" si="34"/>
        <v/>
      </c>
      <c r="G449" s="14" t="str">
        <f t="shared" si="35"/>
        <v>0</v>
      </c>
      <c r="H449" s="17" t="str">
        <f t="shared" si="36"/>
        <v/>
      </c>
    </row>
    <row r="450" spans="2:8" ht="30" x14ac:dyDescent="0.2">
      <c r="B450" s="5" t="s">
        <v>430</v>
      </c>
      <c r="C450" s="9">
        <v>0</v>
      </c>
      <c r="D450" s="9">
        <v>0</v>
      </c>
      <c r="E450" s="15" t="str">
        <f t="shared" si="33"/>
        <v/>
      </c>
      <c r="F450" s="15" t="str">
        <f t="shared" si="34"/>
        <v/>
      </c>
      <c r="G450" s="14" t="str">
        <f t="shared" si="35"/>
        <v>0</v>
      </c>
      <c r="H450" s="17" t="str">
        <f t="shared" si="36"/>
        <v/>
      </c>
    </row>
    <row r="451" spans="2:8" ht="30" x14ac:dyDescent="0.2">
      <c r="B451" s="5" t="s">
        <v>157</v>
      </c>
      <c r="C451" s="9">
        <v>0</v>
      </c>
      <c r="D451" s="9">
        <v>0</v>
      </c>
      <c r="E451" s="15" t="str">
        <f t="shared" si="33"/>
        <v/>
      </c>
      <c r="F451" s="15" t="str">
        <f t="shared" si="34"/>
        <v/>
      </c>
      <c r="G451" s="14" t="str">
        <f t="shared" si="35"/>
        <v>0</v>
      </c>
      <c r="H451" s="17" t="str">
        <f t="shared" si="36"/>
        <v/>
      </c>
    </row>
    <row r="452" spans="2:8" ht="45" x14ac:dyDescent="0.2">
      <c r="B452" s="5" t="s">
        <v>431</v>
      </c>
      <c r="C452" s="9">
        <v>0</v>
      </c>
      <c r="D452" s="9">
        <v>0</v>
      </c>
      <c r="E452" s="15" t="str">
        <f t="shared" si="33"/>
        <v/>
      </c>
      <c r="F452" s="15" t="str">
        <f t="shared" si="34"/>
        <v/>
      </c>
      <c r="G452" s="14" t="str">
        <f t="shared" si="35"/>
        <v>0</v>
      </c>
      <c r="H452" s="17" t="str">
        <f t="shared" si="36"/>
        <v/>
      </c>
    </row>
    <row r="453" spans="2:8" ht="30" x14ac:dyDescent="0.2">
      <c r="B453" s="5" t="s">
        <v>167</v>
      </c>
      <c r="C453" s="9">
        <v>0</v>
      </c>
      <c r="D453" s="9">
        <v>0</v>
      </c>
      <c r="E453" s="15" t="str">
        <f t="shared" si="33"/>
        <v/>
      </c>
      <c r="F453" s="15" t="str">
        <f t="shared" si="34"/>
        <v/>
      </c>
      <c r="G453" s="14" t="str">
        <f t="shared" si="35"/>
        <v>0</v>
      </c>
      <c r="H453" s="17" t="str">
        <f t="shared" si="36"/>
        <v/>
      </c>
    </row>
    <row r="454" spans="2:8" ht="30" x14ac:dyDescent="0.2">
      <c r="B454" s="5" t="s">
        <v>156</v>
      </c>
      <c r="C454" s="9">
        <v>0</v>
      </c>
      <c r="D454" s="9">
        <v>0</v>
      </c>
      <c r="E454" s="15" t="str">
        <f t="shared" si="33"/>
        <v/>
      </c>
      <c r="F454" s="15" t="str">
        <f t="shared" si="34"/>
        <v/>
      </c>
      <c r="G454" s="14" t="str">
        <f t="shared" si="35"/>
        <v>0</v>
      </c>
      <c r="H454" s="17" t="str">
        <f t="shared" si="36"/>
        <v/>
      </c>
    </row>
    <row r="455" spans="2:8" ht="15" x14ac:dyDescent="0.2">
      <c r="B455" s="5" t="s">
        <v>158</v>
      </c>
      <c r="C455" s="9">
        <v>0</v>
      </c>
      <c r="D455" s="9">
        <v>0</v>
      </c>
      <c r="E455" s="15" t="str">
        <f t="shared" si="33"/>
        <v/>
      </c>
      <c r="F455" s="15" t="str">
        <f t="shared" si="34"/>
        <v/>
      </c>
      <c r="G455" s="14" t="str">
        <f t="shared" si="35"/>
        <v>0</v>
      </c>
      <c r="H455" s="17" t="str">
        <f t="shared" si="36"/>
        <v/>
      </c>
    </row>
    <row r="456" spans="2:8" ht="30" x14ac:dyDescent="0.2">
      <c r="B456" s="5" t="s">
        <v>432</v>
      </c>
      <c r="C456" s="9">
        <v>0</v>
      </c>
      <c r="D456" s="9">
        <v>0</v>
      </c>
      <c r="E456" s="15" t="str">
        <f t="shared" si="33"/>
        <v/>
      </c>
      <c r="F456" s="15" t="str">
        <f t="shared" si="34"/>
        <v/>
      </c>
      <c r="G456" s="14" t="str">
        <f t="shared" si="35"/>
        <v>0</v>
      </c>
      <c r="H456" s="17" t="str">
        <f t="shared" si="36"/>
        <v/>
      </c>
    </row>
    <row r="457" spans="2:8" ht="15" x14ac:dyDescent="0.2">
      <c r="B457" s="5" t="s">
        <v>433</v>
      </c>
      <c r="C457" s="9">
        <v>0</v>
      </c>
      <c r="D457" s="9">
        <v>0</v>
      </c>
      <c r="E457" s="15" t="str">
        <f t="shared" si="33"/>
        <v/>
      </c>
      <c r="F457" s="15" t="str">
        <f t="shared" si="34"/>
        <v/>
      </c>
      <c r="G457" s="14" t="str">
        <f t="shared" si="35"/>
        <v>0</v>
      </c>
      <c r="H457" s="17" t="str">
        <f t="shared" si="36"/>
        <v/>
      </c>
    </row>
    <row r="458" spans="2:8" ht="15" x14ac:dyDescent="0.2">
      <c r="B458" s="5" t="s">
        <v>168</v>
      </c>
      <c r="C458" s="9">
        <v>0</v>
      </c>
      <c r="D458" s="9">
        <v>0</v>
      </c>
      <c r="E458" s="15" t="str">
        <f t="shared" si="33"/>
        <v/>
      </c>
      <c r="F458" s="15" t="str">
        <f t="shared" si="34"/>
        <v/>
      </c>
      <c r="G458" s="14" t="str">
        <f t="shared" si="35"/>
        <v>0</v>
      </c>
      <c r="H458" s="17" t="str">
        <f t="shared" si="36"/>
        <v/>
      </c>
    </row>
    <row r="459" spans="2:8" ht="15" x14ac:dyDescent="0.2">
      <c r="B459" s="5" t="s">
        <v>161</v>
      </c>
      <c r="C459" s="9">
        <v>0</v>
      </c>
      <c r="D459" s="9">
        <v>0</v>
      </c>
      <c r="E459" s="15" t="str">
        <f t="shared" si="33"/>
        <v/>
      </c>
      <c r="F459" s="15" t="str">
        <f t="shared" si="34"/>
        <v/>
      </c>
      <c r="G459" s="14" t="str">
        <f t="shared" si="35"/>
        <v>0</v>
      </c>
      <c r="H459" s="17" t="str">
        <f t="shared" si="36"/>
        <v/>
      </c>
    </row>
    <row r="460" spans="2:8" ht="15" x14ac:dyDescent="0.2">
      <c r="B460" s="5" t="s">
        <v>176</v>
      </c>
      <c r="C460" s="9">
        <v>2</v>
      </c>
      <c r="D460" s="9">
        <v>0</v>
      </c>
      <c r="E460" s="15">
        <f t="shared" si="33"/>
        <v>5.128205128205128E-2</v>
      </c>
      <c r="F460" s="15" t="str">
        <f t="shared" si="34"/>
        <v/>
      </c>
      <c r="G460" s="14" t="str">
        <f t="shared" si="35"/>
        <v>0</v>
      </c>
      <c r="H460" s="17">
        <f t="shared" si="36"/>
        <v>0</v>
      </c>
    </row>
    <row r="461" spans="2:8" ht="30" x14ac:dyDescent="0.2">
      <c r="B461" s="5" t="s">
        <v>173</v>
      </c>
      <c r="C461" s="9">
        <v>0</v>
      </c>
      <c r="D461" s="9">
        <v>0</v>
      </c>
      <c r="E461" s="15" t="str">
        <f t="shared" si="33"/>
        <v/>
      </c>
      <c r="F461" s="15" t="str">
        <f t="shared" si="34"/>
        <v/>
      </c>
      <c r="G461" s="14" t="str">
        <f t="shared" si="35"/>
        <v>0</v>
      </c>
      <c r="H461" s="17" t="str">
        <f t="shared" si="36"/>
        <v/>
      </c>
    </row>
    <row r="462" spans="2:8" ht="15" x14ac:dyDescent="0.2">
      <c r="B462" s="5" t="s">
        <v>174</v>
      </c>
      <c r="C462" s="9">
        <v>0</v>
      </c>
      <c r="D462" s="9">
        <v>0</v>
      </c>
      <c r="E462" s="15" t="str">
        <f t="shared" si="33"/>
        <v/>
      </c>
      <c r="F462" s="15" t="str">
        <f t="shared" si="34"/>
        <v/>
      </c>
      <c r="G462" s="14" t="str">
        <f t="shared" si="35"/>
        <v>0</v>
      </c>
      <c r="H462" s="17" t="str">
        <f t="shared" si="36"/>
        <v/>
      </c>
    </row>
    <row r="463" spans="2:8" ht="15" x14ac:dyDescent="0.2">
      <c r="B463" s="5" t="s">
        <v>481</v>
      </c>
      <c r="C463" s="9">
        <v>0</v>
      </c>
      <c r="D463" s="9">
        <v>0</v>
      </c>
      <c r="E463" s="15" t="str">
        <f t="shared" si="33"/>
        <v/>
      </c>
      <c r="F463" s="15" t="str">
        <f t="shared" si="34"/>
        <v/>
      </c>
      <c r="G463" s="14" t="str">
        <f t="shared" si="35"/>
        <v>0</v>
      </c>
      <c r="H463" s="17" t="str">
        <f t="shared" si="36"/>
        <v/>
      </c>
    </row>
    <row r="464" spans="2:8" ht="15" x14ac:dyDescent="0.2">
      <c r="B464" s="5" t="s">
        <v>482</v>
      </c>
      <c r="C464" s="9">
        <v>0</v>
      </c>
      <c r="D464" s="9">
        <v>0</v>
      </c>
      <c r="E464" s="15" t="str">
        <f t="shared" si="33"/>
        <v/>
      </c>
      <c r="F464" s="15" t="str">
        <f t="shared" si="34"/>
        <v/>
      </c>
      <c r="G464" s="14" t="str">
        <f t="shared" si="35"/>
        <v>0</v>
      </c>
      <c r="H464" s="17" t="str">
        <f t="shared" si="36"/>
        <v/>
      </c>
    </row>
    <row r="465" spans="2:8" ht="15" x14ac:dyDescent="0.2">
      <c r="B465" s="5" t="s">
        <v>183</v>
      </c>
      <c r="C465" s="9">
        <v>0</v>
      </c>
      <c r="D465" s="9">
        <v>0</v>
      </c>
      <c r="E465" s="15" t="str">
        <f t="shared" si="33"/>
        <v/>
      </c>
      <c r="F465" s="15" t="str">
        <f t="shared" si="34"/>
        <v/>
      </c>
      <c r="G465" s="14" t="str">
        <f t="shared" si="35"/>
        <v>0</v>
      </c>
      <c r="H465" s="17" t="str">
        <f t="shared" si="36"/>
        <v/>
      </c>
    </row>
    <row r="466" spans="2:8" ht="15" x14ac:dyDescent="0.2">
      <c r="B466" s="5" t="s">
        <v>178</v>
      </c>
      <c r="C466" s="9">
        <v>0</v>
      </c>
      <c r="D466" s="9">
        <v>0</v>
      </c>
      <c r="E466" s="15" t="str">
        <f t="shared" si="33"/>
        <v/>
      </c>
      <c r="F466" s="15" t="str">
        <f t="shared" si="34"/>
        <v/>
      </c>
      <c r="G466" s="14" t="str">
        <f t="shared" si="35"/>
        <v>0</v>
      </c>
      <c r="H466" s="17" t="str">
        <f t="shared" si="36"/>
        <v/>
      </c>
    </row>
    <row r="467" spans="2:8" ht="15" x14ac:dyDescent="0.2">
      <c r="B467" s="5" t="s">
        <v>483</v>
      </c>
      <c r="C467" s="9">
        <v>0</v>
      </c>
      <c r="D467" s="9">
        <v>0</v>
      </c>
      <c r="E467" s="15" t="str">
        <f t="shared" si="33"/>
        <v/>
      </c>
      <c r="F467" s="15" t="str">
        <f t="shared" si="34"/>
        <v/>
      </c>
      <c r="G467" s="14" t="str">
        <f t="shared" si="35"/>
        <v>0</v>
      </c>
      <c r="H467" s="17" t="str">
        <f t="shared" si="36"/>
        <v/>
      </c>
    </row>
    <row r="468" spans="2:8" ht="15" x14ac:dyDescent="0.2">
      <c r="B468" s="5" t="s">
        <v>182</v>
      </c>
      <c r="C468" s="9">
        <v>0</v>
      </c>
      <c r="D468" s="9">
        <v>0</v>
      </c>
      <c r="E468" s="15" t="str">
        <f t="shared" si="33"/>
        <v/>
      </c>
      <c r="F468" s="15" t="str">
        <f t="shared" si="34"/>
        <v/>
      </c>
      <c r="G468" s="14" t="str">
        <f t="shared" si="35"/>
        <v>0</v>
      </c>
      <c r="H468" s="17" t="str">
        <f t="shared" si="36"/>
        <v/>
      </c>
    </row>
    <row r="469" spans="2:8" ht="15" x14ac:dyDescent="0.2">
      <c r="B469" s="5" t="s">
        <v>175</v>
      </c>
      <c r="C469" s="9">
        <v>0</v>
      </c>
      <c r="D469" s="9">
        <v>0</v>
      </c>
      <c r="E469" s="15" t="str">
        <f t="shared" si="33"/>
        <v/>
      </c>
      <c r="F469" s="15" t="str">
        <f t="shared" si="34"/>
        <v/>
      </c>
      <c r="G469" s="14" t="str">
        <f t="shared" si="35"/>
        <v>0</v>
      </c>
      <c r="H469" s="17" t="str">
        <f t="shared" si="36"/>
        <v/>
      </c>
    </row>
    <row r="470" spans="2:8" ht="15" x14ac:dyDescent="0.2">
      <c r="B470" s="5" t="s">
        <v>434</v>
      </c>
      <c r="C470" s="9">
        <v>0</v>
      </c>
      <c r="D470" s="9">
        <v>0</v>
      </c>
      <c r="E470" s="15" t="str">
        <f t="shared" si="33"/>
        <v/>
      </c>
      <c r="F470" s="15" t="str">
        <f t="shared" si="34"/>
        <v/>
      </c>
      <c r="G470" s="14" t="str">
        <f t="shared" si="35"/>
        <v>0</v>
      </c>
      <c r="H470" s="17" t="str">
        <f t="shared" si="36"/>
        <v/>
      </c>
    </row>
    <row r="471" spans="2:8" ht="15" x14ac:dyDescent="0.2">
      <c r="B471" s="5" t="s">
        <v>170</v>
      </c>
      <c r="C471" s="9">
        <v>0</v>
      </c>
      <c r="D471" s="9">
        <v>0</v>
      </c>
      <c r="E471" s="15" t="str">
        <f t="shared" si="33"/>
        <v/>
      </c>
      <c r="F471" s="15" t="str">
        <f t="shared" si="34"/>
        <v/>
      </c>
      <c r="G471" s="14" t="str">
        <f t="shared" si="35"/>
        <v>0</v>
      </c>
      <c r="H471" s="17" t="str">
        <f t="shared" si="36"/>
        <v/>
      </c>
    </row>
    <row r="472" spans="2:8" ht="15" x14ac:dyDescent="0.2">
      <c r="B472" s="5" t="s">
        <v>185</v>
      </c>
      <c r="C472" s="9">
        <v>0</v>
      </c>
      <c r="D472" s="9">
        <v>0</v>
      </c>
      <c r="E472" s="15" t="str">
        <f t="shared" si="33"/>
        <v/>
      </c>
      <c r="F472" s="15" t="str">
        <f t="shared" si="34"/>
        <v/>
      </c>
      <c r="G472" s="14" t="str">
        <f t="shared" si="35"/>
        <v>0</v>
      </c>
      <c r="H472" s="17" t="str">
        <f t="shared" si="36"/>
        <v/>
      </c>
    </row>
    <row r="473" spans="2:8" ht="30" x14ac:dyDescent="0.2">
      <c r="B473" s="5" t="s">
        <v>435</v>
      </c>
      <c r="C473" s="9">
        <v>0</v>
      </c>
      <c r="D473" s="9">
        <v>0</v>
      </c>
      <c r="E473" s="15" t="str">
        <f t="shared" si="33"/>
        <v/>
      </c>
      <c r="F473" s="15" t="str">
        <f t="shared" si="34"/>
        <v/>
      </c>
      <c r="G473" s="14" t="str">
        <f t="shared" si="35"/>
        <v>0</v>
      </c>
      <c r="H473" s="17" t="str">
        <f t="shared" si="36"/>
        <v/>
      </c>
    </row>
    <row r="474" spans="2:8" ht="30" x14ac:dyDescent="0.2">
      <c r="B474" s="5" t="s">
        <v>436</v>
      </c>
      <c r="C474" s="9">
        <v>0</v>
      </c>
      <c r="D474" s="9">
        <v>0</v>
      </c>
      <c r="E474" s="15" t="str">
        <f t="shared" si="33"/>
        <v/>
      </c>
      <c r="F474" s="15" t="str">
        <f t="shared" si="34"/>
        <v/>
      </c>
      <c r="G474" s="14" t="str">
        <f t="shared" si="35"/>
        <v>0</v>
      </c>
      <c r="H474" s="17" t="str">
        <f t="shared" si="36"/>
        <v/>
      </c>
    </row>
    <row r="475" spans="2:8" ht="15" x14ac:dyDescent="0.2">
      <c r="B475" s="5" t="s">
        <v>437</v>
      </c>
      <c r="C475" s="9">
        <v>0</v>
      </c>
      <c r="D475" s="9">
        <v>0</v>
      </c>
      <c r="E475" s="15" t="str">
        <f t="shared" si="33"/>
        <v/>
      </c>
      <c r="F475" s="15" t="str">
        <f t="shared" si="34"/>
        <v/>
      </c>
      <c r="G475" s="14" t="str">
        <f t="shared" si="35"/>
        <v>0</v>
      </c>
      <c r="H475" s="17" t="str">
        <f t="shared" si="36"/>
        <v/>
      </c>
    </row>
    <row r="476" spans="2:8" ht="45" x14ac:dyDescent="0.2">
      <c r="B476" s="5" t="s">
        <v>438</v>
      </c>
      <c r="C476" s="9">
        <v>0</v>
      </c>
      <c r="D476" s="9">
        <v>0</v>
      </c>
      <c r="E476" s="15" t="str">
        <f t="shared" si="33"/>
        <v/>
      </c>
      <c r="F476" s="15" t="str">
        <f t="shared" si="34"/>
        <v/>
      </c>
      <c r="G476" s="14" t="str">
        <f t="shared" si="35"/>
        <v>0</v>
      </c>
      <c r="H476" s="17" t="str">
        <f t="shared" si="36"/>
        <v/>
      </c>
    </row>
    <row r="477" spans="2:8" ht="15" x14ac:dyDescent="0.2">
      <c r="B477" s="5" t="s">
        <v>181</v>
      </c>
      <c r="C477" s="9">
        <v>0</v>
      </c>
      <c r="D477" s="9">
        <v>0</v>
      </c>
      <c r="E477" s="15" t="str">
        <f t="shared" si="33"/>
        <v/>
      </c>
      <c r="F477" s="15" t="str">
        <f t="shared" si="34"/>
        <v/>
      </c>
      <c r="G477" s="14" t="str">
        <f t="shared" si="35"/>
        <v>0</v>
      </c>
      <c r="H477" s="17" t="str">
        <f t="shared" si="36"/>
        <v/>
      </c>
    </row>
    <row r="478" spans="2:8" ht="15" x14ac:dyDescent="0.2">
      <c r="B478" s="5" t="s">
        <v>439</v>
      </c>
      <c r="C478" s="9">
        <v>0</v>
      </c>
      <c r="D478" s="9">
        <v>2</v>
      </c>
      <c r="E478" s="15" t="str">
        <f t="shared" si="33"/>
        <v/>
      </c>
      <c r="F478" s="15">
        <f t="shared" si="34"/>
        <v>6.8493150684931503E-3</v>
      </c>
      <c r="G478" s="14" t="str">
        <f t="shared" si="35"/>
        <v>0</v>
      </c>
      <c r="H478" s="17" t="str">
        <f t="shared" si="36"/>
        <v/>
      </c>
    </row>
    <row r="479" spans="2:8" ht="30" x14ac:dyDescent="0.2">
      <c r="B479" s="5" t="s">
        <v>440</v>
      </c>
      <c r="C479" s="9">
        <v>0</v>
      </c>
      <c r="D479" s="9">
        <v>0</v>
      </c>
      <c r="E479" s="15" t="str">
        <f t="shared" si="33"/>
        <v/>
      </c>
      <c r="F479" s="15" t="str">
        <f t="shared" si="34"/>
        <v/>
      </c>
      <c r="G479" s="14" t="str">
        <f t="shared" si="35"/>
        <v>0</v>
      </c>
      <c r="H479" s="17" t="str">
        <f t="shared" si="36"/>
        <v/>
      </c>
    </row>
    <row r="480" spans="2:8" ht="15" x14ac:dyDescent="0.2">
      <c r="B480" s="5" t="s">
        <v>441</v>
      </c>
      <c r="C480" s="9">
        <v>0</v>
      </c>
      <c r="D480" s="9">
        <v>0</v>
      </c>
      <c r="E480" s="15" t="str">
        <f t="shared" si="33"/>
        <v/>
      </c>
      <c r="F480" s="15" t="str">
        <f t="shared" si="34"/>
        <v/>
      </c>
      <c r="G480" s="14" t="str">
        <f t="shared" si="35"/>
        <v>0</v>
      </c>
      <c r="H480" s="17" t="str">
        <f t="shared" si="36"/>
        <v/>
      </c>
    </row>
    <row r="481" spans="2:8" ht="15" x14ac:dyDescent="0.2">
      <c r="B481" s="5" t="s">
        <v>177</v>
      </c>
      <c r="C481" s="9">
        <v>0</v>
      </c>
      <c r="D481" s="9">
        <v>0</v>
      </c>
      <c r="E481" s="15" t="str">
        <f t="shared" si="33"/>
        <v/>
      </c>
      <c r="F481" s="15" t="str">
        <f t="shared" si="34"/>
        <v/>
      </c>
      <c r="G481" s="14" t="str">
        <f t="shared" si="35"/>
        <v>0</v>
      </c>
      <c r="H481" s="17" t="str">
        <f t="shared" si="36"/>
        <v/>
      </c>
    </row>
    <row r="482" spans="2:8" ht="15" x14ac:dyDescent="0.2">
      <c r="B482" s="5" t="s">
        <v>179</v>
      </c>
      <c r="C482" s="9">
        <v>0</v>
      </c>
      <c r="D482" s="9">
        <v>0</v>
      </c>
      <c r="E482" s="15" t="str">
        <f t="shared" si="33"/>
        <v/>
      </c>
      <c r="F482" s="15" t="str">
        <f t="shared" si="34"/>
        <v/>
      </c>
      <c r="G482" s="14" t="str">
        <f t="shared" si="35"/>
        <v>0</v>
      </c>
      <c r="H482" s="17" t="str">
        <f t="shared" si="36"/>
        <v/>
      </c>
    </row>
    <row r="483" spans="2:8" ht="15" x14ac:dyDescent="0.2">
      <c r="B483" s="5" t="s">
        <v>442</v>
      </c>
      <c r="C483" s="9">
        <v>1</v>
      </c>
      <c r="D483" s="9">
        <v>3</v>
      </c>
      <c r="E483" s="15">
        <f t="shared" si="33"/>
        <v>2.564102564102564E-2</v>
      </c>
      <c r="F483" s="15">
        <f t="shared" si="34"/>
        <v>1.0273972602739725E-2</v>
      </c>
      <c r="G483" s="14">
        <f t="shared" si="35"/>
        <v>2</v>
      </c>
      <c r="H483" s="17">
        <f t="shared" si="36"/>
        <v>5.128205128205128E-2</v>
      </c>
    </row>
    <row r="484" spans="2:8" ht="30" x14ac:dyDescent="0.2">
      <c r="B484" s="5" t="s">
        <v>184</v>
      </c>
      <c r="C484" s="9">
        <v>1</v>
      </c>
      <c r="D484" s="9">
        <v>0</v>
      </c>
      <c r="E484" s="15">
        <f t="shared" si="33"/>
        <v>2.564102564102564E-2</v>
      </c>
      <c r="F484" s="15" t="str">
        <f t="shared" si="34"/>
        <v/>
      </c>
      <c r="G484" s="14" t="str">
        <f t="shared" si="35"/>
        <v>0</v>
      </c>
      <c r="H484" s="17">
        <f t="shared" si="36"/>
        <v>0</v>
      </c>
    </row>
    <row r="485" spans="2:8" ht="15" x14ac:dyDescent="0.2">
      <c r="B485" s="5" t="s">
        <v>443</v>
      </c>
      <c r="C485" s="9">
        <v>1</v>
      </c>
      <c r="D485" s="9">
        <v>2</v>
      </c>
      <c r="E485" s="15">
        <f t="shared" si="33"/>
        <v>2.564102564102564E-2</v>
      </c>
      <c r="F485" s="15">
        <f t="shared" si="34"/>
        <v>6.8493150684931503E-3</v>
      </c>
      <c r="G485" s="14">
        <f t="shared" si="35"/>
        <v>1</v>
      </c>
      <c r="H485" s="17">
        <f t="shared" si="36"/>
        <v>2.564102564102564E-2</v>
      </c>
    </row>
    <row r="486" spans="2:8" ht="15" x14ac:dyDescent="0.2">
      <c r="B486" s="5" t="s">
        <v>171</v>
      </c>
      <c r="C486" s="9">
        <v>0</v>
      </c>
      <c r="D486" s="9">
        <v>1</v>
      </c>
      <c r="E486" s="15" t="str">
        <f t="shared" si="33"/>
        <v/>
      </c>
      <c r="F486" s="15">
        <f t="shared" si="34"/>
        <v>3.4246575342465752E-3</v>
      </c>
      <c r="G486" s="14" t="str">
        <f t="shared" si="35"/>
        <v>0</v>
      </c>
      <c r="H486" s="17" t="str">
        <f t="shared" si="36"/>
        <v/>
      </c>
    </row>
    <row r="487" spans="2:8" ht="15" x14ac:dyDescent="0.2">
      <c r="B487" s="5" t="s">
        <v>444</v>
      </c>
      <c r="C487" s="9">
        <v>0</v>
      </c>
      <c r="D487" s="9">
        <v>0</v>
      </c>
      <c r="E487" s="15" t="str">
        <f t="shared" si="33"/>
        <v/>
      </c>
      <c r="F487" s="15" t="str">
        <f t="shared" si="34"/>
        <v/>
      </c>
      <c r="G487" s="14" t="str">
        <f t="shared" si="35"/>
        <v>0</v>
      </c>
      <c r="H487" s="17" t="str">
        <f t="shared" si="36"/>
        <v/>
      </c>
    </row>
    <row r="488" spans="2:8" ht="13.5" customHeight="1" x14ac:dyDescent="0.2">
      <c r="B488" s="5" t="s">
        <v>445</v>
      </c>
      <c r="C488" s="9">
        <v>0</v>
      </c>
      <c r="D488" s="9">
        <v>0</v>
      </c>
      <c r="E488" s="15" t="str">
        <f t="shared" ref="E488:E499" si="37">+IF(C488=0,"",C488/C$294)</f>
        <v/>
      </c>
      <c r="F488" s="15" t="str">
        <f t="shared" ref="F488:F499" si="38">+IF(D488=0,"",D488/D$294)</f>
        <v/>
      </c>
      <c r="G488" s="14" t="str">
        <f t="shared" ref="G488:G499" si="39">+IF(OR(AND(D488=0),(C488=0)),"0",((D488-C488)/C488))</f>
        <v>0</v>
      </c>
      <c r="H488" s="17" t="str">
        <f t="shared" ref="H488:H499" si="40">+IF(OR(AND(E488=""),(G488="")),"",E488*G488)</f>
        <v/>
      </c>
    </row>
    <row r="489" spans="2:8" ht="13.5" customHeight="1" x14ac:dyDescent="0.2">
      <c r="B489" s="5" t="s">
        <v>446</v>
      </c>
      <c r="C489" s="9">
        <v>0</v>
      </c>
      <c r="D489" s="9">
        <v>0</v>
      </c>
      <c r="E489" s="15" t="str">
        <f t="shared" si="37"/>
        <v/>
      </c>
      <c r="F489" s="15" t="str">
        <f t="shared" si="38"/>
        <v/>
      </c>
      <c r="G489" s="14" t="str">
        <f t="shared" si="39"/>
        <v>0</v>
      </c>
      <c r="H489" s="17" t="str">
        <f t="shared" si="40"/>
        <v/>
      </c>
    </row>
    <row r="490" spans="2:8" ht="25.5" customHeight="1" x14ac:dyDescent="0.2">
      <c r="B490" s="5" t="s">
        <v>172</v>
      </c>
      <c r="C490" s="9">
        <v>0</v>
      </c>
      <c r="D490" s="9">
        <v>0</v>
      </c>
      <c r="E490" s="15" t="str">
        <f t="shared" si="37"/>
        <v/>
      </c>
      <c r="F490" s="15" t="str">
        <f t="shared" si="38"/>
        <v/>
      </c>
      <c r="G490" s="14" t="str">
        <f t="shared" si="39"/>
        <v>0</v>
      </c>
      <c r="H490" s="17" t="str">
        <f t="shared" si="40"/>
        <v/>
      </c>
    </row>
    <row r="491" spans="2:8" ht="13.5" customHeight="1" x14ac:dyDescent="0.2">
      <c r="B491" s="5" t="s">
        <v>180</v>
      </c>
      <c r="C491" s="9">
        <v>0</v>
      </c>
      <c r="D491" s="9">
        <v>0</v>
      </c>
      <c r="E491" s="15" t="str">
        <f t="shared" si="37"/>
        <v/>
      </c>
      <c r="F491" s="15" t="str">
        <f t="shared" si="38"/>
        <v/>
      </c>
      <c r="G491" s="14" t="str">
        <f t="shared" si="39"/>
        <v>0</v>
      </c>
      <c r="H491" s="17" t="str">
        <f t="shared" si="40"/>
        <v/>
      </c>
    </row>
    <row r="492" spans="2:8" ht="15" x14ac:dyDescent="0.2">
      <c r="B492" s="5" t="s">
        <v>484</v>
      </c>
      <c r="C492" s="9">
        <v>0</v>
      </c>
      <c r="D492" s="9">
        <v>0</v>
      </c>
      <c r="E492" s="15" t="str">
        <f t="shared" si="37"/>
        <v/>
      </c>
      <c r="F492" s="15" t="str">
        <f t="shared" si="38"/>
        <v/>
      </c>
      <c r="G492" s="14" t="str">
        <f t="shared" si="39"/>
        <v>0</v>
      </c>
      <c r="H492" s="17" t="str">
        <f t="shared" si="40"/>
        <v/>
      </c>
    </row>
    <row r="493" spans="2:8" ht="15" x14ac:dyDescent="0.2">
      <c r="B493" s="5" t="s">
        <v>447</v>
      </c>
      <c r="C493" s="9">
        <v>0</v>
      </c>
      <c r="D493" s="9">
        <v>1</v>
      </c>
      <c r="E493" s="15" t="str">
        <f t="shared" si="37"/>
        <v/>
      </c>
      <c r="F493" s="15">
        <f t="shared" si="38"/>
        <v>3.4246575342465752E-3</v>
      </c>
      <c r="G493" s="14" t="str">
        <f t="shared" si="39"/>
        <v>0</v>
      </c>
      <c r="H493" s="17" t="str">
        <f t="shared" si="40"/>
        <v/>
      </c>
    </row>
    <row r="494" spans="2:8" ht="30" x14ac:dyDescent="0.2">
      <c r="B494" s="5" t="s">
        <v>448</v>
      </c>
      <c r="C494" s="9">
        <v>0</v>
      </c>
      <c r="D494" s="9">
        <v>0</v>
      </c>
      <c r="E494" s="15" t="str">
        <f t="shared" si="37"/>
        <v/>
      </c>
      <c r="F494" s="15" t="str">
        <f t="shared" si="38"/>
        <v/>
      </c>
      <c r="G494" s="14" t="str">
        <f t="shared" si="39"/>
        <v>0</v>
      </c>
      <c r="H494" s="17" t="str">
        <f t="shared" si="40"/>
        <v/>
      </c>
    </row>
    <row r="495" spans="2:8" ht="13.5" customHeight="1" x14ac:dyDescent="0.2">
      <c r="B495" s="5" t="s">
        <v>449</v>
      </c>
      <c r="C495" s="9">
        <v>0</v>
      </c>
      <c r="D495" s="9">
        <v>0</v>
      </c>
      <c r="E495" s="15" t="str">
        <f t="shared" si="37"/>
        <v/>
      </c>
      <c r="F495" s="15" t="str">
        <f t="shared" si="38"/>
        <v/>
      </c>
      <c r="G495" s="14" t="str">
        <f t="shared" si="39"/>
        <v>0</v>
      </c>
      <c r="H495" s="17" t="str">
        <f t="shared" si="40"/>
        <v/>
      </c>
    </row>
    <row r="496" spans="2:8" s="4" customFormat="1" ht="26.25" customHeight="1" x14ac:dyDescent="0.2">
      <c r="B496" s="5" t="s">
        <v>450</v>
      </c>
      <c r="C496" s="9">
        <v>0</v>
      </c>
      <c r="D496" s="9">
        <v>0</v>
      </c>
      <c r="E496" s="15" t="str">
        <f t="shared" si="37"/>
        <v/>
      </c>
      <c r="F496" s="15" t="str">
        <f t="shared" si="38"/>
        <v/>
      </c>
      <c r="G496" s="14" t="str">
        <f t="shared" si="39"/>
        <v>0</v>
      </c>
      <c r="H496" s="17" t="str">
        <f t="shared" si="40"/>
        <v/>
      </c>
    </row>
    <row r="497" spans="2:8" ht="15" x14ac:dyDescent="0.2">
      <c r="B497" s="5" t="s">
        <v>451</v>
      </c>
      <c r="C497" s="9">
        <v>0</v>
      </c>
      <c r="D497" s="9">
        <v>0</v>
      </c>
      <c r="E497" s="15" t="str">
        <f t="shared" si="37"/>
        <v/>
      </c>
      <c r="F497" s="15" t="str">
        <f t="shared" si="38"/>
        <v/>
      </c>
      <c r="G497" s="14" t="str">
        <f t="shared" si="39"/>
        <v>0</v>
      </c>
      <c r="H497" s="17" t="str">
        <f t="shared" si="40"/>
        <v/>
      </c>
    </row>
    <row r="498" spans="2:8" ht="30" x14ac:dyDescent="0.2">
      <c r="B498" s="5" t="s">
        <v>452</v>
      </c>
      <c r="C498" s="9">
        <v>0</v>
      </c>
      <c r="D498" s="9">
        <v>0</v>
      </c>
      <c r="E498" s="15" t="str">
        <f t="shared" si="37"/>
        <v/>
      </c>
      <c r="F498" s="15" t="str">
        <f t="shared" si="38"/>
        <v/>
      </c>
      <c r="G498" s="14" t="str">
        <f t="shared" si="39"/>
        <v>0</v>
      </c>
      <c r="H498" s="17" t="str">
        <f t="shared" si="40"/>
        <v/>
      </c>
    </row>
    <row r="499" spans="2:8" ht="30" x14ac:dyDescent="0.2">
      <c r="B499" s="5" t="s">
        <v>453</v>
      </c>
      <c r="C499" s="9">
        <v>0</v>
      </c>
      <c r="D499" s="9">
        <v>0</v>
      </c>
      <c r="E499" s="15" t="str">
        <f t="shared" si="37"/>
        <v/>
      </c>
      <c r="F499" s="15" t="str">
        <f t="shared" si="38"/>
        <v/>
      </c>
      <c r="G499" s="14" t="str">
        <f t="shared" si="39"/>
        <v>0</v>
      </c>
      <c r="H499" s="17" t="str">
        <f t="shared" si="40"/>
        <v/>
      </c>
    </row>
    <row r="500" spans="2:8" ht="15" x14ac:dyDescent="0.2">
      <c r="B500" s="30"/>
      <c r="C500" s="29"/>
      <c r="D500" s="29"/>
      <c r="E500" s="28"/>
      <c r="F500" s="28"/>
      <c r="G500" s="25"/>
      <c r="H500" s="26"/>
    </row>
    <row r="502" spans="2:8" x14ac:dyDescent="0.2">
      <c r="B502" s="19"/>
      <c r="C502" s="19"/>
      <c r="D502" s="19"/>
      <c r="E502" s="19"/>
      <c r="F502" s="19"/>
    </row>
    <row r="503" spans="2:8" ht="15" customHeight="1" x14ac:dyDescent="0.2">
      <c r="B503" s="51" t="s">
        <v>522</v>
      </c>
      <c r="C503" s="52" t="s">
        <v>523</v>
      </c>
      <c r="D503" s="53"/>
      <c r="E503" s="54" t="s">
        <v>487</v>
      </c>
      <c r="F503" s="55"/>
      <c r="G503" s="56" t="s">
        <v>568</v>
      </c>
      <c r="H503" s="58" t="s">
        <v>486</v>
      </c>
    </row>
    <row r="504" spans="2:8" x14ac:dyDescent="0.2">
      <c r="B504" s="51"/>
      <c r="C504" s="50">
        <v>2012</v>
      </c>
      <c r="D504" s="50">
        <v>2013</v>
      </c>
      <c r="E504" s="50">
        <v>2012</v>
      </c>
      <c r="F504" s="50">
        <v>2013</v>
      </c>
      <c r="G504" s="57"/>
      <c r="H504" s="59"/>
    </row>
    <row r="505" spans="2:8" ht="30" x14ac:dyDescent="0.2">
      <c r="B505" s="43" t="s">
        <v>528</v>
      </c>
      <c r="C505" s="41">
        <f>SUM(C506:C530)</f>
        <v>6</v>
      </c>
      <c r="D505" s="41">
        <f>SUM(D506:D530)</f>
        <v>122</v>
      </c>
      <c r="E505" s="42">
        <f>+IF(C505=0,"",C505/C$505)</f>
        <v>1</v>
      </c>
      <c r="F505" s="42">
        <f>+IF(D505=0,"",D505/D$505)</f>
        <v>1</v>
      </c>
      <c r="G505" s="38">
        <f>+IF(OR(AND(D505=0),(C505=0)),"0",((D505-C505)/C505))</f>
        <v>19.333333333333332</v>
      </c>
      <c r="H505" s="39">
        <f>+IF(OR(AND(E505=""),(G505="")),"",E505*G505)</f>
        <v>19.333333333333332</v>
      </c>
    </row>
    <row r="506" spans="2:8" ht="15" x14ac:dyDescent="0.2">
      <c r="B506" s="5" t="s">
        <v>454</v>
      </c>
      <c r="C506" s="9">
        <v>0</v>
      </c>
      <c r="D506" s="9">
        <v>0</v>
      </c>
      <c r="E506" s="15" t="str">
        <f>+IF(C506=0,"",C506/C$505)</f>
        <v/>
      </c>
      <c r="F506" s="15" t="str">
        <f>+IF(D506=0,"",D506/D$505)</f>
        <v/>
      </c>
      <c r="G506" s="14" t="str">
        <f>+IF(OR(AND(D506=0),(C506=0)),"0",((D506-C506)/C506))</f>
        <v>0</v>
      </c>
      <c r="H506" s="17" t="str">
        <f>+IF(OR(AND(E506=""),(G506="")),"",E506*G506)</f>
        <v/>
      </c>
    </row>
    <row r="507" spans="2:8" ht="15" x14ac:dyDescent="0.2">
      <c r="B507" s="5" t="s">
        <v>187</v>
      </c>
      <c r="C507" s="9">
        <v>0</v>
      </c>
      <c r="D507" s="9">
        <v>0</v>
      </c>
      <c r="E507" s="15" t="str">
        <f t="shared" ref="E507:E530" si="41">+IF(C507=0,"",C507/C$505)</f>
        <v/>
      </c>
      <c r="F507" s="15" t="str">
        <f t="shared" ref="F507:F530" si="42">+IF(D507=0,"",D507/D$505)</f>
        <v/>
      </c>
      <c r="G507" s="14" t="str">
        <f t="shared" ref="G507:G530" si="43">+IF(OR(AND(D507=0),(C507=0)),"0",((D507-C507)/C507))</f>
        <v>0</v>
      </c>
      <c r="H507" s="17" t="str">
        <f t="shared" ref="H507:H530" si="44">+IF(OR(AND(E507=""),(G507="")),"",E507*G507)</f>
        <v/>
      </c>
    </row>
    <row r="508" spans="2:8" ht="15" x14ac:dyDescent="0.2">
      <c r="B508" s="5" t="s">
        <v>455</v>
      </c>
      <c r="C508" s="9">
        <v>3</v>
      </c>
      <c r="D508" s="9">
        <v>5</v>
      </c>
      <c r="E508" s="15">
        <f t="shared" si="41"/>
        <v>0.5</v>
      </c>
      <c r="F508" s="15">
        <f t="shared" si="42"/>
        <v>4.0983606557377046E-2</v>
      </c>
      <c r="G508" s="14">
        <f t="shared" si="43"/>
        <v>0.66666666666666663</v>
      </c>
      <c r="H508" s="17">
        <f t="shared" si="44"/>
        <v>0.33333333333333331</v>
      </c>
    </row>
    <row r="509" spans="2:8" ht="15" x14ac:dyDescent="0.2">
      <c r="B509" s="5" t="s">
        <v>456</v>
      </c>
      <c r="C509" s="9">
        <v>2</v>
      </c>
      <c r="D509" s="9">
        <v>5</v>
      </c>
      <c r="E509" s="15">
        <f t="shared" si="41"/>
        <v>0.33333333333333331</v>
      </c>
      <c r="F509" s="15">
        <f t="shared" si="42"/>
        <v>4.0983606557377046E-2</v>
      </c>
      <c r="G509" s="14">
        <f t="shared" si="43"/>
        <v>1.5</v>
      </c>
      <c r="H509" s="17">
        <f t="shared" si="44"/>
        <v>0.5</v>
      </c>
    </row>
    <row r="510" spans="2:8" ht="15" x14ac:dyDescent="0.2">
      <c r="B510" s="5" t="s">
        <v>188</v>
      </c>
      <c r="C510" s="9">
        <v>0</v>
      </c>
      <c r="D510" s="9">
        <v>0</v>
      </c>
      <c r="E510" s="15" t="str">
        <f t="shared" si="41"/>
        <v/>
      </c>
      <c r="F510" s="15" t="str">
        <f t="shared" si="42"/>
        <v/>
      </c>
      <c r="G510" s="14" t="str">
        <f t="shared" si="43"/>
        <v>0</v>
      </c>
      <c r="H510" s="17" t="str">
        <f t="shared" si="44"/>
        <v/>
      </c>
    </row>
    <row r="511" spans="2:8" ht="15" x14ac:dyDescent="0.2">
      <c r="B511" s="5" t="s">
        <v>186</v>
      </c>
      <c r="C511" s="9">
        <v>0</v>
      </c>
      <c r="D511" s="9">
        <v>0</v>
      </c>
      <c r="E511" s="15" t="str">
        <f t="shared" si="41"/>
        <v/>
      </c>
      <c r="F511" s="15" t="str">
        <f t="shared" si="42"/>
        <v/>
      </c>
      <c r="G511" s="14" t="str">
        <f t="shared" si="43"/>
        <v>0</v>
      </c>
      <c r="H511" s="17" t="str">
        <f t="shared" si="44"/>
        <v/>
      </c>
    </row>
    <row r="512" spans="2:8" ht="15" x14ac:dyDescent="0.2">
      <c r="B512" s="5" t="s">
        <v>189</v>
      </c>
      <c r="C512" s="9">
        <v>0</v>
      </c>
      <c r="D512" s="9">
        <v>0</v>
      </c>
      <c r="E512" s="15" t="str">
        <f t="shared" si="41"/>
        <v/>
      </c>
      <c r="F512" s="15" t="str">
        <f t="shared" si="42"/>
        <v/>
      </c>
      <c r="G512" s="14" t="str">
        <f t="shared" si="43"/>
        <v>0</v>
      </c>
      <c r="H512" s="17" t="str">
        <f t="shared" si="44"/>
        <v/>
      </c>
    </row>
    <row r="513" spans="2:8" ht="30" x14ac:dyDescent="0.2">
      <c r="B513" s="5" t="s">
        <v>457</v>
      </c>
      <c r="C513" s="9">
        <v>0</v>
      </c>
      <c r="D513" s="9">
        <v>0</v>
      </c>
      <c r="E513" s="15" t="str">
        <f t="shared" si="41"/>
        <v/>
      </c>
      <c r="F513" s="15" t="str">
        <f t="shared" si="42"/>
        <v/>
      </c>
      <c r="G513" s="14" t="str">
        <f t="shared" si="43"/>
        <v>0</v>
      </c>
      <c r="H513" s="17" t="str">
        <f t="shared" si="44"/>
        <v/>
      </c>
    </row>
    <row r="514" spans="2:8" ht="15" x14ac:dyDescent="0.2">
      <c r="B514" s="5" t="s">
        <v>458</v>
      </c>
      <c r="C514" s="9">
        <v>1</v>
      </c>
      <c r="D514" s="9">
        <v>0</v>
      </c>
      <c r="E514" s="15">
        <f t="shared" si="41"/>
        <v>0.16666666666666666</v>
      </c>
      <c r="F514" s="15" t="str">
        <f t="shared" si="42"/>
        <v/>
      </c>
      <c r="G514" s="14" t="str">
        <f t="shared" si="43"/>
        <v>0</v>
      </c>
      <c r="H514" s="17">
        <f t="shared" si="44"/>
        <v>0</v>
      </c>
    </row>
    <row r="515" spans="2:8" ht="30" x14ac:dyDescent="0.2">
      <c r="B515" s="5" t="s">
        <v>485</v>
      </c>
      <c r="C515" s="9">
        <v>0</v>
      </c>
      <c r="D515" s="9">
        <v>7</v>
      </c>
      <c r="E515" s="15" t="str">
        <f t="shared" si="41"/>
        <v/>
      </c>
      <c r="F515" s="15">
        <f t="shared" si="42"/>
        <v>5.737704918032787E-2</v>
      </c>
      <c r="G515" s="14" t="str">
        <f t="shared" si="43"/>
        <v>0</v>
      </c>
      <c r="H515" s="17" t="str">
        <f t="shared" si="44"/>
        <v/>
      </c>
    </row>
    <row r="516" spans="2:8" ht="15" x14ac:dyDescent="0.2">
      <c r="B516" s="5" t="s">
        <v>459</v>
      </c>
      <c r="C516" s="9">
        <v>0</v>
      </c>
      <c r="D516" s="9">
        <v>0</v>
      </c>
      <c r="E516" s="15" t="str">
        <f t="shared" si="41"/>
        <v/>
      </c>
      <c r="F516" s="15" t="str">
        <f t="shared" si="42"/>
        <v/>
      </c>
      <c r="G516" s="14" t="str">
        <f t="shared" si="43"/>
        <v>0</v>
      </c>
      <c r="H516" s="17" t="str">
        <f t="shared" si="44"/>
        <v/>
      </c>
    </row>
    <row r="517" spans="2:8" ht="30" x14ac:dyDescent="0.2">
      <c r="B517" s="5" t="s">
        <v>460</v>
      </c>
      <c r="C517" s="9">
        <v>0</v>
      </c>
      <c r="D517" s="9">
        <v>0</v>
      </c>
      <c r="E517" s="15" t="str">
        <f t="shared" si="41"/>
        <v/>
      </c>
      <c r="F517" s="15" t="str">
        <f t="shared" si="42"/>
        <v/>
      </c>
      <c r="G517" s="14" t="str">
        <f t="shared" si="43"/>
        <v>0</v>
      </c>
      <c r="H517" s="17" t="str">
        <f t="shared" si="44"/>
        <v/>
      </c>
    </row>
    <row r="518" spans="2:8" ht="15" x14ac:dyDescent="0.2">
      <c r="B518" s="5" t="s">
        <v>190</v>
      </c>
      <c r="C518" s="9">
        <v>0</v>
      </c>
      <c r="D518" s="9">
        <v>0</v>
      </c>
      <c r="E518" s="15" t="str">
        <f t="shared" si="41"/>
        <v/>
      </c>
      <c r="F518" s="15" t="str">
        <f t="shared" si="42"/>
        <v/>
      </c>
      <c r="G518" s="14" t="str">
        <f t="shared" si="43"/>
        <v>0</v>
      </c>
      <c r="H518" s="17" t="str">
        <f t="shared" si="44"/>
        <v/>
      </c>
    </row>
    <row r="519" spans="2:8" ht="15" x14ac:dyDescent="0.2">
      <c r="B519" s="5" t="s">
        <v>192</v>
      </c>
      <c r="C519" s="9">
        <v>0</v>
      </c>
      <c r="D519" s="9">
        <v>0</v>
      </c>
      <c r="E519" s="15" t="str">
        <f t="shared" si="41"/>
        <v/>
      </c>
      <c r="F519" s="15" t="str">
        <f t="shared" si="42"/>
        <v/>
      </c>
      <c r="G519" s="14" t="str">
        <f t="shared" si="43"/>
        <v>0</v>
      </c>
      <c r="H519" s="17" t="str">
        <f t="shared" si="44"/>
        <v/>
      </c>
    </row>
    <row r="520" spans="2:8" ht="13.5" customHeight="1" x14ac:dyDescent="0.2">
      <c r="B520" s="5" t="s">
        <v>191</v>
      </c>
      <c r="C520" s="9">
        <v>0</v>
      </c>
      <c r="D520" s="9">
        <v>0</v>
      </c>
      <c r="E520" s="15" t="str">
        <f t="shared" si="41"/>
        <v/>
      </c>
      <c r="F520" s="15" t="str">
        <f t="shared" si="42"/>
        <v/>
      </c>
      <c r="G520" s="14" t="str">
        <f t="shared" si="43"/>
        <v>0</v>
      </c>
      <c r="H520" s="17" t="str">
        <f t="shared" si="44"/>
        <v/>
      </c>
    </row>
    <row r="521" spans="2:8" ht="13.5" customHeight="1" x14ac:dyDescent="0.2">
      <c r="B521" s="5" t="s">
        <v>461</v>
      </c>
      <c r="C521" s="9">
        <v>0</v>
      </c>
      <c r="D521" s="9">
        <v>104</v>
      </c>
      <c r="E521" s="15" t="str">
        <f t="shared" si="41"/>
        <v/>
      </c>
      <c r="F521" s="15">
        <f t="shared" si="42"/>
        <v>0.85245901639344257</v>
      </c>
      <c r="G521" s="14" t="str">
        <f t="shared" si="43"/>
        <v>0</v>
      </c>
      <c r="H521" s="17" t="str">
        <f t="shared" si="44"/>
        <v/>
      </c>
    </row>
    <row r="522" spans="2:8" ht="25.5" customHeight="1" x14ac:dyDescent="0.2">
      <c r="B522" s="5" t="s">
        <v>193</v>
      </c>
      <c r="C522" s="9">
        <v>0</v>
      </c>
      <c r="D522" s="9">
        <v>1</v>
      </c>
      <c r="E522" s="15" t="str">
        <f t="shared" si="41"/>
        <v/>
      </c>
      <c r="F522" s="15">
        <f t="shared" si="42"/>
        <v>8.1967213114754103E-3</v>
      </c>
      <c r="G522" s="14" t="str">
        <f t="shared" si="43"/>
        <v>0</v>
      </c>
      <c r="H522" s="17" t="str">
        <f t="shared" si="44"/>
        <v/>
      </c>
    </row>
    <row r="523" spans="2:8" ht="13.5" customHeight="1" x14ac:dyDescent="0.2">
      <c r="B523" s="5" t="s">
        <v>462</v>
      </c>
      <c r="C523" s="9">
        <v>0</v>
      </c>
      <c r="D523" s="9">
        <v>0</v>
      </c>
      <c r="E523" s="15" t="str">
        <f t="shared" si="41"/>
        <v/>
      </c>
      <c r="F523" s="15" t="str">
        <f t="shared" si="42"/>
        <v/>
      </c>
      <c r="G523" s="14" t="str">
        <f t="shared" si="43"/>
        <v>0</v>
      </c>
      <c r="H523" s="17" t="str">
        <f t="shared" si="44"/>
        <v/>
      </c>
    </row>
    <row r="524" spans="2:8" ht="12" customHeight="1" x14ac:dyDescent="0.2">
      <c r="B524" s="5" t="s">
        <v>194</v>
      </c>
      <c r="C524" s="9">
        <v>0</v>
      </c>
      <c r="D524" s="9">
        <v>0</v>
      </c>
      <c r="E524" s="15" t="str">
        <f t="shared" si="41"/>
        <v/>
      </c>
      <c r="F524" s="15" t="str">
        <f t="shared" si="42"/>
        <v/>
      </c>
      <c r="G524" s="14" t="str">
        <f t="shared" si="43"/>
        <v>0</v>
      </c>
      <c r="H524" s="17" t="str">
        <f t="shared" si="44"/>
        <v/>
      </c>
    </row>
    <row r="525" spans="2:8" ht="13.5" customHeight="1" x14ac:dyDescent="0.2">
      <c r="B525" s="5" t="s">
        <v>195</v>
      </c>
      <c r="C525" s="9">
        <v>0</v>
      </c>
      <c r="D525" s="9">
        <v>0</v>
      </c>
      <c r="E525" s="15" t="str">
        <f t="shared" si="41"/>
        <v/>
      </c>
      <c r="F525" s="15" t="str">
        <f t="shared" si="42"/>
        <v/>
      </c>
      <c r="G525" s="14" t="str">
        <f t="shared" si="43"/>
        <v>0</v>
      </c>
      <c r="H525" s="17" t="str">
        <f t="shared" si="44"/>
        <v/>
      </c>
    </row>
    <row r="526" spans="2:8" ht="13.5" customHeight="1" x14ac:dyDescent="0.2">
      <c r="B526" s="5" t="s">
        <v>463</v>
      </c>
      <c r="C526" s="9">
        <v>0</v>
      </c>
      <c r="D526" s="9">
        <v>0</v>
      </c>
      <c r="E526" s="15" t="str">
        <f t="shared" si="41"/>
        <v/>
      </c>
      <c r="F526" s="15" t="str">
        <f t="shared" si="42"/>
        <v/>
      </c>
      <c r="G526" s="14" t="str">
        <f t="shared" si="43"/>
        <v>0</v>
      </c>
      <c r="H526" s="17" t="str">
        <f t="shared" si="44"/>
        <v/>
      </c>
    </row>
    <row r="527" spans="2:8" ht="15" x14ac:dyDescent="0.2">
      <c r="B527" s="5" t="s">
        <v>464</v>
      </c>
      <c r="C527" s="9">
        <v>0</v>
      </c>
      <c r="D527" s="9">
        <v>0</v>
      </c>
      <c r="E527" s="15" t="str">
        <f t="shared" si="41"/>
        <v/>
      </c>
      <c r="F527" s="15" t="str">
        <f t="shared" si="42"/>
        <v/>
      </c>
      <c r="G527" s="14" t="str">
        <f t="shared" si="43"/>
        <v>0</v>
      </c>
      <c r="H527" s="17" t="str">
        <f t="shared" si="44"/>
        <v/>
      </c>
    </row>
    <row r="528" spans="2:8" ht="30" x14ac:dyDescent="0.2">
      <c r="B528" s="5" t="s">
        <v>465</v>
      </c>
      <c r="C528" s="9">
        <v>0</v>
      </c>
      <c r="D528" s="9">
        <v>0</v>
      </c>
      <c r="E528" s="15" t="str">
        <f t="shared" si="41"/>
        <v/>
      </c>
      <c r="F528" s="15" t="str">
        <f t="shared" si="42"/>
        <v/>
      </c>
      <c r="G528" s="14" t="str">
        <f t="shared" si="43"/>
        <v>0</v>
      </c>
      <c r="H528" s="17" t="str">
        <f t="shared" si="44"/>
        <v/>
      </c>
    </row>
    <row r="529" spans="2:8" ht="30" x14ac:dyDescent="0.2">
      <c r="B529" s="6" t="s">
        <v>466</v>
      </c>
      <c r="C529" s="9">
        <v>0</v>
      </c>
      <c r="D529" s="9">
        <v>0</v>
      </c>
      <c r="E529" s="15" t="str">
        <f t="shared" si="41"/>
        <v/>
      </c>
      <c r="F529" s="15" t="str">
        <f t="shared" si="42"/>
        <v/>
      </c>
      <c r="G529" s="14" t="str">
        <f t="shared" si="43"/>
        <v>0</v>
      </c>
      <c r="H529" s="17" t="str">
        <f t="shared" si="44"/>
        <v/>
      </c>
    </row>
    <row r="530" spans="2:8" ht="30" x14ac:dyDescent="0.2">
      <c r="B530" s="5" t="s">
        <v>467</v>
      </c>
      <c r="C530" s="9">
        <v>0</v>
      </c>
      <c r="D530" s="9">
        <v>0</v>
      </c>
      <c r="E530" s="15" t="str">
        <f t="shared" si="41"/>
        <v/>
      </c>
      <c r="F530" s="15" t="str">
        <f t="shared" si="42"/>
        <v/>
      </c>
      <c r="G530" s="14" t="str">
        <f t="shared" si="43"/>
        <v>0</v>
      </c>
      <c r="H530" s="17" t="str">
        <f t="shared" si="44"/>
        <v/>
      </c>
    </row>
    <row r="531" spans="2:8" x14ac:dyDescent="0.2">
      <c r="B531" s="22" t="s">
        <v>569</v>
      </c>
      <c r="C531" s="12"/>
      <c r="D531" s="12"/>
    </row>
  </sheetData>
  <mergeCells count="30">
    <mergeCell ref="B503:B504"/>
    <mergeCell ref="B292:B293"/>
    <mergeCell ref="B149:B150"/>
    <mergeCell ref="C292:D292"/>
    <mergeCell ref="E16:F16"/>
    <mergeCell ref="B68:B69"/>
    <mergeCell ref="C68:D68"/>
    <mergeCell ref="E68:F68"/>
    <mergeCell ref="B16:B17"/>
    <mergeCell ref="C16:D16"/>
    <mergeCell ref="C503:D503"/>
    <mergeCell ref="E503:F503"/>
    <mergeCell ref="G503:G504"/>
    <mergeCell ref="H503:H504"/>
    <mergeCell ref="G68:G69"/>
    <mergeCell ref="H68:H69"/>
    <mergeCell ref="C149:D149"/>
    <mergeCell ref="E149:F149"/>
    <mergeCell ref="G149:G150"/>
    <mergeCell ref="H149:H150"/>
    <mergeCell ref="G16:G17"/>
    <mergeCell ref="H16:H17"/>
    <mergeCell ref="E292:F292"/>
    <mergeCell ref="G292:G293"/>
    <mergeCell ref="H292:H293"/>
    <mergeCell ref="B6:B7"/>
    <mergeCell ref="C6:D6"/>
    <mergeCell ref="E6:F6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2"/>
  <sheetViews>
    <sheetView workbookViewId="0">
      <pane xSplit="1" ySplit="3" topLeftCell="B4" activePane="bottomRight" state="frozen"/>
      <selection activeCell="E1" sqref="E1:E1048576"/>
      <selection pane="topRight" activeCell="E1" sqref="E1:E1048576"/>
      <selection pane="bottomLeft" activeCell="E1" sqref="E1:E1048576"/>
      <selection pane="bottomRight" activeCell="E1" sqref="E1:E1048576"/>
    </sheetView>
  </sheetViews>
  <sheetFormatPr baseColWidth="10" defaultRowHeight="12.75" x14ac:dyDescent="0.2"/>
  <cols>
    <col min="1" max="1" width="3.7109375" style="2" customWidth="1"/>
    <col min="2" max="2" width="42.5703125" style="1" customWidth="1"/>
    <col min="3" max="4" width="11.42578125" style="1"/>
    <col min="5" max="5" width="11.42578125" style="2" hidden="1" customWidth="1"/>
    <col min="6" max="6" width="11.42578125" style="2"/>
    <col min="7" max="7" width="17.42578125" style="2" customWidth="1"/>
    <col min="8" max="8" width="14.42578125" style="2" customWidth="1"/>
    <col min="9" max="16384" width="11.42578125" style="2"/>
  </cols>
  <sheetData>
    <row r="1" spans="2:8" ht="20.100000000000001" customHeight="1" x14ac:dyDescent="0.2">
      <c r="B1" s="1" t="s">
        <v>566</v>
      </c>
      <c r="C1" s="16"/>
    </row>
    <row r="2" spans="2:8" ht="20.100000000000001" customHeight="1" x14ac:dyDescent="0.2">
      <c r="B2" s="1" t="s">
        <v>567</v>
      </c>
      <c r="C2" s="16"/>
    </row>
    <row r="3" spans="2:8" ht="20.100000000000001" customHeight="1" x14ac:dyDescent="0.2">
      <c r="B3" s="1" t="s">
        <v>563</v>
      </c>
      <c r="C3" s="16"/>
    </row>
    <row r="4" spans="2:8" ht="20.100000000000001" customHeight="1" x14ac:dyDescent="0.2">
      <c r="B4" s="47" t="s">
        <v>535</v>
      </c>
    </row>
    <row r="6" spans="2:8" ht="12.75" customHeight="1" x14ac:dyDescent="0.2">
      <c r="B6" s="51" t="s">
        <v>522</v>
      </c>
      <c r="C6" s="52" t="s">
        <v>523</v>
      </c>
      <c r="D6" s="53"/>
      <c r="E6" s="54" t="s">
        <v>487</v>
      </c>
      <c r="F6" s="55"/>
      <c r="G6" s="56" t="s">
        <v>568</v>
      </c>
      <c r="H6" s="58" t="s">
        <v>486</v>
      </c>
    </row>
    <row r="7" spans="2:8" x14ac:dyDescent="0.2">
      <c r="B7" s="51"/>
      <c r="C7" s="23">
        <v>2012</v>
      </c>
      <c r="D7" s="23">
        <v>2013</v>
      </c>
      <c r="E7" s="23">
        <v>2012</v>
      </c>
      <c r="F7" s="23">
        <v>2013</v>
      </c>
      <c r="G7" s="57"/>
      <c r="H7" s="59"/>
    </row>
    <row r="8" spans="2:8" ht="24.95" customHeight="1" x14ac:dyDescent="0.2">
      <c r="B8" s="18" t="s">
        <v>516</v>
      </c>
      <c r="C8" s="31">
        <f>+C18+C70+C151+C294+C505</f>
        <v>8129</v>
      </c>
      <c r="D8" s="31">
        <f>+D18+D70+D151+D294+D505</f>
        <v>5136</v>
      </c>
      <c r="E8" s="32">
        <f>+C8/C$8</f>
        <v>1</v>
      </c>
      <c r="F8" s="32">
        <f>+D8/D$8</f>
        <v>1</v>
      </c>
      <c r="G8" s="32">
        <f>+(D8-C8)/C8</f>
        <v>-0.36818796899987699</v>
      </c>
      <c r="H8" s="33">
        <f>+E8*G8</f>
        <v>-0.36818796899987699</v>
      </c>
    </row>
    <row r="9" spans="2:8" ht="24.95" customHeight="1" x14ac:dyDescent="0.2">
      <c r="B9" s="44" t="str">
        <f>+B18</f>
        <v>Total Colocaciones  en ocupaciones de nivel Directivo</v>
      </c>
      <c r="C9" s="46">
        <f>+C18</f>
        <v>5</v>
      </c>
      <c r="D9" s="46">
        <f>+D18</f>
        <v>27</v>
      </c>
      <c r="E9" s="34">
        <f t="shared" ref="E9:E13" si="0">C9/$C$8</f>
        <v>6.150818058801821E-4</v>
      </c>
      <c r="F9" s="34">
        <f>D9/$D$8</f>
        <v>5.2570093457943922E-3</v>
      </c>
      <c r="G9" s="14">
        <f>+IF(OR(AND(D9=0),(C9=0)),"0",((D9-C9)/C9))</f>
        <v>4.4000000000000004</v>
      </c>
      <c r="H9" s="13">
        <f>+IF(OR(AND(E9=""),(G9="")),"",E9*G9)</f>
        <v>2.7063599458728013E-3</v>
      </c>
    </row>
    <row r="10" spans="2:8" ht="24.95" customHeight="1" x14ac:dyDescent="0.2">
      <c r="B10" s="44" t="str">
        <f>+B70</f>
        <v xml:space="preserve">Total Colocaciones  en ocupaciones de nivel Profesional </v>
      </c>
      <c r="C10" s="46">
        <f>+C70</f>
        <v>224</v>
      </c>
      <c r="D10" s="46">
        <f>+D70</f>
        <v>238</v>
      </c>
      <c r="E10" s="34">
        <f t="shared" si="0"/>
        <v>2.7555664903432156E-2</v>
      </c>
      <c r="F10" s="34">
        <f>D10/$D$8</f>
        <v>4.6339563862928347E-2</v>
      </c>
      <c r="G10" s="14">
        <f>+IF(OR(AND(D10=0),(C10=0)),"0",((D10-C10)/C10))</f>
        <v>6.25E-2</v>
      </c>
      <c r="H10" s="13">
        <f>+IF(OR(AND(E10=""),(G10="")),"",E10*G10)</f>
        <v>1.7222290564645098E-3</v>
      </c>
    </row>
    <row r="11" spans="2:8" ht="24.95" customHeight="1" x14ac:dyDescent="0.2">
      <c r="B11" s="44" t="str">
        <f>+B151</f>
        <v>Total Colocaciones  en ocupaciones de nivel Técnicos Profesionales - Tecnólogos</v>
      </c>
      <c r="C11" s="46">
        <f>+C151</f>
        <v>168</v>
      </c>
      <c r="D11" s="46">
        <f>+D151</f>
        <v>452</v>
      </c>
      <c r="E11" s="34">
        <f t="shared" si="0"/>
        <v>2.0666748677574117E-2</v>
      </c>
      <c r="F11" s="34">
        <f>D11/$D$8</f>
        <v>8.8006230529595011E-2</v>
      </c>
      <c r="G11" s="14">
        <f>+IF(OR(AND(D11=0),(C11=0)),"0",((D11-C11)/C11))</f>
        <v>1.6904761904761905</v>
      </c>
      <c r="H11" s="13">
        <f>+IF(OR(AND(E11=""),(G11="")),"",E11*G11)</f>
        <v>3.493664657399434E-2</v>
      </c>
    </row>
    <row r="12" spans="2:8" ht="24.95" customHeight="1" x14ac:dyDescent="0.2">
      <c r="B12" s="44" t="str">
        <f>+B294</f>
        <v>Total Colocaciones   en ocupaciones de nivel Calificados</v>
      </c>
      <c r="C12" s="46">
        <f>+C294</f>
        <v>5752</v>
      </c>
      <c r="D12" s="46">
        <f>+D294</f>
        <v>2750</v>
      </c>
      <c r="E12" s="34">
        <f t="shared" si="0"/>
        <v>0.70759010948456147</v>
      </c>
      <c r="F12" s="34">
        <f>D12/$D$8</f>
        <v>0.53543613707165105</v>
      </c>
      <c r="G12" s="14">
        <f>+IF(OR(AND(D12=0),(C12=0)),"0",((D12-C12)/C12))</f>
        <v>-0.52190542420027819</v>
      </c>
      <c r="H12" s="13">
        <f>+IF(OR(AND(E12=""),(G12="")),"",E12*G12)</f>
        <v>-0.36929511625046135</v>
      </c>
    </row>
    <row r="13" spans="2:8" ht="24.95" customHeight="1" x14ac:dyDescent="0.2">
      <c r="B13" s="44" t="str">
        <f>+B505</f>
        <v>Total  Colocaciones en ocupaciones de nivel Elemental</v>
      </c>
      <c r="C13" s="46">
        <f>+C505</f>
        <v>1980</v>
      </c>
      <c r="D13" s="46">
        <f>+D505</f>
        <v>1669</v>
      </c>
      <c r="E13" s="34">
        <f t="shared" si="0"/>
        <v>0.24357239512855211</v>
      </c>
      <c r="F13" s="34">
        <f>D13/$D$8</f>
        <v>0.32496105919003115</v>
      </c>
      <c r="G13" s="14">
        <f>+IF(OR(AND(D13=0),(C13=0)),"0",((D13-C13)/C13))</f>
        <v>-0.15707070707070708</v>
      </c>
      <c r="H13" s="13">
        <f>+IF(OR(AND(E13=""),(G13="")),"",E13*G13)</f>
        <v>-3.8258088325747328E-2</v>
      </c>
    </row>
    <row r="14" spans="2:8" ht="17.25" customHeight="1" x14ac:dyDescent="0.2"/>
    <row r="16" spans="2:8" ht="27.75" customHeight="1" x14ac:dyDescent="0.2">
      <c r="B16" s="51" t="s">
        <v>522</v>
      </c>
      <c r="C16" s="52" t="s">
        <v>523</v>
      </c>
      <c r="D16" s="53"/>
      <c r="E16" s="54" t="s">
        <v>487</v>
      </c>
      <c r="F16" s="55"/>
      <c r="G16" s="56" t="s">
        <v>568</v>
      </c>
      <c r="H16" s="58" t="s">
        <v>486</v>
      </c>
    </row>
    <row r="17" spans="2:8" s="4" customFormat="1" ht="26.25" customHeight="1" x14ac:dyDescent="0.2">
      <c r="B17" s="51"/>
      <c r="C17" s="50">
        <v>2012</v>
      </c>
      <c r="D17" s="50">
        <v>2013</v>
      </c>
      <c r="E17" s="50">
        <v>2012</v>
      </c>
      <c r="F17" s="50">
        <v>2013</v>
      </c>
      <c r="G17" s="57"/>
      <c r="H17" s="59"/>
    </row>
    <row r="18" spans="2:8" s="4" customFormat="1" ht="38.25" customHeight="1" x14ac:dyDescent="0.2">
      <c r="B18" s="40" t="s">
        <v>524</v>
      </c>
      <c r="C18" s="36">
        <f>SUM(C19:C64)</f>
        <v>5</v>
      </c>
      <c r="D18" s="36">
        <f>SUM(D19:D64)</f>
        <v>27</v>
      </c>
      <c r="E18" s="37">
        <f>+IF(C18=0,"",C18/C$18)</f>
        <v>1</v>
      </c>
      <c r="F18" s="37">
        <f>+IF(D18=0,"",D18/D$18)</f>
        <v>1</v>
      </c>
      <c r="G18" s="38">
        <f>+IF(OR(AND(D18=0),(C18=0)),"0",((D18-C18)/C18))</f>
        <v>4.4000000000000004</v>
      </c>
      <c r="H18" s="39">
        <f>+IF(OR(AND(E18=""),(G18="")),"",E18*G18)</f>
        <v>4.4000000000000004</v>
      </c>
    </row>
    <row r="19" spans="2:8" ht="30" customHeight="1" x14ac:dyDescent="0.2">
      <c r="B19" s="5" t="s">
        <v>0</v>
      </c>
      <c r="C19" s="9">
        <v>0</v>
      </c>
      <c r="D19" s="9">
        <v>0</v>
      </c>
      <c r="E19" s="13" t="str">
        <f>+IF(C19=0,"",C19/C$18)</f>
        <v/>
      </c>
      <c r="F19" s="13" t="str">
        <f>+IF(D19=0,"",D19/D$18)</f>
        <v/>
      </c>
      <c r="G19" s="14" t="str">
        <f>+IF(OR(AND(D19=0),(C19=0)),"0",((D19-C19)/C19))</f>
        <v>0</v>
      </c>
      <c r="H19" s="17" t="str">
        <f>+IF(OR(AND(E19=""),(G19="")),"",E19*G19)</f>
        <v/>
      </c>
    </row>
    <row r="20" spans="2:8" ht="30" x14ac:dyDescent="0.2">
      <c r="B20" s="5" t="s">
        <v>196</v>
      </c>
      <c r="C20" s="9">
        <v>0</v>
      </c>
      <c r="D20" s="9">
        <v>0</v>
      </c>
      <c r="E20" s="13" t="str">
        <f t="shared" ref="E20:E64" si="1">+IF(C20=0,"",C20/C$18)</f>
        <v/>
      </c>
      <c r="F20" s="13" t="str">
        <f t="shared" ref="F20:F64" si="2">+IF(D20=0,"",D20/D$18)</f>
        <v/>
      </c>
      <c r="G20" s="14" t="str">
        <f t="shared" ref="G20:G64" si="3">+IF(OR(AND(D20=0),(C20=0)),"0",((D20-C20)/C20))</f>
        <v>0</v>
      </c>
      <c r="H20" s="17" t="str">
        <f t="shared" ref="H20:H64" si="4">+IF(OR(AND(E20=""),(G20="")),"",E20*G20)</f>
        <v/>
      </c>
    </row>
    <row r="21" spans="2:8" ht="45" x14ac:dyDescent="0.2">
      <c r="B21" s="5" t="s">
        <v>1</v>
      </c>
      <c r="C21" s="9">
        <v>0</v>
      </c>
      <c r="D21" s="9">
        <v>0</v>
      </c>
      <c r="E21" s="13" t="str">
        <f t="shared" si="1"/>
        <v/>
      </c>
      <c r="F21" s="13" t="str">
        <f t="shared" si="2"/>
        <v/>
      </c>
      <c r="G21" s="14" t="str">
        <f t="shared" si="3"/>
        <v>0</v>
      </c>
      <c r="H21" s="17" t="str">
        <f t="shared" si="4"/>
        <v/>
      </c>
    </row>
    <row r="22" spans="2:8" ht="45" x14ac:dyDescent="0.2">
      <c r="B22" s="5" t="s">
        <v>197</v>
      </c>
      <c r="C22" s="9">
        <v>0</v>
      </c>
      <c r="D22" s="9">
        <v>0</v>
      </c>
      <c r="E22" s="13" t="str">
        <f t="shared" si="1"/>
        <v/>
      </c>
      <c r="F22" s="13" t="str">
        <f t="shared" si="2"/>
        <v/>
      </c>
      <c r="G22" s="14" t="str">
        <f t="shared" si="3"/>
        <v>0</v>
      </c>
      <c r="H22" s="17" t="str">
        <f t="shared" si="4"/>
        <v/>
      </c>
    </row>
    <row r="23" spans="2:8" ht="30" x14ac:dyDescent="0.2">
      <c r="B23" s="5" t="s">
        <v>198</v>
      </c>
      <c r="C23" s="9">
        <v>0</v>
      </c>
      <c r="D23" s="9">
        <v>0</v>
      </c>
      <c r="E23" s="13" t="str">
        <f t="shared" si="1"/>
        <v/>
      </c>
      <c r="F23" s="13" t="str">
        <f t="shared" si="2"/>
        <v/>
      </c>
      <c r="G23" s="14" t="str">
        <f t="shared" si="3"/>
        <v>0</v>
      </c>
      <c r="H23" s="17" t="str">
        <f t="shared" si="4"/>
        <v/>
      </c>
    </row>
    <row r="24" spans="2:8" ht="45" x14ac:dyDescent="0.2">
      <c r="B24" s="5" t="s">
        <v>199</v>
      </c>
      <c r="C24" s="9">
        <v>0</v>
      </c>
      <c r="D24" s="9">
        <v>1</v>
      </c>
      <c r="E24" s="13" t="str">
        <f t="shared" si="1"/>
        <v/>
      </c>
      <c r="F24" s="13">
        <f t="shared" si="2"/>
        <v>3.7037037037037035E-2</v>
      </c>
      <c r="G24" s="14" t="str">
        <f t="shared" si="3"/>
        <v>0</v>
      </c>
      <c r="H24" s="17" t="str">
        <f t="shared" si="4"/>
        <v/>
      </c>
    </row>
    <row r="25" spans="2:8" ht="15" x14ac:dyDescent="0.2">
      <c r="B25" s="5" t="s">
        <v>2</v>
      </c>
      <c r="C25" s="9">
        <v>1</v>
      </c>
      <c r="D25" s="9">
        <v>0</v>
      </c>
      <c r="E25" s="13">
        <f t="shared" si="1"/>
        <v>0.2</v>
      </c>
      <c r="F25" s="13" t="str">
        <f t="shared" si="2"/>
        <v/>
      </c>
      <c r="G25" s="14" t="str">
        <f t="shared" si="3"/>
        <v>0</v>
      </c>
      <c r="H25" s="17">
        <f t="shared" si="4"/>
        <v>0</v>
      </c>
    </row>
    <row r="26" spans="2:8" ht="15" x14ac:dyDescent="0.2">
      <c r="B26" s="5" t="s">
        <v>6</v>
      </c>
      <c r="C26" s="9">
        <v>0</v>
      </c>
      <c r="D26" s="9">
        <v>0</v>
      </c>
      <c r="E26" s="13" t="str">
        <f t="shared" si="1"/>
        <v/>
      </c>
      <c r="F26" s="13" t="str">
        <f t="shared" si="2"/>
        <v/>
      </c>
      <c r="G26" s="14" t="str">
        <f t="shared" si="3"/>
        <v>0</v>
      </c>
      <c r="H26" s="17" t="str">
        <f t="shared" si="4"/>
        <v/>
      </c>
    </row>
    <row r="27" spans="2:8" ht="15" x14ac:dyDescent="0.2">
      <c r="B27" s="5" t="s">
        <v>3</v>
      </c>
      <c r="C27" s="9">
        <v>0</v>
      </c>
      <c r="D27" s="9">
        <v>2</v>
      </c>
      <c r="E27" s="13" t="str">
        <f t="shared" si="1"/>
        <v/>
      </c>
      <c r="F27" s="13">
        <f t="shared" si="2"/>
        <v>7.407407407407407E-2</v>
      </c>
      <c r="G27" s="14" t="str">
        <f t="shared" si="3"/>
        <v>0</v>
      </c>
      <c r="H27" s="17" t="str">
        <f t="shared" si="4"/>
        <v/>
      </c>
    </row>
    <row r="28" spans="2:8" ht="15" x14ac:dyDescent="0.2">
      <c r="B28" s="5" t="s">
        <v>5</v>
      </c>
      <c r="C28" s="9">
        <v>2</v>
      </c>
      <c r="D28" s="9">
        <v>2</v>
      </c>
      <c r="E28" s="13">
        <f t="shared" si="1"/>
        <v>0.4</v>
      </c>
      <c r="F28" s="13">
        <f t="shared" si="2"/>
        <v>7.407407407407407E-2</v>
      </c>
      <c r="G28" s="14">
        <f t="shared" si="3"/>
        <v>0</v>
      </c>
      <c r="H28" s="17">
        <f t="shared" si="4"/>
        <v>0</v>
      </c>
    </row>
    <row r="29" spans="2:8" ht="30" x14ac:dyDescent="0.2">
      <c r="B29" s="5" t="s">
        <v>200</v>
      </c>
      <c r="C29" s="9">
        <v>0</v>
      </c>
      <c r="D29" s="9">
        <v>0</v>
      </c>
      <c r="E29" s="13" t="str">
        <f t="shared" si="1"/>
        <v/>
      </c>
      <c r="F29" s="13" t="str">
        <f t="shared" si="2"/>
        <v/>
      </c>
      <c r="G29" s="14" t="str">
        <f t="shared" si="3"/>
        <v>0</v>
      </c>
      <c r="H29" s="17" t="str">
        <f t="shared" si="4"/>
        <v/>
      </c>
    </row>
    <row r="30" spans="2:8" ht="15" x14ac:dyDescent="0.2">
      <c r="B30" s="5" t="s">
        <v>201</v>
      </c>
      <c r="C30" s="9">
        <v>0</v>
      </c>
      <c r="D30" s="9">
        <v>0</v>
      </c>
      <c r="E30" s="13" t="str">
        <f t="shared" si="1"/>
        <v/>
      </c>
      <c r="F30" s="13" t="str">
        <f t="shared" si="2"/>
        <v/>
      </c>
      <c r="G30" s="14" t="str">
        <f t="shared" si="3"/>
        <v>0</v>
      </c>
      <c r="H30" s="17" t="str">
        <f t="shared" si="4"/>
        <v/>
      </c>
    </row>
    <row r="31" spans="2:8" ht="15" x14ac:dyDescent="0.2">
      <c r="B31" s="5" t="s">
        <v>4</v>
      </c>
      <c r="C31" s="9">
        <v>0</v>
      </c>
      <c r="D31" s="9">
        <v>0</v>
      </c>
      <c r="E31" s="13" t="str">
        <f t="shared" si="1"/>
        <v/>
      </c>
      <c r="F31" s="13" t="str">
        <f t="shared" si="2"/>
        <v/>
      </c>
      <c r="G31" s="14" t="str">
        <f t="shared" si="3"/>
        <v>0</v>
      </c>
      <c r="H31" s="17" t="str">
        <f t="shared" si="4"/>
        <v/>
      </c>
    </row>
    <row r="32" spans="2:8" ht="30" x14ac:dyDescent="0.2">
      <c r="B32" s="5" t="s">
        <v>7</v>
      </c>
      <c r="C32" s="9">
        <v>0</v>
      </c>
      <c r="D32" s="9">
        <v>0</v>
      </c>
      <c r="E32" s="13" t="str">
        <f t="shared" si="1"/>
        <v/>
      </c>
      <c r="F32" s="13" t="str">
        <f t="shared" si="2"/>
        <v/>
      </c>
      <c r="G32" s="14" t="str">
        <f t="shared" si="3"/>
        <v>0</v>
      </c>
      <c r="H32" s="17" t="str">
        <f t="shared" si="4"/>
        <v/>
      </c>
    </row>
    <row r="33" spans="2:8" ht="15" x14ac:dyDescent="0.2">
      <c r="B33" s="5" t="s">
        <v>202</v>
      </c>
      <c r="C33" s="9">
        <v>0</v>
      </c>
      <c r="D33" s="9">
        <v>0</v>
      </c>
      <c r="E33" s="13" t="str">
        <f t="shared" si="1"/>
        <v/>
      </c>
      <c r="F33" s="13" t="str">
        <f t="shared" si="2"/>
        <v/>
      </c>
      <c r="G33" s="14" t="str">
        <f t="shared" si="3"/>
        <v>0</v>
      </c>
      <c r="H33" s="17" t="str">
        <f t="shared" si="4"/>
        <v/>
      </c>
    </row>
    <row r="34" spans="2:8" ht="15" x14ac:dyDescent="0.2">
      <c r="B34" s="5" t="s">
        <v>203</v>
      </c>
      <c r="C34" s="9">
        <v>0</v>
      </c>
      <c r="D34" s="9">
        <v>3</v>
      </c>
      <c r="E34" s="13" t="str">
        <f t="shared" si="1"/>
        <v/>
      </c>
      <c r="F34" s="13">
        <f t="shared" si="2"/>
        <v>0.1111111111111111</v>
      </c>
      <c r="G34" s="14" t="str">
        <f t="shared" si="3"/>
        <v>0</v>
      </c>
      <c r="H34" s="17" t="str">
        <f t="shared" si="4"/>
        <v/>
      </c>
    </row>
    <row r="35" spans="2:8" ht="30" x14ac:dyDescent="0.2">
      <c r="B35" s="5" t="s">
        <v>204</v>
      </c>
      <c r="C35" s="9">
        <v>0</v>
      </c>
      <c r="D35" s="9">
        <v>0</v>
      </c>
      <c r="E35" s="13" t="str">
        <f t="shared" si="1"/>
        <v/>
      </c>
      <c r="F35" s="13" t="str">
        <f t="shared" si="2"/>
        <v/>
      </c>
      <c r="G35" s="14" t="str">
        <f t="shared" si="3"/>
        <v>0</v>
      </c>
      <c r="H35" s="17" t="str">
        <f t="shared" si="4"/>
        <v/>
      </c>
    </row>
    <row r="36" spans="2:8" ht="30" x14ac:dyDescent="0.2">
      <c r="B36" s="5" t="s">
        <v>205</v>
      </c>
      <c r="C36" s="9">
        <v>0</v>
      </c>
      <c r="D36" s="9">
        <v>0</v>
      </c>
      <c r="E36" s="13" t="str">
        <f t="shared" si="1"/>
        <v/>
      </c>
      <c r="F36" s="13" t="str">
        <f t="shared" si="2"/>
        <v/>
      </c>
      <c r="G36" s="14" t="str">
        <f t="shared" si="3"/>
        <v>0</v>
      </c>
      <c r="H36" s="17" t="str">
        <f t="shared" si="4"/>
        <v/>
      </c>
    </row>
    <row r="37" spans="2:8" ht="15" x14ac:dyDescent="0.2">
      <c r="B37" s="5" t="s">
        <v>8</v>
      </c>
      <c r="C37" s="9">
        <v>0</v>
      </c>
      <c r="D37" s="9">
        <v>2</v>
      </c>
      <c r="E37" s="13" t="str">
        <f t="shared" si="1"/>
        <v/>
      </c>
      <c r="F37" s="13">
        <f t="shared" si="2"/>
        <v>7.407407407407407E-2</v>
      </c>
      <c r="G37" s="14" t="str">
        <f t="shared" si="3"/>
        <v>0</v>
      </c>
      <c r="H37" s="17" t="str">
        <f t="shared" si="4"/>
        <v/>
      </c>
    </row>
    <row r="38" spans="2:8" ht="30" x14ac:dyDescent="0.2">
      <c r="B38" s="5" t="s">
        <v>206</v>
      </c>
      <c r="C38" s="9">
        <v>0</v>
      </c>
      <c r="D38" s="9">
        <v>0</v>
      </c>
      <c r="E38" s="13" t="str">
        <f t="shared" si="1"/>
        <v/>
      </c>
      <c r="F38" s="13" t="str">
        <f t="shared" si="2"/>
        <v/>
      </c>
      <c r="G38" s="14" t="str">
        <f t="shared" si="3"/>
        <v>0</v>
      </c>
      <c r="H38" s="17" t="str">
        <f t="shared" si="4"/>
        <v/>
      </c>
    </row>
    <row r="39" spans="2:8" ht="30" x14ac:dyDescent="0.2">
      <c r="B39" s="5" t="s">
        <v>207</v>
      </c>
      <c r="C39" s="9">
        <v>0</v>
      </c>
      <c r="D39" s="9">
        <v>0</v>
      </c>
      <c r="E39" s="13" t="str">
        <f t="shared" si="1"/>
        <v/>
      </c>
      <c r="F39" s="13" t="str">
        <f t="shared" si="2"/>
        <v/>
      </c>
      <c r="G39" s="14" t="str">
        <f t="shared" si="3"/>
        <v>0</v>
      </c>
      <c r="H39" s="17" t="str">
        <f t="shared" si="4"/>
        <v/>
      </c>
    </row>
    <row r="40" spans="2:8" ht="15" x14ac:dyDescent="0.2">
      <c r="B40" s="5" t="s">
        <v>208</v>
      </c>
      <c r="C40" s="9">
        <v>0</v>
      </c>
      <c r="D40" s="9">
        <v>0</v>
      </c>
      <c r="E40" s="13" t="str">
        <f t="shared" si="1"/>
        <v/>
      </c>
      <c r="F40" s="13" t="str">
        <f t="shared" si="2"/>
        <v/>
      </c>
      <c r="G40" s="14" t="str">
        <f t="shared" si="3"/>
        <v>0</v>
      </c>
      <c r="H40" s="17" t="str">
        <f t="shared" si="4"/>
        <v/>
      </c>
    </row>
    <row r="41" spans="2:8" ht="15" x14ac:dyDescent="0.2">
      <c r="B41" s="5" t="s">
        <v>209</v>
      </c>
      <c r="C41" s="9">
        <v>0</v>
      </c>
      <c r="D41" s="9">
        <v>0</v>
      </c>
      <c r="E41" s="13" t="str">
        <f t="shared" si="1"/>
        <v/>
      </c>
      <c r="F41" s="13" t="str">
        <f t="shared" si="2"/>
        <v/>
      </c>
      <c r="G41" s="14" t="str">
        <f t="shared" si="3"/>
        <v>0</v>
      </c>
      <c r="H41" s="17" t="str">
        <f t="shared" si="4"/>
        <v/>
      </c>
    </row>
    <row r="42" spans="2:8" ht="30" x14ac:dyDescent="0.2">
      <c r="B42" s="5" t="s">
        <v>210</v>
      </c>
      <c r="C42" s="9">
        <v>0</v>
      </c>
      <c r="D42" s="9">
        <v>0</v>
      </c>
      <c r="E42" s="13" t="str">
        <f t="shared" si="1"/>
        <v/>
      </c>
      <c r="F42" s="13" t="str">
        <f t="shared" si="2"/>
        <v/>
      </c>
      <c r="G42" s="14" t="str">
        <f t="shared" si="3"/>
        <v>0</v>
      </c>
      <c r="H42" s="17" t="str">
        <f t="shared" si="4"/>
        <v/>
      </c>
    </row>
    <row r="43" spans="2:8" ht="30" x14ac:dyDescent="0.2">
      <c r="B43" s="5" t="s">
        <v>211</v>
      </c>
      <c r="C43" s="9">
        <v>0</v>
      </c>
      <c r="D43" s="9">
        <v>0</v>
      </c>
      <c r="E43" s="13" t="str">
        <f t="shared" si="1"/>
        <v/>
      </c>
      <c r="F43" s="13" t="str">
        <f t="shared" si="2"/>
        <v/>
      </c>
      <c r="G43" s="14" t="str">
        <f t="shared" si="3"/>
        <v>0</v>
      </c>
      <c r="H43" s="17" t="str">
        <f t="shared" si="4"/>
        <v/>
      </c>
    </row>
    <row r="44" spans="2:8" ht="30" x14ac:dyDescent="0.2">
      <c r="B44" s="5" t="s">
        <v>9</v>
      </c>
      <c r="C44" s="9">
        <v>0</v>
      </c>
      <c r="D44" s="9">
        <v>0</v>
      </c>
      <c r="E44" s="13" t="str">
        <f t="shared" si="1"/>
        <v/>
      </c>
      <c r="F44" s="13" t="str">
        <f t="shared" si="2"/>
        <v/>
      </c>
      <c r="G44" s="14" t="str">
        <f t="shared" si="3"/>
        <v>0</v>
      </c>
      <c r="H44" s="17" t="str">
        <f t="shared" si="4"/>
        <v/>
      </c>
    </row>
    <row r="45" spans="2:8" ht="30" x14ac:dyDescent="0.2">
      <c r="B45" s="5" t="s">
        <v>212</v>
      </c>
      <c r="C45" s="9">
        <v>0</v>
      </c>
      <c r="D45" s="9">
        <v>0</v>
      </c>
      <c r="E45" s="13" t="str">
        <f t="shared" si="1"/>
        <v/>
      </c>
      <c r="F45" s="13" t="str">
        <f t="shared" si="2"/>
        <v/>
      </c>
      <c r="G45" s="14" t="str">
        <f t="shared" si="3"/>
        <v>0</v>
      </c>
      <c r="H45" s="17" t="str">
        <f t="shared" si="4"/>
        <v/>
      </c>
    </row>
    <row r="46" spans="2:8" ht="30" x14ac:dyDescent="0.2">
      <c r="B46" s="5" t="s">
        <v>213</v>
      </c>
      <c r="C46" s="9">
        <v>0</v>
      </c>
      <c r="D46" s="9">
        <v>0</v>
      </c>
      <c r="E46" s="13" t="str">
        <f t="shared" si="1"/>
        <v/>
      </c>
      <c r="F46" s="13" t="str">
        <f t="shared" si="2"/>
        <v/>
      </c>
      <c r="G46" s="14" t="str">
        <f t="shared" si="3"/>
        <v>0</v>
      </c>
      <c r="H46" s="17" t="str">
        <f t="shared" si="4"/>
        <v/>
      </c>
    </row>
    <row r="47" spans="2:8" ht="30" x14ac:dyDescent="0.2">
      <c r="B47" s="5" t="s">
        <v>10</v>
      </c>
      <c r="C47" s="9">
        <v>0</v>
      </c>
      <c r="D47" s="9">
        <v>2</v>
      </c>
      <c r="E47" s="13" t="str">
        <f t="shared" si="1"/>
        <v/>
      </c>
      <c r="F47" s="13">
        <f t="shared" si="2"/>
        <v>7.407407407407407E-2</v>
      </c>
      <c r="G47" s="14" t="str">
        <f t="shared" si="3"/>
        <v>0</v>
      </c>
      <c r="H47" s="17" t="str">
        <f t="shared" si="4"/>
        <v/>
      </c>
    </row>
    <row r="48" spans="2:8" ht="15" x14ac:dyDescent="0.2">
      <c r="B48" s="5" t="s">
        <v>11</v>
      </c>
      <c r="C48" s="9">
        <v>2</v>
      </c>
      <c r="D48" s="9">
        <v>3</v>
      </c>
      <c r="E48" s="13">
        <f t="shared" si="1"/>
        <v>0.4</v>
      </c>
      <c r="F48" s="13">
        <f t="shared" si="2"/>
        <v>0.1111111111111111</v>
      </c>
      <c r="G48" s="14">
        <f t="shared" si="3"/>
        <v>0.5</v>
      </c>
      <c r="H48" s="17">
        <f t="shared" si="4"/>
        <v>0.2</v>
      </c>
    </row>
    <row r="49" spans="2:8" ht="15" x14ac:dyDescent="0.2">
      <c r="B49" s="5" t="s">
        <v>16</v>
      </c>
      <c r="C49" s="9">
        <v>0</v>
      </c>
      <c r="D49" s="9">
        <v>0</v>
      </c>
      <c r="E49" s="13" t="str">
        <f t="shared" si="1"/>
        <v/>
      </c>
      <c r="F49" s="13" t="str">
        <f t="shared" si="2"/>
        <v/>
      </c>
      <c r="G49" s="14" t="str">
        <f t="shared" si="3"/>
        <v>0</v>
      </c>
      <c r="H49" s="17" t="str">
        <f t="shared" si="4"/>
        <v/>
      </c>
    </row>
    <row r="50" spans="2:8" ht="15" x14ac:dyDescent="0.2">
      <c r="B50" s="5" t="s">
        <v>15</v>
      </c>
      <c r="C50" s="9">
        <v>0</v>
      </c>
      <c r="D50" s="9">
        <v>0</v>
      </c>
      <c r="E50" s="13" t="str">
        <f t="shared" si="1"/>
        <v/>
      </c>
      <c r="F50" s="13" t="str">
        <f t="shared" si="2"/>
        <v/>
      </c>
      <c r="G50" s="14" t="str">
        <f t="shared" si="3"/>
        <v>0</v>
      </c>
      <c r="H50" s="17" t="str">
        <f t="shared" si="4"/>
        <v/>
      </c>
    </row>
    <row r="51" spans="2:8" ht="30" x14ac:dyDescent="0.2">
      <c r="B51" s="5" t="s">
        <v>13</v>
      </c>
      <c r="C51" s="9">
        <v>0</v>
      </c>
      <c r="D51" s="9">
        <v>0</v>
      </c>
      <c r="E51" s="13" t="str">
        <f t="shared" si="1"/>
        <v/>
      </c>
      <c r="F51" s="13" t="str">
        <f t="shared" si="2"/>
        <v/>
      </c>
      <c r="G51" s="14" t="str">
        <f t="shared" si="3"/>
        <v>0</v>
      </c>
      <c r="H51" s="17" t="str">
        <f t="shared" si="4"/>
        <v/>
      </c>
    </row>
    <row r="52" spans="2:8" ht="15" x14ac:dyDescent="0.2">
      <c r="B52" s="5" t="s">
        <v>14</v>
      </c>
      <c r="C52" s="9">
        <v>0</v>
      </c>
      <c r="D52" s="9">
        <v>0</v>
      </c>
      <c r="E52" s="13" t="str">
        <f t="shared" si="1"/>
        <v/>
      </c>
      <c r="F52" s="13" t="str">
        <f t="shared" si="2"/>
        <v/>
      </c>
      <c r="G52" s="14" t="str">
        <f t="shared" si="3"/>
        <v>0</v>
      </c>
      <c r="H52" s="17" t="str">
        <f t="shared" si="4"/>
        <v/>
      </c>
    </row>
    <row r="53" spans="2:8" ht="15" x14ac:dyDescent="0.2">
      <c r="B53" s="5" t="s">
        <v>12</v>
      </c>
      <c r="C53" s="9">
        <v>0</v>
      </c>
      <c r="D53" s="9">
        <v>0</v>
      </c>
      <c r="E53" s="13" t="str">
        <f t="shared" si="1"/>
        <v/>
      </c>
      <c r="F53" s="13" t="str">
        <f t="shared" si="2"/>
        <v/>
      </c>
      <c r="G53" s="14" t="str">
        <f t="shared" si="3"/>
        <v>0</v>
      </c>
      <c r="H53" s="17" t="str">
        <f t="shared" si="4"/>
        <v/>
      </c>
    </row>
    <row r="54" spans="2:8" ht="15" x14ac:dyDescent="0.2">
      <c r="B54" s="5" t="s">
        <v>214</v>
      </c>
      <c r="C54" s="9">
        <v>0</v>
      </c>
      <c r="D54" s="9">
        <v>0</v>
      </c>
      <c r="E54" s="13" t="str">
        <f t="shared" si="1"/>
        <v/>
      </c>
      <c r="F54" s="13" t="str">
        <f t="shared" si="2"/>
        <v/>
      </c>
      <c r="G54" s="14" t="str">
        <f t="shared" si="3"/>
        <v>0</v>
      </c>
      <c r="H54" s="17" t="str">
        <f t="shared" si="4"/>
        <v/>
      </c>
    </row>
    <row r="55" spans="2:8" ht="15" x14ac:dyDescent="0.2">
      <c r="B55" s="5" t="s">
        <v>17</v>
      </c>
      <c r="C55" s="9">
        <v>0</v>
      </c>
      <c r="D55" s="9">
        <v>0</v>
      </c>
      <c r="E55" s="13" t="str">
        <f t="shared" si="1"/>
        <v/>
      </c>
      <c r="F55" s="13" t="str">
        <f t="shared" si="2"/>
        <v/>
      </c>
      <c r="G55" s="14" t="str">
        <f t="shared" si="3"/>
        <v>0</v>
      </c>
      <c r="H55" s="17" t="str">
        <f t="shared" si="4"/>
        <v/>
      </c>
    </row>
    <row r="56" spans="2:8" ht="15" x14ac:dyDescent="0.2">
      <c r="B56" s="5" t="s">
        <v>18</v>
      </c>
      <c r="C56" s="9">
        <v>0</v>
      </c>
      <c r="D56" s="9">
        <v>1</v>
      </c>
      <c r="E56" s="13" t="str">
        <f t="shared" si="1"/>
        <v/>
      </c>
      <c r="F56" s="13">
        <f t="shared" si="2"/>
        <v>3.7037037037037035E-2</v>
      </c>
      <c r="G56" s="14" t="str">
        <f t="shared" si="3"/>
        <v>0</v>
      </c>
      <c r="H56" s="17" t="str">
        <f t="shared" si="4"/>
        <v/>
      </c>
    </row>
    <row r="57" spans="2:8" ht="30" x14ac:dyDescent="0.2">
      <c r="B57" s="5" t="s">
        <v>215</v>
      </c>
      <c r="C57" s="9">
        <v>0</v>
      </c>
      <c r="D57" s="9">
        <v>0</v>
      </c>
      <c r="E57" s="13" t="str">
        <f t="shared" si="1"/>
        <v/>
      </c>
      <c r="F57" s="13" t="str">
        <f t="shared" si="2"/>
        <v/>
      </c>
      <c r="G57" s="14" t="str">
        <f t="shared" si="3"/>
        <v>0</v>
      </c>
      <c r="H57" s="17" t="str">
        <f t="shared" si="4"/>
        <v/>
      </c>
    </row>
    <row r="58" spans="2:8" ht="15" x14ac:dyDescent="0.2">
      <c r="B58" s="5" t="s">
        <v>216</v>
      </c>
      <c r="C58" s="9">
        <v>0</v>
      </c>
      <c r="D58" s="9">
        <v>0</v>
      </c>
      <c r="E58" s="13" t="str">
        <f t="shared" si="1"/>
        <v/>
      </c>
      <c r="F58" s="13" t="str">
        <f t="shared" si="2"/>
        <v/>
      </c>
      <c r="G58" s="14" t="str">
        <f t="shared" si="3"/>
        <v>0</v>
      </c>
      <c r="H58" s="17" t="str">
        <f t="shared" si="4"/>
        <v/>
      </c>
    </row>
    <row r="59" spans="2:8" ht="15" x14ac:dyDescent="0.2">
      <c r="B59" s="5" t="s">
        <v>217</v>
      </c>
      <c r="C59" s="9">
        <v>0</v>
      </c>
      <c r="D59" s="9">
        <v>1</v>
      </c>
      <c r="E59" s="13" t="str">
        <f t="shared" si="1"/>
        <v/>
      </c>
      <c r="F59" s="13">
        <f t="shared" si="2"/>
        <v>3.7037037037037035E-2</v>
      </c>
      <c r="G59" s="14" t="str">
        <f t="shared" si="3"/>
        <v>0</v>
      </c>
      <c r="H59" s="17" t="str">
        <f t="shared" si="4"/>
        <v/>
      </c>
    </row>
    <row r="60" spans="2:8" ht="15" x14ac:dyDescent="0.2">
      <c r="B60" s="5" t="s">
        <v>218</v>
      </c>
      <c r="C60" s="9">
        <v>0</v>
      </c>
      <c r="D60" s="9">
        <v>6</v>
      </c>
      <c r="E60" s="13" t="str">
        <f t="shared" si="1"/>
        <v/>
      </c>
      <c r="F60" s="13">
        <f t="shared" si="2"/>
        <v>0.22222222222222221</v>
      </c>
      <c r="G60" s="14" t="str">
        <f t="shared" si="3"/>
        <v>0</v>
      </c>
      <c r="H60" s="17" t="str">
        <f t="shared" si="4"/>
        <v/>
      </c>
    </row>
    <row r="61" spans="2:8" ht="30" x14ac:dyDescent="0.2">
      <c r="B61" s="5" t="s">
        <v>219</v>
      </c>
      <c r="C61" s="9">
        <v>0</v>
      </c>
      <c r="D61" s="9">
        <v>0</v>
      </c>
      <c r="E61" s="13" t="str">
        <f t="shared" si="1"/>
        <v/>
      </c>
      <c r="F61" s="13" t="str">
        <f t="shared" si="2"/>
        <v/>
      </c>
      <c r="G61" s="14" t="str">
        <f t="shared" si="3"/>
        <v>0</v>
      </c>
      <c r="H61" s="17" t="str">
        <f t="shared" si="4"/>
        <v/>
      </c>
    </row>
    <row r="62" spans="2:8" ht="15" x14ac:dyDescent="0.2">
      <c r="B62" s="5" t="s">
        <v>19</v>
      </c>
      <c r="C62" s="9">
        <v>0</v>
      </c>
      <c r="D62" s="9">
        <v>1</v>
      </c>
      <c r="E62" s="13" t="str">
        <f t="shared" si="1"/>
        <v/>
      </c>
      <c r="F62" s="13">
        <f t="shared" si="2"/>
        <v>3.7037037037037035E-2</v>
      </c>
      <c r="G62" s="14" t="str">
        <f t="shared" si="3"/>
        <v>0</v>
      </c>
      <c r="H62" s="17" t="str">
        <f t="shared" si="4"/>
        <v/>
      </c>
    </row>
    <row r="63" spans="2:8" ht="15" x14ac:dyDescent="0.2">
      <c r="B63" s="5" t="s">
        <v>220</v>
      </c>
      <c r="C63" s="9">
        <v>0</v>
      </c>
      <c r="D63" s="9">
        <v>1</v>
      </c>
      <c r="E63" s="13" t="str">
        <f t="shared" si="1"/>
        <v/>
      </c>
      <c r="F63" s="13">
        <f t="shared" si="2"/>
        <v>3.7037037037037035E-2</v>
      </c>
      <c r="G63" s="14" t="str">
        <f t="shared" si="3"/>
        <v>0</v>
      </c>
      <c r="H63" s="17" t="str">
        <f t="shared" si="4"/>
        <v/>
      </c>
    </row>
    <row r="64" spans="2:8" ht="13.5" customHeight="1" x14ac:dyDescent="0.2">
      <c r="B64" s="5" t="s">
        <v>221</v>
      </c>
      <c r="C64" s="9">
        <v>0</v>
      </c>
      <c r="D64" s="9">
        <v>2</v>
      </c>
      <c r="E64" s="13" t="str">
        <f t="shared" si="1"/>
        <v/>
      </c>
      <c r="F64" s="13">
        <f t="shared" si="2"/>
        <v>7.407407407407407E-2</v>
      </c>
      <c r="G64" s="14" t="str">
        <f t="shared" si="3"/>
        <v>0</v>
      </c>
      <c r="H64" s="17" t="str">
        <f t="shared" si="4"/>
        <v/>
      </c>
    </row>
    <row r="65" spans="2:8" x14ac:dyDescent="0.2">
      <c r="B65" s="2"/>
      <c r="C65" s="2"/>
      <c r="D65" s="2"/>
    </row>
    <row r="66" spans="2:8" x14ac:dyDescent="0.2">
      <c r="B66" s="2"/>
      <c r="C66" s="2"/>
      <c r="D66" s="2"/>
    </row>
    <row r="67" spans="2:8" ht="15" x14ac:dyDescent="0.2">
      <c r="B67" s="20"/>
      <c r="C67" s="20"/>
      <c r="D67" s="20"/>
      <c r="E67" s="20"/>
      <c r="F67" s="20"/>
    </row>
    <row r="68" spans="2:8" ht="13.5" customHeight="1" x14ac:dyDescent="0.2">
      <c r="B68" s="51" t="s">
        <v>522</v>
      </c>
      <c r="C68" s="52" t="s">
        <v>523</v>
      </c>
      <c r="D68" s="53"/>
      <c r="E68" s="54" t="s">
        <v>487</v>
      </c>
      <c r="F68" s="55"/>
      <c r="G68" s="56" t="s">
        <v>568</v>
      </c>
      <c r="H68" s="58" t="s">
        <v>486</v>
      </c>
    </row>
    <row r="69" spans="2:8" s="4" customFormat="1" ht="26.25" customHeight="1" x14ac:dyDescent="0.2">
      <c r="B69" s="51"/>
      <c r="C69" s="50">
        <v>2012</v>
      </c>
      <c r="D69" s="50">
        <v>2013</v>
      </c>
      <c r="E69" s="50">
        <v>2012</v>
      </c>
      <c r="F69" s="50">
        <v>2013</v>
      </c>
      <c r="G69" s="57"/>
      <c r="H69" s="59"/>
    </row>
    <row r="70" spans="2:8" s="4" customFormat="1" ht="33" customHeight="1" x14ac:dyDescent="0.2">
      <c r="B70" s="40" t="s">
        <v>525</v>
      </c>
      <c r="C70" s="41">
        <f>SUM(C71:C145)</f>
        <v>224</v>
      </c>
      <c r="D70" s="41">
        <f>SUM(D71:D145)</f>
        <v>238</v>
      </c>
      <c r="E70" s="42">
        <f>+IF(C70=0,"",C70/C$70)</f>
        <v>1</v>
      </c>
      <c r="F70" s="42">
        <f>+IF(D70=0,"",D70/D$70)</f>
        <v>1</v>
      </c>
      <c r="G70" s="38">
        <f>+IF(OR(AND(D70=0),(C70=0)),"0",((D70-C70)/C70))</f>
        <v>6.25E-2</v>
      </c>
      <c r="H70" s="39">
        <f>+IF(OR(AND(E70=""),(G70="")),"",E70*G70)</f>
        <v>6.25E-2</v>
      </c>
    </row>
    <row r="71" spans="2:8" ht="15" x14ac:dyDescent="0.2">
      <c r="B71" s="5" t="s">
        <v>20</v>
      </c>
      <c r="C71" s="9">
        <v>0</v>
      </c>
      <c r="D71" s="9">
        <v>4</v>
      </c>
      <c r="E71" s="15" t="str">
        <f>+IF(C71=0,"",C71/C$70)</f>
        <v/>
      </c>
      <c r="F71" s="15">
        <f>+IF(D71=0,"",D71/D$70)</f>
        <v>1.680672268907563E-2</v>
      </c>
      <c r="G71" s="14" t="str">
        <f>+IF(OR(AND(D71=0),(C71=0)),"0",((D71-C71)/C71))</f>
        <v>0</v>
      </c>
      <c r="H71" s="17" t="str">
        <f>+IF(OR(AND(E71=""),(G71="")),"",E71*G71)</f>
        <v/>
      </c>
    </row>
    <row r="72" spans="2:8" ht="15" x14ac:dyDescent="0.2">
      <c r="B72" s="5" t="s">
        <v>21</v>
      </c>
      <c r="C72" s="9">
        <v>0</v>
      </c>
      <c r="D72" s="9">
        <v>4</v>
      </c>
      <c r="E72" s="15" t="str">
        <f t="shared" ref="E72:E135" si="5">+IF(C72=0,"",C72/C$70)</f>
        <v/>
      </c>
      <c r="F72" s="15">
        <f t="shared" ref="F72:F135" si="6">+IF(D72=0,"",D72/D$70)</f>
        <v>1.680672268907563E-2</v>
      </c>
      <c r="G72" s="14" t="str">
        <f t="shared" ref="G72:G135" si="7">+IF(OR(AND(D72=0),(C72=0)),"0",((D72-C72)/C72))</f>
        <v>0</v>
      </c>
      <c r="H72" s="17" t="str">
        <f t="shared" ref="H72:H135" si="8">+IF(OR(AND(E72=""),(G72="")),"",E72*G72)</f>
        <v/>
      </c>
    </row>
    <row r="73" spans="2:8" ht="15" x14ac:dyDescent="0.2">
      <c r="B73" s="5" t="s">
        <v>22</v>
      </c>
      <c r="C73" s="9">
        <v>0</v>
      </c>
      <c r="D73" s="9">
        <v>3</v>
      </c>
      <c r="E73" s="15" t="str">
        <f t="shared" si="5"/>
        <v/>
      </c>
      <c r="F73" s="15">
        <f t="shared" si="6"/>
        <v>1.2605042016806723E-2</v>
      </c>
      <c r="G73" s="14" t="str">
        <f t="shared" si="7"/>
        <v>0</v>
      </c>
      <c r="H73" s="17" t="str">
        <f t="shared" si="8"/>
        <v/>
      </c>
    </row>
    <row r="74" spans="2:8" ht="30" x14ac:dyDescent="0.2">
      <c r="B74" s="5" t="s">
        <v>222</v>
      </c>
      <c r="C74" s="9">
        <v>11</v>
      </c>
      <c r="D74" s="9">
        <v>11</v>
      </c>
      <c r="E74" s="15">
        <f t="shared" si="5"/>
        <v>4.9107142857142856E-2</v>
      </c>
      <c r="F74" s="15">
        <f t="shared" si="6"/>
        <v>4.6218487394957986E-2</v>
      </c>
      <c r="G74" s="14">
        <f t="shared" si="7"/>
        <v>0</v>
      </c>
      <c r="H74" s="17">
        <f t="shared" si="8"/>
        <v>0</v>
      </c>
    </row>
    <row r="75" spans="2:8" ht="15" x14ac:dyDescent="0.2">
      <c r="B75" s="5" t="s">
        <v>23</v>
      </c>
      <c r="C75" s="9">
        <v>6</v>
      </c>
      <c r="D75" s="9">
        <v>0</v>
      </c>
      <c r="E75" s="15">
        <f t="shared" si="5"/>
        <v>2.6785714285714284E-2</v>
      </c>
      <c r="F75" s="15" t="str">
        <f t="shared" si="6"/>
        <v/>
      </c>
      <c r="G75" s="14" t="str">
        <f t="shared" si="7"/>
        <v>0</v>
      </c>
      <c r="H75" s="17">
        <f t="shared" si="8"/>
        <v>0</v>
      </c>
    </row>
    <row r="76" spans="2:8" ht="15" x14ac:dyDescent="0.2">
      <c r="B76" s="5" t="s">
        <v>223</v>
      </c>
      <c r="C76" s="9">
        <v>0</v>
      </c>
      <c r="D76" s="9">
        <v>0</v>
      </c>
      <c r="E76" s="15" t="str">
        <f t="shared" si="5"/>
        <v/>
      </c>
      <c r="F76" s="15" t="str">
        <f t="shared" si="6"/>
        <v/>
      </c>
      <c r="G76" s="14" t="str">
        <f t="shared" si="7"/>
        <v>0</v>
      </c>
      <c r="H76" s="17" t="str">
        <f t="shared" si="8"/>
        <v/>
      </c>
    </row>
    <row r="77" spans="2:8" ht="15" x14ac:dyDescent="0.2">
      <c r="B77" s="5" t="s">
        <v>224</v>
      </c>
      <c r="C77" s="9">
        <v>0</v>
      </c>
      <c r="D77" s="9">
        <v>0</v>
      </c>
      <c r="E77" s="15" t="str">
        <f t="shared" si="5"/>
        <v/>
      </c>
      <c r="F77" s="15" t="str">
        <f t="shared" si="6"/>
        <v/>
      </c>
      <c r="G77" s="14" t="str">
        <f t="shared" si="7"/>
        <v>0</v>
      </c>
      <c r="H77" s="17" t="str">
        <f t="shared" si="8"/>
        <v/>
      </c>
    </row>
    <row r="78" spans="2:8" ht="15" x14ac:dyDescent="0.2">
      <c r="B78" s="5" t="s">
        <v>225</v>
      </c>
      <c r="C78" s="9">
        <v>0</v>
      </c>
      <c r="D78" s="9">
        <v>0</v>
      </c>
      <c r="E78" s="15" t="str">
        <f t="shared" si="5"/>
        <v/>
      </c>
      <c r="F78" s="15" t="str">
        <f t="shared" si="6"/>
        <v/>
      </c>
      <c r="G78" s="14" t="str">
        <f t="shared" si="7"/>
        <v>0</v>
      </c>
      <c r="H78" s="17" t="str">
        <f t="shared" si="8"/>
        <v/>
      </c>
    </row>
    <row r="79" spans="2:8" ht="15" x14ac:dyDescent="0.2">
      <c r="B79" s="5" t="s">
        <v>226</v>
      </c>
      <c r="C79" s="9">
        <v>0</v>
      </c>
      <c r="D79" s="9">
        <v>0</v>
      </c>
      <c r="E79" s="15" t="str">
        <f t="shared" si="5"/>
        <v/>
      </c>
      <c r="F79" s="15" t="str">
        <f t="shared" si="6"/>
        <v/>
      </c>
      <c r="G79" s="14" t="str">
        <f t="shared" si="7"/>
        <v>0</v>
      </c>
      <c r="H79" s="17" t="str">
        <f t="shared" si="8"/>
        <v/>
      </c>
    </row>
    <row r="80" spans="2:8" ht="15" x14ac:dyDescent="0.2">
      <c r="B80" s="5" t="s">
        <v>227</v>
      </c>
      <c r="C80" s="9">
        <v>4</v>
      </c>
      <c r="D80" s="9">
        <v>6</v>
      </c>
      <c r="E80" s="15">
        <f t="shared" si="5"/>
        <v>1.7857142857142856E-2</v>
      </c>
      <c r="F80" s="15">
        <f t="shared" si="6"/>
        <v>2.5210084033613446E-2</v>
      </c>
      <c r="G80" s="14">
        <f t="shared" si="7"/>
        <v>0.5</v>
      </c>
      <c r="H80" s="17">
        <f t="shared" si="8"/>
        <v>8.9285714285714281E-3</v>
      </c>
    </row>
    <row r="81" spans="2:8" ht="15" x14ac:dyDescent="0.2">
      <c r="B81" s="5" t="s">
        <v>24</v>
      </c>
      <c r="C81" s="9">
        <v>8</v>
      </c>
      <c r="D81" s="9">
        <v>2</v>
      </c>
      <c r="E81" s="15">
        <f t="shared" si="5"/>
        <v>3.5714285714285712E-2</v>
      </c>
      <c r="F81" s="15">
        <f t="shared" si="6"/>
        <v>8.4033613445378148E-3</v>
      </c>
      <c r="G81" s="14">
        <f t="shared" si="7"/>
        <v>-0.75</v>
      </c>
      <c r="H81" s="17">
        <f t="shared" si="8"/>
        <v>-2.6785714285714284E-2</v>
      </c>
    </row>
    <row r="82" spans="2:8" ht="15" x14ac:dyDescent="0.2">
      <c r="B82" s="5" t="s">
        <v>228</v>
      </c>
      <c r="C82" s="9">
        <v>0</v>
      </c>
      <c r="D82" s="9">
        <v>4</v>
      </c>
      <c r="E82" s="15" t="str">
        <f t="shared" si="5"/>
        <v/>
      </c>
      <c r="F82" s="15">
        <f t="shared" si="6"/>
        <v>1.680672268907563E-2</v>
      </c>
      <c r="G82" s="14" t="str">
        <f t="shared" si="7"/>
        <v>0</v>
      </c>
      <c r="H82" s="17" t="str">
        <f t="shared" si="8"/>
        <v/>
      </c>
    </row>
    <row r="83" spans="2:8" ht="15" x14ac:dyDescent="0.2">
      <c r="B83" s="5" t="s">
        <v>229</v>
      </c>
      <c r="C83" s="9">
        <v>3</v>
      </c>
      <c r="D83" s="9">
        <v>16</v>
      </c>
      <c r="E83" s="15">
        <f t="shared" si="5"/>
        <v>1.3392857142857142E-2</v>
      </c>
      <c r="F83" s="15">
        <f t="shared" si="6"/>
        <v>6.7226890756302518E-2</v>
      </c>
      <c r="G83" s="14">
        <f t="shared" si="7"/>
        <v>4.333333333333333</v>
      </c>
      <c r="H83" s="17">
        <f t="shared" si="8"/>
        <v>5.8035714285714281E-2</v>
      </c>
    </row>
    <row r="84" spans="2:8" ht="15" x14ac:dyDescent="0.2">
      <c r="B84" s="5" t="s">
        <v>230</v>
      </c>
      <c r="C84" s="9">
        <v>3</v>
      </c>
      <c r="D84" s="9">
        <v>8</v>
      </c>
      <c r="E84" s="15">
        <f t="shared" si="5"/>
        <v>1.3392857142857142E-2</v>
      </c>
      <c r="F84" s="15">
        <f t="shared" si="6"/>
        <v>3.3613445378151259E-2</v>
      </c>
      <c r="G84" s="14">
        <f t="shared" si="7"/>
        <v>1.6666666666666667</v>
      </c>
      <c r="H84" s="17">
        <f t="shared" si="8"/>
        <v>2.2321428571428572E-2</v>
      </c>
    </row>
    <row r="85" spans="2:8" ht="15" x14ac:dyDescent="0.2">
      <c r="B85" s="5" t="s">
        <v>28</v>
      </c>
      <c r="C85" s="9">
        <v>2</v>
      </c>
      <c r="D85" s="9">
        <v>7</v>
      </c>
      <c r="E85" s="15">
        <f t="shared" si="5"/>
        <v>8.9285714285714281E-3</v>
      </c>
      <c r="F85" s="15">
        <f t="shared" si="6"/>
        <v>2.9411764705882353E-2</v>
      </c>
      <c r="G85" s="14">
        <f t="shared" si="7"/>
        <v>2.5</v>
      </c>
      <c r="H85" s="17">
        <f t="shared" si="8"/>
        <v>2.2321428571428568E-2</v>
      </c>
    </row>
    <row r="86" spans="2:8" ht="30" x14ac:dyDescent="0.2">
      <c r="B86" s="5" t="s">
        <v>231</v>
      </c>
      <c r="C86" s="9">
        <v>1</v>
      </c>
      <c r="D86" s="9">
        <v>3</v>
      </c>
      <c r="E86" s="15">
        <f t="shared" si="5"/>
        <v>4.464285714285714E-3</v>
      </c>
      <c r="F86" s="15">
        <f t="shared" si="6"/>
        <v>1.2605042016806723E-2</v>
      </c>
      <c r="G86" s="14">
        <f t="shared" si="7"/>
        <v>2</v>
      </c>
      <c r="H86" s="17">
        <f t="shared" si="8"/>
        <v>8.9285714285714281E-3</v>
      </c>
    </row>
    <row r="87" spans="2:8" ht="15" x14ac:dyDescent="0.2">
      <c r="B87" s="5" t="s">
        <v>232</v>
      </c>
      <c r="C87" s="9">
        <v>1</v>
      </c>
      <c r="D87" s="9">
        <v>0</v>
      </c>
      <c r="E87" s="15">
        <f t="shared" si="5"/>
        <v>4.464285714285714E-3</v>
      </c>
      <c r="F87" s="15" t="str">
        <f t="shared" si="6"/>
        <v/>
      </c>
      <c r="G87" s="14" t="str">
        <f t="shared" si="7"/>
        <v>0</v>
      </c>
      <c r="H87" s="17">
        <f t="shared" si="8"/>
        <v>0</v>
      </c>
    </row>
    <row r="88" spans="2:8" ht="15" x14ac:dyDescent="0.2">
      <c r="B88" s="5" t="s">
        <v>233</v>
      </c>
      <c r="C88" s="9">
        <v>3</v>
      </c>
      <c r="D88" s="9">
        <v>8</v>
      </c>
      <c r="E88" s="15">
        <f t="shared" si="5"/>
        <v>1.3392857142857142E-2</v>
      </c>
      <c r="F88" s="15">
        <f t="shared" si="6"/>
        <v>3.3613445378151259E-2</v>
      </c>
      <c r="G88" s="14">
        <f t="shared" si="7"/>
        <v>1.6666666666666667</v>
      </c>
      <c r="H88" s="17">
        <f t="shared" si="8"/>
        <v>2.2321428571428572E-2</v>
      </c>
    </row>
    <row r="89" spans="2:8" ht="15" x14ac:dyDescent="0.2">
      <c r="B89" s="5" t="s">
        <v>26</v>
      </c>
      <c r="C89" s="9">
        <v>0</v>
      </c>
      <c r="D89" s="9">
        <v>0</v>
      </c>
      <c r="E89" s="15" t="str">
        <f t="shared" si="5"/>
        <v/>
      </c>
      <c r="F89" s="15" t="str">
        <f t="shared" si="6"/>
        <v/>
      </c>
      <c r="G89" s="14" t="str">
        <f t="shared" si="7"/>
        <v>0</v>
      </c>
      <c r="H89" s="17" t="str">
        <f t="shared" si="8"/>
        <v/>
      </c>
    </row>
    <row r="90" spans="2:8" ht="15" x14ac:dyDescent="0.2">
      <c r="B90" s="5" t="s">
        <v>29</v>
      </c>
      <c r="C90" s="9">
        <v>0</v>
      </c>
      <c r="D90" s="9">
        <v>0</v>
      </c>
      <c r="E90" s="15" t="str">
        <f t="shared" si="5"/>
        <v/>
      </c>
      <c r="F90" s="15" t="str">
        <f t="shared" si="6"/>
        <v/>
      </c>
      <c r="G90" s="14" t="str">
        <f t="shared" si="7"/>
        <v>0</v>
      </c>
      <c r="H90" s="17" t="str">
        <f t="shared" si="8"/>
        <v/>
      </c>
    </row>
    <row r="91" spans="2:8" ht="15" x14ac:dyDescent="0.2">
      <c r="B91" s="5" t="s">
        <v>234</v>
      </c>
      <c r="C91" s="9">
        <v>0</v>
      </c>
      <c r="D91" s="9">
        <v>0</v>
      </c>
      <c r="E91" s="15" t="str">
        <f t="shared" si="5"/>
        <v/>
      </c>
      <c r="F91" s="15" t="str">
        <f t="shared" si="6"/>
        <v/>
      </c>
      <c r="G91" s="14" t="str">
        <f t="shared" si="7"/>
        <v>0</v>
      </c>
      <c r="H91" s="17" t="str">
        <f t="shared" si="8"/>
        <v/>
      </c>
    </row>
    <row r="92" spans="2:8" ht="30" x14ac:dyDescent="0.2">
      <c r="B92" s="5" t="s">
        <v>235</v>
      </c>
      <c r="C92" s="9">
        <v>4</v>
      </c>
      <c r="D92" s="9">
        <v>2</v>
      </c>
      <c r="E92" s="15">
        <f t="shared" si="5"/>
        <v>1.7857142857142856E-2</v>
      </c>
      <c r="F92" s="15">
        <f t="shared" si="6"/>
        <v>8.4033613445378148E-3</v>
      </c>
      <c r="G92" s="14">
        <f t="shared" si="7"/>
        <v>-0.5</v>
      </c>
      <c r="H92" s="17">
        <f t="shared" si="8"/>
        <v>-8.9285714285714281E-3</v>
      </c>
    </row>
    <row r="93" spans="2:8" ht="15" x14ac:dyDescent="0.2">
      <c r="B93" s="5" t="s">
        <v>468</v>
      </c>
      <c r="C93" s="9">
        <v>2</v>
      </c>
      <c r="D93" s="9">
        <v>7</v>
      </c>
      <c r="E93" s="15">
        <f t="shared" si="5"/>
        <v>8.9285714285714281E-3</v>
      </c>
      <c r="F93" s="15">
        <f t="shared" si="6"/>
        <v>2.9411764705882353E-2</v>
      </c>
      <c r="G93" s="14">
        <f t="shared" si="7"/>
        <v>2.5</v>
      </c>
      <c r="H93" s="17">
        <f t="shared" si="8"/>
        <v>2.2321428571428568E-2</v>
      </c>
    </row>
    <row r="94" spans="2:8" ht="15" x14ac:dyDescent="0.2">
      <c r="B94" s="5" t="s">
        <v>25</v>
      </c>
      <c r="C94" s="9">
        <v>1</v>
      </c>
      <c r="D94" s="9">
        <v>0</v>
      </c>
      <c r="E94" s="15">
        <f t="shared" si="5"/>
        <v>4.464285714285714E-3</v>
      </c>
      <c r="F94" s="15" t="str">
        <f t="shared" si="6"/>
        <v/>
      </c>
      <c r="G94" s="14" t="str">
        <f t="shared" si="7"/>
        <v>0</v>
      </c>
      <c r="H94" s="17">
        <f t="shared" si="8"/>
        <v>0</v>
      </c>
    </row>
    <row r="95" spans="2:8" ht="15" x14ac:dyDescent="0.2">
      <c r="B95" s="5" t="s">
        <v>27</v>
      </c>
      <c r="C95" s="9">
        <v>0</v>
      </c>
      <c r="D95" s="9">
        <v>0</v>
      </c>
      <c r="E95" s="15" t="str">
        <f t="shared" si="5"/>
        <v/>
      </c>
      <c r="F95" s="15" t="str">
        <f t="shared" si="6"/>
        <v/>
      </c>
      <c r="G95" s="14" t="str">
        <f t="shared" si="7"/>
        <v>0</v>
      </c>
      <c r="H95" s="17" t="str">
        <f t="shared" si="8"/>
        <v/>
      </c>
    </row>
    <row r="96" spans="2:8" ht="15" x14ac:dyDescent="0.2">
      <c r="B96" s="5" t="s">
        <v>236</v>
      </c>
      <c r="C96" s="9">
        <v>0</v>
      </c>
      <c r="D96" s="9">
        <v>0</v>
      </c>
      <c r="E96" s="15" t="str">
        <f t="shared" si="5"/>
        <v/>
      </c>
      <c r="F96" s="15" t="str">
        <f t="shared" si="6"/>
        <v/>
      </c>
      <c r="G96" s="14" t="str">
        <f t="shared" si="7"/>
        <v>0</v>
      </c>
      <c r="H96" s="17" t="str">
        <f t="shared" si="8"/>
        <v/>
      </c>
    </row>
    <row r="97" spans="2:8" ht="15" x14ac:dyDescent="0.2">
      <c r="B97" s="5" t="s">
        <v>237</v>
      </c>
      <c r="C97" s="9">
        <v>0</v>
      </c>
      <c r="D97" s="9">
        <v>0</v>
      </c>
      <c r="E97" s="15" t="str">
        <f t="shared" si="5"/>
        <v/>
      </c>
      <c r="F97" s="15" t="str">
        <f t="shared" si="6"/>
        <v/>
      </c>
      <c r="G97" s="14" t="str">
        <f t="shared" si="7"/>
        <v>0</v>
      </c>
      <c r="H97" s="17" t="str">
        <f t="shared" si="8"/>
        <v/>
      </c>
    </row>
    <row r="98" spans="2:8" ht="15" x14ac:dyDescent="0.2">
      <c r="B98" s="5" t="s">
        <v>238</v>
      </c>
      <c r="C98" s="9">
        <v>1</v>
      </c>
      <c r="D98" s="9">
        <v>0</v>
      </c>
      <c r="E98" s="15">
        <f t="shared" si="5"/>
        <v>4.464285714285714E-3</v>
      </c>
      <c r="F98" s="15" t="str">
        <f t="shared" si="6"/>
        <v/>
      </c>
      <c r="G98" s="14" t="str">
        <f t="shared" si="7"/>
        <v>0</v>
      </c>
      <c r="H98" s="17">
        <f t="shared" si="8"/>
        <v>0</v>
      </c>
    </row>
    <row r="99" spans="2:8" ht="15" x14ac:dyDescent="0.2">
      <c r="B99" s="5" t="s">
        <v>239</v>
      </c>
      <c r="C99" s="9">
        <v>0</v>
      </c>
      <c r="D99" s="9">
        <v>0</v>
      </c>
      <c r="E99" s="15" t="str">
        <f t="shared" si="5"/>
        <v/>
      </c>
      <c r="F99" s="15" t="str">
        <f t="shared" si="6"/>
        <v/>
      </c>
      <c r="G99" s="14" t="str">
        <f t="shared" si="7"/>
        <v>0</v>
      </c>
      <c r="H99" s="17" t="str">
        <f t="shared" si="8"/>
        <v/>
      </c>
    </row>
    <row r="100" spans="2:8" ht="15" x14ac:dyDescent="0.2">
      <c r="B100" s="5" t="s">
        <v>240</v>
      </c>
      <c r="C100" s="9">
        <v>1</v>
      </c>
      <c r="D100" s="9">
        <v>2</v>
      </c>
      <c r="E100" s="15">
        <f t="shared" si="5"/>
        <v>4.464285714285714E-3</v>
      </c>
      <c r="F100" s="15">
        <f t="shared" si="6"/>
        <v>8.4033613445378148E-3</v>
      </c>
      <c r="G100" s="14">
        <f t="shared" si="7"/>
        <v>1</v>
      </c>
      <c r="H100" s="17">
        <f t="shared" si="8"/>
        <v>4.464285714285714E-3</v>
      </c>
    </row>
    <row r="101" spans="2:8" ht="15" x14ac:dyDescent="0.2">
      <c r="B101" s="5" t="s">
        <v>241</v>
      </c>
      <c r="C101" s="9">
        <v>0</v>
      </c>
      <c r="D101" s="9">
        <v>0</v>
      </c>
      <c r="E101" s="15" t="str">
        <f t="shared" si="5"/>
        <v/>
      </c>
      <c r="F101" s="15" t="str">
        <f t="shared" si="6"/>
        <v/>
      </c>
      <c r="G101" s="14" t="str">
        <f t="shared" si="7"/>
        <v>0</v>
      </c>
      <c r="H101" s="17" t="str">
        <f t="shared" si="8"/>
        <v/>
      </c>
    </row>
    <row r="102" spans="2:8" ht="15" x14ac:dyDescent="0.2">
      <c r="B102" s="5" t="s">
        <v>242</v>
      </c>
      <c r="C102" s="9">
        <v>1</v>
      </c>
      <c r="D102" s="9">
        <v>1</v>
      </c>
      <c r="E102" s="15">
        <f t="shared" si="5"/>
        <v>4.464285714285714E-3</v>
      </c>
      <c r="F102" s="15">
        <f t="shared" si="6"/>
        <v>4.2016806722689074E-3</v>
      </c>
      <c r="G102" s="14">
        <f t="shared" si="7"/>
        <v>0</v>
      </c>
      <c r="H102" s="17">
        <f t="shared" si="8"/>
        <v>0</v>
      </c>
    </row>
    <row r="103" spans="2:8" ht="15" x14ac:dyDescent="0.2">
      <c r="B103" s="5" t="s">
        <v>243</v>
      </c>
      <c r="C103" s="9">
        <v>1</v>
      </c>
      <c r="D103" s="9">
        <v>0</v>
      </c>
      <c r="E103" s="15">
        <f t="shared" si="5"/>
        <v>4.464285714285714E-3</v>
      </c>
      <c r="F103" s="15" t="str">
        <f t="shared" si="6"/>
        <v/>
      </c>
      <c r="G103" s="14" t="str">
        <f t="shared" si="7"/>
        <v>0</v>
      </c>
      <c r="H103" s="17">
        <f t="shared" si="8"/>
        <v>0</v>
      </c>
    </row>
    <row r="104" spans="2:8" ht="15" x14ac:dyDescent="0.2">
      <c r="B104" s="5" t="s">
        <v>34</v>
      </c>
      <c r="C104" s="9">
        <v>4</v>
      </c>
      <c r="D104" s="9">
        <v>0</v>
      </c>
      <c r="E104" s="15">
        <f t="shared" si="5"/>
        <v>1.7857142857142856E-2</v>
      </c>
      <c r="F104" s="15" t="str">
        <f t="shared" si="6"/>
        <v/>
      </c>
      <c r="G104" s="14" t="str">
        <f t="shared" si="7"/>
        <v>0</v>
      </c>
      <c r="H104" s="17">
        <f t="shared" si="8"/>
        <v>0</v>
      </c>
    </row>
    <row r="105" spans="2:8" ht="15" x14ac:dyDescent="0.2">
      <c r="B105" s="5" t="s">
        <v>244</v>
      </c>
      <c r="C105" s="9">
        <v>0</v>
      </c>
      <c r="D105" s="9">
        <v>0</v>
      </c>
      <c r="E105" s="15" t="str">
        <f t="shared" si="5"/>
        <v/>
      </c>
      <c r="F105" s="15" t="str">
        <f t="shared" si="6"/>
        <v/>
      </c>
      <c r="G105" s="14" t="str">
        <f t="shared" si="7"/>
        <v>0</v>
      </c>
      <c r="H105" s="17" t="str">
        <f t="shared" si="8"/>
        <v/>
      </c>
    </row>
    <row r="106" spans="2:8" ht="30" x14ac:dyDescent="0.2">
      <c r="B106" s="5" t="s">
        <v>245</v>
      </c>
      <c r="C106" s="9">
        <v>0</v>
      </c>
      <c r="D106" s="9">
        <v>0</v>
      </c>
      <c r="E106" s="15" t="str">
        <f t="shared" si="5"/>
        <v/>
      </c>
      <c r="F106" s="15" t="str">
        <f t="shared" si="6"/>
        <v/>
      </c>
      <c r="G106" s="14" t="str">
        <f t="shared" si="7"/>
        <v>0</v>
      </c>
      <c r="H106" s="17" t="str">
        <f t="shared" si="8"/>
        <v/>
      </c>
    </row>
    <row r="107" spans="2:8" ht="15" x14ac:dyDescent="0.2">
      <c r="B107" s="5" t="s">
        <v>246</v>
      </c>
      <c r="C107" s="9">
        <v>1</v>
      </c>
      <c r="D107" s="9">
        <v>1</v>
      </c>
      <c r="E107" s="15">
        <f t="shared" si="5"/>
        <v>4.464285714285714E-3</v>
      </c>
      <c r="F107" s="15">
        <f t="shared" si="6"/>
        <v>4.2016806722689074E-3</v>
      </c>
      <c r="G107" s="14">
        <f t="shared" si="7"/>
        <v>0</v>
      </c>
      <c r="H107" s="17">
        <f t="shared" si="8"/>
        <v>0</v>
      </c>
    </row>
    <row r="108" spans="2:8" ht="15" x14ac:dyDescent="0.2">
      <c r="B108" s="5" t="s">
        <v>31</v>
      </c>
      <c r="C108" s="9">
        <v>0</v>
      </c>
      <c r="D108" s="9">
        <v>0</v>
      </c>
      <c r="E108" s="15" t="str">
        <f t="shared" si="5"/>
        <v/>
      </c>
      <c r="F108" s="15" t="str">
        <f t="shared" si="6"/>
        <v/>
      </c>
      <c r="G108" s="14" t="str">
        <f t="shared" si="7"/>
        <v>0</v>
      </c>
      <c r="H108" s="17" t="str">
        <f t="shared" si="8"/>
        <v/>
      </c>
    </row>
    <row r="109" spans="2:8" ht="15" x14ac:dyDescent="0.2">
      <c r="B109" s="5" t="s">
        <v>247</v>
      </c>
      <c r="C109" s="9">
        <v>0</v>
      </c>
      <c r="D109" s="9">
        <v>0</v>
      </c>
      <c r="E109" s="15" t="str">
        <f t="shared" si="5"/>
        <v/>
      </c>
      <c r="F109" s="15" t="str">
        <f t="shared" si="6"/>
        <v/>
      </c>
      <c r="G109" s="14" t="str">
        <f t="shared" si="7"/>
        <v>0</v>
      </c>
      <c r="H109" s="17" t="str">
        <f t="shared" si="8"/>
        <v/>
      </c>
    </row>
    <row r="110" spans="2:8" ht="15" x14ac:dyDescent="0.2">
      <c r="B110" s="5" t="s">
        <v>32</v>
      </c>
      <c r="C110" s="9">
        <v>0</v>
      </c>
      <c r="D110" s="9">
        <v>0</v>
      </c>
      <c r="E110" s="15" t="str">
        <f t="shared" si="5"/>
        <v/>
      </c>
      <c r="F110" s="15" t="str">
        <f t="shared" si="6"/>
        <v/>
      </c>
      <c r="G110" s="14" t="str">
        <f t="shared" si="7"/>
        <v>0</v>
      </c>
      <c r="H110" s="17" t="str">
        <f t="shared" si="8"/>
        <v/>
      </c>
    </row>
    <row r="111" spans="2:8" ht="15" x14ac:dyDescent="0.2">
      <c r="B111" s="5" t="s">
        <v>30</v>
      </c>
      <c r="C111" s="9">
        <v>0</v>
      </c>
      <c r="D111" s="9">
        <v>0</v>
      </c>
      <c r="E111" s="15" t="str">
        <f t="shared" si="5"/>
        <v/>
      </c>
      <c r="F111" s="15" t="str">
        <f t="shared" si="6"/>
        <v/>
      </c>
      <c r="G111" s="14" t="str">
        <f t="shared" si="7"/>
        <v>0</v>
      </c>
      <c r="H111" s="17" t="str">
        <f t="shared" si="8"/>
        <v/>
      </c>
    </row>
    <row r="112" spans="2:8" ht="15" x14ac:dyDescent="0.2">
      <c r="B112" s="5" t="s">
        <v>33</v>
      </c>
      <c r="C112" s="9">
        <v>1</v>
      </c>
      <c r="D112" s="9">
        <v>8</v>
      </c>
      <c r="E112" s="15">
        <f t="shared" si="5"/>
        <v>4.464285714285714E-3</v>
      </c>
      <c r="F112" s="15">
        <f t="shared" si="6"/>
        <v>3.3613445378151259E-2</v>
      </c>
      <c r="G112" s="14">
        <f t="shared" si="7"/>
        <v>7</v>
      </c>
      <c r="H112" s="17">
        <f t="shared" si="8"/>
        <v>3.125E-2</v>
      </c>
    </row>
    <row r="113" spans="2:8" ht="15" x14ac:dyDescent="0.2">
      <c r="B113" s="5" t="s">
        <v>248</v>
      </c>
      <c r="C113" s="9">
        <v>5</v>
      </c>
      <c r="D113" s="9">
        <v>2</v>
      </c>
      <c r="E113" s="15">
        <f t="shared" si="5"/>
        <v>2.2321428571428572E-2</v>
      </c>
      <c r="F113" s="15">
        <f t="shared" si="6"/>
        <v>8.4033613445378148E-3</v>
      </c>
      <c r="G113" s="14">
        <f t="shared" si="7"/>
        <v>-0.6</v>
      </c>
      <c r="H113" s="17">
        <f t="shared" si="8"/>
        <v>-1.3392857142857142E-2</v>
      </c>
    </row>
    <row r="114" spans="2:8" ht="15" x14ac:dyDescent="0.2">
      <c r="B114" s="5" t="s">
        <v>38</v>
      </c>
      <c r="C114" s="9">
        <v>0</v>
      </c>
      <c r="D114" s="9">
        <v>0</v>
      </c>
      <c r="E114" s="15" t="str">
        <f t="shared" si="5"/>
        <v/>
      </c>
      <c r="F114" s="15" t="str">
        <f t="shared" si="6"/>
        <v/>
      </c>
      <c r="G114" s="14" t="str">
        <f t="shared" si="7"/>
        <v>0</v>
      </c>
      <c r="H114" s="17" t="str">
        <f t="shared" si="8"/>
        <v/>
      </c>
    </row>
    <row r="115" spans="2:8" ht="15" x14ac:dyDescent="0.2">
      <c r="B115" s="5" t="s">
        <v>40</v>
      </c>
      <c r="C115" s="9">
        <v>1</v>
      </c>
      <c r="D115" s="9">
        <v>0</v>
      </c>
      <c r="E115" s="15">
        <f t="shared" si="5"/>
        <v>4.464285714285714E-3</v>
      </c>
      <c r="F115" s="15" t="str">
        <f t="shared" si="6"/>
        <v/>
      </c>
      <c r="G115" s="14" t="str">
        <f t="shared" si="7"/>
        <v>0</v>
      </c>
      <c r="H115" s="17">
        <f t="shared" si="8"/>
        <v>0</v>
      </c>
    </row>
    <row r="116" spans="2:8" ht="15" x14ac:dyDescent="0.2">
      <c r="B116" s="5" t="s">
        <v>249</v>
      </c>
      <c r="C116" s="9">
        <v>0</v>
      </c>
      <c r="D116" s="9">
        <v>0</v>
      </c>
      <c r="E116" s="15" t="str">
        <f t="shared" si="5"/>
        <v/>
      </c>
      <c r="F116" s="15" t="str">
        <f t="shared" si="6"/>
        <v/>
      </c>
      <c r="G116" s="14" t="str">
        <f t="shared" si="7"/>
        <v>0</v>
      </c>
      <c r="H116" s="17" t="str">
        <f t="shared" si="8"/>
        <v/>
      </c>
    </row>
    <row r="117" spans="2:8" ht="30" x14ac:dyDescent="0.2">
      <c r="B117" s="5" t="s">
        <v>250</v>
      </c>
      <c r="C117" s="9">
        <v>1</v>
      </c>
      <c r="D117" s="9">
        <v>2</v>
      </c>
      <c r="E117" s="15">
        <f t="shared" si="5"/>
        <v>4.464285714285714E-3</v>
      </c>
      <c r="F117" s="15">
        <f t="shared" si="6"/>
        <v>8.4033613445378148E-3</v>
      </c>
      <c r="G117" s="14">
        <f t="shared" si="7"/>
        <v>1</v>
      </c>
      <c r="H117" s="17">
        <f t="shared" si="8"/>
        <v>4.464285714285714E-3</v>
      </c>
    </row>
    <row r="118" spans="2:8" ht="15" x14ac:dyDescent="0.2">
      <c r="B118" s="5" t="s">
        <v>251</v>
      </c>
      <c r="C118" s="9">
        <v>123</v>
      </c>
      <c r="D118" s="9">
        <v>122</v>
      </c>
      <c r="E118" s="15">
        <f t="shared" si="5"/>
        <v>0.5491071428571429</v>
      </c>
      <c r="F118" s="15">
        <f t="shared" si="6"/>
        <v>0.51260504201680668</v>
      </c>
      <c r="G118" s="14">
        <f t="shared" si="7"/>
        <v>-8.130081300813009E-3</v>
      </c>
      <c r="H118" s="17">
        <f t="shared" si="8"/>
        <v>-4.4642857142857149E-3</v>
      </c>
    </row>
    <row r="119" spans="2:8" ht="30" x14ac:dyDescent="0.2">
      <c r="B119" s="5" t="s">
        <v>252</v>
      </c>
      <c r="C119" s="9">
        <v>0</v>
      </c>
      <c r="D119" s="9">
        <v>0</v>
      </c>
      <c r="E119" s="15" t="str">
        <f t="shared" si="5"/>
        <v/>
      </c>
      <c r="F119" s="15" t="str">
        <f t="shared" si="6"/>
        <v/>
      </c>
      <c r="G119" s="14" t="str">
        <f t="shared" si="7"/>
        <v>0</v>
      </c>
      <c r="H119" s="17" t="str">
        <f t="shared" si="8"/>
        <v/>
      </c>
    </row>
    <row r="120" spans="2:8" ht="15" x14ac:dyDescent="0.2">
      <c r="B120" s="5" t="s">
        <v>253</v>
      </c>
      <c r="C120" s="9">
        <v>0</v>
      </c>
      <c r="D120" s="9">
        <v>0</v>
      </c>
      <c r="E120" s="15" t="str">
        <f t="shared" si="5"/>
        <v/>
      </c>
      <c r="F120" s="15" t="str">
        <f t="shared" si="6"/>
        <v/>
      </c>
      <c r="G120" s="14" t="str">
        <f t="shared" si="7"/>
        <v>0</v>
      </c>
      <c r="H120" s="17" t="str">
        <f t="shared" si="8"/>
        <v/>
      </c>
    </row>
    <row r="121" spans="2:8" ht="15" x14ac:dyDescent="0.2">
      <c r="B121" s="5" t="s">
        <v>35</v>
      </c>
      <c r="C121" s="9">
        <v>0</v>
      </c>
      <c r="D121" s="9">
        <v>0</v>
      </c>
      <c r="E121" s="15" t="str">
        <f t="shared" si="5"/>
        <v/>
      </c>
      <c r="F121" s="15" t="str">
        <f t="shared" si="6"/>
        <v/>
      </c>
      <c r="G121" s="14" t="str">
        <f t="shared" si="7"/>
        <v>0</v>
      </c>
      <c r="H121" s="17" t="str">
        <f t="shared" si="8"/>
        <v/>
      </c>
    </row>
    <row r="122" spans="2:8" ht="15" x14ac:dyDescent="0.2">
      <c r="B122" s="5" t="s">
        <v>39</v>
      </c>
      <c r="C122" s="9">
        <v>2</v>
      </c>
      <c r="D122" s="9">
        <v>0</v>
      </c>
      <c r="E122" s="15">
        <f t="shared" si="5"/>
        <v>8.9285714285714281E-3</v>
      </c>
      <c r="F122" s="15" t="str">
        <f t="shared" si="6"/>
        <v/>
      </c>
      <c r="G122" s="14" t="str">
        <f t="shared" si="7"/>
        <v>0</v>
      </c>
      <c r="H122" s="17">
        <f t="shared" si="8"/>
        <v>0</v>
      </c>
    </row>
    <row r="123" spans="2:8" ht="30" x14ac:dyDescent="0.2">
      <c r="B123" s="5" t="s">
        <v>37</v>
      </c>
      <c r="C123" s="9">
        <v>0</v>
      </c>
      <c r="D123" s="9">
        <v>5</v>
      </c>
      <c r="E123" s="15" t="str">
        <f t="shared" si="5"/>
        <v/>
      </c>
      <c r="F123" s="15">
        <f t="shared" si="6"/>
        <v>2.100840336134454E-2</v>
      </c>
      <c r="G123" s="14" t="str">
        <f t="shared" si="7"/>
        <v>0</v>
      </c>
      <c r="H123" s="17" t="str">
        <f t="shared" si="8"/>
        <v/>
      </c>
    </row>
    <row r="124" spans="2:8" ht="15" x14ac:dyDescent="0.2">
      <c r="B124" s="5" t="s">
        <v>36</v>
      </c>
      <c r="C124" s="9">
        <v>0</v>
      </c>
      <c r="D124" s="9">
        <v>0</v>
      </c>
      <c r="E124" s="15" t="str">
        <f t="shared" si="5"/>
        <v/>
      </c>
      <c r="F124" s="15" t="str">
        <f t="shared" si="6"/>
        <v/>
      </c>
      <c r="G124" s="14" t="str">
        <f t="shared" si="7"/>
        <v>0</v>
      </c>
      <c r="H124" s="17" t="str">
        <f t="shared" si="8"/>
        <v/>
      </c>
    </row>
    <row r="125" spans="2:8" ht="15" x14ac:dyDescent="0.2">
      <c r="B125" s="5" t="s">
        <v>254</v>
      </c>
      <c r="C125" s="9">
        <v>0</v>
      </c>
      <c r="D125" s="9">
        <v>1</v>
      </c>
      <c r="E125" s="15" t="str">
        <f t="shared" si="5"/>
        <v/>
      </c>
      <c r="F125" s="15">
        <f t="shared" si="6"/>
        <v>4.2016806722689074E-3</v>
      </c>
      <c r="G125" s="14" t="str">
        <f t="shared" si="7"/>
        <v>0</v>
      </c>
      <c r="H125" s="17" t="str">
        <f t="shared" si="8"/>
        <v/>
      </c>
    </row>
    <row r="126" spans="2:8" ht="15" x14ac:dyDescent="0.2">
      <c r="B126" s="5" t="s">
        <v>255</v>
      </c>
      <c r="C126" s="9">
        <v>0</v>
      </c>
      <c r="D126" s="9">
        <v>0</v>
      </c>
      <c r="E126" s="15" t="str">
        <f t="shared" si="5"/>
        <v/>
      </c>
      <c r="F126" s="15" t="str">
        <f t="shared" si="6"/>
        <v/>
      </c>
      <c r="G126" s="14" t="str">
        <f t="shared" si="7"/>
        <v>0</v>
      </c>
      <c r="H126" s="17" t="str">
        <f t="shared" si="8"/>
        <v/>
      </c>
    </row>
    <row r="127" spans="2:8" ht="30" x14ac:dyDescent="0.2">
      <c r="B127" s="5" t="s">
        <v>256</v>
      </c>
      <c r="C127" s="9">
        <v>0</v>
      </c>
      <c r="D127" s="9">
        <v>2</v>
      </c>
      <c r="E127" s="15" t="str">
        <f t="shared" si="5"/>
        <v/>
      </c>
      <c r="F127" s="15">
        <f t="shared" si="6"/>
        <v>8.4033613445378148E-3</v>
      </c>
      <c r="G127" s="14" t="str">
        <f t="shared" si="7"/>
        <v>0</v>
      </c>
      <c r="H127" s="17" t="str">
        <f t="shared" si="8"/>
        <v/>
      </c>
    </row>
    <row r="128" spans="2:8" ht="30" x14ac:dyDescent="0.2">
      <c r="B128" s="5" t="s">
        <v>257</v>
      </c>
      <c r="C128" s="9">
        <v>0</v>
      </c>
      <c r="D128" s="9">
        <v>1</v>
      </c>
      <c r="E128" s="15" t="str">
        <f t="shared" si="5"/>
        <v/>
      </c>
      <c r="F128" s="15">
        <f t="shared" si="6"/>
        <v>4.2016806722689074E-3</v>
      </c>
      <c r="G128" s="14" t="str">
        <f t="shared" si="7"/>
        <v>0</v>
      </c>
      <c r="H128" s="17" t="str">
        <f t="shared" si="8"/>
        <v/>
      </c>
    </row>
    <row r="129" spans="2:8" ht="30" x14ac:dyDescent="0.2">
      <c r="B129" s="5" t="s">
        <v>258</v>
      </c>
      <c r="C129" s="9">
        <v>28</v>
      </c>
      <c r="D129" s="9">
        <v>0</v>
      </c>
      <c r="E129" s="15">
        <f t="shared" si="5"/>
        <v>0.125</v>
      </c>
      <c r="F129" s="15" t="str">
        <f t="shared" si="6"/>
        <v/>
      </c>
      <c r="G129" s="14" t="str">
        <f t="shared" si="7"/>
        <v>0</v>
      </c>
      <c r="H129" s="17">
        <f t="shared" si="8"/>
        <v>0</v>
      </c>
    </row>
    <row r="130" spans="2:8" ht="30" x14ac:dyDescent="0.2">
      <c r="B130" s="5" t="s">
        <v>259</v>
      </c>
      <c r="C130" s="9">
        <v>0</v>
      </c>
      <c r="D130" s="9">
        <v>0</v>
      </c>
      <c r="E130" s="15" t="str">
        <f t="shared" si="5"/>
        <v/>
      </c>
      <c r="F130" s="15" t="str">
        <f t="shared" si="6"/>
        <v/>
      </c>
      <c r="G130" s="14" t="str">
        <f t="shared" si="7"/>
        <v>0</v>
      </c>
      <c r="H130" s="17" t="str">
        <f t="shared" si="8"/>
        <v/>
      </c>
    </row>
    <row r="131" spans="2:8" ht="30" x14ac:dyDescent="0.2">
      <c r="B131" s="5" t="s">
        <v>260</v>
      </c>
      <c r="C131" s="9">
        <v>2</v>
      </c>
      <c r="D131" s="9">
        <v>2</v>
      </c>
      <c r="E131" s="15">
        <f t="shared" si="5"/>
        <v>8.9285714285714281E-3</v>
      </c>
      <c r="F131" s="15">
        <f t="shared" si="6"/>
        <v>8.4033613445378148E-3</v>
      </c>
      <c r="G131" s="14">
        <f t="shared" si="7"/>
        <v>0</v>
      </c>
      <c r="H131" s="17">
        <f t="shared" si="8"/>
        <v>0</v>
      </c>
    </row>
    <row r="132" spans="2:8" ht="15" x14ac:dyDescent="0.2">
      <c r="B132" s="5" t="s">
        <v>50</v>
      </c>
      <c r="C132" s="9">
        <v>0</v>
      </c>
      <c r="D132" s="9">
        <v>1</v>
      </c>
      <c r="E132" s="15" t="str">
        <f t="shared" si="5"/>
        <v/>
      </c>
      <c r="F132" s="15">
        <f t="shared" si="6"/>
        <v>4.2016806722689074E-3</v>
      </c>
      <c r="G132" s="14" t="str">
        <f t="shared" si="7"/>
        <v>0</v>
      </c>
      <c r="H132" s="17" t="str">
        <f t="shared" si="8"/>
        <v/>
      </c>
    </row>
    <row r="133" spans="2:8" ht="15" x14ac:dyDescent="0.2">
      <c r="B133" s="5" t="s">
        <v>45</v>
      </c>
      <c r="C133" s="9">
        <v>0</v>
      </c>
      <c r="D133" s="9">
        <v>0</v>
      </c>
      <c r="E133" s="15" t="str">
        <f t="shared" si="5"/>
        <v/>
      </c>
      <c r="F133" s="15" t="str">
        <f t="shared" si="6"/>
        <v/>
      </c>
      <c r="G133" s="14" t="str">
        <f t="shared" si="7"/>
        <v>0</v>
      </c>
      <c r="H133" s="17" t="str">
        <f t="shared" si="8"/>
        <v/>
      </c>
    </row>
    <row r="134" spans="2:8" ht="15" x14ac:dyDescent="0.2">
      <c r="B134" s="5" t="s">
        <v>42</v>
      </c>
      <c r="C134" s="9">
        <v>2</v>
      </c>
      <c r="D134" s="9">
        <v>0</v>
      </c>
      <c r="E134" s="15">
        <f t="shared" si="5"/>
        <v>8.9285714285714281E-3</v>
      </c>
      <c r="F134" s="15" t="str">
        <f t="shared" si="6"/>
        <v/>
      </c>
      <c r="G134" s="14" t="str">
        <f t="shared" si="7"/>
        <v>0</v>
      </c>
      <c r="H134" s="17">
        <f t="shared" si="8"/>
        <v>0</v>
      </c>
    </row>
    <row r="135" spans="2:8" ht="15" x14ac:dyDescent="0.2">
      <c r="B135" s="5" t="s">
        <v>43</v>
      </c>
      <c r="C135" s="9">
        <v>0</v>
      </c>
      <c r="D135" s="9">
        <v>0</v>
      </c>
      <c r="E135" s="15" t="str">
        <f t="shared" si="5"/>
        <v/>
      </c>
      <c r="F135" s="15" t="str">
        <f t="shared" si="6"/>
        <v/>
      </c>
      <c r="G135" s="14" t="str">
        <f t="shared" si="7"/>
        <v>0</v>
      </c>
      <c r="H135" s="17" t="str">
        <f t="shared" si="8"/>
        <v/>
      </c>
    </row>
    <row r="136" spans="2:8" ht="15" x14ac:dyDescent="0.2">
      <c r="B136" s="5" t="s">
        <v>44</v>
      </c>
      <c r="C136" s="9">
        <v>0</v>
      </c>
      <c r="D136" s="9">
        <v>0</v>
      </c>
      <c r="E136" s="15" t="str">
        <f t="shared" ref="E136:E145" si="9">+IF(C136=0,"",C136/C$70)</f>
        <v/>
      </c>
      <c r="F136" s="15" t="str">
        <f t="shared" ref="F136:F145" si="10">+IF(D136=0,"",D136/D$70)</f>
        <v/>
      </c>
      <c r="G136" s="14" t="str">
        <f t="shared" ref="G136:G145" si="11">+IF(OR(AND(D136=0),(C136=0)),"0",((D136-C136)/C136))</f>
        <v>0</v>
      </c>
      <c r="H136" s="17" t="str">
        <f t="shared" ref="H136:H145" si="12">+IF(OR(AND(E136=""),(G136="")),"",E136*G136)</f>
        <v/>
      </c>
    </row>
    <row r="137" spans="2:8" ht="15" x14ac:dyDescent="0.2">
      <c r="B137" s="5" t="s">
        <v>41</v>
      </c>
      <c r="C137" s="9">
        <v>0</v>
      </c>
      <c r="D137" s="9">
        <v>1</v>
      </c>
      <c r="E137" s="15" t="str">
        <f t="shared" si="9"/>
        <v/>
      </c>
      <c r="F137" s="15">
        <f t="shared" si="10"/>
        <v>4.2016806722689074E-3</v>
      </c>
      <c r="G137" s="14" t="str">
        <f t="shared" si="11"/>
        <v>0</v>
      </c>
      <c r="H137" s="17" t="str">
        <f t="shared" si="12"/>
        <v/>
      </c>
    </row>
    <row r="138" spans="2:8" ht="15" x14ac:dyDescent="0.2">
      <c r="B138" s="5" t="s">
        <v>261</v>
      </c>
      <c r="C138" s="9">
        <v>0</v>
      </c>
      <c r="D138" s="9">
        <v>0</v>
      </c>
      <c r="E138" s="15" t="str">
        <f t="shared" si="9"/>
        <v/>
      </c>
      <c r="F138" s="15" t="str">
        <f t="shared" si="10"/>
        <v/>
      </c>
      <c r="G138" s="14" t="str">
        <f t="shared" si="11"/>
        <v>0</v>
      </c>
      <c r="H138" s="17" t="str">
        <f t="shared" si="12"/>
        <v/>
      </c>
    </row>
    <row r="139" spans="2:8" ht="30" x14ac:dyDescent="0.2">
      <c r="B139" s="5" t="s">
        <v>262</v>
      </c>
      <c r="C139" s="9">
        <v>0</v>
      </c>
      <c r="D139" s="9">
        <v>1</v>
      </c>
      <c r="E139" s="15" t="str">
        <f t="shared" si="9"/>
        <v/>
      </c>
      <c r="F139" s="15">
        <f t="shared" si="10"/>
        <v>4.2016806722689074E-3</v>
      </c>
      <c r="G139" s="14" t="str">
        <f t="shared" si="11"/>
        <v>0</v>
      </c>
      <c r="H139" s="17" t="str">
        <f t="shared" si="12"/>
        <v/>
      </c>
    </row>
    <row r="140" spans="2:8" ht="30" x14ac:dyDescent="0.2">
      <c r="B140" s="5" t="s">
        <v>263</v>
      </c>
      <c r="C140" s="9">
        <v>0</v>
      </c>
      <c r="D140" s="9">
        <v>0</v>
      </c>
      <c r="E140" s="15" t="str">
        <f t="shared" si="9"/>
        <v/>
      </c>
      <c r="F140" s="15" t="str">
        <f t="shared" si="10"/>
        <v/>
      </c>
      <c r="G140" s="14" t="str">
        <f t="shared" si="11"/>
        <v>0</v>
      </c>
      <c r="H140" s="17" t="str">
        <f t="shared" si="12"/>
        <v/>
      </c>
    </row>
    <row r="141" spans="2:8" ht="30" x14ac:dyDescent="0.2">
      <c r="B141" s="5" t="s">
        <v>48</v>
      </c>
      <c r="C141" s="9">
        <v>1</v>
      </c>
      <c r="D141" s="9">
        <v>0</v>
      </c>
      <c r="E141" s="15">
        <f t="shared" si="9"/>
        <v>4.464285714285714E-3</v>
      </c>
      <c r="F141" s="15" t="str">
        <f t="shared" si="10"/>
        <v/>
      </c>
      <c r="G141" s="14" t="str">
        <f t="shared" si="11"/>
        <v>0</v>
      </c>
      <c r="H141" s="17">
        <f t="shared" si="12"/>
        <v>0</v>
      </c>
    </row>
    <row r="142" spans="2:8" ht="15" x14ac:dyDescent="0.2">
      <c r="B142" s="5" t="s">
        <v>264</v>
      </c>
      <c r="C142" s="9">
        <v>0</v>
      </c>
      <c r="D142" s="9">
        <v>0</v>
      </c>
      <c r="E142" s="15" t="str">
        <f t="shared" si="9"/>
        <v/>
      </c>
      <c r="F142" s="15" t="str">
        <f t="shared" si="10"/>
        <v/>
      </c>
      <c r="G142" s="14" t="str">
        <f t="shared" si="11"/>
        <v>0</v>
      </c>
      <c r="H142" s="17" t="str">
        <f t="shared" si="12"/>
        <v/>
      </c>
    </row>
    <row r="143" spans="2:8" ht="15" x14ac:dyDescent="0.2">
      <c r="B143" s="5" t="s">
        <v>49</v>
      </c>
      <c r="C143" s="9">
        <v>0</v>
      </c>
      <c r="D143" s="9">
        <v>0</v>
      </c>
      <c r="E143" s="15" t="str">
        <f t="shared" si="9"/>
        <v/>
      </c>
      <c r="F143" s="15" t="str">
        <f t="shared" si="10"/>
        <v/>
      </c>
      <c r="G143" s="14" t="str">
        <f t="shared" si="11"/>
        <v>0</v>
      </c>
      <c r="H143" s="17" t="str">
        <f t="shared" si="12"/>
        <v/>
      </c>
    </row>
    <row r="144" spans="2:8" ht="15" x14ac:dyDescent="0.2">
      <c r="B144" s="5" t="s">
        <v>46</v>
      </c>
      <c r="C144" s="9">
        <v>0</v>
      </c>
      <c r="D144" s="9">
        <v>1</v>
      </c>
      <c r="E144" s="15" t="str">
        <f t="shared" si="9"/>
        <v/>
      </c>
      <c r="F144" s="15">
        <f t="shared" si="10"/>
        <v>4.2016806722689074E-3</v>
      </c>
      <c r="G144" s="14" t="str">
        <f t="shared" si="11"/>
        <v>0</v>
      </c>
      <c r="H144" s="17" t="str">
        <f t="shared" si="12"/>
        <v/>
      </c>
    </row>
    <row r="145" spans="2:8" ht="13.5" customHeight="1" x14ac:dyDescent="0.2">
      <c r="B145" s="5" t="s">
        <v>47</v>
      </c>
      <c r="C145" s="9">
        <v>0</v>
      </c>
      <c r="D145" s="9">
        <v>0</v>
      </c>
      <c r="E145" s="15" t="str">
        <f t="shared" si="9"/>
        <v/>
      </c>
      <c r="F145" s="15" t="str">
        <f t="shared" si="10"/>
        <v/>
      </c>
      <c r="G145" s="14" t="str">
        <f t="shared" si="11"/>
        <v>0</v>
      </c>
      <c r="H145" s="17" t="str">
        <f t="shared" si="12"/>
        <v/>
      </c>
    </row>
    <row r="146" spans="2:8" x14ac:dyDescent="0.2">
      <c r="B146" s="2"/>
      <c r="C146" s="2"/>
      <c r="D146" s="2"/>
    </row>
    <row r="147" spans="2:8" x14ac:dyDescent="0.2">
      <c r="B147" s="2"/>
      <c r="C147" s="2"/>
      <c r="D147" s="2"/>
    </row>
    <row r="148" spans="2:8" x14ac:dyDescent="0.2">
      <c r="B148" s="19"/>
      <c r="C148" s="19"/>
      <c r="D148" s="19"/>
      <c r="E148" s="19"/>
      <c r="F148" s="19"/>
    </row>
    <row r="149" spans="2:8" ht="13.5" customHeight="1" x14ac:dyDescent="0.2">
      <c r="B149" s="51" t="s">
        <v>522</v>
      </c>
      <c r="C149" s="52" t="s">
        <v>523</v>
      </c>
      <c r="D149" s="53"/>
      <c r="E149" s="54" t="s">
        <v>487</v>
      </c>
      <c r="F149" s="55"/>
      <c r="G149" s="56" t="s">
        <v>568</v>
      </c>
      <c r="H149" s="58" t="s">
        <v>486</v>
      </c>
    </row>
    <row r="150" spans="2:8" s="4" customFormat="1" ht="26.25" customHeight="1" x14ac:dyDescent="0.2">
      <c r="B150" s="51"/>
      <c r="C150" s="50">
        <v>2012</v>
      </c>
      <c r="D150" s="50">
        <v>2013</v>
      </c>
      <c r="E150" s="50">
        <v>2012</v>
      </c>
      <c r="F150" s="50">
        <v>2013</v>
      </c>
      <c r="G150" s="57"/>
      <c r="H150" s="59"/>
    </row>
    <row r="151" spans="2:8" s="4" customFormat="1" ht="26.25" customHeight="1" x14ac:dyDescent="0.2">
      <c r="B151" s="43" t="s">
        <v>526</v>
      </c>
      <c r="C151" s="36">
        <f>SUM(C152:C288)</f>
        <v>168</v>
      </c>
      <c r="D151" s="36">
        <f>SUM(D152:D288)</f>
        <v>452</v>
      </c>
      <c r="E151" s="42">
        <f>+IF(C151=0,"",C151/C$151)</f>
        <v>1</v>
      </c>
      <c r="F151" s="42">
        <f>+IF(D151=0,"",D151/D$151)</f>
        <v>1</v>
      </c>
      <c r="G151" s="38">
        <f>+IF(OR(AND(D151=0),(C151=0)),"0",((D151-C151)/C151))</f>
        <v>1.6904761904761905</v>
      </c>
      <c r="H151" s="39">
        <f>+IF(OR(AND(E151=""),(G151="")),"",E151*G151)</f>
        <v>1.6904761904761905</v>
      </c>
    </row>
    <row r="152" spans="2:8" ht="30" x14ac:dyDescent="0.2">
      <c r="B152" s="8" t="s">
        <v>54</v>
      </c>
      <c r="C152" s="9">
        <v>2</v>
      </c>
      <c r="D152" s="9">
        <v>6</v>
      </c>
      <c r="E152" s="15">
        <f>+IF(C152=0,"",C152/C$151)</f>
        <v>1.1904761904761904E-2</v>
      </c>
      <c r="F152" s="15">
        <f>+IF(D152=0,"",D152/D$151)</f>
        <v>1.3274336283185841E-2</v>
      </c>
      <c r="G152" s="14">
        <f>+IF(OR(AND(D152=0),(C152=0)),"0",((D152-C152)/C152))</f>
        <v>2</v>
      </c>
      <c r="H152" s="17">
        <f>+IF(OR(AND(E152=""),(G152="")),"",E152*G152)</f>
        <v>2.3809523809523808E-2</v>
      </c>
    </row>
    <row r="153" spans="2:8" ht="30" x14ac:dyDescent="0.2">
      <c r="B153" s="8" t="s">
        <v>58</v>
      </c>
      <c r="C153" s="9">
        <v>0</v>
      </c>
      <c r="D153" s="9">
        <v>2</v>
      </c>
      <c r="E153" s="15" t="str">
        <f t="shared" ref="E153:E216" si="13">+IF(C153=0,"",C153/C$151)</f>
        <v/>
      </c>
      <c r="F153" s="15">
        <f t="shared" ref="F153:F216" si="14">+IF(D153=0,"",D153/D$151)</f>
        <v>4.4247787610619468E-3</v>
      </c>
      <c r="G153" s="14" t="str">
        <f t="shared" ref="G153:G216" si="15">+IF(OR(AND(D153=0),(C153=0)),"0",((D153-C153)/C153))</f>
        <v>0</v>
      </c>
      <c r="H153" s="17" t="str">
        <f t="shared" ref="H153:H216" si="16">+IF(OR(AND(E153=""),(G153="")),"",E153*G153)</f>
        <v/>
      </c>
    </row>
    <row r="154" spans="2:8" ht="30" x14ac:dyDescent="0.2">
      <c r="B154" s="8" t="s">
        <v>265</v>
      </c>
      <c r="C154" s="9">
        <v>0</v>
      </c>
      <c r="D154" s="9">
        <v>1</v>
      </c>
      <c r="E154" s="15" t="str">
        <f t="shared" si="13"/>
        <v/>
      </c>
      <c r="F154" s="15">
        <f t="shared" si="14"/>
        <v>2.2123893805309734E-3</v>
      </c>
      <c r="G154" s="14" t="str">
        <f t="shared" si="15"/>
        <v>0</v>
      </c>
      <c r="H154" s="17" t="str">
        <f t="shared" si="16"/>
        <v/>
      </c>
    </row>
    <row r="155" spans="2:8" ht="30" x14ac:dyDescent="0.2">
      <c r="B155" s="8" t="s">
        <v>266</v>
      </c>
      <c r="C155" s="9">
        <v>0</v>
      </c>
      <c r="D155" s="9">
        <v>0</v>
      </c>
      <c r="E155" s="15" t="str">
        <f t="shared" si="13"/>
        <v/>
      </c>
      <c r="F155" s="15" t="str">
        <f t="shared" si="14"/>
        <v/>
      </c>
      <c r="G155" s="14" t="str">
        <f t="shared" si="15"/>
        <v>0</v>
      </c>
      <c r="H155" s="17" t="str">
        <f t="shared" si="16"/>
        <v/>
      </c>
    </row>
    <row r="156" spans="2:8" ht="30" x14ac:dyDescent="0.2">
      <c r="B156" s="8" t="s">
        <v>267</v>
      </c>
      <c r="C156" s="9">
        <v>0</v>
      </c>
      <c r="D156" s="9">
        <v>8</v>
      </c>
      <c r="E156" s="15" t="str">
        <f t="shared" si="13"/>
        <v/>
      </c>
      <c r="F156" s="15">
        <f t="shared" si="14"/>
        <v>1.7699115044247787E-2</v>
      </c>
      <c r="G156" s="14" t="str">
        <f t="shared" si="15"/>
        <v>0</v>
      </c>
      <c r="H156" s="17" t="str">
        <f t="shared" si="16"/>
        <v/>
      </c>
    </row>
    <row r="157" spans="2:8" ht="15" x14ac:dyDescent="0.2">
      <c r="B157" s="8" t="s">
        <v>53</v>
      </c>
      <c r="C157" s="9">
        <v>2</v>
      </c>
      <c r="D157" s="9">
        <v>34</v>
      </c>
      <c r="E157" s="15">
        <f t="shared" si="13"/>
        <v>1.1904761904761904E-2</v>
      </c>
      <c r="F157" s="15">
        <f t="shared" si="14"/>
        <v>7.5221238938053103E-2</v>
      </c>
      <c r="G157" s="14">
        <f t="shared" si="15"/>
        <v>16</v>
      </c>
      <c r="H157" s="17">
        <f t="shared" si="16"/>
        <v>0.19047619047619047</v>
      </c>
    </row>
    <row r="158" spans="2:8" ht="15" x14ac:dyDescent="0.2">
      <c r="B158" s="8" t="s">
        <v>59</v>
      </c>
      <c r="C158" s="9">
        <v>0</v>
      </c>
      <c r="D158" s="9">
        <v>1</v>
      </c>
      <c r="E158" s="15" t="str">
        <f t="shared" si="13"/>
        <v/>
      </c>
      <c r="F158" s="15">
        <f t="shared" si="14"/>
        <v>2.2123893805309734E-3</v>
      </c>
      <c r="G158" s="14" t="str">
        <f t="shared" si="15"/>
        <v>0</v>
      </c>
      <c r="H158" s="17" t="str">
        <f t="shared" si="16"/>
        <v/>
      </c>
    </row>
    <row r="159" spans="2:8" ht="15" x14ac:dyDescent="0.2">
      <c r="B159" s="8" t="s">
        <v>268</v>
      </c>
      <c r="C159" s="9">
        <v>1</v>
      </c>
      <c r="D159" s="9">
        <v>1</v>
      </c>
      <c r="E159" s="15">
        <f t="shared" si="13"/>
        <v>5.9523809523809521E-3</v>
      </c>
      <c r="F159" s="15">
        <f t="shared" si="14"/>
        <v>2.2123893805309734E-3</v>
      </c>
      <c r="G159" s="14">
        <f t="shared" si="15"/>
        <v>0</v>
      </c>
      <c r="H159" s="17">
        <f t="shared" si="16"/>
        <v>0</v>
      </c>
    </row>
    <row r="160" spans="2:8" ht="15" x14ac:dyDescent="0.2">
      <c r="B160" s="8" t="s">
        <v>55</v>
      </c>
      <c r="C160" s="9">
        <v>0</v>
      </c>
      <c r="D160" s="9">
        <v>0</v>
      </c>
      <c r="E160" s="15" t="str">
        <f t="shared" si="13"/>
        <v/>
      </c>
      <c r="F160" s="15" t="str">
        <f t="shared" si="14"/>
        <v/>
      </c>
      <c r="G160" s="14" t="str">
        <f t="shared" si="15"/>
        <v>0</v>
      </c>
      <c r="H160" s="17" t="str">
        <f t="shared" si="16"/>
        <v/>
      </c>
    </row>
    <row r="161" spans="2:8" ht="15" x14ac:dyDescent="0.2">
      <c r="B161" s="8" t="s">
        <v>51</v>
      </c>
      <c r="C161" s="9">
        <v>0</v>
      </c>
      <c r="D161" s="9">
        <v>0</v>
      </c>
      <c r="E161" s="15" t="str">
        <f t="shared" si="13"/>
        <v/>
      </c>
      <c r="F161" s="15" t="str">
        <f t="shared" si="14"/>
        <v/>
      </c>
      <c r="G161" s="14" t="str">
        <f t="shared" si="15"/>
        <v>0</v>
      </c>
      <c r="H161" s="17" t="str">
        <f t="shared" si="16"/>
        <v/>
      </c>
    </row>
    <row r="162" spans="2:8" ht="30" x14ac:dyDescent="0.2">
      <c r="B162" s="8" t="s">
        <v>269</v>
      </c>
      <c r="C162" s="9">
        <v>0</v>
      </c>
      <c r="D162" s="9">
        <v>0</v>
      </c>
      <c r="E162" s="15" t="str">
        <f t="shared" si="13"/>
        <v/>
      </c>
      <c r="F162" s="15" t="str">
        <f t="shared" si="14"/>
        <v/>
      </c>
      <c r="G162" s="14" t="str">
        <f t="shared" si="15"/>
        <v>0</v>
      </c>
      <c r="H162" s="17" t="str">
        <f t="shared" si="16"/>
        <v/>
      </c>
    </row>
    <row r="163" spans="2:8" ht="15" x14ac:dyDescent="0.2">
      <c r="B163" s="8" t="s">
        <v>61</v>
      </c>
      <c r="C163" s="9">
        <v>0</v>
      </c>
      <c r="D163" s="9">
        <v>0</v>
      </c>
      <c r="E163" s="15" t="str">
        <f t="shared" si="13"/>
        <v/>
      </c>
      <c r="F163" s="15" t="str">
        <f t="shared" si="14"/>
        <v/>
      </c>
      <c r="G163" s="14" t="str">
        <f t="shared" si="15"/>
        <v>0</v>
      </c>
      <c r="H163" s="17" t="str">
        <f t="shared" si="16"/>
        <v/>
      </c>
    </row>
    <row r="164" spans="2:8" ht="15" x14ac:dyDescent="0.2">
      <c r="B164" s="8" t="s">
        <v>56</v>
      </c>
      <c r="C164" s="9">
        <v>0</v>
      </c>
      <c r="D164" s="9">
        <v>0</v>
      </c>
      <c r="E164" s="15" t="str">
        <f t="shared" si="13"/>
        <v/>
      </c>
      <c r="F164" s="15" t="str">
        <f t="shared" si="14"/>
        <v/>
      </c>
      <c r="G164" s="14" t="str">
        <f t="shared" si="15"/>
        <v>0</v>
      </c>
      <c r="H164" s="17" t="str">
        <f t="shared" si="16"/>
        <v/>
      </c>
    </row>
    <row r="165" spans="2:8" ht="15" x14ac:dyDescent="0.2">
      <c r="B165" s="8" t="s">
        <v>57</v>
      </c>
      <c r="C165" s="9">
        <v>0</v>
      </c>
      <c r="D165" s="9">
        <v>4</v>
      </c>
      <c r="E165" s="15" t="str">
        <f t="shared" si="13"/>
        <v/>
      </c>
      <c r="F165" s="15">
        <f t="shared" si="14"/>
        <v>8.8495575221238937E-3</v>
      </c>
      <c r="G165" s="14" t="str">
        <f t="shared" si="15"/>
        <v>0</v>
      </c>
      <c r="H165" s="17" t="str">
        <f t="shared" si="16"/>
        <v/>
      </c>
    </row>
    <row r="166" spans="2:8" ht="15" x14ac:dyDescent="0.2">
      <c r="B166" s="8" t="s">
        <v>270</v>
      </c>
      <c r="C166" s="9">
        <v>0</v>
      </c>
      <c r="D166" s="9">
        <v>0</v>
      </c>
      <c r="E166" s="15" t="str">
        <f t="shared" si="13"/>
        <v/>
      </c>
      <c r="F166" s="15" t="str">
        <f t="shared" si="14"/>
        <v/>
      </c>
      <c r="G166" s="14" t="str">
        <f t="shared" si="15"/>
        <v>0</v>
      </c>
      <c r="H166" s="17" t="str">
        <f t="shared" si="16"/>
        <v/>
      </c>
    </row>
    <row r="167" spans="2:8" ht="15" x14ac:dyDescent="0.2">
      <c r="B167" s="8" t="s">
        <v>52</v>
      </c>
      <c r="C167" s="9">
        <v>0</v>
      </c>
      <c r="D167" s="9">
        <v>0</v>
      </c>
      <c r="E167" s="15" t="str">
        <f t="shared" si="13"/>
        <v/>
      </c>
      <c r="F167" s="15" t="str">
        <f t="shared" si="14"/>
        <v/>
      </c>
      <c r="G167" s="14" t="str">
        <f t="shared" si="15"/>
        <v>0</v>
      </c>
      <c r="H167" s="17" t="str">
        <f t="shared" si="16"/>
        <v/>
      </c>
    </row>
    <row r="168" spans="2:8" ht="15" x14ac:dyDescent="0.2">
      <c r="B168" s="8" t="s">
        <v>60</v>
      </c>
      <c r="C168" s="9">
        <v>0</v>
      </c>
      <c r="D168" s="9">
        <v>0</v>
      </c>
      <c r="E168" s="15" t="str">
        <f t="shared" si="13"/>
        <v/>
      </c>
      <c r="F168" s="15" t="str">
        <f t="shared" si="14"/>
        <v/>
      </c>
      <c r="G168" s="14" t="str">
        <f t="shared" si="15"/>
        <v>0</v>
      </c>
      <c r="H168" s="17" t="str">
        <f t="shared" si="16"/>
        <v/>
      </c>
    </row>
    <row r="169" spans="2:8" ht="15" x14ac:dyDescent="0.2">
      <c r="B169" s="8" t="s">
        <v>271</v>
      </c>
      <c r="C169" s="9">
        <v>1</v>
      </c>
      <c r="D169" s="9">
        <v>2</v>
      </c>
      <c r="E169" s="15">
        <f t="shared" si="13"/>
        <v>5.9523809523809521E-3</v>
      </c>
      <c r="F169" s="15">
        <f t="shared" si="14"/>
        <v>4.4247787610619468E-3</v>
      </c>
      <c r="G169" s="14">
        <f t="shared" si="15"/>
        <v>1</v>
      </c>
      <c r="H169" s="17">
        <f t="shared" si="16"/>
        <v>5.9523809523809521E-3</v>
      </c>
    </row>
    <row r="170" spans="2:8" ht="15" x14ac:dyDescent="0.2">
      <c r="B170" s="8" t="s">
        <v>272</v>
      </c>
      <c r="C170" s="9">
        <v>0</v>
      </c>
      <c r="D170" s="9">
        <v>0</v>
      </c>
      <c r="E170" s="15" t="str">
        <f t="shared" si="13"/>
        <v/>
      </c>
      <c r="F170" s="15" t="str">
        <f t="shared" si="14"/>
        <v/>
      </c>
      <c r="G170" s="14" t="str">
        <f t="shared" si="15"/>
        <v>0</v>
      </c>
      <c r="H170" s="17" t="str">
        <f t="shared" si="16"/>
        <v/>
      </c>
    </row>
    <row r="171" spans="2:8" ht="15" x14ac:dyDescent="0.2">
      <c r="B171" s="8" t="s">
        <v>273</v>
      </c>
      <c r="C171" s="9">
        <v>0</v>
      </c>
      <c r="D171" s="9">
        <v>0</v>
      </c>
      <c r="E171" s="15" t="str">
        <f t="shared" si="13"/>
        <v/>
      </c>
      <c r="F171" s="15" t="str">
        <f t="shared" si="14"/>
        <v/>
      </c>
      <c r="G171" s="14" t="str">
        <f t="shared" si="15"/>
        <v>0</v>
      </c>
      <c r="H171" s="17" t="str">
        <f t="shared" si="16"/>
        <v/>
      </c>
    </row>
    <row r="172" spans="2:8" ht="15" x14ac:dyDescent="0.2">
      <c r="B172" s="8" t="s">
        <v>274</v>
      </c>
      <c r="C172" s="9">
        <v>0</v>
      </c>
      <c r="D172" s="9">
        <v>2</v>
      </c>
      <c r="E172" s="15" t="str">
        <f t="shared" si="13"/>
        <v/>
      </c>
      <c r="F172" s="15">
        <f t="shared" si="14"/>
        <v>4.4247787610619468E-3</v>
      </c>
      <c r="G172" s="14" t="str">
        <f t="shared" si="15"/>
        <v>0</v>
      </c>
      <c r="H172" s="17" t="str">
        <f t="shared" si="16"/>
        <v/>
      </c>
    </row>
    <row r="173" spans="2:8" ht="15" x14ac:dyDescent="0.2">
      <c r="B173" s="8" t="s">
        <v>275</v>
      </c>
      <c r="C173" s="9">
        <v>3</v>
      </c>
      <c r="D173" s="9">
        <v>1</v>
      </c>
      <c r="E173" s="15">
        <f t="shared" si="13"/>
        <v>1.7857142857142856E-2</v>
      </c>
      <c r="F173" s="15">
        <f t="shared" si="14"/>
        <v>2.2123893805309734E-3</v>
      </c>
      <c r="G173" s="14">
        <f t="shared" si="15"/>
        <v>-0.66666666666666663</v>
      </c>
      <c r="H173" s="17">
        <f t="shared" si="16"/>
        <v>-1.1904761904761904E-2</v>
      </c>
    </row>
    <row r="174" spans="2:8" ht="15" x14ac:dyDescent="0.2">
      <c r="B174" s="8" t="s">
        <v>276</v>
      </c>
      <c r="C174" s="9">
        <v>1</v>
      </c>
      <c r="D174" s="9">
        <v>6</v>
      </c>
      <c r="E174" s="15">
        <f t="shared" si="13"/>
        <v>5.9523809523809521E-3</v>
      </c>
      <c r="F174" s="15">
        <f t="shared" si="14"/>
        <v>1.3274336283185841E-2</v>
      </c>
      <c r="G174" s="14">
        <f t="shared" si="15"/>
        <v>5</v>
      </c>
      <c r="H174" s="17">
        <f t="shared" si="16"/>
        <v>2.976190476190476E-2</v>
      </c>
    </row>
    <row r="175" spans="2:8" ht="30" x14ac:dyDescent="0.2">
      <c r="B175" s="8" t="s">
        <v>277</v>
      </c>
      <c r="C175" s="9">
        <v>4</v>
      </c>
      <c r="D175" s="9">
        <v>8</v>
      </c>
      <c r="E175" s="15">
        <f t="shared" si="13"/>
        <v>2.3809523809523808E-2</v>
      </c>
      <c r="F175" s="15">
        <f t="shared" si="14"/>
        <v>1.7699115044247787E-2</v>
      </c>
      <c r="G175" s="14">
        <f t="shared" si="15"/>
        <v>1</v>
      </c>
      <c r="H175" s="17">
        <f t="shared" si="16"/>
        <v>2.3809523809523808E-2</v>
      </c>
    </row>
    <row r="176" spans="2:8" ht="15" x14ac:dyDescent="0.2">
      <c r="B176" s="8" t="s">
        <v>278</v>
      </c>
      <c r="C176" s="9">
        <v>3</v>
      </c>
      <c r="D176" s="9">
        <v>16</v>
      </c>
      <c r="E176" s="15">
        <f t="shared" si="13"/>
        <v>1.7857142857142856E-2</v>
      </c>
      <c r="F176" s="15">
        <f t="shared" si="14"/>
        <v>3.5398230088495575E-2</v>
      </c>
      <c r="G176" s="14">
        <f t="shared" si="15"/>
        <v>4.333333333333333</v>
      </c>
      <c r="H176" s="17">
        <f t="shared" si="16"/>
        <v>7.738095238095237E-2</v>
      </c>
    </row>
    <row r="177" spans="2:8" ht="15" x14ac:dyDescent="0.2">
      <c r="B177" s="8" t="s">
        <v>279</v>
      </c>
      <c r="C177" s="9">
        <v>3</v>
      </c>
      <c r="D177" s="9">
        <v>6</v>
      </c>
      <c r="E177" s="15">
        <f t="shared" si="13"/>
        <v>1.7857142857142856E-2</v>
      </c>
      <c r="F177" s="15">
        <f t="shared" si="14"/>
        <v>1.3274336283185841E-2</v>
      </c>
      <c r="G177" s="14">
        <f t="shared" si="15"/>
        <v>1</v>
      </c>
      <c r="H177" s="17">
        <f t="shared" si="16"/>
        <v>1.7857142857142856E-2</v>
      </c>
    </row>
    <row r="178" spans="2:8" ht="20.100000000000001" customHeight="1" x14ac:dyDescent="0.2">
      <c r="B178" s="8" t="s">
        <v>280</v>
      </c>
      <c r="C178" s="9">
        <v>1</v>
      </c>
      <c r="D178" s="9">
        <v>76</v>
      </c>
      <c r="E178" s="15">
        <f t="shared" si="13"/>
        <v>5.9523809523809521E-3</v>
      </c>
      <c r="F178" s="15">
        <f t="shared" si="14"/>
        <v>0.16814159292035399</v>
      </c>
      <c r="G178" s="14">
        <f t="shared" si="15"/>
        <v>75</v>
      </c>
      <c r="H178" s="17">
        <f t="shared" si="16"/>
        <v>0.4464285714285714</v>
      </c>
    </row>
    <row r="179" spans="2:8" ht="20.100000000000001" customHeight="1" x14ac:dyDescent="0.2">
      <c r="B179" s="8" t="s">
        <v>281</v>
      </c>
      <c r="C179" s="9">
        <v>80</v>
      </c>
      <c r="D179" s="9">
        <v>50</v>
      </c>
      <c r="E179" s="15">
        <f t="shared" si="13"/>
        <v>0.47619047619047616</v>
      </c>
      <c r="F179" s="15">
        <f t="shared" si="14"/>
        <v>0.11061946902654868</v>
      </c>
      <c r="G179" s="14">
        <f t="shared" si="15"/>
        <v>-0.375</v>
      </c>
      <c r="H179" s="17">
        <f t="shared" si="16"/>
        <v>-0.17857142857142855</v>
      </c>
    </row>
    <row r="180" spans="2:8" ht="20.100000000000001" customHeight="1" x14ac:dyDescent="0.2">
      <c r="B180" s="8" t="s">
        <v>282</v>
      </c>
      <c r="C180" s="9">
        <v>0</v>
      </c>
      <c r="D180" s="9">
        <v>0</v>
      </c>
      <c r="E180" s="15" t="str">
        <f t="shared" si="13"/>
        <v/>
      </c>
      <c r="F180" s="15" t="str">
        <f t="shared" si="14"/>
        <v/>
      </c>
      <c r="G180" s="14" t="str">
        <f t="shared" si="15"/>
        <v>0</v>
      </c>
      <c r="H180" s="17" t="str">
        <f t="shared" si="16"/>
        <v/>
      </c>
    </row>
    <row r="181" spans="2:8" ht="20.100000000000001" customHeight="1" x14ac:dyDescent="0.2">
      <c r="B181" s="8" t="s">
        <v>283</v>
      </c>
      <c r="C181" s="9">
        <v>1</v>
      </c>
      <c r="D181" s="9">
        <v>0</v>
      </c>
      <c r="E181" s="15">
        <f t="shared" si="13"/>
        <v>5.9523809523809521E-3</v>
      </c>
      <c r="F181" s="15" t="str">
        <f t="shared" si="14"/>
        <v/>
      </c>
      <c r="G181" s="14" t="str">
        <f t="shared" si="15"/>
        <v>0</v>
      </c>
      <c r="H181" s="17">
        <f t="shared" si="16"/>
        <v>0</v>
      </c>
    </row>
    <row r="182" spans="2:8" ht="20.100000000000001" customHeight="1" x14ac:dyDescent="0.2">
      <c r="B182" s="8" t="s">
        <v>284</v>
      </c>
      <c r="C182" s="9">
        <v>1</v>
      </c>
      <c r="D182" s="9">
        <v>5</v>
      </c>
      <c r="E182" s="15">
        <f t="shared" si="13"/>
        <v>5.9523809523809521E-3</v>
      </c>
      <c r="F182" s="15">
        <f t="shared" si="14"/>
        <v>1.1061946902654867E-2</v>
      </c>
      <c r="G182" s="14">
        <f t="shared" si="15"/>
        <v>4</v>
      </c>
      <c r="H182" s="17">
        <f t="shared" si="16"/>
        <v>2.3809523809523808E-2</v>
      </c>
    </row>
    <row r="183" spans="2:8" ht="20.100000000000001" customHeight="1" x14ac:dyDescent="0.2">
      <c r="B183" s="8" t="s">
        <v>285</v>
      </c>
      <c r="C183" s="9">
        <v>0</v>
      </c>
      <c r="D183" s="9">
        <v>4</v>
      </c>
      <c r="E183" s="15" t="str">
        <f t="shared" si="13"/>
        <v/>
      </c>
      <c r="F183" s="15">
        <f t="shared" si="14"/>
        <v>8.8495575221238937E-3</v>
      </c>
      <c r="G183" s="14" t="str">
        <f t="shared" si="15"/>
        <v>0</v>
      </c>
      <c r="H183" s="17" t="str">
        <f t="shared" si="16"/>
        <v/>
      </c>
    </row>
    <row r="184" spans="2:8" ht="20.100000000000001" customHeight="1" x14ac:dyDescent="0.2">
      <c r="B184" s="8" t="s">
        <v>286</v>
      </c>
      <c r="C184" s="9">
        <v>0</v>
      </c>
      <c r="D184" s="9">
        <v>0</v>
      </c>
      <c r="E184" s="15" t="str">
        <f t="shared" si="13"/>
        <v/>
      </c>
      <c r="F184" s="15" t="str">
        <f t="shared" si="14"/>
        <v/>
      </c>
      <c r="G184" s="14" t="str">
        <f t="shared" si="15"/>
        <v>0</v>
      </c>
      <c r="H184" s="17" t="str">
        <f t="shared" si="16"/>
        <v/>
      </c>
    </row>
    <row r="185" spans="2:8" ht="20.100000000000001" customHeight="1" x14ac:dyDescent="0.2">
      <c r="B185" s="8" t="s">
        <v>62</v>
      </c>
      <c r="C185" s="9">
        <v>0</v>
      </c>
      <c r="D185" s="9">
        <v>0</v>
      </c>
      <c r="E185" s="15" t="str">
        <f t="shared" si="13"/>
        <v/>
      </c>
      <c r="F185" s="15" t="str">
        <f t="shared" si="14"/>
        <v/>
      </c>
      <c r="G185" s="14" t="str">
        <f t="shared" si="15"/>
        <v>0</v>
      </c>
      <c r="H185" s="17" t="str">
        <f t="shared" si="16"/>
        <v/>
      </c>
    </row>
    <row r="186" spans="2:8" ht="20.100000000000001" customHeight="1" x14ac:dyDescent="0.2">
      <c r="B186" s="8" t="s">
        <v>63</v>
      </c>
      <c r="C186" s="9">
        <v>2</v>
      </c>
      <c r="D186" s="9">
        <v>10</v>
      </c>
      <c r="E186" s="15">
        <f t="shared" si="13"/>
        <v>1.1904761904761904E-2</v>
      </c>
      <c r="F186" s="15">
        <f t="shared" si="14"/>
        <v>2.2123893805309734E-2</v>
      </c>
      <c r="G186" s="14">
        <f t="shared" si="15"/>
        <v>4</v>
      </c>
      <c r="H186" s="17">
        <f t="shared" si="16"/>
        <v>4.7619047619047616E-2</v>
      </c>
    </row>
    <row r="187" spans="2:8" ht="20.100000000000001" customHeight="1" x14ac:dyDescent="0.2">
      <c r="B187" s="8" t="s">
        <v>287</v>
      </c>
      <c r="C187" s="9">
        <v>1</v>
      </c>
      <c r="D187" s="9">
        <v>10</v>
      </c>
      <c r="E187" s="15">
        <f t="shared" si="13"/>
        <v>5.9523809523809521E-3</v>
      </c>
      <c r="F187" s="15">
        <f t="shared" si="14"/>
        <v>2.2123893805309734E-2</v>
      </c>
      <c r="G187" s="14">
        <f t="shared" si="15"/>
        <v>9</v>
      </c>
      <c r="H187" s="17">
        <f t="shared" si="16"/>
        <v>5.3571428571428568E-2</v>
      </c>
    </row>
    <row r="188" spans="2:8" ht="20.100000000000001" customHeight="1" x14ac:dyDescent="0.2">
      <c r="B188" s="8" t="s">
        <v>288</v>
      </c>
      <c r="C188" s="9">
        <v>0</v>
      </c>
      <c r="D188" s="9">
        <v>0</v>
      </c>
      <c r="E188" s="15" t="str">
        <f t="shared" si="13"/>
        <v/>
      </c>
      <c r="F188" s="15" t="str">
        <f t="shared" si="14"/>
        <v/>
      </c>
      <c r="G188" s="14" t="str">
        <f t="shared" si="15"/>
        <v>0</v>
      </c>
      <c r="H188" s="17" t="str">
        <f t="shared" si="16"/>
        <v/>
      </c>
    </row>
    <row r="189" spans="2:8" ht="20.100000000000001" customHeight="1" x14ac:dyDescent="0.2">
      <c r="B189" s="8" t="s">
        <v>289</v>
      </c>
      <c r="C189" s="9">
        <v>0</v>
      </c>
      <c r="D189" s="9">
        <v>0</v>
      </c>
      <c r="E189" s="15" t="str">
        <f t="shared" si="13"/>
        <v/>
      </c>
      <c r="F189" s="15" t="str">
        <f t="shared" si="14"/>
        <v/>
      </c>
      <c r="G189" s="14" t="str">
        <f t="shared" si="15"/>
        <v>0</v>
      </c>
      <c r="H189" s="17" t="str">
        <f t="shared" si="16"/>
        <v/>
      </c>
    </row>
    <row r="190" spans="2:8" ht="20.100000000000001" customHeight="1" x14ac:dyDescent="0.2">
      <c r="B190" s="8" t="s">
        <v>65</v>
      </c>
      <c r="C190" s="9">
        <v>0</v>
      </c>
      <c r="D190" s="9">
        <v>0</v>
      </c>
      <c r="E190" s="15" t="str">
        <f t="shared" si="13"/>
        <v/>
      </c>
      <c r="F190" s="15" t="str">
        <f t="shared" si="14"/>
        <v/>
      </c>
      <c r="G190" s="14" t="str">
        <f t="shared" si="15"/>
        <v>0</v>
      </c>
      <c r="H190" s="17" t="str">
        <f t="shared" si="16"/>
        <v/>
      </c>
    </row>
    <row r="191" spans="2:8" ht="20.100000000000001" customHeight="1" x14ac:dyDescent="0.2">
      <c r="B191" s="8" t="s">
        <v>290</v>
      </c>
      <c r="C191" s="9">
        <v>0</v>
      </c>
      <c r="D191" s="9">
        <v>0</v>
      </c>
      <c r="E191" s="15" t="str">
        <f t="shared" si="13"/>
        <v/>
      </c>
      <c r="F191" s="15" t="str">
        <f t="shared" si="14"/>
        <v/>
      </c>
      <c r="G191" s="14" t="str">
        <f t="shared" si="15"/>
        <v>0</v>
      </c>
      <c r="H191" s="17" t="str">
        <f t="shared" si="16"/>
        <v/>
      </c>
    </row>
    <row r="192" spans="2:8" ht="20.100000000000001" customHeight="1" x14ac:dyDescent="0.2">
      <c r="B192" s="8" t="s">
        <v>64</v>
      </c>
      <c r="C192" s="9">
        <v>0</v>
      </c>
      <c r="D192" s="9">
        <v>0</v>
      </c>
      <c r="E192" s="15" t="str">
        <f t="shared" si="13"/>
        <v/>
      </c>
      <c r="F192" s="15" t="str">
        <f t="shared" si="14"/>
        <v/>
      </c>
      <c r="G192" s="14" t="str">
        <f t="shared" si="15"/>
        <v>0</v>
      </c>
      <c r="H192" s="17" t="str">
        <f t="shared" si="16"/>
        <v/>
      </c>
    </row>
    <row r="193" spans="2:8" ht="20.100000000000001" customHeight="1" x14ac:dyDescent="0.2">
      <c r="B193" s="8" t="s">
        <v>291</v>
      </c>
      <c r="C193" s="9">
        <v>0</v>
      </c>
      <c r="D193" s="9">
        <v>0</v>
      </c>
      <c r="E193" s="15" t="str">
        <f t="shared" si="13"/>
        <v/>
      </c>
      <c r="F193" s="15" t="str">
        <f t="shared" si="14"/>
        <v/>
      </c>
      <c r="G193" s="14" t="str">
        <f t="shared" si="15"/>
        <v>0</v>
      </c>
      <c r="H193" s="17" t="str">
        <f t="shared" si="16"/>
        <v/>
      </c>
    </row>
    <row r="194" spans="2:8" ht="20.100000000000001" customHeight="1" x14ac:dyDescent="0.2">
      <c r="B194" s="8" t="s">
        <v>292</v>
      </c>
      <c r="C194" s="9">
        <v>0</v>
      </c>
      <c r="D194" s="9">
        <v>0</v>
      </c>
      <c r="E194" s="15" t="str">
        <f t="shared" si="13"/>
        <v/>
      </c>
      <c r="F194" s="15" t="str">
        <f t="shared" si="14"/>
        <v/>
      </c>
      <c r="G194" s="14" t="str">
        <f t="shared" si="15"/>
        <v>0</v>
      </c>
      <c r="H194" s="17" t="str">
        <f t="shared" si="16"/>
        <v/>
      </c>
    </row>
    <row r="195" spans="2:8" ht="20.100000000000001" customHeight="1" x14ac:dyDescent="0.2">
      <c r="B195" s="8" t="s">
        <v>469</v>
      </c>
      <c r="C195" s="9">
        <v>0</v>
      </c>
      <c r="D195" s="9">
        <v>1</v>
      </c>
      <c r="E195" s="15" t="str">
        <f t="shared" si="13"/>
        <v/>
      </c>
      <c r="F195" s="15">
        <f t="shared" si="14"/>
        <v>2.2123893805309734E-3</v>
      </c>
      <c r="G195" s="14" t="str">
        <f t="shared" si="15"/>
        <v>0</v>
      </c>
      <c r="H195" s="17" t="str">
        <f t="shared" si="16"/>
        <v/>
      </c>
    </row>
    <row r="196" spans="2:8" ht="20.100000000000001" customHeight="1" x14ac:dyDescent="0.2">
      <c r="B196" s="8" t="s">
        <v>293</v>
      </c>
      <c r="C196" s="9">
        <v>4</v>
      </c>
      <c r="D196" s="9">
        <v>45</v>
      </c>
      <c r="E196" s="15">
        <f t="shared" si="13"/>
        <v>2.3809523809523808E-2</v>
      </c>
      <c r="F196" s="15">
        <f t="shared" si="14"/>
        <v>9.9557522123893807E-2</v>
      </c>
      <c r="G196" s="14">
        <f t="shared" si="15"/>
        <v>10.25</v>
      </c>
      <c r="H196" s="17">
        <f t="shared" si="16"/>
        <v>0.24404761904761904</v>
      </c>
    </row>
    <row r="197" spans="2:8" ht="20.100000000000001" customHeight="1" x14ac:dyDescent="0.2">
      <c r="B197" s="8" t="s">
        <v>294</v>
      </c>
      <c r="C197" s="9">
        <v>0</v>
      </c>
      <c r="D197" s="9">
        <v>2</v>
      </c>
      <c r="E197" s="15" t="str">
        <f t="shared" si="13"/>
        <v/>
      </c>
      <c r="F197" s="15">
        <f t="shared" si="14"/>
        <v>4.4247787610619468E-3</v>
      </c>
      <c r="G197" s="14" t="str">
        <f t="shared" si="15"/>
        <v>0</v>
      </c>
      <c r="H197" s="17" t="str">
        <f t="shared" si="16"/>
        <v/>
      </c>
    </row>
    <row r="198" spans="2:8" ht="20.100000000000001" customHeight="1" x14ac:dyDescent="0.2">
      <c r="B198" s="8" t="s">
        <v>295</v>
      </c>
      <c r="C198" s="9">
        <v>0</v>
      </c>
      <c r="D198" s="9">
        <v>0</v>
      </c>
      <c r="E198" s="15" t="str">
        <f t="shared" si="13"/>
        <v/>
      </c>
      <c r="F198" s="15" t="str">
        <f t="shared" si="14"/>
        <v/>
      </c>
      <c r="G198" s="14" t="str">
        <f t="shared" si="15"/>
        <v>0</v>
      </c>
      <c r="H198" s="17" t="str">
        <f t="shared" si="16"/>
        <v/>
      </c>
    </row>
    <row r="199" spans="2:8" ht="20.100000000000001" customHeight="1" x14ac:dyDescent="0.2">
      <c r="B199" s="8" t="s">
        <v>296</v>
      </c>
      <c r="C199" s="9">
        <v>0</v>
      </c>
      <c r="D199" s="9">
        <v>1</v>
      </c>
      <c r="E199" s="15" t="str">
        <f t="shared" si="13"/>
        <v/>
      </c>
      <c r="F199" s="15">
        <f t="shared" si="14"/>
        <v>2.2123893805309734E-3</v>
      </c>
      <c r="G199" s="14" t="str">
        <f t="shared" si="15"/>
        <v>0</v>
      </c>
      <c r="H199" s="17" t="str">
        <f t="shared" si="16"/>
        <v/>
      </c>
    </row>
    <row r="200" spans="2:8" ht="20.100000000000001" customHeight="1" x14ac:dyDescent="0.2">
      <c r="B200" s="8" t="s">
        <v>297</v>
      </c>
      <c r="C200" s="9">
        <v>0</v>
      </c>
      <c r="D200" s="9">
        <v>0</v>
      </c>
      <c r="E200" s="15" t="str">
        <f t="shared" si="13"/>
        <v/>
      </c>
      <c r="F200" s="15" t="str">
        <f t="shared" si="14"/>
        <v/>
      </c>
      <c r="G200" s="14" t="str">
        <f t="shared" si="15"/>
        <v>0</v>
      </c>
      <c r="H200" s="17" t="str">
        <f t="shared" si="16"/>
        <v/>
      </c>
    </row>
    <row r="201" spans="2:8" ht="20.100000000000001" customHeight="1" x14ac:dyDescent="0.2">
      <c r="B201" s="8" t="s">
        <v>298</v>
      </c>
      <c r="C201" s="9">
        <v>0</v>
      </c>
      <c r="D201" s="9">
        <v>7</v>
      </c>
      <c r="E201" s="15" t="str">
        <f t="shared" si="13"/>
        <v/>
      </c>
      <c r="F201" s="15">
        <f t="shared" si="14"/>
        <v>1.5486725663716814E-2</v>
      </c>
      <c r="G201" s="14" t="str">
        <f t="shared" si="15"/>
        <v>0</v>
      </c>
      <c r="H201" s="17" t="str">
        <f t="shared" si="16"/>
        <v/>
      </c>
    </row>
    <row r="202" spans="2:8" ht="20.100000000000001" customHeight="1" x14ac:dyDescent="0.2">
      <c r="B202" s="8" t="s">
        <v>299</v>
      </c>
      <c r="C202" s="9">
        <v>0</v>
      </c>
      <c r="D202" s="9">
        <v>0</v>
      </c>
      <c r="E202" s="15" t="str">
        <f t="shared" si="13"/>
        <v/>
      </c>
      <c r="F202" s="15" t="str">
        <f t="shared" si="14"/>
        <v/>
      </c>
      <c r="G202" s="14" t="str">
        <f t="shared" si="15"/>
        <v>0</v>
      </c>
      <c r="H202" s="17" t="str">
        <f t="shared" si="16"/>
        <v/>
      </c>
    </row>
    <row r="203" spans="2:8" ht="20.100000000000001" customHeight="1" x14ac:dyDescent="0.2">
      <c r="B203" s="8" t="s">
        <v>67</v>
      </c>
      <c r="C203" s="9">
        <v>0</v>
      </c>
      <c r="D203" s="9">
        <v>0</v>
      </c>
      <c r="E203" s="15" t="str">
        <f t="shared" si="13"/>
        <v/>
      </c>
      <c r="F203" s="15" t="str">
        <f t="shared" si="14"/>
        <v/>
      </c>
      <c r="G203" s="14" t="str">
        <f t="shared" si="15"/>
        <v>0</v>
      </c>
      <c r="H203" s="17" t="str">
        <f t="shared" si="16"/>
        <v/>
      </c>
    </row>
    <row r="204" spans="2:8" ht="20.100000000000001" customHeight="1" x14ac:dyDescent="0.2">
      <c r="B204" s="8" t="s">
        <v>300</v>
      </c>
      <c r="C204" s="9">
        <v>0</v>
      </c>
      <c r="D204" s="9">
        <v>0</v>
      </c>
      <c r="E204" s="15" t="str">
        <f t="shared" si="13"/>
        <v/>
      </c>
      <c r="F204" s="15" t="str">
        <f t="shared" si="14"/>
        <v/>
      </c>
      <c r="G204" s="14" t="str">
        <f t="shared" si="15"/>
        <v>0</v>
      </c>
      <c r="H204" s="17" t="str">
        <f t="shared" si="16"/>
        <v/>
      </c>
    </row>
    <row r="205" spans="2:8" ht="20.100000000000001" customHeight="1" x14ac:dyDescent="0.2">
      <c r="B205" s="8" t="s">
        <v>66</v>
      </c>
      <c r="C205" s="9">
        <v>0</v>
      </c>
      <c r="D205" s="9">
        <v>0</v>
      </c>
      <c r="E205" s="15" t="str">
        <f t="shared" si="13"/>
        <v/>
      </c>
      <c r="F205" s="15" t="str">
        <f t="shared" si="14"/>
        <v/>
      </c>
      <c r="G205" s="14" t="str">
        <f t="shared" si="15"/>
        <v>0</v>
      </c>
      <c r="H205" s="17" t="str">
        <f t="shared" si="16"/>
        <v/>
      </c>
    </row>
    <row r="206" spans="2:8" ht="20.100000000000001" customHeight="1" x14ac:dyDescent="0.2">
      <c r="B206" s="8" t="s">
        <v>301</v>
      </c>
      <c r="C206" s="9">
        <v>1</v>
      </c>
      <c r="D206" s="9">
        <v>8</v>
      </c>
      <c r="E206" s="15">
        <f t="shared" si="13"/>
        <v>5.9523809523809521E-3</v>
      </c>
      <c r="F206" s="15">
        <f t="shared" si="14"/>
        <v>1.7699115044247787E-2</v>
      </c>
      <c r="G206" s="14">
        <f t="shared" si="15"/>
        <v>7</v>
      </c>
      <c r="H206" s="17">
        <f t="shared" si="16"/>
        <v>4.1666666666666664E-2</v>
      </c>
    </row>
    <row r="207" spans="2:8" ht="20.100000000000001" customHeight="1" x14ac:dyDescent="0.2">
      <c r="B207" s="8" t="s">
        <v>470</v>
      </c>
      <c r="C207" s="9">
        <v>0</v>
      </c>
      <c r="D207" s="9">
        <v>0</v>
      </c>
      <c r="E207" s="15" t="str">
        <f t="shared" si="13"/>
        <v/>
      </c>
      <c r="F207" s="15" t="str">
        <f t="shared" si="14"/>
        <v/>
      </c>
      <c r="G207" s="14" t="str">
        <f t="shared" si="15"/>
        <v>0</v>
      </c>
      <c r="H207" s="17" t="str">
        <f t="shared" si="16"/>
        <v/>
      </c>
    </row>
    <row r="208" spans="2:8" ht="20.100000000000001" customHeight="1" x14ac:dyDescent="0.2">
      <c r="B208" s="8" t="s">
        <v>72</v>
      </c>
      <c r="C208" s="9">
        <v>0</v>
      </c>
      <c r="D208" s="9">
        <v>0</v>
      </c>
      <c r="E208" s="15" t="str">
        <f t="shared" si="13"/>
        <v/>
      </c>
      <c r="F208" s="15" t="str">
        <f t="shared" si="14"/>
        <v/>
      </c>
      <c r="G208" s="14" t="str">
        <f t="shared" si="15"/>
        <v>0</v>
      </c>
      <c r="H208" s="17" t="str">
        <f t="shared" si="16"/>
        <v/>
      </c>
    </row>
    <row r="209" spans="2:8" ht="20.100000000000001" customHeight="1" x14ac:dyDescent="0.2">
      <c r="B209" s="8" t="s">
        <v>71</v>
      </c>
      <c r="C209" s="9">
        <v>3</v>
      </c>
      <c r="D209" s="9">
        <v>0</v>
      </c>
      <c r="E209" s="15">
        <f t="shared" si="13"/>
        <v>1.7857142857142856E-2</v>
      </c>
      <c r="F209" s="15" t="str">
        <f t="shared" si="14"/>
        <v/>
      </c>
      <c r="G209" s="14" t="str">
        <f t="shared" si="15"/>
        <v>0</v>
      </c>
      <c r="H209" s="17">
        <f t="shared" si="16"/>
        <v>0</v>
      </c>
    </row>
    <row r="210" spans="2:8" ht="20.100000000000001" customHeight="1" x14ac:dyDescent="0.2">
      <c r="B210" s="8" t="s">
        <v>73</v>
      </c>
      <c r="C210" s="9">
        <v>0</v>
      </c>
      <c r="D210" s="9">
        <v>0</v>
      </c>
      <c r="E210" s="15" t="str">
        <f t="shared" si="13"/>
        <v/>
      </c>
      <c r="F210" s="15" t="str">
        <f t="shared" si="14"/>
        <v/>
      </c>
      <c r="G210" s="14" t="str">
        <f t="shared" si="15"/>
        <v>0</v>
      </c>
      <c r="H210" s="17" t="str">
        <f t="shared" si="16"/>
        <v/>
      </c>
    </row>
    <row r="211" spans="2:8" ht="20.100000000000001" customHeight="1" x14ac:dyDescent="0.2">
      <c r="B211" s="8" t="s">
        <v>69</v>
      </c>
      <c r="C211" s="9">
        <v>0</v>
      </c>
      <c r="D211" s="9">
        <v>0</v>
      </c>
      <c r="E211" s="15" t="str">
        <f t="shared" si="13"/>
        <v/>
      </c>
      <c r="F211" s="15" t="str">
        <f t="shared" si="14"/>
        <v/>
      </c>
      <c r="G211" s="14" t="str">
        <f t="shared" si="15"/>
        <v>0</v>
      </c>
      <c r="H211" s="17" t="str">
        <f t="shared" si="16"/>
        <v/>
      </c>
    </row>
    <row r="212" spans="2:8" ht="20.100000000000001" customHeight="1" x14ac:dyDescent="0.2">
      <c r="B212" s="8" t="s">
        <v>68</v>
      </c>
      <c r="C212" s="9">
        <v>0</v>
      </c>
      <c r="D212" s="9">
        <v>0</v>
      </c>
      <c r="E212" s="15" t="str">
        <f t="shared" si="13"/>
        <v/>
      </c>
      <c r="F212" s="15" t="str">
        <f t="shared" si="14"/>
        <v/>
      </c>
      <c r="G212" s="14" t="str">
        <f t="shared" si="15"/>
        <v>0</v>
      </c>
      <c r="H212" s="17" t="str">
        <f t="shared" si="16"/>
        <v/>
      </c>
    </row>
    <row r="213" spans="2:8" ht="20.100000000000001" customHeight="1" x14ac:dyDescent="0.2">
      <c r="B213" s="8" t="s">
        <v>302</v>
      </c>
      <c r="C213" s="9">
        <v>0</v>
      </c>
      <c r="D213" s="9">
        <v>0</v>
      </c>
      <c r="E213" s="15" t="str">
        <f t="shared" si="13"/>
        <v/>
      </c>
      <c r="F213" s="15" t="str">
        <f t="shared" si="14"/>
        <v/>
      </c>
      <c r="G213" s="14" t="str">
        <f t="shared" si="15"/>
        <v>0</v>
      </c>
      <c r="H213" s="17" t="str">
        <f t="shared" si="16"/>
        <v/>
      </c>
    </row>
    <row r="214" spans="2:8" ht="20.100000000000001" customHeight="1" x14ac:dyDescent="0.2">
      <c r="B214" s="8" t="s">
        <v>70</v>
      </c>
      <c r="C214" s="9">
        <v>0</v>
      </c>
      <c r="D214" s="9">
        <v>2</v>
      </c>
      <c r="E214" s="15" t="str">
        <f t="shared" si="13"/>
        <v/>
      </c>
      <c r="F214" s="15">
        <f t="shared" si="14"/>
        <v>4.4247787610619468E-3</v>
      </c>
      <c r="G214" s="14" t="str">
        <f t="shared" si="15"/>
        <v>0</v>
      </c>
      <c r="H214" s="17" t="str">
        <f t="shared" si="16"/>
        <v/>
      </c>
    </row>
    <row r="215" spans="2:8" ht="20.100000000000001" customHeight="1" x14ac:dyDescent="0.2">
      <c r="B215" s="8" t="s">
        <v>303</v>
      </c>
      <c r="C215" s="9">
        <v>0</v>
      </c>
      <c r="D215" s="9">
        <v>0</v>
      </c>
      <c r="E215" s="15" t="str">
        <f t="shared" si="13"/>
        <v/>
      </c>
      <c r="F215" s="15" t="str">
        <f t="shared" si="14"/>
        <v/>
      </c>
      <c r="G215" s="14" t="str">
        <f t="shared" si="15"/>
        <v>0</v>
      </c>
      <c r="H215" s="17" t="str">
        <f t="shared" si="16"/>
        <v/>
      </c>
    </row>
    <row r="216" spans="2:8" ht="20.100000000000001" customHeight="1" x14ac:dyDescent="0.2">
      <c r="B216" s="8" t="s">
        <v>304</v>
      </c>
      <c r="C216" s="9">
        <v>0</v>
      </c>
      <c r="D216" s="9">
        <v>0</v>
      </c>
      <c r="E216" s="15" t="str">
        <f t="shared" si="13"/>
        <v/>
      </c>
      <c r="F216" s="15" t="str">
        <f t="shared" si="14"/>
        <v/>
      </c>
      <c r="G216" s="14" t="str">
        <f t="shared" si="15"/>
        <v>0</v>
      </c>
      <c r="H216" s="17" t="str">
        <f t="shared" si="16"/>
        <v/>
      </c>
    </row>
    <row r="217" spans="2:8" ht="20.100000000000001" customHeight="1" x14ac:dyDescent="0.2">
      <c r="B217" s="8" t="s">
        <v>471</v>
      </c>
      <c r="C217" s="9">
        <v>0</v>
      </c>
      <c r="D217" s="9">
        <v>0</v>
      </c>
      <c r="E217" s="15" t="str">
        <f t="shared" ref="E217:E280" si="17">+IF(C217=0,"",C217/C$151)</f>
        <v/>
      </c>
      <c r="F217" s="15" t="str">
        <f t="shared" ref="F217:F280" si="18">+IF(D217=0,"",D217/D$151)</f>
        <v/>
      </c>
      <c r="G217" s="14" t="str">
        <f t="shared" ref="G217:G280" si="19">+IF(OR(AND(D217=0),(C217=0)),"0",((D217-C217)/C217))</f>
        <v>0</v>
      </c>
      <c r="H217" s="17" t="str">
        <f t="shared" ref="H217:H280" si="20">+IF(OR(AND(E217=""),(G217="")),"",E217*G217)</f>
        <v/>
      </c>
    </row>
    <row r="218" spans="2:8" ht="20.100000000000001" customHeight="1" x14ac:dyDescent="0.2">
      <c r="B218" s="8" t="s">
        <v>305</v>
      </c>
      <c r="C218" s="9">
        <v>0</v>
      </c>
      <c r="D218" s="9">
        <v>0</v>
      </c>
      <c r="E218" s="15" t="str">
        <f t="shared" si="17"/>
        <v/>
      </c>
      <c r="F218" s="15" t="str">
        <f t="shared" si="18"/>
        <v/>
      </c>
      <c r="G218" s="14" t="str">
        <f t="shared" si="19"/>
        <v>0</v>
      </c>
      <c r="H218" s="17" t="str">
        <f t="shared" si="20"/>
        <v/>
      </c>
    </row>
    <row r="219" spans="2:8" ht="20.100000000000001" customHeight="1" x14ac:dyDescent="0.2">
      <c r="B219" s="8" t="s">
        <v>306</v>
      </c>
      <c r="C219" s="9">
        <v>0</v>
      </c>
      <c r="D219" s="9">
        <v>0</v>
      </c>
      <c r="E219" s="15" t="str">
        <f t="shared" si="17"/>
        <v/>
      </c>
      <c r="F219" s="15" t="str">
        <f t="shared" si="18"/>
        <v/>
      </c>
      <c r="G219" s="14" t="str">
        <f t="shared" si="19"/>
        <v>0</v>
      </c>
      <c r="H219" s="17" t="str">
        <f t="shared" si="20"/>
        <v/>
      </c>
    </row>
    <row r="220" spans="2:8" ht="20.100000000000001" customHeight="1" x14ac:dyDescent="0.2">
      <c r="B220" s="8" t="s">
        <v>307</v>
      </c>
      <c r="C220" s="9">
        <v>0</v>
      </c>
      <c r="D220" s="9">
        <v>0</v>
      </c>
      <c r="E220" s="15" t="str">
        <f t="shared" si="17"/>
        <v/>
      </c>
      <c r="F220" s="15" t="str">
        <f t="shared" si="18"/>
        <v/>
      </c>
      <c r="G220" s="14" t="str">
        <f t="shared" si="19"/>
        <v>0</v>
      </c>
      <c r="H220" s="17" t="str">
        <f t="shared" si="20"/>
        <v/>
      </c>
    </row>
    <row r="221" spans="2:8" ht="20.100000000000001" customHeight="1" x14ac:dyDescent="0.2">
      <c r="B221" s="8" t="s">
        <v>308</v>
      </c>
      <c r="C221" s="9">
        <v>0</v>
      </c>
      <c r="D221" s="9">
        <v>2</v>
      </c>
      <c r="E221" s="15" t="str">
        <f t="shared" si="17"/>
        <v/>
      </c>
      <c r="F221" s="15">
        <f t="shared" si="18"/>
        <v>4.4247787610619468E-3</v>
      </c>
      <c r="G221" s="14" t="str">
        <f t="shared" si="19"/>
        <v>0</v>
      </c>
      <c r="H221" s="17" t="str">
        <f t="shared" si="20"/>
        <v/>
      </c>
    </row>
    <row r="222" spans="2:8" ht="20.100000000000001" customHeight="1" x14ac:dyDescent="0.2">
      <c r="B222" s="8" t="s">
        <v>309</v>
      </c>
      <c r="C222" s="9">
        <v>0</v>
      </c>
      <c r="D222" s="9">
        <v>0</v>
      </c>
      <c r="E222" s="15" t="str">
        <f t="shared" si="17"/>
        <v/>
      </c>
      <c r="F222" s="15" t="str">
        <f t="shared" si="18"/>
        <v/>
      </c>
      <c r="G222" s="14" t="str">
        <f t="shared" si="19"/>
        <v>0</v>
      </c>
      <c r="H222" s="17" t="str">
        <f t="shared" si="20"/>
        <v/>
      </c>
    </row>
    <row r="223" spans="2:8" ht="20.100000000000001" customHeight="1" x14ac:dyDescent="0.2">
      <c r="B223" s="8" t="s">
        <v>472</v>
      </c>
      <c r="C223" s="9">
        <v>0</v>
      </c>
      <c r="D223" s="9">
        <v>0</v>
      </c>
      <c r="E223" s="15" t="str">
        <f t="shared" si="17"/>
        <v/>
      </c>
      <c r="F223" s="15" t="str">
        <f t="shared" si="18"/>
        <v/>
      </c>
      <c r="G223" s="14" t="str">
        <f t="shared" si="19"/>
        <v>0</v>
      </c>
      <c r="H223" s="17" t="str">
        <f t="shared" si="20"/>
        <v/>
      </c>
    </row>
    <row r="224" spans="2:8" ht="20.100000000000001" customHeight="1" x14ac:dyDescent="0.2">
      <c r="B224" s="8" t="s">
        <v>310</v>
      </c>
      <c r="C224" s="9"/>
      <c r="D224" s="9">
        <v>0</v>
      </c>
      <c r="E224" s="15" t="str">
        <f t="shared" si="17"/>
        <v/>
      </c>
      <c r="F224" s="15" t="str">
        <f t="shared" si="18"/>
        <v/>
      </c>
      <c r="G224" s="14" t="str">
        <f t="shared" si="19"/>
        <v>0</v>
      </c>
      <c r="H224" s="17" t="str">
        <f t="shared" si="20"/>
        <v/>
      </c>
    </row>
    <row r="225" spans="2:8" ht="20.100000000000001" customHeight="1" x14ac:dyDescent="0.2">
      <c r="B225" s="8" t="s">
        <v>473</v>
      </c>
      <c r="C225" s="9"/>
      <c r="D225" s="9">
        <v>0</v>
      </c>
      <c r="E225" s="15" t="str">
        <f t="shared" si="17"/>
        <v/>
      </c>
      <c r="F225" s="15" t="str">
        <f t="shared" si="18"/>
        <v/>
      </c>
      <c r="G225" s="14" t="str">
        <f t="shared" si="19"/>
        <v>0</v>
      </c>
      <c r="H225" s="17" t="str">
        <f t="shared" si="20"/>
        <v/>
      </c>
    </row>
    <row r="226" spans="2:8" ht="20.100000000000001" customHeight="1" x14ac:dyDescent="0.2">
      <c r="B226" s="8" t="s">
        <v>565</v>
      </c>
      <c r="C226" s="9">
        <v>0</v>
      </c>
      <c r="D226" s="9">
        <v>0</v>
      </c>
      <c r="E226" s="15" t="str">
        <f t="shared" si="17"/>
        <v/>
      </c>
      <c r="F226" s="15" t="str">
        <f t="shared" si="18"/>
        <v/>
      </c>
      <c r="G226" s="14" t="str">
        <f t="shared" si="19"/>
        <v>0</v>
      </c>
      <c r="H226" s="17" t="str">
        <f t="shared" si="20"/>
        <v/>
      </c>
    </row>
    <row r="227" spans="2:8" ht="20.100000000000001" customHeight="1" x14ac:dyDescent="0.2">
      <c r="B227" s="8" t="s">
        <v>474</v>
      </c>
      <c r="C227" s="9">
        <v>0</v>
      </c>
      <c r="D227" s="9">
        <v>0</v>
      </c>
      <c r="E227" s="15" t="str">
        <f t="shared" si="17"/>
        <v/>
      </c>
      <c r="F227" s="15" t="str">
        <f t="shared" si="18"/>
        <v/>
      </c>
      <c r="G227" s="14" t="str">
        <f t="shared" si="19"/>
        <v>0</v>
      </c>
      <c r="H227" s="17" t="str">
        <f t="shared" si="20"/>
        <v/>
      </c>
    </row>
    <row r="228" spans="2:8" ht="20.100000000000001" customHeight="1" x14ac:dyDescent="0.2">
      <c r="B228" s="8" t="s">
        <v>76</v>
      </c>
      <c r="C228" s="9">
        <v>0</v>
      </c>
      <c r="D228" s="9">
        <v>0</v>
      </c>
      <c r="E228" s="15" t="str">
        <f t="shared" si="17"/>
        <v/>
      </c>
      <c r="F228" s="15" t="str">
        <f t="shared" si="18"/>
        <v/>
      </c>
      <c r="G228" s="14" t="str">
        <f t="shared" si="19"/>
        <v>0</v>
      </c>
      <c r="H228" s="17" t="str">
        <f t="shared" si="20"/>
        <v/>
      </c>
    </row>
    <row r="229" spans="2:8" ht="20.100000000000001" customHeight="1" x14ac:dyDescent="0.2">
      <c r="B229" s="8" t="s">
        <v>311</v>
      </c>
      <c r="C229" s="9">
        <v>2</v>
      </c>
      <c r="D229" s="9">
        <v>1</v>
      </c>
      <c r="E229" s="15">
        <f t="shared" si="17"/>
        <v>1.1904761904761904E-2</v>
      </c>
      <c r="F229" s="15">
        <f t="shared" si="18"/>
        <v>2.2123893805309734E-3</v>
      </c>
      <c r="G229" s="14">
        <f t="shared" si="19"/>
        <v>-0.5</v>
      </c>
      <c r="H229" s="17">
        <f t="shared" si="20"/>
        <v>-5.9523809523809521E-3</v>
      </c>
    </row>
    <row r="230" spans="2:8" ht="20.100000000000001" customHeight="1" x14ac:dyDescent="0.2">
      <c r="B230" s="8" t="s">
        <v>312</v>
      </c>
      <c r="C230" s="9">
        <v>0</v>
      </c>
      <c r="D230" s="9">
        <v>0</v>
      </c>
      <c r="E230" s="15" t="str">
        <f t="shared" si="17"/>
        <v/>
      </c>
      <c r="F230" s="15" t="str">
        <f t="shared" si="18"/>
        <v/>
      </c>
      <c r="G230" s="14" t="str">
        <f t="shared" si="19"/>
        <v>0</v>
      </c>
      <c r="H230" s="17" t="str">
        <f t="shared" si="20"/>
        <v/>
      </c>
    </row>
    <row r="231" spans="2:8" ht="20.100000000000001" customHeight="1" x14ac:dyDescent="0.2">
      <c r="B231" s="8" t="s">
        <v>313</v>
      </c>
      <c r="C231" s="9">
        <v>0</v>
      </c>
      <c r="D231" s="9">
        <v>2</v>
      </c>
      <c r="E231" s="15" t="str">
        <f t="shared" si="17"/>
        <v/>
      </c>
      <c r="F231" s="15">
        <f t="shared" si="18"/>
        <v>4.4247787610619468E-3</v>
      </c>
      <c r="G231" s="14" t="str">
        <f t="shared" si="19"/>
        <v>0</v>
      </c>
      <c r="H231" s="17" t="str">
        <f t="shared" si="20"/>
        <v/>
      </c>
    </row>
    <row r="232" spans="2:8" ht="20.100000000000001" customHeight="1" x14ac:dyDescent="0.2">
      <c r="B232" s="8" t="s">
        <v>77</v>
      </c>
      <c r="C232" s="9">
        <v>3</v>
      </c>
      <c r="D232" s="9">
        <v>0</v>
      </c>
      <c r="E232" s="15">
        <f t="shared" si="17"/>
        <v>1.7857142857142856E-2</v>
      </c>
      <c r="F232" s="15" t="str">
        <f t="shared" si="18"/>
        <v/>
      </c>
      <c r="G232" s="14" t="str">
        <f t="shared" si="19"/>
        <v>0</v>
      </c>
      <c r="H232" s="17">
        <f t="shared" si="20"/>
        <v>0</v>
      </c>
    </row>
    <row r="233" spans="2:8" ht="20.100000000000001" customHeight="1" x14ac:dyDescent="0.2">
      <c r="B233" s="8" t="s">
        <v>74</v>
      </c>
      <c r="C233" s="9">
        <v>0</v>
      </c>
      <c r="D233" s="9">
        <v>0</v>
      </c>
      <c r="E233" s="15" t="str">
        <f t="shared" si="17"/>
        <v/>
      </c>
      <c r="F233" s="15" t="str">
        <f t="shared" si="18"/>
        <v/>
      </c>
      <c r="G233" s="14" t="str">
        <f t="shared" si="19"/>
        <v>0</v>
      </c>
      <c r="H233" s="17" t="str">
        <f t="shared" si="20"/>
        <v/>
      </c>
    </row>
    <row r="234" spans="2:8" ht="20.100000000000001" customHeight="1" x14ac:dyDescent="0.2">
      <c r="B234" s="8" t="s">
        <v>75</v>
      </c>
      <c r="C234" s="9">
        <v>0</v>
      </c>
      <c r="D234" s="9">
        <v>1</v>
      </c>
      <c r="E234" s="15" t="str">
        <f t="shared" si="17"/>
        <v/>
      </c>
      <c r="F234" s="15">
        <f t="shared" si="18"/>
        <v>2.2123893805309734E-3</v>
      </c>
      <c r="G234" s="14" t="str">
        <f t="shared" si="19"/>
        <v>0</v>
      </c>
      <c r="H234" s="17" t="str">
        <f t="shared" si="20"/>
        <v/>
      </c>
    </row>
    <row r="235" spans="2:8" ht="20.100000000000001" customHeight="1" x14ac:dyDescent="0.2">
      <c r="B235" s="8" t="s">
        <v>314</v>
      </c>
      <c r="C235" s="9">
        <v>3</v>
      </c>
      <c r="D235" s="9">
        <v>14</v>
      </c>
      <c r="E235" s="15">
        <f t="shared" si="17"/>
        <v>1.7857142857142856E-2</v>
      </c>
      <c r="F235" s="15">
        <f t="shared" si="18"/>
        <v>3.0973451327433628E-2</v>
      </c>
      <c r="G235" s="14">
        <f t="shared" si="19"/>
        <v>3.6666666666666665</v>
      </c>
      <c r="H235" s="17">
        <f t="shared" si="20"/>
        <v>6.5476190476190466E-2</v>
      </c>
    </row>
    <row r="236" spans="2:8" ht="20.100000000000001" customHeight="1" x14ac:dyDescent="0.2">
      <c r="B236" s="8" t="s">
        <v>315</v>
      </c>
      <c r="C236" s="9">
        <v>0</v>
      </c>
      <c r="D236" s="9">
        <v>0</v>
      </c>
      <c r="E236" s="15" t="str">
        <f t="shared" si="17"/>
        <v/>
      </c>
      <c r="F236" s="15" t="str">
        <f t="shared" si="18"/>
        <v/>
      </c>
      <c r="G236" s="14" t="str">
        <f t="shared" si="19"/>
        <v>0</v>
      </c>
      <c r="H236" s="17" t="str">
        <f t="shared" si="20"/>
        <v/>
      </c>
    </row>
    <row r="237" spans="2:8" ht="20.100000000000001" customHeight="1" x14ac:dyDescent="0.2">
      <c r="B237" s="8" t="s">
        <v>80</v>
      </c>
      <c r="C237" s="9">
        <v>1</v>
      </c>
      <c r="D237" s="9">
        <v>6</v>
      </c>
      <c r="E237" s="15">
        <f t="shared" si="17"/>
        <v>5.9523809523809521E-3</v>
      </c>
      <c r="F237" s="15">
        <f t="shared" si="18"/>
        <v>1.3274336283185841E-2</v>
      </c>
      <c r="G237" s="14">
        <f t="shared" si="19"/>
        <v>5</v>
      </c>
      <c r="H237" s="17">
        <f t="shared" si="20"/>
        <v>2.976190476190476E-2</v>
      </c>
    </row>
    <row r="238" spans="2:8" ht="20.100000000000001" customHeight="1" x14ac:dyDescent="0.2">
      <c r="B238" s="8" t="s">
        <v>85</v>
      </c>
      <c r="C238" s="9">
        <v>0</v>
      </c>
      <c r="D238" s="9">
        <v>7</v>
      </c>
      <c r="E238" s="15" t="str">
        <f t="shared" si="17"/>
        <v/>
      </c>
      <c r="F238" s="15">
        <f t="shared" si="18"/>
        <v>1.5486725663716814E-2</v>
      </c>
      <c r="G238" s="14" t="str">
        <f t="shared" si="19"/>
        <v>0</v>
      </c>
      <c r="H238" s="17" t="str">
        <f t="shared" si="20"/>
        <v/>
      </c>
    </row>
    <row r="239" spans="2:8" ht="20.100000000000001" customHeight="1" x14ac:dyDescent="0.2">
      <c r="B239" s="8" t="s">
        <v>81</v>
      </c>
      <c r="C239" s="9">
        <v>0</v>
      </c>
      <c r="D239" s="9">
        <v>4</v>
      </c>
      <c r="E239" s="15" t="str">
        <f t="shared" si="17"/>
        <v/>
      </c>
      <c r="F239" s="15">
        <f t="shared" si="18"/>
        <v>8.8495575221238937E-3</v>
      </c>
      <c r="G239" s="14" t="str">
        <f t="shared" si="19"/>
        <v>0</v>
      </c>
      <c r="H239" s="17" t="str">
        <f t="shared" si="20"/>
        <v/>
      </c>
    </row>
    <row r="240" spans="2:8" ht="20.100000000000001" customHeight="1" x14ac:dyDescent="0.2">
      <c r="B240" s="8" t="s">
        <v>316</v>
      </c>
      <c r="C240" s="9">
        <v>0</v>
      </c>
      <c r="D240" s="9">
        <v>2</v>
      </c>
      <c r="E240" s="15" t="str">
        <f t="shared" si="17"/>
        <v/>
      </c>
      <c r="F240" s="15">
        <f t="shared" si="18"/>
        <v>4.4247787610619468E-3</v>
      </c>
      <c r="G240" s="14" t="str">
        <f t="shared" si="19"/>
        <v>0</v>
      </c>
      <c r="H240" s="17" t="str">
        <f t="shared" si="20"/>
        <v/>
      </c>
    </row>
    <row r="241" spans="2:8" ht="20.100000000000001" customHeight="1" x14ac:dyDescent="0.2">
      <c r="B241" s="8" t="s">
        <v>78</v>
      </c>
      <c r="C241" s="9">
        <v>0</v>
      </c>
      <c r="D241" s="9">
        <v>0</v>
      </c>
      <c r="E241" s="15" t="str">
        <f t="shared" si="17"/>
        <v/>
      </c>
      <c r="F241" s="15" t="str">
        <f t="shared" si="18"/>
        <v/>
      </c>
      <c r="G241" s="14" t="str">
        <f t="shared" si="19"/>
        <v>0</v>
      </c>
      <c r="H241" s="17" t="str">
        <f t="shared" si="20"/>
        <v/>
      </c>
    </row>
    <row r="242" spans="2:8" ht="20.100000000000001" customHeight="1" x14ac:dyDescent="0.2">
      <c r="B242" s="8" t="s">
        <v>83</v>
      </c>
      <c r="C242" s="9">
        <v>0</v>
      </c>
      <c r="D242" s="9">
        <v>0</v>
      </c>
      <c r="E242" s="15" t="str">
        <f t="shared" si="17"/>
        <v/>
      </c>
      <c r="F242" s="15" t="str">
        <f t="shared" si="18"/>
        <v/>
      </c>
      <c r="G242" s="14" t="str">
        <f t="shared" si="19"/>
        <v>0</v>
      </c>
      <c r="H242" s="17" t="str">
        <f t="shared" si="20"/>
        <v/>
      </c>
    </row>
    <row r="243" spans="2:8" ht="20.100000000000001" customHeight="1" x14ac:dyDescent="0.2">
      <c r="B243" s="8" t="s">
        <v>317</v>
      </c>
      <c r="C243" s="9">
        <v>0</v>
      </c>
      <c r="D243" s="9">
        <v>0</v>
      </c>
      <c r="E243" s="15" t="str">
        <f t="shared" si="17"/>
        <v/>
      </c>
      <c r="F243" s="15" t="str">
        <f t="shared" si="18"/>
        <v/>
      </c>
      <c r="G243" s="14" t="str">
        <f t="shared" si="19"/>
        <v>0</v>
      </c>
      <c r="H243" s="17" t="str">
        <f t="shared" si="20"/>
        <v/>
      </c>
    </row>
    <row r="244" spans="2:8" ht="20.100000000000001" customHeight="1" x14ac:dyDescent="0.2">
      <c r="B244" s="8" t="s">
        <v>79</v>
      </c>
      <c r="C244" s="9">
        <v>0</v>
      </c>
      <c r="D244" s="9">
        <v>2</v>
      </c>
      <c r="E244" s="15" t="str">
        <f t="shared" si="17"/>
        <v/>
      </c>
      <c r="F244" s="15">
        <f t="shared" si="18"/>
        <v>4.4247787610619468E-3</v>
      </c>
      <c r="G244" s="14" t="str">
        <f t="shared" si="19"/>
        <v>0</v>
      </c>
      <c r="H244" s="17" t="str">
        <f t="shared" si="20"/>
        <v/>
      </c>
    </row>
    <row r="245" spans="2:8" ht="20.100000000000001" customHeight="1" x14ac:dyDescent="0.2">
      <c r="B245" s="8" t="s">
        <v>84</v>
      </c>
      <c r="C245" s="9">
        <v>0</v>
      </c>
      <c r="D245" s="9">
        <v>0</v>
      </c>
      <c r="E245" s="15" t="str">
        <f t="shared" si="17"/>
        <v/>
      </c>
      <c r="F245" s="15" t="str">
        <f t="shared" si="18"/>
        <v/>
      </c>
      <c r="G245" s="14" t="str">
        <f t="shared" si="19"/>
        <v>0</v>
      </c>
      <c r="H245" s="17" t="str">
        <f t="shared" si="20"/>
        <v/>
      </c>
    </row>
    <row r="246" spans="2:8" ht="20.100000000000001" customHeight="1" x14ac:dyDescent="0.2">
      <c r="B246" s="8" t="s">
        <v>318</v>
      </c>
      <c r="C246" s="9">
        <v>0</v>
      </c>
      <c r="D246" s="9">
        <v>2</v>
      </c>
      <c r="E246" s="15" t="str">
        <f t="shared" si="17"/>
        <v/>
      </c>
      <c r="F246" s="15">
        <f t="shared" si="18"/>
        <v>4.4247787610619468E-3</v>
      </c>
      <c r="G246" s="14" t="str">
        <f t="shared" si="19"/>
        <v>0</v>
      </c>
      <c r="H246" s="17" t="str">
        <f t="shared" si="20"/>
        <v/>
      </c>
    </row>
    <row r="247" spans="2:8" ht="20.100000000000001" customHeight="1" x14ac:dyDescent="0.2">
      <c r="B247" s="8" t="s">
        <v>319</v>
      </c>
      <c r="C247" s="9">
        <v>1</v>
      </c>
      <c r="D247" s="9">
        <v>2</v>
      </c>
      <c r="E247" s="15">
        <f t="shared" si="17"/>
        <v>5.9523809523809521E-3</v>
      </c>
      <c r="F247" s="15">
        <f t="shared" si="18"/>
        <v>4.4247787610619468E-3</v>
      </c>
      <c r="G247" s="14">
        <f t="shared" si="19"/>
        <v>1</v>
      </c>
      <c r="H247" s="17">
        <f t="shared" si="20"/>
        <v>5.9523809523809521E-3</v>
      </c>
    </row>
    <row r="248" spans="2:8" ht="20.100000000000001" customHeight="1" x14ac:dyDescent="0.2">
      <c r="B248" s="8" t="s">
        <v>86</v>
      </c>
      <c r="C248" s="9">
        <v>0</v>
      </c>
      <c r="D248" s="9">
        <v>0</v>
      </c>
      <c r="E248" s="15" t="str">
        <f t="shared" si="17"/>
        <v/>
      </c>
      <c r="F248" s="15" t="str">
        <f t="shared" si="18"/>
        <v/>
      </c>
      <c r="G248" s="14" t="str">
        <f t="shared" si="19"/>
        <v>0</v>
      </c>
      <c r="H248" s="17" t="str">
        <f t="shared" si="20"/>
        <v/>
      </c>
    </row>
    <row r="249" spans="2:8" ht="20.100000000000001" customHeight="1" x14ac:dyDescent="0.2">
      <c r="B249" s="8" t="s">
        <v>87</v>
      </c>
      <c r="C249" s="9">
        <v>4</v>
      </c>
      <c r="D249" s="9">
        <v>2</v>
      </c>
      <c r="E249" s="15">
        <f t="shared" si="17"/>
        <v>2.3809523809523808E-2</v>
      </c>
      <c r="F249" s="15">
        <f t="shared" si="18"/>
        <v>4.4247787610619468E-3</v>
      </c>
      <c r="G249" s="14">
        <f t="shared" si="19"/>
        <v>-0.5</v>
      </c>
      <c r="H249" s="17">
        <f t="shared" si="20"/>
        <v>-1.1904761904761904E-2</v>
      </c>
    </row>
    <row r="250" spans="2:8" ht="20.100000000000001" customHeight="1" x14ac:dyDescent="0.2">
      <c r="B250" s="8" t="s">
        <v>82</v>
      </c>
      <c r="C250" s="9">
        <v>0</v>
      </c>
      <c r="D250" s="9">
        <v>0</v>
      </c>
      <c r="E250" s="15" t="str">
        <f t="shared" si="17"/>
        <v/>
      </c>
      <c r="F250" s="15" t="str">
        <f t="shared" si="18"/>
        <v/>
      </c>
      <c r="G250" s="14" t="str">
        <f t="shared" si="19"/>
        <v>0</v>
      </c>
      <c r="H250" s="17" t="str">
        <f t="shared" si="20"/>
        <v/>
      </c>
    </row>
    <row r="251" spans="2:8" ht="20.100000000000001" customHeight="1" x14ac:dyDescent="0.2">
      <c r="B251" s="8" t="s">
        <v>320</v>
      </c>
      <c r="C251" s="9">
        <v>0</v>
      </c>
      <c r="D251" s="9">
        <v>0</v>
      </c>
      <c r="E251" s="15" t="str">
        <f t="shared" si="17"/>
        <v/>
      </c>
      <c r="F251" s="15" t="str">
        <f t="shared" si="18"/>
        <v/>
      </c>
      <c r="G251" s="14" t="str">
        <f t="shared" si="19"/>
        <v>0</v>
      </c>
      <c r="H251" s="17" t="str">
        <f t="shared" si="20"/>
        <v/>
      </c>
    </row>
    <row r="252" spans="2:8" ht="20.100000000000001" customHeight="1" x14ac:dyDescent="0.2">
      <c r="B252" s="8" t="s">
        <v>321</v>
      </c>
      <c r="C252" s="9">
        <v>25</v>
      </c>
      <c r="D252" s="9">
        <v>40</v>
      </c>
      <c r="E252" s="15">
        <f t="shared" si="17"/>
        <v>0.14880952380952381</v>
      </c>
      <c r="F252" s="15">
        <f t="shared" si="18"/>
        <v>8.8495575221238937E-2</v>
      </c>
      <c r="G252" s="14">
        <f t="shared" si="19"/>
        <v>0.6</v>
      </c>
      <c r="H252" s="17">
        <f t="shared" si="20"/>
        <v>8.9285714285714288E-2</v>
      </c>
    </row>
    <row r="253" spans="2:8" ht="20.100000000000001" customHeight="1" x14ac:dyDescent="0.2">
      <c r="B253" s="8" t="s">
        <v>322</v>
      </c>
      <c r="C253" s="9">
        <v>7</v>
      </c>
      <c r="D253" s="9">
        <v>0</v>
      </c>
      <c r="E253" s="15">
        <f t="shared" si="17"/>
        <v>4.1666666666666664E-2</v>
      </c>
      <c r="F253" s="15" t="str">
        <f t="shared" si="18"/>
        <v/>
      </c>
      <c r="G253" s="14" t="str">
        <f t="shared" si="19"/>
        <v>0</v>
      </c>
      <c r="H253" s="17">
        <f t="shared" si="20"/>
        <v>0</v>
      </c>
    </row>
    <row r="254" spans="2:8" ht="20.100000000000001" customHeight="1" x14ac:dyDescent="0.2">
      <c r="B254" s="8" t="s">
        <v>323</v>
      </c>
      <c r="C254" s="9">
        <v>0</v>
      </c>
      <c r="D254" s="9">
        <v>0</v>
      </c>
      <c r="E254" s="15" t="str">
        <f t="shared" si="17"/>
        <v/>
      </c>
      <c r="F254" s="15" t="str">
        <f t="shared" si="18"/>
        <v/>
      </c>
      <c r="G254" s="14" t="str">
        <f t="shared" si="19"/>
        <v>0</v>
      </c>
      <c r="H254" s="17" t="str">
        <f t="shared" si="20"/>
        <v/>
      </c>
    </row>
    <row r="255" spans="2:8" ht="20.100000000000001" customHeight="1" x14ac:dyDescent="0.2">
      <c r="B255" s="8" t="s">
        <v>324</v>
      </c>
      <c r="C255" s="9">
        <v>1</v>
      </c>
      <c r="D255" s="9">
        <v>0</v>
      </c>
      <c r="E255" s="15">
        <f t="shared" si="17"/>
        <v>5.9523809523809521E-3</v>
      </c>
      <c r="F255" s="15" t="str">
        <f t="shared" si="18"/>
        <v/>
      </c>
      <c r="G255" s="14" t="str">
        <f t="shared" si="19"/>
        <v>0</v>
      </c>
      <c r="H255" s="17">
        <f t="shared" si="20"/>
        <v>0</v>
      </c>
    </row>
    <row r="256" spans="2:8" ht="20.100000000000001" customHeight="1" x14ac:dyDescent="0.2">
      <c r="B256" s="8" t="s">
        <v>88</v>
      </c>
      <c r="C256" s="9">
        <v>0</v>
      </c>
      <c r="D256" s="9">
        <v>2</v>
      </c>
      <c r="E256" s="15" t="str">
        <f t="shared" si="17"/>
        <v/>
      </c>
      <c r="F256" s="15">
        <f t="shared" si="18"/>
        <v>4.4247787610619468E-3</v>
      </c>
      <c r="G256" s="14" t="str">
        <f t="shared" si="19"/>
        <v>0</v>
      </c>
      <c r="H256" s="17" t="str">
        <f t="shared" si="20"/>
        <v/>
      </c>
    </row>
    <row r="257" spans="2:8" ht="20.100000000000001" customHeight="1" x14ac:dyDescent="0.2">
      <c r="B257" s="8" t="s">
        <v>325</v>
      </c>
      <c r="C257" s="9">
        <v>0</v>
      </c>
      <c r="D257" s="9">
        <v>0</v>
      </c>
      <c r="E257" s="15" t="str">
        <f t="shared" si="17"/>
        <v/>
      </c>
      <c r="F257" s="15" t="str">
        <f t="shared" si="18"/>
        <v/>
      </c>
      <c r="G257" s="14" t="str">
        <f t="shared" si="19"/>
        <v>0</v>
      </c>
      <c r="H257" s="17" t="str">
        <f t="shared" si="20"/>
        <v/>
      </c>
    </row>
    <row r="258" spans="2:8" ht="20.100000000000001" customHeight="1" x14ac:dyDescent="0.2">
      <c r="B258" s="8" t="s">
        <v>326</v>
      </c>
      <c r="C258" s="9">
        <v>0</v>
      </c>
      <c r="D258" s="9">
        <v>0</v>
      </c>
      <c r="E258" s="15" t="str">
        <f t="shared" si="17"/>
        <v/>
      </c>
      <c r="F258" s="15" t="str">
        <f t="shared" si="18"/>
        <v/>
      </c>
      <c r="G258" s="14" t="str">
        <f t="shared" si="19"/>
        <v>0</v>
      </c>
      <c r="H258" s="17" t="str">
        <f t="shared" si="20"/>
        <v/>
      </c>
    </row>
    <row r="259" spans="2:8" ht="20.100000000000001" customHeight="1" x14ac:dyDescent="0.2">
      <c r="B259" s="8" t="s">
        <v>327</v>
      </c>
      <c r="C259" s="9">
        <v>0</v>
      </c>
      <c r="D259" s="9">
        <v>0</v>
      </c>
      <c r="E259" s="15" t="str">
        <f t="shared" si="17"/>
        <v/>
      </c>
      <c r="F259" s="15" t="str">
        <f t="shared" si="18"/>
        <v/>
      </c>
      <c r="G259" s="14" t="str">
        <f t="shared" si="19"/>
        <v>0</v>
      </c>
      <c r="H259" s="17" t="str">
        <f t="shared" si="20"/>
        <v/>
      </c>
    </row>
    <row r="260" spans="2:8" ht="20.100000000000001" customHeight="1" x14ac:dyDescent="0.2">
      <c r="B260" s="8" t="s">
        <v>89</v>
      </c>
      <c r="C260" s="9">
        <v>0</v>
      </c>
      <c r="D260" s="9">
        <v>0</v>
      </c>
      <c r="E260" s="15" t="str">
        <f t="shared" si="17"/>
        <v/>
      </c>
      <c r="F260" s="15" t="str">
        <f t="shared" si="18"/>
        <v/>
      </c>
      <c r="G260" s="14" t="str">
        <f t="shared" si="19"/>
        <v>0</v>
      </c>
      <c r="H260" s="17" t="str">
        <f t="shared" si="20"/>
        <v/>
      </c>
    </row>
    <row r="261" spans="2:8" ht="20.100000000000001" customHeight="1" x14ac:dyDescent="0.2">
      <c r="B261" s="8" t="s">
        <v>328</v>
      </c>
      <c r="C261" s="9">
        <v>0</v>
      </c>
      <c r="D261" s="9">
        <v>0</v>
      </c>
      <c r="E261" s="15" t="str">
        <f t="shared" si="17"/>
        <v/>
      </c>
      <c r="F261" s="15" t="str">
        <f t="shared" si="18"/>
        <v/>
      </c>
      <c r="G261" s="14" t="str">
        <f t="shared" si="19"/>
        <v>0</v>
      </c>
      <c r="H261" s="17" t="str">
        <f t="shared" si="20"/>
        <v/>
      </c>
    </row>
    <row r="262" spans="2:8" ht="20.100000000000001" customHeight="1" x14ac:dyDescent="0.2">
      <c r="B262" s="8" t="s">
        <v>90</v>
      </c>
      <c r="C262" s="9">
        <v>0</v>
      </c>
      <c r="D262" s="9">
        <v>12</v>
      </c>
      <c r="E262" s="15" t="str">
        <f t="shared" si="17"/>
        <v/>
      </c>
      <c r="F262" s="15">
        <f t="shared" si="18"/>
        <v>2.6548672566371681E-2</v>
      </c>
      <c r="G262" s="14" t="str">
        <f t="shared" si="19"/>
        <v>0</v>
      </c>
      <c r="H262" s="17" t="str">
        <f t="shared" si="20"/>
        <v/>
      </c>
    </row>
    <row r="263" spans="2:8" ht="20.100000000000001" customHeight="1" x14ac:dyDescent="0.2">
      <c r="B263" s="8" t="s">
        <v>329</v>
      </c>
      <c r="C263" s="9">
        <v>0</v>
      </c>
      <c r="D263" s="9">
        <v>0</v>
      </c>
      <c r="E263" s="15" t="str">
        <f t="shared" si="17"/>
        <v/>
      </c>
      <c r="F263" s="15" t="str">
        <f t="shared" si="18"/>
        <v/>
      </c>
      <c r="G263" s="14" t="str">
        <f t="shared" si="19"/>
        <v>0</v>
      </c>
      <c r="H263" s="17" t="str">
        <f t="shared" si="20"/>
        <v/>
      </c>
    </row>
    <row r="264" spans="2:8" ht="20.100000000000001" customHeight="1" x14ac:dyDescent="0.2">
      <c r="B264" s="8" t="s">
        <v>330</v>
      </c>
      <c r="C264" s="9">
        <v>0</v>
      </c>
      <c r="D264" s="9">
        <v>0</v>
      </c>
      <c r="E264" s="15" t="str">
        <f t="shared" si="17"/>
        <v/>
      </c>
      <c r="F264" s="15" t="str">
        <f t="shared" si="18"/>
        <v/>
      </c>
      <c r="G264" s="14" t="str">
        <f t="shared" si="19"/>
        <v>0</v>
      </c>
      <c r="H264" s="17" t="str">
        <f t="shared" si="20"/>
        <v/>
      </c>
    </row>
    <row r="265" spans="2:8" ht="20.100000000000001" customHeight="1" x14ac:dyDescent="0.2">
      <c r="B265" s="8" t="s">
        <v>331</v>
      </c>
      <c r="C265" s="9">
        <v>0</v>
      </c>
      <c r="D265" s="9">
        <v>0</v>
      </c>
      <c r="E265" s="15" t="str">
        <f t="shared" si="17"/>
        <v/>
      </c>
      <c r="F265" s="15" t="str">
        <f t="shared" si="18"/>
        <v/>
      </c>
      <c r="G265" s="14" t="str">
        <f t="shared" si="19"/>
        <v>0</v>
      </c>
      <c r="H265" s="17" t="str">
        <f t="shared" si="20"/>
        <v/>
      </c>
    </row>
    <row r="266" spans="2:8" ht="20.100000000000001" customHeight="1" x14ac:dyDescent="0.2">
      <c r="B266" s="8" t="s">
        <v>332</v>
      </c>
      <c r="C266" s="9">
        <v>0</v>
      </c>
      <c r="D266" s="9">
        <v>7</v>
      </c>
      <c r="E266" s="15" t="str">
        <f t="shared" si="17"/>
        <v/>
      </c>
      <c r="F266" s="15">
        <f t="shared" si="18"/>
        <v>1.5486725663716814E-2</v>
      </c>
      <c r="G266" s="14" t="str">
        <f t="shared" si="19"/>
        <v>0</v>
      </c>
      <c r="H266" s="17" t="str">
        <f t="shared" si="20"/>
        <v/>
      </c>
    </row>
    <row r="267" spans="2:8" ht="20.100000000000001" customHeight="1" x14ac:dyDescent="0.2">
      <c r="B267" s="8" t="s">
        <v>333</v>
      </c>
      <c r="C267" s="9">
        <v>0</v>
      </c>
      <c r="D267" s="9">
        <v>0</v>
      </c>
      <c r="E267" s="15" t="str">
        <f t="shared" si="17"/>
        <v/>
      </c>
      <c r="F267" s="15" t="str">
        <f t="shared" si="18"/>
        <v/>
      </c>
      <c r="G267" s="14" t="str">
        <f t="shared" si="19"/>
        <v>0</v>
      </c>
      <c r="H267" s="17" t="str">
        <f t="shared" si="20"/>
        <v/>
      </c>
    </row>
    <row r="268" spans="2:8" ht="20.100000000000001" customHeight="1" x14ac:dyDescent="0.2">
      <c r="B268" s="8" t="s">
        <v>334</v>
      </c>
      <c r="C268" s="9">
        <v>5</v>
      </c>
      <c r="D268" s="9">
        <v>24</v>
      </c>
      <c r="E268" s="15">
        <f t="shared" si="17"/>
        <v>2.976190476190476E-2</v>
      </c>
      <c r="F268" s="15">
        <f t="shared" si="18"/>
        <v>5.3097345132743362E-2</v>
      </c>
      <c r="G268" s="14">
        <f t="shared" si="19"/>
        <v>3.8</v>
      </c>
      <c r="H268" s="17">
        <f t="shared" si="20"/>
        <v>0.11309523809523808</v>
      </c>
    </row>
    <row r="269" spans="2:8" ht="20.100000000000001" customHeight="1" x14ac:dyDescent="0.2">
      <c r="B269" s="8" t="s">
        <v>335</v>
      </c>
      <c r="C269" s="9">
        <v>0</v>
      </c>
      <c r="D269" s="9">
        <v>0</v>
      </c>
      <c r="E269" s="15" t="str">
        <f t="shared" si="17"/>
        <v/>
      </c>
      <c r="F269" s="15" t="str">
        <f t="shared" si="18"/>
        <v/>
      </c>
      <c r="G269" s="14" t="str">
        <f t="shared" si="19"/>
        <v>0</v>
      </c>
      <c r="H269" s="17" t="str">
        <f t="shared" si="20"/>
        <v/>
      </c>
    </row>
    <row r="270" spans="2:8" ht="20.100000000000001" customHeight="1" x14ac:dyDescent="0.2">
      <c r="B270" s="8" t="s">
        <v>336</v>
      </c>
      <c r="C270" s="9">
        <v>0</v>
      </c>
      <c r="D270" s="9">
        <v>0</v>
      </c>
      <c r="E270" s="15" t="str">
        <f t="shared" si="17"/>
        <v/>
      </c>
      <c r="F270" s="15" t="str">
        <f t="shared" si="18"/>
        <v/>
      </c>
      <c r="G270" s="14" t="str">
        <f t="shared" si="19"/>
        <v>0</v>
      </c>
      <c r="H270" s="17" t="str">
        <f t="shared" si="20"/>
        <v/>
      </c>
    </row>
    <row r="271" spans="2:8" ht="20.100000000000001" customHeight="1" x14ac:dyDescent="0.2">
      <c r="B271" s="8" t="s">
        <v>93</v>
      </c>
      <c r="C271" s="9">
        <v>0</v>
      </c>
      <c r="D271" s="9">
        <v>0</v>
      </c>
      <c r="E271" s="15" t="str">
        <f t="shared" si="17"/>
        <v/>
      </c>
      <c r="F271" s="15" t="str">
        <f t="shared" si="18"/>
        <v/>
      </c>
      <c r="G271" s="14" t="str">
        <f t="shared" si="19"/>
        <v>0</v>
      </c>
      <c r="H271" s="17" t="str">
        <f t="shared" si="20"/>
        <v/>
      </c>
    </row>
    <row r="272" spans="2:8" ht="20.100000000000001" customHeight="1" x14ac:dyDescent="0.2">
      <c r="B272" s="8" t="s">
        <v>337</v>
      </c>
      <c r="C272" s="9">
        <v>0</v>
      </c>
      <c r="D272" s="9">
        <v>0</v>
      </c>
      <c r="E272" s="15" t="str">
        <f t="shared" si="17"/>
        <v/>
      </c>
      <c r="F272" s="15" t="str">
        <f t="shared" si="18"/>
        <v/>
      </c>
      <c r="G272" s="14" t="str">
        <f t="shared" si="19"/>
        <v>0</v>
      </c>
      <c r="H272" s="17" t="str">
        <f t="shared" si="20"/>
        <v/>
      </c>
    </row>
    <row r="273" spans="2:8" ht="20.100000000000001" customHeight="1" x14ac:dyDescent="0.2">
      <c r="B273" s="8" t="s">
        <v>91</v>
      </c>
      <c r="C273" s="9">
        <v>0</v>
      </c>
      <c r="D273" s="9">
        <v>0</v>
      </c>
      <c r="E273" s="15" t="str">
        <f t="shared" si="17"/>
        <v/>
      </c>
      <c r="F273" s="15" t="str">
        <f t="shared" si="18"/>
        <v/>
      </c>
      <c r="G273" s="14" t="str">
        <f t="shared" si="19"/>
        <v>0</v>
      </c>
      <c r="H273" s="17" t="str">
        <f t="shared" si="20"/>
        <v/>
      </c>
    </row>
    <row r="274" spans="2:8" ht="20.100000000000001" customHeight="1" x14ac:dyDescent="0.2">
      <c r="B274" s="8" t="s">
        <v>338</v>
      </c>
      <c r="C274" s="9">
        <v>0</v>
      </c>
      <c r="D274" s="9">
        <v>0</v>
      </c>
      <c r="E274" s="15" t="str">
        <f t="shared" si="17"/>
        <v/>
      </c>
      <c r="F274" s="15" t="str">
        <f t="shared" si="18"/>
        <v/>
      </c>
      <c r="G274" s="14" t="str">
        <f t="shared" si="19"/>
        <v>0</v>
      </c>
      <c r="H274" s="17" t="str">
        <f t="shared" si="20"/>
        <v/>
      </c>
    </row>
    <row r="275" spans="2:8" ht="20.100000000000001" customHeight="1" x14ac:dyDescent="0.2">
      <c r="B275" s="8" t="s">
        <v>339</v>
      </c>
      <c r="C275" s="9">
        <v>0</v>
      </c>
      <c r="D275" s="9">
        <v>0</v>
      </c>
      <c r="E275" s="15" t="str">
        <f t="shared" si="17"/>
        <v/>
      </c>
      <c r="F275" s="15" t="str">
        <f t="shared" si="18"/>
        <v/>
      </c>
      <c r="G275" s="14" t="str">
        <f t="shared" si="19"/>
        <v>0</v>
      </c>
      <c r="H275" s="17" t="str">
        <f t="shared" si="20"/>
        <v/>
      </c>
    </row>
    <row r="276" spans="2:8" ht="20.100000000000001" customHeight="1" x14ac:dyDescent="0.2">
      <c r="B276" s="8" t="s">
        <v>92</v>
      </c>
      <c r="C276" s="9">
        <v>0</v>
      </c>
      <c r="D276" s="9">
        <v>0</v>
      </c>
      <c r="E276" s="15" t="str">
        <f t="shared" si="17"/>
        <v/>
      </c>
      <c r="F276" s="15" t="str">
        <f t="shared" si="18"/>
        <v/>
      </c>
      <c r="G276" s="14" t="str">
        <f t="shared" si="19"/>
        <v>0</v>
      </c>
      <c r="H276" s="17" t="str">
        <f t="shared" si="20"/>
        <v/>
      </c>
    </row>
    <row r="277" spans="2:8" ht="20.100000000000001" customHeight="1" x14ac:dyDescent="0.2">
      <c r="B277" s="8" t="s">
        <v>340</v>
      </c>
      <c r="C277" s="9">
        <v>0</v>
      </c>
      <c r="D277" s="9">
        <v>0</v>
      </c>
      <c r="E277" s="15" t="str">
        <f t="shared" si="17"/>
        <v/>
      </c>
      <c r="F277" s="15" t="str">
        <f t="shared" si="18"/>
        <v/>
      </c>
      <c r="G277" s="14" t="str">
        <f t="shared" si="19"/>
        <v>0</v>
      </c>
      <c r="H277" s="17" t="str">
        <f t="shared" si="20"/>
        <v/>
      </c>
    </row>
    <row r="278" spans="2:8" ht="20.100000000000001" customHeight="1" x14ac:dyDescent="0.2">
      <c r="B278" s="8" t="s">
        <v>341</v>
      </c>
      <c r="C278" s="9">
        <v>0</v>
      </c>
      <c r="D278" s="9">
        <v>0</v>
      </c>
      <c r="E278" s="15" t="str">
        <f t="shared" si="17"/>
        <v/>
      </c>
      <c r="F278" s="15" t="str">
        <f t="shared" si="18"/>
        <v/>
      </c>
      <c r="G278" s="14" t="str">
        <f t="shared" si="19"/>
        <v>0</v>
      </c>
      <c r="H278" s="17" t="str">
        <f t="shared" si="20"/>
        <v/>
      </c>
    </row>
    <row r="279" spans="2:8" ht="20.100000000000001" customHeight="1" x14ac:dyDescent="0.2">
      <c r="B279" s="8" t="s">
        <v>342</v>
      </c>
      <c r="C279" s="9">
        <v>0</v>
      </c>
      <c r="D279" s="9">
        <v>0</v>
      </c>
      <c r="E279" s="15" t="str">
        <f t="shared" si="17"/>
        <v/>
      </c>
      <c r="F279" s="15" t="str">
        <f t="shared" si="18"/>
        <v/>
      </c>
      <c r="G279" s="14" t="str">
        <f t="shared" si="19"/>
        <v>0</v>
      </c>
      <c r="H279" s="17" t="str">
        <f t="shared" si="20"/>
        <v/>
      </c>
    </row>
    <row r="280" spans="2:8" ht="20.100000000000001" customHeight="1" x14ac:dyDescent="0.2">
      <c r="B280" s="8" t="s">
        <v>343</v>
      </c>
      <c r="C280" s="9">
        <v>0</v>
      </c>
      <c r="D280" s="9">
        <v>0</v>
      </c>
      <c r="E280" s="15" t="str">
        <f t="shared" si="17"/>
        <v/>
      </c>
      <c r="F280" s="15" t="str">
        <f t="shared" si="18"/>
        <v/>
      </c>
      <c r="G280" s="14" t="str">
        <f t="shared" si="19"/>
        <v>0</v>
      </c>
      <c r="H280" s="17" t="str">
        <f t="shared" si="20"/>
        <v/>
      </c>
    </row>
    <row r="281" spans="2:8" ht="20.100000000000001" customHeight="1" x14ac:dyDescent="0.2">
      <c r="B281" s="8" t="s">
        <v>344</v>
      </c>
      <c r="C281" s="9">
        <v>0</v>
      </c>
      <c r="D281" s="9">
        <v>0</v>
      </c>
      <c r="E281" s="15" t="str">
        <f t="shared" ref="E281:E288" si="21">+IF(C281=0,"",C281/C$151)</f>
        <v/>
      </c>
      <c r="F281" s="15" t="str">
        <f t="shared" ref="F281:F288" si="22">+IF(D281=0,"",D281/D$151)</f>
        <v/>
      </c>
      <c r="G281" s="14" t="str">
        <f t="shared" ref="G281:G288" si="23">+IF(OR(AND(D281=0),(C281=0)),"0",((D281-C281)/C281))</f>
        <v>0</v>
      </c>
      <c r="H281" s="17" t="str">
        <f t="shared" ref="H281:H288" si="24">+IF(OR(AND(E281=""),(G281="")),"",E281*G281)</f>
        <v/>
      </c>
    </row>
    <row r="282" spans="2:8" ht="20.100000000000001" customHeight="1" x14ac:dyDescent="0.2">
      <c r="B282" s="8" t="s">
        <v>345</v>
      </c>
      <c r="C282" s="9">
        <v>0</v>
      </c>
      <c r="D282" s="9">
        <v>0</v>
      </c>
      <c r="E282" s="15" t="str">
        <f t="shared" si="21"/>
        <v/>
      </c>
      <c r="F282" s="15" t="str">
        <f t="shared" si="22"/>
        <v/>
      </c>
      <c r="G282" s="14" t="str">
        <f t="shared" si="23"/>
        <v>0</v>
      </c>
      <c r="H282" s="17" t="str">
        <f t="shared" si="24"/>
        <v/>
      </c>
    </row>
    <row r="283" spans="2:8" ht="20.100000000000001" customHeight="1" x14ac:dyDescent="0.2">
      <c r="B283" s="8" t="s">
        <v>346</v>
      </c>
      <c r="C283" s="9">
        <v>0</v>
      </c>
      <c r="D283" s="9">
        <v>1</v>
      </c>
      <c r="E283" s="15" t="str">
        <f t="shared" si="21"/>
        <v/>
      </c>
      <c r="F283" s="15">
        <f t="shared" si="22"/>
        <v>2.2123893805309734E-3</v>
      </c>
      <c r="G283" s="14" t="str">
        <f t="shared" si="23"/>
        <v>0</v>
      </c>
      <c r="H283" s="17" t="str">
        <f t="shared" si="24"/>
        <v/>
      </c>
    </row>
    <row r="284" spans="2:8" ht="20.100000000000001" customHeight="1" x14ac:dyDescent="0.2">
      <c r="B284" s="8" t="s">
        <v>347</v>
      </c>
      <c r="C284" s="9">
        <v>0</v>
      </c>
      <c r="D284" s="9">
        <v>0</v>
      </c>
      <c r="E284" s="15" t="str">
        <f t="shared" si="21"/>
        <v/>
      </c>
      <c r="F284" s="15" t="str">
        <f t="shared" si="22"/>
        <v/>
      </c>
      <c r="G284" s="14" t="str">
        <f t="shared" si="23"/>
        <v>0</v>
      </c>
      <c r="H284" s="17" t="str">
        <f t="shared" si="24"/>
        <v/>
      </c>
    </row>
    <row r="285" spans="2:8" ht="20.100000000000001" customHeight="1" x14ac:dyDescent="0.2">
      <c r="B285" s="8" t="s">
        <v>94</v>
      </c>
      <c r="C285" s="9">
        <v>0</v>
      </c>
      <c r="D285" s="9">
        <v>0</v>
      </c>
      <c r="E285" s="15" t="str">
        <f t="shared" si="21"/>
        <v/>
      </c>
      <c r="F285" s="15" t="str">
        <f t="shared" si="22"/>
        <v/>
      </c>
      <c r="G285" s="14" t="str">
        <f t="shared" si="23"/>
        <v>0</v>
      </c>
      <c r="H285" s="17" t="str">
        <f t="shared" si="24"/>
        <v/>
      </c>
    </row>
    <row r="286" spans="2:8" ht="20.100000000000001" customHeight="1" x14ac:dyDescent="0.2">
      <c r="B286" s="8" t="s">
        <v>348</v>
      </c>
      <c r="C286" s="9">
        <v>2</v>
      </c>
      <c r="D286" s="9">
        <v>0</v>
      </c>
      <c r="E286" s="15">
        <f t="shared" si="21"/>
        <v>1.1904761904761904E-2</v>
      </c>
      <c r="F286" s="15" t="str">
        <f t="shared" si="22"/>
        <v/>
      </c>
      <c r="G286" s="14" t="str">
        <f t="shared" si="23"/>
        <v>0</v>
      </c>
      <c r="H286" s="17">
        <f t="shared" si="24"/>
        <v>0</v>
      </c>
    </row>
    <row r="287" spans="2:8" ht="20.100000000000001" customHeight="1" x14ac:dyDescent="0.2">
      <c r="B287" s="8" t="s">
        <v>349</v>
      </c>
      <c r="C287" s="9">
        <v>0</v>
      </c>
      <c r="D287" s="9">
        <v>0</v>
      </c>
      <c r="E287" s="15" t="str">
        <f t="shared" si="21"/>
        <v/>
      </c>
      <c r="F287" s="15" t="str">
        <f t="shared" si="22"/>
        <v/>
      </c>
      <c r="G287" s="14" t="str">
        <f t="shared" si="23"/>
        <v>0</v>
      </c>
      <c r="H287" s="17" t="str">
        <f t="shared" si="24"/>
        <v/>
      </c>
    </row>
    <row r="288" spans="2:8" ht="20.100000000000001" customHeight="1" x14ac:dyDescent="0.2">
      <c r="B288" s="8" t="s">
        <v>350</v>
      </c>
      <c r="C288" s="9">
        <v>0</v>
      </c>
      <c r="D288" s="9">
        <v>0</v>
      </c>
      <c r="E288" s="15" t="str">
        <f t="shared" si="21"/>
        <v/>
      </c>
      <c r="F288" s="15" t="str">
        <f t="shared" si="22"/>
        <v/>
      </c>
      <c r="G288" s="14" t="str">
        <f t="shared" si="23"/>
        <v>0</v>
      </c>
      <c r="H288" s="17" t="str">
        <f t="shared" si="24"/>
        <v/>
      </c>
    </row>
    <row r="289" spans="2:8" ht="20.100000000000001" customHeight="1" x14ac:dyDescent="0.2">
      <c r="B289" s="24"/>
      <c r="C289" s="29"/>
      <c r="D289" s="29"/>
      <c r="E289" s="28"/>
      <c r="F289" s="28"/>
      <c r="G289" s="25"/>
      <c r="H289" s="26"/>
    </row>
    <row r="290" spans="2:8" ht="20.100000000000001" customHeight="1" x14ac:dyDescent="0.2">
      <c r="B290" s="24"/>
      <c r="C290" s="29"/>
      <c r="D290" s="29"/>
      <c r="E290" s="28"/>
      <c r="F290" s="28"/>
      <c r="G290" s="25"/>
      <c r="H290" s="26"/>
    </row>
    <row r="291" spans="2:8" s="4" customFormat="1" ht="26.25" customHeight="1" x14ac:dyDescent="0.2">
      <c r="B291" s="21"/>
      <c r="C291" s="21"/>
      <c r="D291" s="21"/>
      <c r="E291" s="21"/>
      <c r="F291" s="21"/>
      <c r="H291" s="3"/>
    </row>
    <row r="292" spans="2:8" ht="15" customHeight="1" x14ac:dyDescent="0.2">
      <c r="B292" s="51" t="s">
        <v>522</v>
      </c>
      <c r="C292" s="52" t="s">
        <v>523</v>
      </c>
      <c r="D292" s="53"/>
      <c r="E292" s="54" t="s">
        <v>487</v>
      </c>
      <c r="F292" s="55"/>
      <c r="G292" s="56" t="s">
        <v>568</v>
      </c>
      <c r="H292" s="58" t="s">
        <v>486</v>
      </c>
    </row>
    <row r="293" spans="2:8" x14ac:dyDescent="0.2">
      <c r="B293" s="51"/>
      <c r="C293" s="50">
        <v>2012</v>
      </c>
      <c r="D293" s="50">
        <v>2013</v>
      </c>
      <c r="E293" s="50">
        <v>2012</v>
      </c>
      <c r="F293" s="50">
        <v>2013</v>
      </c>
      <c r="G293" s="57"/>
      <c r="H293" s="59"/>
    </row>
    <row r="294" spans="2:8" ht="30" x14ac:dyDescent="0.2">
      <c r="B294" s="48" t="s">
        <v>527</v>
      </c>
      <c r="C294" s="41">
        <f>SUM(C295:C499)</f>
        <v>5752</v>
      </c>
      <c r="D294" s="41">
        <f>SUM(D295:D499)</f>
        <v>2750</v>
      </c>
      <c r="E294" s="42">
        <f>+IF(C294=0,"",C294/C$294)</f>
        <v>1</v>
      </c>
      <c r="F294" s="42">
        <f>+IF(D294=0,"",D294/D$294)</f>
        <v>1</v>
      </c>
      <c r="G294" s="38">
        <f>+IF(OR(AND(D294=0),(C294=0)),"0",((D294-C294)/C294))</f>
        <v>-0.52190542420027819</v>
      </c>
      <c r="H294" s="39">
        <f>+IF(OR(AND(E294=""),(G294="")),"",E294*G294)</f>
        <v>-0.52190542420027819</v>
      </c>
    </row>
    <row r="295" spans="2:8" ht="15" x14ac:dyDescent="0.2">
      <c r="B295" s="5" t="s">
        <v>100</v>
      </c>
      <c r="C295" s="9">
        <v>43</v>
      </c>
      <c r="D295" s="9">
        <v>62</v>
      </c>
      <c r="E295" s="15">
        <f>+IF(C295=0,"",C295/C$294)</f>
        <v>7.4756606397774683E-3</v>
      </c>
      <c r="F295" s="15">
        <f>+IF(D295=0,"",D295/D$294)</f>
        <v>2.2545454545454546E-2</v>
      </c>
      <c r="G295" s="14">
        <f>+IF(OR(AND(D295=0),(C295=0)),"0",((D295-C295)/C295))</f>
        <v>0.44186046511627908</v>
      </c>
      <c r="H295" s="17">
        <f>+IF(OR(AND(E295=""),(G295="")),"",E295*G295)</f>
        <v>3.3031988873435327E-3</v>
      </c>
    </row>
    <row r="296" spans="2:8" ht="15" x14ac:dyDescent="0.2">
      <c r="B296" s="5" t="s">
        <v>113</v>
      </c>
      <c r="C296" s="9">
        <v>1</v>
      </c>
      <c r="D296" s="9">
        <v>8</v>
      </c>
      <c r="E296" s="15">
        <f t="shared" ref="E296:E359" si="25">+IF(C296=0,"",C296/C$294)</f>
        <v>1.7385257301808066E-4</v>
      </c>
      <c r="F296" s="15">
        <f t="shared" ref="F296:F359" si="26">+IF(D296=0,"",D296/D$294)</f>
        <v>2.9090909090909089E-3</v>
      </c>
      <c r="G296" s="14">
        <f t="shared" ref="G296:G359" si="27">+IF(OR(AND(D296=0),(C296=0)),"0",((D296-C296)/C296))</f>
        <v>7</v>
      </c>
      <c r="H296" s="17">
        <f t="shared" ref="H296:H359" si="28">+IF(OR(AND(E296=""),(G296="")),"",E296*G296)</f>
        <v>1.2169680111265646E-3</v>
      </c>
    </row>
    <row r="297" spans="2:8" ht="15" x14ac:dyDescent="0.2">
      <c r="B297" s="5" t="s">
        <v>104</v>
      </c>
      <c r="C297" s="9">
        <v>715</v>
      </c>
      <c r="D297" s="9">
        <v>4</v>
      </c>
      <c r="E297" s="15">
        <f t="shared" si="25"/>
        <v>0.12430458970792768</v>
      </c>
      <c r="F297" s="15">
        <f t="shared" si="26"/>
        <v>1.4545454545454545E-3</v>
      </c>
      <c r="G297" s="14">
        <f t="shared" si="27"/>
        <v>-0.9944055944055944</v>
      </c>
      <c r="H297" s="17">
        <f t="shared" si="28"/>
        <v>-0.12360917941585536</v>
      </c>
    </row>
    <row r="298" spans="2:8" ht="15" x14ac:dyDescent="0.2">
      <c r="B298" s="5" t="s">
        <v>95</v>
      </c>
      <c r="C298" s="9">
        <v>21</v>
      </c>
      <c r="D298" s="9">
        <v>4</v>
      </c>
      <c r="E298" s="15">
        <f t="shared" si="25"/>
        <v>3.6509040333796939E-3</v>
      </c>
      <c r="F298" s="15">
        <f t="shared" si="26"/>
        <v>1.4545454545454545E-3</v>
      </c>
      <c r="G298" s="14">
        <f t="shared" si="27"/>
        <v>-0.80952380952380953</v>
      </c>
      <c r="H298" s="17">
        <f t="shared" si="28"/>
        <v>-2.9554937413073714E-3</v>
      </c>
    </row>
    <row r="299" spans="2:8" ht="15" x14ac:dyDescent="0.2">
      <c r="B299" s="5" t="s">
        <v>112</v>
      </c>
      <c r="C299" s="9">
        <v>0</v>
      </c>
      <c r="D299" s="9">
        <v>0</v>
      </c>
      <c r="E299" s="15" t="str">
        <f t="shared" si="25"/>
        <v/>
      </c>
      <c r="F299" s="15" t="str">
        <f t="shared" si="26"/>
        <v/>
      </c>
      <c r="G299" s="14" t="str">
        <f t="shared" si="27"/>
        <v>0</v>
      </c>
      <c r="H299" s="17" t="str">
        <f t="shared" si="28"/>
        <v/>
      </c>
    </row>
    <row r="300" spans="2:8" ht="15" x14ac:dyDescent="0.2">
      <c r="B300" s="5" t="s">
        <v>111</v>
      </c>
      <c r="C300" s="9">
        <v>0</v>
      </c>
      <c r="D300" s="9">
        <v>0</v>
      </c>
      <c r="E300" s="15" t="str">
        <f t="shared" si="25"/>
        <v/>
      </c>
      <c r="F300" s="15" t="str">
        <f t="shared" si="26"/>
        <v/>
      </c>
      <c r="G300" s="14" t="str">
        <f t="shared" si="27"/>
        <v>0</v>
      </c>
      <c r="H300" s="17" t="str">
        <f t="shared" si="28"/>
        <v/>
      </c>
    </row>
    <row r="301" spans="2:8" ht="15" x14ac:dyDescent="0.2">
      <c r="B301" s="5" t="s">
        <v>105</v>
      </c>
      <c r="C301" s="9">
        <v>20</v>
      </c>
      <c r="D301" s="9">
        <v>55</v>
      </c>
      <c r="E301" s="15">
        <f t="shared" si="25"/>
        <v>3.4770514603616135E-3</v>
      </c>
      <c r="F301" s="15">
        <f t="shared" si="26"/>
        <v>0.02</v>
      </c>
      <c r="G301" s="14">
        <f t="shared" si="27"/>
        <v>1.75</v>
      </c>
      <c r="H301" s="17">
        <f t="shared" si="28"/>
        <v>6.0848400556328241E-3</v>
      </c>
    </row>
    <row r="302" spans="2:8" ht="15" x14ac:dyDescent="0.2">
      <c r="B302" s="5" t="s">
        <v>109</v>
      </c>
      <c r="C302" s="9">
        <v>0</v>
      </c>
      <c r="D302" s="9">
        <v>1</v>
      </c>
      <c r="E302" s="15" t="str">
        <f t="shared" si="25"/>
        <v/>
      </c>
      <c r="F302" s="15">
        <f t="shared" si="26"/>
        <v>3.6363636363636361E-4</v>
      </c>
      <c r="G302" s="14" t="str">
        <f t="shared" si="27"/>
        <v>0</v>
      </c>
      <c r="H302" s="17" t="str">
        <f t="shared" si="28"/>
        <v/>
      </c>
    </row>
    <row r="303" spans="2:8" ht="30" x14ac:dyDescent="0.2">
      <c r="B303" s="5" t="s">
        <v>108</v>
      </c>
      <c r="C303" s="9">
        <v>0</v>
      </c>
      <c r="D303" s="9">
        <v>0</v>
      </c>
      <c r="E303" s="15" t="str">
        <f t="shared" si="25"/>
        <v/>
      </c>
      <c r="F303" s="15" t="str">
        <f t="shared" si="26"/>
        <v/>
      </c>
      <c r="G303" s="14" t="str">
        <f t="shared" si="27"/>
        <v>0</v>
      </c>
      <c r="H303" s="17" t="str">
        <f t="shared" si="28"/>
        <v/>
      </c>
    </row>
    <row r="304" spans="2:8" ht="15" x14ac:dyDescent="0.2">
      <c r="B304" s="5" t="s">
        <v>107</v>
      </c>
      <c r="C304" s="9">
        <v>467</v>
      </c>
      <c r="D304" s="9">
        <v>7</v>
      </c>
      <c r="E304" s="15">
        <f t="shared" si="25"/>
        <v>8.1189151599443676E-2</v>
      </c>
      <c r="F304" s="15">
        <f t="shared" si="26"/>
        <v>2.5454545454545456E-3</v>
      </c>
      <c r="G304" s="14">
        <f t="shared" si="27"/>
        <v>-0.98501070663811563</v>
      </c>
      <c r="H304" s="17">
        <f t="shared" si="28"/>
        <v>-7.9972183588317106E-2</v>
      </c>
    </row>
    <row r="305" spans="2:8" ht="15" x14ac:dyDescent="0.2">
      <c r="B305" s="5" t="s">
        <v>351</v>
      </c>
      <c r="C305" s="9">
        <v>0</v>
      </c>
      <c r="D305" s="9">
        <v>2</v>
      </c>
      <c r="E305" s="15" t="str">
        <f t="shared" si="25"/>
        <v/>
      </c>
      <c r="F305" s="15">
        <f t="shared" si="26"/>
        <v>7.2727272727272723E-4</v>
      </c>
      <c r="G305" s="14" t="str">
        <f t="shared" si="27"/>
        <v>0</v>
      </c>
      <c r="H305" s="17" t="str">
        <f t="shared" si="28"/>
        <v/>
      </c>
    </row>
    <row r="306" spans="2:8" ht="15" x14ac:dyDescent="0.2">
      <c r="B306" s="5" t="s">
        <v>564</v>
      </c>
      <c r="C306" s="9">
        <v>0</v>
      </c>
      <c r="D306" s="9">
        <v>0</v>
      </c>
      <c r="E306" s="15" t="str">
        <f t="shared" si="25"/>
        <v/>
      </c>
      <c r="F306" s="15" t="str">
        <f t="shared" si="26"/>
        <v/>
      </c>
      <c r="G306" s="14" t="str">
        <f t="shared" si="27"/>
        <v>0</v>
      </c>
      <c r="H306" s="17" t="str">
        <f t="shared" si="28"/>
        <v/>
      </c>
    </row>
    <row r="307" spans="2:8" ht="15" x14ac:dyDescent="0.2">
      <c r="B307" s="5" t="s">
        <v>110</v>
      </c>
      <c r="C307" s="9">
        <v>253</v>
      </c>
      <c r="D307" s="9">
        <v>44</v>
      </c>
      <c r="E307" s="15">
        <f t="shared" si="25"/>
        <v>4.398470097357441E-2</v>
      </c>
      <c r="F307" s="15">
        <f t="shared" si="26"/>
        <v>1.6E-2</v>
      </c>
      <c r="G307" s="14">
        <f t="shared" si="27"/>
        <v>-0.82608695652173914</v>
      </c>
      <c r="H307" s="17">
        <f t="shared" si="28"/>
        <v>-3.6335187760778861E-2</v>
      </c>
    </row>
    <row r="308" spans="2:8" ht="15" x14ac:dyDescent="0.2">
      <c r="B308" s="5" t="s">
        <v>99</v>
      </c>
      <c r="C308" s="9">
        <v>1</v>
      </c>
      <c r="D308" s="9">
        <v>6</v>
      </c>
      <c r="E308" s="15">
        <f t="shared" si="25"/>
        <v>1.7385257301808066E-4</v>
      </c>
      <c r="F308" s="15">
        <f t="shared" si="26"/>
        <v>2.1818181818181819E-3</v>
      </c>
      <c r="G308" s="14">
        <f t="shared" si="27"/>
        <v>5</v>
      </c>
      <c r="H308" s="17">
        <f t="shared" si="28"/>
        <v>8.6926286509040327E-4</v>
      </c>
    </row>
    <row r="309" spans="2:8" ht="15" x14ac:dyDescent="0.2">
      <c r="B309" s="5" t="s">
        <v>96</v>
      </c>
      <c r="C309" s="9">
        <v>0</v>
      </c>
      <c r="D309" s="9">
        <v>0</v>
      </c>
      <c r="E309" s="15" t="str">
        <f t="shared" si="25"/>
        <v/>
      </c>
      <c r="F309" s="15" t="str">
        <f t="shared" si="26"/>
        <v/>
      </c>
      <c r="G309" s="14" t="str">
        <f t="shared" si="27"/>
        <v>0</v>
      </c>
      <c r="H309" s="17" t="str">
        <f t="shared" si="28"/>
        <v/>
      </c>
    </row>
    <row r="310" spans="2:8" ht="15" x14ac:dyDescent="0.2">
      <c r="B310" s="5" t="s">
        <v>106</v>
      </c>
      <c r="C310" s="9">
        <v>1</v>
      </c>
      <c r="D310" s="9">
        <v>12</v>
      </c>
      <c r="E310" s="15">
        <f t="shared" si="25"/>
        <v>1.7385257301808066E-4</v>
      </c>
      <c r="F310" s="15">
        <f t="shared" si="26"/>
        <v>4.3636363636363638E-3</v>
      </c>
      <c r="G310" s="14">
        <f t="shared" si="27"/>
        <v>11</v>
      </c>
      <c r="H310" s="17">
        <f t="shared" si="28"/>
        <v>1.9123783031988872E-3</v>
      </c>
    </row>
    <row r="311" spans="2:8" ht="15" x14ac:dyDescent="0.2">
      <c r="B311" s="5" t="s">
        <v>102</v>
      </c>
      <c r="C311" s="9">
        <v>1</v>
      </c>
      <c r="D311" s="9">
        <v>2</v>
      </c>
      <c r="E311" s="15">
        <f t="shared" si="25"/>
        <v>1.7385257301808066E-4</v>
      </c>
      <c r="F311" s="15">
        <f t="shared" si="26"/>
        <v>7.2727272727272723E-4</v>
      </c>
      <c r="G311" s="14">
        <f t="shared" si="27"/>
        <v>1</v>
      </c>
      <c r="H311" s="17">
        <f t="shared" si="28"/>
        <v>1.7385257301808066E-4</v>
      </c>
    </row>
    <row r="312" spans="2:8" ht="15" x14ac:dyDescent="0.2">
      <c r="B312" s="5" t="s">
        <v>97</v>
      </c>
      <c r="C312" s="9">
        <v>0</v>
      </c>
      <c r="D312" s="9">
        <v>0</v>
      </c>
      <c r="E312" s="15" t="str">
        <f t="shared" si="25"/>
        <v/>
      </c>
      <c r="F312" s="15" t="str">
        <f t="shared" si="26"/>
        <v/>
      </c>
      <c r="G312" s="14" t="str">
        <f t="shared" si="27"/>
        <v>0</v>
      </c>
      <c r="H312" s="17" t="str">
        <f t="shared" si="28"/>
        <v/>
      </c>
    </row>
    <row r="313" spans="2:8" ht="15" x14ac:dyDescent="0.2">
      <c r="B313" s="5" t="s">
        <v>352</v>
      </c>
      <c r="C313" s="9">
        <v>0</v>
      </c>
      <c r="D313" s="9">
        <v>0</v>
      </c>
      <c r="E313" s="15" t="str">
        <f t="shared" si="25"/>
        <v/>
      </c>
      <c r="F313" s="15" t="str">
        <f t="shared" si="26"/>
        <v/>
      </c>
      <c r="G313" s="14" t="str">
        <f t="shared" si="27"/>
        <v>0</v>
      </c>
      <c r="H313" s="17" t="str">
        <f t="shared" si="28"/>
        <v/>
      </c>
    </row>
    <row r="314" spans="2:8" ht="15" x14ac:dyDescent="0.2">
      <c r="B314" s="5" t="s">
        <v>353</v>
      </c>
      <c r="C314" s="9">
        <v>515</v>
      </c>
      <c r="D314" s="9">
        <v>175</v>
      </c>
      <c r="E314" s="15">
        <f t="shared" si="25"/>
        <v>8.953407510431155E-2</v>
      </c>
      <c r="F314" s="15">
        <f t="shared" si="26"/>
        <v>6.363636363636363E-2</v>
      </c>
      <c r="G314" s="14">
        <f t="shared" si="27"/>
        <v>-0.66019417475728159</v>
      </c>
      <c r="H314" s="17">
        <f t="shared" si="28"/>
        <v>-5.9109874826147435E-2</v>
      </c>
    </row>
    <row r="315" spans="2:8" ht="15" x14ac:dyDescent="0.2">
      <c r="B315" s="5" t="s">
        <v>354</v>
      </c>
      <c r="C315" s="9">
        <v>5</v>
      </c>
      <c r="D315" s="9">
        <v>7</v>
      </c>
      <c r="E315" s="15">
        <f t="shared" si="25"/>
        <v>8.6926286509040338E-4</v>
      </c>
      <c r="F315" s="15">
        <f t="shared" si="26"/>
        <v>2.5454545454545456E-3</v>
      </c>
      <c r="G315" s="14">
        <f t="shared" si="27"/>
        <v>0.4</v>
      </c>
      <c r="H315" s="17">
        <f t="shared" si="28"/>
        <v>3.4770514603616137E-4</v>
      </c>
    </row>
    <row r="316" spans="2:8" ht="15" x14ac:dyDescent="0.2">
      <c r="B316" s="5" t="s">
        <v>101</v>
      </c>
      <c r="C316" s="9">
        <v>0</v>
      </c>
      <c r="D316" s="9">
        <v>0</v>
      </c>
      <c r="E316" s="15" t="str">
        <f t="shared" si="25"/>
        <v/>
      </c>
      <c r="F316" s="15" t="str">
        <f t="shared" si="26"/>
        <v/>
      </c>
      <c r="G316" s="14" t="str">
        <f t="shared" si="27"/>
        <v>0</v>
      </c>
      <c r="H316" s="17" t="str">
        <f t="shared" si="28"/>
        <v/>
      </c>
    </row>
    <row r="317" spans="2:8" ht="15" x14ac:dyDescent="0.2">
      <c r="B317" s="5" t="s">
        <v>103</v>
      </c>
      <c r="C317" s="9">
        <v>5</v>
      </c>
      <c r="D317" s="9">
        <v>13</v>
      </c>
      <c r="E317" s="15">
        <f t="shared" si="25"/>
        <v>8.6926286509040338E-4</v>
      </c>
      <c r="F317" s="15">
        <f t="shared" si="26"/>
        <v>4.7272727272727275E-3</v>
      </c>
      <c r="G317" s="14">
        <f t="shared" si="27"/>
        <v>1.6</v>
      </c>
      <c r="H317" s="17">
        <f t="shared" si="28"/>
        <v>1.3908205841446455E-3</v>
      </c>
    </row>
    <row r="318" spans="2:8" ht="15" x14ac:dyDescent="0.2">
      <c r="B318" s="5" t="s">
        <v>355</v>
      </c>
      <c r="C318" s="9">
        <v>47</v>
      </c>
      <c r="D318" s="9">
        <v>166</v>
      </c>
      <c r="E318" s="15">
        <f t="shared" si="25"/>
        <v>8.1710709318497908E-3</v>
      </c>
      <c r="F318" s="15">
        <f t="shared" si="26"/>
        <v>6.0363636363636362E-2</v>
      </c>
      <c r="G318" s="14">
        <f t="shared" si="27"/>
        <v>2.5319148936170213</v>
      </c>
      <c r="H318" s="17">
        <f t="shared" si="28"/>
        <v>2.0688456189151598E-2</v>
      </c>
    </row>
    <row r="319" spans="2:8" ht="15" x14ac:dyDescent="0.2">
      <c r="B319" s="5" t="s">
        <v>115</v>
      </c>
      <c r="C319" s="9">
        <v>0</v>
      </c>
      <c r="D319" s="9">
        <v>1</v>
      </c>
      <c r="E319" s="15" t="str">
        <f t="shared" si="25"/>
        <v/>
      </c>
      <c r="F319" s="15">
        <f t="shared" si="26"/>
        <v>3.6363636363636361E-4</v>
      </c>
      <c r="G319" s="14" t="str">
        <f t="shared" si="27"/>
        <v>0</v>
      </c>
      <c r="H319" s="17" t="str">
        <f t="shared" si="28"/>
        <v/>
      </c>
    </row>
    <row r="320" spans="2:8" ht="15" x14ac:dyDescent="0.2">
      <c r="B320" s="5" t="s">
        <v>114</v>
      </c>
      <c r="C320" s="9">
        <v>0</v>
      </c>
      <c r="D320" s="9">
        <v>0</v>
      </c>
      <c r="E320" s="15" t="str">
        <f t="shared" si="25"/>
        <v/>
      </c>
      <c r="F320" s="15" t="str">
        <f t="shared" si="26"/>
        <v/>
      </c>
      <c r="G320" s="14" t="str">
        <f t="shared" si="27"/>
        <v>0</v>
      </c>
      <c r="H320" s="17" t="str">
        <f t="shared" si="28"/>
        <v/>
      </c>
    </row>
    <row r="321" spans="2:8" ht="15" x14ac:dyDescent="0.2">
      <c r="B321" s="5" t="s">
        <v>98</v>
      </c>
      <c r="C321" s="9">
        <v>1</v>
      </c>
      <c r="D321" s="9">
        <v>0</v>
      </c>
      <c r="E321" s="15">
        <f t="shared" si="25"/>
        <v>1.7385257301808066E-4</v>
      </c>
      <c r="F321" s="15" t="str">
        <f t="shared" si="26"/>
        <v/>
      </c>
      <c r="G321" s="14" t="str">
        <f t="shared" si="27"/>
        <v>0</v>
      </c>
      <c r="H321" s="17">
        <f t="shared" si="28"/>
        <v>0</v>
      </c>
    </row>
    <row r="322" spans="2:8" ht="15" x14ac:dyDescent="0.2">
      <c r="B322" s="5" t="s">
        <v>356</v>
      </c>
      <c r="C322" s="9">
        <v>29</v>
      </c>
      <c r="D322" s="9">
        <v>0</v>
      </c>
      <c r="E322" s="15">
        <f t="shared" si="25"/>
        <v>5.041724617524339E-3</v>
      </c>
      <c r="F322" s="15" t="str">
        <f t="shared" si="26"/>
        <v/>
      </c>
      <c r="G322" s="14" t="str">
        <f t="shared" si="27"/>
        <v>0</v>
      </c>
      <c r="H322" s="17">
        <f t="shared" si="28"/>
        <v>0</v>
      </c>
    </row>
    <row r="323" spans="2:8" ht="15" x14ac:dyDescent="0.2">
      <c r="B323" s="5" t="s">
        <v>475</v>
      </c>
      <c r="C323" s="9">
        <v>0</v>
      </c>
      <c r="D323" s="9">
        <v>1</v>
      </c>
      <c r="E323" s="15" t="str">
        <f t="shared" si="25"/>
        <v/>
      </c>
      <c r="F323" s="15">
        <f t="shared" si="26"/>
        <v>3.6363636363636361E-4</v>
      </c>
      <c r="G323" s="14" t="str">
        <f t="shared" si="27"/>
        <v>0</v>
      </c>
      <c r="H323" s="17" t="str">
        <f t="shared" si="28"/>
        <v/>
      </c>
    </row>
    <row r="324" spans="2:8" ht="15" x14ac:dyDescent="0.2">
      <c r="B324" s="5" t="s">
        <v>476</v>
      </c>
      <c r="C324" s="9">
        <v>0</v>
      </c>
      <c r="D324" s="9">
        <v>1</v>
      </c>
      <c r="E324" s="15" t="str">
        <f t="shared" si="25"/>
        <v/>
      </c>
      <c r="F324" s="15">
        <f t="shared" si="26"/>
        <v>3.6363636363636361E-4</v>
      </c>
      <c r="G324" s="14" t="str">
        <f t="shared" si="27"/>
        <v>0</v>
      </c>
      <c r="H324" s="17" t="str">
        <f t="shared" si="28"/>
        <v/>
      </c>
    </row>
    <row r="325" spans="2:8" ht="15" x14ac:dyDescent="0.2">
      <c r="B325" s="5" t="s">
        <v>477</v>
      </c>
      <c r="C325" s="9">
        <v>57</v>
      </c>
      <c r="D325" s="9">
        <v>25</v>
      </c>
      <c r="E325" s="15">
        <f t="shared" si="25"/>
        <v>9.9095966620305984E-3</v>
      </c>
      <c r="F325" s="15">
        <f t="shared" si="26"/>
        <v>9.0909090909090905E-3</v>
      </c>
      <c r="G325" s="14">
        <f t="shared" si="27"/>
        <v>-0.56140350877192979</v>
      </c>
      <c r="H325" s="17">
        <f t="shared" si="28"/>
        <v>-5.5632823365785811E-3</v>
      </c>
    </row>
    <row r="326" spans="2:8" ht="15" x14ac:dyDescent="0.2">
      <c r="B326" s="5" t="s">
        <v>357</v>
      </c>
      <c r="C326" s="9">
        <v>4</v>
      </c>
      <c r="D326" s="9">
        <v>6</v>
      </c>
      <c r="E326" s="15">
        <f t="shared" si="25"/>
        <v>6.9541029207232264E-4</v>
      </c>
      <c r="F326" s="15">
        <f t="shared" si="26"/>
        <v>2.1818181818181819E-3</v>
      </c>
      <c r="G326" s="14">
        <f t="shared" si="27"/>
        <v>0.5</v>
      </c>
      <c r="H326" s="17">
        <f t="shared" si="28"/>
        <v>3.4770514603616132E-4</v>
      </c>
    </row>
    <row r="327" spans="2:8" ht="15" x14ac:dyDescent="0.2">
      <c r="B327" s="5" t="s">
        <v>358</v>
      </c>
      <c r="C327" s="9">
        <v>0</v>
      </c>
      <c r="D327" s="9">
        <v>0</v>
      </c>
      <c r="E327" s="15" t="str">
        <f t="shared" si="25"/>
        <v/>
      </c>
      <c r="F327" s="15" t="str">
        <f t="shared" si="26"/>
        <v/>
      </c>
      <c r="G327" s="14" t="str">
        <f t="shared" si="27"/>
        <v>0</v>
      </c>
      <c r="H327" s="17" t="str">
        <f t="shared" si="28"/>
        <v/>
      </c>
    </row>
    <row r="328" spans="2:8" ht="15" x14ac:dyDescent="0.2">
      <c r="B328" s="5" t="s">
        <v>116</v>
      </c>
      <c r="C328" s="9">
        <v>0</v>
      </c>
      <c r="D328" s="9">
        <v>0</v>
      </c>
      <c r="E328" s="15" t="str">
        <f t="shared" si="25"/>
        <v/>
      </c>
      <c r="F328" s="15" t="str">
        <f t="shared" si="26"/>
        <v/>
      </c>
      <c r="G328" s="14" t="str">
        <f t="shared" si="27"/>
        <v>0</v>
      </c>
      <c r="H328" s="17" t="str">
        <f t="shared" si="28"/>
        <v/>
      </c>
    </row>
    <row r="329" spans="2:8" ht="15" x14ac:dyDescent="0.2">
      <c r="B329" s="5" t="s">
        <v>359</v>
      </c>
      <c r="C329" s="9">
        <v>0</v>
      </c>
      <c r="D329" s="9">
        <v>7</v>
      </c>
      <c r="E329" s="15" t="str">
        <f t="shared" si="25"/>
        <v/>
      </c>
      <c r="F329" s="15">
        <f t="shared" si="26"/>
        <v>2.5454545454545456E-3</v>
      </c>
      <c r="G329" s="14" t="str">
        <f t="shared" si="27"/>
        <v>0</v>
      </c>
      <c r="H329" s="17" t="str">
        <f t="shared" si="28"/>
        <v/>
      </c>
    </row>
    <row r="330" spans="2:8" ht="15" x14ac:dyDescent="0.2">
      <c r="B330" s="5" t="s">
        <v>360</v>
      </c>
      <c r="C330" s="9">
        <v>2</v>
      </c>
      <c r="D330" s="9">
        <v>2</v>
      </c>
      <c r="E330" s="15">
        <f t="shared" si="25"/>
        <v>3.4770514603616132E-4</v>
      </c>
      <c r="F330" s="15">
        <f t="shared" si="26"/>
        <v>7.2727272727272723E-4</v>
      </c>
      <c r="G330" s="14">
        <f t="shared" si="27"/>
        <v>0</v>
      </c>
      <c r="H330" s="17">
        <f t="shared" si="28"/>
        <v>0</v>
      </c>
    </row>
    <row r="331" spans="2:8" ht="15" x14ac:dyDescent="0.2">
      <c r="B331" s="5" t="s">
        <v>117</v>
      </c>
      <c r="C331" s="9">
        <v>0</v>
      </c>
      <c r="D331" s="9">
        <v>0</v>
      </c>
      <c r="E331" s="15" t="str">
        <f t="shared" si="25"/>
        <v/>
      </c>
      <c r="F331" s="15" t="str">
        <f t="shared" si="26"/>
        <v/>
      </c>
      <c r="G331" s="14" t="str">
        <f t="shared" si="27"/>
        <v>0</v>
      </c>
      <c r="H331" s="17" t="str">
        <f t="shared" si="28"/>
        <v/>
      </c>
    </row>
    <row r="332" spans="2:8" ht="15" x14ac:dyDescent="0.2">
      <c r="B332" s="5" t="s">
        <v>361</v>
      </c>
      <c r="C332" s="9">
        <v>183</v>
      </c>
      <c r="D332" s="9">
        <v>125</v>
      </c>
      <c r="E332" s="15">
        <f t="shared" si="25"/>
        <v>3.1815020862308765E-2</v>
      </c>
      <c r="F332" s="15">
        <f t="shared" si="26"/>
        <v>4.5454545454545456E-2</v>
      </c>
      <c r="G332" s="14">
        <f t="shared" si="27"/>
        <v>-0.31693989071038253</v>
      </c>
      <c r="H332" s="17">
        <f t="shared" si="28"/>
        <v>-1.008344923504868E-2</v>
      </c>
    </row>
    <row r="333" spans="2:8" ht="15" x14ac:dyDescent="0.2">
      <c r="B333" s="5" t="s">
        <v>130</v>
      </c>
      <c r="C333" s="9">
        <v>27</v>
      </c>
      <c r="D333" s="9">
        <v>83</v>
      </c>
      <c r="E333" s="15">
        <f t="shared" si="25"/>
        <v>4.6940194714881782E-3</v>
      </c>
      <c r="F333" s="15">
        <f t="shared" si="26"/>
        <v>3.0181818181818181E-2</v>
      </c>
      <c r="G333" s="14">
        <f t="shared" si="27"/>
        <v>2.074074074074074</v>
      </c>
      <c r="H333" s="17">
        <f t="shared" si="28"/>
        <v>9.7357440890125171E-3</v>
      </c>
    </row>
    <row r="334" spans="2:8" ht="15" x14ac:dyDescent="0.2">
      <c r="B334" s="5" t="s">
        <v>119</v>
      </c>
      <c r="C334" s="9">
        <v>1681</v>
      </c>
      <c r="D334" s="9">
        <v>18</v>
      </c>
      <c r="E334" s="15">
        <f t="shared" si="25"/>
        <v>0.29224617524339358</v>
      </c>
      <c r="F334" s="15">
        <f t="shared" si="26"/>
        <v>6.5454545454545453E-3</v>
      </c>
      <c r="G334" s="14">
        <f t="shared" si="27"/>
        <v>-0.98929208804283164</v>
      </c>
      <c r="H334" s="17">
        <f t="shared" si="28"/>
        <v>-0.28911682892906815</v>
      </c>
    </row>
    <row r="335" spans="2:8" ht="15" x14ac:dyDescent="0.2">
      <c r="B335" s="5" t="s">
        <v>128</v>
      </c>
      <c r="C335" s="9">
        <v>4</v>
      </c>
      <c r="D335" s="9">
        <v>47</v>
      </c>
      <c r="E335" s="15">
        <f t="shared" si="25"/>
        <v>6.9541029207232264E-4</v>
      </c>
      <c r="F335" s="15">
        <f t="shared" si="26"/>
        <v>1.7090909090909091E-2</v>
      </c>
      <c r="G335" s="14">
        <f t="shared" si="27"/>
        <v>10.75</v>
      </c>
      <c r="H335" s="17">
        <f t="shared" si="28"/>
        <v>7.4756606397774683E-3</v>
      </c>
    </row>
    <row r="336" spans="2:8" ht="15" x14ac:dyDescent="0.2">
      <c r="B336" s="5" t="s">
        <v>132</v>
      </c>
      <c r="C336" s="9">
        <v>0</v>
      </c>
      <c r="D336" s="9">
        <v>0</v>
      </c>
      <c r="E336" s="15" t="str">
        <f t="shared" si="25"/>
        <v/>
      </c>
      <c r="F336" s="15" t="str">
        <f t="shared" si="26"/>
        <v/>
      </c>
      <c r="G336" s="14" t="str">
        <f t="shared" si="27"/>
        <v>0</v>
      </c>
      <c r="H336" s="17" t="str">
        <f t="shared" si="28"/>
        <v/>
      </c>
    </row>
    <row r="337" spans="2:8" ht="15" x14ac:dyDescent="0.2">
      <c r="B337" s="5" t="s">
        <v>133</v>
      </c>
      <c r="C337" s="9">
        <v>0</v>
      </c>
      <c r="D337" s="9">
        <v>0</v>
      </c>
      <c r="E337" s="15" t="str">
        <f t="shared" si="25"/>
        <v/>
      </c>
      <c r="F337" s="15" t="str">
        <f t="shared" si="26"/>
        <v/>
      </c>
      <c r="G337" s="14" t="str">
        <f t="shared" si="27"/>
        <v>0</v>
      </c>
      <c r="H337" s="17" t="str">
        <f t="shared" si="28"/>
        <v/>
      </c>
    </row>
    <row r="338" spans="2:8" ht="30" x14ac:dyDescent="0.2">
      <c r="B338" s="5" t="s">
        <v>362</v>
      </c>
      <c r="C338" s="9">
        <v>0</v>
      </c>
      <c r="D338" s="9">
        <v>0</v>
      </c>
      <c r="E338" s="15" t="str">
        <f t="shared" si="25"/>
        <v/>
      </c>
      <c r="F338" s="15" t="str">
        <f t="shared" si="26"/>
        <v/>
      </c>
      <c r="G338" s="14" t="str">
        <f t="shared" si="27"/>
        <v>0</v>
      </c>
      <c r="H338" s="17" t="str">
        <f t="shared" si="28"/>
        <v/>
      </c>
    </row>
    <row r="339" spans="2:8" ht="15" x14ac:dyDescent="0.2">
      <c r="B339" s="5" t="s">
        <v>363</v>
      </c>
      <c r="C339" s="9">
        <v>4</v>
      </c>
      <c r="D339" s="9">
        <v>4</v>
      </c>
      <c r="E339" s="15">
        <f t="shared" si="25"/>
        <v>6.9541029207232264E-4</v>
      </c>
      <c r="F339" s="15">
        <f t="shared" si="26"/>
        <v>1.4545454545454545E-3</v>
      </c>
      <c r="G339" s="14">
        <f t="shared" si="27"/>
        <v>0</v>
      </c>
      <c r="H339" s="17">
        <f t="shared" si="28"/>
        <v>0</v>
      </c>
    </row>
    <row r="340" spans="2:8" ht="15" x14ac:dyDescent="0.2">
      <c r="B340" s="5" t="s">
        <v>364</v>
      </c>
      <c r="C340" s="9">
        <v>0</v>
      </c>
      <c r="D340" s="9">
        <v>0</v>
      </c>
      <c r="E340" s="15" t="str">
        <f t="shared" si="25"/>
        <v/>
      </c>
      <c r="F340" s="15" t="str">
        <f t="shared" si="26"/>
        <v/>
      </c>
      <c r="G340" s="14" t="str">
        <f t="shared" si="27"/>
        <v>0</v>
      </c>
      <c r="H340" s="17" t="str">
        <f t="shared" si="28"/>
        <v/>
      </c>
    </row>
    <row r="341" spans="2:8" ht="15" x14ac:dyDescent="0.2">
      <c r="B341" s="5" t="s">
        <v>118</v>
      </c>
      <c r="C341" s="9">
        <v>0</v>
      </c>
      <c r="D341" s="9">
        <v>0</v>
      </c>
      <c r="E341" s="15" t="str">
        <f t="shared" si="25"/>
        <v/>
      </c>
      <c r="F341" s="15" t="str">
        <f t="shared" si="26"/>
        <v/>
      </c>
      <c r="G341" s="14" t="str">
        <f t="shared" si="27"/>
        <v>0</v>
      </c>
      <c r="H341" s="17" t="str">
        <f t="shared" si="28"/>
        <v/>
      </c>
    </row>
    <row r="342" spans="2:8" ht="15" x14ac:dyDescent="0.2">
      <c r="B342" s="5" t="s">
        <v>365</v>
      </c>
      <c r="C342" s="9">
        <v>0</v>
      </c>
      <c r="D342" s="9">
        <v>8</v>
      </c>
      <c r="E342" s="15" t="str">
        <f t="shared" si="25"/>
        <v/>
      </c>
      <c r="F342" s="15">
        <f t="shared" si="26"/>
        <v>2.9090909090909089E-3</v>
      </c>
      <c r="G342" s="14" t="str">
        <f t="shared" si="27"/>
        <v>0</v>
      </c>
      <c r="H342" s="17" t="str">
        <f t="shared" si="28"/>
        <v/>
      </c>
    </row>
    <row r="343" spans="2:8" ht="30" x14ac:dyDescent="0.2">
      <c r="B343" s="5" t="s">
        <v>129</v>
      </c>
      <c r="C343" s="9">
        <v>0</v>
      </c>
      <c r="D343" s="9">
        <v>209</v>
      </c>
      <c r="E343" s="15" t="str">
        <f t="shared" si="25"/>
        <v/>
      </c>
      <c r="F343" s="15">
        <f t="shared" si="26"/>
        <v>7.5999999999999998E-2</v>
      </c>
      <c r="G343" s="14" t="str">
        <f t="shared" si="27"/>
        <v>0</v>
      </c>
      <c r="H343" s="17" t="str">
        <f t="shared" si="28"/>
        <v/>
      </c>
    </row>
    <row r="344" spans="2:8" ht="15" x14ac:dyDescent="0.2">
      <c r="B344" s="5" t="s">
        <v>131</v>
      </c>
      <c r="C344" s="9">
        <v>2</v>
      </c>
      <c r="D344" s="9">
        <v>11</v>
      </c>
      <c r="E344" s="15">
        <f t="shared" si="25"/>
        <v>3.4770514603616132E-4</v>
      </c>
      <c r="F344" s="15">
        <f t="shared" si="26"/>
        <v>4.0000000000000001E-3</v>
      </c>
      <c r="G344" s="14">
        <f t="shared" si="27"/>
        <v>4.5</v>
      </c>
      <c r="H344" s="17">
        <f t="shared" si="28"/>
        <v>1.5646731571627259E-3</v>
      </c>
    </row>
    <row r="345" spans="2:8" ht="15" x14ac:dyDescent="0.2">
      <c r="B345" s="5" t="s">
        <v>366</v>
      </c>
      <c r="C345" s="9">
        <v>21</v>
      </c>
      <c r="D345" s="9">
        <v>112</v>
      </c>
      <c r="E345" s="15">
        <f t="shared" si="25"/>
        <v>3.6509040333796939E-3</v>
      </c>
      <c r="F345" s="15">
        <f t="shared" si="26"/>
        <v>4.072727272727273E-2</v>
      </c>
      <c r="G345" s="14">
        <f t="shared" si="27"/>
        <v>4.333333333333333</v>
      </c>
      <c r="H345" s="17">
        <f t="shared" si="28"/>
        <v>1.5820584144645339E-2</v>
      </c>
    </row>
    <row r="346" spans="2:8" ht="15" x14ac:dyDescent="0.2">
      <c r="B346" s="5" t="s">
        <v>122</v>
      </c>
      <c r="C346" s="9">
        <v>0</v>
      </c>
      <c r="D346" s="9">
        <v>0</v>
      </c>
      <c r="E346" s="15" t="str">
        <f t="shared" si="25"/>
        <v/>
      </c>
      <c r="F346" s="15" t="str">
        <f t="shared" si="26"/>
        <v/>
      </c>
      <c r="G346" s="14" t="str">
        <f t="shared" si="27"/>
        <v>0</v>
      </c>
      <c r="H346" s="17" t="str">
        <f t="shared" si="28"/>
        <v/>
      </c>
    </row>
    <row r="347" spans="2:8" ht="15" x14ac:dyDescent="0.2">
      <c r="B347" s="5" t="s">
        <v>121</v>
      </c>
      <c r="C347" s="9">
        <v>2</v>
      </c>
      <c r="D347" s="9">
        <v>4</v>
      </c>
      <c r="E347" s="15">
        <f t="shared" si="25"/>
        <v>3.4770514603616132E-4</v>
      </c>
      <c r="F347" s="15">
        <f t="shared" si="26"/>
        <v>1.4545454545454545E-3</v>
      </c>
      <c r="G347" s="14">
        <f t="shared" si="27"/>
        <v>1</v>
      </c>
      <c r="H347" s="17">
        <f t="shared" si="28"/>
        <v>3.4770514603616132E-4</v>
      </c>
    </row>
    <row r="348" spans="2:8" ht="15" x14ac:dyDescent="0.2">
      <c r="B348" s="5" t="s">
        <v>367</v>
      </c>
      <c r="C348" s="9">
        <v>0</v>
      </c>
      <c r="D348" s="9">
        <v>0</v>
      </c>
      <c r="E348" s="15" t="str">
        <f t="shared" si="25"/>
        <v/>
      </c>
      <c r="F348" s="15" t="str">
        <f t="shared" si="26"/>
        <v/>
      </c>
      <c r="G348" s="14" t="str">
        <f t="shared" si="27"/>
        <v>0</v>
      </c>
      <c r="H348" s="17" t="str">
        <f t="shared" si="28"/>
        <v/>
      </c>
    </row>
    <row r="349" spans="2:8" ht="15" x14ac:dyDescent="0.2">
      <c r="B349" s="5" t="s">
        <v>368</v>
      </c>
      <c r="C349" s="9">
        <v>0</v>
      </c>
      <c r="D349" s="9">
        <v>0</v>
      </c>
      <c r="E349" s="15" t="str">
        <f t="shared" si="25"/>
        <v/>
      </c>
      <c r="F349" s="15" t="str">
        <f t="shared" si="26"/>
        <v/>
      </c>
      <c r="G349" s="14" t="str">
        <f t="shared" si="27"/>
        <v>0</v>
      </c>
      <c r="H349" s="17" t="str">
        <f t="shared" si="28"/>
        <v/>
      </c>
    </row>
    <row r="350" spans="2:8" ht="15" x14ac:dyDescent="0.2">
      <c r="B350" s="5" t="s">
        <v>369</v>
      </c>
      <c r="C350" s="9">
        <v>0</v>
      </c>
      <c r="D350" s="9">
        <v>0</v>
      </c>
      <c r="E350" s="15" t="str">
        <f t="shared" si="25"/>
        <v/>
      </c>
      <c r="F350" s="15" t="str">
        <f t="shared" si="26"/>
        <v/>
      </c>
      <c r="G350" s="14" t="str">
        <f t="shared" si="27"/>
        <v>0</v>
      </c>
      <c r="H350" s="17" t="str">
        <f t="shared" si="28"/>
        <v/>
      </c>
    </row>
    <row r="351" spans="2:8" ht="15" x14ac:dyDescent="0.2">
      <c r="B351" s="5" t="s">
        <v>120</v>
      </c>
      <c r="C351" s="9">
        <v>0</v>
      </c>
      <c r="D351" s="9">
        <v>1</v>
      </c>
      <c r="E351" s="15" t="str">
        <f t="shared" si="25"/>
        <v/>
      </c>
      <c r="F351" s="15">
        <f t="shared" si="26"/>
        <v>3.6363636363636361E-4</v>
      </c>
      <c r="G351" s="14" t="str">
        <f t="shared" si="27"/>
        <v>0</v>
      </c>
      <c r="H351" s="17" t="str">
        <f t="shared" si="28"/>
        <v/>
      </c>
    </row>
    <row r="352" spans="2:8" ht="15" x14ac:dyDescent="0.2">
      <c r="B352" s="5" t="s">
        <v>370</v>
      </c>
      <c r="C352" s="9">
        <v>0</v>
      </c>
      <c r="D352" s="9">
        <v>0</v>
      </c>
      <c r="E352" s="15" t="str">
        <f t="shared" si="25"/>
        <v/>
      </c>
      <c r="F352" s="15" t="str">
        <f t="shared" si="26"/>
        <v/>
      </c>
      <c r="G352" s="14" t="str">
        <f t="shared" si="27"/>
        <v>0</v>
      </c>
      <c r="H352" s="17" t="str">
        <f t="shared" si="28"/>
        <v/>
      </c>
    </row>
    <row r="353" spans="2:8" ht="15" x14ac:dyDescent="0.2">
      <c r="B353" s="5" t="s">
        <v>125</v>
      </c>
      <c r="C353" s="9">
        <v>0</v>
      </c>
      <c r="D353" s="9">
        <v>0</v>
      </c>
      <c r="E353" s="15" t="str">
        <f t="shared" si="25"/>
        <v/>
      </c>
      <c r="F353" s="15" t="str">
        <f t="shared" si="26"/>
        <v/>
      </c>
      <c r="G353" s="14" t="str">
        <f t="shared" si="27"/>
        <v>0</v>
      </c>
      <c r="H353" s="17" t="str">
        <f t="shared" si="28"/>
        <v/>
      </c>
    </row>
    <row r="354" spans="2:8" ht="15" x14ac:dyDescent="0.2">
      <c r="B354" s="5" t="s">
        <v>124</v>
      </c>
      <c r="C354" s="9">
        <v>5</v>
      </c>
      <c r="D354" s="9">
        <v>60</v>
      </c>
      <c r="E354" s="15">
        <f t="shared" si="25"/>
        <v>8.6926286509040338E-4</v>
      </c>
      <c r="F354" s="15">
        <f t="shared" si="26"/>
        <v>2.181818181818182E-2</v>
      </c>
      <c r="G354" s="14">
        <f t="shared" si="27"/>
        <v>11</v>
      </c>
      <c r="H354" s="17">
        <f t="shared" si="28"/>
        <v>9.5618915159944376E-3</v>
      </c>
    </row>
    <row r="355" spans="2:8" ht="15" x14ac:dyDescent="0.2">
      <c r="B355" s="5" t="s">
        <v>126</v>
      </c>
      <c r="C355" s="9">
        <v>0</v>
      </c>
      <c r="D355" s="9">
        <v>0</v>
      </c>
      <c r="E355" s="15" t="str">
        <f t="shared" si="25"/>
        <v/>
      </c>
      <c r="F355" s="15" t="str">
        <f t="shared" si="26"/>
        <v/>
      </c>
      <c r="G355" s="14" t="str">
        <f t="shared" si="27"/>
        <v>0</v>
      </c>
      <c r="H355" s="17" t="str">
        <f t="shared" si="28"/>
        <v/>
      </c>
    </row>
    <row r="356" spans="2:8" ht="15" x14ac:dyDescent="0.2">
      <c r="B356" s="5" t="s">
        <v>371</v>
      </c>
      <c r="C356" s="9">
        <v>0</v>
      </c>
      <c r="D356" s="9">
        <v>0</v>
      </c>
      <c r="E356" s="15" t="str">
        <f t="shared" si="25"/>
        <v/>
      </c>
      <c r="F356" s="15" t="str">
        <f t="shared" si="26"/>
        <v/>
      </c>
      <c r="G356" s="14" t="str">
        <f t="shared" si="27"/>
        <v>0</v>
      </c>
      <c r="H356" s="17" t="str">
        <f t="shared" si="28"/>
        <v/>
      </c>
    </row>
    <row r="357" spans="2:8" ht="15" x14ac:dyDescent="0.2">
      <c r="B357" s="5" t="s">
        <v>372</v>
      </c>
      <c r="C357" s="9">
        <v>0</v>
      </c>
      <c r="D357" s="9">
        <v>0</v>
      </c>
      <c r="E357" s="15" t="str">
        <f t="shared" si="25"/>
        <v/>
      </c>
      <c r="F357" s="15" t="str">
        <f t="shared" si="26"/>
        <v/>
      </c>
      <c r="G357" s="14" t="str">
        <f t="shared" si="27"/>
        <v>0</v>
      </c>
      <c r="H357" s="17" t="str">
        <f t="shared" si="28"/>
        <v/>
      </c>
    </row>
    <row r="358" spans="2:8" ht="15" x14ac:dyDescent="0.2">
      <c r="B358" s="5" t="s">
        <v>127</v>
      </c>
      <c r="C358" s="9">
        <v>2</v>
      </c>
      <c r="D358" s="9">
        <v>4</v>
      </c>
      <c r="E358" s="15">
        <f t="shared" si="25"/>
        <v>3.4770514603616132E-4</v>
      </c>
      <c r="F358" s="15">
        <f t="shared" si="26"/>
        <v>1.4545454545454545E-3</v>
      </c>
      <c r="G358" s="14">
        <f t="shared" si="27"/>
        <v>1</v>
      </c>
      <c r="H358" s="17">
        <f t="shared" si="28"/>
        <v>3.4770514603616132E-4</v>
      </c>
    </row>
    <row r="359" spans="2:8" ht="15" x14ac:dyDescent="0.2">
      <c r="B359" s="5" t="s">
        <v>123</v>
      </c>
      <c r="C359" s="9">
        <v>2</v>
      </c>
      <c r="D359" s="9">
        <v>0</v>
      </c>
      <c r="E359" s="15">
        <f t="shared" si="25"/>
        <v>3.4770514603616132E-4</v>
      </c>
      <c r="F359" s="15" t="str">
        <f t="shared" si="26"/>
        <v/>
      </c>
      <c r="G359" s="14" t="str">
        <f t="shared" si="27"/>
        <v>0</v>
      </c>
      <c r="H359" s="17">
        <f t="shared" si="28"/>
        <v>0</v>
      </c>
    </row>
    <row r="360" spans="2:8" ht="15" x14ac:dyDescent="0.2">
      <c r="B360" s="5" t="s">
        <v>373</v>
      </c>
      <c r="C360" s="9">
        <v>0</v>
      </c>
      <c r="D360" s="9">
        <v>0</v>
      </c>
      <c r="E360" s="15" t="str">
        <f t="shared" ref="E360:E423" si="29">+IF(C360=0,"",C360/C$294)</f>
        <v/>
      </c>
      <c r="F360" s="15" t="str">
        <f t="shared" ref="F360:F423" si="30">+IF(D360=0,"",D360/D$294)</f>
        <v/>
      </c>
      <c r="G360" s="14" t="str">
        <f t="shared" ref="G360:G423" si="31">+IF(OR(AND(D360=0),(C360=0)),"0",((D360-C360)/C360))</f>
        <v>0</v>
      </c>
      <c r="H360" s="17" t="str">
        <f t="shared" ref="H360:H423" si="32">+IF(OR(AND(E360=""),(G360="")),"",E360*G360)</f>
        <v/>
      </c>
    </row>
    <row r="361" spans="2:8" ht="15" x14ac:dyDescent="0.2">
      <c r="B361" s="5" t="s">
        <v>374</v>
      </c>
      <c r="C361" s="9">
        <v>0</v>
      </c>
      <c r="D361" s="9">
        <v>0</v>
      </c>
      <c r="E361" s="15" t="str">
        <f t="shared" si="29"/>
        <v/>
      </c>
      <c r="F361" s="15" t="str">
        <f t="shared" si="30"/>
        <v/>
      </c>
      <c r="G361" s="14" t="str">
        <f t="shared" si="31"/>
        <v>0</v>
      </c>
      <c r="H361" s="17" t="str">
        <f t="shared" si="32"/>
        <v/>
      </c>
    </row>
    <row r="362" spans="2:8" ht="30" x14ac:dyDescent="0.2">
      <c r="B362" s="5" t="s">
        <v>375</v>
      </c>
      <c r="C362" s="9">
        <v>0</v>
      </c>
      <c r="D362" s="9">
        <v>0</v>
      </c>
      <c r="E362" s="15" t="str">
        <f t="shared" si="29"/>
        <v/>
      </c>
      <c r="F362" s="15" t="str">
        <f t="shared" si="30"/>
        <v/>
      </c>
      <c r="G362" s="14" t="str">
        <f t="shared" si="31"/>
        <v>0</v>
      </c>
      <c r="H362" s="17" t="str">
        <f t="shared" si="32"/>
        <v/>
      </c>
    </row>
    <row r="363" spans="2:8" ht="30" x14ac:dyDescent="0.2">
      <c r="B363" s="5" t="s">
        <v>376</v>
      </c>
      <c r="C363" s="9">
        <v>10</v>
      </c>
      <c r="D363" s="9">
        <v>14</v>
      </c>
      <c r="E363" s="15">
        <f t="shared" si="29"/>
        <v>1.7385257301808068E-3</v>
      </c>
      <c r="F363" s="15">
        <f t="shared" si="30"/>
        <v>5.0909090909090913E-3</v>
      </c>
      <c r="G363" s="14">
        <f t="shared" si="31"/>
        <v>0.4</v>
      </c>
      <c r="H363" s="17">
        <f t="shared" si="32"/>
        <v>6.9541029207232275E-4</v>
      </c>
    </row>
    <row r="364" spans="2:8" ht="15" x14ac:dyDescent="0.2">
      <c r="B364" s="5" t="s">
        <v>377</v>
      </c>
      <c r="C364" s="9">
        <v>1</v>
      </c>
      <c r="D364" s="9">
        <v>0</v>
      </c>
      <c r="E364" s="15">
        <f t="shared" si="29"/>
        <v>1.7385257301808066E-4</v>
      </c>
      <c r="F364" s="15" t="str">
        <f t="shared" si="30"/>
        <v/>
      </c>
      <c r="G364" s="14" t="str">
        <f t="shared" si="31"/>
        <v>0</v>
      </c>
      <c r="H364" s="17">
        <f t="shared" si="32"/>
        <v>0</v>
      </c>
    </row>
    <row r="365" spans="2:8" ht="30" x14ac:dyDescent="0.2">
      <c r="B365" s="5" t="s">
        <v>378</v>
      </c>
      <c r="C365" s="9">
        <v>0</v>
      </c>
      <c r="D365" s="9">
        <v>0</v>
      </c>
      <c r="E365" s="15" t="str">
        <f t="shared" si="29"/>
        <v/>
      </c>
      <c r="F365" s="15" t="str">
        <f t="shared" si="30"/>
        <v/>
      </c>
      <c r="G365" s="14" t="str">
        <f t="shared" si="31"/>
        <v>0</v>
      </c>
      <c r="H365" s="17" t="str">
        <f t="shared" si="32"/>
        <v/>
      </c>
    </row>
    <row r="366" spans="2:8" ht="30" x14ac:dyDescent="0.2">
      <c r="B366" s="5" t="s">
        <v>478</v>
      </c>
      <c r="C366" s="9">
        <v>0</v>
      </c>
      <c r="D366" s="9">
        <v>0</v>
      </c>
      <c r="E366" s="15" t="str">
        <f t="shared" si="29"/>
        <v/>
      </c>
      <c r="F366" s="15" t="str">
        <f t="shared" si="30"/>
        <v/>
      </c>
      <c r="G366" s="14" t="str">
        <f t="shared" si="31"/>
        <v>0</v>
      </c>
      <c r="H366" s="17" t="str">
        <f t="shared" si="32"/>
        <v/>
      </c>
    </row>
    <row r="367" spans="2:8" ht="15" x14ac:dyDescent="0.2">
      <c r="B367" s="5" t="s">
        <v>379</v>
      </c>
      <c r="C367" s="9">
        <v>19</v>
      </c>
      <c r="D367" s="9">
        <v>2</v>
      </c>
      <c r="E367" s="15">
        <f t="shared" si="29"/>
        <v>3.3031988873435327E-3</v>
      </c>
      <c r="F367" s="15">
        <f t="shared" si="30"/>
        <v>7.2727272727272723E-4</v>
      </c>
      <c r="G367" s="14">
        <f t="shared" si="31"/>
        <v>-0.89473684210526316</v>
      </c>
      <c r="H367" s="17">
        <f t="shared" si="32"/>
        <v>-2.9554937413073714E-3</v>
      </c>
    </row>
    <row r="368" spans="2:8" ht="15" x14ac:dyDescent="0.2">
      <c r="B368" s="5" t="s">
        <v>380</v>
      </c>
      <c r="C368" s="9">
        <v>39</v>
      </c>
      <c r="D368" s="9">
        <v>12</v>
      </c>
      <c r="E368" s="15">
        <f t="shared" si="29"/>
        <v>6.7802503477051457E-3</v>
      </c>
      <c r="F368" s="15">
        <f t="shared" si="30"/>
        <v>4.3636363636363638E-3</v>
      </c>
      <c r="G368" s="14">
        <f t="shared" si="31"/>
        <v>-0.69230769230769229</v>
      </c>
      <c r="H368" s="17">
        <f t="shared" si="32"/>
        <v>-4.6940194714881773E-3</v>
      </c>
    </row>
    <row r="369" spans="2:8" ht="15" x14ac:dyDescent="0.2">
      <c r="B369" s="5" t="s">
        <v>381</v>
      </c>
      <c r="C369" s="9">
        <v>0</v>
      </c>
      <c r="D369" s="9">
        <v>13</v>
      </c>
      <c r="E369" s="15" t="str">
        <f t="shared" si="29"/>
        <v/>
      </c>
      <c r="F369" s="15">
        <f t="shared" si="30"/>
        <v>4.7272727272727275E-3</v>
      </c>
      <c r="G369" s="14" t="str">
        <f t="shared" si="31"/>
        <v>0</v>
      </c>
      <c r="H369" s="17" t="str">
        <f t="shared" si="32"/>
        <v/>
      </c>
    </row>
    <row r="370" spans="2:8" ht="15" x14ac:dyDescent="0.2">
      <c r="B370" s="5" t="s">
        <v>135</v>
      </c>
      <c r="C370" s="9">
        <v>0</v>
      </c>
      <c r="D370" s="9">
        <v>0</v>
      </c>
      <c r="E370" s="15" t="str">
        <f t="shared" si="29"/>
        <v/>
      </c>
      <c r="F370" s="15" t="str">
        <f t="shared" si="30"/>
        <v/>
      </c>
      <c r="G370" s="14" t="str">
        <f t="shared" si="31"/>
        <v>0</v>
      </c>
      <c r="H370" s="17" t="str">
        <f t="shared" si="32"/>
        <v/>
      </c>
    </row>
    <row r="371" spans="2:8" ht="15" x14ac:dyDescent="0.2">
      <c r="B371" s="5" t="s">
        <v>136</v>
      </c>
      <c r="C371" s="9">
        <v>0</v>
      </c>
      <c r="D371" s="9">
        <v>0</v>
      </c>
      <c r="E371" s="15" t="str">
        <f t="shared" si="29"/>
        <v/>
      </c>
      <c r="F371" s="15" t="str">
        <f t="shared" si="30"/>
        <v/>
      </c>
      <c r="G371" s="14" t="str">
        <f t="shared" si="31"/>
        <v>0</v>
      </c>
      <c r="H371" s="17" t="str">
        <f t="shared" si="32"/>
        <v/>
      </c>
    </row>
    <row r="372" spans="2:8" ht="15" x14ac:dyDescent="0.2">
      <c r="B372" s="5" t="s">
        <v>137</v>
      </c>
      <c r="C372" s="9">
        <v>0</v>
      </c>
      <c r="D372" s="9">
        <v>0</v>
      </c>
      <c r="E372" s="15" t="str">
        <f t="shared" si="29"/>
        <v/>
      </c>
      <c r="F372" s="15" t="str">
        <f t="shared" si="30"/>
        <v/>
      </c>
      <c r="G372" s="14" t="str">
        <f t="shared" si="31"/>
        <v>0</v>
      </c>
      <c r="H372" s="17" t="str">
        <f t="shared" si="32"/>
        <v/>
      </c>
    </row>
    <row r="373" spans="2:8" ht="30" x14ac:dyDescent="0.2">
      <c r="B373" s="5" t="s">
        <v>382</v>
      </c>
      <c r="C373" s="9">
        <v>0</v>
      </c>
      <c r="D373" s="9">
        <v>0</v>
      </c>
      <c r="E373" s="15" t="str">
        <f t="shared" si="29"/>
        <v/>
      </c>
      <c r="F373" s="15" t="str">
        <f t="shared" si="30"/>
        <v/>
      </c>
      <c r="G373" s="14" t="str">
        <f t="shared" si="31"/>
        <v>0</v>
      </c>
      <c r="H373" s="17" t="str">
        <f t="shared" si="32"/>
        <v/>
      </c>
    </row>
    <row r="374" spans="2:8" ht="15" x14ac:dyDescent="0.2">
      <c r="B374" s="5" t="s">
        <v>134</v>
      </c>
      <c r="C374" s="9">
        <v>0</v>
      </c>
      <c r="D374" s="9">
        <v>1</v>
      </c>
      <c r="E374" s="15" t="str">
        <f t="shared" si="29"/>
        <v/>
      </c>
      <c r="F374" s="15">
        <f t="shared" si="30"/>
        <v>3.6363636363636361E-4</v>
      </c>
      <c r="G374" s="14" t="str">
        <f t="shared" si="31"/>
        <v>0</v>
      </c>
      <c r="H374" s="17" t="str">
        <f t="shared" si="32"/>
        <v/>
      </c>
    </row>
    <row r="375" spans="2:8" ht="15" x14ac:dyDescent="0.2">
      <c r="B375" s="5" t="s">
        <v>383</v>
      </c>
      <c r="C375" s="9">
        <v>0</v>
      </c>
      <c r="D375" s="9">
        <v>0</v>
      </c>
      <c r="E375" s="15" t="str">
        <f t="shared" si="29"/>
        <v/>
      </c>
      <c r="F375" s="15" t="str">
        <f t="shared" si="30"/>
        <v/>
      </c>
      <c r="G375" s="14" t="str">
        <f t="shared" si="31"/>
        <v>0</v>
      </c>
      <c r="H375" s="17" t="str">
        <f t="shared" si="32"/>
        <v/>
      </c>
    </row>
    <row r="376" spans="2:8" ht="15" x14ac:dyDescent="0.2">
      <c r="B376" s="5" t="s">
        <v>141</v>
      </c>
      <c r="C376" s="9">
        <v>0</v>
      </c>
      <c r="D376" s="9">
        <v>0</v>
      </c>
      <c r="E376" s="15" t="str">
        <f t="shared" si="29"/>
        <v/>
      </c>
      <c r="F376" s="15" t="str">
        <f t="shared" si="30"/>
        <v/>
      </c>
      <c r="G376" s="14" t="str">
        <f t="shared" si="31"/>
        <v>0</v>
      </c>
      <c r="H376" s="17" t="str">
        <f t="shared" si="32"/>
        <v/>
      </c>
    </row>
    <row r="377" spans="2:8" ht="15" x14ac:dyDescent="0.2">
      <c r="B377" s="5" t="s">
        <v>150</v>
      </c>
      <c r="C377" s="9">
        <v>99</v>
      </c>
      <c r="D377" s="9">
        <v>60</v>
      </c>
      <c r="E377" s="15">
        <f t="shared" si="29"/>
        <v>1.7211404728789986E-2</v>
      </c>
      <c r="F377" s="15">
        <f t="shared" si="30"/>
        <v>2.181818181818182E-2</v>
      </c>
      <c r="G377" s="14">
        <f t="shared" si="31"/>
        <v>-0.39393939393939392</v>
      </c>
      <c r="H377" s="17">
        <f t="shared" si="32"/>
        <v>-6.7802503477051457E-3</v>
      </c>
    </row>
    <row r="378" spans="2:8" ht="15" x14ac:dyDescent="0.2">
      <c r="B378" s="5" t="s">
        <v>149</v>
      </c>
      <c r="C378" s="9">
        <v>5</v>
      </c>
      <c r="D378" s="9">
        <v>37</v>
      </c>
      <c r="E378" s="15">
        <f t="shared" si="29"/>
        <v>8.6926286509040338E-4</v>
      </c>
      <c r="F378" s="15">
        <f t="shared" si="30"/>
        <v>1.3454545454545455E-2</v>
      </c>
      <c r="G378" s="14">
        <f t="shared" si="31"/>
        <v>6.4</v>
      </c>
      <c r="H378" s="17">
        <f t="shared" si="32"/>
        <v>5.563282336578582E-3</v>
      </c>
    </row>
    <row r="379" spans="2:8" ht="15" x14ac:dyDescent="0.2">
      <c r="B379" s="5" t="s">
        <v>384</v>
      </c>
      <c r="C379" s="9">
        <v>7</v>
      </c>
      <c r="D379" s="9">
        <v>1</v>
      </c>
      <c r="E379" s="15">
        <f t="shared" si="29"/>
        <v>1.2169680111265646E-3</v>
      </c>
      <c r="F379" s="15">
        <f t="shared" si="30"/>
        <v>3.6363636363636361E-4</v>
      </c>
      <c r="G379" s="14">
        <f t="shared" si="31"/>
        <v>-0.8571428571428571</v>
      </c>
      <c r="H379" s="17">
        <f t="shared" si="32"/>
        <v>-1.043115438108484E-3</v>
      </c>
    </row>
    <row r="380" spans="2:8" ht="30" x14ac:dyDescent="0.2">
      <c r="B380" s="5" t="s">
        <v>385</v>
      </c>
      <c r="C380" s="9">
        <v>0</v>
      </c>
      <c r="D380" s="9">
        <v>1</v>
      </c>
      <c r="E380" s="15" t="str">
        <f t="shared" si="29"/>
        <v/>
      </c>
      <c r="F380" s="15">
        <f t="shared" si="30"/>
        <v>3.6363636363636361E-4</v>
      </c>
      <c r="G380" s="14" t="str">
        <f t="shared" si="31"/>
        <v>0</v>
      </c>
      <c r="H380" s="17" t="str">
        <f t="shared" si="32"/>
        <v/>
      </c>
    </row>
    <row r="381" spans="2:8" ht="30" x14ac:dyDescent="0.2">
      <c r="B381" s="5" t="s">
        <v>386</v>
      </c>
      <c r="C381" s="9">
        <v>0</v>
      </c>
      <c r="D381" s="9">
        <v>0</v>
      </c>
      <c r="E381" s="15" t="str">
        <f t="shared" si="29"/>
        <v/>
      </c>
      <c r="F381" s="15" t="str">
        <f t="shared" si="30"/>
        <v/>
      </c>
      <c r="G381" s="14" t="str">
        <f t="shared" si="31"/>
        <v>0</v>
      </c>
      <c r="H381" s="17" t="str">
        <f t="shared" si="32"/>
        <v/>
      </c>
    </row>
    <row r="382" spans="2:8" ht="30" x14ac:dyDescent="0.2">
      <c r="B382" s="5" t="s">
        <v>387</v>
      </c>
      <c r="C382" s="9">
        <v>0</v>
      </c>
      <c r="D382" s="9">
        <v>0</v>
      </c>
      <c r="E382" s="15" t="str">
        <f t="shared" si="29"/>
        <v/>
      </c>
      <c r="F382" s="15" t="str">
        <f t="shared" si="30"/>
        <v/>
      </c>
      <c r="G382" s="14" t="str">
        <f t="shared" si="31"/>
        <v>0</v>
      </c>
      <c r="H382" s="17" t="str">
        <f t="shared" si="32"/>
        <v/>
      </c>
    </row>
    <row r="383" spans="2:8" ht="15" x14ac:dyDescent="0.2">
      <c r="B383" s="5" t="s">
        <v>145</v>
      </c>
      <c r="C383" s="9">
        <v>1</v>
      </c>
      <c r="D383" s="9">
        <v>0</v>
      </c>
      <c r="E383" s="15">
        <f t="shared" si="29"/>
        <v>1.7385257301808066E-4</v>
      </c>
      <c r="F383" s="15" t="str">
        <f t="shared" si="30"/>
        <v/>
      </c>
      <c r="G383" s="14" t="str">
        <f t="shared" si="31"/>
        <v>0</v>
      </c>
      <c r="H383" s="17">
        <f t="shared" si="32"/>
        <v>0</v>
      </c>
    </row>
    <row r="384" spans="2:8" ht="30" x14ac:dyDescent="0.2">
      <c r="B384" s="5" t="s">
        <v>388</v>
      </c>
      <c r="C384" s="9">
        <v>0</v>
      </c>
      <c r="D384" s="9">
        <v>0</v>
      </c>
      <c r="E384" s="15" t="str">
        <f t="shared" si="29"/>
        <v/>
      </c>
      <c r="F384" s="15" t="str">
        <f t="shared" si="30"/>
        <v/>
      </c>
      <c r="G384" s="14" t="str">
        <f t="shared" si="31"/>
        <v>0</v>
      </c>
      <c r="H384" s="17" t="str">
        <f t="shared" si="32"/>
        <v/>
      </c>
    </row>
    <row r="385" spans="2:8" ht="15" x14ac:dyDescent="0.2">
      <c r="B385" s="5" t="s">
        <v>146</v>
      </c>
      <c r="C385" s="9">
        <v>3</v>
      </c>
      <c r="D385" s="9">
        <v>9</v>
      </c>
      <c r="E385" s="15">
        <f t="shared" si="29"/>
        <v>5.2155771905424201E-4</v>
      </c>
      <c r="F385" s="15">
        <f t="shared" si="30"/>
        <v>3.2727272727272726E-3</v>
      </c>
      <c r="G385" s="14">
        <f t="shared" si="31"/>
        <v>2</v>
      </c>
      <c r="H385" s="17">
        <f t="shared" si="32"/>
        <v>1.043115438108484E-3</v>
      </c>
    </row>
    <row r="386" spans="2:8" ht="15" x14ac:dyDescent="0.2">
      <c r="B386" s="5" t="s">
        <v>479</v>
      </c>
      <c r="C386" s="9">
        <v>245</v>
      </c>
      <c r="D386" s="9">
        <v>136</v>
      </c>
      <c r="E386" s="15">
        <f t="shared" si="29"/>
        <v>4.2593880389429767E-2</v>
      </c>
      <c r="F386" s="15">
        <f t="shared" si="30"/>
        <v>4.9454545454545452E-2</v>
      </c>
      <c r="G386" s="14">
        <f t="shared" si="31"/>
        <v>-0.44489795918367347</v>
      </c>
      <c r="H386" s="17">
        <f t="shared" si="32"/>
        <v>-1.8949930458970796E-2</v>
      </c>
    </row>
    <row r="387" spans="2:8" ht="15" x14ac:dyDescent="0.2">
      <c r="B387" s="5" t="s">
        <v>144</v>
      </c>
      <c r="C387" s="9">
        <v>147</v>
      </c>
      <c r="D387" s="9">
        <v>105</v>
      </c>
      <c r="E387" s="15">
        <f t="shared" si="29"/>
        <v>2.5556328233657857E-2</v>
      </c>
      <c r="F387" s="15">
        <f t="shared" si="30"/>
        <v>3.8181818181818185E-2</v>
      </c>
      <c r="G387" s="14">
        <f t="shared" si="31"/>
        <v>-0.2857142857142857</v>
      </c>
      <c r="H387" s="17">
        <f t="shared" si="32"/>
        <v>-7.301808066759387E-3</v>
      </c>
    </row>
    <row r="388" spans="2:8" ht="15" x14ac:dyDescent="0.2">
      <c r="B388" s="5" t="s">
        <v>389</v>
      </c>
      <c r="C388" s="9">
        <v>162</v>
      </c>
      <c r="D388" s="9">
        <v>134</v>
      </c>
      <c r="E388" s="15">
        <f t="shared" si="29"/>
        <v>2.8164116828929067E-2</v>
      </c>
      <c r="F388" s="15">
        <f t="shared" si="30"/>
        <v>4.872727272727273E-2</v>
      </c>
      <c r="G388" s="14">
        <f t="shared" si="31"/>
        <v>-0.1728395061728395</v>
      </c>
      <c r="H388" s="17">
        <f t="shared" si="32"/>
        <v>-4.8678720445062586E-3</v>
      </c>
    </row>
    <row r="389" spans="2:8" ht="15" x14ac:dyDescent="0.2">
      <c r="B389" s="5" t="s">
        <v>143</v>
      </c>
      <c r="C389" s="9">
        <v>0</v>
      </c>
      <c r="D389" s="9">
        <v>21</v>
      </c>
      <c r="E389" s="15" t="str">
        <f t="shared" si="29"/>
        <v/>
      </c>
      <c r="F389" s="15">
        <f t="shared" si="30"/>
        <v>7.6363636363636364E-3</v>
      </c>
      <c r="G389" s="14" t="str">
        <f t="shared" si="31"/>
        <v>0</v>
      </c>
      <c r="H389" s="17" t="str">
        <f t="shared" si="32"/>
        <v/>
      </c>
    </row>
    <row r="390" spans="2:8" ht="15" x14ac:dyDescent="0.2">
      <c r="B390" s="5" t="s">
        <v>480</v>
      </c>
      <c r="C390" s="9">
        <v>218</v>
      </c>
      <c r="D390" s="9">
        <v>79</v>
      </c>
      <c r="E390" s="15">
        <f t="shared" si="29"/>
        <v>3.7899860917941584E-2</v>
      </c>
      <c r="F390" s="15">
        <f t="shared" si="30"/>
        <v>2.8727272727272726E-2</v>
      </c>
      <c r="G390" s="14">
        <f t="shared" si="31"/>
        <v>-0.63761467889908252</v>
      </c>
      <c r="H390" s="17">
        <f t="shared" si="32"/>
        <v>-2.416550764951321E-2</v>
      </c>
    </row>
    <row r="391" spans="2:8" ht="15" x14ac:dyDescent="0.2">
      <c r="B391" s="5" t="s">
        <v>153</v>
      </c>
      <c r="C391" s="9">
        <v>1</v>
      </c>
      <c r="D391" s="9">
        <v>1</v>
      </c>
      <c r="E391" s="15">
        <f t="shared" si="29"/>
        <v>1.7385257301808066E-4</v>
      </c>
      <c r="F391" s="15">
        <f t="shared" si="30"/>
        <v>3.6363636363636361E-4</v>
      </c>
      <c r="G391" s="14">
        <f t="shared" si="31"/>
        <v>0</v>
      </c>
      <c r="H391" s="17">
        <f t="shared" si="32"/>
        <v>0</v>
      </c>
    </row>
    <row r="392" spans="2:8" ht="15" x14ac:dyDescent="0.2">
      <c r="B392" s="5" t="s">
        <v>140</v>
      </c>
      <c r="C392" s="9">
        <v>0</v>
      </c>
      <c r="D392" s="9">
        <v>0</v>
      </c>
      <c r="E392" s="15" t="str">
        <f t="shared" si="29"/>
        <v/>
      </c>
      <c r="F392" s="15" t="str">
        <f t="shared" si="30"/>
        <v/>
      </c>
      <c r="G392" s="14" t="str">
        <f t="shared" si="31"/>
        <v>0</v>
      </c>
      <c r="H392" s="17" t="str">
        <f t="shared" si="32"/>
        <v/>
      </c>
    </row>
    <row r="393" spans="2:8" ht="15" x14ac:dyDescent="0.2">
      <c r="B393" s="5" t="s">
        <v>390</v>
      </c>
      <c r="C393" s="9">
        <v>63</v>
      </c>
      <c r="D393" s="9">
        <v>284</v>
      </c>
      <c r="E393" s="15">
        <f t="shared" si="29"/>
        <v>1.0952712100139083E-2</v>
      </c>
      <c r="F393" s="15">
        <f t="shared" si="30"/>
        <v>0.10327272727272727</v>
      </c>
      <c r="G393" s="14">
        <f t="shared" si="31"/>
        <v>3.5079365079365079</v>
      </c>
      <c r="H393" s="17">
        <f t="shared" si="32"/>
        <v>3.842141863699583E-2</v>
      </c>
    </row>
    <row r="394" spans="2:8" ht="15" x14ac:dyDescent="0.2">
      <c r="B394" s="5" t="s">
        <v>391</v>
      </c>
      <c r="C394" s="9">
        <v>0</v>
      </c>
      <c r="D394" s="9">
        <v>0</v>
      </c>
      <c r="E394" s="15" t="str">
        <f t="shared" si="29"/>
        <v/>
      </c>
      <c r="F394" s="15" t="str">
        <f t="shared" si="30"/>
        <v/>
      </c>
      <c r="G394" s="14" t="str">
        <f t="shared" si="31"/>
        <v>0</v>
      </c>
      <c r="H394" s="17" t="str">
        <f t="shared" si="32"/>
        <v/>
      </c>
    </row>
    <row r="395" spans="2:8" ht="15" x14ac:dyDescent="0.2">
      <c r="B395" s="5" t="s">
        <v>147</v>
      </c>
      <c r="C395" s="9">
        <v>0</v>
      </c>
      <c r="D395" s="9">
        <v>0</v>
      </c>
      <c r="E395" s="15" t="str">
        <f t="shared" si="29"/>
        <v/>
      </c>
      <c r="F395" s="15" t="str">
        <f t="shared" si="30"/>
        <v/>
      </c>
      <c r="G395" s="14" t="str">
        <f t="shared" si="31"/>
        <v>0</v>
      </c>
      <c r="H395" s="17" t="str">
        <f t="shared" si="32"/>
        <v/>
      </c>
    </row>
    <row r="396" spans="2:8" ht="15" x14ac:dyDescent="0.2">
      <c r="B396" s="5" t="s">
        <v>151</v>
      </c>
      <c r="C396" s="9">
        <v>0</v>
      </c>
      <c r="D396" s="9">
        <v>0</v>
      </c>
      <c r="E396" s="15" t="str">
        <f t="shared" si="29"/>
        <v/>
      </c>
      <c r="F396" s="15" t="str">
        <f t="shared" si="30"/>
        <v/>
      </c>
      <c r="G396" s="14" t="str">
        <f t="shared" si="31"/>
        <v>0</v>
      </c>
      <c r="H396" s="17" t="str">
        <f t="shared" si="32"/>
        <v/>
      </c>
    </row>
    <row r="397" spans="2:8" ht="15" x14ac:dyDescent="0.2">
      <c r="B397" s="5" t="s">
        <v>138</v>
      </c>
      <c r="C397" s="9">
        <v>255</v>
      </c>
      <c r="D397" s="9">
        <v>44</v>
      </c>
      <c r="E397" s="15">
        <f t="shared" si="29"/>
        <v>4.4332406119610569E-2</v>
      </c>
      <c r="F397" s="15">
        <f t="shared" si="30"/>
        <v>1.6E-2</v>
      </c>
      <c r="G397" s="14">
        <f t="shared" si="31"/>
        <v>-0.82745098039215681</v>
      </c>
      <c r="H397" s="17">
        <f t="shared" si="32"/>
        <v>-3.6682892906815021E-2</v>
      </c>
    </row>
    <row r="398" spans="2:8" ht="15" x14ac:dyDescent="0.2">
      <c r="B398" s="5" t="s">
        <v>142</v>
      </c>
      <c r="C398" s="9">
        <v>0</v>
      </c>
      <c r="D398" s="9">
        <v>8</v>
      </c>
      <c r="E398" s="15" t="str">
        <f t="shared" si="29"/>
        <v/>
      </c>
      <c r="F398" s="15">
        <f t="shared" si="30"/>
        <v>2.9090909090909089E-3</v>
      </c>
      <c r="G398" s="14" t="str">
        <f t="shared" si="31"/>
        <v>0</v>
      </c>
      <c r="H398" s="17" t="str">
        <f t="shared" si="32"/>
        <v/>
      </c>
    </row>
    <row r="399" spans="2:8" ht="15" x14ac:dyDescent="0.2">
      <c r="B399" s="5" t="s">
        <v>148</v>
      </c>
      <c r="C399" s="9">
        <v>0</v>
      </c>
      <c r="D399" s="9">
        <v>0</v>
      </c>
      <c r="E399" s="15" t="str">
        <f t="shared" si="29"/>
        <v/>
      </c>
      <c r="F399" s="15" t="str">
        <f t="shared" si="30"/>
        <v/>
      </c>
      <c r="G399" s="14" t="str">
        <f t="shared" si="31"/>
        <v>0</v>
      </c>
      <c r="H399" s="17" t="str">
        <f t="shared" si="32"/>
        <v/>
      </c>
    </row>
    <row r="400" spans="2:8" ht="15" x14ac:dyDescent="0.2">
      <c r="B400" s="5" t="s">
        <v>152</v>
      </c>
      <c r="C400" s="9">
        <v>0</v>
      </c>
      <c r="D400" s="9">
        <v>0</v>
      </c>
      <c r="E400" s="15" t="str">
        <f t="shared" si="29"/>
        <v/>
      </c>
      <c r="F400" s="15" t="str">
        <f t="shared" si="30"/>
        <v/>
      </c>
      <c r="G400" s="14" t="str">
        <f t="shared" si="31"/>
        <v>0</v>
      </c>
      <c r="H400" s="17" t="str">
        <f t="shared" si="32"/>
        <v/>
      </c>
    </row>
    <row r="401" spans="2:8" ht="15" x14ac:dyDescent="0.2">
      <c r="B401" s="5" t="s">
        <v>392</v>
      </c>
      <c r="C401" s="9">
        <v>53</v>
      </c>
      <c r="D401" s="9">
        <v>30</v>
      </c>
      <c r="E401" s="15">
        <f t="shared" si="29"/>
        <v>9.214186369958275E-3</v>
      </c>
      <c r="F401" s="15">
        <f t="shared" si="30"/>
        <v>1.090909090909091E-2</v>
      </c>
      <c r="G401" s="14">
        <f t="shared" si="31"/>
        <v>-0.43396226415094341</v>
      </c>
      <c r="H401" s="17">
        <f t="shared" si="32"/>
        <v>-3.9986091794158556E-3</v>
      </c>
    </row>
    <row r="402" spans="2:8" ht="15" x14ac:dyDescent="0.2">
      <c r="B402" s="5" t="s">
        <v>393</v>
      </c>
      <c r="C402" s="9">
        <v>0</v>
      </c>
      <c r="D402" s="9">
        <v>0</v>
      </c>
      <c r="E402" s="15" t="str">
        <f t="shared" si="29"/>
        <v/>
      </c>
      <c r="F402" s="15" t="str">
        <f t="shared" si="30"/>
        <v/>
      </c>
      <c r="G402" s="14" t="str">
        <f t="shared" si="31"/>
        <v>0</v>
      </c>
      <c r="H402" s="17" t="str">
        <f t="shared" si="32"/>
        <v/>
      </c>
    </row>
    <row r="403" spans="2:8" ht="15" x14ac:dyDescent="0.2">
      <c r="B403" s="5" t="s">
        <v>394</v>
      </c>
      <c r="C403" s="9">
        <v>0</v>
      </c>
      <c r="D403" s="9">
        <v>0</v>
      </c>
      <c r="E403" s="15" t="str">
        <f t="shared" si="29"/>
        <v/>
      </c>
      <c r="F403" s="15" t="str">
        <f t="shared" si="30"/>
        <v/>
      </c>
      <c r="G403" s="14" t="str">
        <f t="shared" si="31"/>
        <v>0</v>
      </c>
      <c r="H403" s="17" t="str">
        <f t="shared" si="32"/>
        <v/>
      </c>
    </row>
    <row r="404" spans="2:8" ht="15" x14ac:dyDescent="0.2">
      <c r="B404" s="5" t="s">
        <v>395</v>
      </c>
      <c r="C404" s="9">
        <v>0</v>
      </c>
      <c r="D404" s="9">
        <v>0</v>
      </c>
      <c r="E404" s="15" t="str">
        <f t="shared" si="29"/>
        <v/>
      </c>
      <c r="F404" s="15" t="str">
        <f t="shared" si="30"/>
        <v/>
      </c>
      <c r="G404" s="14" t="str">
        <f t="shared" si="31"/>
        <v>0</v>
      </c>
      <c r="H404" s="17" t="str">
        <f t="shared" si="32"/>
        <v/>
      </c>
    </row>
    <row r="405" spans="2:8" ht="30" x14ac:dyDescent="0.2">
      <c r="B405" s="5" t="s">
        <v>396</v>
      </c>
      <c r="C405" s="9">
        <v>0</v>
      </c>
      <c r="D405" s="9">
        <v>1</v>
      </c>
      <c r="E405" s="15" t="str">
        <f t="shared" si="29"/>
        <v/>
      </c>
      <c r="F405" s="15">
        <f t="shared" si="30"/>
        <v>3.6363636363636361E-4</v>
      </c>
      <c r="G405" s="14" t="str">
        <f t="shared" si="31"/>
        <v>0</v>
      </c>
      <c r="H405" s="17" t="str">
        <f t="shared" si="32"/>
        <v/>
      </c>
    </row>
    <row r="406" spans="2:8" ht="15" x14ac:dyDescent="0.2">
      <c r="B406" s="5" t="s">
        <v>397</v>
      </c>
      <c r="C406" s="9">
        <v>4</v>
      </c>
      <c r="D406" s="9">
        <v>13</v>
      </c>
      <c r="E406" s="15">
        <f t="shared" si="29"/>
        <v>6.9541029207232264E-4</v>
      </c>
      <c r="F406" s="15">
        <f t="shared" si="30"/>
        <v>4.7272727272727275E-3</v>
      </c>
      <c r="G406" s="14">
        <f t="shared" si="31"/>
        <v>2.25</v>
      </c>
      <c r="H406" s="17">
        <f t="shared" si="32"/>
        <v>1.5646731571627259E-3</v>
      </c>
    </row>
    <row r="407" spans="2:8" ht="15" x14ac:dyDescent="0.2">
      <c r="B407" s="5" t="s">
        <v>398</v>
      </c>
      <c r="C407" s="9">
        <v>1</v>
      </c>
      <c r="D407" s="9">
        <v>0</v>
      </c>
      <c r="E407" s="15">
        <f t="shared" si="29"/>
        <v>1.7385257301808066E-4</v>
      </c>
      <c r="F407" s="15" t="str">
        <f t="shared" si="30"/>
        <v/>
      </c>
      <c r="G407" s="14" t="str">
        <f t="shared" si="31"/>
        <v>0</v>
      </c>
      <c r="H407" s="17">
        <f t="shared" si="32"/>
        <v>0</v>
      </c>
    </row>
    <row r="408" spans="2:8" ht="15" x14ac:dyDescent="0.2">
      <c r="B408" s="5" t="s">
        <v>399</v>
      </c>
      <c r="C408" s="9">
        <v>0</v>
      </c>
      <c r="D408" s="9">
        <v>2</v>
      </c>
      <c r="E408" s="15" t="str">
        <f t="shared" si="29"/>
        <v/>
      </c>
      <c r="F408" s="15">
        <f t="shared" si="30"/>
        <v>7.2727272727272723E-4</v>
      </c>
      <c r="G408" s="14" t="str">
        <f t="shared" si="31"/>
        <v>0</v>
      </c>
      <c r="H408" s="17" t="str">
        <f t="shared" si="32"/>
        <v/>
      </c>
    </row>
    <row r="409" spans="2:8" ht="15" x14ac:dyDescent="0.2">
      <c r="B409" s="5" t="s">
        <v>139</v>
      </c>
      <c r="C409" s="9">
        <v>2</v>
      </c>
      <c r="D409" s="9">
        <v>1</v>
      </c>
      <c r="E409" s="15">
        <f t="shared" si="29"/>
        <v>3.4770514603616132E-4</v>
      </c>
      <c r="F409" s="15">
        <f t="shared" si="30"/>
        <v>3.6363636363636361E-4</v>
      </c>
      <c r="G409" s="14">
        <f t="shared" si="31"/>
        <v>-0.5</v>
      </c>
      <c r="H409" s="17">
        <f t="shared" si="32"/>
        <v>-1.7385257301808066E-4</v>
      </c>
    </row>
    <row r="410" spans="2:8" ht="15" x14ac:dyDescent="0.2">
      <c r="B410" s="5" t="s">
        <v>400</v>
      </c>
      <c r="C410" s="9">
        <v>0</v>
      </c>
      <c r="D410" s="9">
        <v>0</v>
      </c>
      <c r="E410" s="15" t="str">
        <f t="shared" si="29"/>
        <v/>
      </c>
      <c r="F410" s="15" t="str">
        <f t="shared" si="30"/>
        <v/>
      </c>
      <c r="G410" s="14" t="str">
        <f t="shared" si="31"/>
        <v>0</v>
      </c>
      <c r="H410" s="17" t="str">
        <f t="shared" si="32"/>
        <v/>
      </c>
    </row>
    <row r="411" spans="2:8" ht="15" x14ac:dyDescent="0.2">
      <c r="B411" s="5" t="s">
        <v>401</v>
      </c>
      <c r="C411" s="9">
        <v>1</v>
      </c>
      <c r="D411" s="9">
        <v>3</v>
      </c>
      <c r="E411" s="15">
        <f t="shared" si="29"/>
        <v>1.7385257301808066E-4</v>
      </c>
      <c r="F411" s="15">
        <f t="shared" si="30"/>
        <v>1.090909090909091E-3</v>
      </c>
      <c r="G411" s="14">
        <f t="shared" si="31"/>
        <v>2</v>
      </c>
      <c r="H411" s="17">
        <f t="shared" si="32"/>
        <v>3.4770514603616132E-4</v>
      </c>
    </row>
    <row r="412" spans="2:8" ht="30" x14ac:dyDescent="0.2">
      <c r="B412" s="5" t="s">
        <v>402</v>
      </c>
      <c r="C412" s="9">
        <v>0</v>
      </c>
      <c r="D412" s="9">
        <v>0</v>
      </c>
      <c r="E412" s="15" t="str">
        <f t="shared" si="29"/>
        <v/>
      </c>
      <c r="F412" s="15" t="str">
        <f t="shared" si="30"/>
        <v/>
      </c>
      <c r="G412" s="14" t="str">
        <f t="shared" si="31"/>
        <v>0</v>
      </c>
      <c r="H412" s="17" t="str">
        <f t="shared" si="32"/>
        <v/>
      </c>
    </row>
    <row r="413" spans="2:8" ht="30" x14ac:dyDescent="0.2">
      <c r="B413" s="5" t="s">
        <v>403</v>
      </c>
      <c r="C413" s="9">
        <v>0</v>
      </c>
      <c r="D413" s="9">
        <v>0</v>
      </c>
      <c r="E413" s="15" t="str">
        <f t="shared" si="29"/>
        <v/>
      </c>
      <c r="F413" s="15" t="str">
        <f t="shared" si="30"/>
        <v/>
      </c>
      <c r="G413" s="14" t="str">
        <f t="shared" si="31"/>
        <v>0</v>
      </c>
      <c r="H413" s="17" t="str">
        <f t="shared" si="32"/>
        <v/>
      </c>
    </row>
    <row r="414" spans="2:8" ht="30" x14ac:dyDescent="0.2">
      <c r="B414" s="5" t="s">
        <v>404</v>
      </c>
      <c r="C414" s="9">
        <v>0</v>
      </c>
      <c r="D414" s="9">
        <v>0</v>
      </c>
      <c r="E414" s="15" t="str">
        <f t="shared" si="29"/>
        <v/>
      </c>
      <c r="F414" s="15" t="str">
        <f t="shared" si="30"/>
        <v/>
      </c>
      <c r="G414" s="14" t="str">
        <f t="shared" si="31"/>
        <v>0</v>
      </c>
      <c r="H414" s="17" t="str">
        <f t="shared" si="32"/>
        <v/>
      </c>
    </row>
    <row r="415" spans="2:8" ht="15" x14ac:dyDescent="0.2">
      <c r="B415" s="5" t="s">
        <v>405</v>
      </c>
      <c r="C415" s="9">
        <v>0</v>
      </c>
      <c r="D415" s="9">
        <v>0</v>
      </c>
      <c r="E415" s="15" t="str">
        <f t="shared" si="29"/>
        <v/>
      </c>
      <c r="F415" s="15" t="str">
        <f t="shared" si="30"/>
        <v/>
      </c>
      <c r="G415" s="14" t="str">
        <f t="shared" si="31"/>
        <v>0</v>
      </c>
      <c r="H415" s="17" t="str">
        <f t="shared" si="32"/>
        <v/>
      </c>
    </row>
    <row r="416" spans="2:8" ht="30" x14ac:dyDescent="0.2">
      <c r="B416" s="5" t="s">
        <v>406</v>
      </c>
      <c r="C416" s="9">
        <v>0</v>
      </c>
      <c r="D416" s="9">
        <v>0</v>
      </c>
      <c r="E416" s="15" t="str">
        <f t="shared" si="29"/>
        <v/>
      </c>
      <c r="F416" s="15" t="str">
        <f t="shared" si="30"/>
        <v/>
      </c>
      <c r="G416" s="14" t="str">
        <f t="shared" si="31"/>
        <v>0</v>
      </c>
      <c r="H416" s="17" t="str">
        <f t="shared" si="32"/>
        <v/>
      </c>
    </row>
    <row r="417" spans="2:8" ht="30" x14ac:dyDescent="0.2">
      <c r="B417" s="5" t="s">
        <v>165</v>
      </c>
      <c r="C417" s="9">
        <v>0</v>
      </c>
      <c r="D417" s="9">
        <v>0</v>
      </c>
      <c r="E417" s="15" t="str">
        <f t="shared" si="29"/>
        <v/>
      </c>
      <c r="F417" s="15" t="str">
        <f t="shared" si="30"/>
        <v/>
      </c>
      <c r="G417" s="14" t="str">
        <f t="shared" si="31"/>
        <v>0</v>
      </c>
      <c r="H417" s="17" t="str">
        <f t="shared" si="32"/>
        <v/>
      </c>
    </row>
    <row r="418" spans="2:8" ht="30" x14ac:dyDescent="0.2">
      <c r="B418" s="5" t="s">
        <v>166</v>
      </c>
      <c r="C418" s="9">
        <v>0</v>
      </c>
      <c r="D418" s="9">
        <v>4</v>
      </c>
      <c r="E418" s="15" t="str">
        <f t="shared" si="29"/>
        <v/>
      </c>
      <c r="F418" s="15">
        <f t="shared" si="30"/>
        <v>1.4545454545454545E-3</v>
      </c>
      <c r="G418" s="14" t="str">
        <f t="shared" si="31"/>
        <v>0</v>
      </c>
      <c r="H418" s="17" t="str">
        <f t="shared" si="32"/>
        <v/>
      </c>
    </row>
    <row r="419" spans="2:8" ht="15" x14ac:dyDescent="0.2">
      <c r="B419" s="5" t="s">
        <v>407</v>
      </c>
      <c r="C419" s="9">
        <v>0</v>
      </c>
      <c r="D419" s="9">
        <v>4</v>
      </c>
      <c r="E419" s="15" t="str">
        <f t="shared" si="29"/>
        <v/>
      </c>
      <c r="F419" s="15">
        <f t="shared" si="30"/>
        <v>1.4545454545454545E-3</v>
      </c>
      <c r="G419" s="14" t="str">
        <f t="shared" si="31"/>
        <v>0</v>
      </c>
      <c r="H419" s="17" t="str">
        <f t="shared" si="32"/>
        <v/>
      </c>
    </row>
    <row r="420" spans="2:8" ht="30" x14ac:dyDescent="0.2">
      <c r="B420" s="5" t="s">
        <v>408</v>
      </c>
      <c r="C420" s="9">
        <v>3</v>
      </c>
      <c r="D420" s="9">
        <v>2</v>
      </c>
      <c r="E420" s="15">
        <f t="shared" si="29"/>
        <v>5.2155771905424201E-4</v>
      </c>
      <c r="F420" s="15">
        <f t="shared" si="30"/>
        <v>7.2727272727272723E-4</v>
      </c>
      <c r="G420" s="14">
        <f t="shared" si="31"/>
        <v>-0.33333333333333331</v>
      </c>
      <c r="H420" s="17">
        <f t="shared" si="32"/>
        <v>-1.7385257301808066E-4</v>
      </c>
    </row>
    <row r="421" spans="2:8" ht="45" x14ac:dyDescent="0.2">
      <c r="B421" s="5" t="s">
        <v>409</v>
      </c>
      <c r="C421" s="9">
        <v>0</v>
      </c>
      <c r="D421" s="9">
        <v>0</v>
      </c>
      <c r="E421" s="15" t="str">
        <f t="shared" si="29"/>
        <v/>
      </c>
      <c r="F421" s="15" t="str">
        <f t="shared" si="30"/>
        <v/>
      </c>
      <c r="G421" s="14" t="str">
        <f t="shared" si="31"/>
        <v>0</v>
      </c>
      <c r="H421" s="17" t="str">
        <f t="shared" si="32"/>
        <v/>
      </c>
    </row>
    <row r="422" spans="2:8" ht="30" x14ac:dyDescent="0.2">
      <c r="B422" s="5" t="s">
        <v>163</v>
      </c>
      <c r="C422" s="9">
        <v>0</v>
      </c>
      <c r="D422" s="9">
        <v>3</v>
      </c>
      <c r="E422" s="15" t="str">
        <f t="shared" si="29"/>
        <v/>
      </c>
      <c r="F422" s="15">
        <f t="shared" si="30"/>
        <v>1.090909090909091E-3</v>
      </c>
      <c r="G422" s="14" t="str">
        <f t="shared" si="31"/>
        <v>0</v>
      </c>
      <c r="H422" s="17" t="str">
        <f t="shared" si="32"/>
        <v/>
      </c>
    </row>
    <row r="423" spans="2:8" ht="30" x14ac:dyDescent="0.2">
      <c r="B423" s="5" t="s">
        <v>410</v>
      </c>
      <c r="C423" s="9">
        <v>0</v>
      </c>
      <c r="D423" s="9">
        <v>1</v>
      </c>
      <c r="E423" s="15" t="str">
        <f t="shared" si="29"/>
        <v/>
      </c>
      <c r="F423" s="15">
        <f t="shared" si="30"/>
        <v>3.6363636363636361E-4</v>
      </c>
      <c r="G423" s="14" t="str">
        <f t="shared" si="31"/>
        <v>0</v>
      </c>
      <c r="H423" s="17" t="str">
        <f t="shared" si="32"/>
        <v/>
      </c>
    </row>
    <row r="424" spans="2:8" ht="30" x14ac:dyDescent="0.2">
      <c r="B424" s="5" t="s">
        <v>411</v>
      </c>
      <c r="C424" s="9">
        <v>0</v>
      </c>
      <c r="D424" s="9">
        <v>0</v>
      </c>
      <c r="E424" s="15" t="str">
        <f t="shared" ref="E424:E487" si="33">+IF(C424=0,"",C424/C$294)</f>
        <v/>
      </c>
      <c r="F424" s="15" t="str">
        <f t="shared" ref="F424:F487" si="34">+IF(D424=0,"",D424/D$294)</f>
        <v/>
      </c>
      <c r="G424" s="14" t="str">
        <f t="shared" ref="G424:G487" si="35">+IF(OR(AND(D424=0),(C424=0)),"0",((D424-C424)/C424))</f>
        <v>0</v>
      </c>
      <c r="H424" s="17" t="str">
        <f t="shared" ref="H424:H487" si="36">+IF(OR(AND(E424=""),(G424="")),"",E424*G424)</f>
        <v/>
      </c>
    </row>
    <row r="425" spans="2:8" ht="30" x14ac:dyDescent="0.2">
      <c r="B425" s="5" t="s">
        <v>412</v>
      </c>
      <c r="C425" s="9">
        <v>0</v>
      </c>
      <c r="D425" s="9">
        <v>0</v>
      </c>
      <c r="E425" s="15" t="str">
        <f t="shared" si="33"/>
        <v/>
      </c>
      <c r="F425" s="15" t="str">
        <f t="shared" si="34"/>
        <v/>
      </c>
      <c r="G425" s="14" t="str">
        <f t="shared" si="35"/>
        <v>0</v>
      </c>
      <c r="H425" s="17" t="str">
        <f t="shared" si="36"/>
        <v/>
      </c>
    </row>
    <row r="426" spans="2:8" ht="30" x14ac:dyDescent="0.2">
      <c r="B426" s="5" t="s">
        <v>413</v>
      </c>
      <c r="C426" s="9">
        <v>0</v>
      </c>
      <c r="D426" s="9">
        <v>0</v>
      </c>
      <c r="E426" s="15" t="str">
        <f t="shared" si="33"/>
        <v/>
      </c>
      <c r="F426" s="15" t="str">
        <f t="shared" si="34"/>
        <v/>
      </c>
      <c r="G426" s="14" t="str">
        <f t="shared" si="35"/>
        <v>0</v>
      </c>
      <c r="H426" s="17" t="str">
        <f t="shared" si="36"/>
        <v/>
      </c>
    </row>
    <row r="427" spans="2:8" ht="30" x14ac:dyDescent="0.2">
      <c r="B427" s="5" t="s">
        <v>160</v>
      </c>
      <c r="C427" s="9">
        <v>0</v>
      </c>
      <c r="D427" s="9">
        <v>0</v>
      </c>
      <c r="E427" s="15" t="str">
        <f t="shared" si="33"/>
        <v/>
      </c>
      <c r="F427" s="15" t="str">
        <f t="shared" si="34"/>
        <v/>
      </c>
      <c r="G427" s="14" t="str">
        <f t="shared" si="35"/>
        <v>0</v>
      </c>
      <c r="H427" s="17" t="str">
        <f t="shared" si="36"/>
        <v/>
      </c>
    </row>
    <row r="428" spans="2:8" ht="30" x14ac:dyDescent="0.2">
      <c r="B428" s="5" t="s">
        <v>414</v>
      </c>
      <c r="C428" s="9">
        <v>0</v>
      </c>
      <c r="D428" s="9">
        <v>1</v>
      </c>
      <c r="E428" s="15" t="str">
        <f t="shared" si="33"/>
        <v/>
      </c>
      <c r="F428" s="15">
        <f t="shared" si="34"/>
        <v>3.6363636363636361E-4</v>
      </c>
      <c r="G428" s="14" t="str">
        <f t="shared" si="35"/>
        <v>0</v>
      </c>
      <c r="H428" s="17" t="str">
        <f t="shared" si="36"/>
        <v/>
      </c>
    </row>
    <row r="429" spans="2:8" ht="30" x14ac:dyDescent="0.2">
      <c r="B429" s="5" t="s">
        <v>415</v>
      </c>
      <c r="C429" s="9">
        <v>0</v>
      </c>
      <c r="D429" s="9">
        <v>0</v>
      </c>
      <c r="E429" s="15" t="str">
        <f t="shared" si="33"/>
        <v/>
      </c>
      <c r="F429" s="15" t="str">
        <f t="shared" si="34"/>
        <v/>
      </c>
      <c r="G429" s="14" t="str">
        <f t="shared" si="35"/>
        <v>0</v>
      </c>
      <c r="H429" s="17" t="str">
        <f t="shared" si="36"/>
        <v/>
      </c>
    </row>
    <row r="430" spans="2:8" ht="30" x14ac:dyDescent="0.2">
      <c r="B430" s="5" t="s">
        <v>416</v>
      </c>
      <c r="C430" s="9">
        <v>1</v>
      </c>
      <c r="D430" s="9">
        <v>8</v>
      </c>
      <c r="E430" s="15">
        <f t="shared" si="33"/>
        <v>1.7385257301808066E-4</v>
      </c>
      <c r="F430" s="15">
        <f t="shared" si="34"/>
        <v>2.9090909090909089E-3</v>
      </c>
      <c r="G430" s="14">
        <f t="shared" si="35"/>
        <v>7</v>
      </c>
      <c r="H430" s="17">
        <f t="shared" si="36"/>
        <v>1.2169680111265646E-3</v>
      </c>
    </row>
    <row r="431" spans="2:8" ht="15" x14ac:dyDescent="0.2">
      <c r="B431" s="5" t="s">
        <v>169</v>
      </c>
      <c r="C431" s="9">
        <v>0</v>
      </c>
      <c r="D431" s="9">
        <v>0</v>
      </c>
      <c r="E431" s="15" t="str">
        <f t="shared" si="33"/>
        <v/>
      </c>
      <c r="F431" s="15" t="str">
        <f t="shared" si="34"/>
        <v/>
      </c>
      <c r="G431" s="14" t="str">
        <f t="shared" si="35"/>
        <v>0</v>
      </c>
      <c r="H431" s="17" t="str">
        <f t="shared" si="36"/>
        <v/>
      </c>
    </row>
    <row r="432" spans="2:8" ht="15" x14ac:dyDescent="0.2">
      <c r="B432" s="5" t="s">
        <v>417</v>
      </c>
      <c r="C432" s="9">
        <v>4</v>
      </c>
      <c r="D432" s="9">
        <v>31</v>
      </c>
      <c r="E432" s="15">
        <f t="shared" si="33"/>
        <v>6.9541029207232264E-4</v>
      </c>
      <c r="F432" s="15">
        <f t="shared" si="34"/>
        <v>1.1272727272727273E-2</v>
      </c>
      <c r="G432" s="14">
        <f t="shared" si="35"/>
        <v>6.75</v>
      </c>
      <c r="H432" s="17">
        <f t="shared" si="36"/>
        <v>4.6940194714881782E-3</v>
      </c>
    </row>
    <row r="433" spans="2:8" ht="15" x14ac:dyDescent="0.2">
      <c r="B433" s="5" t="s">
        <v>162</v>
      </c>
      <c r="C433" s="9">
        <v>0</v>
      </c>
      <c r="D433" s="9">
        <v>1</v>
      </c>
      <c r="E433" s="15" t="str">
        <f t="shared" si="33"/>
        <v/>
      </c>
      <c r="F433" s="15">
        <f t="shared" si="34"/>
        <v>3.6363636363636361E-4</v>
      </c>
      <c r="G433" s="14" t="str">
        <f t="shared" si="35"/>
        <v>0</v>
      </c>
      <c r="H433" s="17" t="str">
        <f t="shared" si="36"/>
        <v/>
      </c>
    </row>
    <row r="434" spans="2:8" ht="45" x14ac:dyDescent="0.2">
      <c r="B434" s="5" t="s">
        <v>418</v>
      </c>
      <c r="C434" s="9">
        <v>0</v>
      </c>
      <c r="D434" s="9">
        <v>0</v>
      </c>
      <c r="E434" s="15" t="str">
        <f t="shared" si="33"/>
        <v/>
      </c>
      <c r="F434" s="15" t="str">
        <f t="shared" si="34"/>
        <v/>
      </c>
      <c r="G434" s="14" t="str">
        <f t="shared" si="35"/>
        <v>0</v>
      </c>
      <c r="H434" s="17" t="str">
        <f t="shared" si="36"/>
        <v/>
      </c>
    </row>
    <row r="435" spans="2:8" ht="30" x14ac:dyDescent="0.2">
      <c r="B435" s="5" t="s">
        <v>164</v>
      </c>
      <c r="C435" s="9">
        <v>0</v>
      </c>
      <c r="D435" s="9">
        <v>0</v>
      </c>
      <c r="E435" s="15" t="str">
        <f t="shared" si="33"/>
        <v/>
      </c>
      <c r="F435" s="15" t="str">
        <f t="shared" si="34"/>
        <v/>
      </c>
      <c r="G435" s="14" t="str">
        <f t="shared" si="35"/>
        <v>0</v>
      </c>
      <c r="H435" s="17" t="str">
        <f t="shared" si="36"/>
        <v/>
      </c>
    </row>
    <row r="436" spans="2:8" ht="30" x14ac:dyDescent="0.2">
      <c r="B436" s="5" t="s">
        <v>419</v>
      </c>
      <c r="C436" s="9">
        <v>0</v>
      </c>
      <c r="D436" s="9">
        <v>0</v>
      </c>
      <c r="E436" s="15" t="str">
        <f t="shared" si="33"/>
        <v/>
      </c>
      <c r="F436" s="15" t="str">
        <f t="shared" si="34"/>
        <v/>
      </c>
      <c r="G436" s="14" t="str">
        <f t="shared" si="35"/>
        <v>0</v>
      </c>
      <c r="H436" s="17" t="str">
        <f t="shared" si="36"/>
        <v/>
      </c>
    </row>
    <row r="437" spans="2:8" ht="45" x14ac:dyDescent="0.2">
      <c r="B437" s="5" t="s">
        <v>420</v>
      </c>
      <c r="C437" s="9">
        <v>3</v>
      </c>
      <c r="D437" s="9">
        <v>4</v>
      </c>
      <c r="E437" s="15">
        <f t="shared" si="33"/>
        <v>5.2155771905424201E-4</v>
      </c>
      <c r="F437" s="15">
        <f t="shared" si="34"/>
        <v>1.4545454545454545E-3</v>
      </c>
      <c r="G437" s="14">
        <f t="shared" si="35"/>
        <v>0.33333333333333331</v>
      </c>
      <c r="H437" s="17">
        <f t="shared" si="36"/>
        <v>1.7385257301808066E-4</v>
      </c>
    </row>
    <row r="438" spans="2:8" ht="15" x14ac:dyDescent="0.2">
      <c r="B438" s="5" t="s">
        <v>155</v>
      </c>
      <c r="C438" s="9">
        <v>0</v>
      </c>
      <c r="D438" s="9">
        <v>1</v>
      </c>
      <c r="E438" s="15" t="str">
        <f t="shared" si="33"/>
        <v/>
      </c>
      <c r="F438" s="15">
        <f t="shared" si="34"/>
        <v>3.6363636363636361E-4</v>
      </c>
      <c r="G438" s="14" t="str">
        <f t="shared" si="35"/>
        <v>0</v>
      </c>
      <c r="H438" s="17" t="str">
        <f t="shared" si="36"/>
        <v/>
      </c>
    </row>
    <row r="439" spans="2:8" ht="30" x14ac:dyDescent="0.2">
      <c r="B439" s="5" t="s">
        <v>154</v>
      </c>
      <c r="C439" s="9">
        <v>0</v>
      </c>
      <c r="D439" s="9">
        <v>0</v>
      </c>
      <c r="E439" s="15" t="str">
        <f t="shared" si="33"/>
        <v/>
      </c>
      <c r="F439" s="15" t="str">
        <f t="shared" si="34"/>
        <v/>
      </c>
      <c r="G439" s="14" t="str">
        <f t="shared" si="35"/>
        <v>0</v>
      </c>
      <c r="H439" s="17" t="str">
        <f t="shared" si="36"/>
        <v/>
      </c>
    </row>
    <row r="440" spans="2:8" ht="30" x14ac:dyDescent="0.2">
      <c r="B440" s="5" t="s">
        <v>421</v>
      </c>
      <c r="C440" s="9">
        <v>0</v>
      </c>
      <c r="D440" s="9">
        <v>0</v>
      </c>
      <c r="E440" s="15" t="str">
        <f t="shared" si="33"/>
        <v/>
      </c>
      <c r="F440" s="15" t="str">
        <f t="shared" si="34"/>
        <v/>
      </c>
      <c r="G440" s="14" t="str">
        <f t="shared" si="35"/>
        <v>0</v>
      </c>
      <c r="H440" s="17" t="str">
        <f t="shared" si="36"/>
        <v/>
      </c>
    </row>
    <row r="441" spans="2:8" ht="30" x14ac:dyDescent="0.2">
      <c r="B441" s="5" t="s">
        <v>159</v>
      </c>
      <c r="C441" s="9">
        <v>0</v>
      </c>
      <c r="D441" s="9">
        <v>0</v>
      </c>
      <c r="E441" s="15" t="str">
        <f t="shared" si="33"/>
        <v/>
      </c>
      <c r="F441" s="15" t="str">
        <f t="shared" si="34"/>
        <v/>
      </c>
      <c r="G441" s="14" t="str">
        <f t="shared" si="35"/>
        <v>0</v>
      </c>
      <c r="H441" s="17" t="str">
        <f t="shared" si="36"/>
        <v/>
      </c>
    </row>
    <row r="442" spans="2:8" ht="15" x14ac:dyDescent="0.2">
      <c r="B442" s="5" t="s">
        <v>422</v>
      </c>
      <c r="C442" s="9">
        <v>1</v>
      </c>
      <c r="D442" s="9">
        <v>0</v>
      </c>
      <c r="E442" s="15">
        <f t="shared" si="33"/>
        <v>1.7385257301808066E-4</v>
      </c>
      <c r="F442" s="15" t="str">
        <f t="shared" si="34"/>
        <v/>
      </c>
      <c r="G442" s="14" t="str">
        <f t="shared" si="35"/>
        <v>0</v>
      </c>
      <c r="H442" s="17">
        <f t="shared" si="36"/>
        <v>0</v>
      </c>
    </row>
    <row r="443" spans="2:8" ht="30" x14ac:dyDescent="0.2">
      <c r="B443" s="5" t="s">
        <v>423</v>
      </c>
      <c r="C443" s="9">
        <v>0</v>
      </c>
      <c r="D443" s="9">
        <v>0</v>
      </c>
      <c r="E443" s="15" t="str">
        <f t="shared" si="33"/>
        <v/>
      </c>
      <c r="F443" s="15" t="str">
        <f t="shared" si="34"/>
        <v/>
      </c>
      <c r="G443" s="14" t="str">
        <f t="shared" si="35"/>
        <v>0</v>
      </c>
      <c r="H443" s="17" t="str">
        <f t="shared" si="36"/>
        <v/>
      </c>
    </row>
    <row r="444" spans="2:8" ht="30" x14ac:dyDescent="0.2">
      <c r="B444" s="5" t="s">
        <v>424</v>
      </c>
      <c r="C444" s="9">
        <v>0</v>
      </c>
      <c r="D444" s="9">
        <v>0</v>
      </c>
      <c r="E444" s="15" t="str">
        <f t="shared" si="33"/>
        <v/>
      </c>
      <c r="F444" s="15" t="str">
        <f t="shared" si="34"/>
        <v/>
      </c>
      <c r="G444" s="14" t="str">
        <f t="shared" si="35"/>
        <v>0</v>
      </c>
      <c r="H444" s="17" t="str">
        <f t="shared" si="36"/>
        <v/>
      </c>
    </row>
    <row r="445" spans="2:8" ht="15" x14ac:dyDescent="0.2">
      <c r="B445" s="5" t="s">
        <v>425</v>
      </c>
      <c r="C445" s="9">
        <v>0</v>
      </c>
      <c r="D445" s="9">
        <v>0</v>
      </c>
      <c r="E445" s="15" t="str">
        <f t="shared" si="33"/>
        <v/>
      </c>
      <c r="F445" s="15" t="str">
        <f t="shared" si="34"/>
        <v/>
      </c>
      <c r="G445" s="14" t="str">
        <f t="shared" si="35"/>
        <v>0</v>
      </c>
      <c r="H445" s="17" t="str">
        <f t="shared" si="36"/>
        <v/>
      </c>
    </row>
    <row r="446" spans="2:8" ht="30" x14ac:dyDescent="0.2">
      <c r="B446" s="5" t="s">
        <v>426</v>
      </c>
      <c r="C446" s="9">
        <v>0</v>
      </c>
      <c r="D446" s="9">
        <v>9</v>
      </c>
      <c r="E446" s="15" t="str">
        <f t="shared" si="33"/>
        <v/>
      </c>
      <c r="F446" s="15">
        <f t="shared" si="34"/>
        <v>3.2727272727272726E-3</v>
      </c>
      <c r="G446" s="14" t="str">
        <f t="shared" si="35"/>
        <v>0</v>
      </c>
      <c r="H446" s="17" t="str">
        <f t="shared" si="36"/>
        <v/>
      </c>
    </row>
    <row r="447" spans="2:8" ht="30" x14ac:dyDescent="0.2">
      <c r="B447" s="5" t="s">
        <v>427</v>
      </c>
      <c r="C447" s="9">
        <v>0</v>
      </c>
      <c r="D447" s="9">
        <v>0</v>
      </c>
      <c r="E447" s="15" t="str">
        <f t="shared" si="33"/>
        <v/>
      </c>
      <c r="F447" s="15" t="str">
        <f t="shared" si="34"/>
        <v/>
      </c>
      <c r="G447" s="14" t="str">
        <f t="shared" si="35"/>
        <v>0</v>
      </c>
      <c r="H447" s="17" t="str">
        <f t="shared" si="36"/>
        <v/>
      </c>
    </row>
    <row r="448" spans="2:8" ht="30" x14ac:dyDescent="0.2">
      <c r="B448" s="5" t="s">
        <v>428</v>
      </c>
      <c r="C448" s="9">
        <v>0</v>
      </c>
      <c r="D448" s="9">
        <v>0</v>
      </c>
      <c r="E448" s="15" t="str">
        <f t="shared" si="33"/>
        <v/>
      </c>
      <c r="F448" s="15" t="str">
        <f t="shared" si="34"/>
        <v/>
      </c>
      <c r="G448" s="14" t="str">
        <f t="shared" si="35"/>
        <v>0</v>
      </c>
      <c r="H448" s="17" t="str">
        <f t="shared" si="36"/>
        <v/>
      </c>
    </row>
    <row r="449" spans="2:8" ht="45" x14ac:dyDescent="0.2">
      <c r="B449" s="5" t="s">
        <v>429</v>
      </c>
      <c r="C449" s="9">
        <v>0</v>
      </c>
      <c r="D449" s="9">
        <v>0</v>
      </c>
      <c r="E449" s="15" t="str">
        <f t="shared" si="33"/>
        <v/>
      </c>
      <c r="F449" s="15" t="str">
        <f t="shared" si="34"/>
        <v/>
      </c>
      <c r="G449" s="14" t="str">
        <f t="shared" si="35"/>
        <v>0</v>
      </c>
      <c r="H449" s="17" t="str">
        <f t="shared" si="36"/>
        <v/>
      </c>
    </row>
    <row r="450" spans="2:8" ht="30" x14ac:dyDescent="0.2">
      <c r="B450" s="5" t="s">
        <v>430</v>
      </c>
      <c r="C450" s="9">
        <v>0</v>
      </c>
      <c r="D450" s="9">
        <v>0</v>
      </c>
      <c r="E450" s="15" t="str">
        <f t="shared" si="33"/>
        <v/>
      </c>
      <c r="F450" s="15" t="str">
        <f t="shared" si="34"/>
        <v/>
      </c>
      <c r="G450" s="14" t="str">
        <f t="shared" si="35"/>
        <v>0</v>
      </c>
      <c r="H450" s="17" t="str">
        <f t="shared" si="36"/>
        <v/>
      </c>
    </row>
    <row r="451" spans="2:8" ht="30" x14ac:dyDescent="0.2">
      <c r="B451" s="5" t="s">
        <v>157</v>
      </c>
      <c r="C451" s="9">
        <v>0</v>
      </c>
      <c r="D451" s="9">
        <v>0</v>
      </c>
      <c r="E451" s="15" t="str">
        <f t="shared" si="33"/>
        <v/>
      </c>
      <c r="F451" s="15" t="str">
        <f t="shared" si="34"/>
        <v/>
      </c>
      <c r="G451" s="14" t="str">
        <f t="shared" si="35"/>
        <v>0</v>
      </c>
      <c r="H451" s="17" t="str">
        <f t="shared" si="36"/>
        <v/>
      </c>
    </row>
    <row r="452" spans="2:8" ht="45" x14ac:dyDescent="0.2">
      <c r="B452" s="5" t="s">
        <v>431</v>
      </c>
      <c r="C452" s="9">
        <v>0</v>
      </c>
      <c r="D452" s="9">
        <v>0</v>
      </c>
      <c r="E452" s="15" t="str">
        <f t="shared" si="33"/>
        <v/>
      </c>
      <c r="F452" s="15" t="str">
        <f t="shared" si="34"/>
        <v/>
      </c>
      <c r="G452" s="14" t="str">
        <f t="shared" si="35"/>
        <v>0</v>
      </c>
      <c r="H452" s="17" t="str">
        <f t="shared" si="36"/>
        <v/>
      </c>
    </row>
    <row r="453" spans="2:8" ht="30" x14ac:dyDescent="0.2">
      <c r="B453" s="5" t="s">
        <v>167</v>
      </c>
      <c r="C453" s="9">
        <v>0</v>
      </c>
      <c r="D453" s="9">
        <v>0</v>
      </c>
      <c r="E453" s="15" t="str">
        <f t="shared" si="33"/>
        <v/>
      </c>
      <c r="F453" s="15" t="str">
        <f t="shared" si="34"/>
        <v/>
      </c>
      <c r="G453" s="14" t="str">
        <f t="shared" si="35"/>
        <v>0</v>
      </c>
      <c r="H453" s="17" t="str">
        <f t="shared" si="36"/>
        <v/>
      </c>
    </row>
    <row r="454" spans="2:8" ht="30" x14ac:dyDescent="0.2">
      <c r="B454" s="5" t="s">
        <v>156</v>
      </c>
      <c r="C454" s="9">
        <v>0</v>
      </c>
      <c r="D454" s="9">
        <v>2</v>
      </c>
      <c r="E454" s="15" t="str">
        <f t="shared" si="33"/>
        <v/>
      </c>
      <c r="F454" s="15">
        <f t="shared" si="34"/>
        <v>7.2727272727272723E-4</v>
      </c>
      <c r="G454" s="14" t="str">
        <f t="shared" si="35"/>
        <v>0</v>
      </c>
      <c r="H454" s="17" t="str">
        <f t="shared" si="36"/>
        <v/>
      </c>
    </row>
    <row r="455" spans="2:8" ht="15" x14ac:dyDescent="0.2">
      <c r="B455" s="5" t="s">
        <v>158</v>
      </c>
      <c r="C455" s="9">
        <v>0</v>
      </c>
      <c r="D455" s="9">
        <v>2</v>
      </c>
      <c r="E455" s="15" t="str">
        <f t="shared" si="33"/>
        <v/>
      </c>
      <c r="F455" s="15">
        <f t="shared" si="34"/>
        <v>7.2727272727272723E-4</v>
      </c>
      <c r="G455" s="14" t="str">
        <f t="shared" si="35"/>
        <v>0</v>
      </c>
      <c r="H455" s="17" t="str">
        <f t="shared" si="36"/>
        <v/>
      </c>
    </row>
    <row r="456" spans="2:8" ht="30" x14ac:dyDescent="0.2">
      <c r="B456" s="5" t="s">
        <v>432</v>
      </c>
      <c r="C456" s="9">
        <v>1</v>
      </c>
      <c r="D456" s="9">
        <v>1</v>
      </c>
      <c r="E456" s="15">
        <f t="shared" si="33"/>
        <v>1.7385257301808066E-4</v>
      </c>
      <c r="F456" s="15">
        <f t="shared" si="34"/>
        <v>3.6363636363636361E-4</v>
      </c>
      <c r="G456" s="14">
        <f t="shared" si="35"/>
        <v>0</v>
      </c>
      <c r="H456" s="17">
        <f t="shared" si="36"/>
        <v>0</v>
      </c>
    </row>
    <row r="457" spans="2:8" ht="15" x14ac:dyDescent="0.2">
      <c r="B457" s="5" t="s">
        <v>433</v>
      </c>
      <c r="C457" s="9">
        <v>0</v>
      </c>
      <c r="D457" s="9">
        <v>0</v>
      </c>
      <c r="E457" s="15" t="str">
        <f t="shared" si="33"/>
        <v/>
      </c>
      <c r="F457" s="15" t="str">
        <f t="shared" si="34"/>
        <v/>
      </c>
      <c r="G457" s="14" t="str">
        <f t="shared" si="35"/>
        <v>0</v>
      </c>
      <c r="H457" s="17" t="str">
        <f t="shared" si="36"/>
        <v/>
      </c>
    </row>
    <row r="458" spans="2:8" ht="15" x14ac:dyDescent="0.2">
      <c r="B458" s="5" t="s">
        <v>168</v>
      </c>
      <c r="C458" s="9">
        <v>105</v>
      </c>
      <c r="D458" s="9">
        <v>16</v>
      </c>
      <c r="E458" s="15">
        <f t="shared" si="33"/>
        <v>1.8254520166898471E-2</v>
      </c>
      <c r="F458" s="15">
        <f t="shared" si="34"/>
        <v>5.8181818181818178E-3</v>
      </c>
      <c r="G458" s="14">
        <f t="shared" si="35"/>
        <v>-0.84761904761904761</v>
      </c>
      <c r="H458" s="17">
        <f t="shared" si="36"/>
        <v>-1.5472878998609179E-2</v>
      </c>
    </row>
    <row r="459" spans="2:8" ht="15" x14ac:dyDescent="0.2">
      <c r="B459" s="5" t="s">
        <v>161</v>
      </c>
      <c r="C459" s="9">
        <v>0</v>
      </c>
      <c r="D459" s="9">
        <v>0</v>
      </c>
      <c r="E459" s="15" t="str">
        <f t="shared" si="33"/>
        <v/>
      </c>
      <c r="F459" s="15" t="str">
        <f t="shared" si="34"/>
        <v/>
      </c>
      <c r="G459" s="14" t="str">
        <f t="shared" si="35"/>
        <v>0</v>
      </c>
      <c r="H459" s="17" t="str">
        <f t="shared" si="36"/>
        <v/>
      </c>
    </row>
    <row r="460" spans="2:8" ht="15" x14ac:dyDescent="0.2">
      <c r="B460" s="5" t="s">
        <v>176</v>
      </c>
      <c r="C460" s="9">
        <v>1</v>
      </c>
      <c r="D460" s="9">
        <v>62</v>
      </c>
      <c r="E460" s="15">
        <f t="shared" si="33"/>
        <v>1.7385257301808066E-4</v>
      </c>
      <c r="F460" s="15">
        <f t="shared" si="34"/>
        <v>2.2545454545454546E-2</v>
      </c>
      <c r="G460" s="14">
        <f t="shared" si="35"/>
        <v>61</v>
      </c>
      <c r="H460" s="17">
        <f t="shared" si="36"/>
        <v>1.060500695410292E-2</v>
      </c>
    </row>
    <row r="461" spans="2:8" ht="30" x14ac:dyDescent="0.2">
      <c r="B461" s="5" t="s">
        <v>173</v>
      </c>
      <c r="C461" s="9">
        <v>0</v>
      </c>
      <c r="D461" s="9">
        <v>0</v>
      </c>
      <c r="E461" s="15" t="str">
        <f t="shared" si="33"/>
        <v/>
      </c>
      <c r="F461" s="15" t="str">
        <f t="shared" si="34"/>
        <v/>
      </c>
      <c r="G461" s="14" t="str">
        <f t="shared" si="35"/>
        <v>0</v>
      </c>
      <c r="H461" s="17" t="str">
        <f t="shared" si="36"/>
        <v/>
      </c>
    </row>
    <row r="462" spans="2:8" ht="15" x14ac:dyDescent="0.2">
      <c r="B462" s="5" t="s">
        <v>174</v>
      </c>
      <c r="C462" s="9">
        <v>0</v>
      </c>
      <c r="D462" s="9">
        <v>1</v>
      </c>
      <c r="E462" s="15" t="str">
        <f t="shared" si="33"/>
        <v/>
      </c>
      <c r="F462" s="15">
        <f t="shared" si="34"/>
        <v>3.6363636363636361E-4</v>
      </c>
      <c r="G462" s="14" t="str">
        <f t="shared" si="35"/>
        <v>0</v>
      </c>
      <c r="H462" s="17" t="str">
        <f t="shared" si="36"/>
        <v/>
      </c>
    </row>
    <row r="463" spans="2:8" ht="15" x14ac:dyDescent="0.2">
      <c r="B463" s="5" t="s">
        <v>481</v>
      </c>
      <c r="C463" s="9">
        <v>88</v>
      </c>
      <c r="D463" s="9">
        <v>57</v>
      </c>
      <c r="E463" s="15">
        <f t="shared" si="33"/>
        <v>1.5299026425591099E-2</v>
      </c>
      <c r="F463" s="15">
        <f t="shared" si="34"/>
        <v>2.0727272727272726E-2</v>
      </c>
      <c r="G463" s="14">
        <f t="shared" si="35"/>
        <v>-0.35227272727272729</v>
      </c>
      <c r="H463" s="17">
        <f t="shared" si="36"/>
        <v>-5.3894297635605016E-3</v>
      </c>
    </row>
    <row r="464" spans="2:8" ht="15" x14ac:dyDescent="0.2">
      <c r="B464" s="5" t="s">
        <v>482</v>
      </c>
      <c r="C464" s="9">
        <v>0</v>
      </c>
      <c r="D464" s="9">
        <v>2</v>
      </c>
      <c r="E464" s="15" t="str">
        <f t="shared" si="33"/>
        <v/>
      </c>
      <c r="F464" s="15">
        <f t="shared" si="34"/>
        <v>7.2727272727272723E-4</v>
      </c>
      <c r="G464" s="14" t="str">
        <f t="shared" si="35"/>
        <v>0</v>
      </c>
      <c r="H464" s="17" t="str">
        <f t="shared" si="36"/>
        <v/>
      </c>
    </row>
    <row r="465" spans="2:8" ht="15" x14ac:dyDescent="0.2">
      <c r="B465" s="5" t="s">
        <v>183</v>
      </c>
      <c r="C465" s="9">
        <v>0</v>
      </c>
      <c r="D465" s="9">
        <v>0</v>
      </c>
      <c r="E465" s="15" t="str">
        <f t="shared" si="33"/>
        <v/>
      </c>
      <c r="F465" s="15" t="str">
        <f t="shared" si="34"/>
        <v/>
      </c>
      <c r="G465" s="14" t="str">
        <f t="shared" si="35"/>
        <v>0</v>
      </c>
      <c r="H465" s="17" t="str">
        <f t="shared" si="36"/>
        <v/>
      </c>
    </row>
    <row r="466" spans="2:8" ht="15" x14ac:dyDescent="0.2">
      <c r="B466" s="5" t="s">
        <v>178</v>
      </c>
      <c r="C466" s="9">
        <v>0</v>
      </c>
      <c r="D466" s="9">
        <v>0</v>
      </c>
      <c r="E466" s="15" t="str">
        <f t="shared" si="33"/>
        <v/>
      </c>
      <c r="F466" s="15" t="str">
        <f t="shared" si="34"/>
        <v/>
      </c>
      <c r="G466" s="14" t="str">
        <f t="shared" si="35"/>
        <v>0</v>
      </c>
      <c r="H466" s="17" t="str">
        <f t="shared" si="36"/>
        <v/>
      </c>
    </row>
    <row r="467" spans="2:8" ht="15" x14ac:dyDescent="0.2">
      <c r="B467" s="5" t="s">
        <v>483</v>
      </c>
      <c r="C467" s="9">
        <v>0</v>
      </c>
      <c r="D467" s="9">
        <v>0</v>
      </c>
      <c r="E467" s="15" t="str">
        <f t="shared" si="33"/>
        <v/>
      </c>
      <c r="F467" s="15" t="str">
        <f t="shared" si="34"/>
        <v/>
      </c>
      <c r="G467" s="14" t="str">
        <f t="shared" si="35"/>
        <v>0</v>
      </c>
      <c r="H467" s="17" t="str">
        <f t="shared" si="36"/>
        <v/>
      </c>
    </row>
    <row r="468" spans="2:8" ht="15" x14ac:dyDescent="0.2">
      <c r="B468" s="5" t="s">
        <v>182</v>
      </c>
      <c r="C468" s="9">
        <v>0</v>
      </c>
      <c r="D468" s="9">
        <v>0</v>
      </c>
      <c r="E468" s="15" t="str">
        <f t="shared" si="33"/>
        <v/>
      </c>
      <c r="F468" s="15" t="str">
        <f t="shared" si="34"/>
        <v/>
      </c>
      <c r="G468" s="14" t="str">
        <f t="shared" si="35"/>
        <v>0</v>
      </c>
      <c r="H468" s="17" t="str">
        <f t="shared" si="36"/>
        <v/>
      </c>
    </row>
    <row r="469" spans="2:8" ht="15" x14ac:dyDescent="0.2">
      <c r="B469" s="5" t="s">
        <v>175</v>
      </c>
      <c r="C469" s="9">
        <v>0</v>
      </c>
      <c r="D469" s="9">
        <v>0</v>
      </c>
      <c r="E469" s="15" t="str">
        <f t="shared" si="33"/>
        <v/>
      </c>
      <c r="F469" s="15" t="str">
        <f t="shared" si="34"/>
        <v/>
      </c>
      <c r="G469" s="14" t="str">
        <f t="shared" si="35"/>
        <v>0</v>
      </c>
      <c r="H469" s="17" t="str">
        <f t="shared" si="36"/>
        <v/>
      </c>
    </row>
    <row r="470" spans="2:8" ht="15" x14ac:dyDescent="0.2">
      <c r="B470" s="5" t="s">
        <v>434</v>
      </c>
      <c r="C470" s="9">
        <v>0</v>
      </c>
      <c r="D470" s="9">
        <v>0</v>
      </c>
      <c r="E470" s="15" t="str">
        <f t="shared" si="33"/>
        <v/>
      </c>
      <c r="F470" s="15" t="str">
        <f t="shared" si="34"/>
        <v/>
      </c>
      <c r="G470" s="14" t="str">
        <f t="shared" si="35"/>
        <v>0</v>
      </c>
      <c r="H470" s="17" t="str">
        <f t="shared" si="36"/>
        <v/>
      </c>
    </row>
    <row r="471" spans="2:8" ht="15" x14ac:dyDescent="0.2">
      <c r="B471" s="5" t="s">
        <v>170</v>
      </c>
      <c r="C471" s="9">
        <v>0</v>
      </c>
      <c r="D471" s="9">
        <v>0</v>
      </c>
      <c r="E471" s="15" t="str">
        <f t="shared" si="33"/>
        <v/>
      </c>
      <c r="F471" s="15" t="str">
        <f t="shared" si="34"/>
        <v/>
      </c>
      <c r="G471" s="14" t="str">
        <f t="shared" si="35"/>
        <v>0</v>
      </c>
      <c r="H471" s="17" t="str">
        <f t="shared" si="36"/>
        <v/>
      </c>
    </row>
    <row r="472" spans="2:8" ht="15" x14ac:dyDescent="0.2">
      <c r="B472" s="5" t="s">
        <v>185</v>
      </c>
      <c r="C472" s="9">
        <v>0</v>
      </c>
      <c r="D472" s="9">
        <v>0</v>
      </c>
      <c r="E472" s="15" t="str">
        <f t="shared" si="33"/>
        <v/>
      </c>
      <c r="F472" s="15" t="str">
        <f t="shared" si="34"/>
        <v/>
      </c>
      <c r="G472" s="14" t="str">
        <f t="shared" si="35"/>
        <v>0</v>
      </c>
      <c r="H472" s="17" t="str">
        <f t="shared" si="36"/>
        <v/>
      </c>
    </row>
    <row r="473" spans="2:8" ht="30" x14ac:dyDescent="0.2">
      <c r="B473" s="5" t="s">
        <v>435</v>
      </c>
      <c r="C473" s="9">
        <v>0</v>
      </c>
      <c r="D473" s="9">
        <v>2</v>
      </c>
      <c r="E473" s="15" t="str">
        <f t="shared" si="33"/>
        <v/>
      </c>
      <c r="F473" s="15">
        <f t="shared" si="34"/>
        <v>7.2727272727272723E-4</v>
      </c>
      <c r="G473" s="14" t="str">
        <f t="shared" si="35"/>
        <v>0</v>
      </c>
      <c r="H473" s="17" t="str">
        <f t="shared" si="36"/>
        <v/>
      </c>
    </row>
    <row r="474" spans="2:8" ht="30" x14ac:dyDescent="0.2">
      <c r="B474" s="5" t="s">
        <v>436</v>
      </c>
      <c r="C474" s="9">
        <v>0</v>
      </c>
      <c r="D474" s="9">
        <v>0</v>
      </c>
      <c r="E474" s="15" t="str">
        <f t="shared" si="33"/>
        <v/>
      </c>
      <c r="F474" s="15" t="str">
        <f t="shared" si="34"/>
        <v/>
      </c>
      <c r="G474" s="14" t="str">
        <f t="shared" si="35"/>
        <v>0</v>
      </c>
      <c r="H474" s="17" t="str">
        <f t="shared" si="36"/>
        <v/>
      </c>
    </row>
    <row r="475" spans="2:8" ht="15" x14ac:dyDescent="0.2">
      <c r="B475" s="5" t="s">
        <v>437</v>
      </c>
      <c r="C475" s="9">
        <v>0</v>
      </c>
      <c r="D475" s="9">
        <v>2</v>
      </c>
      <c r="E475" s="15" t="str">
        <f t="shared" si="33"/>
        <v/>
      </c>
      <c r="F475" s="15">
        <f t="shared" si="34"/>
        <v>7.2727272727272723E-4</v>
      </c>
      <c r="G475" s="14" t="str">
        <f t="shared" si="35"/>
        <v>0</v>
      </c>
      <c r="H475" s="17" t="str">
        <f t="shared" si="36"/>
        <v/>
      </c>
    </row>
    <row r="476" spans="2:8" ht="45" x14ac:dyDescent="0.2">
      <c r="B476" s="5" t="s">
        <v>438</v>
      </c>
      <c r="C476" s="9">
        <v>0</v>
      </c>
      <c r="D476" s="9">
        <v>4</v>
      </c>
      <c r="E476" s="15" t="str">
        <f t="shared" si="33"/>
        <v/>
      </c>
      <c r="F476" s="15">
        <f t="shared" si="34"/>
        <v>1.4545454545454545E-3</v>
      </c>
      <c r="G476" s="14" t="str">
        <f t="shared" si="35"/>
        <v>0</v>
      </c>
      <c r="H476" s="17" t="str">
        <f t="shared" si="36"/>
        <v/>
      </c>
    </row>
    <row r="477" spans="2:8" ht="15" x14ac:dyDescent="0.2">
      <c r="B477" s="5" t="s">
        <v>181</v>
      </c>
      <c r="C477" s="9">
        <v>0</v>
      </c>
      <c r="D477" s="9">
        <v>0</v>
      </c>
      <c r="E477" s="15" t="str">
        <f t="shared" si="33"/>
        <v/>
      </c>
      <c r="F477" s="15" t="str">
        <f t="shared" si="34"/>
        <v/>
      </c>
      <c r="G477" s="14" t="str">
        <f t="shared" si="35"/>
        <v>0</v>
      </c>
      <c r="H477" s="17" t="str">
        <f t="shared" si="36"/>
        <v/>
      </c>
    </row>
    <row r="478" spans="2:8" ht="15" x14ac:dyDescent="0.2">
      <c r="B478" s="5" t="s">
        <v>439</v>
      </c>
      <c r="C478" s="9">
        <v>2</v>
      </c>
      <c r="D478" s="9">
        <v>32</v>
      </c>
      <c r="E478" s="15">
        <f t="shared" si="33"/>
        <v>3.4770514603616132E-4</v>
      </c>
      <c r="F478" s="15">
        <f t="shared" si="34"/>
        <v>1.1636363636363636E-2</v>
      </c>
      <c r="G478" s="14">
        <f t="shared" si="35"/>
        <v>15</v>
      </c>
      <c r="H478" s="17">
        <f t="shared" si="36"/>
        <v>5.2155771905424194E-3</v>
      </c>
    </row>
    <row r="479" spans="2:8" ht="30" x14ac:dyDescent="0.2">
      <c r="B479" s="5" t="s">
        <v>440</v>
      </c>
      <c r="C479" s="9">
        <v>0</v>
      </c>
      <c r="D479" s="9">
        <v>0</v>
      </c>
      <c r="E479" s="15" t="str">
        <f t="shared" si="33"/>
        <v/>
      </c>
      <c r="F479" s="15" t="str">
        <f t="shared" si="34"/>
        <v/>
      </c>
      <c r="G479" s="14" t="str">
        <f t="shared" si="35"/>
        <v>0</v>
      </c>
      <c r="H479" s="17" t="str">
        <f t="shared" si="36"/>
        <v/>
      </c>
    </row>
    <row r="480" spans="2:8" ht="15" x14ac:dyDescent="0.2">
      <c r="B480" s="5" t="s">
        <v>441</v>
      </c>
      <c r="C480" s="9">
        <v>2</v>
      </c>
      <c r="D480" s="9">
        <v>0</v>
      </c>
      <c r="E480" s="15">
        <f t="shared" si="33"/>
        <v>3.4770514603616132E-4</v>
      </c>
      <c r="F480" s="15" t="str">
        <f t="shared" si="34"/>
        <v/>
      </c>
      <c r="G480" s="14" t="str">
        <f t="shared" si="35"/>
        <v>0</v>
      </c>
      <c r="H480" s="17">
        <f t="shared" si="36"/>
        <v>0</v>
      </c>
    </row>
    <row r="481" spans="2:8" ht="15" x14ac:dyDescent="0.2">
      <c r="B481" s="5" t="s">
        <v>177</v>
      </c>
      <c r="C481" s="9">
        <v>0</v>
      </c>
      <c r="D481" s="9">
        <v>0</v>
      </c>
      <c r="E481" s="15" t="str">
        <f t="shared" si="33"/>
        <v/>
      </c>
      <c r="F481" s="15" t="str">
        <f t="shared" si="34"/>
        <v/>
      </c>
      <c r="G481" s="14" t="str">
        <f t="shared" si="35"/>
        <v>0</v>
      </c>
      <c r="H481" s="17" t="str">
        <f t="shared" si="36"/>
        <v/>
      </c>
    </row>
    <row r="482" spans="2:8" ht="15" x14ac:dyDescent="0.2">
      <c r="B482" s="5" t="s">
        <v>179</v>
      </c>
      <c r="C482" s="9">
        <v>0</v>
      </c>
      <c r="D482" s="9">
        <v>0</v>
      </c>
      <c r="E482" s="15" t="str">
        <f t="shared" si="33"/>
        <v/>
      </c>
      <c r="F482" s="15" t="str">
        <f t="shared" si="34"/>
        <v/>
      </c>
      <c r="G482" s="14" t="str">
        <f t="shared" si="35"/>
        <v>0</v>
      </c>
      <c r="H482" s="17" t="str">
        <f t="shared" si="36"/>
        <v/>
      </c>
    </row>
    <row r="483" spans="2:8" ht="15" x14ac:dyDescent="0.2">
      <c r="B483" s="5" t="s">
        <v>442</v>
      </c>
      <c r="C483" s="9">
        <v>53</v>
      </c>
      <c r="D483" s="9">
        <v>110</v>
      </c>
      <c r="E483" s="15">
        <f t="shared" si="33"/>
        <v>9.214186369958275E-3</v>
      </c>
      <c r="F483" s="15">
        <f t="shared" si="34"/>
        <v>0.04</v>
      </c>
      <c r="G483" s="14">
        <f t="shared" si="35"/>
        <v>1.0754716981132075</v>
      </c>
      <c r="H483" s="17">
        <f t="shared" si="36"/>
        <v>9.9095966620305967E-3</v>
      </c>
    </row>
    <row r="484" spans="2:8" ht="30" x14ac:dyDescent="0.2">
      <c r="B484" s="5" t="s">
        <v>184</v>
      </c>
      <c r="C484" s="9">
        <v>0</v>
      </c>
      <c r="D484" s="9">
        <v>3</v>
      </c>
      <c r="E484" s="15" t="str">
        <f t="shared" si="33"/>
        <v/>
      </c>
      <c r="F484" s="15">
        <f t="shared" si="34"/>
        <v>1.090909090909091E-3</v>
      </c>
      <c r="G484" s="14" t="str">
        <f t="shared" si="35"/>
        <v>0</v>
      </c>
      <c r="H484" s="17" t="str">
        <f t="shared" si="36"/>
        <v/>
      </c>
    </row>
    <row r="485" spans="2:8" ht="15" x14ac:dyDescent="0.2">
      <c r="B485" s="5" t="s">
        <v>443</v>
      </c>
      <c r="C485" s="9">
        <v>16</v>
      </c>
      <c r="D485" s="9">
        <v>39</v>
      </c>
      <c r="E485" s="15">
        <f t="shared" si="33"/>
        <v>2.7816411682892906E-3</v>
      </c>
      <c r="F485" s="15">
        <f t="shared" si="34"/>
        <v>1.4181818181818183E-2</v>
      </c>
      <c r="G485" s="14">
        <f t="shared" si="35"/>
        <v>1.4375</v>
      </c>
      <c r="H485" s="17">
        <f t="shared" si="36"/>
        <v>3.9986091794158548E-3</v>
      </c>
    </row>
    <row r="486" spans="2:8" ht="15" x14ac:dyDescent="0.2">
      <c r="B486" s="5" t="s">
        <v>171</v>
      </c>
      <c r="C486" s="9">
        <v>0</v>
      </c>
      <c r="D486" s="9">
        <v>0</v>
      </c>
      <c r="E486" s="15" t="str">
        <f t="shared" si="33"/>
        <v/>
      </c>
      <c r="F486" s="15" t="str">
        <f t="shared" si="34"/>
        <v/>
      </c>
      <c r="G486" s="14" t="str">
        <f t="shared" si="35"/>
        <v>0</v>
      </c>
      <c r="H486" s="17" t="str">
        <f t="shared" si="36"/>
        <v/>
      </c>
    </row>
    <row r="487" spans="2:8" ht="15" x14ac:dyDescent="0.2">
      <c r="B487" s="5" t="s">
        <v>444</v>
      </c>
      <c r="C487" s="9">
        <v>0</v>
      </c>
      <c r="D487" s="9">
        <v>0</v>
      </c>
      <c r="E487" s="15" t="str">
        <f t="shared" si="33"/>
        <v/>
      </c>
      <c r="F487" s="15" t="str">
        <f t="shared" si="34"/>
        <v/>
      </c>
      <c r="G487" s="14" t="str">
        <f t="shared" si="35"/>
        <v>0</v>
      </c>
      <c r="H487" s="17" t="str">
        <f t="shared" si="36"/>
        <v/>
      </c>
    </row>
    <row r="488" spans="2:8" ht="13.5" customHeight="1" x14ac:dyDescent="0.2">
      <c r="B488" s="5" t="s">
        <v>445</v>
      </c>
      <c r="C488" s="9">
        <v>0</v>
      </c>
      <c r="D488" s="9">
        <v>0</v>
      </c>
      <c r="E488" s="15" t="str">
        <f t="shared" ref="E488:E499" si="37">+IF(C488=0,"",C488/C$294)</f>
        <v/>
      </c>
      <c r="F488" s="15" t="str">
        <f t="shared" ref="F488:F499" si="38">+IF(D488=0,"",D488/D$294)</f>
        <v/>
      </c>
      <c r="G488" s="14" t="str">
        <f t="shared" ref="G488:G499" si="39">+IF(OR(AND(D488=0),(C488=0)),"0",((D488-C488)/C488))</f>
        <v>0</v>
      </c>
      <c r="H488" s="17" t="str">
        <f t="shared" ref="H488:H499" si="40">+IF(OR(AND(E488=""),(G488="")),"",E488*G488)</f>
        <v/>
      </c>
    </row>
    <row r="489" spans="2:8" ht="13.5" customHeight="1" x14ac:dyDescent="0.2">
      <c r="B489" s="5" t="s">
        <v>446</v>
      </c>
      <c r="C489" s="9">
        <v>0</v>
      </c>
      <c r="D489" s="9">
        <v>0</v>
      </c>
      <c r="E489" s="15" t="str">
        <f t="shared" si="37"/>
        <v/>
      </c>
      <c r="F489" s="15" t="str">
        <f t="shared" si="38"/>
        <v/>
      </c>
      <c r="G489" s="14" t="str">
        <f t="shared" si="39"/>
        <v>0</v>
      </c>
      <c r="H489" s="17" t="str">
        <f t="shared" si="40"/>
        <v/>
      </c>
    </row>
    <row r="490" spans="2:8" ht="25.5" customHeight="1" x14ac:dyDescent="0.2">
      <c r="B490" s="5" t="s">
        <v>172</v>
      </c>
      <c r="C490" s="9">
        <v>0</v>
      </c>
      <c r="D490" s="9">
        <v>0</v>
      </c>
      <c r="E490" s="15" t="str">
        <f t="shared" si="37"/>
        <v/>
      </c>
      <c r="F490" s="15" t="str">
        <f t="shared" si="38"/>
        <v/>
      </c>
      <c r="G490" s="14" t="str">
        <f t="shared" si="39"/>
        <v>0</v>
      </c>
      <c r="H490" s="17" t="str">
        <f t="shared" si="40"/>
        <v/>
      </c>
    </row>
    <row r="491" spans="2:8" ht="13.5" customHeight="1" x14ac:dyDescent="0.2">
      <c r="B491" s="5" t="s">
        <v>180</v>
      </c>
      <c r="C491" s="9">
        <v>5</v>
      </c>
      <c r="D491" s="9">
        <v>7</v>
      </c>
      <c r="E491" s="15">
        <f t="shared" si="37"/>
        <v>8.6926286509040338E-4</v>
      </c>
      <c r="F491" s="15">
        <f t="shared" si="38"/>
        <v>2.5454545454545456E-3</v>
      </c>
      <c r="G491" s="14">
        <f t="shared" si="39"/>
        <v>0.4</v>
      </c>
      <c r="H491" s="17">
        <f t="shared" si="40"/>
        <v>3.4770514603616137E-4</v>
      </c>
    </row>
    <row r="492" spans="2:8" ht="15" x14ac:dyDescent="0.2">
      <c r="B492" s="5" t="s">
        <v>484</v>
      </c>
      <c r="C492" s="9">
        <v>6</v>
      </c>
      <c r="D492" s="9">
        <v>28</v>
      </c>
      <c r="E492" s="15">
        <f t="shared" si="37"/>
        <v>1.043115438108484E-3</v>
      </c>
      <c r="F492" s="15">
        <f t="shared" si="38"/>
        <v>1.0181818181818183E-2</v>
      </c>
      <c r="G492" s="14">
        <f t="shared" si="39"/>
        <v>3.6666666666666665</v>
      </c>
      <c r="H492" s="17">
        <f t="shared" si="40"/>
        <v>3.8247566063977743E-3</v>
      </c>
    </row>
    <row r="493" spans="2:8" ht="15" x14ac:dyDescent="0.2">
      <c r="B493" s="5" t="s">
        <v>447</v>
      </c>
      <c r="C493" s="9">
        <v>3</v>
      </c>
      <c r="D493" s="9">
        <v>2</v>
      </c>
      <c r="E493" s="15">
        <f t="shared" si="37"/>
        <v>5.2155771905424201E-4</v>
      </c>
      <c r="F493" s="15">
        <f t="shared" si="38"/>
        <v>7.2727272727272723E-4</v>
      </c>
      <c r="G493" s="14">
        <f t="shared" si="39"/>
        <v>-0.33333333333333331</v>
      </c>
      <c r="H493" s="17">
        <f t="shared" si="40"/>
        <v>-1.7385257301808066E-4</v>
      </c>
    </row>
    <row r="494" spans="2:8" ht="30" x14ac:dyDescent="0.2">
      <c r="B494" s="5" t="s">
        <v>448</v>
      </c>
      <c r="C494" s="9">
        <v>0</v>
      </c>
      <c r="D494" s="9">
        <v>0</v>
      </c>
      <c r="E494" s="15" t="str">
        <f t="shared" si="37"/>
        <v/>
      </c>
      <c r="F494" s="15" t="str">
        <f t="shared" si="38"/>
        <v/>
      </c>
      <c r="G494" s="14" t="str">
        <f t="shared" si="39"/>
        <v>0</v>
      </c>
      <c r="H494" s="17" t="str">
        <f t="shared" si="40"/>
        <v/>
      </c>
    </row>
    <row r="495" spans="2:8" ht="13.5" customHeight="1" x14ac:dyDescent="0.2">
      <c r="B495" s="5" t="s">
        <v>449</v>
      </c>
      <c r="C495" s="9">
        <v>0</v>
      </c>
      <c r="D495" s="9">
        <v>0</v>
      </c>
      <c r="E495" s="15" t="str">
        <f t="shared" si="37"/>
        <v/>
      </c>
      <c r="F495" s="15" t="str">
        <f t="shared" si="38"/>
        <v/>
      </c>
      <c r="G495" s="14" t="str">
        <f t="shared" si="39"/>
        <v>0</v>
      </c>
      <c r="H495" s="17" t="str">
        <f t="shared" si="40"/>
        <v/>
      </c>
    </row>
    <row r="496" spans="2:8" s="4" customFormat="1" ht="26.25" customHeight="1" x14ac:dyDescent="0.2">
      <c r="B496" s="5" t="s">
        <v>450</v>
      </c>
      <c r="C496" s="9">
        <v>0</v>
      </c>
      <c r="D496" s="9">
        <v>0</v>
      </c>
      <c r="E496" s="15" t="str">
        <f t="shared" si="37"/>
        <v/>
      </c>
      <c r="F496" s="15" t="str">
        <f t="shared" si="38"/>
        <v/>
      </c>
      <c r="G496" s="14" t="str">
        <f t="shared" si="39"/>
        <v>0</v>
      </c>
      <c r="H496" s="17" t="str">
        <f t="shared" si="40"/>
        <v/>
      </c>
    </row>
    <row r="497" spans="2:8" ht="15" x14ac:dyDescent="0.2">
      <c r="B497" s="5" t="s">
        <v>451</v>
      </c>
      <c r="C497" s="9">
        <v>1</v>
      </c>
      <c r="D497" s="9">
        <v>0</v>
      </c>
      <c r="E497" s="15">
        <f t="shared" si="37"/>
        <v>1.7385257301808066E-4</v>
      </c>
      <c r="F497" s="15" t="str">
        <f t="shared" si="38"/>
        <v/>
      </c>
      <c r="G497" s="14" t="str">
        <f t="shared" si="39"/>
        <v>0</v>
      </c>
      <c r="H497" s="17">
        <f t="shared" si="40"/>
        <v>0</v>
      </c>
    </row>
    <row r="498" spans="2:8" ht="30" x14ac:dyDescent="0.2">
      <c r="B498" s="5" t="s">
        <v>452</v>
      </c>
      <c r="C498" s="9">
        <v>0</v>
      </c>
      <c r="D498" s="9">
        <v>0</v>
      </c>
      <c r="E498" s="15" t="str">
        <f t="shared" si="37"/>
        <v/>
      </c>
      <c r="F498" s="15" t="str">
        <f t="shared" si="38"/>
        <v/>
      </c>
      <c r="G498" s="14" t="str">
        <f t="shared" si="39"/>
        <v>0</v>
      </c>
      <c r="H498" s="17" t="str">
        <f t="shared" si="40"/>
        <v/>
      </c>
    </row>
    <row r="499" spans="2:8" ht="30" x14ac:dyDescent="0.2">
      <c r="B499" s="5" t="s">
        <v>453</v>
      </c>
      <c r="C499" s="9">
        <v>0</v>
      </c>
      <c r="D499" s="9">
        <v>0</v>
      </c>
      <c r="E499" s="15" t="str">
        <f t="shared" si="37"/>
        <v/>
      </c>
      <c r="F499" s="15" t="str">
        <f t="shared" si="38"/>
        <v/>
      </c>
      <c r="G499" s="14" t="str">
        <f t="shared" si="39"/>
        <v>0</v>
      </c>
      <c r="H499" s="17" t="str">
        <f t="shared" si="40"/>
        <v/>
      </c>
    </row>
    <row r="500" spans="2:8" ht="15" x14ac:dyDescent="0.2">
      <c r="B500" s="30"/>
      <c r="C500" s="27"/>
      <c r="D500" s="27"/>
      <c r="E500" s="28"/>
      <c r="F500" s="28"/>
      <c r="G500" s="25"/>
      <c r="H500" s="26"/>
    </row>
    <row r="501" spans="2:8" x14ac:dyDescent="0.2">
      <c r="C501" s="12"/>
      <c r="D501" s="12"/>
    </row>
    <row r="502" spans="2:8" x14ac:dyDescent="0.2">
      <c r="B502" s="19"/>
      <c r="C502" s="19"/>
      <c r="D502" s="19"/>
      <c r="E502" s="19"/>
      <c r="F502" s="19"/>
    </row>
    <row r="503" spans="2:8" ht="15" customHeight="1" x14ac:dyDescent="0.2">
      <c r="B503" s="51" t="s">
        <v>522</v>
      </c>
      <c r="C503" s="52" t="s">
        <v>523</v>
      </c>
      <c r="D503" s="53"/>
      <c r="E503" s="54" t="s">
        <v>487</v>
      </c>
      <c r="F503" s="55"/>
      <c r="G503" s="56" t="s">
        <v>568</v>
      </c>
      <c r="H503" s="58" t="s">
        <v>486</v>
      </c>
    </row>
    <row r="504" spans="2:8" x14ac:dyDescent="0.2">
      <c r="B504" s="51"/>
      <c r="C504" s="50">
        <v>2012</v>
      </c>
      <c r="D504" s="50">
        <v>2013</v>
      </c>
      <c r="E504" s="50">
        <v>2012</v>
      </c>
      <c r="F504" s="50">
        <v>2013</v>
      </c>
      <c r="G504" s="57"/>
      <c r="H504" s="59"/>
    </row>
    <row r="505" spans="2:8" ht="30" x14ac:dyDescent="0.2">
      <c r="B505" s="43" t="s">
        <v>528</v>
      </c>
      <c r="C505" s="41">
        <f>SUM(C506:C530)</f>
        <v>1980</v>
      </c>
      <c r="D505" s="41">
        <f>SUM(D506:D530)</f>
        <v>1669</v>
      </c>
      <c r="E505" s="42">
        <f>+IF(C505=0,"",C505/C$505)</f>
        <v>1</v>
      </c>
      <c r="F505" s="42">
        <f>+IF(D505=0,"",D505/D$505)</f>
        <v>1</v>
      </c>
      <c r="G505" s="38">
        <f>+IF(OR(AND(D505=0),(C505=0)),"0",((D505-C505)/C505))</f>
        <v>-0.15707070707070708</v>
      </c>
      <c r="H505" s="39">
        <f>+IF(OR(AND(E505=""),(G505="")),"",E505*G505)</f>
        <v>-0.15707070707070708</v>
      </c>
    </row>
    <row r="506" spans="2:8" ht="15" x14ac:dyDescent="0.2">
      <c r="B506" s="5" t="s">
        <v>454</v>
      </c>
      <c r="C506" s="9">
        <v>1</v>
      </c>
      <c r="D506" s="9">
        <v>2</v>
      </c>
      <c r="E506" s="15">
        <f>+IF(C506=0,"",C506/C$505)</f>
        <v>5.0505050505050505E-4</v>
      </c>
      <c r="F506" s="15">
        <f>+IF(D506=0,"",D506/D$505)</f>
        <v>1.1983223487118035E-3</v>
      </c>
      <c r="G506" s="14">
        <f>+IF(OR(AND(D506=0),(C506=0)),"0",((D506-C506)/C506))</f>
        <v>1</v>
      </c>
      <c r="H506" s="17">
        <f>+IF(OR(AND(E506=""),(G506="")),"",E506*G506)</f>
        <v>5.0505050505050505E-4</v>
      </c>
    </row>
    <row r="507" spans="2:8" ht="15" x14ac:dyDescent="0.2">
      <c r="B507" s="5" t="s">
        <v>187</v>
      </c>
      <c r="C507" s="9">
        <v>3</v>
      </c>
      <c r="D507" s="9">
        <v>4</v>
      </c>
      <c r="E507" s="15">
        <f t="shared" ref="E507:E530" si="41">+IF(C507=0,"",C507/C$505)</f>
        <v>1.5151515151515152E-3</v>
      </c>
      <c r="F507" s="15">
        <f t="shared" ref="F507:F530" si="42">+IF(D507=0,"",D507/D$505)</f>
        <v>2.396644697423607E-3</v>
      </c>
      <c r="G507" s="14">
        <f t="shared" ref="G507:G530" si="43">+IF(OR(AND(D507=0),(C507=0)),"0",((D507-C507)/C507))</f>
        <v>0.33333333333333331</v>
      </c>
      <c r="H507" s="17">
        <f t="shared" ref="H507:H530" si="44">+IF(OR(AND(E507=""),(G507="")),"",E507*G507)</f>
        <v>5.0505050505050505E-4</v>
      </c>
    </row>
    <row r="508" spans="2:8" ht="15" x14ac:dyDescent="0.2">
      <c r="B508" s="5" t="s">
        <v>455</v>
      </c>
      <c r="C508" s="9">
        <v>24</v>
      </c>
      <c r="D508" s="9">
        <v>112</v>
      </c>
      <c r="E508" s="15">
        <f t="shared" si="41"/>
        <v>1.2121212121212121E-2</v>
      </c>
      <c r="F508" s="15">
        <f t="shared" si="42"/>
        <v>6.7106051527860991E-2</v>
      </c>
      <c r="G508" s="14">
        <f t="shared" si="43"/>
        <v>3.6666666666666665</v>
      </c>
      <c r="H508" s="17">
        <f t="shared" si="44"/>
        <v>4.4444444444444439E-2</v>
      </c>
    </row>
    <row r="509" spans="2:8" ht="15" x14ac:dyDescent="0.2">
      <c r="B509" s="5" t="s">
        <v>456</v>
      </c>
      <c r="C509" s="9">
        <v>15</v>
      </c>
      <c r="D509" s="9">
        <v>206</v>
      </c>
      <c r="E509" s="15">
        <f t="shared" si="41"/>
        <v>7.575757575757576E-3</v>
      </c>
      <c r="F509" s="15">
        <f t="shared" si="42"/>
        <v>0.12342720191731575</v>
      </c>
      <c r="G509" s="14">
        <f t="shared" si="43"/>
        <v>12.733333333333333</v>
      </c>
      <c r="H509" s="17">
        <f t="shared" si="44"/>
        <v>9.6464646464646461E-2</v>
      </c>
    </row>
    <row r="510" spans="2:8" ht="15" x14ac:dyDescent="0.2">
      <c r="B510" s="5" t="s">
        <v>188</v>
      </c>
      <c r="C510" s="9">
        <v>0</v>
      </c>
      <c r="D510" s="9">
        <v>1</v>
      </c>
      <c r="E510" s="15" t="str">
        <f t="shared" si="41"/>
        <v/>
      </c>
      <c r="F510" s="15">
        <f t="shared" si="42"/>
        <v>5.9916117435590175E-4</v>
      </c>
      <c r="G510" s="14" t="str">
        <f t="shared" si="43"/>
        <v>0</v>
      </c>
      <c r="H510" s="17" t="str">
        <f t="shared" si="44"/>
        <v/>
      </c>
    </row>
    <row r="511" spans="2:8" ht="15" x14ac:dyDescent="0.2">
      <c r="B511" s="5" t="s">
        <v>186</v>
      </c>
      <c r="C511" s="9">
        <v>0</v>
      </c>
      <c r="D511" s="9">
        <v>0</v>
      </c>
      <c r="E511" s="15" t="str">
        <f t="shared" si="41"/>
        <v/>
      </c>
      <c r="F511" s="15" t="str">
        <f t="shared" si="42"/>
        <v/>
      </c>
      <c r="G511" s="14" t="str">
        <f t="shared" si="43"/>
        <v>0</v>
      </c>
      <c r="H511" s="17" t="str">
        <f t="shared" si="44"/>
        <v/>
      </c>
    </row>
    <row r="512" spans="2:8" ht="15" x14ac:dyDescent="0.2">
      <c r="B512" s="5" t="s">
        <v>189</v>
      </c>
      <c r="C512" s="9">
        <v>0</v>
      </c>
      <c r="D512" s="9">
        <v>1</v>
      </c>
      <c r="E512" s="15" t="str">
        <f t="shared" si="41"/>
        <v/>
      </c>
      <c r="F512" s="15">
        <f t="shared" si="42"/>
        <v>5.9916117435590175E-4</v>
      </c>
      <c r="G512" s="14" t="str">
        <f t="shared" si="43"/>
        <v>0</v>
      </c>
      <c r="H512" s="17" t="str">
        <f t="shared" si="44"/>
        <v/>
      </c>
    </row>
    <row r="513" spans="2:8" ht="30" x14ac:dyDescent="0.2">
      <c r="B513" s="5" t="s">
        <v>457</v>
      </c>
      <c r="C513" s="9">
        <v>0</v>
      </c>
      <c r="D513" s="9">
        <v>2</v>
      </c>
      <c r="E513" s="15" t="str">
        <f t="shared" si="41"/>
        <v/>
      </c>
      <c r="F513" s="15">
        <f t="shared" si="42"/>
        <v>1.1983223487118035E-3</v>
      </c>
      <c r="G513" s="14" t="str">
        <f t="shared" si="43"/>
        <v>0</v>
      </c>
      <c r="H513" s="17" t="str">
        <f t="shared" si="44"/>
        <v/>
      </c>
    </row>
    <row r="514" spans="2:8" ht="15" x14ac:dyDescent="0.2">
      <c r="B514" s="5" t="s">
        <v>458</v>
      </c>
      <c r="C514" s="9">
        <v>0</v>
      </c>
      <c r="D514" s="9">
        <v>1</v>
      </c>
      <c r="E514" s="15" t="str">
        <f t="shared" si="41"/>
        <v/>
      </c>
      <c r="F514" s="15">
        <f t="shared" si="42"/>
        <v>5.9916117435590175E-4</v>
      </c>
      <c r="G514" s="14" t="str">
        <f t="shared" si="43"/>
        <v>0</v>
      </c>
      <c r="H514" s="17" t="str">
        <f t="shared" si="44"/>
        <v/>
      </c>
    </row>
    <row r="515" spans="2:8" ht="30" x14ac:dyDescent="0.2">
      <c r="B515" s="5" t="s">
        <v>485</v>
      </c>
      <c r="C515" s="9">
        <v>0</v>
      </c>
      <c r="D515" s="9">
        <v>1</v>
      </c>
      <c r="E515" s="15" t="str">
        <f t="shared" si="41"/>
        <v/>
      </c>
      <c r="F515" s="15">
        <f t="shared" si="42"/>
        <v>5.9916117435590175E-4</v>
      </c>
      <c r="G515" s="14" t="str">
        <f t="shared" si="43"/>
        <v>0</v>
      </c>
      <c r="H515" s="17" t="str">
        <f t="shared" si="44"/>
        <v/>
      </c>
    </row>
    <row r="516" spans="2:8" ht="15" x14ac:dyDescent="0.2">
      <c r="B516" s="5" t="s">
        <v>459</v>
      </c>
      <c r="C516" s="9">
        <v>0</v>
      </c>
      <c r="D516" s="9">
        <v>0</v>
      </c>
      <c r="E516" s="15" t="str">
        <f t="shared" si="41"/>
        <v/>
      </c>
      <c r="F516" s="15" t="str">
        <f t="shared" si="42"/>
        <v/>
      </c>
      <c r="G516" s="14" t="str">
        <f t="shared" si="43"/>
        <v>0</v>
      </c>
      <c r="H516" s="17" t="str">
        <f t="shared" si="44"/>
        <v/>
      </c>
    </row>
    <row r="517" spans="2:8" ht="30" x14ac:dyDescent="0.2">
      <c r="B517" s="5" t="s">
        <v>460</v>
      </c>
      <c r="C517" s="9">
        <v>975</v>
      </c>
      <c r="D517" s="9">
        <v>623</v>
      </c>
      <c r="E517" s="15">
        <f t="shared" si="41"/>
        <v>0.49242424242424243</v>
      </c>
      <c r="F517" s="15">
        <f t="shared" si="42"/>
        <v>0.3732774116237268</v>
      </c>
      <c r="G517" s="14">
        <f t="shared" si="43"/>
        <v>-0.36102564102564105</v>
      </c>
      <c r="H517" s="17">
        <f t="shared" si="44"/>
        <v>-0.17777777777777778</v>
      </c>
    </row>
    <row r="518" spans="2:8" ht="15" x14ac:dyDescent="0.2">
      <c r="B518" s="5" t="s">
        <v>190</v>
      </c>
      <c r="C518" s="9">
        <v>0</v>
      </c>
      <c r="D518" s="9">
        <v>0</v>
      </c>
      <c r="E518" s="15" t="str">
        <f t="shared" si="41"/>
        <v/>
      </c>
      <c r="F518" s="15" t="str">
        <f t="shared" si="42"/>
        <v/>
      </c>
      <c r="G518" s="14" t="str">
        <f t="shared" si="43"/>
        <v>0</v>
      </c>
      <c r="H518" s="17" t="str">
        <f t="shared" si="44"/>
        <v/>
      </c>
    </row>
    <row r="519" spans="2:8" ht="15" x14ac:dyDescent="0.2">
      <c r="B519" s="5" t="s">
        <v>192</v>
      </c>
      <c r="C519" s="9">
        <v>13</v>
      </c>
      <c r="D519" s="9">
        <v>30</v>
      </c>
      <c r="E519" s="15">
        <f t="shared" si="41"/>
        <v>6.5656565656565654E-3</v>
      </c>
      <c r="F519" s="15">
        <f t="shared" si="42"/>
        <v>1.7974835230677052E-2</v>
      </c>
      <c r="G519" s="14">
        <f t="shared" si="43"/>
        <v>1.3076923076923077</v>
      </c>
      <c r="H519" s="17">
        <f t="shared" si="44"/>
        <v>8.5858585858585856E-3</v>
      </c>
    </row>
    <row r="520" spans="2:8" ht="13.5" customHeight="1" x14ac:dyDescent="0.2">
      <c r="B520" s="5" t="s">
        <v>191</v>
      </c>
      <c r="C520" s="9">
        <v>0</v>
      </c>
      <c r="D520" s="9">
        <v>0</v>
      </c>
      <c r="E520" s="15" t="str">
        <f t="shared" si="41"/>
        <v/>
      </c>
      <c r="F520" s="15" t="str">
        <f t="shared" si="42"/>
        <v/>
      </c>
      <c r="G520" s="14" t="str">
        <f t="shared" si="43"/>
        <v>0</v>
      </c>
      <c r="H520" s="17" t="str">
        <f t="shared" si="44"/>
        <v/>
      </c>
    </row>
    <row r="521" spans="2:8" ht="13.5" customHeight="1" x14ac:dyDescent="0.2">
      <c r="B521" s="5" t="s">
        <v>461</v>
      </c>
      <c r="C521" s="9">
        <v>178</v>
      </c>
      <c r="D521" s="9">
        <v>590</v>
      </c>
      <c r="E521" s="15">
        <f t="shared" si="41"/>
        <v>8.9898989898989895E-2</v>
      </c>
      <c r="F521" s="15">
        <f t="shared" si="42"/>
        <v>0.35350509286998205</v>
      </c>
      <c r="G521" s="14">
        <f t="shared" si="43"/>
        <v>2.3146067415730336</v>
      </c>
      <c r="H521" s="17">
        <f t="shared" si="44"/>
        <v>0.20808080808080806</v>
      </c>
    </row>
    <row r="522" spans="2:8" ht="25.5" customHeight="1" x14ac:dyDescent="0.2">
      <c r="B522" s="5" t="s">
        <v>193</v>
      </c>
      <c r="C522" s="9">
        <v>2</v>
      </c>
      <c r="D522" s="9">
        <v>61</v>
      </c>
      <c r="E522" s="15">
        <f t="shared" si="41"/>
        <v>1.0101010101010101E-3</v>
      </c>
      <c r="F522" s="15">
        <f t="shared" si="42"/>
        <v>3.6548831635710009E-2</v>
      </c>
      <c r="G522" s="14">
        <f t="shared" si="43"/>
        <v>29.5</v>
      </c>
      <c r="H522" s="17">
        <f t="shared" si="44"/>
        <v>2.9797979797979799E-2</v>
      </c>
    </row>
    <row r="523" spans="2:8" ht="13.5" customHeight="1" x14ac:dyDescent="0.2">
      <c r="B523" s="5" t="s">
        <v>462</v>
      </c>
      <c r="C523" s="9">
        <v>765</v>
      </c>
      <c r="D523" s="9">
        <v>0</v>
      </c>
      <c r="E523" s="15">
        <f t="shared" si="41"/>
        <v>0.38636363636363635</v>
      </c>
      <c r="F523" s="15" t="str">
        <f t="shared" si="42"/>
        <v/>
      </c>
      <c r="G523" s="14" t="str">
        <f t="shared" si="43"/>
        <v>0</v>
      </c>
      <c r="H523" s="17">
        <f t="shared" si="44"/>
        <v>0</v>
      </c>
    </row>
    <row r="524" spans="2:8" ht="12" customHeight="1" x14ac:dyDescent="0.2">
      <c r="B524" s="5" t="s">
        <v>194</v>
      </c>
      <c r="C524" s="9">
        <v>3</v>
      </c>
      <c r="D524" s="9">
        <v>4</v>
      </c>
      <c r="E524" s="15">
        <f t="shared" si="41"/>
        <v>1.5151515151515152E-3</v>
      </c>
      <c r="F524" s="15">
        <f t="shared" si="42"/>
        <v>2.396644697423607E-3</v>
      </c>
      <c r="G524" s="14">
        <f t="shared" si="43"/>
        <v>0.33333333333333331</v>
      </c>
      <c r="H524" s="17">
        <f t="shared" si="44"/>
        <v>5.0505050505050505E-4</v>
      </c>
    </row>
    <row r="525" spans="2:8" ht="13.5" customHeight="1" x14ac:dyDescent="0.2">
      <c r="B525" s="5" t="s">
        <v>195</v>
      </c>
      <c r="C525" s="9">
        <v>0</v>
      </c>
      <c r="D525" s="9">
        <v>0</v>
      </c>
      <c r="E525" s="15" t="str">
        <f t="shared" si="41"/>
        <v/>
      </c>
      <c r="F525" s="15" t="str">
        <f t="shared" si="42"/>
        <v/>
      </c>
      <c r="G525" s="14" t="str">
        <f t="shared" si="43"/>
        <v>0</v>
      </c>
      <c r="H525" s="17" t="str">
        <f t="shared" si="44"/>
        <v/>
      </c>
    </row>
    <row r="526" spans="2:8" ht="13.5" customHeight="1" x14ac:dyDescent="0.2">
      <c r="B526" s="5" t="s">
        <v>463</v>
      </c>
      <c r="C526" s="9">
        <v>0</v>
      </c>
      <c r="D526" s="9">
        <v>12</v>
      </c>
      <c r="E526" s="15" t="str">
        <f t="shared" si="41"/>
        <v/>
      </c>
      <c r="F526" s="15">
        <f t="shared" si="42"/>
        <v>7.1899340922708206E-3</v>
      </c>
      <c r="G526" s="14" t="str">
        <f t="shared" si="43"/>
        <v>0</v>
      </c>
      <c r="H526" s="17" t="str">
        <f t="shared" si="44"/>
        <v/>
      </c>
    </row>
    <row r="527" spans="2:8" ht="15" x14ac:dyDescent="0.2">
      <c r="B527" s="5" t="s">
        <v>464</v>
      </c>
      <c r="C527" s="9">
        <v>0</v>
      </c>
      <c r="D527" s="9">
        <v>0</v>
      </c>
      <c r="E527" s="15" t="str">
        <f t="shared" si="41"/>
        <v/>
      </c>
      <c r="F527" s="15" t="str">
        <f t="shared" si="42"/>
        <v/>
      </c>
      <c r="G527" s="14" t="str">
        <f t="shared" si="43"/>
        <v>0</v>
      </c>
      <c r="H527" s="17" t="str">
        <f t="shared" si="44"/>
        <v/>
      </c>
    </row>
    <row r="528" spans="2:8" ht="30" x14ac:dyDescent="0.2">
      <c r="B528" s="5" t="s">
        <v>465</v>
      </c>
      <c r="C528" s="9">
        <v>0</v>
      </c>
      <c r="D528" s="9">
        <v>0</v>
      </c>
      <c r="E528" s="15" t="str">
        <f t="shared" si="41"/>
        <v/>
      </c>
      <c r="F528" s="15" t="str">
        <f t="shared" si="42"/>
        <v/>
      </c>
      <c r="G528" s="14" t="str">
        <f t="shared" si="43"/>
        <v>0</v>
      </c>
      <c r="H528" s="17" t="str">
        <f t="shared" si="44"/>
        <v/>
      </c>
    </row>
    <row r="529" spans="2:8" ht="30" x14ac:dyDescent="0.2">
      <c r="B529" s="6" t="s">
        <v>466</v>
      </c>
      <c r="C529" s="9">
        <v>0</v>
      </c>
      <c r="D529" s="9">
        <v>5</v>
      </c>
      <c r="E529" s="15" t="str">
        <f t="shared" si="41"/>
        <v/>
      </c>
      <c r="F529" s="15">
        <f t="shared" si="42"/>
        <v>2.9958058717795086E-3</v>
      </c>
      <c r="G529" s="14" t="str">
        <f t="shared" si="43"/>
        <v>0</v>
      </c>
      <c r="H529" s="17" t="str">
        <f t="shared" si="44"/>
        <v/>
      </c>
    </row>
    <row r="530" spans="2:8" ht="30" x14ac:dyDescent="0.2">
      <c r="B530" s="5" t="s">
        <v>467</v>
      </c>
      <c r="C530" s="9">
        <v>1</v>
      </c>
      <c r="D530" s="9">
        <v>14</v>
      </c>
      <c r="E530" s="15">
        <f t="shared" si="41"/>
        <v>5.0505050505050505E-4</v>
      </c>
      <c r="F530" s="15">
        <f t="shared" si="42"/>
        <v>8.3882564409826239E-3</v>
      </c>
      <c r="G530" s="14">
        <f t="shared" si="43"/>
        <v>13</v>
      </c>
      <c r="H530" s="17">
        <f t="shared" si="44"/>
        <v>6.5656565656565654E-3</v>
      </c>
    </row>
    <row r="531" spans="2:8" x14ac:dyDescent="0.2">
      <c r="B531" s="22" t="s">
        <v>569</v>
      </c>
      <c r="C531" s="12"/>
      <c r="D531" s="12"/>
    </row>
    <row r="532" spans="2:8" x14ac:dyDescent="0.2">
      <c r="C532" s="12"/>
      <c r="D532" s="12"/>
    </row>
  </sheetData>
  <mergeCells count="30">
    <mergeCell ref="B503:B504"/>
    <mergeCell ref="B292:B293"/>
    <mergeCell ref="B149:B150"/>
    <mergeCell ref="C292:D292"/>
    <mergeCell ref="E16:F16"/>
    <mergeCell ref="B68:B69"/>
    <mergeCell ref="C68:D68"/>
    <mergeCell ref="E68:F68"/>
    <mergeCell ref="B16:B17"/>
    <mergeCell ref="C16:D16"/>
    <mergeCell ref="C503:D503"/>
    <mergeCell ref="E503:F503"/>
    <mergeCell ref="G503:G504"/>
    <mergeCell ref="H503:H504"/>
    <mergeCell ref="G68:G69"/>
    <mergeCell ref="H68:H69"/>
    <mergeCell ref="C149:D149"/>
    <mergeCell ref="E149:F149"/>
    <mergeCell ref="G149:G150"/>
    <mergeCell ref="H149:H150"/>
    <mergeCell ref="G16:G17"/>
    <mergeCell ref="H16:H17"/>
    <mergeCell ref="E292:F292"/>
    <mergeCell ref="G292:G293"/>
    <mergeCell ref="H292:H293"/>
    <mergeCell ref="B6:B7"/>
    <mergeCell ref="C6:D6"/>
    <mergeCell ref="E6:F6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workbookViewId="0">
      <pane xSplit="1" ySplit="3" topLeftCell="B4" activePane="bottomRight" state="frozen"/>
      <selection activeCell="E1" sqref="E1:E1048576"/>
      <selection pane="topRight" activeCell="E1" sqref="E1:E1048576"/>
      <selection pane="bottomLeft" activeCell="E1" sqref="E1:E1048576"/>
      <selection pane="bottomRight" activeCell="E1" sqref="E1:E1048576"/>
    </sheetView>
  </sheetViews>
  <sheetFormatPr baseColWidth="10" defaultRowHeight="12.75" x14ac:dyDescent="0.2"/>
  <cols>
    <col min="1" max="1" width="3.7109375" style="2" customWidth="1"/>
    <col min="2" max="2" width="42.5703125" style="1" customWidth="1"/>
    <col min="3" max="4" width="11.42578125" style="1"/>
    <col min="5" max="5" width="11.42578125" style="2" hidden="1" customWidth="1"/>
    <col min="6" max="6" width="11.42578125" style="2"/>
    <col min="7" max="7" width="17.42578125" style="2" customWidth="1"/>
    <col min="8" max="8" width="14.42578125" style="2" customWidth="1"/>
    <col min="9" max="16384" width="11.42578125" style="2"/>
  </cols>
  <sheetData>
    <row r="1" spans="2:8" ht="20.100000000000001" customHeight="1" x14ac:dyDescent="0.2">
      <c r="B1" s="45" t="s">
        <v>566</v>
      </c>
      <c r="C1" s="16"/>
    </row>
    <row r="2" spans="2:8" ht="20.100000000000001" customHeight="1" x14ac:dyDescent="0.2">
      <c r="B2" s="1" t="s">
        <v>567</v>
      </c>
      <c r="C2" s="16"/>
    </row>
    <row r="3" spans="2:8" ht="20.100000000000001" customHeight="1" x14ac:dyDescent="0.2">
      <c r="B3" s="1" t="s">
        <v>563</v>
      </c>
      <c r="C3" s="16"/>
    </row>
    <row r="4" spans="2:8" ht="20.100000000000001" customHeight="1" x14ac:dyDescent="0.2">
      <c r="B4" s="47" t="s">
        <v>561</v>
      </c>
    </row>
    <row r="6" spans="2:8" ht="12.75" customHeight="1" x14ac:dyDescent="0.2">
      <c r="B6" s="51" t="s">
        <v>522</v>
      </c>
      <c r="C6" s="52" t="s">
        <v>523</v>
      </c>
      <c r="D6" s="53"/>
      <c r="E6" s="54" t="s">
        <v>487</v>
      </c>
      <c r="F6" s="55"/>
      <c r="G6" s="56" t="s">
        <v>568</v>
      </c>
      <c r="H6" s="58" t="s">
        <v>486</v>
      </c>
    </row>
    <row r="7" spans="2:8" x14ac:dyDescent="0.2">
      <c r="B7" s="51"/>
      <c r="C7" s="23">
        <v>2012</v>
      </c>
      <c r="D7" s="23">
        <v>2013</v>
      </c>
      <c r="E7" s="23">
        <v>2012</v>
      </c>
      <c r="F7" s="23">
        <v>2013</v>
      </c>
      <c r="G7" s="57"/>
      <c r="H7" s="59"/>
    </row>
    <row r="8" spans="2:8" ht="24.95" customHeight="1" x14ac:dyDescent="0.2">
      <c r="B8" s="18" t="s">
        <v>490</v>
      </c>
      <c r="C8" s="31">
        <f>+C18+C70+C151+C294+C505</f>
        <v>4355</v>
      </c>
      <c r="D8" s="31">
        <f>+D18+D70+D151+D294+D505</f>
        <v>3880</v>
      </c>
      <c r="E8" s="32">
        <f>+C8/C$8</f>
        <v>1</v>
      </c>
      <c r="F8" s="32">
        <f>+D8/D$8</f>
        <v>1</v>
      </c>
      <c r="G8" s="32">
        <f>+(D8-C8)/C8</f>
        <v>-0.10907003444316878</v>
      </c>
      <c r="H8" s="33">
        <f>+E8*G8</f>
        <v>-0.10907003444316878</v>
      </c>
    </row>
    <row r="9" spans="2:8" ht="24.95" customHeight="1" x14ac:dyDescent="0.2">
      <c r="B9" s="44" t="str">
        <f>+B18</f>
        <v>Total Colocaciones  en ocupaciones de nivel Directivo</v>
      </c>
      <c r="C9" s="46">
        <f>+C18</f>
        <v>35</v>
      </c>
      <c r="D9" s="46">
        <f>+D18</f>
        <v>20</v>
      </c>
      <c r="E9" s="34">
        <f t="shared" ref="E9:E13" si="0">C9/$C$8</f>
        <v>8.0367393800229621E-3</v>
      </c>
      <c r="F9" s="34">
        <f>D9/$D$8</f>
        <v>5.1546391752577319E-3</v>
      </c>
      <c r="G9" s="14">
        <f>+IF(OR(AND(D9=0),(C9=0)),"0",((D9-C9)/C9))</f>
        <v>-0.42857142857142855</v>
      </c>
      <c r="H9" s="13">
        <f>+IF(OR(AND(E9=""),(G9="")),"",E9*G9)</f>
        <v>-3.4443168771526979E-3</v>
      </c>
    </row>
    <row r="10" spans="2:8" ht="24.95" customHeight="1" x14ac:dyDescent="0.2">
      <c r="B10" s="44" t="str">
        <f>+B70</f>
        <v xml:space="preserve">Total Colocaciones  en ocupaciones de nivel Profesional </v>
      </c>
      <c r="C10" s="46">
        <f>+C70</f>
        <v>267</v>
      </c>
      <c r="D10" s="46">
        <f>+D70</f>
        <v>367</v>
      </c>
      <c r="E10" s="34">
        <f t="shared" si="0"/>
        <v>6.1308840413318022E-2</v>
      </c>
      <c r="F10" s="34">
        <f>D10/$D$8</f>
        <v>9.4587628865979378E-2</v>
      </c>
      <c r="G10" s="14">
        <f>+IF(OR(AND(D10=0),(C10=0)),"0",((D10-C10)/C10))</f>
        <v>0.37453183520599254</v>
      </c>
      <c r="H10" s="13">
        <f>+IF(OR(AND(E10=""),(G10="")),"",E10*G10)</f>
        <v>2.2962112514351322E-2</v>
      </c>
    </row>
    <row r="11" spans="2:8" ht="24.95" customHeight="1" x14ac:dyDescent="0.2">
      <c r="B11" s="44" t="str">
        <f>+B151</f>
        <v>Total Colocaciones  en ocupaciones de nivel Técnicos Profesionales - Tecnólogos</v>
      </c>
      <c r="C11" s="46">
        <f>+C151</f>
        <v>228</v>
      </c>
      <c r="D11" s="46">
        <f>+D151</f>
        <v>336</v>
      </c>
      <c r="E11" s="34">
        <f t="shared" si="0"/>
        <v>5.2353616532721012E-2</v>
      </c>
      <c r="F11" s="34">
        <f>D11/$D$8</f>
        <v>8.6597938144329895E-2</v>
      </c>
      <c r="G11" s="14">
        <f>+IF(OR(AND(D11=0),(C11=0)),"0",((D11-C11)/C11))</f>
        <v>0.47368421052631576</v>
      </c>
      <c r="H11" s="13">
        <f>+IF(OR(AND(E11=""),(G11="")),"",E11*G11)</f>
        <v>2.4799081515499425E-2</v>
      </c>
    </row>
    <row r="12" spans="2:8" ht="24.95" customHeight="1" x14ac:dyDescent="0.2">
      <c r="B12" s="44" t="str">
        <f>+B294</f>
        <v>Total Colocaciones   en ocupaciones de nivel Calificados</v>
      </c>
      <c r="C12" s="46">
        <f>+C294</f>
        <v>2103</v>
      </c>
      <c r="D12" s="46">
        <f>+D294</f>
        <v>2525</v>
      </c>
      <c r="E12" s="34">
        <f t="shared" si="0"/>
        <v>0.48289322617680824</v>
      </c>
      <c r="F12" s="34">
        <f>D12/$D$8</f>
        <v>0.65077319587628868</v>
      </c>
      <c r="G12" s="14">
        <f>+IF(OR(AND(D12=0),(C12=0)),"0",((D12-C12)/C12))</f>
        <v>0.20066571564431765</v>
      </c>
      <c r="H12" s="13">
        <f>+IF(OR(AND(E12=""),(G12="")),"",E12*G12)</f>
        <v>9.6900114810562571E-2</v>
      </c>
    </row>
    <row r="13" spans="2:8" ht="24.95" customHeight="1" x14ac:dyDescent="0.2">
      <c r="B13" s="44" t="str">
        <f>+B505</f>
        <v>Total  Colocaciones en ocupaciones de nivel Elemental</v>
      </c>
      <c r="C13" s="46">
        <f>+C505</f>
        <v>1722</v>
      </c>
      <c r="D13" s="46">
        <f>+D505</f>
        <v>632</v>
      </c>
      <c r="E13" s="34">
        <f t="shared" si="0"/>
        <v>0.39540757749712974</v>
      </c>
      <c r="F13" s="34">
        <f>D13/$D$8</f>
        <v>0.16288659793814433</v>
      </c>
      <c r="G13" s="14">
        <f>+IF(OR(AND(D13=0),(C13=0)),"0",((D13-C13)/C13))</f>
        <v>-0.63298490127758422</v>
      </c>
      <c r="H13" s="13">
        <f>+IF(OR(AND(E13=""),(G13="")),"",E13*G13)</f>
        <v>-0.25028702640642941</v>
      </c>
    </row>
    <row r="14" spans="2:8" ht="17.25" customHeight="1" x14ac:dyDescent="0.2"/>
    <row r="16" spans="2:8" ht="27.75" customHeight="1" x14ac:dyDescent="0.2">
      <c r="B16" s="51" t="s">
        <v>522</v>
      </c>
      <c r="C16" s="52" t="s">
        <v>523</v>
      </c>
      <c r="D16" s="53"/>
      <c r="E16" s="54" t="s">
        <v>487</v>
      </c>
      <c r="F16" s="55"/>
      <c r="G16" s="56" t="s">
        <v>568</v>
      </c>
      <c r="H16" s="58" t="s">
        <v>486</v>
      </c>
    </row>
    <row r="17" spans="2:8" s="4" customFormat="1" ht="26.25" customHeight="1" x14ac:dyDescent="0.2">
      <c r="B17" s="51"/>
      <c r="C17" s="50">
        <v>2012</v>
      </c>
      <c r="D17" s="50">
        <v>2013</v>
      </c>
      <c r="E17" s="50">
        <v>2012</v>
      </c>
      <c r="F17" s="50">
        <v>2013</v>
      </c>
      <c r="G17" s="57"/>
      <c r="H17" s="59"/>
    </row>
    <row r="18" spans="2:8" s="4" customFormat="1" ht="38.25" customHeight="1" x14ac:dyDescent="0.2">
      <c r="B18" s="40" t="s">
        <v>524</v>
      </c>
      <c r="C18" s="36">
        <f>SUM(C19:C64)</f>
        <v>35</v>
      </c>
      <c r="D18" s="36">
        <f>SUM(D19:D64)</f>
        <v>20</v>
      </c>
      <c r="E18" s="37">
        <f>+IF(C18=0,"",C18/C$18)</f>
        <v>1</v>
      </c>
      <c r="F18" s="37">
        <f>+IF(D18=0,"",D18/D$18)</f>
        <v>1</v>
      </c>
      <c r="G18" s="38">
        <f>+IF(OR(AND(D18=0),(C18=0)),"0",((D18-C18)/C18))</f>
        <v>-0.42857142857142855</v>
      </c>
      <c r="H18" s="39">
        <f>+IF(OR(AND(E18=""),(G18="")),"",E18*G18)</f>
        <v>-0.42857142857142855</v>
      </c>
    </row>
    <row r="19" spans="2:8" ht="24.75" customHeight="1" x14ac:dyDescent="0.2">
      <c r="B19" s="5" t="s">
        <v>0</v>
      </c>
      <c r="C19" s="9">
        <v>0</v>
      </c>
      <c r="D19" s="9">
        <v>0</v>
      </c>
      <c r="E19" s="13" t="str">
        <f>+IF(C19=0,"",C19/C$18)</f>
        <v/>
      </c>
      <c r="F19" s="13" t="str">
        <f>+IF(D19=0,"",D19/D$18)</f>
        <v/>
      </c>
      <c r="G19" s="14" t="str">
        <f>+IF(OR(AND(D19=0),(C19=0)),"0",((D19-C19)/C19))</f>
        <v>0</v>
      </c>
      <c r="H19" s="17" t="str">
        <f>+IF(OR(AND(E19=""),(G19="")),"",E19*G19)</f>
        <v/>
      </c>
    </row>
    <row r="20" spans="2:8" ht="30" x14ac:dyDescent="0.2">
      <c r="B20" s="5" t="s">
        <v>196</v>
      </c>
      <c r="C20" s="9">
        <v>0</v>
      </c>
      <c r="D20" s="9">
        <v>0</v>
      </c>
      <c r="E20" s="13" t="str">
        <f t="shared" ref="E20:E64" si="1">+IF(C20=0,"",C20/C$18)</f>
        <v/>
      </c>
      <c r="F20" s="13" t="str">
        <f t="shared" ref="F20:F64" si="2">+IF(D20=0,"",D20/D$18)</f>
        <v/>
      </c>
      <c r="G20" s="14" t="str">
        <f t="shared" ref="G20:G64" si="3">+IF(OR(AND(D20=0),(C20=0)),"0",((D20-C20)/C20))</f>
        <v>0</v>
      </c>
      <c r="H20" s="17" t="str">
        <f t="shared" ref="H20:H64" si="4">+IF(OR(AND(E20=""),(G20="")),"",E20*G20)</f>
        <v/>
      </c>
    </row>
    <row r="21" spans="2:8" ht="45" x14ac:dyDescent="0.2">
      <c r="B21" s="5" t="s">
        <v>1</v>
      </c>
      <c r="C21" s="9">
        <v>0</v>
      </c>
      <c r="D21" s="9">
        <v>0</v>
      </c>
      <c r="E21" s="13" t="str">
        <f t="shared" si="1"/>
        <v/>
      </c>
      <c r="F21" s="13" t="str">
        <f t="shared" si="2"/>
        <v/>
      </c>
      <c r="G21" s="14" t="str">
        <f t="shared" si="3"/>
        <v>0</v>
      </c>
      <c r="H21" s="17" t="str">
        <f t="shared" si="4"/>
        <v/>
      </c>
    </row>
    <row r="22" spans="2:8" ht="45" x14ac:dyDescent="0.2">
      <c r="B22" s="5" t="s">
        <v>197</v>
      </c>
      <c r="C22" s="9">
        <v>0</v>
      </c>
      <c r="D22" s="9">
        <v>0</v>
      </c>
      <c r="E22" s="13" t="str">
        <f t="shared" si="1"/>
        <v/>
      </c>
      <c r="F22" s="13" t="str">
        <f t="shared" si="2"/>
        <v/>
      </c>
      <c r="G22" s="14" t="str">
        <f t="shared" si="3"/>
        <v>0</v>
      </c>
      <c r="H22" s="17" t="str">
        <f t="shared" si="4"/>
        <v/>
      </c>
    </row>
    <row r="23" spans="2:8" ht="30" x14ac:dyDescent="0.2">
      <c r="B23" s="5" t="s">
        <v>198</v>
      </c>
      <c r="C23" s="9">
        <v>0</v>
      </c>
      <c r="D23" s="9">
        <v>0</v>
      </c>
      <c r="E23" s="13" t="str">
        <f t="shared" si="1"/>
        <v/>
      </c>
      <c r="F23" s="13" t="str">
        <f t="shared" si="2"/>
        <v/>
      </c>
      <c r="G23" s="14" t="str">
        <f t="shared" si="3"/>
        <v>0</v>
      </c>
      <c r="H23" s="17" t="str">
        <f t="shared" si="4"/>
        <v/>
      </c>
    </row>
    <row r="24" spans="2:8" ht="45" x14ac:dyDescent="0.2">
      <c r="B24" s="5" t="s">
        <v>199</v>
      </c>
      <c r="C24" s="9">
        <v>0</v>
      </c>
      <c r="D24" s="9">
        <v>0</v>
      </c>
      <c r="E24" s="13" t="str">
        <f t="shared" si="1"/>
        <v/>
      </c>
      <c r="F24" s="13" t="str">
        <f t="shared" si="2"/>
        <v/>
      </c>
      <c r="G24" s="14" t="str">
        <f t="shared" si="3"/>
        <v>0</v>
      </c>
      <c r="H24" s="17" t="str">
        <f t="shared" si="4"/>
        <v/>
      </c>
    </row>
    <row r="25" spans="2:8" ht="15" x14ac:dyDescent="0.2">
      <c r="B25" s="5" t="s">
        <v>2</v>
      </c>
      <c r="C25" s="9">
        <v>0</v>
      </c>
      <c r="D25" s="9">
        <v>0</v>
      </c>
      <c r="E25" s="13" t="str">
        <f t="shared" si="1"/>
        <v/>
      </c>
      <c r="F25" s="13" t="str">
        <f t="shared" si="2"/>
        <v/>
      </c>
      <c r="G25" s="14" t="str">
        <f t="shared" si="3"/>
        <v>0</v>
      </c>
      <c r="H25" s="17" t="str">
        <f t="shared" si="4"/>
        <v/>
      </c>
    </row>
    <row r="26" spans="2:8" ht="15" x14ac:dyDescent="0.2">
      <c r="B26" s="5" t="s">
        <v>6</v>
      </c>
      <c r="C26" s="9">
        <v>3</v>
      </c>
      <c r="D26" s="9">
        <v>3</v>
      </c>
      <c r="E26" s="13">
        <f t="shared" si="1"/>
        <v>8.5714285714285715E-2</v>
      </c>
      <c r="F26" s="13">
        <f t="shared" si="2"/>
        <v>0.15</v>
      </c>
      <c r="G26" s="14">
        <f t="shared" si="3"/>
        <v>0</v>
      </c>
      <c r="H26" s="17">
        <f t="shared" si="4"/>
        <v>0</v>
      </c>
    </row>
    <row r="27" spans="2:8" ht="15" x14ac:dyDescent="0.2">
      <c r="B27" s="5" t="s">
        <v>3</v>
      </c>
      <c r="C27" s="9">
        <v>0</v>
      </c>
      <c r="D27" s="9">
        <v>0</v>
      </c>
      <c r="E27" s="13" t="str">
        <f t="shared" si="1"/>
        <v/>
      </c>
      <c r="F27" s="13" t="str">
        <f t="shared" si="2"/>
        <v/>
      </c>
      <c r="G27" s="14" t="str">
        <f t="shared" si="3"/>
        <v>0</v>
      </c>
      <c r="H27" s="17" t="str">
        <f t="shared" si="4"/>
        <v/>
      </c>
    </row>
    <row r="28" spans="2:8" ht="15" x14ac:dyDescent="0.2">
      <c r="B28" s="5" t="s">
        <v>5</v>
      </c>
      <c r="C28" s="9">
        <v>1</v>
      </c>
      <c r="D28" s="9">
        <v>2</v>
      </c>
      <c r="E28" s="13">
        <f t="shared" si="1"/>
        <v>2.8571428571428571E-2</v>
      </c>
      <c r="F28" s="13">
        <f t="shared" si="2"/>
        <v>0.1</v>
      </c>
      <c r="G28" s="14">
        <f t="shared" si="3"/>
        <v>1</v>
      </c>
      <c r="H28" s="17">
        <f t="shared" si="4"/>
        <v>2.8571428571428571E-2</v>
      </c>
    </row>
    <row r="29" spans="2:8" ht="30" x14ac:dyDescent="0.2">
      <c r="B29" s="5" t="s">
        <v>200</v>
      </c>
      <c r="C29" s="9">
        <v>0</v>
      </c>
      <c r="D29" s="9">
        <v>0</v>
      </c>
      <c r="E29" s="13" t="str">
        <f t="shared" si="1"/>
        <v/>
      </c>
      <c r="F29" s="13" t="str">
        <f t="shared" si="2"/>
        <v/>
      </c>
      <c r="G29" s="14" t="str">
        <f t="shared" si="3"/>
        <v>0</v>
      </c>
      <c r="H29" s="17" t="str">
        <f t="shared" si="4"/>
        <v/>
      </c>
    </row>
    <row r="30" spans="2:8" ht="15" x14ac:dyDescent="0.2">
      <c r="B30" s="5" t="s">
        <v>201</v>
      </c>
      <c r="C30" s="9">
        <v>0</v>
      </c>
      <c r="D30" s="9">
        <v>0</v>
      </c>
      <c r="E30" s="13" t="str">
        <f t="shared" si="1"/>
        <v/>
      </c>
      <c r="F30" s="13" t="str">
        <f t="shared" si="2"/>
        <v/>
      </c>
      <c r="G30" s="14" t="str">
        <f t="shared" si="3"/>
        <v>0</v>
      </c>
      <c r="H30" s="17" t="str">
        <f t="shared" si="4"/>
        <v/>
      </c>
    </row>
    <row r="31" spans="2:8" ht="15" x14ac:dyDescent="0.2">
      <c r="B31" s="5" t="s">
        <v>4</v>
      </c>
      <c r="C31" s="9">
        <v>0</v>
      </c>
      <c r="D31" s="9">
        <v>0</v>
      </c>
      <c r="E31" s="13" t="str">
        <f t="shared" si="1"/>
        <v/>
      </c>
      <c r="F31" s="13" t="str">
        <f t="shared" si="2"/>
        <v/>
      </c>
      <c r="G31" s="14" t="str">
        <f t="shared" si="3"/>
        <v>0</v>
      </c>
      <c r="H31" s="17" t="str">
        <f t="shared" si="4"/>
        <v/>
      </c>
    </row>
    <row r="32" spans="2:8" ht="30" x14ac:dyDescent="0.2">
      <c r="B32" s="5" t="s">
        <v>7</v>
      </c>
      <c r="C32" s="9">
        <v>0</v>
      </c>
      <c r="D32" s="9">
        <v>0</v>
      </c>
      <c r="E32" s="13" t="str">
        <f t="shared" si="1"/>
        <v/>
      </c>
      <c r="F32" s="13" t="str">
        <f t="shared" si="2"/>
        <v/>
      </c>
      <c r="G32" s="14" t="str">
        <f t="shared" si="3"/>
        <v>0</v>
      </c>
      <c r="H32" s="17" t="str">
        <f t="shared" si="4"/>
        <v/>
      </c>
    </row>
    <row r="33" spans="2:8" ht="15" x14ac:dyDescent="0.2">
      <c r="B33" s="5" t="s">
        <v>202</v>
      </c>
      <c r="C33" s="9">
        <v>0</v>
      </c>
      <c r="D33" s="9">
        <v>0</v>
      </c>
      <c r="E33" s="13" t="str">
        <f t="shared" si="1"/>
        <v/>
      </c>
      <c r="F33" s="13" t="str">
        <f t="shared" si="2"/>
        <v/>
      </c>
      <c r="G33" s="14" t="str">
        <f t="shared" si="3"/>
        <v>0</v>
      </c>
      <c r="H33" s="17" t="str">
        <f t="shared" si="4"/>
        <v/>
      </c>
    </row>
    <row r="34" spans="2:8" ht="15" x14ac:dyDescent="0.2">
      <c r="B34" s="5" t="s">
        <v>203</v>
      </c>
      <c r="C34" s="9">
        <v>4</v>
      </c>
      <c r="D34" s="9">
        <v>0</v>
      </c>
      <c r="E34" s="13">
        <f t="shared" si="1"/>
        <v>0.11428571428571428</v>
      </c>
      <c r="F34" s="13" t="str">
        <f t="shared" si="2"/>
        <v/>
      </c>
      <c r="G34" s="14" t="str">
        <f t="shared" si="3"/>
        <v>0</v>
      </c>
      <c r="H34" s="17">
        <f t="shared" si="4"/>
        <v>0</v>
      </c>
    </row>
    <row r="35" spans="2:8" ht="30" x14ac:dyDescent="0.2">
      <c r="B35" s="5" t="s">
        <v>204</v>
      </c>
      <c r="C35" s="9">
        <v>0</v>
      </c>
      <c r="D35" s="9">
        <v>0</v>
      </c>
      <c r="E35" s="13" t="str">
        <f t="shared" si="1"/>
        <v/>
      </c>
      <c r="F35" s="13" t="str">
        <f t="shared" si="2"/>
        <v/>
      </c>
      <c r="G35" s="14" t="str">
        <f t="shared" si="3"/>
        <v>0</v>
      </c>
      <c r="H35" s="17" t="str">
        <f t="shared" si="4"/>
        <v/>
      </c>
    </row>
    <row r="36" spans="2:8" ht="30" x14ac:dyDescent="0.2">
      <c r="B36" s="5" t="s">
        <v>205</v>
      </c>
      <c r="C36" s="9">
        <v>0</v>
      </c>
      <c r="D36" s="9">
        <v>0</v>
      </c>
      <c r="E36" s="13" t="str">
        <f t="shared" si="1"/>
        <v/>
      </c>
      <c r="F36" s="13" t="str">
        <f t="shared" si="2"/>
        <v/>
      </c>
      <c r="G36" s="14" t="str">
        <f t="shared" si="3"/>
        <v>0</v>
      </c>
      <c r="H36" s="17" t="str">
        <f t="shared" si="4"/>
        <v/>
      </c>
    </row>
    <row r="37" spans="2:8" ht="15" x14ac:dyDescent="0.2">
      <c r="B37" s="5" t="s">
        <v>8</v>
      </c>
      <c r="C37" s="9">
        <v>0</v>
      </c>
      <c r="D37" s="9">
        <v>0</v>
      </c>
      <c r="E37" s="13" t="str">
        <f t="shared" si="1"/>
        <v/>
      </c>
      <c r="F37" s="13" t="str">
        <f t="shared" si="2"/>
        <v/>
      </c>
      <c r="G37" s="14" t="str">
        <f t="shared" si="3"/>
        <v>0</v>
      </c>
      <c r="H37" s="17" t="str">
        <f t="shared" si="4"/>
        <v/>
      </c>
    </row>
    <row r="38" spans="2:8" ht="30" x14ac:dyDescent="0.2">
      <c r="B38" s="5" t="s">
        <v>206</v>
      </c>
      <c r="C38" s="9">
        <v>0</v>
      </c>
      <c r="D38" s="9">
        <v>0</v>
      </c>
      <c r="E38" s="13" t="str">
        <f t="shared" si="1"/>
        <v/>
      </c>
      <c r="F38" s="13" t="str">
        <f t="shared" si="2"/>
        <v/>
      </c>
      <c r="G38" s="14" t="str">
        <f t="shared" si="3"/>
        <v>0</v>
      </c>
      <c r="H38" s="17" t="str">
        <f t="shared" si="4"/>
        <v/>
      </c>
    </row>
    <row r="39" spans="2:8" ht="30" x14ac:dyDescent="0.2">
      <c r="B39" s="5" t="s">
        <v>207</v>
      </c>
      <c r="C39" s="9">
        <v>0</v>
      </c>
      <c r="D39" s="9">
        <v>0</v>
      </c>
      <c r="E39" s="13" t="str">
        <f t="shared" si="1"/>
        <v/>
      </c>
      <c r="F39" s="13" t="str">
        <f t="shared" si="2"/>
        <v/>
      </c>
      <c r="G39" s="14" t="str">
        <f t="shared" si="3"/>
        <v>0</v>
      </c>
      <c r="H39" s="17" t="str">
        <f t="shared" si="4"/>
        <v/>
      </c>
    </row>
    <row r="40" spans="2:8" ht="15" x14ac:dyDescent="0.2">
      <c r="B40" s="5" t="s">
        <v>208</v>
      </c>
      <c r="C40" s="9">
        <v>5</v>
      </c>
      <c r="D40" s="9">
        <v>0</v>
      </c>
      <c r="E40" s="13">
        <f t="shared" si="1"/>
        <v>0.14285714285714285</v>
      </c>
      <c r="F40" s="13" t="str">
        <f t="shared" si="2"/>
        <v/>
      </c>
      <c r="G40" s="14" t="str">
        <f t="shared" si="3"/>
        <v>0</v>
      </c>
      <c r="H40" s="17">
        <f t="shared" si="4"/>
        <v>0</v>
      </c>
    </row>
    <row r="41" spans="2:8" ht="15" x14ac:dyDescent="0.2">
      <c r="B41" s="5" t="s">
        <v>209</v>
      </c>
      <c r="C41" s="9">
        <v>0</v>
      </c>
      <c r="D41" s="9">
        <v>0</v>
      </c>
      <c r="E41" s="13" t="str">
        <f t="shared" si="1"/>
        <v/>
      </c>
      <c r="F41" s="13" t="str">
        <f t="shared" si="2"/>
        <v/>
      </c>
      <c r="G41" s="14" t="str">
        <f t="shared" si="3"/>
        <v>0</v>
      </c>
      <c r="H41" s="17" t="str">
        <f t="shared" si="4"/>
        <v/>
      </c>
    </row>
    <row r="42" spans="2:8" ht="30" x14ac:dyDescent="0.2">
      <c r="B42" s="5" t="s">
        <v>210</v>
      </c>
      <c r="C42" s="9">
        <v>0</v>
      </c>
      <c r="D42" s="9">
        <v>2</v>
      </c>
      <c r="E42" s="13" t="str">
        <f t="shared" si="1"/>
        <v/>
      </c>
      <c r="F42" s="13">
        <f t="shared" si="2"/>
        <v>0.1</v>
      </c>
      <c r="G42" s="14" t="str">
        <f t="shared" si="3"/>
        <v>0</v>
      </c>
      <c r="H42" s="17" t="str">
        <f t="shared" si="4"/>
        <v/>
      </c>
    </row>
    <row r="43" spans="2:8" ht="30" x14ac:dyDescent="0.2">
      <c r="B43" s="5" t="s">
        <v>211</v>
      </c>
      <c r="C43" s="9">
        <v>0</v>
      </c>
      <c r="D43" s="9">
        <v>2</v>
      </c>
      <c r="E43" s="13" t="str">
        <f t="shared" si="1"/>
        <v/>
      </c>
      <c r="F43" s="13">
        <f t="shared" si="2"/>
        <v>0.1</v>
      </c>
      <c r="G43" s="14" t="str">
        <f t="shared" si="3"/>
        <v>0</v>
      </c>
      <c r="H43" s="17" t="str">
        <f t="shared" si="4"/>
        <v/>
      </c>
    </row>
    <row r="44" spans="2:8" ht="30" x14ac:dyDescent="0.2">
      <c r="B44" s="5" t="s">
        <v>9</v>
      </c>
      <c r="C44" s="9">
        <v>0</v>
      </c>
      <c r="D44" s="9">
        <v>0</v>
      </c>
      <c r="E44" s="13" t="str">
        <f t="shared" si="1"/>
        <v/>
      </c>
      <c r="F44" s="13" t="str">
        <f t="shared" si="2"/>
        <v/>
      </c>
      <c r="G44" s="14" t="str">
        <f t="shared" si="3"/>
        <v>0</v>
      </c>
      <c r="H44" s="17" t="str">
        <f t="shared" si="4"/>
        <v/>
      </c>
    </row>
    <row r="45" spans="2:8" ht="30" x14ac:dyDescent="0.2">
      <c r="B45" s="5" t="s">
        <v>212</v>
      </c>
      <c r="C45" s="9">
        <v>0</v>
      </c>
      <c r="D45" s="9">
        <v>0</v>
      </c>
      <c r="E45" s="13" t="str">
        <f t="shared" si="1"/>
        <v/>
      </c>
      <c r="F45" s="13" t="str">
        <f t="shared" si="2"/>
        <v/>
      </c>
      <c r="G45" s="14" t="str">
        <f t="shared" si="3"/>
        <v>0</v>
      </c>
      <c r="H45" s="17" t="str">
        <f t="shared" si="4"/>
        <v/>
      </c>
    </row>
    <row r="46" spans="2:8" ht="30" x14ac:dyDescent="0.2">
      <c r="B46" s="5" t="s">
        <v>213</v>
      </c>
      <c r="C46" s="9">
        <v>0</v>
      </c>
      <c r="D46" s="9">
        <v>0</v>
      </c>
      <c r="E46" s="13" t="str">
        <f t="shared" si="1"/>
        <v/>
      </c>
      <c r="F46" s="13" t="str">
        <f t="shared" si="2"/>
        <v/>
      </c>
      <c r="G46" s="14" t="str">
        <f t="shared" si="3"/>
        <v>0</v>
      </c>
      <c r="H46" s="17" t="str">
        <f t="shared" si="4"/>
        <v/>
      </c>
    </row>
    <row r="47" spans="2:8" ht="30" x14ac:dyDescent="0.2">
      <c r="B47" s="5" t="s">
        <v>10</v>
      </c>
      <c r="C47" s="9">
        <v>0</v>
      </c>
      <c r="D47" s="9">
        <v>0</v>
      </c>
      <c r="E47" s="13" t="str">
        <f t="shared" si="1"/>
        <v/>
      </c>
      <c r="F47" s="13" t="str">
        <f t="shared" si="2"/>
        <v/>
      </c>
      <c r="G47" s="14" t="str">
        <f t="shared" si="3"/>
        <v>0</v>
      </c>
      <c r="H47" s="17" t="str">
        <f t="shared" si="4"/>
        <v/>
      </c>
    </row>
    <row r="48" spans="2:8" ht="15" x14ac:dyDescent="0.2">
      <c r="B48" s="5" t="s">
        <v>11</v>
      </c>
      <c r="C48" s="9">
        <v>8</v>
      </c>
      <c r="D48" s="9">
        <v>3</v>
      </c>
      <c r="E48" s="13">
        <f t="shared" si="1"/>
        <v>0.22857142857142856</v>
      </c>
      <c r="F48" s="13">
        <f t="shared" si="2"/>
        <v>0.15</v>
      </c>
      <c r="G48" s="14">
        <f t="shared" si="3"/>
        <v>-0.625</v>
      </c>
      <c r="H48" s="17">
        <f t="shared" si="4"/>
        <v>-0.14285714285714285</v>
      </c>
    </row>
    <row r="49" spans="2:8" ht="15" x14ac:dyDescent="0.2">
      <c r="B49" s="5" t="s">
        <v>16</v>
      </c>
      <c r="C49" s="9">
        <v>0</v>
      </c>
      <c r="D49" s="9">
        <v>0</v>
      </c>
      <c r="E49" s="13" t="str">
        <f t="shared" si="1"/>
        <v/>
      </c>
      <c r="F49" s="13" t="str">
        <f t="shared" si="2"/>
        <v/>
      </c>
      <c r="G49" s="14" t="str">
        <f t="shared" si="3"/>
        <v>0</v>
      </c>
      <c r="H49" s="17" t="str">
        <f t="shared" si="4"/>
        <v/>
      </c>
    </row>
    <row r="50" spans="2:8" ht="15" x14ac:dyDescent="0.2">
      <c r="B50" s="5" t="s">
        <v>15</v>
      </c>
      <c r="C50" s="9">
        <v>0</v>
      </c>
      <c r="D50" s="9">
        <v>0</v>
      </c>
      <c r="E50" s="13" t="str">
        <f t="shared" si="1"/>
        <v/>
      </c>
      <c r="F50" s="13" t="str">
        <f t="shared" si="2"/>
        <v/>
      </c>
      <c r="G50" s="14" t="str">
        <f t="shared" si="3"/>
        <v>0</v>
      </c>
      <c r="H50" s="17" t="str">
        <f t="shared" si="4"/>
        <v/>
      </c>
    </row>
    <row r="51" spans="2:8" ht="30" x14ac:dyDescent="0.2">
      <c r="B51" s="5" t="s">
        <v>13</v>
      </c>
      <c r="C51" s="9">
        <v>0</v>
      </c>
      <c r="D51" s="9">
        <v>0</v>
      </c>
      <c r="E51" s="13" t="str">
        <f t="shared" si="1"/>
        <v/>
      </c>
      <c r="F51" s="13" t="str">
        <f t="shared" si="2"/>
        <v/>
      </c>
      <c r="G51" s="14" t="str">
        <f t="shared" si="3"/>
        <v>0</v>
      </c>
      <c r="H51" s="17" t="str">
        <f t="shared" si="4"/>
        <v/>
      </c>
    </row>
    <row r="52" spans="2:8" ht="15" x14ac:dyDescent="0.2">
      <c r="B52" s="5" t="s">
        <v>14</v>
      </c>
      <c r="C52" s="9">
        <v>0</v>
      </c>
      <c r="D52" s="9">
        <v>0</v>
      </c>
      <c r="E52" s="13" t="str">
        <f t="shared" si="1"/>
        <v/>
      </c>
      <c r="F52" s="13" t="str">
        <f t="shared" si="2"/>
        <v/>
      </c>
      <c r="G52" s="14" t="str">
        <f t="shared" si="3"/>
        <v>0</v>
      </c>
      <c r="H52" s="17" t="str">
        <f t="shared" si="4"/>
        <v/>
      </c>
    </row>
    <row r="53" spans="2:8" ht="15" x14ac:dyDescent="0.2">
      <c r="B53" s="5" t="s">
        <v>12</v>
      </c>
      <c r="C53" s="9">
        <v>0</v>
      </c>
      <c r="D53" s="9">
        <v>0</v>
      </c>
      <c r="E53" s="13" t="str">
        <f t="shared" si="1"/>
        <v/>
      </c>
      <c r="F53" s="13" t="str">
        <f t="shared" si="2"/>
        <v/>
      </c>
      <c r="G53" s="14" t="str">
        <f t="shared" si="3"/>
        <v>0</v>
      </c>
      <c r="H53" s="17" t="str">
        <f t="shared" si="4"/>
        <v/>
      </c>
    </row>
    <row r="54" spans="2:8" ht="15" x14ac:dyDescent="0.2">
      <c r="B54" s="5" t="s">
        <v>214</v>
      </c>
      <c r="C54" s="9">
        <v>0</v>
      </c>
      <c r="D54" s="9">
        <v>0</v>
      </c>
      <c r="E54" s="13" t="str">
        <f t="shared" si="1"/>
        <v/>
      </c>
      <c r="F54" s="13" t="str">
        <f t="shared" si="2"/>
        <v/>
      </c>
      <c r="G54" s="14" t="str">
        <f t="shared" si="3"/>
        <v>0</v>
      </c>
      <c r="H54" s="17" t="str">
        <f t="shared" si="4"/>
        <v/>
      </c>
    </row>
    <row r="55" spans="2:8" ht="15" x14ac:dyDescent="0.2">
      <c r="B55" s="5" t="s">
        <v>17</v>
      </c>
      <c r="C55" s="9">
        <v>0</v>
      </c>
      <c r="D55" s="9">
        <v>0</v>
      </c>
      <c r="E55" s="13" t="str">
        <f t="shared" si="1"/>
        <v/>
      </c>
      <c r="F55" s="13" t="str">
        <f t="shared" si="2"/>
        <v/>
      </c>
      <c r="G55" s="14" t="str">
        <f t="shared" si="3"/>
        <v>0</v>
      </c>
      <c r="H55" s="17" t="str">
        <f t="shared" si="4"/>
        <v/>
      </c>
    </row>
    <row r="56" spans="2:8" ht="15" x14ac:dyDescent="0.2">
      <c r="B56" s="5" t="s">
        <v>18</v>
      </c>
      <c r="C56" s="9">
        <v>0</v>
      </c>
      <c r="D56" s="9">
        <v>0</v>
      </c>
      <c r="E56" s="13" t="str">
        <f t="shared" si="1"/>
        <v/>
      </c>
      <c r="F56" s="13" t="str">
        <f t="shared" si="2"/>
        <v/>
      </c>
      <c r="G56" s="14" t="str">
        <f t="shared" si="3"/>
        <v>0</v>
      </c>
      <c r="H56" s="17" t="str">
        <f t="shared" si="4"/>
        <v/>
      </c>
    </row>
    <row r="57" spans="2:8" ht="30" x14ac:dyDescent="0.2">
      <c r="B57" s="5" t="s">
        <v>215</v>
      </c>
      <c r="C57" s="9">
        <v>0</v>
      </c>
      <c r="D57" s="9">
        <v>0</v>
      </c>
      <c r="E57" s="13" t="str">
        <f t="shared" si="1"/>
        <v/>
      </c>
      <c r="F57" s="13" t="str">
        <f t="shared" si="2"/>
        <v/>
      </c>
      <c r="G57" s="14" t="str">
        <f t="shared" si="3"/>
        <v>0</v>
      </c>
      <c r="H57" s="17" t="str">
        <f t="shared" si="4"/>
        <v/>
      </c>
    </row>
    <row r="58" spans="2:8" ht="15" x14ac:dyDescent="0.2">
      <c r="B58" s="5" t="s">
        <v>216</v>
      </c>
      <c r="C58" s="9">
        <v>0</v>
      </c>
      <c r="D58" s="9">
        <v>1</v>
      </c>
      <c r="E58" s="13" t="str">
        <f t="shared" si="1"/>
        <v/>
      </c>
      <c r="F58" s="13">
        <f t="shared" si="2"/>
        <v>0.05</v>
      </c>
      <c r="G58" s="14" t="str">
        <f t="shared" si="3"/>
        <v>0</v>
      </c>
      <c r="H58" s="17" t="str">
        <f t="shared" si="4"/>
        <v/>
      </c>
    </row>
    <row r="59" spans="2:8" ht="15" x14ac:dyDescent="0.2">
      <c r="B59" s="5" t="s">
        <v>217</v>
      </c>
      <c r="C59" s="9">
        <v>0</v>
      </c>
      <c r="D59" s="9">
        <v>0</v>
      </c>
      <c r="E59" s="13" t="str">
        <f t="shared" si="1"/>
        <v/>
      </c>
      <c r="F59" s="13" t="str">
        <f t="shared" si="2"/>
        <v/>
      </c>
      <c r="G59" s="14" t="str">
        <f t="shared" si="3"/>
        <v>0</v>
      </c>
      <c r="H59" s="17" t="str">
        <f t="shared" si="4"/>
        <v/>
      </c>
    </row>
    <row r="60" spans="2:8" ht="15" x14ac:dyDescent="0.2">
      <c r="B60" s="5" t="s">
        <v>218</v>
      </c>
      <c r="C60" s="9">
        <v>2</v>
      </c>
      <c r="D60" s="9">
        <v>1</v>
      </c>
      <c r="E60" s="13">
        <f t="shared" si="1"/>
        <v>5.7142857142857141E-2</v>
      </c>
      <c r="F60" s="13">
        <f t="shared" si="2"/>
        <v>0.05</v>
      </c>
      <c r="G60" s="14">
        <f t="shared" si="3"/>
        <v>-0.5</v>
      </c>
      <c r="H60" s="17">
        <f t="shared" si="4"/>
        <v>-2.8571428571428571E-2</v>
      </c>
    </row>
    <row r="61" spans="2:8" ht="30" x14ac:dyDescent="0.2">
      <c r="B61" s="5" t="s">
        <v>219</v>
      </c>
      <c r="C61" s="9">
        <v>0</v>
      </c>
      <c r="D61" s="9">
        <v>0</v>
      </c>
      <c r="E61" s="13" t="str">
        <f t="shared" si="1"/>
        <v/>
      </c>
      <c r="F61" s="13" t="str">
        <f t="shared" si="2"/>
        <v/>
      </c>
      <c r="G61" s="14" t="str">
        <f t="shared" si="3"/>
        <v>0</v>
      </c>
      <c r="H61" s="17" t="str">
        <f t="shared" si="4"/>
        <v/>
      </c>
    </row>
    <row r="62" spans="2:8" ht="15" x14ac:dyDescent="0.2">
      <c r="B62" s="5" t="s">
        <v>19</v>
      </c>
      <c r="C62" s="9">
        <v>7</v>
      </c>
      <c r="D62" s="9">
        <v>2</v>
      </c>
      <c r="E62" s="13">
        <f t="shared" si="1"/>
        <v>0.2</v>
      </c>
      <c r="F62" s="13">
        <f t="shared" si="2"/>
        <v>0.1</v>
      </c>
      <c r="G62" s="14">
        <f t="shared" si="3"/>
        <v>-0.7142857142857143</v>
      </c>
      <c r="H62" s="17">
        <f t="shared" si="4"/>
        <v>-0.14285714285714288</v>
      </c>
    </row>
    <row r="63" spans="2:8" ht="15" x14ac:dyDescent="0.2">
      <c r="B63" s="5" t="s">
        <v>220</v>
      </c>
      <c r="C63" s="9">
        <v>5</v>
      </c>
      <c r="D63" s="9">
        <v>4</v>
      </c>
      <c r="E63" s="13">
        <f t="shared" si="1"/>
        <v>0.14285714285714285</v>
      </c>
      <c r="F63" s="13">
        <f t="shared" si="2"/>
        <v>0.2</v>
      </c>
      <c r="G63" s="14">
        <f t="shared" si="3"/>
        <v>-0.2</v>
      </c>
      <c r="H63" s="17">
        <f t="shared" si="4"/>
        <v>-2.8571428571428571E-2</v>
      </c>
    </row>
    <row r="64" spans="2:8" ht="18.75" customHeight="1" x14ac:dyDescent="0.2">
      <c r="B64" s="5" t="s">
        <v>221</v>
      </c>
      <c r="C64" s="9">
        <v>0</v>
      </c>
      <c r="D64" s="9">
        <v>0</v>
      </c>
      <c r="E64" s="13" t="str">
        <f t="shared" si="1"/>
        <v/>
      </c>
      <c r="F64" s="13" t="str">
        <f t="shared" si="2"/>
        <v/>
      </c>
      <c r="G64" s="14" t="str">
        <f t="shared" si="3"/>
        <v>0</v>
      </c>
      <c r="H64" s="17" t="str">
        <f t="shared" si="4"/>
        <v/>
      </c>
    </row>
    <row r="65" spans="2:8" x14ac:dyDescent="0.2">
      <c r="B65" s="2"/>
      <c r="C65" s="10"/>
      <c r="D65" s="10"/>
    </row>
    <row r="66" spans="2:8" x14ac:dyDescent="0.2">
      <c r="B66" s="2"/>
      <c r="C66" s="10"/>
      <c r="D66" s="10"/>
    </row>
    <row r="67" spans="2:8" ht="15" x14ac:dyDescent="0.2">
      <c r="B67" s="20"/>
      <c r="C67" s="20"/>
      <c r="D67" s="20"/>
      <c r="E67" s="20"/>
      <c r="F67" s="20"/>
    </row>
    <row r="68" spans="2:8" ht="13.5" customHeight="1" x14ac:dyDescent="0.2">
      <c r="B68" s="51" t="s">
        <v>522</v>
      </c>
      <c r="C68" s="52" t="s">
        <v>523</v>
      </c>
      <c r="D68" s="53"/>
      <c r="E68" s="54" t="s">
        <v>487</v>
      </c>
      <c r="F68" s="55"/>
      <c r="G68" s="56" t="s">
        <v>568</v>
      </c>
      <c r="H68" s="58" t="s">
        <v>486</v>
      </c>
    </row>
    <row r="69" spans="2:8" s="4" customFormat="1" ht="26.25" customHeight="1" x14ac:dyDescent="0.2">
      <c r="B69" s="51"/>
      <c r="C69" s="50">
        <v>2012</v>
      </c>
      <c r="D69" s="50">
        <v>2013</v>
      </c>
      <c r="E69" s="50">
        <v>2012</v>
      </c>
      <c r="F69" s="50">
        <v>2013</v>
      </c>
      <c r="G69" s="57"/>
      <c r="H69" s="59"/>
    </row>
    <row r="70" spans="2:8" s="4" customFormat="1" ht="33" customHeight="1" x14ac:dyDescent="0.2">
      <c r="B70" s="40" t="s">
        <v>525</v>
      </c>
      <c r="C70" s="41">
        <f>SUM(C71:C145)</f>
        <v>267</v>
      </c>
      <c r="D70" s="41">
        <f>SUM(D71:D145)</f>
        <v>367</v>
      </c>
      <c r="E70" s="42">
        <f>+IF(C70=0,"",C70/C$70)</f>
        <v>1</v>
      </c>
      <c r="F70" s="42">
        <f>+IF(D70=0,"",D70/D$70)</f>
        <v>1</v>
      </c>
      <c r="G70" s="38">
        <f>+IF(OR(AND(D70=0),(C70=0)),"0",((D70-C70)/C70))</f>
        <v>0.37453183520599254</v>
      </c>
      <c r="H70" s="39">
        <f>+IF(OR(AND(E70=""),(G70="")),"",E70*G70)</f>
        <v>0.37453183520599254</v>
      </c>
    </row>
    <row r="71" spans="2:8" ht="22.5" customHeight="1" x14ac:dyDescent="0.2">
      <c r="B71" s="5" t="s">
        <v>20</v>
      </c>
      <c r="C71" s="9">
        <v>3</v>
      </c>
      <c r="D71" s="9">
        <v>8</v>
      </c>
      <c r="E71" s="15">
        <f>+IF(C71=0,"",C71/C$70)</f>
        <v>1.1235955056179775E-2</v>
      </c>
      <c r="F71" s="15">
        <f>+IF(D71=0,"",D71/D$70)</f>
        <v>2.1798365122615803E-2</v>
      </c>
      <c r="G71" s="14">
        <f>+IF(OR(AND(D71=0),(C71=0)),"0",((D71-C71)/C71))</f>
        <v>1.6666666666666667</v>
      </c>
      <c r="H71" s="17">
        <f>+IF(OR(AND(E71=""),(G71="")),"",E71*G71)</f>
        <v>1.8726591760299626E-2</v>
      </c>
    </row>
    <row r="72" spans="2:8" ht="15" x14ac:dyDescent="0.2">
      <c r="B72" s="5" t="s">
        <v>21</v>
      </c>
      <c r="C72" s="9">
        <v>0</v>
      </c>
      <c r="D72" s="9">
        <v>0</v>
      </c>
      <c r="E72" s="15" t="str">
        <f t="shared" ref="E72:E135" si="5">+IF(C72=0,"",C72/C$70)</f>
        <v/>
      </c>
      <c r="F72" s="15" t="str">
        <f t="shared" ref="F72:F135" si="6">+IF(D72=0,"",D72/D$70)</f>
        <v/>
      </c>
      <c r="G72" s="14" t="str">
        <f t="shared" ref="G72:G135" si="7">+IF(OR(AND(D72=0),(C72=0)),"0",((D72-C72)/C72))</f>
        <v>0</v>
      </c>
      <c r="H72" s="17" t="str">
        <f t="shared" ref="H72:H135" si="8">+IF(OR(AND(E72=""),(G72="")),"",E72*G72)</f>
        <v/>
      </c>
    </row>
    <row r="73" spans="2:8" ht="15" x14ac:dyDescent="0.2">
      <c r="B73" s="5" t="s">
        <v>22</v>
      </c>
      <c r="C73" s="9">
        <v>19</v>
      </c>
      <c r="D73" s="9">
        <v>7</v>
      </c>
      <c r="E73" s="15">
        <f t="shared" si="5"/>
        <v>7.116104868913857E-2</v>
      </c>
      <c r="F73" s="15">
        <f t="shared" si="6"/>
        <v>1.9073569482288829E-2</v>
      </c>
      <c r="G73" s="14">
        <f t="shared" si="7"/>
        <v>-0.63157894736842102</v>
      </c>
      <c r="H73" s="17">
        <f t="shared" si="8"/>
        <v>-4.4943820224719093E-2</v>
      </c>
    </row>
    <row r="74" spans="2:8" ht="30" x14ac:dyDescent="0.2">
      <c r="B74" s="5" t="s">
        <v>222</v>
      </c>
      <c r="C74" s="9">
        <v>4</v>
      </c>
      <c r="D74" s="9">
        <v>10</v>
      </c>
      <c r="E74" s="15">
        <f t="shared" si="5"/>
        <v>1.4981273408239701E-2</v>
      </c>
      <c r="F74" s="15">
        <f t="shared" si="6"/>
        <v>2.7247956403269755E-2</v>
      </c>
      <c r="G74" s="14">
        <f t="shared" si="7"/>
        <v>1.5</v>
      </c>
      <c r="H74" s="17">
        <f t="shared" si="8"/>
        <v>2.247191011235955E-2</v>
      </c>
    </row>
    <row r="75" spans="2:8" ht="15" x14ac:dyDescent="0.2">
      <c r="B75" s="5" t="s">
        <v>23</v>
      </c>
      <c r="C75" s="9">
        <v>12</v>
      </c>
      <c r="D75" s="9">
        <v>6</v>
      </c>
      <c r="E75" s="15">
        <f t="shared" si="5"/>
        <v>4.49438202247191E-2</v>
      </c>
      <c r="F75" s="15">
        <f t="shared" si="6"/>
        <v>1.6348773841961851E-2</v>
      </c>
      <c r="G75" s="14">
        <f t="shared" si="7"/>
        <v>-0.5</v>
      </c>
      <c r="H75" s="17">
        <f t="shared" si="8"/>
        <v>-2.247191011235955E-2</v>
      </c>
    </row>
    <row r="76" spans="2:8" ht="15" x14ac:dyDescent="0.2">
      <c r="B76" s="5" t="s">
        <v>223</v>
      </c>
      <c r="C76" s="9">
        <v>0</v>
      </c>
      <c r="D76" s="9">
        <v>0</v>
      </c>
      <c r="E76" s="15" t="str">
        <f t="shared" si="5"/>
        <v/>
      </c>
      <c r="F76" s="15" t="str">
        <f t="shared" si="6"/>
        <v/>
      </c>
      <c r="G76" s="14" t="str">
        <f t="shared" si="7"/>
        <v>0</v>
      </c>
      <c r="H76" s="17" t="str">
        <f t="shared" si="8"/>
        <v/>
      </c>
    </row>
    <row r="77" spans="2:8" ht="15" x14ac:dyDescent="0.2">
      <c r="B77" s="5" t="s">
        <v>224</v>
      </c>
      <c r="C77" s="9">
        <v>0</v>
      </c>
      <c r="D77" s="9">
        <v>0</v>
      </c>
      <c r="E77" s="15" t="str">
        <f t="shared" si="5"/>
        <v/>
      </c>
      <c r="F77" s="15" t="str">
        <f t="shared" si="6"/>
        <v/>
      </c>
      <c r="G77" s="14" t="str">
        <f t="shared" si="7"/>
        <v>0</v>
      </c>
      <c r="H77" s="17" t="str">
        <f t="shared" si="8"/>
        <v/>
      </c>
    </row>
    <row r="78" spans="2:8" ht="15" x14ac:dyDescent="0.2">
      <c r="B78" s="5" t="s">
        <v>225</v>
      </c>
      <c r="C78" s="9">
        <v>0</v>
      </c>
      <c r="D78" s="9">
        <v>0</v>
      </c>
      <c r="E78" s="15" t="str">
        <f t="shared" si="5"/>
        <v/>
      </c>
      <c r="F78" s="15" t="str">
        <f t="shared" si="6"/>
        <v/>
      </c>
      <c r="G78" s="14" t="str">
        <f t="shared" si="7"/>
        <v>0</v>
      </c>
      <c r="H78" s="17" t="str">
        <f t="shared" si="8"/>
        <v/>
      </c>
    </row>
    <row r="79" spans="2:8" ht="15" x14ac:dyDescent="0.2">
      <c r="B79" s="5" t="s">
        <v>226</v>
      </c>
      <c r="C79" s="9">
        <v>0</v>
      </c>
      <c r="D79" s="9">
        <v>0</v>
      </c>
      <c r="E79" s="15" t="str">
        <f t="shared" si="5"/>
        <v/>
      </c>
      <c r="F79" s="15" t="str">
        <f t="shared" si="6"/>
        <v/>
      </c>
      <c r="G79" s="14" t="str">
        <f t="shared" si="7"/>
        <v>0</v>
      </c>
      <c r="H79" s="17" t="str">
        <f t="shared" si="8"/>
        <v/>
      </c>
    </row>
    <row r="80" spans="2:8" ht="15" x14ac:dyDescent="0.2">
      <c r="B80" s="5" t="s">
        <v>227</v>
      </c>
      <c r="C80" s="9">
        <v>0</v>
      </c>
      <c r="D80" s="9">
        <v>0</v>
      </c>
      <c r="E80" s="15" t="str">
        <f t="shared" si="5"/>
        <v/>
      </c>
      <c r="F80" s="15" t="str">
        <f t="shared" si="6"/>
        <v/>
      </c>
      <c r="G80" s="14" t="str">
        <f t="shared" si="7"/>
        <v>0</v>
      </c>
      <c r="H80" s="17" t="str">
        <f t="shared" si="8"/>
        <v/>
      </c>
    </row>
    <row r="81" spans="2:8" ht="15" x14ac:dyDescent="0.2">
      <c r="B81" s="5" t="s">
        <v>24</v>
      </c>
      <c r="C81" s="9">
        <v>1</v>
      </c>
      <c r="D81" s="9">
        <v>0</v>
      </c>
      <c r="E81" s="15">
        <f t="shared" si="5"/>
        <v>3.7453183520599251E-3</v>
      </c>
      <c r="F81" s="15" t="str">
        <f t="shared" si="6"/>
        <v/>
      </c>
      <c r="G81" s="14" t="str">
        <f t="shared" si="7"/>
        <v>0</v>
      </c>
      <c r="H81" s="17">
        <f t="shared" si="8"/>
        <v>0</v>
      </c>
    </row>
    <row r="82" spans="2:8" ht="15" x14ac:dyDescent="0.2">
      <c r="B82" s="5" t="s">
        <v>228</v>
      </c>
      <c r="C82" s="9">
        <v>2</v>
      </c>
      <c r="D82" s="9">
        <v>1</v>
      </c>
      <c r="E82" s="15">
        <f t="shared" si="5"/>
        <v>7.4906367041198503E-3</v>
      </c>
      <c r="F82" s="15">
        <f t="shared" si="6"/>
        <v>2.7247956403269754E-3</v>
      </c>
      <c r="G82" s="14">
        <f t="shared" si="7"/>
        <v>-0.5</v>
      </c>
      <c r="H82" s="17">
        <f t="shared" si="8"/>
        <v>-3.7453183520599251E-3</v>
      </c>
    </row>
    <row r="83" spans="2:8" ht="15" x14ac:dyDescent="0.2">
      <c r="B83" s="5" t="s">
        <v>229</v>
      </c>
      <c r="C83" s="9">
        <v>1</v>
      </c>
      <c r="D83" s="9">
        <v>4</v>
      </c>
      <c r="E83" s="15">
        <f t="shared" si="5"/>
        <v>3.7453183520599251E-3</v>
      </c>
      <c r="F83" s="15">
        <f t="shared" si="6"/>
        <v>1.0899182561307902E-2</v>
      </c>
      <c r="G83" s="14">
        <f t="shared" si="7"/>
        <v>3</v>
      </c>
      <c r="H83" s="17">
        <f t="shared" si="8"/>
        <v>1.1235955056179775E-2</v>
      </c>
    </row>
    <row r="84" spans="2:8" ht="15" x14ac:dyDescent="0.2">
      <c r="B84" s="5" t="s">
        <v>230</v>
      </c>
      <c r="C84" s="9">
        <v>3</v>
      </c>
      <c r="D84" s="9">
        <v>3</v>
      </c>
      <c r="E84" s="15">
        <f t="shared" si="5"/>
        <v>1.1235955056179775E-2</v>
      </c>
      <c r="F84" s="15">
        <f t="shared" si="6"/>
        <v>8.1743869209809257E-3</v>
      </c>
      <c r="G84" s="14">
        <f t="shared" si="7"/>
        <v>0</v>
      </c>
      <c r="H84" s="17">
        <f t="shared" si="8"/>
        <v>0</v>
      </c>
    </row>
    <row r="85" spans="2:8" ht="15" x14ac:dyDescent="0.2">
      <c r="B85" s="5" t="s">
        <v>28</v>
      </c>
      <c r="C85" s="9">
        <v>0</v>
      </c>
      <c r="D85" s="9">
        <v>0</v>
      </c>
      <c r="E85" s="15" t="str">
        <f t="shared" si="5"/>
        <v/>
      </c>
      <c r="F85" s="15" t="str">
        <f t="shared" si="6"/>
        <v/>
      </c>
      <c r="G85" s="14" t="str">
        <f t="shared" si="7"/>
        <v>0</v>
      </c>
      <c r="H85" s="17" t="str">
        <f t="shared" si="8"/>
        <v/>
      </c>
    </row>
    <row r="86" spans="2:8" ht="30" x14ac:dyDescent="0.2">
      <c r="B86" s="5" t="s">
        <v>231</v>
      </c>
      <c r="C86" s="9">
        <v>7</v>
      </c>
      <c r="D86" s="9">
        <v>5</v>
      </c>
      <c r="E86" s="15">
        <f t="shared" si="5"/>
        <v>2.6217228464419477E-2</v>
      </c>
      <c r="F86" s="15">
        <f t="shared" si="6"/>
        <v>1.3623978201634877E-2</v>
      </c>
      <c r="G86" s="14">
        <f t="shared" si="7"/>
        <v>-0.2857142857142857</v>
      </c>
      <c r="H86" s="17">
        <f t="shared" si="8"/>
        <v>-7.4906367041198503E-3</v>
      </c>
    </row>
    <row r="87" spans="2:8" ht="15" x14ac:dyDescent="0.2">
      <c r="B87" s="5" t="s">
        <v>232</v>
      </c>
      <c r="C87" s="9">
        <v>0</v>
      </c>
      <c r="D87" s="9">
        <v>0</v>
      </c>
      <c r="E87" s="15" t="str">
        <f t="shared" si="5"/>
        <v/>
      </c>
      <c r="F87" s="15" t="str">
        <f t="shared" si="6"/>
        <v/>
      </c>
      <c r="G87" s="14" t="str">
        <f t="shared" si="7"/>
        <v>0</v>
      </c>
      <c r="H87" s="17" t="str">
        <f t="shared" si="8"/>
        <v/>
      </c>
    </row>
    <row r="88" spans="2:8" ht="15" x14ac:dyDescent="0.2">
      <c r="B88" s="5" t="s">
        <v>233</v>
      </c>
      <c r="C88" s="9">
        <v>2</v>
      </c>
      <c r="D88" s="9">
        <v>2</v>
      </c>
      <c r="E88" s="15">
        <f t="shared" si="5"/>
        <v>7.4906367041198503E-3</v>
      </c>
      <c r="F88" s="15">
        <f t="shared" si="6"/>
        <v>5.4495912806539508E-3</v>
      </c>
      <c r="G88" s="14">
        <f t="shared" si="7"/>
        <v>0</v>
      </c>
      <c r="H88" s="17">
        <f t="shared" si="8"/>
        <v>0</v>
      </c>
    </row>
    <row r="89" spans="2:8" ht="15" x14ac:dyDescent="0.2">
      <c r="B89" s="5" t="s">
        <v>26</v>
      </c>
      <c r="C89" s="9">
        <v>0</v>
      </c>
      <c r="D89" s="9">
        <v>0</v>
      </c>
      <c r="E89" s="15" t="str">
        <f t="shared" si="5"/>
        <v/>
      </c>
      <c r="F89" s="15" t="str">
        <f t="shared" si="6"/>
        <v/>
      </c>
      <c r="G89" s="14" t="str">
        <f t="shared" si="7"/>
        <v>0</v>
      </c>
      <c r="H89" s="17" t="str">
        <f t="shared" si="8"/>
        <v/>
      </c>
    </row>
    <row r="90" spans="2:8" ht="15" x14ac:dyDescent="0.2">
      <c r="B90" s="5" t="s">
        <v>29</v>
      </c>
      <c r="C90" s="9">
        <v>0</v>
      </c>
      <c r="D90" s="9">
        <v>0</v>
      </c>
      <c r="E90" s="15" t="str">
        <f t="shared" si="5"/>
        <v/>
      </c>
      <c r="F90" s="15" t="str">
        <f t="shared" si="6"/>
        <v/>
      </c>
      <c r="G90" s="14" t="str">
        <f t="shared" si="7"/>
        <v>0</v>
      </c>
      <c r="H90" s="17" t="str">
        <f t="shared" si="8"/>
        <v/>
      </c>
    </row>
    <row r="91" spans="2:8" ht="15" x14ac:dyDescent="0.2">
      <c r="B91" s="5" t="s">
        <v>234</v>
      </c>
      <c r="C91" s="9">
        <v>0</v>
      </c>
      <c r="D91" s="9">
        <v>0</v>
      </c>
      <c r="E91" s="15" t="str">
        <f t="shared" si="5"/>
        <v/>
      </c>
      <c r="F91" s="15" t="str">
        <f t="shared" si="6"/>
        <v/>
      </c>
      <c r="G91" s="14" t="str">
        <f t="shared" si="7"/>
        <v>0</v>
      </c>
      <c r="H91" s="17" t="str">
        <f t="shared" si="8"/>
        <v/>
      </c>
    </row>
    <row r="92" spans="2:8" ht="30" x14ac:dyDescent="0.2">
      <c r="B92" s="5" t="s">
        <v>235</v>
      </c>
      <c r="C92" s="9">
        <v>2</v>
      </c>
      <c r="D92" s="9">
        <v>12</v>
      </c>
      <c r="E92" s="15">
        <f t="shared" si="5"/>
        <v>7.4906367041198503E-3</v>
      </c>
      <c r="F92" s="15">
        <f t="shared" si="6"/>
        <v>3.2697547683923703E-2</v>
      </c>
      <c r="G92" s="14">
        <f t="shared" si="7"/>
        <v>5</v>
      </c>
      <c r="H92" s="17">
        <f t="shared" si="8"/>
        <v>3.7453183520599252E-2</v>
      </c>
    </row>
    <row r="93" spans="2:8" ht="15" x14ac:dyDescent="0.2">
      <c r="B93" s="5" t="s">
        <v>468</v>
      </c>
      <c r="C93" s="9">
        <v>6</v>
      </c>
      <c r="D93" s="9">
        <v>3</v>
      </c>
      <c r="E93" s="15">
        <f t="shared" si="5"/>
        <v>2.247191011235955E-2</v>
      </c>
      <c r="F93" s="15">
        <f t="shared" si="6"/>
        <v>8.1743869209809257E-3</v>
      </c>
      <c r="G93" s="14">
        <f t="shared" si="7"/>
        <v>-0.5</v>
      </c>
      <c r="H93" s="17">
        <f t="shared" si="8"/>
        <v>-1.1235955056179775E-2</v>
      </c>
    </row>
    <row r="94" spans="2:8" ht="15" x14ac:dyDescent="0.2">
      <c r="B94" s="5" t="s">
        <v>25</v>
      </c>
      <c r="C94" s="9">
        <v>0</v>
      </c>
      <c r="D94" s="9">
        <v>0</v>
      </c>
      <c r="E94" s="15" t="str">
        <f t="shared" si="5"/>
        <v/>
      </c>
      <c r="F94" s="15" t="str">
        <f t="shared" si="6"/>
        <v/>
      </c>
      <c r="G94" s="14" t="str">
        <f t="shared" si="7"/>
        <v>0</v>
      </c>
      <c r="H94" s="17" t="str">
        <f t="shared" si="8"/>
        <v/>
      </c>
    </row>
    <row r="95" spans="2:8" ht="15" x14ac:dyDescent="0.2">
      <c r="B95" s="5" t="s">
        <v>27</v>
      </c>
      <c r="C95" s="9">
        <v>0</v>
      </c>
      <c r="D95" s="9">
        <v>0</v>
      </c>
      <c r="E95" s="15" t="str">
        <f t="shared" si="5"/>
        <v/>
      </c>
      <c r="F95" s="15" t="str">
        <f t="shared" si="6"/>
        <v/>
      </c>
      <c r="G95" s="14" t="str">
        <f t="shared" si="7"/>
        <v>0</v>
      </c>
      <c r="H95" s="17" t="str">
        <f t="shared" si="8"/>
        <v/>
      </c>
    </row>
    <row r="96" spans="2:8" ht="15" x14ac:dyDescent="0.2">
      <c r="B96" s="5" t="s">
        <v>236</v>
      </c>
      <c r="C96" s="9">
        <v>0</v>
      </c>
      <c r="D96" s="9">
        <v>0</v>
      </c>
      <c r="E96" s="15" t="str">
        <f t="shared" si="5"/>
        <v/>
      </c>
      <c r="F96" s="15" t="str">
        <f t="shared" si="6"/>
        <v/>
      </c>
      <c r="G96" s="14" t="str">
        <f t="shared" si="7"/>
        <v>0</v>
      </c>
      <c r="H96" s="17" t="str">
        <f t="shared" si="8"/>
        <v/>
      </c>
    </row>
    <row r="97" spans="2:8" ht="15" x14ac:dyDescent="0.2">
      <c r="B97" s="5" t="s">
        <v>237</v>
      </c>
      <c r="C97" s="9">
        <v>1</v>
      </c>
      <c r="D97" s="9">
        <v>0</v>
      </c>
      <c r="E97" s="15">
        <f t="shared" si="5"/>
        <v>3.7453183520599251E-3</v>
      </c>
      <c r="F97" s="15" t="str">
        <f t="shared" si="6"/>
        <v/>
      </c>
      <c r="G97" s="14" t="str">
        <f t="shared" si="7"/>
        <v>0</v>
      </c>
      <c r="H97" s="17">
        <f t="shared" si="8"/>
        <v>0</v>
      </c>
    </row>
    <row r="98" spans="2:8" ht="15" x14ac:dyDescent="0.2">
      <c r="B98" s="5" t="s">
        <v>238</v>
      </c>
      <c r="C98" s="9">
        <v>1</v>
      </c>
      <c r="D98" s="9">
        <v>4</v>
      </c>
      <c r="E98" s="15">
        <f t="shared" si="5"/>
        <v>3.7453183520599251E-3</v>
      </c>
      <c r="F98" s="15">
        <f t="shared" si="6"/>
        <v>1.0899182561307902E-2</v>
      </c>
      <c r="G98" s="14">
        <f t="shared" si="7"/>
        <v>3</v>
      </c>
      <c r="H98" s="17">
        <f t="shared" si="8"/>
        <v>1.1235955056179775E-2</v>
      </c>
    </row>
    <row r="99" spans="2:8" ht="15" x14ac:dyDescent="0.2">
      <c r="B99" s="5" t="s">
        <v>239</v>
      </c>
      <c r="C99" s="9">
        <v>1</v>
      </c>
      <c r="D99" s="9">
        <v>2</v>
      </c>
      <c r="E99" s="15">
        <f t="shared" si="5"/>
        <v>3.7453183520599251E-3</v>
      </c>
      <c r="F99" s="15">
        <f t="shared" si="6"/>
        <v>5.4495912806539508E-3</v>
      </c>
      <c r="G99" s="14">
        <f t="shared" si="7"/>
        <v>1</v>
      </c>
      <c r="H99" s="17">
        <f t="shared" si="8"/>
        <v>3.7453183520599251E-3</v>
      </c>
    </row>
    <row r="100" spans="2:8" ht="15" x14ac:dyDescent="0.2">
      <c r="B100" s="5" t="s">
        <v>240</v>
      </c>
      <c r="C100" s="9">
        <v>9</v>
      </c>
      <c r="D100" s="9">
        <v>5</v>
      </c>
      <c r="E100" s="15">
        <f t="shared" si="5"/>
        <v>3.3707865168539325E-2</v>
      </c>
      <c r="F100" s="15">
        <f t="shared" si="6"/>
        <v>1.3623978201634877E-2</v>
      </c>
      <c r="G100" s="14">
        <f t="shared" si="7"/>
        <v>-0.44444444444444442</v>
      </c>
      <c r="H100" s="17">
        <f t="shared" si="8"/>
        <v>-1.4981273408239699E-2</v>
      </c>
    </row>
    <row r="101" spans="2:8" ht="15" x14ac:dyDescent="0.2">
      <c r="B101" s="5" t="s">
        <v>241</v>
      </c>
      <c r="C101" s="9">
        <v>0</v>
      </c>
      <c r="D101" s="9">
        <v>0</v>
      </c>
      <c r="E101" s="15" t="str">
        <f t="shared" si="5"/>
        <v/>
      </c>
      <c r="F101" s="15" t="str">
        <f t="shared" si="6"/>
        <v/>
      </c>
      <c r="G101" s="14" t="str">
        <f t="shared" si="7"/>
        <v>0</v>
      </c>
      <c r="H101" s="17" t="str">
        <f t="shared" si="8"/>
        <v/>
      </c>
    </row>
    <row r="102" spans="2:8" ht="15" x14ac:dyDescent="0.2">
      <c r="B102" s="5" t="s">
        <v>242</v>
      </c>
      <c r="C102" s="9">
        <v>2</v>
      </c>
      <c r="D102" s="9">
        <v>1</v>
      </c>
      <c r="E102" s="15">
        <f t="shared" si="5"/>
        <v>7.4906367041198503E-3</v>
      </c>
      <c r="F102" s="15">
        <f t="shared" si="6"/>
        <v>2.7247956403269754E-3</v>
      </c>
      <c r="G102" s="14">
        <f t="shared" si="7"/>
        <v>-0.5</v>
      </c>
      <c r="H102" s="17">
        <f t="shared" si="8"/>
        <v>-3.7453183520599251E-3</v>
      </c>
    </row>
    <row r="103" spans="2:8" ht="15" x14ac:dyDescent="0.2">
      <c r="B103" s="5" t="s">
        <v>243</v>
      </c>
      <c r="C103" s="9">
        <v>3</v>
      </c>
      <c r="D103" s="9">
        <v>0</v>
      </c>
      <c r="E103" s="15">
        <f t="shared" si="5"/>
        <v>1.1235955056179775E-2</v>
      </c>
      <c r="F103" s="15" t="str">
        <f t="shared" si="6"/>
        <v/>
      </c>
      <c r="G103" s="14" t="str">
        <f t="shared" si="7"/>
        <v>0</v>
      </c>
      <c r="H103" s="17">
        <f t="shared" si="8"/>
        <v>0</v>
      </c>
    </row>
    <row r="104" spans="2:8" ht="15" x14ac:dyDescent="0.2">
      <c r="B104" s="5" t="s">
        <v>34</v>
      </c>
      <c r="C104" s="9">
        <v>1</v>
      </c>
      <c r="D104" s="9">
        <v>0</v>
      </c>
      <c r="E104" s="15">
        <f t="shared" si="5"/>
        <v>3.7453183520599251E-3</v>
      </c>
      <c r="F104" s="15" t="str">
        <f t="shared" si="6"/>
        <v/>
      </c>
      <c r="G104" s="14" t="str">
        <f t="shared" si="7"/>
        <v>0</v>
      </c>
      <c r="H104" s="17">
        <f t="shared" si="8"/>
        <v>0</v>
      </c>
    </row>
    <row r="105" spans="2:8" ht="15" x14ac:dyDescent="0.2">
      <c r="B105" s="5" t="s">
        <v>244</v>
      </c>
      <c r="C105" s="9">
        <v>0</v>
      </c>
      <c r="D105" s="9">
        <v>0</v>
      </c>
      <c r="E105" s="15" t="str">
        <f t="shared" si="5"/>
        <v/>
      </c>
      <c r="F105" s="15" t="str">
        <f t="shared" si="6"/>
        <v/>
      </c>
      <c r="G105" s="14" t="str">
        <f t="shared" si="7"/>
        <v>0</v>
      </c>
      <c r="H105" s="17" t="str">
        <f t="shared" si="8"/>
        <v/>
      </c>
    </row>
    <row r="106" spans="2:8" ht="30" x14ac:dyDescent="0.2">
      <c r="B106" s="5" t="s">
        <v>245</v>
      </c>
      <c r="C106" s="9">
        <v>0</v>
      </c>
      <c r="D106" s="9">
        <v>0</v>
      </c>
      <c r="E106" s="15" t="str">
        <f t="shared" si="5"/>
        <v/>
      </c>
      <c r="F106" s="15" t="str">
        <f t="shared" si="6"/>
        <v/>
      </c>
      <c r="G106" s="14" t="str">
        <f t="shared" si="7"/>
        <v>0</v>
      </c>
      <c r="H106" s="17" t="str">
        <f t="shared" si="8"/>
        <v/>
      </c>
    </row>
    <row r="107" spans="2:8" ht="15" x14ac:dyDescent="0.2">
      <c r="B107" s="5" t="s">
        <v>246</v>
      </c>
      <c r="C107" s="9">
        <v>1</v>
      </c>
      <c r="D107" s="9">
        <v>6</v>
      </c>
      <c r="E107" s="15">
        <f t="shared" si="5"/>
        <v>3.7453183520599251E-3</v>
      </c>
      <c r="F107" s="15">
        <f t="shared" si="6"/>
        <v>1.6348773841961851E-2</v>
      </c>
      <c r="G107" s="14">
        <f t="shared" si="7"/>
        <v>5</v>
      </c>
      <c r="H107" s="17">
        <f t="shared" si="8"/>
        <v>1.8726591760299626E-2</v>
      </c>
    </row>
    <row r="108" spans="2:8" ht="15" x14ac:dyDescent="0.2">
      <c r="B108" s="5" t="s">
        <v>31</v>
      </c>
      <c r="C108" s="9">
        <v>1</v>
      </c>
      <c r="D108" s="9">
        <v>0</v>
      </c>
      <c r="E108" s="15">
        <f t="shared" si="5"/>
        <v>3.7453183520599251E-3</v>
      </c>
      <c r="F108" s="15" t="str">
        <f t="shared" si="6"/>
        <v/>
      </c>
      <c r="G108" s="14" t="str">
        <f t="shared" si="7"/>
        <v>0</v>
      </c>
      <c r="H108" s="17">
        <f t="shared" si="8"/>
        <v>0</v>
      </c>
    </row>
    <row r="109" spans="2:8" ht="15" x14ac:dyDescent="0.2">
      <c r="B109" s="5" t="s">
        <v>247</v>
      </c>
      <c r="C109" s="9">
        <v>0</v>
      </c>
      <c r="D109" s="9">
        <v>0</v>
      </c>
      <c r="E109" s="15" t="str">
        <f t="shared" si="5"/>
        <v/>
      </c>
      <c r="F109" s="15" t="str">
        <f t="shared" si="6"/>
        <v/>
      </c>
      <c r="G109" s="14" t="str">
        <f t="shared" si="7"/>
        <v>0</v>
      </c>
      <c r="H109" s="17" t="str">
        <f t="shared" si="8"/>
        <v/>
      </c>
    </row>
    <row r="110" spans="2:8" ht="15" x14ac:dyDescent="0.2">
      <c r="B110" s="5" t="s">
        <v>32</v>
      </c>
      <c r="C110" s="9">
        <v>0</v>
      </c>
      <c r="D110" s="9">
        <v>0</v>
      </c>
      <c r="E110" s="15" t="str">
        <f t="shared" si="5"/>
        <v/>
      </c>
      <c r="F110" s="15" t="str">
        <f t="shared" si="6"/>
        <v/>
      </c>
      <c r="G110" s="14" t="str">
        <f t="shared" si="7"/>
        <v>0</v>
      </c>
      <c r="H110" s="17" t="str">
        <f t="shared" si="8"/>
        <v/>
      </c>
    </row>
    <row r="111" spans="2:8" ht="15" x14ac:dyDescent="0.2">
      <c r="B111" s="5" t="s">
        <v>30</v>
      </c>
      <c r="C111" s="9">
        <v>0</v>
      </c>
      <c r="D111" s="9">
        <v>0</v>
      </c>
      <c r="E111" s="15" t="str">
        <f t="shared" si="5"/>
        <v/>
      </c>
      <c r="F111" s="15" t="str">
        <f t="shared" si="6"/>
        <v/>
      </c>
      <c r="G111" s="14" t="str">
        <f t="shared" si="7"/>
        <v>0</v>
      </c>
      <c r="H111" s="17" t="str">
        <f t="shared" si="8"/>
        <v/>
      </c>
    </row>
    <row r="112" spans="2:8" ht="15" x14ac:dyDescent="0.2">
      <c r="B112" s="5" t="s">
        <v>33</v>
      </c>
      <c r="C112" s="9">
        <v>0</v>
      </c>
      <c r="D112" s="9">
        <v>2</v>
      </c>
      <c r="E112" s="15" t="str">
        <f t="shared" si="5"/>
        <v/>
      </c>
      <c r="F112" s="15">
        <f t="shared" si="6"/>
        <v>5.4495912806539508E-3</v>
      </c>
      <c r="G112" s="14" t="str">
        <f t="shared" si="7"/>
        <v>0</v>
      </c>
      <c r="H112" s="17" t="str">
        <f t="shared" si="8"/>
        <v/>
      </c>
    </row>
    <row r="113" spans="2:8" ht="15" x14ac:dyDescent="0.2">
      <c r="B113" s="5" t="s">
        <v>248</v>
      </c>
      <c r="C113" s="9">
        <v>4</v>
      </c>
      <c r="D113" s="9">
        <v>11</v>
      </c>
      <c r="E113" s="15">
        <f t="shared" si="5"/>
        <v>1.4981273408239701E-2</v>
      </c>
      <c r="F113" s="15">
        <f t="shared" si="6"/>
        <v>2.9972752043596729E-2</v>
      </c>
      <c r="G113" s="14">
        <f t="shared" si="7"/>
        <v>1.75</v>
      </c>
      <c r="H113" s="17">
        <f t="shared" si="8"/>
        <v>2.6217228464419477E-2</v>
      </c>
    </row>
    <row r="114" spans="2:8" ht="15" x14ac:dyDescent="0.2">
      <c r="B114" s="5" t="s">
        <v>38</v>
      </c>
      <c r="C114" s="9">
        <v>0</v>
      </c>
      <c r="D114" s="9">
        <v>0</v>
      </c>
      <c r="E114" s="15" t="str">
        <f t="shared" si="5"/>
        <v/>
      </c>
      <c r="F114" s="15" t="str">
        <f t="shared" si="6"/>
        <v/>
      </c>
      <c r="G114" s="14" t="str">
        <f t="shared" si="7"/>
        <v>0</v>
      </c>
      <c r="H114" s="17" t="str">
        <f t="shared" si="8"/>
        <v/>
      </c>
    </row>
    <row r="115" spans="2:8" ht="15" x14ac:dyDescent="0.2">
      <c r="B115" s="5" t="s">
        <v>40</v>
      </c>
      <c r="C115" s="9">
        <v>1</v>
      </c>
      <c r="D115" s="9">
        <v>2</v>
      </c>
      <c r="E115" s="15">
        <f t="shared" si="5"/>
        <v>3.7453183520599251E-3</v>
      </c>
      <c r="F115" s="15">
        <f t="shared" si="6"/>
        <v>5.4495912806539508E-3</v>
      </c>
      <c r="G115" s="14">
        <f t="shared" si="7"/>
        <v>1</v>
      </c>
      <c r="H115" s="17">
        <f t="shared" si="8"/>
        <v>3.7453183520599251E-3</v>
      </c>
    </row>
    <row r="116" spans="2:8" ht="15" x14ac:dyDescent="0.2">
      <c r="B116" s="5" t="s">
        <v>249</v>
      </c>
      <c r="C116" s="9">
        <v>3</v>
      </c>
      <c r="D116" s="9">
        <v>4</v>
      </c>
      <c r="E116" s="15">
        <f t="shared" si="5"/>
        <v>1.1235955056179775E-2</v>
      </c>
      <c r="F116" s="15">
        <f t="shared" si="6"/>
        <v>1.0899182561307902E-2</v>
      </c>
      <c r="G116" s="14">
        <f t="shared" si="7"/>
        <v>0.33333333333333331</v>
      </c>
      <c r="H116" s="17">
        <f t="shared" si="8"/>
        <v>3.7453183520599247E-3</v>
      </c>
    </row>
    <row r="117" spans="2:8" ht="30" x14ac:dyDescent="0.2">
      <c r="B117" s="5" t="s">
        <v>250</v>
      </c>
      <c r="C117" s="9">
        <v>1</v>
      </c>
      <c r="D117" s="9">
        <v>0</v>
      </c>
      <c r="E117" s="15">
        <f t="shared" si="5"/>
        <v>3.7453183520599251E-3</v>
      </c>
      <c r="F117" s="15" t="str">
        <f t="shared" si="6"/>
        <v/>
      </c>
      <c r="G117" s="14" t="str">
        <f t="shared" si="7"/>
        <v>0</v>
      </c>
      <c r="H117" s="17">
        <f t="shared" si="8"/>
        <v>0</v>
      </c>
    </row>
    <row r="118" spans="2:8" ht="15" x14ac:dyDescent="0.2">
      <c r="B118" s="5" t="s">
        <v>251</v>
      </c>
      <c r="C118" s="9">
        <v>144</v>
      </c>
      <c r="D118" s="9">
        <v>248</v>
      </c>
      <c r="E118" s="15">
        <f t="shared" si="5"/>
        <v>0.5393258426966292</v>
      </c>
      <c r="F118" s="15">
        <f t="shared" si="6"/>
        <v>0.6757493188010899</v>
      </c>
      <c r="G118" s="14">
        <f t="shared" si="7"/>
        <v>0.72222222222222221</v>
      </c>
      <c r="H118" s="17">
        <f t="shared" si="8"/>
        <v>0.38951310861423222</v>
      </c>
    </row>
    <row r="119" spans="2:8" ht="30" x14ac:dyDescent="0.2">
      <c r="B119" s="5" t="s">
        <v>252</v>
      </c>
      <c r="C119" s="9">
        <v>0</v>
      </c>
      <c r="D119" s="9">
        <v>0</v>
      </c>
      <c r="E119" s="15" t="str">
        <f t="shared" si="5"/>
        <v/>
      </c>
      <c r="F119" s="15" t="str">
        <f t="shared" si="6"/>
        <v/>
      </c>
      <c r="G119" s="14" t="str">
        <f t="shared" si="7"/>
        <v>0</v>
      </c>
      <c r="H119" s="17" t="str">
        <f t="shared" si="8"/>
        <v/>
      </c>
    </row>
    <row r="120" spans="2:8" ht="15" x14ac:dyDescent="0.2">
      <c r="B120" s="5" t="s">
        <v>253</v>
      </c>
      <c r="C120" s="9">
        <v>2</v>
      </c>
      <c r="D120" s="9">
        <v>0</v>
      </c>
      <c r="E120" s="15">
        <f t="shared" si="5"/>
        <v>7.4906367041198503E-3</v>
      </c>
      <c r="F120" s="15" t="str">
        <f t="shared" si="6"/>
        <v/>
      </c>
      <c r="G120" s="14" t="str">
        <f t="shared" si="7"/>
        <v>0</v>
      </c>
      <c r="H120" s="17">
        <f t="shared" si="8"/>
        <v>0</v>
      </c>
    </row>
    <row r="121" spans="2:8" ht="15" x14ac:dyDescent="0.2">
      <c r="B121" s="5" t="s">
        <v>35</v>
      </c>
      <c r="C121" s="9">
        <v>0</v>
      </c>
      <c r="D121" s="9">
        <v>0</v>
      </c>
      <c r="E121" s="15" t="str">
        <f t="shared" si="5"/>
        <v/>
      </c>
      <c r="F121" s="15" t="str">
        <f t="shared" si="6"/>
        <v/>
      </c>
      <c r="G121" s="14" t="str">
        <f t="shared" si="7"/>
        <v>0</v>
      </c>
      <c r="H121" s="17" t="str">
        <f t="shared" si="8"/>
        <v/>
      </c>
    </row>
    <row r="122" spans="2:8" ht="15" x14ac:dyDescent="0.2">
      <c r="B122" s="5" t="s">
        <v>39</v>
      </c>
      <c r="C122" s="9">
        <v>17</v>
      </c>
      <c r="D122" s="9">
        <v>0</v>
      </c>
      <c r="E122" s="15">
        <f t="shared" si="5"/>
        <v>6.3670411985018729E-2</v>
      </c>
      <c r="F122" s="15" t="str">
        <f t="shared" si="6"/>
        <v/>
      </c>
      <c r="G122" s="14" t="str">
        <f t="shared" si="7"/>
        <v>0</v>
      </c>
      <c r="H122" s="17">
        <f t="shared" si="8"/>
        <v>0</v>
      </c>
    </row>
    <row r="123" spans="2:8" ht="30" x14ac:dyDescent="0.2">
      <c r="B123" s="5" t="s">
        <v>37</v>
      </c>
      <c r="C123" s="9">
        <v>1</v>
      </c>
      <c r="D123" s="9">
        <v>11</v>
      </c>
      <c r="E123" s="15">
        <f t="shared" si="5"/>
        <v>3.7453183520599251E-3</v>
      </c>
      <c r="F123" s="15">
        <f t="shared" si="6"/>
        <v>2.9972752043596729E-2</v>
      </c>
      <c r="G123" s="14">
        <f t="shared" si="7"/>
        <v>10</v>
      </c>
      <c r="H123" s="17">
        <f t="shared" si="8"/>
        <v>3.7453183520599252E-2</v>
      </c>
    </row>
    <row r="124" spans="2:8" ht="15" x14ac:dyDescent="0.2">
      <c r="B124" s="5" t="s">
        <v>36</v>
      </c>
      <c r="C124" s="9">
        <v>0</v>
      </c>
      <c r="D124" s="9">
        <v>0</v>
      </c>
      <c r="E124" s="15" t="str">
        <f t="shared" si="5"/>
        <v/>
      </c>
      <c r="F124" s="15" t="str">
        <f t="shared" si="6"/>
        <v/>
      </c>
      <c r="G124" s="14" t="str">
        <f t="shared" si="7"/>
        <v>0</v>
      </c>
      <c r="H124" s="17" t="str">
        <f t="shared" si="8"/>
        <v/>
      </c>
    </row>
    <row r="125" spans="2:8" ht="15" x14ac:dyDescent="0.2">
      <c r="B125" s="5" t="s">
        <v>254</v>
      </c>
      <c r="C125" s="9">
        <v>0</v>
      </c>
      <c r="D125" s="9">
        <v>0</v>
      </c>
      <c r="E125" s="15" t="str">
        <f t="shared" si="5"/>
        <v/>
      </c>
      <c r="F125" s="15" t="str">
        <f t="shared" si="6"/>
        <v/>
      </c>
      <c r="G125" s="14" t="str">
        <f t="shared" si="7"/>
        <v>0</v>
      </c>
      <c r="H125" s="17" t="str">
        <f t="shared" si="8"/>
        <v/>
      </c>
    </row>
    <row r="126" spans="2:8" ht="15" x14ac:dyDescent="0.2">
      <c r="B126" s="5" t="s">
        <v>255</v>
      </c>
      <c r="C126" s="9">
        <v>0</v>
      </c>
      <c r="D126" s="9">
        <v>0</v>
      </c>
      <c r="E126" s="15" t="str">
        <f t="shared" si="5"/>
        <v/>
      </c>
      <c r="F126" s="15" t="str">
        <f t="shared" si="6"/>
        <v/>
      </c>
      <c r="G126" s="14" t="str">
        <f t="shared" si="7"/>
        <v>0</v>
      </c>
      <c r="H126" s="17" t="str">
        <f t="shared" si="8"/>
        <v/>
      </c>
    </row>
    <row r="127" spans="2:8" ht="30" x14ac:dyDescent="0.2">
      <c r="B127" s="5" t="s">
        <v>256</v>
      </c>
      <c r="C127" s="9">
        <v>0</v>
      </c>
      <c r="D127" s="9">
        <v>0</v>
      </c>
      <c r="E127" s="15" t="str">
        <f t="shared" si="5"/>
        <v/>
      </c>
      <c r="F127" s="15" t="str">
        <f t="shared" si="6"/>
        <v/>
      </c>
      <c r="G127" s="14" t="str">
        <f t="shared" si="7"/>
        <v>0</v>
      </c>
      <c r="H127" s="17" t="str">
        <f t="shared" si="8"/>
        <v/>
      </c>
    </row>
    <row r="128" spans="2:8" ht="30" x14ac:dyDescent="0.2">
      <c r="B128" s="5" t="s">
        <v>257</v>
      </c>
      <c r="C128" s="9">
        <v>0</v>
      </c>
      <c r="D128" s="9">
        <v>0</v>
      </c>
      <c r="E128" s="15" t="str">
        <f t="shared" si="5"/>
        <v/>
      </c>
      <c r="F128" s="15" t="str">
        <f t="shared" si="6"/>
        <v/>
      </c>
      <c r="G128" s="14" t="str">
        <f t="shared" si="7"/>
        <v>0</v>
      </c>
      <c r="H128" s="17" t="str">
        <f t="shared" si="8"/>
        <v/>
      </c>
    </row>
    <row r="129" spans="2:8" ht="30" x14ac:dyDescent="0.2">
      <c r="B129" s="5" t="s">
        <v>258</v>
      </c>
      <c r="C129" s="9">
        <v>2</v>
      </c>
      <c r="D129" s="9">
        <v>0</v>
      </c>
      <c r="E129" s="15">
        <f t="shared" si="5"/>
        <v>7.4906367041198503E-3</v>
      </c>
      <c r="F129" s="15" t="str">
        <f t="shared" si="6"/>
        <v/>
      </c>
      <c r="G129" s="14" t="str">
        <f t="shared" si="7"/>
        <v>0</v>
      </c>
      <c r="H129" s="17">
        <f t="shared" si="8"/>
        <v>0</v>
      </c>
    </row>
    <row r="130" spans="2:8" ht="30" x14ac:dyDescent="0.2">
      <c r="B130" s="5" t="s">
        <v>259</v>
      </c>
      <c r="C130" s="9">
        <v>0</v>
      </c>
      <c r="D130" s="9">
        <v>0</v>
      </c>
      <c r="E130" s="15" t="str">
        <f t="shared" si="5"/>
        <v/>
      </c>
      <c r="F130" s="15" t="str">
        <f t="shared" si="6"/>
        <v/>
      </c>
      <c r="G130" s="14" t="str">
        <f t="shared" si="7"/>
        <v>0</v>
      </c>
      <c r="H130" s="17" t="str">
        <f t="shared" si="8"/>
        <v/>
      </c>
    </row>
    <row r="131" spans="2:8" ht="30" x14ac:dyDescent="0.2">
      <c r="B131" s="5" t="s">
        <v>260</v>
      </c>
      <c r="C131" s="9">
        <v>0</v>
      </c>
      <c r="D131" s="9">
        <v>1</v>
      </c>
      <c r="E131" s="15" t="str">
        <f t="shared" si="5"/>
        <v/>
      </c>
      <c r="F131" s="15">
        <f t="shared" si="6"/>
        <v>2.7247956403269754E-3</v>
      </c>
      <c r="G131" s="14" t="str">
        <f t="shared" si="7"/>
        <v>0</v>
      </c>
      <c r="H131" s="17" t="str">
        <f t="shared" si="8"/>
        <v/>
      </c>
    </row>
    <row r="132" spans="2:8" ht="15" x14ac:dyDescent="0.2">
      <c r="B132" s="5" t="s">
        <v>50</v>
      </c>
      <c r="C132" s="9">
        <v>0</v>
      </c>
      <c r="D132" s="9">
        <v>1</v>
      </c>
      <c r="E132" s="15" t="str">
        <f t="shared" si="5"/>
        <v/>
      </c>
      <c r="F132" s="15">
        <f t="shared" si="6"/>
        <v>2.7247956403269754E-3</v>
      </c>
      <c r="G132" s="14" t="str">
        <f t="shared" si="7"/>
        <v>0</v>
      </c>
      <c r="H132" s="17" t="str">
        <f t="shared" si="8"/>
        <v/>
      </c>
    </row>
    <row r="133" spans="2:8" ht="15" x14ac:dyDescent="0.2">
      <c r="B133" s="5" t="s">
        <v>45</v>
      </c>
      <c r="C133" s="9">
        <v>0</v>
      </c>
      <c r="D133" s="9">
        <v>0</v>
      </c>
      <c r="E133" s="15" t="str">
        <f t="shared" si="5"/>
        <v/>
      </c>
      <c r="F133" s="15" t="str">
        <f t="shared" si="6"/>
        <v/>
      </c>
      <c r="G133" s="14" t="str">
        <f t="shared" si="7"/>
        <v>0</v>
      </c>
      <c r="H133" s="17" t="str">
        <f t="shared" si="8"/>
        <v/>
      </c>
    </row>
    <row r="134" spans="2:8" ht="15" x14ac:dyDescent="0.2">
      <c r="B134" s="5" t="s">
        <v>42</v>
      </c>
      <c r="C134" s="9">
        <v>7</v>
      </c>
      <c r="D134" s="9">
        <v>0</v>
      </c>
      <c r="E134" s="15">
        <f t="shared" si="5"/>
        <v>2.6217228464419477E-2</v>
      </c>
      <c r="F134" s="15" t="str">
        <f t="shared" si="6"/>
        <v/>
      </c>
      <c r="G134" s="14" t="str">
        <f t="shared" si="7"/>
        <v>0</v>
      </c>
      <c r="H134" s="17">
        <f t="shared" si="8"/>
        <v>0</v>
      </c>
    </row>
    <row r="135" spans="2:8" ht="15" x14ac:dyDescent="0.2">
      <c r="B135" s="5" t="s">
        <v>43</v>
      </c>
      <c r="C135" s="9">
        <v>0</v>
      </c>
      <c r="D135" s="9">
        <v>1</v>
      </c>
      <c r="E135" s="15" t="str">
        <f t="shared" si="5"/>
        <v/>
      </c>
      <c r="F135" s="15">
        <f t="shared" si="6"/>
        <v>2.7247956403269754E-3</v>
      </c>
      <c r="G135" s="14" t="str">
        <f t="shared" si="7"/>
        <v>0</v>
      </c>
      <c r="H135" s="17" t="str">
        <f t="shared" si="8"/>
        <v/>
      </c>
    </row>
    <row r="136" spans="2:8" ht="15" x14ac:dyDescent="0.2">
      <c r="B136" s="5" t="s">
        <v>44</v>
      </c>
      <c r="C136" s="9">
        <v>0</v>
      </c>
      <c r="D136" s="9">
        <v>0</v>
      </c>
      <c r="E136" s="15" t="str">
        <f t="shared" ref="E136:E145" si="9">+IF(C136=0,"",C136/C$70)</f>
        <v/>
      </c>
      <c r="F136" s="15" t="str">
        <f t="shared" ref="F136:F145" si="10">+IF(D136=0,"",D136/D$70)</f>
        <v/>
      </c>
      <c r="G136" s="14" t="str">
        <f t="shared" ref="G136:G145" si="11">+IF(OR(AND(D136=0),(C136=0)),"0",((D136-C136)/C136))</f>
        <v>0</v>
      </c>
      <c r="H136" s="17" t="str">
        <f t="shared" ref="H136:H145" si="12">+IF(OR(AND(E136=""),(G136="")),"",E136*G136)</f>
        <v/>
      </c>
    </row>
    <row r="137" spans="2:8" ht="15" x14ac:dyDescent="0.2">
      <c r="B137" s="5" t="s">
        <v>41</v>
      </c>
      <c r="C137" s="9">
        <v>0</v>
      </c>
      <c r="D137" s="9">
        <v>1</v>
      </c>
      <c r="E137" s="15" t="str">
        <f t="shared" si="9"/>
        <v/>
      </c>
      <c r="F137" s="15">
        <f t="shared" si="10"/>
        <v>2.7247956403269754E-3</v>
      </c>
      <c r="G137" s="14" t="str">
        <f t="shared" si="11"/>
        <v>0</v>
      </c>
      <c r="H137" s="17" t="str">
        <f t="shared" si="12"/>
        <v/>
      </c>
    </row>
    <row r="138" spans="2:8" ht="15" x14ac:dyDescent="0.2">
      <c r="B138" s="5" t="s">
        <v>261</v>
      </c>
      <c r="C138" s="9">
        <v>0</v>
      </c>
      <c r="D138" s="9">
        <v>3</v>
      </c>
      <c r="E138" s="15" t="str">
        <f t="shared" si="9"/>
        <v/>
      </c>
      <c r="F138" s="15">
        <f t="shared" si="10"/>
        <v>8.1743869209809257E-3</v>
      </c>
      <c r="G138" s="14" t="str">
        <f t="shared" si="11"/>
        <v>0</v>
      </c>
      <c r="H138" s="17" t="str">
        <f t="shared" si="12"/>
        <v/>
      </c>
    </row>
    <row r="139" spans="2:8" ht="30" x14ac:dyDescent="0.2">
      <c r="B139" s="5" t="s">
        <v>262</v>
      </c>
      <c r="C139" s="9">
        <v>1</v>
      </c>
      <c r="D139" s="9">
        <v>1</v>
      </c>
      <c r="E139" s="15">
        <f t="shared" si="9"/>
        <v>3.7453183520599251E-3</v>
      </c>
      <c r="F139" s="15">
        <f t="shared" si="10"/>
        <v>2.7247956403269754E-3</v>
      </c>
      <c r="G139" s="14">
        <f t="shared" si="11"/>
        <v>0</v>
      </c>
      <c r="H139" s="17">
        <f t="shared" si="12"/>
        <v>0</v>
      </c>
    </row>
    <row r="140" spans="2:8" ht="30" x14ac:dyDescent="0.2">
      <c r="B140" s="5" t="s">
        <v>263</v>
      </c>
      <c r="C140" s="9">
        <v>0</v>
      </c>
      <c r="D140" s="9">
        <v>2</v>
      </c>
      <c r="E140" s="15" t="str">
        <f t="shared" si="9"/>
        <v/>
      </c>
      <c r="F140" s="15">
        <f t="shared" si="10"/>
        <v>5.4495912806539508E-3</v>
      </c>
      <c r="G140" s="14" t="str">
        <f t="shared" si="11"/>
        <v>0</v>
      </c>
      <c r="H140" s="17" t="str">
        <f t="shared" si="12"/>
        <v/>
      </c>
    </row>
    <row r="141" spans="2:8" ht="30" x14ac:dyDescent="0.2">
      <c r="B141" s="5" t="s">
        <v>48</v>
      </c>
      <c r="C141" s="9">
        <v>0</v>
      </c>
      <c r="D141" s="9">
        <v>0</v>
      </c>
      <c r="E141" s="15" t="str">
        <f t="shared" si="9"/>
        <v/>
      </c>
      <c r="F141" s="15" t="str">
        <f t="shared" si="10"/>
        <v/>
      </c>
      <c r="G141" s="14" t="str">
        <f t="shared" si="11"/>
        <v>0</v>
      </c>
      <c r="H141" s="17" t="str">
        <f t="shared" si="12"/>
        <v/>
      </c>
    </row>
    <row r="142" spans="2:8" ht="15" x14ac:dyDescent="0.2">
      <c r="B142" s="5" t="s">
        <v>264</v>
      </c>
      <c r="C142" s="9">
        <v>1</v>
      </c>
      <c r="D142" s="9">
        <v>0</v>
      </c>
      <c r="E142" s="15">
        <f t="shared" si="9"/>
        <v>3.7453183520599251E-3</v>
      </c>
      <c r="F142" s="15" t="str">
        <f t="shared" si="10"/>
        <v/>
      </c>
      <c r="G142" s="14" t="str">
        <f t="shared" si="11"/>
        <v>0</v>
      </c>
      <c r="H142" s="17">
        <f t="shared" si="12"/>
        <v>0</v>
      </c>
    </row>
    <row r="143" spans="2:8" ht="15" x14ac:dyDescent="0.2">
      <c r="B143" s="5" t="s">
        <v>49</v>
      </c>
      <c r="C143" s="9">
        <v>1</v>
      </c>
      <c r="D143" s="9">
        <v>0</v>
      </c>
      <c r="E143" s="15">
        <f t="shared" si="9"/>
        <v>3.7453183520599251E-3</v>
      </c>
      <c r="F143" s="15" t="str">
        <f t="shared" si="10"/>
        <v/>
      </c>
      <c r="G143" s="14" t="str">
        <f t="shared" si="11"/>
        <v>0</v>
      </c>
      <c r="H143" s="17">
        <f t="shared" si="12"/>
        <v>0</v>
      </c>
    </row>
    <row r="144" spans="2:8" ht="15" x14ac:dyDescent="0.2">
      <c r="B144" s="5" t="s">
        <v>46</v>
      </c>
      <c r="C144" s="9">
        <v>0</v>
      </c>
      <c r="D144" s="9">
        <v>0</v>
      </c>
      <c r="E144" s="15" t="str">
        <f t="shared" si="9"/>
        <v/>
      </c>
      <c r="F144" s="15" t="str">
        <f t="shared" si="10"/>
        <v/>
      </c>
      <c r="G144" s="14" t="str">
        <f t="shared" si="11"/>
        <v>0</v>
      </c>
      <c r="H144" s="17" t="str">
        <f t="shared" si="12"/>
        <v/>
      </c>
    </row>
    <row r="145" spans="2:8" ht="13.5" customHeight="1" x14ac:dyDescent="0.2">
      <c r="B145" s="5" t="s">
        <v>47</v>
      </c>
      <c r="C145" s="9">
        <v>0</v>
      </c>
      <c r="D145" s="9">
        <v>0</v>
      </c>
      <c r="E145" s="15" t="str">
        <f t="shared" si="9"/>
        <v/>
      </c>
      <c r="F145" s="15" t="str">
        <f t="shared" si="10"/>
        <v/>
      </c>
      <c r="G145" s="14" t="str">
        <f t="shared" si="11"/>
        <v>0</v>
      </c>
      <c r="H145" s="17" t="str">
        <f t="shared" si="12"/>
        <v/>
      </c>
    </row>
    <row r="146" spans="2:8" x14ac:dyDescent="0.2">
      <c r="B146" s="2"/>
      <c r="C146" s="10"/>
      <c r="D146" s="10"/>
    </row>
    <row r="147" spans="2:8" x14ac:dyDescent="0.2">
      <c r="B147" s="2"/>
      <c r="C147" s="10"/>
      <c r="D147" s="10"/>
    </row>
    <row r="148" spans="2:8" x14ac:dyDescent="0.2">
      <c r="B148" s="19"/>
      <c r="C148" s="19"/>
      <c r="D148" s="19"/>
      <c r="E148" s="19"/>
      <c r="F148" s="19"/>
    </row>
    <row r="149" spans="2:8" ht="13.5" customHeight="1" x14ac:dyDescent="0.2">
      <c r="B149" s="51" t="s">
        <v>522</v>
      </c>
      <c r="C149" s="52" t="s">
        <v>523</v>
      </c>
      <c r="D149" s="53"/>
      <c r="E149" s="54" t="s">
        <v>487</v>
      </c>
      <c r="F149" s="55"/>
      <c r="G149" s="56" t="s">
        <v>568</v>
      </c>
      <c r="H149" s="58" t="s">
        <v>486</v>
      </c>
    </row>
    <row r="150" spans="2:8" s="4" customFormat="1" ht="26.25" customHeight="1" x14ac:dyDescent="0.2">
      <c r="B150" s="51"/>
      <c r="C150" s="50">
        <v>2012</v>
      </c>
      <c r="D150" s="50">
        <v>2013</v>
      </c>
      <c r="E150" s="50">
        <v>2012</v>
      </c>
      <c r="F150" s="50">
        <v>2013</v>
      </c>
      <c r="G150" s="57"/>
      <c r="H150" s="59"/>
    </row>
    <row r="151" spans="2:8" s="4" customFormat="1" ht="26.25" customHeight="1" x14ac:dyDescent="0.2">
      <c r="B151" s="43" t="s">
        <v>526</v>
      </c>
      <c r="C151" s="36">
        <f>SUM(C152:C288)</f>
        <v>228</v>
      </c>
      <c r="D151" s="36">
        <f>SUM(D152:D288)</f>
        <v>336</v>
      </c>
      <c r="E151" s="42">
        <f>+IF(C151=0,"",C151/C$151)</f>
        <v>1</v>
      </c>
      <c r="F151" s="42">
        <f>+IF(D151=0,"",D151/D$151)</f>
        <v>1</v>
      </c>
      <c r="G151" s="38">
        <f>+IF(OR(AND(D151=0),(C151=0)),"0",((D151-C151)/C151))</f>
        <v>0.47368421052631576</v>
      </c>
      <c r="H151" s="39">
        <f>+IF(OR(AND(E151=""),(G151="")),"",E151*G151)</f>
        <v>0.47368421052631576</v>
      </c>
    </row>
    <row r="152" spans="2:8" ht="30" x14ac:dyDescent="0.2">
      <c r="B152" s="8" t="s">
        <v>54</v>
      </c>
      <c r="C152" s="9">
        <v>2</v>
      </c>
      <c r="D152" s="9">
        <v>3</v>
      </c>
      <c r="E152" s="15">
        <f>+IF(C152=0,"",C152/C$151)</f>
        <v>8.771929824561403E-3</v>
      </c>
      <c r="F152" s="15">
        <f>+IF(D152=0,"",D152/D$151)</f>
        <v>8.9285714285714281E-3</v>
      </c>
      <c r="G152" s="14">
        <f>+IF(OR(AND(D152=0),(C152=0)),"0",((D152-C152)/C152))</f>
        <v>0.5</v>
      </c>
      <c r="H152" s="17">
        <f>+IF(OR(AND(E152=""),(G152="")),"",E152*G152)</f>
        <v>4.3859649122807015E-3</v>
      </c>
    </row>
    <row r="153" spans="2:8" ht="30" x14ac:dyDescent="0.2">
      <c r="B153" s="8" t="s">
        <v>58</v>
      </c>
      <c r="C153" s="9">
        <v>0</v>
      </c>
      <c r="D153" s="9">
        <v>1</v>
      </c>
      <c r="E153" s="15" t="str">
        <f t="shared" ref="E153:E216" si="13">+IF(C153=0,"",C153/C$151)</f>
        <v/>
      </c>
      <c r="F153" s="15">
        <f t="shared" ref="F153:F216" si="14">+IF(D153=0,"",D153/D$151)</f>
        <v>2.976190476190476E-3</v>
      </c>
      <c r="G153" s="14" t="str">
        <f t="shared" ref="G153:G216" si="15">+IF(OR(AND(D153=0),(C153=0)),"0",((D153-C153)/C153))</f>
        <v>0</v>
      </c>
      <c r="H153" s="17" t="str">
        <f t="shared" ref="H153:H216" si="16">+IF(OR(AND(E153=""),(G153="")),"",E153*G153)</f>
        <v/>
      </c>
    </row>
    <row r="154" spans="2:8" ht="30" x14ac:dyDescent="0.2">
      <c r="B154" s="8" t="s">
        <v>265</v>
      </c>
      <c r="C154" s="9">
        <v>1</v>
      </c>
      <c r="D154" s="9">
        <v>0</v>
      </c>
      <c r="E154" s="15">
        <f t="shared" si="13"/>
        <v>4.3859649122807015E-3</v>
      </c>
      <c r="F154" s="15" t="str">
        <f t="shared" si="14"/>
        <v/>
      </c>
      <c r="G154" s="14" t="str">
        <f t="shared" si="15"/>
        <v>0</v>
      </c>
      <c r="H154" s="17">
        <f t="shared" si="16"/>
        <v>0</v>
      </c>
    </row>
    <row r="155" spans="2:8" ht="30" x14ac:dyDescent="0.2">
      <c r="B155" s="8" t="s">
        <v>266</v>
      </c>
      <c r="C155" s="9">
        <v>0</v>
      </c>
      <c r="D155" s="9">
        <v>0</v>
      </c>
      <c r="E155" s="15" t="str">
        <f t="shared" si="13"/>
        <v/>
      </c>
      <c r="F155" s="15" t="str">
        <f t="shared" si="14"/>
        <v/>
      </c>
      <c r="G155" s="14" t="str">
        <f t="shared" si="15"/>
        <v>0</v>
      </c>
      <c r="H155" s="17" t="str">
        <f t="shared" si="16"/>
        <v/>
      </c>
    </row>
    <row r="156" spans="2:8" ht="30" x14ac:dyDescent="0.2">
      <c r="B156" s="8" t="s">
        <v>267</v>
      </c>
      <c r="C156" s="9">
        <v>71</v>
      </c>
      <c r="D156" s="9">
        <v>1</v>
      </c>
      <c r="E156" s="15">
        <f t="shared" si="13"/>
        <v>0.31140350877192985</v>
      </c>
      <c r="F156" s="15">
        <f t="shared" si="14"/>
        <v>2.976190476190476E-3</v>
      </c>
      <c r="G156" s="14">
        <f t="shared" si="15"/>
        <v>-0.9859154929577465</v>
      </c>
      <c r="H156" s="17">
        <f t="shared" si="16"/>
        <v>-0.30701754385964913</v>
      </c>
    </row>
    <row r="157" spans="2:8" ht="15" x14ac:dyDescent="0.2">
      <c r="B157" s="8" t="s">
        <v>53</v>
      </c>
      <c r="C157" s="9">
        <v>9</v>
      </c>
      <c r="D157" s="9">
        <v>25</v>
      </c>
      <c r="E157" s="15">
        <f t="shared" si="13"/>
        <v>3.9473684210526314E-2</v>
      </c>
      <c r="F157" s="15">
        <f t="shared" si="14"/>
        <v>7.4404761904761904E-2</v>
      </c>
      <c r="G157" s="14">
        <f t="shared" si="15"/>
        <v>1.7777777777777777</v>
      </c>
      <c r="H157" s="17">
        <f t="shared" si="16"/>
        <v>7.0175438596491224E-2</v>
      </c>
    </row>
    <row r="158" spans="2:8" ht="15" x14ac:dyDescent="0.2">
      <c r="B158" s="8" t="s">
        <v>59</v>
      </c>
      <c r="C158" s="9">
        <v>0</v>
      </c>
      <c r="D158" s="9">
        <v>0</v>
      </c>
      <c r="E158" s="15" t="str">
        <f t="shared" si="13"/>
        <v/>
      </c>
      <c r="F158" s="15" t="str">
        <f t="shared" si="14"/>
        <v/>
      </c>
      <c r="G158" s="14" t="str">
        <f t="shared" si="15"/>
        <v>0</v>
      </c>
      <c r="H158" s="17" t="str">
        <f t="shared" si="16"/>
        <v/>
      </c>
    </row>
    <row r="159" spans="2:8" ht="15" x14ac:dyDescent="0.2">
      <c r="B159" s="8" t="s">
        <v>268</v>
      </c>
      <c r="C159" s="9">
        <v>2</v>
      </c>
      <c r="D159" s="9">
        <v>1</v>
      </c>
      <c r="E159" s="15">
        <f t="shared" si="13"/>
        <v>8.771929824561403E-3</v>
      </c>
      <c r="F159" s="15">
        <f t="shared" si="14"/>
        <v>2.976190476190476E-3</v>
      </c>
      <c r="G159" s="14">
        <f t="shared" si="15"/>
        <v>-0.5</v>
      </c>
      <c r="H159" s="17">
        <f t="shared" si="16"/>
        <v>-4.3859649122807015E-3</v>
      </c>
    </row>
    <row r="160" spans="2:8" ht="15" x14ac:dyDescent="0.2">
      <c r="B160" s="8" t="s">
        <v>55</v>
      </c>
      <c r="C160" s="9">
        <v>5</v>
      </c>
      <c r="D160" s="9">
        <v>1</v>
      </c>
      <c r="E160" s="15">
        <f t="shared" si="13"/>
        <v>2.1929824561403508E-2</v>
      </c>
      <c r="F160" s="15">
        <f t="shared" si="14"/>
        <v>2.976190476190476E-3</v>
      </c>
      <c r="G160" s="14">
        <f t="shared" si="15"/>
        <v>-0.8</v>
      </c>
      <c r="H160" s="17">
        <f t="shared" si="16"/>
        <v>-1.7543859649122806E-2</v>
      </c>
    </row>
    <row r="161" spans="2:8" ht="15" x14ac:dyDescent="0.2">
      <c r="B161" s="8" t="s">
        <v>51</v>
      </c>
      <c r="C161" s="9">
        <v>0</v>
      </c>
      <c r="D161" s="9">
        <v>0</v>
      </c>
      <c r="E161" s="15" t="str">
        <f t="shared" si="13"/>
        <v/>
      </c>
      <c r="F161" s="15" t="str">
        <f t="shared" si="14"/>
        <v/>
      </c>
      <c r="G161" s="14" t="str">
        <f t="shared" si="15"/>
        <v>0</v>
      </c>
      <c r="H161" s="17" t="str">
        <f t="shared" si="16"/>
        <v/>
      </c>
    </row>
    <row r="162" spans="2:8" ht="30" x14ac:dyDescent="0.2">
      <c r="B162" s="8" t="s">
        <v>269</v>
      </c>
      <c r="C162" s="9">
        <v>0</v>
      </c>
      <c r="D162" s="9">
        <v>0</v>
      </c>
      <c r="E162" s="15" t="str">
        <f t="shared" si="13"/>
        <v/>
      </c>
      <c r="F162" s="15" t="str">
        <f t="shared" si="14"/>
        <v/>
      </c>
      <c r="G162" s="14" t="str">
        <f t="shared" si="15"/>
        <v>0</v>
      </c>
      <c r="H162" s="17" t="str">
        <f t="shared" si="16"/>
        <v/>
      </c>
    </row>
    <row r="163" spans="2:8" ht="15" x14ac:dyDescent="0.2">
      <c r="B163" s="8" t="s">
        <v>61</v>
      </c>
      <c r="C163" s="9">
        <v>0</v>
      </c>
      <c r="D163" s="9">
        <v>2</v>
      </c>
      <c r="E163" s="15" t="str">
        <f t="shared" si="13"/>
        <v/>
      </c>
      <c r="F163" s="15">
        <f t="shared" si="14"/>
        <v>5.9523809523809521E-3</v>
      </c>
      <c r="G163" s="14" t="str">
        <f t="shared" si="15"/>
        <v>0</v>
      </c>
      <c r="H163" s="17" t="str">
        <f t="shared" si="16"/>
        <v/>
      </c>
    </row>
    <row r="164" spans="2:8" ht="15" x14ac:dyDescent="0.2">
      <c r="B164" s="8" t="s">
        <v>56</v>
      </c>
      <c r="C164" s="9">
        <v>1</v>
      </c>
      <c r="D164" s="9">
        <v>1</v>
      </c>
      <c r="E164" s="15">
        <f t="shared" si="13"/>
        <v>4.3859649122807015E-3</v>
      </c>
      <c r="F164" s="15">
        <f t="shared" si="14"/>
        <v>2.976190476190476E-3</v>
      </c>
      <c r="G164" s="14">
        <f t="shared" si="15"/>
        <v>0</v>
      </c>
      <c r="H164" s="17">
        <f t="shared" si="16"/>
        <v>0</v>
      </c>
    </row>
    <row r="165" spans="2:8" ht="15" x14ac:dyDescent="0.2">
      <c r="B165" s="8" t="s">
        <v>57</v>
      </c>
      <c r="C165" s="9">
        <v>1</v>
      </c>
      <c r="D165" s="9">
        <v>5</v>
      </c>
      <c r="E165" s="15">
        <f t="shared" si="13"/>
        <v>4.3859649122807015E-3</v>
      </c>
      <c r="F165" s="15">
        <f t="shared" si="14"/>
        <v>1.488095238095238E-2</v>
      </c>
      <c r="G165" s="14">
        <f t="shared" si="15"/>
        <v>4</v>
      </c>
      <c r="H165" s="17">
        <f t="shared" si="16"/>
        <v>1.7543859649122806E-2</v>
      </c>
    </row>
    <row r="166" spans="2:8" ht="15" x14ac:dyDescent="0.2">
      <c r="B166" s="8" t="s">
        <v>270</v>
      </c>
      <c r="C166" s="9">
        <v>1</v>
      </c>
      <c r="D166" s="9">
        <v>0</v>
      </c>
      <c r="E166" s="15">
        <f t="shared" si="13"/>
        <v>4.3859649122807015E-3</v>
      </c>
      <c r="F166" s="15" t="str">
        <f t="shared" si="14"/>
        <v/>
      </c>
      <c r="G166" s="14" t="str">
        <f t="shared" si="15"/>
        <v>0</v>
      </c>
      <c r="H166" s="17">
        <f t="shared" si="16"/>
        <v>0</v>
      </c>
    </row>
    <row r="167" spans="2:8" ht="15" x14ac:dyDescent="0.2">
      <c r="B167" s="8" t="s">
        <v>52</v>
      </c>
      <c r="C167" s="9">
        <v>2</v>
      </c>
      <c r="D167" s="9">
        <v>0</v>
      </c>
      <c r="E167" s="15">
        <f t="shared" si="13"/>
        <v>8.771929824561403E-3</v>
      </c>
      <c r="F167" s="15" t="str">
        <f t="shared" si="14"/>
        <v/>
      </c>
      <c r="G167" s="14" t="str">
        <f t="shared" si="15"/>
        <v>0</v>
      </c>
      <c r="H167" s="17">
        <f t="shared" si="16"/>
        <v>0</v>
      </c>
    </row>
    <row r="168" spans="2:8" ht="15" x14ac:dyDescent="0.2">
      <c r="B168" s="8" t="s">
        <v>60</v>
      </c>
      <c r="C168" s="9">
        <v>0</v>
      </c>
      <c r="D168" s="9">
        <v>0</v>
      </c>
      <c r="E168" s="15" t="str">
        <f t="shared" si="13"/>
        <v/>
      </c>
      <c r="F168" s="15" t="str">
        <f t="shared" si="14"/>
        <v/>
      </c>
      <c r="G168" s="14" t="str">
        <f t="shared" si="15"/>
        <v>0</v>
      </c>
      <c r="H168" s="17" t="str">
        <f t="shared" si="16"/>
        <v/>
      </c>
    </row>
    <row r="169" spans="2:8" ht="15" x14ac:dyDescent="0.2">
      <c r="B169" s="8" t="s">
        <v>271</v>
      </c>
      <c r="C169" s="9">
        <v>3</v>
      </c>
      <c r="D169" s="9">
        <v>2</v>
      </c>
      <c r="E169" s="15">
        <f t="shared" si="13"/>
        <v>1.3157894736842105E-2</v>
      </c>
      <c r="F169" s="15">
        <f t="shared" si="14"/>
        <v>5.9523809523809521E-3</v>
      </c>
      <c r="G169" s="14">
        <f t="shared" si="15"/>
        <v>-0.33333333333333331</v>
      </c>
      <c r="H169" s="17">
        <f t="shared" si="16"/>
        <v>-4.3859649122807015E-3</v>
      </c>
    </row>
    <row r="170" spans="2:8" ht="15" x14ac:dyDescent="0.2">
      <c r="B170" s="8" t="s">
        <v>272</v>
      </c>
      <c r="C170" s="9">
        <v>0</v>
      </c>
      <c r="D170" s="9">
        <v>0</v>
      </c>
      <c r="E170" s="15" t="str">
        <f t="shared" si="13"/>
        <v/>
      </c>
      <c r="F170" s="15" t="str">
        <f t="shared" si="14"/>
        <v/>
      </c>
      <c r="G170" s="14" t="str">
        <f t="shared" si="15"/>
        <v>0</v>
      </c>
      <c r="H170" s="17" t="str">
        <f t="shared" si="16"/>
        <v/>
      </c>
    </row>
    <row r="171" spans="2:8" ht="15" x14ac:dyDescent="0.2">
      <c r="B171" s="8" t="s">
        <v>273</v>
      </c>
      <c r="C171" s="9">
        <v>0</v>
      </c>
      <c r="D171" s="9">
        <v>0</v>
      </c>
      <c r="E171" s="15" t="str">
        <f t="shared" si="13"/>
        <v/>
      </c>
      <c r="F171" s="15" t="str">
        <f t="shared" si="14"/>
        <v/>
      </c>
      <c r="G171" s="14" t="str">
        <f t="shared" si="15"/>
        <v>0</v>
      </c>
      <c r="H171" s="17" t="str">
        <f t="shared" si="16"/>
        <v/>
      </c>
    </row>
    <row r="172" spans="2:8" ht="15" x14ac:dyDescent="0.2">
      <c r="B172" s="8" t="s">
        <v>274</v>
      </c>
      <c r="C172" s="9">
        <v>0</v>
      </c>
      <c r="D172" s="9">
        <v>0</v>
      </c>
      <c r="E172" s="15" t="str">
        <f t="shared" si="13"/>
        <v/>
      </c>
      <c r="F172" s="15" t="str">
        <f t="shared" si="14"/>
        <v/>
      </c>
      <c r="G172" s="14" t="str">
        <f t="shared" si="15"/>
        <v>0</v>
      </c>
      <c r="H172" s="17" t="str">
        <f t="shared" si="16"/>
        <v/>
      </c>
    </row>
    <row r="173" spans="2:8" ht="15" x14ac:dyDescent="0.2">
      <c r="B173" s="8" t="s">
        <v>275</v>
      </c>
      <c r="C173" s="9">
        <v>3</v>
      </c>
      <c r="D173" s="9">
        <v>1</v>
      </c>
      <c r="E173" s="15">
        <f t="shared" si="13"/>
        <v>1.3157894736842105E-2</v>
      </c>
      <c r="F173" s="15">
        <f t="shared" si="14"/>
        <v>2.976190476190476E-3</v>
      </c>
      <c r="G173" s="14">
        <f t="shared" si="15"/>
        <v>-0.66666666666666663</v>
      </c>
      <c r="H173" s="17">
        <f t="shared" si="16"/>
        <v>-8.771929824561403E-3</v>
      </c>
    </row>
    <row r="174" spans="2:8" ht="15" x14ac:dyDescent="0.2">
      <c r="B174" s="8" t="s">
        <v>276</v>
      </c>
      <c r="C174" s="9">
        <v>2</v>
      </c>
      <c r="D174" s="9">
        <v>9</v>
      </c>
      <c r="E174" s="15">
        <f t="shared" si="13"/>
        <v>8.771929824561403E-3</v>
      </c>
      <c r="F174" s="15">
        <f t="shared" si="14"/>
        <v>2.6785714285714284E-2</v>
      </c>
      <c r="G174" s="14">
        <f t="shared" si="15"/>
        <v>3.5</v>
      </c>
      <c r="H174" s="17">
        <f t="shared" si="16"/>
        <v>3.0701754385964911E-2</v>
      </c>
    </row>
    <row r="175" spans="2:8" ht="30" x14ac:dyDescent="0.2">
      <c r="B175" s="8" t="s">
        <v>277</v>
      </c>
      <c r="C175" s="9">
        <v>1</v>
      </c>
      <c r="D175" s="9">
        <v>4</v>
      </c>
      <c r="E175" s="15">
        <f t="shared" si="13"/>
        <v>4.3859649122807015E-3</v>
      </c>
      <c r="F175" s="15">
        <f t="shared" si="14"/>
        <v>1.1904761904761904E-2</v>
      </c>
      <c r="G175" s="14">
        <f t="shared" si="15"/>
        <v>3</v>
      </c>
      <c r="H175" s="17">
        <f t="shared" si="16"/>
        <v>1.3157894736842105E-2</v>
      </c>
    </row>
    <row r="176" spans="2:8" ht="15" x14ac:dyDescent="0.2">
      <c r="B176" s="8" t="s">
        <v>278</v>
      </c>
      <c r="C176" s="9">
        <v>14</v>
      </c>
      <c r="D176" s="9">
        <v>4</v>
      </c>
      <c r="E176" s="15">
        <f t="shared" si="13"/>
        <v>6.1403508771929821E-2</v>
      </c>
      <c r="F176" s="15">
        <f t="shared" si="14"/>
        <v>1.1904761904761904E-2</v>
      </c>
      <c r="G176" s="14">
        <f t="shared" si="15"/>
        <v>-0.7142857142857143</v>
      </c>
      <c r="H176" s="17">
        <f t="shared" si="16"/>
        <v>-4.3859649122807015E-2</v>
      </c>
    </row>
    <row r="177" spans="2:8" ht="15" x14ac:dyDescent="0.2">
      <c r="B177" s="8" t="s">
        <v>279</v>
      </c>
      <c r="C177" s="9">
        <v>3</v>
      </c>
      <c r="D177" s="9">
        <v>3</v>
      </c>
      <c r="E177" s="15">
        <f t="shared" si="13"/>
        <v>1.3157894736842105E-2</v>
      </c>
      <c r="F177" s="15">
        <f t="shared" si="14"/>
        <v>8.9285714285714281E-3</v>
      </c>
      <c r="G177" s="14">
        <f t="shared" si="15"/>
        <v>0</v>
      </c>
      <c r="H177" s="17">
        <f t="shared" si="16"/>
        <v>0</v>
      </c>
    </row>
    <row r="178" spans="2:8" ht="20.100000000000001" customHeight="1" x14ac:dyDescent="0.2">
      <c r="B178" s="8" t="s">
        <v>280</v>
      </c>
      <c r="C178" s="9">
        <v>13</v>
      </c>
      <c r="D178" s="9">
        <v>10</v>
      </c>
      <c r="E178" s="15">
        <f t="shared" si="13"/>
        <v>5.701754385964912E-2</v>
      </c>
      <c r="F178" s="15">
        <f t="shared" si="14"/>
        <v>2.976190476190476E-2</v>
      </c>
      <c r="G178" s="14">
        <f t="shared" si="15"/>
        <v>-0.23076923076923078</v>
      </c>
      <c r="H178" s="17">
        <f t="shared" si="16"/>
        <v>-1.3157894736842105E-2</v>
      </c>
    </row>
    <row r="179" spans="2:8" ht="20.100000000000001" customHeight="1" x14ac:dyDescent="0.2">
      <c r="B179" s="8" t="s">
        <v>281</v>
      </c>
      <c r="C179" s="9">
        <v>0</v>
      </c>
      <c r="D179" s="9">
        <v>0</v>
      </c>
      <c r="E179" s="15" t="str">
        <f t="shared" si="13"/>
        <v/>
      </c>
      <c r="F179" s="15" t="str">
        <f t="shared" si="14"/>
        <v/>
      </c>
      <c r="G179" s="14" t="str">
        <f t="shared" si="15"/>
        <v>0</v>
      </c>
      <c r="H179" s="17" t="str">
        <f t="shared" si="16"/>
        <v/>
      </c>
    </row>
    <row r="180" spans="2:8" ht="20.100000000000001" customHeight="1" x14ac:dyDescent="0.2">
      <c r="B180" s="8" t="s">
        <v>282</v>
      </c>
      <c r="C180" s="9">
        <v>0</v>
      </c>
      <c r="D180" s="9">
        <v>0</v>
      </c>
      <c r="E180" s="15" t="str">
        <f t="shared" si="13"/>
        <v/>
      </c>
      <c r="F180" s="15" t="str">
        <f t="shared" si="14"/>
        <v/>
      </c>
      <c r="G180" s="14" t="str">
        <f t="shared" si="15"/>
        <v>0</v>
      </c>
      <c r="H180" s="17" t="str">
        <f t="shared" si="16"/>
        <v/>
      </c>
    </row>
    <row r="181" spans="2:8" ht="20.100000000000001" customHeight="1" x14ac:dyDescent="0.2">
      <c r="B181" s="8" t="s">
        <v>283</v>
      </c>
      <c r="C181" s="9">
        <v>1</v>
      </c>
      <c r="D181" s="9">
        <v>3</v>
      </c>
      <c r="E181" s="15">
        <f t="shared" si="13"/>
        <v>4.3859649122807015E-3</v>
      </c>
      <c r="F181" s="15">
        <f t="shared" si="14"/>
        <v>8.9285714285714281E-3</v>
      </c>
      <c r="G181" s="14">
        <f t="shared" si="15"/>
        <v>2</v>
      </c>
      <c r="H181" s="17">
        <f t="shared" si="16"/>
        <v>8.771929824561403E-3</v>
      </c>
    </row>
    <row r="182" spans="2:8" ht="20.100000000000001" customHeight="1" x14ac:dyDescent="0.2">
      <c r="B182" s="8" t="s">
        <v>284</v>
      </c>
      <c r="C182" s="9">
        <v>2</v>
      </c>
      <c r="D182" s="9">
        <v>3</v>
      </c>
      <c r="E182" s="15">
        <f t="shared" si="13"/>
        <v>8.771929824561403E-3</v>
      </c>
      <c r="F182" s="15">
        <f t="shared" si="14"/>
        <v>8.9285714285714281E-3</v>
      </c>
      <c r="G182" s="14">
        <f t="shared" si="15"/>
        <v>0.5</v>
      </c>
      <c r="H182" s="17">
        <f t="shared" si="16"/>
        <v>4.3859649122807015E-3</v>
      </c>
    </row>
    <row r="183" spans="2:8" ht="20.100000000000001" customHeight="1" x14ac:dyDescent="0.2">
      <c r="B183" s="8" t="s">
        <v>285</v>
      </c>
      <c r="C183" s="9">
        <v>2</v>
      </c>
      <c r="D183" s="9">
        <v>3</v>
      </c>
      <c r="E183" s="15">
        <f t="shared" si="13"/>
        <v>8.771929824561403E-3</v>
      </c>
      <c r="F183" s="15">
        <f t="shared" si="14"/>
        <v>8.9285714285714281E-3</v>
      </c>
      <c r="G183" s="14">
        <f t="shared" si="15"/>
        <v>0.5</v>
      </c>
      <c r="H183" s="17">
        <f t="shared" si="16"/>
        <v>4.3859649122807015E-3</v>
      </c>
    </row>
    <row r="184" spans="2:8" ht="20.100000000000001" customHeight="1" x14ac:dyDescent="0.2">
      <c r="B184" s="8" t="s">
        <v>286</v>
      </c>
      <c r="C184" s="9">
        <v>0</v>
      </c>
      <c r="D184" s="9">
        <v>0</v>
      </c>
      <c r="E184" s="15" t="str">
        <f t="shared" si="13"/>
        <v/>
      </c>
      <c r="F184" s="15" t="str">
        <f t="shared" si="14"/>
        <v/>
      </c>
      <c r="G184" s="14" t="str">
        <f t="shared" si="15"/>
        <v>0</v>
      </c>
      <c r="H184" s="17" t="str">
        <f t="shared" si="16"/>
        <v/>
      </c>
    </row>
    <row r="185" spans="2:8" ht="20.100000000000001" customHeight="1" x14ac:dyDescent="0.2">
      <c r="B185" s="8" t="s">
        <v>62</v>
      </c>
      <c r="C185" s="9">
        <v>0</v>
      </c>
      <c r="D185" s="9">
        <v>1</v>
      </c>
      <c r="E185" s="15" t="str">
        <f t="shared" si="13"/>
        <v/>
      </c>
      <c r="F185" s="15">
        <f t="shared" si="14"/>
        <v>2.976190476190476E-3</v>
      </c>
      <c r="G185" s="14" t="str">
        <f t="shared" si="15"/>
        <v>0</v>
      </c>
      <c r="H185" s="17" t="str">
        <f t="shared" si="16"/>
        <v/>
      </c>
    </row>
    <row r="186" spans="2:8" ht="20.100000000000001" customHeight="1" x14ac:dyDescent="0.2">
      <c r="B186" s="8" t="s">
        <v>63</v>
      </c>
      <c r="C186" s="9">
        <v>8</v>
      </c>
      <c r="D186" s="9">
        <v>7</v>
      </c>
      <c r="E186" s="15">
        <f t="shared" si="13"/>
        <v>3.5087719298245612E-2</v>
      </c>
      <c r="F186" s="15">
        <f t="shared" si="14"/>
        <v>2.0833333333333332E-2</v>
      </c>
      <c r="G186" s="14">
        <f t="shared" si="15"/>
        <v>-0.125</v>
      </c>
      <c r="H186" s="17">
        <f t="shared" si="16"/>
        <v>-4.3859649122807015E-3</v>
      </c>
    </row>
    <row r="187" spans="2:8" ht="20.100000000000001" customHeight="1" x14ac:dyDescent="0.2">
      <c r="B187" s="8" t="s">
        <v>287</v>
      </c>
      <c r="C187" s="9">
        <v>0</v>
      </c>
      <c r="D187" s="9">
        <v>1</v>
      </c>
      <c r="E187" s="15" t="str">
        <f t="shared" si="13"/>
        <v/>
      </c>
      <c r="F187" s="15">
        <f t="shared" si="14"/>
        <v>2.976190476190476E-3</v>
      </c>
      <c r="G187" s="14" t="str">
        <f t="shared" si="15"/>
        <v>0</v>
      </c>
      <c r="H187" s="17" t="str">
        <f t="shared" si="16"/>
        <v/>
      </c>
    </row>
    <row r="188" spans="2:8" ht="20.100000000000001" customHeight="1" x14ac:dyDescent="0.2">
      <c r="B188" s="8" t="s">
        <v>288</v>
      </c>
      <c r="C188" s="9">
        <v>0</v>
      </c>
      <c r="D188" s="9">
        <v>0</v>
      </c>
      <c r="E188" s="15" t="str">
        <f t="shared" si="13"/>
        <v/>
      </c>
      <c r="F188" s="15" t="str">
        <f t="shared" si="14"/>
        <v/>
      </c>
      <c r="G188" s="14" t="str">
        <f t="shared" si="15"/>
        <v>0</v>
      </c>
      <c r="H188" s="17" t="str">
        <f t="shared" si="16"/>
        <v/>
      </c>
    </row>
    <row r="189" spans="2:8" ht="20.100000000000001" customHeight="1" x14ac:dyDescent="0.2">
      <c r="B189" s="8" t="s">
        <v>289</v>
      </c>
      <c r="C189" s="9">
        <v>0</v>
      </c>
      <c r="D189" s="9">
        <v>0</v>
      </c>
      <c r="E189" s="15" t="str">
        <f t="shared" si="13"/>
        <v/>
      </c>
      <c r="F189" s="15" t="str">
        <f t="shared" si="14"/>
        <v/>
      </c>
      <c r="G189" s="14" t="str">
        <f t="shared" si="15"/>
        <v>0</v>
      </c>
      <c r="H189" s="17" t="str">
        <f t="shared" si="16"/>
        <v/>
      </c>
    </row>
    <row r="190" spans="2:8" ht="20.100000000000001" customHeight="1" x14ac:dyDescent="0.2">
      <c r="B190" s="8" t="s">
        <v>65</v>
      </c>
      <c r="C190" s="9">
        <v>0</v>
      </c>
      <c r="D190" s="9">
        <v>0</v>
      </c>
      <c r="E190" s="15" t="str">
        <f t="shared" si="13"/>
        <v/>
      </c>
      <c r="F190" s="15" t="str">
        <f t="shared" si="14"/>
        <v/>
      </c>
      <c r="G190" s="14" t="str">
        <f t="shared" si="15"/>
        <v>0</v>
      </c>
      <c r="H190" s="17" t="str">
        <f t="shared" si="16"/>
        <v/>
      </c>
    </row>
    <row r="191" spans="2:8" ht="20.100000000000001" customHeight="1" x14ac:dyDescent="0.2">
      <c r="B191" s="8" t="s">
        <v>290</v>
      </c>
      <c r="C191" s="9">
        <v>0</v>
      </c>
      <c r="D191" s="9">
        <v>0</v>
      </c>
      <c r="E191" s="15" t="str">
        <f t="shared" si="13"/>
        <v/>
      </c>
      <c r="F191" s="15" t="str">
        <f t="shared" si="14"/>
        <v/>
      </c>
      <c r="G191" s="14" t="str">
        <f t="shared" si="15"/>
        <v>0</v>
      </c>
      <c r="H191" s="17" t="str">
        <f t="shared" si="16"/>
        <v/>
      </c>
    </row>
    <row r="192" spans="2:8" ht="20.100000000000001" customHeight="1" x14ac:dyDescent="0.2">
      <c r="B192" s="8" t="s">
        <v>64</v>
      </c>
      <c r="C192" s="9">
        <v>0</v>
      </c>
      <c r="D192" s="9">
        <v>0</v>
      </c>
      <c r="E192" s="15" t="str">
        <f t="shared" si="13"/>
        <v/>
      </c>
      <c r="F192" s="15" t="str">
        <f t="shared" si="14"/>
        <v/>
      </c>
      <c r="G192" s="14" t="str">
        <f t="shared" si="15"/>
        <v>0</v>
      </c>
      <c r="H192" s="17" t="str">
        <f t="shared" si="16"/>
        <v/>
      </c>
    </row>
    <row r="193" spans="2:8" ht="20.100000000000001" customHeight="1" x14ac:dyDescent="0.2">
      <c r="B193" s="8" t="s">
        <v>291</v>
      </c>
      <c r="C193" s="9">
        <v>0</v>
      </c>
      <c r="D193" s="9">
        <v>0</v>
      </c>
      <c r="E193" s="15" t="str">
        <f t="shared" si="13"/>
        <v/>
      </c>
      <c r="F193" s="15" t="str">
        <f t="shared" si="14"/>
        <v/>
      </c>
      <c r="G193" s="14" t="str">
        <f t="shared" si="15"/>
        <v>0</v>
      </c>
      <c r="H193" s="17" t="str">
        <f t="shared" si="16"/>
        <v/>
      </c>
    </row>
    <row r="194" spans="2:8" ht="20.100000000000001" customHeight="1" x14ac:dyDescent="0.2">
      <c r="B194" s="8" t="s">
        <v>292</v>
      </c>
      <c r="C194" s="9">
        <v>0</v>
      </c>
      <c r="D194" s="9">
        <v>0</v>
      </c>
      <c r="E194" s="15" t="str">
        <f t="shared" si="13"/>
        <v/>
      </c>
      <c r="F194" s="15" t="str">
        <f t="shared" si="14"/>
        <v/>
      </c>
      <c r="G194" s="14" t="str">
        <f t="shared" si="15"/>
        <v>0</v>
      </c>
      <c r="H194" s="17" t="str">
        <f t="shared" si="16"/>
        <v/>
      </c>
    </row>
    <row r="195" spans="2:8" ht="20.100000000000001" customHeight="1" x14ac:dyDescent="0.2">
      <c r="B195" s="8" t="s">
        <v>469</v>
      </c>
      <c r="C195" s="9">
        <v>0</v>
      </c>
      <c r="D195" s="9">
        <v>0</v>
      </c>
      <c r="E195" s="15" t="str">
        <f t="shared" si="13"/>
        <v/>
      </c>
      <c r="F195" s="15" t="str">
        <f t="shared" si="14"/>
        <v/>
      </c>
      <c r="G195" s="14" t="str">
        <f t="shared" si="15"/>
        <v>0</v>
      </c>
      <c r="H195" s="17" t="str">
        <f t="shared" si="16"/>
        <v/>
      </c>
    </row>
    <row r="196" spans="2:8" ht="20.100000000000001" customHeight="1" x14ac:dyDescent="0.2">
      <c r="B196" s="8" t="s">
        <v>293</v>
      </c>
      <c r="C196" s="9">
        <v>16</v>
      </c>
      <c r="D196" s="9">
        <v>24</v>
      </c>
      <c r="E196" s="15">
        <f t="shared" si="13"/>
        <v>7.0175438596491224E-2</v>
      </c>
      <c r="F196" s="15">
        <f t="shared" si="14"/>
        <v>7.1428571428571425E-2</v>
      </c>
      <c r="G196" s="14">
        <f t="shared" si="15"/>
        <v>0.5</v>
      </c>
      <c r="H196" s="17">
        <f t="shared" si="16"/>
        <v>3.5087719298245612E-2</v>
      </c>
    </row>
    <row r="197" spans="2:8" ht="20.100000000000001" customHeight="1" x14ac:dyDescent="0.2">
      <c r="B197" s="8" t="s">
        <v>294</v>
      </c>
      <c r="C197" s="9">
        <v>0</v>
      </c>
      <c r="D197" s="9">
        <v>0</v>
      </c>
      <c r="E197" s="15" t="str">
        <f t="shared" si="13"/>
        <v/>
      </c>
      <c r="F197" s="15" t="str">
        <f t="shared" si="14"/>
        <v/>
      </c>
      <c r="G197" s="14" t="str">
        <f t="shared" si="15"/>
        <v>0</v>
      </c>
      <c r="H197" s="17" t="str">
        <f t="shared" si="16"/>
        <v/>
      </c>
    </row>
    <row r="198" spans="2:8" ht="20.100000000000001" customHeight="1" x14ac:dyDescent="0.2">
      <c r="B198" s="8" t="s">
        <v>295</v>
      </c>
      <c r="C198" s="9">
        <v>0</v>
      </c>
      <c r="D198" s="9">
        <v>0</v>
      </c>
      <c r="E198" s="15" t="str">
        <f t="shared" si="13"/>
        <v/>
      </c>
      <c r="F198" s="15" t="str">
        <f t="shared" si="14"/>
        <v/>
      </c>
      <c r="G198" s="14" t="str">
        <f t="shared" si="15"/>
        <v>0</v>
      </c>
      <c r="H198" s="17" t="str">
        <f t="shared" si="16"/>
        <v/>
      </c>
    </row>
    <row r="199" spans="2:8" ht="20.100000000000001" customHeight="1" x14ac:dyDescent="0.2">
      <c r="B199" s="8" t="s">
        <v>296</v>
      </c>
      <c r="C199" s="9">
        <v>1</v>
      </c>
      <c r="D199" s="9">
        <v>1</v>
      </c>
      <c r="E199" s="15">
        <f t="shared" si="13"/>
        <v>4.3859649122807015E-3</v>
      </c>
      <c r="F199" s="15">
        <f t="shared" si="14"/>
        <v>2.976190476190476E-3</v>
      </c>
      <c r="G199" s="14">
        <f t="shared" si="15"/>
        <v>0</v>
      </c>
      <c r="H199" s="17">
        <f t="shared" si="16"/>
        <v>0</v>
      </c>
    </row>
    <row r="200" spans="2:8" ht="20.100000000000001" customHeight="1" x14ac:dyDescent="0.2">
      <c r="B200" s="8" t="s">
        <v>297</v>
      </c>
      <c r="C200" s="9">
        <v>0</v>
      </c>
      <c r="D200" s="9">
        <v>0</v>
      </c>
      <c r="E200" s="15" t="str">
        <f t="shared" si="13"/>
        <v/>
      </c>
      <c r="F200" s="15" t="str">
        <f t="shared" si="14"/>
        <v/>
      </c>
      <c r="G200" s="14" t="str">
        <f t="shared" si="15"/>
        <v>0</v>
      </c>
      <c r="H200" s="17" t="str">
        <f t="shared" si="16"/>
        <v/>
      </c>
    </row>
    <row r="201" spans="2:8" ht="20.100000000000001" customHeight="1" x14ac:dyDescent="0.2">
      <c r="B201" s="8" t="s">
        <v>298</v>
      </c>
      <c r="C201" s="9">
        <v>0</v>
      </c>
      <c r="D201" s="9">
        <v>0</v>
      </c>
      <c r="E201" s="15" t="str">
        <f t="shared" si="13"/>
        <v/>
      </c>
      <c r="F201" s="15" t="str">
        <f t="shared" si="14"/>
        <v/>
      </c>
      <c r="G201" s="14" t="str">
        <f t="shared" si="15"/>
        <v>0</v>
      </c>
      <c r="H201" s="17" t="str">
        <f t="shared" si="16"/>
        <v/>
      </c>
    </row>
    <row r="202" spans="2:8" ht="20.100000000000001" customHeight="1" x14ac:dyDescent="0.2">
      <c r="B202" s="8" t="s">
        <v>299</v>
      </c>
      <c r="C202" s="9">
        <v>0</v>
      </c>
      <c r="D202" s="9">
        <v>0</v>
      </c>
      <c r="E202" s="15" t="str">
        <f t="shared" si="13"/>
        <v/>
      </c>
      <c r="F202" s="15" t="str">
        <f t="shared" si="14"/>
        <v/>
      </c>
      <c r="G202" s="14" t="str">
        <f t="shared" si="15"/>
        <v>0</v>
      </c>
      <c r="H202" s="17" t="str">
        <f t="shared" si="16"/>
        <v/>
      </c>
    </row>
    <row r="203" spans="2:8" ht="20.100000000000001" customHeight="1" x14ac:dyDescent="0.2">
      <c r="B203" s="8" t="s">
        <v>67</v>
      </c>
      <c r="C203" s="9">
        <v>0</v>
      </c>
      <c r="D203" s="9">
        <v>0</v>
      </c>
      <c r="E203" s="15" t="str">
        <f t="shared" si="13"/>
        <v/>
      </c>
      <c r="F203" s="15" t="str">
        <f t="shared" si="14"/>
        <v/>
      </c>
      <c r="G203" s="14" t="str">
        <f t="shared" si="15"/>
        <v>0</v>
      </c>
      <c r="H203" s="17" t="str">
        <f t="shared" si="16"/>
        <v/>
      </c>
    </row>
    <row r="204" spans="2:8" ht="20.100000000000001" customHeight="1" x14ac:dyDescent="0.2">
      <c r="B204" s="8" t="s">
        <v>300</v>
      </c>
      <c r="C204" s="9">
        <v>0</v>
      </c>
      <c r="D204" s="9">
        <v>0</v>
      </c>
      <c r="E204" s="15" t="str">
        <f t="shared" si="13"/>
        <v/>
      </c>
      <c r="F204" s="15" t="str">
        <f t="shared" si="14"/>
        <v/>
      </c>
      <c r="G204" s="14" t="str">
        <f t="shared" si="15"/>
        <v>0</v>
      </c>
      <c r="H204" s="17" t="str">
        <f t="shared" si="16"/>
        <v/>
      </c>
    </row>
    <row r="205" spans="2:8" ht="20.100000000000001" customHeight="1" x14ac:dyDescent="0.2">
      <c r="B205" s="8" t="s">
        <v>66</v>
      </c>
      <c r="C205" s="9">
        <v>0</v>
      </c>
      <c r="D205" s="9">
        <v>0</v>
      </c>
      <c r="E205" s="15" t="str">
        <f t="shared" si="13"/>
        <v/>
      </c>
      <c r="F205" s="15" t="str">
        <f t="shared" si="14"/>
        <v/>
      </c>
      <c r="G205" s="14" t="str">
        <f t="shared" si="15"/>
        <v>0</v>
      </c>
      <c r="H205" s="17" t="str">
        <f t="shared" si="16"/>
        <v/>
      </c>
    </row>
    <row r="206" spans="2:8" ht="20.100000000000001" customHeight="1" x14ac:dyDescent="0.2">
      <c r="B206" s="8" t="s">
        <v>301</v>
      </c>
      <c r="C206" s="9">
        <v>0</v>
      </c>
      <c r="D206" s="9">
        <v>0</v>
      </c>
      <c r="E206" s="15" t="str">
        <f t="shared" si="13"/>
        <v/>
      </c>
      <c r="F206" s="15" t="str">
        <f t="shared" si="14"/>
        <v/>
      </c>
      <c r="G206" s="14" t="str">
        <f t="shared" si="15"/>
        <v>0</v>
      </c>
      <c r="H206" s="17" t="str">
        <f t="shared" si="16"/>
        <v/>
      </c>
    </row>
    <row r="207" spans="2:8" ht="20.100000000000001" customHeight="1" x14ac:dyDescent="0.2">
      <c r="B207" s="8" t="s">
        <v>470</v>
      </c>
      <c r="C207" s="9">
        <v>0</v>
      </c>
      <c r="D207" s="9">
        <v>0</v>
      </c>
      <c r="E207" s="15" t="str">
        <f t="shared" si="13"/>
        <v/>
      </c>
      <c r="F207" s="15" t="str">
        <f t="shared" si="14"/>
        <v/>
      </c>
      <c r="G207" s="14" t="str">
        <f t="shared" si="15"/>
        <v>0</v>
      </c>
      <c r="H207" s="17" t="str">
        <f t="shared" si="16"/>
        <v/>
      </c>
    </row>
    <row r="208" spans="2:8" ht="20.100000000000001" customHeight="1" x14ac:dyDescent="0.2">
      <c r="B208" s="8" t="s">
        <v>72</v>
      </c>
      <c r="C208" s="9">
        <v>1</v>
      </c>
      <c r="D208" s="9">
        <v>1</v>
      </c>
      <c r="E208" s="15">
        <f t="shared" si="13"/>
        <v>4.3859649122807015E-3</v>
      </c>
      <c r="F208" s="15">
        <f t="shared" si="14"/>
        <v>2.976190476190476E-3</v>
      </c>
      <c r="G208" s="14">
        <f t="shared" si="15"/>
        <v>0</v>
      </c>
      <c r="H208" s="17">
        <f t="shared" si="16"/>
        <v>0</v>
      </c>
    </row>
    <row r="209" spans="2:8" ht="20.100000000000001" customHeight="1" x14ac:dyDescent="0.2">
      <c r="B209" s="8" t="s">
        <v>71</v>
      </c>
      <c r="C209" s="9">
        <v>3</v>
      </c>
      <c r="D209" s="9">
        <v>0</v>
      </c>
      <c r="E209" s="15">
        <f t="shared" si="13"/>
        <v>1.3157894736842105E-2</v>
      </c>
      <c r="F209" s="15" t="str">
        <f t="shared" si="14"/>
        <v/>
      </c>
      <c r="G209" s="14" t="str">
        <f t="shared" si="15"/>
        <v>0</v>
      </c>
      <c r="H209" s="17">
        <f t="shared" si="16"/>
        <v>0</v>
      </c>
    </row>
    <row r="210" spans="2:8" ht="20.100000000000001" customHeight="1" x14ac:dyDescent="0.2">
      <c r="B210" s="8" t="s">
        <v>73</v>
      </c>
      <c r="C210" s="9">
        <v>0</v>
      </c>
      <c r="D210" s="9">
        <v>0</v>
      </c>
      <c r="E210" s="15" t="str">
        <f t="shared" si="13"/>
        <v/>
      </c>
      <c r="F210" s="15" t="str">
        <f t="shared" si="14"/>
        <v/>
      </c>
      <c r="G210" s="14" t="str">
        <f t="shared" si="15"/>
        <v>0</v>
      </c>
      <c r="H210" s="17" t="str">
        <f t="shared" si="16"/>
        <v/>
      </c>
    </row>
    <row r="211" spans="2:8" ht="20.100000000000001" customHeight="1" x14ac:dyDescent="0.2">
      <c r="B211" s="8" t="s">
        <v>69</v>
      </c>
      <c r="C211" s="9">
        <v>1</v>
      </c>
      <c r="D211" s="9">
        <v>0</v>
      </c>
      <c r="E211" s="15">
        <f t="shared" si="13"/>
        <v>4.3859649122807015E-3</v>
      </c>
      <c r="F211" s="15" t="str">
        <f t="shared" si="14"/>
        <v/>
      </c>
      <c r="G211" s="14" t="str">
        <f t="shared" si="15"/>
        <v>0</v>
      </c>
      <c r="H211" s="17">
        <f t="shared" si="16"/>
        <v>0</v>
      </c>
    </row>
    <row r="212" spans="2:8" ht="20.100000000000001" customHeight="1" x14ac:dyDescent="0.2">
      <c r="B212" s="8" t="s">
        <v>68</v>
      </c>
      <c r="C212" s="9">
        <v>0</v>
      </c>
      <c r="D212" s="9">
        <v>0</v>
      </c>
      <c r="E212" s="15" t="str">
        <f t="shared" si="13"/>
        <v/>
      </c>
      <c r="F212" s="15" t="str">
        <f t="shared" si="14"/>
        <v/>
      </c>
      <c r="G212" s="14" t="str">
        <f t="shared" si="15"/>
        <v>0</v>
      </c>
      <c r="H212" s="17" t="str">
        <f t="shared" si="16"/>
        <v/>
      </c>
    </row>
    <row r="213" spans="2:8" ht="20.100000000000001" customHeight="1" x14ac:dyDescent="0.2">
      <c r="B213" s="8" t="s">
        <v>302</v>
      </c>
      <c r="C213" s="9">
        <v>0</v>
      </c>
      <c r="D213" s="9">
        <v>0</v>
      </c>
      <c r="E213" s="15" t="str">
        <f t="shared" si="13"/>
        <v/>
      </c>
      <c r="F213" s="15" t="str">
        <f t="shared" si="14"/>
        <v/>
      </c>
      <c r="G213" s="14" t="str">
        <f t="shared" si="15"/>
        <v>0</v>
      </c>
      <c r="H213" s="17" t="str">
        <f t="shared" si="16"/>
        <v/>
      </c>
    </row>
    <row r="214" spans="2:8" ht="20.100000000000001" customHeight="1" x14ac:dyDescent="0.2">
      <c r="B214" s="8" t="s">
        <v>70</v>
      </c>
      <c r="C214" s="9">
        <v>0</v>
      </c>
      <c r="D214" s="9">
        <v>0</v>
      </c>
      <c r="E214" s="15" t="str">
        <f t="shared" si="13"/>
        <v/>
      </c>
      <c r="F214" s="15" t="str">
        <f t="shared" si="14"/>
        <v/>
      </c>
      <c r="G214" s="14" t="str">
        <f t="shared" si="15"/>
        <v>0</v>
      </c>
      <c r="H214" s="17" t="str">
        <f t="shared" si="16"/>
        <v/>
      </c>
    </row>
    <row r="215" spans="2:8" ht="20.100000000000001" customHeight="1" x14ac:dyDescent="0.2">
      <c r="B215" s="8" t="s">
        <v>303</v>
      </c>
      <c r="C215" s="9">
        <v>0</v>
      </c>
      <c r="D215" s="9">
        <v>0</v>
      </c>
      <c r="E215" s="15" t="str">
        <f t="shared" si="13"/>
        <v/>
      </c>
      <c r="F215" s="15" t="str">
        <f t="shared" si="14"/>
        <v/>
      </c>
      <c r="G215" s="14" t="str">
        <f t="shared" si="15"/>
        <v>0</v>
      </c>
      <c r="H215" s="17" t="str">
        <f t="shared" si="16"/>
        <v/>
      </c>
    </row>
    <row r="216" spans="2:8" ht="20.100000000000001" customHeight="1" x14ac:dyDescent="0.2">
      <c r="B216" s="8" t="s">
        <v>304</v>
      </c>
      <c r="C216" s="9">
        <v>0</v>
      </c>
      <c r="D216" s="9">
        <v>0</v>
      </c>
      <c r="E216" s="15" t="str">
        <f t="shared" si="13"/>
        <v/>
      </c>
      <c r="F216" s="15" t="str">
        <f t="shared" si="14"/>
        <v/>
      </c>
      <c r="G216" s="14" t="str">
        <f t="shared" si="15"/>
        <v>0</v>
      </c>
      <c r="H216" s="17" t="str">
        <f t="shared" si="16"/>
        <v/>
      </c>
    </row>
    <row r="217" spans="2:8" ht="20.100000000000001" customHeight="1" x14ac:dyDescent="0.2">
      <c r="B217" s="8" t="s">
        <v>471</v>
      </c>
      <c r="C217" s="9">
        <v>0</v>
      </c>
      <c r="D217" s="9">
        <v>0</v>
      </c>
      <c r="E217" s="15" t="str">
        <f t="shared" ref="E217:E280" si="17">+IF(C217=0,"",C217/C$151)</f>
        <v/>
      </c>
      <c r="F217" s="15" t="str">
        <f t="shared" ref="F217:F280" si="18">+IF(D217=0,"",D217/D$151)</f>
        <v/>
      </c>
      <c r="G217" s="14" t="str">
        <f t="shared" ref="G217:G280" si="19">+IF(OR(AND(D217=0),(C217=0)),"0",((D217-C217)/C217))</f>
        <v>0</v>
      </c>
      <c r="H217" s="17" t="str">
        <f t="shared" ref="H217:H280" si="20">+IF(OR(AND(E217=""),(G217="")),"",E217*G217)</f>
        <v/>
      </c>
    </row>
    <row r="218" spans="2:8" ht="20.100000000000001" customHeight="1" x14ac:dyDescent="0.2">
      <c r="B218" s="8" t="s">
        <v>305</v>
      </c>
      <c r="C218" s="9">
        <v>0</v>
      </c>
      <c r="D218" s="9">
        <v>0</v>
      </c>
      <c r="E218" s="15" t="str">
        <f t="shared" si="17"/>
        <v/>
      </c>
      <c r="F218" s="15" t="str">
        <f t="shared" si="18"/>
        <v/>
      </c>
      <c r="G218" s="14" t="str">
        <f t="shared" si="19"/>
        <v>0</v>
      </c>
      <c r="H218" s="17" t="str">
        <f t="shared" si="20"/>
        <v/>
      </c>
    </row>
    <row r="219" spans="2:8" ht="20.100000000000001" customHeight="1" x14ac:dyDescent="0.2">
      <c r="B219" s="8" t="s">
        <v>306</v>
      </c>
      <c r="C219" s="9">
        <v>0</v>
      </c>
      <c r="D219" s="9">
        <v>3</v>
      </c>
      <c r="E219" s="15" t="str">
        <f t="shared" si="17"/>
        <v/>
      </c>
      <c r="F219" s="15">
        <f t="shared" si="18"/>
        <v>8.9285714285714281E-3</v>
      </c>
      <c r="G219" s="14" t="str">
        <f t="shared" si="19"/>
        <v>0</v>
      </c>
      <c r="H219" s="17" t="str">
        <f t="shared" si="20"/>
        <v/>
      </c>
    </row>
    <row r="220" spans="2:8" ht="20.100000000000001" customHeight="1" x14ac:dyDescent="0.2">
      <c r="B220" s="8" t="s">
        <v>307</v>
      </c>
      <c r="C220" s="9">
        <v>1</v>
      </c>
      <c r="D220" s="9">
        <v>0</v>
      </c>
      <c r="E220" s="15">
        <f t="shared" si="17"/>
        <v>4.3859649122807015E-3</v>
      </c>
      <c r="F220" s="15" t="str">
        <f t="shared" si="18"/>
        <v/>
      </c>
      <c r="G220" s="14" t="str">
        <f t="shared" si="19"/>
        <v>0</v>
      </c>
      <c r="H220" s="17">
        <f t="shared" si="20"/>
        <v>0</v>
      </c>
    </row>
    <row r="221" spans="2:8" ht="20.100000000000001" customHeight="1" x14ac:dyDescent="0.2">
      <c r="B221" s="8" t="s">
        <v>308</v>
      </c>
      <c r="C221" s="9">
        <v>0</v>
      </c>
      <c r="D221" s="9">
        <v>0</v>
      </c>
      <c r="E221" s="15" t="str">
        <f t="shared" si="17"/>
        <v/>
      </c>
      <c r="F221" s="15" t="str">
        <f t="shared" si="18"/>
        <v/>
      </c>
      <c r="G221" s="14" t="str">
        <f t="shared" si="19"/>
        <v>0</v>
      </c>
      <c r="H221" s="17" t="str">
        <f t="shared" si="20"/>
        <v/>
      </c>
    </row>
    <row r="222" spans="2:8" ht="20.100000000000001" customHeight="1" x14ac:dyDescent="0.2">
      <c r="B222" s="8" t="s">
        <v>309</v>
      </c>
      <c r="C222" s="9">
        <v>0</v>
      </c>
      <c r="D222" s="9">
        <v>0</v>
      </c>
      <c r="E222" s="15" t="str">
        <f t="shared" si="17"/>
        <v/>
      </c>
      <c r="F222" s="15" t="str">
        <f t="shared" si="18"/>
        <v/>
      </c>
      <c r="G222" s="14" t="str">
        <f t="shared" si="19"/>
        <v>0</v>
      </c>
      <c r="H222" s="17" t="str">
        <f t="shared" si="20"/>
        <v/>
      </c>
    </row>
    <row r="223" spans="2:8" ht="20.100000000000001" customHeight="1" x14ac:dyDescent="0.2">
      <c r="B223" s="8" t="s">
        <v>472</v>
      </c>
      <c r="C223" s="9">
        <v>0</v>
      </c>
      <c r="D223" s="9">
        <v>1</v>
      </c>
      <c r="E223" s="15" t="str">
        <f t="shared" si="17"/>
        <v/>
      </c>
      <c r="F223" s="15">
        <f t="shared" si="18"/>
        <v>2.976190476190476E-3</v>
      </c>
      <c r="G223" s="14" t="str">
        <f t="shared" si="19"/>
        <v>0</v>
      </c>
      <c r="H223" s="17" t="str">
        <f t="shared" si="20"/>
        <v/>
      </c>
    </row>
    <row r="224" spans="2:8" ht="20.100000000000001" customHeight="1" x14ac:dyDescent="0.2">
      <c r="B224" s="8" t="s">
        <v>310</v>
      </c>
      <c r="C224" s="9"/>
      <c r="D224" s="9">
        <v>0</v>
      </c>
      <c r="E224" s="15" t="str">
        <f t="shared" si="17"/>
        <v/>
      </c>
      <c r="F224" s="15" t="str">
        <f t="shared" si="18"/>
        <v/>
      </c>
      <c r="G224" s="14" t="str">
        <f t="shared" si="19"/>
        <v>0</v>
      </c>
      <c r="H224" s="17" t="str">
        <f t="shared" si="20"/>
        <v/>
      </c>
    </row>
    <row r="225" spans="2:8" ht="20.100000000000001" customHeight="1" x14ac:dyDescent="0.2">
      <c r="B225" s="8" t="s">
        <v>473</v>
      </c>
      <c r="C225" s="9"/>
      <c r="D225" s="9">
        <v>0</v>
      </c>
      <c r="E225" s="15" t="str">
        <f t="shared" si="17"/>
        <v/>
      </c>
      <c r="F225" s="15" t="str">
        <f t="shared" si="18"/>
        <v/>
      </c>
      <c r="G225" s="14" t="str">
        <f t="shared" si="19"/>
        <v>0</v>
      </c>
      <c r="H225" s="17" t="str">
        <f t="shared" si="20"/>
        <v/>
      </c>
    </row>
    <row r="226" spans="2:8" ht="20.100000000000001" customHeight="1" x14ac:dyDescent="0.2">
      <c r="B226" s="8" t="s">
        <v>565</v>
      </c>
      <c r="C226" s="9">
        <v>0</v>
      </c>
      <c r="D226" s="9">
        <v>0</v>
      </c>
      <c r="E226" s="15" t="str">
        <f t="shared" si="17"/>
        <v/>
      </c>
      <c r="F226" s="15" t="str">
        <f t="shared" si="18"/>
        <v/>
      </c>
      <c r="G226" s="14" t="str">
        <f t="shared" si="19"/>
        <v>0</v>
      </c>
      <c r="H226" s="17" t="str">
        <f t="shared" si="20"/>
        <v/>
      </c>
    </row>
    <row r="227" spans="2:8" ht="20.100000000000001" customHeight="1" x14ac:dyDescent="0.2">
      <c r="B227" s="8" t="s">
        <v>474</v>
      </c>
      <c r="C227" s="9">
        <v>0</v>
      </c>
      <c r="D227" s="9">
        <v>0</v>
      </c>
      <c r="E227" s="15" t="str">
        <f t="shared" si="17"/>
        <v/>
      </c>
      <c r="F227" s="15" t="str">
        <f t="shared" si="18"/>
        <v/>
      </c>
      <c r="G227" s="14" t="str">
        <f t="shared" si="19"/>
        <v>0</v>
      </c>
      <c r="H227" s="17" t="str">
        <f t="shared" si="20"/>
        <v/>
      </c>
    </row>
    <row r="228" spans="2:8" ht="20.100000000000001" customHeight="1" x14ac:dyDescent="0.2">
      <c r="B228" s="8" t="s">
        <v>76</v>
      </c>
      <c r="C228" s="9">
        <v>0</v>
      </c>
      <c r="D228" s="9">
        <v>0</v>
      </c>
      <c r="E228" s="15" t="str">
        <f t="shared" si="17"/>
        <v/>
      </c>
      <c r="F228" s="15" t="str">
        <f t="shared" si="18"/>
        <v/>
      </c>
      <c r="G228" s="14" t="str">
        <f t="shared" si="19"/>
        <v>0</v>
      </c>
      <c r="H228" s="17" t="str">
        <f t="shared" si="20"/>
        <v/>
      </c>
    </row>
    <row r="229" spans="2:8" ht="20.100000000000001" customHeight="1" x14ac:dyDescent="0.2">
      <c r="B229" s="8" t="s">
        <v>311</v>
      </c>
      <c r="C229" s="9">
        <v>6</v>
      </c>
      <c r="D229" s="9">
        <v>13</v>
      </c>
      <c r="E229" s="15">
        <f t="shared" si="17"/>
        <v>2.6315789473684209E-2</v>
      </c>
      <c r="F229" s="15">
        <f t="shared" si="18"/>
        <v>3.8690476190476192E-2</v>
      </c>
      <c r="G229" s="14">
        <f t="shared" si="19"/>
        <v>1.1666666666666667</v>
      </c>
      <c r="H229" s="17">
        <f t="shared" si="20"/>
        <v>3.0701754385964914E-2</v>
      </c>
    </row>
    <row r="230" spans="2:8" ht="20.100000000000001" customHeight="1" x14ac:dyDescent="0.2">
      <c r="B230" s="8" t="s">
        <v>312</v>
      </c>
      <c r="C230" s="9">
        <v>0</v>
      </c>
      <c r="D230" s="9">
        <v>0</v>
      </c>
      <c r="E230" s="15" t="str">
        <f t="shared" si="17"/>
        <v/>
      </c>
      <c r="F230" s="15" t="str">
        <f t="shared" si="18"/>
        <v/>
      </c>
      <c r="G230" s="14" t="str">
        <f t="shared" si="19"/>
        <v>0</v>
      </c>
      <c r="H230" s="17" t="str">
        <f t="shared" si="20"/>
        <v/>
      </c>
    </row>
    <row r="231" spans="2:8" ht="20.100000000000001" customHeight="1" x14ac:dyDescent="0.2">
      <c r="B231" s="8" t="s">
        <v>313</v>
      </c>
      <c r="C231" s="9">
        <v>2</v>
      </c>
      <c r="D231" s="9">
        <v>3</v>
      </c>
      <c r="E231" s="15">
        <f t="shared" si="17"/>
        <v>8.771929824561403E-3</v>
      </c>
      <c r="F231" s="15">
        <f t="shared" si="18"/>
        <v>8.9285714285714281E-3</v>
      </c>
      <c r="G231" s="14">
        <f t="shared" si="19"/>
        <v>0.5</v>
      </c>
      <c r="H231" s="17">
        <f t="shared" si="20"/>
        <v>4.3859649122807015E-3</v>
      </c>
    </row>
    <row r="232" spans="2:8" ht="20.100000000000001" customHeight="1" x14ac:dyDescent="0.2">
      <c r="B232" s="8" t="s">
        <v>77</v>
      </c>
      <c r="C232" s="9">
        <v>1</v>
      </c>
      <c r="D232" s="9">
        <v>1</v>
      </c>
      <c r="E232" s="15">
        <f t="shared" si="17"/>
        <v>4.3859649122807015E-3</v>
      </c>
      <c r="F232" s="15">
        <f t="shared" si="18"/>
        <v>2.976190476190476E-3</v>
      </c>
      <c r="G232" s="14">
        <f t="shared" si="19"/>
        <v>0</v>
      </c>
      <c r="H232" s="17">
        <f t="shared" si="20"/>
        <v>0</v>
      </c>
    </row>
    <row r="233" spans="2:8" ht="20.100000000000001" customHeight="1" x14ac:dyDescent="0.2">
      <c r="B233" s="8" t="s">
        <v>74</v>
      </c>
      <c r="C233" s="9">
        <v>0</v>
      </c>
      <c r="D233" s="9">
        <v>4</v>
      </c>
      <c r="E233" s="15" t="str">
        <f t="shared" si="17"/>
        <v/>
      </c>
      <c r="F233" s="15">
        <f t="shared" si="18"/>
        <v>1.1904761904761904E-2</v>
      </c>
      <c r="G233" s="14" t="str">
        <f t="shared" si="19"/>
        <v>0</v>
      </c>
      <c r="H233" s="17" t="str">
        <f t="shared" si="20"/>
        <v/>
      </c>
    </row>
    <row r="234" spans="2:8" ht="20.100000000000001" customHeight="1" x14ac:dyDescent="0.2">
      <c r="B234" s="8" t="s">
        <v>75</v>
      </c>
      <c r="C234" s="9">
        <v>0</v>
      </c>
      <c r="D234" s="9">
        <v>0</v>
      </c>
      <c r="E234" s="15" t="str">
        <f t="shared" si="17"/>
        <v/>
      </c>
      <c r="F234" s="15" t="str">
        <f t="shared" si="18"/>
        <v/>
      </c>
      <c r="G234" s="14" t="str">
        <f t="shared" si="19"/>
        <v>0</v>
      </c>
      <c r="H234" s="17" t="str">
        <f t="shared" si="20"/>
        <v/>
      </c>
    </row>
    <row r="235" spans="2:8" ht="20.100000000000001" customHeight="1" x14ac:dyDescent="0.2">
      <c r="B235" s="8" t="s">
        <v>314</v>
      </c>
      <c r="C235" s="9">
        <v>1</v>
      </c>
      <c r="D235" s="9">
        <v>15</v>
      </c>
      <c r="E235" s="15">
        <f t="shared" si="17"/>
        <v>4.3859649122807015E-3</v>
      </c>
      <c r="F235" s="15">
        <f t="shared" si="18"/>
        <v>4.4642857142857144E-2</v>
      </c>
      <c r="G235" s="14">
        <f t="shared" si="19"/>
        <v>14</v>
      </c>
      <c r="H235" s="17">
        <f t="shared" si="20"/>
        <v>6.1403508771929821E-2</v>
      </c>
    </row>
    <row r="236" spans="2:8" ht="20.100000000000001" customHeight="1" x14ac:dyDescent="0.2">
      <c r="B236" s="8" t="s">
        <v>315</v>
      </c>
      <c r="C236" s="9">
        <v>0</v>
      </c>
      <c r="D236" s="9">
        <v>0</v>
      </c>
      <c r="E236" s="15" t="str">
        <f t="shared" si="17"/>
        <v/>
      </c>
      <c r="F236" s="15" t="str">
        <f t="shared" si="18"/>
        <v/>
      </c>
      <c r="G236" s="14" t="str">
        <f t="shared" si="19"/>
        <v>0</v>
      </c>
      <c r="H236" s="17" t="str">
        <f t="shared" si="20"/>
        <v/>
      </c>
    </row>
    <row r="237" spans="2:8" ht="20.100000000000001" customHeight="1" x14ac:dyDescent="0.2">
      <c r="B237" s="8" t="s">
        <v>80</v>
      </c>
      <c r="C237" s="9">
        <v>8</v>
      </c>
      <c r="D237" s="9">
        <v>0</v>
      </c>
      <c r="E237" s="15">
        <f t="shared" si="17"/>
        <v>3.5087719298245612E-2</v>
      </c>
      <c r="F237" s="15" t="str">
        <f t="shared" si="18"/>
        <v/>
      </c>
      <c r="G237" s="14" t="str">
        <f t="shared" si="19"/>
        <v>0</v>
      </c>
      <c r="H237" s="17">
        <f t="shared" si="20"/>
        <v>0</v>
      </c>
    </row>
    <row r="238" spans="2:8" ht="20.100000000000001" customHeight="1" x14ac:dyDescent="0.2">
      <c r="B238" s="8" t="s">
        <v>85</v>
      </c>
      <c r="C238" s="9">
        <v>13</v>
      </c>
      <c r="D238" s="9">
        <v>10</v>
      </c>
      <c r="E238" s="15">
        <f t="shared" si="17"/>
        <v>5.701754385964912E-2</v>
      </c>
      <c r="F238" s="15">
        <f t="shared" si="18"/>
        <v>2.976190476190476E-2</v>
      </c>
      <c r="G238" s="14">
        <f t="shared" si="19"/>
        <v>-0.23076923076923078</v>
      </c>
      <c r="H238" s="17">
        <f t="shared" si="20"/>
        <v>-1.3157894736842105E-2</v>
      </c>
    </row>
    <row r="239" spans="2:8" ht="20.100000000000001" customHeight="1" x14ac:dyDescent="0.2">
      <c r="B239" s="8" t="s">
        <v>81</v>
      </c>
      <c r="C239" s="9">
        <v>0</v>
      </c>
      <c r="D239" s="9">
        <v>3</v>
      </c>
      <c r="E239" s="15" t="str">
        <f t="shared" si="17"/>
        <v/>
      </c>
      <c r="F239" s="15">
        <f t="shared" si="18"/>
        <v>8.9285714285714281E-3</v>
      </c>
      <c r="G239" s="14" t="str">
        <f t="shared" si="19"/>
        <v>0</v>
      </c>
      <c r="H239" s="17" t="str">
        <f t="shared" si="20"/>
        <v/>
      </c>
    </row>
    <row r="240" spans="2:8" ht="20.100000000000001" customHeight="1" x14ac:dyDescent="0.2">
      <c r="B240" s="8" t="s">
        <v>316</v>
      </c>
      <c r="C240" s="9">
        <v>0</v>
      </c>
      <c r="D240" s="9">
        <v>0</v>
      </c>
      <c r="E240" s="15" t="str">
        <f t="shared" si="17"/>
        <v/>
      </c>
      <c r="F240" s="15" t="str">
        <f t="shared" si="18"/>
        <v/>
      </c>
      <c r="G240" s="14" t="str">
        <f t="shared" si="19"/>
        <v>0</v>
      </c>
      <c r="H240" s="17" t="str">
        <f t="shared" si="20"/>
        <v/>
      </c>
    </row>
    <row r="241" spans="2:8" ht="20.100000000000001" customHeight="1" x14ac:dyDescent="0.2">
      <c r="B241" s="8" t="s">
        <v>78</v>
      </c>
      <c r="C241" s="9">
        <v>0</v>
      </c>
      <c r="D241" s="9">
        <v>0</v>
      </c>
      <c r="E241" s="15" t="str">
        <f t="shared" si="17"/>
        <v/>
      </c>
      <c r="F241" s="15" t="str">
        <f t="shared" si="18"/>
        <v/>
      </c>
      <c r="G241" s="14" t="str">
        <f t="shared" si="19"/>
        <v>0</v>
      </c>
      <c r="H241" s="17" t="str">
        <f t="shared" si="20"/>
        <v/>
      </c>
    </row>
    <row r="242" spans="2:8" ht="20.100000000000001" customHeight="1" x14ac:dyDescent="0.2">
      <c r="B242" s="8" t="s">
        <v>83</v>
      </c>
      <c r="C242" s="9">
        <v>0</v>
      </c>
      <c r="D242" s="9">
        <v>0</v>
      </c>
      <c r="E242" s="15" t="str">
        <f t="shared" si="17"/>
        <v/>
      </c>
      <c r="F242" s="15" t="str">
        <f t="shared" si="18"/>
        <v/>
      </c>
      <c r="G242" s="14" t="str">
        <f t="shared" si="19"/>
        <v>0</v>
      </c>
      <c r="H242" s="17" t="str">
        <f t="shared" si="20"/>
        <v/>
      </c>
    </row>
    <row r="243" spans="2:8" ht="20.100000000000001" customHeight="1" x14ac:dyDescent="0.2">
      <c r="B243" s="8" t="s">
        <v>317</v>
      </c>
      <c r="C243" s="9">
        <v>0</v>
      </c>
      <c r="D243" s="9">
        <v>0</v>
      </c>
      <c r="E243" s="15" t="str">
        <f t="shared" si="17"/>
        <v/>
      </c>
      <c r="F243" s="15" t="str">
        <f t="shared" si="18"/>
        <v/>
      </c>
      <c r="G243" s="14" t="str">
        <f t="shared" si="19"/>
        <v>0</v>
      </c>
      <c r="H243" s="17" t="str">
        <f t="shared" si="20"/>
        <v/>
      </c>
    </row>
    <row r="244" spans="2:8" ht="20.100000000000001" customHeight="1" x14ac:dyDescent="0.2">
      <c r="B244" s="8" t="s">
        <v>79</v>
      </c>
      <c r="C244" s="9">
        <v>0</v>
      </c>
      <c r="D244" s="9">
        <v>1</v>
      </c>
      <c r="E244" s="15" t="str">
        <f t="shared" si="17"/>
        <v/>
      </c>
      <c r="F244" s="15">
        <f t="shared" si="18"/>
        <v>2.976190476190476E-3</v>
      </c>
      <c r="G244" s="14" t="str">
        <f t="shared" si="19"/>
        <v>0</v>
      </c>
      <c r="H244" s="17" t="str">
        <f t="shared" si="20"/>
        <v/>
      </c>
    </row>
    <row r="245" spans="2:8" ht="20.100000000000001" customHeight="1" x14ac:dyDescent="0.2">
      <c r="B245" s="8" t="s">
        <v>84</v>
      </c>
      <c r="C245" s="9">
        <v>1</v>
      </c>
      <c r="D245" s="9">
        <v>0</v>
      </c>
      <c r="E245" s="15">
        <f t="shared" si="17"/>
        <v>4.3859649122807015E-3</v>
      </c>
      <c r="F245" s="15" t="str">
        <f t="shared" si="18"/>
        <v/>
      </c>
      <c r="G245" s="14" t="str">
        <f t="shared" si="19"/>
        <v>0</v>
      </c>
      <c r="H245" s="17">
        <f t="shared" si="20"/>
        <v>0</v>
      </c>
    </row>
    <row r="246" spans="2:8" ht="20.100000000000001" customHeight="1" x14ac:dyDescent="0.2">
      <c r="B246" s="8" t="s">
        <v>318</v>
      </c>
      <c r="C246" s="9">
        <v>0</v>
      </c>
      <c r="D246" s="9">
        <v>142</v>
      </c>
      <c r="E246" s="15" t="str">
        <f t="shared" si="17"/>
        <v/>
      </c>
      <c r="F246" s="15">
        <f t="shared" si="18"/>
        <v>0.42261904761904762</v>
      </c>
      <c r="G246" s="14" t="str">
        <f t="shared" si="19"/>
        <v>0</v>
      </c>
      <c r="H246" s="17" t="str">
        <f t="shared" si="20"/>
        <v/>
      </c>
    </row>
    <row r="247" spans="2:8" ht="20.100000000000001" customHeight="1" x14ac:dyDescent="0.2">
      <c r="B247" s="8" t="s">
        <v>319</v>
      </c>
      <c r="C247" s="9">
        <v>3</v>
      </c>
      <c r="D247" s="9">
        <v>8</v>
      </c>
      <c r="E247" s="15">
        <f t="shared" si="17"/>
        <v>1.3157894736842105E-2</v>
      </c>
      <c r="F247" s="15">
        <f t="shared" si="18"/>
        <v>2.3809523809523808E-2</v>
      </c>
      <c r="G247" s="14">
        <f t="shared" si="19"/>
        <v>1.6666666666666667</v>
      </c>
      <c r="H247" s="17">
        <f t="shared" si="20"/>
        <v>2.1929824561403508E-2</v>
      </c>
    </row>
    <row r="248" spans="2:8" ht="20.100000000000001" customHeight="1" x14ac:dyDescent="0.2">
      <c r="B248" s="8" t="s">
        <v>86</v>
      </c>
      <c r="C248" s="9">
        <v>0</v>
      </c>
      <c r="D248" s="9">
        <v>0</v>
      </c>
      <c r="E248" s="15" t="str">
        <f t="shared" si="17"/>
        <v/>
      </c>
      <c r="F248" s="15" t="str">
        <f t="shared" si="18"/>
        <v/>
      </c>
      <c r="G248" s="14" t="str">
        <f t="shared" si="19"/>
        <v>0</v>
      </c>
      <c r="H248" s="17" t="str">
        <f t="shared" si="20"/>
        <v/>
      </c>
    </row>
    <row r="249" spans="2:8" ht="20.100000000000001" customHeight="1" x14ac:dyDescent="0.2">
      <c r="B249" s="8" t="s">
        <v>87</v>
      </c>
      <c r="C249" s="9">
        <v>2</v>
      </c>
      <c r="D249" s="9">
        <v>8</v>
      </c>
      <c r="E249" s="15">
        <f t="shared" si="17"/>
        <v>8.771929824561403E-3</v>
      </c>
      <c r="F249" s="15">
        <f t="shared" si="18"/>
        <v>2.3809523809523808E-2</v>
      </c>
      <c r="G249" s="14">
        <f t="shared" si="19"/>
        <v>3</v>
      </c>
      <c r="H249" s="17">
        <f t="shared" si="20"/>
        <v>2.6315789473684209E-2</v>
      </c>
    </row>
    <row r="250" spans="2:8" ht="20.100000000000001" customHeight="1" x14ac:dyDescent="0.2">
      <c r="B250" s="8" t="s">
        <v>82</v>
      </c>
      <c r="C250" s="9">
        <v>3</v>
      </c>
      <c r="D250" s="9">
        <v>0</v>
      </c>
      <c r="E250" s="15">
        <f t="shared" si="17"/>
        <v>1.3157894736842105E-2</v>
      </c>
      <c r="F250" s="15" t="str">
        <f t="shared" si="18"/>
        <v/>
      </c>
      <c r="G250" s="14" t="str">
        <f t="shared" si="19"/>
        <v>0</v>
      </c>
      <c r="H250" s="17">
        <f t="shared" si="20"/>
        <v>0</v>
      </c>
    </row>
    <row r="251" spans="2:8" ht="20.100000000000001" customHeight="1" x14ac:dyDescent="0.2">
      <c r="B251" s="8" t="s">
        <v>320</v>
      </c>
      <c r="C251" s="9">
        <v>0</v>
      </c>
      <c r="D251" s="9">
        <v>1</v>
      </c>
      <c r="E251" s="15" t="str">
        <f t="shared" si="17"/>
        <v/>
      </c>
      <c r="F251" s="15">
        <f t="shared" si="18"/>
        <v>2.976190476190476E-3</v>
      </c>
      <c r="G251" s="14" t="str">
        <f t="shared" si="19"/>
        <v>0</v>
      </c>
      <c r="H251" s="17" t="str">
        <f t="shared" si="20"/>
        <v/>
      </c>
    </row>
    <row r="252" spans="2:8" ht="20.100000000000001" customHeight="1" x14ac:dyDescent="0.2">
      <c r="B252" s="8" t="s">
        <v>321</v>
      </c>
      <c r="C252" s="9">
        <v>0</v>
      </c>
      <c r="D252" s="9">
        <v>0</v>
      </c>
      <c r="E252" s="15" t="str">
        <f t="shared" si="17"/>
        <v/>
      </c>
      <c r="F252" s="15" t="str">
        <f t="shared" si="18"/>
        <v/>
      </c>
      <c r="G252" s="14" t="str">
        <f t="shared" si="19"/>
        <v>0</v>
      </c>
      <c r="H252" s="17" t="str">
        <f t="shared" si="20"/>
        <v/>
      </c>
    </row>
    <row r="253" spans="2:8" ht="20.100000000000001" customHeight="1" x14ac:dyDescent="0.2">
      <c r="B253" s="8" t="s">
        <v>322</v>
      </c>
      <c r="C253" s="9">
        <v>0</v>
      </c>
      <c r="D253" s="9">
        <v>1</v>
      </c>
      <c r="E253" s="15" t="str">
        <f t="shared" si="17"/>
        <v/>
      </c>
      <c r="F253" s="15">
        <f t="shared" si="18"/>
        <v>2.976190476190476E-3</v>
      </c>
      <c r="G253" s="14" t="str">
        <f t="shared" si="19"/>
        <v>0</v>
      </c>
      <c r="H253" s="17" t="str">
        <f t="shared" si="20"/>
        <v/>
      </c>
    </row>
    <row r="254" spans="2:8" ht="20.100000000000001" customHeight="1" x14ac:dyDescent="0.2">
      <c r="B254" s="8" t="s">
        <v>323</v>
      </c>
      <c r="C254" s="9">
        <v>0</v>
      </c>
      <c r="D254" s="9">
        <v>0</v>
      </c>
      <c r="E254" s="15" t="str">
        <f t="shared" si="17"/>
        <v/>
      </c>
      <c r="F254" s="15" t="str">
        <f t="shared" si="18"/>
        <v/>
      </c>
      <c r="G254" s="14" t="str">
        <f t="shared" si="19"/>
        <v>0</v>
      </c>
      <c r="H254" s="17" t="str">
        <f t="shared" si="20"/>
        <v/>
      </c>
    </row>
    <row r="255" spans="2:8" ht="20.100000000000001" customHeight="1" x14ac:dyDescent="0.2">
      <c r="B255" s="8" t="s">
        <v>324</v>
      </c>
      <c r="C255" s="9">
        <v>0</v>
      </c>
      <c r="D255" s="9">
        <v>0</v>
      </c>
      <c r="E255" s="15" t="str">
        <f t="shared" si="17"/>
        <v/>
      </c>
      <c r="F255" s="15" t="str">
        <f t="shared" si="18"/>
        <v/>
      </c>
      <c r="G255" s="14" t="str">
        <f t="shared" si="19"/>
        <v>0</v>
      </c>
      <c r="H255" s="17" t="str">
        <f t="shared" si="20"/>
        <v/>
      </c>
    </row>
    <row r="256" spans="2:8" ht="20.100000000000001" customHeight="1" x14ac:dyDescent="0.2">
      <c r="B256" s="8" t="s">
        <v>88</v>
      </c>
      <c r="C256" s="9">
        <v>8</v>
      </c>
      <c r="D256" s="9">
        <v>0</v>
      </c>
      <c r="E256" s="15">
        <f t="shared" si="17"/>
        <v>3.5087719298245612E-2</v>
      </c>
      <c r="F256" s="15" t="str">
        <f t="shared" si="18"/>
        <v/>
      </c>
      <c r="G256" s="14" t="str">
        <f t="shared" si="19"/>
        <v>0</v>
      </c>
      <c r="H256" s="17">
        <f t="shared" si="20"/>
        <v>0</v>
      </c>
    </row>
    <row r="257" spans="2:8" ht="20.100000000000001" customHeight="1" x14ac:dyDescent="0.2">
      <c r="B257" s="8" t="s">
        <v>325</v>
      </c>
      <c r="C257" s="9">
        <v>0</v>
      </c>
      <c r="D257" s="9">
        <v>0</v>
      </c>
      <c r="E257" s="15" t="str">
        <f t="shared" si="17"/>
        <v/>
      </c>
      <c r="F257" s="15" t="str">
        <f t="shared" si="18"/>
        <v/>
      </c>
      <c r="G257" s="14" t="str">
        <f t="shared" si="19"/>
        <v>0</v>
      </c>
      <c r="H257" s="17" t="str">
        <f t="shared" si="20"/>
        <v/>
      </c>
    </row>
    <row r="258" spans="2:8" ht="20.100000000000001" customHeight="1" x14ac:dyDescent="0.2">
      <c r="B258" s="8" t="s">
        <v>326</v>
      </c>
      <c r="C258" s="9">
        <v>0</v>
      </c>
      <c r="D258" s="9">
        <v>0</v>
      </c>
      <c r="E258" s="15" t="str">
        <f t="shared" si="17"/>
        <v/>
      </c>
      <c r="F258" s="15" t="str">
        <f t="shared" si="18"/>
        <v/>
      </c>
      <c r="G258" s="14" t="str">
        <f t="shared" si="19"/>
        <v>0</v>
      </c>
      <c r="H258" s="17" t="str">
        <f t="shared" si="20"/>
        <v/>
      </c>
    </row>
    <row r="259" spans="2:8" ht="20.100000000000001" customHeight="1" x14ac:dyDescent="0.2">
      <c r="B259" s="8" t="s">
        <v>327</v>
      </c>
      <c r="C259" s="9">
        <v>0</v>
      </c>
      <c r="D259" s="9">
        <v>1</v>
      </c>
      <c r="E259" s="15" t="str">
        <f t="shared" si="17"/>
        <v/>
      </c>
      <c r="F259" s="15">
        <f t="shared" si="18"/>
        <v>2.976190476190476E-3</v>
      </c>
      <c r="G259" s="14" t="str">
        <f t="shared" si="19"/>
        <v>0</v>
      </c>
      <c r="H259" s="17" t="str">
        <f t="shared" si="20"/>
        <v/>
      </c>
    </row>
    <row r="260" spans="2:8" ht="20.100000000000001" customHeight="1" x14ac:dyDescent="0.2">
      <c r="B260" s="8" t="s">
        <v>89</v>
      </c>
      <c r="C260" s="9">
        <v>0</v>
      </c>
      <c r="D260" s="9">
        <v>0</v>
      </c>
      <c r="E260" s="15" t="str">
        <f t="shared" si="17"/>
        <v/>
      </c>
      <c r="F260" s="15" t="str">
        <f t="shared" si="18"/>
        <v/>
      </c>
      <c r="G260" s="14" t="str">
        <f t="shared" si="19"/>
        <v>0</v>
      </c>
      <c r="H260" s="17" t="str">
        <f t="shared" si="20"/>
        <v/>
      </c>
    </row>
    <row r="261" spans="2:8" ht="20.100000000000001" customHeight="1" x14ac:dyDescent="0.2">
      <c r="B261" s="8" t="s">
        <v>328</v>
      </c>
      <c r="C261" s="9">
        <v>0</v>
      </c>
      <c r="D261" s="9">
        <v>0</v>
      </c>
      <c r="E261" s="15" t="str">
        <f t="shared" si="17"/>
        <v/>
      </c>
      <c r="F261" s="15" t="str">
        <f t="shared" si="18"/>
        <v/>
      </c>
      <c r="G261" s="14" t="str">
        <f t="shared" si="19"/>
        <v>0</v>
      </c>
      <c r="H261" s="17" t="str">
        <f t="shared" si="20"/>
        <v/>
      </c>
    </row>
    <row r="262" spans="2:8" ht="20.100000000000001" customHeight="1" x14ac:dyDescent="0.2">
      <c r="B262" s="8" t="s">
        <v>90</v>
      </c>
      <c r="C262" s="9">
        <v>0</v>
      </c>
      <c r="D262" s="9">
        <v>0</v>
      </c>
      <c r="E262" s="15" t="str">
        <f t="shared" si="17"/>
        <v/>
      </c>
      <c r="F262" s="15" t="str">
        <f t="shared" si="18"/>
        <v/>
      </c>
      <c r="G262" s="14" t="str">
        <f t="shared" si="19"/>
        <v>0</v>
      </c>
      <c r="H262" s="17" t="str">
        <f t="shared" si="20"/>
        <v/>
      </c>
    </row>
    <row r="263" spans="2:8" ht="20.100000000000001" customHeight="1" x14ac:dyDescent="0.2">
      <c r="B263" s="8" t="s">
        <v>329</v>
      </c>
      <c r="C263" s="9">
        <v>0</v>
      </c>
      <c r="D263" s="9">
        <v>0</v>
      </c>
      <c r="E263" s="15" t="str">
        <f t="shared" si="17"/>
        <v/>
      </c>
      <c r="F263" s="15" t="str">
        <f t="shared" si="18"/>
        <v/>
      </c>
      <c r="G263" s="14" t="str">
        <f t="shared" si="19"/>
        <v>0</v>
      </c>
      <c r="H263" s="17" t="str">
        <f t="shared" si="20"/>
        <v/>
      </c>
    </row>
    <row r="264" spans="2:8" ht="20.100000000000001" customHeight="1" x14ac:dyDescent="0.2">
      <c r="B264" s="8" t="s">
        <v>330</v>
      </c>
      <c r="C264" s="9">
        <v>0</v>
      </c>
      <c r="D264" s="9">
        <v>0</v>
      </c>
      <c r="E264" s="15" t="str">
        <f t="shared" si="17"/>
        <v/>
      </c>
      <c r="F264" s="15" t="str">
        <f t="shared" si="18"/>
        <v/>
      </c>
      <c r="G264" s="14" t="str">
        <f t="shared" si="19"/>
        <v>0</v>
      </c>
      <c r="H264" s="17" t="str">
        <f t="shared" si="20"/>
        <v/>
      </c>
    </row>
    <row r="265" spans="2:8" ht="20.100000000000001" customHeight="1" x14ac:dyDescent="0.2">
      <c r="B265" s="8" t="s">
        <v>331</v>
      </c>
      <c r="C265" s="9">
        <v>0</v>
      </c>
      <c r="D265" s="9">
        <v>0</v>
      </c>
      <c r="E265" s="15" t="str">
        <f t="shared" si="17"/>
        <v/>
      </c>
      <c r="F265" s="15" t="str">
        <f t="shared" si="18"/>
        <v/>
      </c>
      <c r="G265" s="14" t="str">
        <f t="shared" si="19"/>
        <v>0</v>
      </c>
      <c r="H265" s="17" t="str">
        <f t="shared" si="20"/>
        <v/>
      </c>
    </row>
    <row r="266" spans="2:8" ht="20.100000000000001" customHeight="1" x14ac:dyDescent="0.2">
      <c r="B266" s="8" t="s">
        <v>332</v>
      </c>
      <c r="C266" s="9">
        <v>1</v>
      </c>
      <c r="D266" s="9">
        <v>0</v>
      </c>
      <c r="E266" s="15">
        <f t="shared" si="17"/>
        <v>4.3859649122807015E-3</v>
      </c>
      <c r="F266" s="15" t="str">
        <f t="shared" si="18"/>
        <v/>
      </c>
      <c r="G266" s="14" t="str">
        <f t="shared" si="19"/>
        <v>0</v>
      </c>
      <c r="H266" s="17">
        <f t="shared" si="20"/>
        <v>0</v>
      </c>
    </row>
    <row r="267" spans="2:8" ht="20.100000000000001" customHeight="1" x14ac:dyDescent="0.2">
      <c r="B267" s="8" t="s">
        <v>333</v>
      </c>
      <c r="C267" s="9">
        <v>0</v>
      </c>
      <c r="D267" s="9">
        <v>0</v>
      </c>
      <c r="E267" s="15" t="str">
        <f t="shared" si="17"/>
        <v/>
      </c>
      <c r="F267" s="15" t="str">
        <f t="shared" si="18"/>
        <v/>
      </c>
      <c r="G267" s="14" t="str">
        <f t="shared" si="19"/>
        <v>0</v>
      </c>
      <c r="H267" s="17" t="str">
        <f t="shared" si="20"/>
        <v/>
      </c>
    </row>
    <row r="268" spans="2:8" ht="20.100000000000001" customHeight="1" x14ac:dyDescent="0.2">
      <c r="B268" s="8" t="s">
        <v>334</v>
      </c>
      <c r="C268" s="9">
        <v>4</v>
      </c>
      <c r="D268" s="9">
        <v>0</v>
      </c>
      <c r="E268" s="15">
        <f t="shared" si="17"/>
        <v>1.7543859649122806E-2</v>
      </c>
      <c r="F268" s="15" t="str">
        <f t="shared" si="18"/>
        <v/>
      </c>
      <c r="G268" s="14" t="str">
        <f t="shared" si="19"/>
        <v>0</v>
      </c>
      <c r="H268" s="17">
        <f t="shared" si="20"/>
        <v>0</v>
      </c>
    </row>
    <row r="269" spans="2:8" ht="20.100000000000001" customHeight="1" x14ac:dyDescent="0.2">
      <c r="B269" s="8" t="s">
        <v>335</v>
      </c>
      <c r="C269" s="9">
        <v>0</v>
      </c>
      <c r="D269" s="9">
        <v>0</v>
      </c>
      <c r="E269" s="15" t="str">
        <f t="shared" si="17"/>
        <v/>
      </c>
      <c r="F269" s="15" t="str">
        <f t="shared" si="18"/>
        <v/>
      </c>
      <c r="G269" s="14" t="str">
        <f t="shared" si="19"/>
        <v>0</v>
      </c>
      <c r="H269" s="17" t="str">
        <f t="shared" si="20"/>
        <v/>
      </c>
    </row>
    <row r="270" spans="2:8" ht="20.100000000000001" customHeight="1" x14ac:dyDescent="0.2">
      <c r="B270" s="8" t="s">
        <v>336</v>
      </c>
      <c r="C270" s="9">
        <v>0</v>
      </c>
      <c r="D270" s="9">
        <v>0</v>
      </c>
      <c r="E270" s="15" t="str">
        <f t="shared" si="17"/>
        <v/>
      </c>
      <c r="F270" s="15" t="str">
        <f t="shared" si="18"/>
        <v/>
      </c>
      <c r="G270" s="14" t="str">
        <f t="shared" si="19"/>
        <v>0</v>
      </c>
      <c r="H270" s="17" t="str">
        <f t="shared" si="20"/>
        <v/>
      </c>
    </row>
    <row r="271" spans="2:8" ht="20.100000000000001" customHeight="1" x14ac:dyDescent="0.2">
      <c r="B271" s="8" t="s">
        <v>93</v>
      </c>
      <c r="C271" s="9">
        <v>0</v>
      </c>
      <c r="D271" s="9">
        <v>0</v>
      </c>
      <c r="E271" s="15" t="str">
        <f t="shared" si="17"/>
        <v/>
      </c>
      <c r="F271" s="15" t="str">
        <f t="shared" si="18"/>
        <v/>
      </c>
      <c r="G271" s="14" t="str">
        <f t="shared" si="19"/>
        <v>0</v>
      </c>
      <c r="H271" s="17" t="str">
        <f t="shared" si="20"/>
        <v/>
      </c>
    </row>
    <row r="272" spans="2:8" ht="20.100000000000001" customHeight="1" x14ac:dyDescent="0.2">
      <c r="B272" s="8" t="s">
        <v>337</v>
      </c>
      <c r="C272" s="9">
        <v>0</v>
      </c>
      <c r="D272" s="9">
        <v>0</v>
      </c>
      <c r="E272" s="15" t="str">
        <f t="shared" si="17"/>
        <v/>
      </c>
      <c r="F272" s="15" t="str">
        <f t="shared" si="18"/>
        <v/>
      </c>
      <c r="G272" s="14" t="str">
        <f t="shared" si="19"/>
        <v>0</v>
      </c>
      <c r="H272" s="17" t="str">
        <f t="shared" si="20"/>
        <v/>
      </c>
    </row>
    <row r="273" spans="2:8" ht="20.100000000000001" customHeight="1" x14ac:dyDescent="0.2">
      <c r="B273" s="8" t="s">
        <v>91</v>
      </c>
      <c r="C273" s="9">
        <v>1</v>
      </c>
      <c r="D273" s="9">
        <v>3</v>
      </c>
      <c r="E273" s="15">
        <f t="shared" si="17"/>
        <v>4.3859649122807015E-3</v>
      </c>
      <c r="F273" s="15">
        <f t="shared" si="18"/>
        <v>8.9285714285714281E-3</v>
      </c>
      <c r="G273" s="14">
        <f t="shared" si="19"/>
        <v>2</v>
      </c>
      <c r="H273" s="17">
        <f t="shared" si="20"/>
        <v>8.771929824561403E-3</v>
      </c>
    </row>
    <row r="274" spans="2:8" ht="20.100000000000001" customHeight="1" x14ac:dyDescent="0.2">
      <c r="B274" s="8" t="s">
        <v>338</v>
      </c>
      <c r="C274" s="9">
        <v>0</v>
      </c>
      <c r="D274" s="9">
        <v>0</v>
      </c>
      <c r="E274" s="15" t="str">
        <f t="shared" si="17"/>
        <v/>
      </c>
      <c r="F274" s="15" t="str">
        <f t="shared" si="18"/>
        <v/>
      </c>
      <c r="G274" s="14" t="str">
        <f t="shared" si="19"/>
        <v>0</v>
      </c>
      <c r="H274" s="17" t="str">
        <f t="shared" si="20"/>
        <v/>
      </c>
    </row>
    <row r="275" spans="2:8" ht="20.100000000000001" customHeight="1" x14ac:dyDescent="0.2">
      <c r="B275" s="8" t="s">
        <v>339</v>
      </c>
      <c r="C275" s="9">
        <v>0</v>
      </c>
      <c r="D275" s="9">
        <v>0</v>
      </c>
      <c r="E275" s="15" t="str">
        <f t="shared" si="17"/>
        <v/>
      </c>
      <c r="F275" s="15" t="str">
        <f t="shared" si="18"/>
        <v/>
      </c>
      <c r="G275" s="14" t="str">
        <f t="shared" si="19"/>
        <v>0</v>
      </c>
      <c r="H275" s="17" t="str">
        <f t="shared" si="20"/>
        <v/>
      </c>
    </row>
    <row r="276" spans="2:8" ht="20.100000000000001" customHeight="1" x14ac:dyDescent="0.2">
      <c r="B276" s="8" t="s">
        <v>92</v>
      </c>
      <c r="C276" s="9">
        <v>0</v>
      </c>
      <c r="D276" s="9">
        <v>0</v>
      </c>
      <c r="E276" s="15" t="str">
        <f t="shared" si="17"/>
        <v/>
      </c>
      <c r="F276" s="15" t="str">
        <f t="shared" si="18"/>
        <v/>
      </c>
      <c r="G276" s="14" t="str">
        <f t="shared" si="19"/>
        <v>0</v>
      </c>
      <c r="H276" s="17" t="str">
        <f t="shared" si="20"/>
        <v/>
      </c>
    </row>
    <row r="277" spans="2:8" ht="20.100000000000001" customHeight="1" x14ac:dyDescent="0.2">
      <c r="B277" s="8" t="s">
        <v>340</v>
      </c>
      <c r="C277" s="9">
        <v>0</v>
      </c>
      <c r="D277" s="9">
        <v>0</v>
      </c>
      <c r="E277" s="15" t="str">
        <f t="shared" si="17"/>
        <v/>
      </c>
      <c r="F277" s="15" t="str">
        <f t="shared" si="18"/>
        <v/>
      </c>
      <c r="G277" s="14" t="str">
        <f t="shared" si="19"/>
        <v>0</v>
      </c>
      <c r="H277" s="17" t="str">
        <f t="shared" si="20"/>
        <v/>
      </c>
    </row>
    <row r="278" spans="2:8" ht="20.100000000000001" customHeight="1" x14ac:dyDescent="0.2">
      <c r="B278" s="8" t="s">
        <v>341</v>
      </c>
      <c r="C278" s="9">
        <v>0</v>
      </c>
      <c r="D278" s="9">
        <v>0</v>
      </c>
      <c r="E278" s="15" t="str">
        <f t="shared" si="17"/>
        <v/>
      </c>
      <c r="F278" s="15" t="str">
        <f t="shared" si="18"/>
        <v/>
      </c>
      <c r="G278" s="14" t="str">
        <f t="shared" si="19"/>
        <v>0</v>
      </c>
      <c r="H278" s="17" t="str">
        <f t="shared" si="20"/>
        <v/>
      </c>
    </row>
    <row r="279" spans="2:8" ht="20.100000000000001" customHeight="1" x14ac:dyDescent="0.2">
      <c r="B279" s="8" t="s">
        <v>342</v>
      </c>
      <c r="C279" s="9">
        <v>0</v>
      </c>
      <c r="D279" s="9">
        <v>0</v>
      </c>
      <c r="E279" s="15" t="str">
        <f t="shared" si="17"/>
        <v/>
      </c>
      <c r="F279" s="15" t="str">
        <f t="shared" si="18"/>
        <v/>
      </c>
      <c r="G279" s="14" t="str">
        <f t="shared" si="19"/>
        <v>0</v>
      </c>
      <c r="H279" s="17" t="str">
        <f t="shared" si="20"/>
        <v/>
      </c>
    </row>
    <row r="280" spans="2:8" ht="20.100000000000001" customHeight="1" x14ac:dyDescent="0.2">
      <c r="B280" s="8" t="s">
        <v>343</v>
      </c>
      <c r="C280" s="9">
        <v>0</v>
      </c>
      <c r="D280" s="9">
        <v>0</v>
      </c>
      <c r="E280" s="15" t="str">
        <f t="shared" si="17"/>
        <v/>
      </c>
      <c r="F280" s="15" t="str">
        <f t="shared" si="18"/>
        <v/>
      </c>
      <c r="G280" s="14" t="str">
        <f t="shared" si="19"/>
        <v>0</v>
      </c>
      <c r="H280" s="17" t="str">
        <f t="shared" si="20"/>
        <v/>
      </c>
    </row>
    <row r="281" spans="2:8" ht="20.100000000000001" customHeight="1" x14ac:dyDescent="0.2">
      <c r="B281" s="8" t="s">
        <v>344</v>
      </c>
      <c r="C281" s="9">
        <v>4</v>
      </c>
      <c r="D281" s="9">
        <v>1</v>
      </c>
      <c r="E281" s="15">
        <f t="shared" ref="E281:E288" si="21">+IF(C281=0,"",C281/C$151)</f>
        <v>1.7543859649122806E-2</v>
      </c>
      <c r="F281" s="15">
        <f t="shared" ref="F281:F288" si="22">+IF(D281=0,"",D281/D$151)</f>
        <v>2.976190476190476E-3</v>
      </c>
      <c r="G281" s="14">
        <f t="shared" ref="G281:G288" si="23">+IF(OR(AND(D281=0),(C281=0)),"0",((D281-C281)/C281))</f>
        <v>-0.75</v>
      </c>
      <c r="H281" s="17">
        <f t="shared" ref="H281:H288" si="24">+IF(OR(AND(E281=""),(G281="")),"",E281*G281)</f>
        <v>-1.3157894736842105E-2</v>
      </c>
    </row>
    <row r="282" spans="2:8" ht="20.100000000000001" customHeight="1" x14ac:dyDescent="0.2">
      <c r="B282" s="8" t="s">
        <v>345</v>
      </c>
      <c r="C282" s="9">
        <v>0</v>
      </c>
      <c r="D282" s="9">
        <v>0</v>
      </c>
      <c r="E282" s="15" t="str">
        <f t="shared" si="21"/>
        <v/>
      </c>
      <c r="F282" s="15" t="str">
        <f t="shared" si="22"/>
        <v/>
      </c>
      <c r="G282" s="14" t="str">
        <f t="shared" si="23"/>
        <v>0</v>
      </c>
      <c r="H282" s="17" t="str">
        <f t="shared" si="24"/>
        <v/>
      </c>
    </row>
    <row r="283" spans="2:8" ht="20.100000000000001" customHeight="1" x14ac:dyDescent="0.2">
      <c r="B283" s="8" t="s">
        <v>346</v>
      </c>
      <c r="C283" s="9">
        <v>0</v>
      </c>
      <c r="D283" s="9">
        <v>0</v>
      </c>
      <c r="E283" s="15" t="str">
        <f t="shared" si="21"/>
        <v/>
      </c>
      <c r="F283" s="15" t="str">
        <f t="shared" si="22"/>
        <v/>
      </c>
      <c r="G283" s="14" t="str">
        <f t="shared" si="23"/>
        <v>0</v>
      </c>
      <c r="H283" s="17" t="str">
        <f t="shared" si="24"/>
        <v/>
      </c>
    </row>
    <row r="284" spans="2:8" ht="20.100000000000001" customHeight="1" x14ac:dyDescent="0.2">
      <c r="B284" s="8" t="s">
        <v>347</v>
      </c>
      <c r="C284" s="9">
        <v>0</v>
      </c>
      <c r="D284" s="9">
        <v>0</v>
      </c>
      <c r="E284" s="15" t="str">
        <f t="shared" si="21"/>
        <v/>
      </c>
      <c r="F284" s="15" t="str">
        <f t="shared" si="22"/>
        <v/>
      </c>
      <c r="G284" s="14" t="str">
        <f t="shared" si="23"/>
        <v>0</v>
      </c>
      <c r="H284" s="17" t="str">
        <f t="shared" si="24"/>
        <v/>
      </c>
    </row>
    <row r="285" spans="2:8" ht="20.100000000000001" customHeight="1" x14ac:dyDescent="0.2">
      <c r="B285" s="8" t="s">
        <v>94</v>
      </c>
      <c r="C285" s="9">
        <v>0</v>
      </c>
      <c r="D285" s="9">
        <v>0</v>
      </c>
      <c r="E285" s="15" t="str">
        <f t="shared" si="21"/>
        <v/>
      </c>
      <c r="F285" s="15" t="str">
        <f t="shared" si="22"/>
        <v/>
      </c>
      <c r="G285" s="14" t="str">
        <f t="shared" si="23"/>
        <v>0</v>
      </c>
      <c r="H285" s="17" t="str">
        <f t="shared" si="24"/>
        <v/>
      </c>
    </row>
    <row r="286" spans="2:8" ht="20.100000000000001" customHeight="1" x14ac:dyDescent="0.2">
      <c r="B286" s="8" t="s">
        <v>348</v>
      </c>
      <c r="C286" s="9">
        <v>0</v>
      </c>
      <c r="D286" s="9">
        <v>0</v>
      </c>
      <c r="E286" s="15" t="str">
        <f t="shared" si="21"/>
        <v/>
      </c>
      <c r="F286" s="15" t="str">
        <f t="shared" si="22"/>
        <v/>
      </c>
      <c r="G286" s="14" t="str">
        <f t="shared" si="23"/>
        <v>0</v>
      </c>
      <c r="H286" s="17" t="str">
        <f t="shared" si="24"/>
        <v/>
      </c>
    </row>
    <row r="287" spans="2:8" ht="20.100000000000001" customHeight="1" x14ac:dyDescent="0.2">
      <c r="B287" s="8" t="s">
        <v>349</v>
      </c>
      <c r="C287" s="9">
        <v>0</v>
      </c>
      <c r="D287" s="9">
        <v>0</v>
      </c>
      <c r="E287" s="15" t="str">
        <f t="shared" si="21"/>
        <v/>
      </c>
      <c r="F287" s="15" t="str">
        <f t="shared" si="22"/>
        <v/>
      </c>
      <c r="G287" s="14" t="str">
        <f t="shared" si="23"/>
        <v>0</v>
      </c>
      <c r="H287" s="17" t="str">
        <f t="shared" si="24"/>
        <v/>
      </c>
    </row>
    <row r="288" spans="2:8" ht="20.100000000000001" customHeight="1" x14ac:dyDescent="0.2">
      <c r="B288" s="8" t="s">
        <v>350</v>
      </c>
      <c r="C288" s="9">
        <v>0</v>
      </c>
      <c r="D288" s="9">
        <v>0</v>
      </c>
      <c r="E288" s="15" t="str">
        <f t="shared" si="21"/>
        <v/>
      </c>
      <c r="F288" s="15" t="str">
        <f t="shared" si="22"/>
        <v/>
      </c>
      <c r="G288" s="14" t="str">
        <f t="shared" si="23"/>
        <v>0</v>
      </c>
      <c r="H288" s="17" t="str">
        <f t="shared" si="24"/>
        <v/>
      </c>
    </row>
    <row r="289" spans="2:8" ht="20.100000000000001" customHeight="1" x14ac:dyDescent="0.2">
      <c r="B289" s="24"/>
      <c r="C289" s="27"/>
      <c r="D289" s="11"/>
      <c r="E289" s="28"/>
      <c r="F289" s="28"/>
      <c r="G289" s="25"/>
      <c r="H289" s="26"/>
    </row>
    <row r="290" spans="2:8" ht="20.100000000000001" customHeight="1" x14ac:dyDescent="0.2">
      <c r="B290" s="24"/>
      <c r="C290" s="27"/>
      <c r="D290" s="11"/>
      <c r="E290" s="28"/>
      <c r="F290" s="28"/>
      <c r="G290" s="25"/>
      <c r="H290" s="26"/>
    </row>
    <row r="291" spans="2:8" s="4" customFormat="1" ht="26.25" customHeight="1" x14ac:dyDescent="0.2">
      <c r="B291" s="21"/>
      <c r="C291" s="21"/>
      <c r="D291" s="21"/>
      <c r="E291" s="21"/>
      <c r="F291" s="21"/>
      <c r="H291" s="3"/>
    </row>
    <row r="292" spans="2:8" ht="15" customHeight="1" x14ac:dyDescent="0.2">
      <c r="B292" s="51" t="s">
        <v>522</v>
      </c>
      <c r="C292" s="52" t="s">
        <v>523</v>
      </c>
      <c r="D292" s="53"/>
      <c r="E292" s="54" t="s">
        <v>487</v>
      </c>
      <c r="F292" s="55"/>
      <c r="G292" s="56" t="s">
        <v>568</v>
      </c>
      <c r="H292" s="58" t="s">
        <v>486</v>
      </c>
    </row>
    <row r="293" spans="2:8" x14ac:dyDescent="0.2">
      <c r="B293" s="51"/>
      <c r="C293" s="50">
        <v>2012</v>
      </c>
      <c r="D293" s="50">
        <v>2013</v>
      </c>
      <c r="E293" s="50">
        <v>2012</v>
      </c>
      <c r="F293" s="50">
        <v>2013</v>
      </c>
      <c r="G293" s="57"/>
      <c r="H293" s="59"/>
    </row>
    <row r="294" spans="2:8" ht="30" x14ac:dyDescent="0.2">
      <c r="B294" s="48" t="s">
        <v>527</v>
      </c>
      <c r="C294" s="41">
        <f>SUM(C295:C499)</f>
        <v>2103</v>
      </c>
      <c r="D294" s="41">
        <f>SUM(D295:D499)</f>
        <v>2525</v>
      </c>
      <c r="E294" s="42">
        <f>+IF(C294=0,"",C294/C$294)</f>
        <v>1</v>
      </c>
      <c r="F294" s="42">
        <f>+IF(D294=0,"",D294/D$294)</f>
        <v>1</v>
      </c>
      <c r="G294" s="38">
        <f>+IF(OR(AND(D294=0),(C294=0)),"0",((D294-C294)/C294))</f>
        <v>0.20066571564431765</v>
      </c>
      <c r="H294" s="39">
        <f>+IF(OR(AND(E294=""),(G294="")),"",E294*G294)</f>
        <v>0.20066571564431765</v>
      </c>
    </row>
    <row r="295" spans="2:8" ht="15" x14ac:dyDescent="0.2">
      <c r="B295" s="5" t="s">
        <v>100</v>
      </c>
      <c r="C295" s="9">
        <v>33</v>
      </c>
      <c r="D295" s="9">
        <v>53</v>
      </c>
      <c r="E295" s="15">
        <f>+IF(C295=0,"",C295/C$294)</f>
        <v>1.5691868758915834E-2</v>
      </c>
      <c r="F295" s="15">
        <f>+IF(D295=0,"",D295/D$294)</f>
        <v>2.0990099009900991E-2</v>
      </c>
      <c r="G295" s="14">
        <f>+IF(OR(AND(D295=0),(C295=0)),"0",((D295-C295)/C295))</f>
        <v>0.60606060606060608</v>
      </c>
      <c r="H295" s="17">
        <f>+IF(OR(AND(E295=""),(G295="")),"",E295*G295)</f>
        <v>9.5102234902520212E-3</v>
      </c>
    </row>
    <row r="296" spans="2:8" ht="15" x14ac:dyDescent="0.2">
      <c r="B296" s="5" t="s">
        <v>113</v>
      </c>
      <c r="C296" s="9">
        <v>35</v>
      </c>
      <c r="D296" s="9">
        <v>1</v>
      </c>
      <c r="E296" s="15">
        <f t="shared" ref="E296:E359" si="25">+IF(C296=0,"",C296/C$294)</f>
        <v>1.6642891107941038E-2</v>
      </c>
      <c r="F296" s="15">
        <f t="shared" ref="F296:F359" si="26">+IF(D296=0,"",D296/D$294)</f>
        <v>3.9603960396039607E-4</v>
      </c>
      <c r="G296" s="14">
        <f t="shared" ref="G296:G359" si="27">+IF(OR(AND(D296=0),(C296=0)),"0",((D296-C296)/C296))</f>
        <v>-0.97142857142857142</v>
      </c>
      <c r="H296" s="17">
        <f t="shared" ref="H296:H359" si="28">+IF(OR(AND(E296=""),(G296="")),"",E296*G296)</f>
        <v>-1.6167379933428438E-2</v>
      </c>
    </row>
    <row r="297" spans="2:8" ht="15" x14ac:dyDescent="0.2">
      <c r="B297" s="5" t="s">
        <v>104</v>
      </c>
      <c r="C297" s="9">
        <v>24</v>
      </c>
      <c r="D297" s="9">
        <v>3</v>
      </c>
      <c r="E297" s="15">
        <f t="shared" si="25"/>
        <v>1.1412268188302425E-2</v>
      </c>
      <c r="F297" s="15">
        <f t="shared" si="26"/>
        <v>1.1881188118811881E-3</v>
      </c>
      <c r="G297" s="14">
        <f t="shared" si="27"/>
        <v>-0.875</v>
      </c>
      <c r="H297" s="17">
        <f t="shared" si="28"/>
        <v>-9.9857346647646214E-3</v>
      </c>
    </row>
    <row r="298" spans="2:8" ht="15" x14ac:dyDescent="0.2">
      <c r="B298" s="5" t="s">
        <v>95</v>
      </c>
      <c r="C298" s="9">
        <v>22</v>
      </c>
      <c r="D298" s="9">
        <v>2</v>
      </c>
      <c r="E298" s="15">
        <f t="shared" si="25"/>
        <v>1.0461245839277223E-2</v>
      </c>
      <c r="F298" s="15">
        <f t="shared" si="26"/>
        <v>7.9207920792079213E-4</v>
      </c>
      <c r="G298" s="14">
        <f t="shared" si="27"/>
        <v>-0.90909090909090906</v>
      </c>
      <c r="H298" s="17">
        <f t="shared" si="28"/>
        <v>-9.5102234902520212E-3</v>
      </c>
    </row>
    <row r="299" spans="2:8" ht="15" x14ac:dyDescent="0.2">
      <c r="B299" s="5" t="s">
        <v>112</v>
      </c>
      <c r="C299" s="9">
        <v>0</v>
      </c>
      <c r="D299" s="9">
        <v>0</v>
      </c>
      <c r="E299" s="15" t="str">
        <f t="shared" si="25"/>
        <v/>
      </c>
      <c r="F299" s="15" t="str">
        <f t="shared" si="26"/>
        <v/>
      </c>
      <c r="G299" s="14" t="str">
        <f t="shared" si="27"/>
        <v>0</v>
      </c>
      <c r="H299" s="17" t="str">
        <f t="shared" si="28"/>
        <v/>
      </c>
    </row>
    <row r="300" spans="2:8" ht="15" x14ac:dyDescent="0.2">
      <c r="B300" s="5" t="s">
        <v>111</v>
      </c>
      <c r="C300" s="9">
        <v>0</v>
      </c>
      <c r="D300" s="9">
        <v>0</v>
      </c>
      <c r="E300" s="15" t="str">
        <f t="shared" si="25"/>
        <v/>
      </c>
      <c r="F300" s="15" t="str">
        <f t="shared" si="26"/>
        <v/>
      </c>
      <c r="G300" s="14" t="str">
        <f t="shared" si="27"/>
        <v>0</v>
      </c>
      <c r="H300" s="17" t="str">
        <f t="shared" si="28"/>
        <v/>
      </c>
    </row>
    <row r="301" spans="2:8" ht="15" x14ac:dyDescent="0.2">
      <c r="B301" s="5" t="s">
        <v>105</v>
      </c>
      <c r="C301" s="9">
        <v>19</v>
      </c>
      <c r="D301" s="9">
        <v>49</v>
      </c>
      <c r="E301" s="15">
        <f t="shared" si="25"/>
        <v>9.0347123157394193E-3</v>
      </c>
      <c r="F301" s="15">
        <f t="shared" si="26"/>
        <v>1.9405940594059406E-2</v>
      </c>
      <c r="G301" s="14">
        <f t="shared" si="27"/>
        <v>1.5789473684210527</v>
      </c>
      <c r="H301" s="17">
        <f t="shared" si="28"/>
        <v>1.426533523537803E-2</v>
      </c>
    </row>
    <row r="302" spans="2:8" ht="15" x14ac:dyDescent="0.2">
      <c r="B302" s="5" t="s">
        <v>109</v>
      </c>
      <c r="C302" s="9">
        <v>0</v>
      </c>
      <c r="D302" s="9">
        <v>0</v>
      </c>
      <c r="E302" s="15" t="str">
        <f t="shared" si="25"/>
        <v/>
      </c>
      <c r="F302" s="15" t="str">
        <f t="shared" si="26"/>
        <v/>
      </c>
      <c r="G302" s="14" t="str">
        <f t="shared" si="27"/>
        <v>0</v>
      </c>
      <c r="H302" s="17" t="str">
        <f t="shared" si="28"/>
        <v/>
      </c>
    </row>
    <row r="303" spans="2:8" ht="30" x14ac:dyDescent="0.2">
      <c r="B303" s="5" t="s">
        <v>108</v>
      </c>
      <c r="C303" s="9">
        <v>0</v>
      </c>
      <c r="D303" s="9">
        <v>0</v>
      </c>
      <c r="E303" s="15" t="str">
        <f t="shared" si="25"/>
        <v/>
      </c>
      <c r="F303" s="15" t="str">
        <f t="shared" si="26"/>
        <v/>
      </c>
      <c r="G303" s="14" t="str">
        <f t="shared" si="27"/>
        <v>0</v>
      </c>
      <c r="H303" s="17" t="str">
        <f t="shared" si="28"/>
        <v/>
      </c>
    </row>
    <row r="304" spans="2:8" ht="15" x14ac:dyDescent="0.2">
      <c r="B304" s="5" t="s">
        <v>107</v>
      </c>
      <c r="C304" s="9">
        <v>22</v>
      </c>
      <c r="D304" s="9">
        <v>12</v>
      </c>
      <c r="E304" s="15">
        <f t="shared" si="25"/>
        <v>1.0461245839277223E-2</v>
      </c>
      <c r="F304" s="15">
        <f t="shared" si="26"/>
        <v>4.7524752475247524E-3</v>
      </c>
      <c r="G304" s="14">
        <f t="shared" si="27"/>
        <v>-0.45454545454545453</v>
      </c>
      <c r="H304" s="17">
        <f t="shared" si="28"/>
        <v>-4.7551117451260106E-3</v>
      </c>
    </row>
    <row r="305" spans="2:8" ht="15" x14ac:dyDescent="0.2">
      <c r="B305" s="5" t="s">
        <v>351</v>
      </c>
      <c r="C305" s="9">
        <v>1</v>
      </c>
      <c r="D305" s="9">
        <v>1</v>
      </c>
      <c r="E305" s="15">
        <f t="shared" si="25"/>
        <v>4.7551117451260106E-4</v>
      </c>
      <c r="F305" s="15">
        <f t="shared" si="26"/>
        <v>3.9603960396039607E-4</v>
      </c>
      <c r="G305" s="14">
        <f t="shared" si="27"/>
        <v>0</v>
      </c>
      <c r="H305" s="17">
        <f t="shared" si="28"/>
        <v>0</v>
      </c>
    </row>
    <row r="306" spans="2:8" ht="15" x14ac:dyDescent="0.2">
      <c r="B306" s="5" t="s">
        <v>564</v>
      </c>
      <c r="C306" s="9">
        <v>0</v>
      </c>
      <c r="D306" s="9">
        <v>0</v>
      </c>
      <c r="E306" s="15" t="str">
        <f t="shared" si="25"/>
        <v/>
      </c>
      <c r="F306" s="15" t="str">
        <f t="shared" si="26"/>
        <v/>
      </c>
      <c r="G306" s="14" t="str">
        <f t="shared" si="27"/>
        <v>0</v>
      </c>
      <c r="H306" s="17" t="str">
        <f t="shared" si="28"/>
        <v/>
      </c>
    </row>
    <row r="307" spans="2:8" ht="15" x14ac:dyDescent="0.2">
      <c r="B307" s="5" t="s">
        <v>110</v>
      </c>
      <c r="C307" s="9">
        <v>39</v>
      </c>
      <c r="D307" s="9">
        <v>39</v>
      </c>
      <c r="E307" s="15">
        <f t="shared" si="25"/>
        <v>1.8544935805991442E-2</v>
      </c>
      <c r="F307" s="15">
        <f t="shared" si="26"/>
        <v>1.5445544554455445E-2</v>
      </c>
      <c r="G307" s="14">
        <f t="shared" si="27"/>
        <v>0</v>
      </c>
      <c r="H307" s="17">
        <f t="shared" si="28"/>
        <v>0</v>
      </c>
    </row>
    <row r="308" spans="2:8" ht="15" x14ac:dyDescent="0.2">
      <c r="B308" s="5" t="s">
        <v>99</v>
      </c>
      <c r="C308" s="9">
        <v>0</v>
      </c>
      <c r="D308" s="9">
        <v>2</v>
      </c>
      <c r="E308" s="15" t="str">
        <f t="shared" si="25"/>
        <v/>
      </c>
      <c r="F308" s="15">
        <f t="shared" si="26"/>
        <v>7.9207920792079213E-4</v>
      </c>
      <c r="G308" s="14" t="str">
        <f t="shared" si="27"/>
        <v>0</v>
      </c>
      <c r="H308" s="17" t="str">
        <f t="shared" si="28"/>
        <v/>
      </c>
    </row>
    <row r="309" spans="2:8" ht="15" x14ac:dyDescent="0.2">
      <c r="B309" s="5" t="s">
        <v>96</v>
      </c>
      <c r="C309" s="9">
        <v>0</v>
      </c>
      <c r="D309" s="9">
        <v>0</v>
      </c>
      <c r="E309" s="15" t="str">
        <f t="shared" si="25"/>
        <v/>
      </c>
      <c r="F309" s="15" t="str">
        <f t="shared" si="26"/>
        <v/>
      </c>
      <c r="G309" s="14" t="str">
        <f t="shared" si="27"/>
        <v>0</v>
      </c>
      <c r="H309" s="17" t="str">
        <f t="shared" si="28"/>
        <v/>
      </c>
    </row>
    <row r="310" spans="2:8" ht="15" x14ac:dyDescent="0.2">
      <c r="B310" s="5" t="s">
        <v>106</v>
      </c>
      <c r="C310" s="9">
        <v>4</v>
      </c>
      <c r="D310" s="9">
        <v>25</v>
      </c>
      <c r="E310" s="15">
        <f t="shared" si="25"/>
        <v>1.9020446980504042E-3</v>
      </c>
      <c r="F310" s="15">
        <f t="shared" si="26"/>
        <v>9.9009900990099011E-3</v>
      </c>
      <c r="G310" s="14">
        <f t="shared" si="27"/>
        <v>5.25</v>
      </c>
      <c r="H310" s="17">
        <f t="shared" si="28"/>
        <v>9.9857346647646214E-3</v>
      </c>
    </row>
    <row r="311" spans="2:8" ht="15" x14ac:dyDescent="0.2">
      <c r="B311" s="5" t="s">
        <v>102</v>
      </c>
      <c r="C311" s="9">
        <v>0</v>
      </c>
      <c r="D311" s="9">
        <v>4</v>
      </c>
      <c r="E311" s="15" t="str">
        <f t="shared" si="25"/>
        <v/>
      </c>
      <c r="F311" s="15">
        <f t="shared" si="26"/>
        <v>1.5841584158415843E-3</v>
      </c>
      <c r="G311" s="14" t="str">
        <f t="shared" si="27"/>
        <v>0</v>
      </c>
      <c r="H311" s="17" t="str">
        <f t="shared" si="28"/>
        <v/>
      </c>
    </row>
    <row r="312" spans="2:8" ht="15" x14ac:dyDescent="0.2">
      <c r="B312" s="5" t="s">
        <v>97</v>
      </c>
      <c r="C312" s="9">
        <v>0</v>
      </c>
      <c r="D312" s="9">
        <v>0</v>
      </c>
      <c r="E312" s="15" t="str">
        <f t="shared" si="25"/>
        <v/>
      </c>
      <c r="F312" s="15" t="str">
        <f t="shared" si="26"/>
        <v/>
      </c>
      <c r="G312" s="14" t="str">
        <f t="shared" si="27"/>
        <v>0</v>
      </c>
      <c r="H312" s="17" t="str">
        <f t="shared" si="28"/>
        <v/>
      </c>
    </row>
    <row r="313" spans="2:8" ht="15" x14ac:dyDescent="0.2">
      <c r="B313" s="5" t="s">
        <v>352</v>
      </c>
      <c r="C313" s="9">
        <v>0</v>
      </c>
      <c r="D313" s="9">
        <v>1</v>
      </c>
      <c r="E313" s="15" t="str">
        <f t="shared" si="25"/>
        <v/>
      </c>
      <c r="F313" s="15">
        <f t="shared" si="26"/>
        <v>3.9603960396039607E-4</v>
      </c>
      <c r="G313" s="14" t="str">
        <f t="shared" si="27"/>
        <v>0</v>
      </c>
      <c r="H313" s="17" t="str">
        <f t="shared" si="28"/>
        <v/>
      </c>
    </row>
    <row r="314" spans="2:8" ht="15" x14ac:dyDescent="0.2">
      <c r="B314" s="5" t="s">
        <v>353</v>
      </c>
      <c r="C314" s="9">
        <v>87</v>
      </c>
      <c r="D314" s="9">
        <v>254</v>
      </c>
      <c r="E314" s="15">
        <f t="shared" si="25"/>
        <v>4.136947218259629E-2</v>
      </c>
      <c r="F314" s="15">
        <f t="shared" si="26"/>
        <v>0.1005940594059406</v>
      </c>
      <c r="G314" s="14">
        <f t="shared" si="27"/>
        <v>1.9195402298850575</v>
      </c>
      <c r="H314" s="17">
        <f t="shared" si="28"/>
        <v>7.9410366143604375E-2</v>
      </c>
    </row>
    <row r="315" spans="2:8" ht="15" x14ac:dyDescent="0.2">
      <c r="B315" s="5" t="s">
        <v>354</v>
      </c>
      <c r="C315" s="9">
        <v>10</v>
      </c>
      <c r="D315" s="9">
        <v>32</v>
      </c>
      <c r="E315" s="15">
        <f t="shared" si="25"/>
        <v>4.7551117451260106E-3</v>
      </c>
      <c r="F315" s="15">
        <f t="shared" si="26"/>
        <v>1.2673267326732674E-2</v>
      </c>
      <c r="G315" s="14">
        <f t="shared" si="27"/>
        <v>2.2000000000000002</v>
      </c>
      <c r="H315" s="17">
        <f t="shared" si="28"/>
        <v>1.0461245839277223E-2</v>
      </c>
    </row>
    <row r="316" spans="2:8" ht="15" x14ac:dyDescent="0.2">
      <c r="B316" s="5" t="s">
        <v>101</v>
      </c>
      <c r="C316" s="9">
        <v>0</v>
      </c>
      <c r="D316" s="9">
        <v>0</v>
      </c>
      <c r="E316" s="15" t="str">
        <f t="shared" si="25"/>
        <v/>
      </c>
      <c r="F316" s="15" t="str">
        <f t="shared" si="26"/>
        <v/>
      </c>
      <c r="G316" s="14" t="str">
        <f t="shared" si="27"/>
        <v>0</v>
      </c>
      <c r="H316" s="17" t="str">
        <f t="shared" si="28"/>
        <v/>
      </c>
    </row>
    <row r="317" spans="2:8" ht="15" x14ac:dyDescent="0.2">
      <c r="B317" s="5" t="s">
        <v>103</v>
      </c>
      <c r="C317" s="9">
        <v>65</v>
      </c>
      <c r="D317" s="9">
        <v>19</v>
      </c>
      <c r="E317" s="15">
        <f t="shared" si="25"/>
        <v>3.0908226343319068E-2</v>
      </c>
      <c r="F317" s="15">
        <f t="shared" si="26"/>
        <v>7.5247524752475245E-3</v>
      </c>
      <c r="G317" s="14">
        <f t="shared" si="27"/>
        <v>-0.70769230769230773</v>
      </c>
      <c r="H317" s="17">
        <f t="shared" si="28"/>
        <v>-2.1873514027579651E-2</v>
      </c>
    </row>
    <row r="318" spans="2:8" ht="15" x14ac:dyDescent="0.2">
      <c r="B318" s="5" t="s">
        <v>355</v>
      </c>
      <c r="C318" s="9">
        <v>185</v>
      </c>
      <c r="D318" s="9">
        <v>65</v>
      </c>
      <c r="E318" s="15">
        <f t="shared" si="25"/>
        <v>8.7969567284831199E-2</v>
      </c>
      <c r="F318" s="15">
        <f t="shared" si="26"/>
        <v>2.5742574257425741E-2</v>
      </c>
      <c r="G318" s="14">
        <f t="shared" si="27"/>
        <v>-0.64864864864864868</v>
      </c>
      <c r="H318" s="17">
        <f t="shared" si="28"/>
        <v>-5.7061340941512134E-2</v>
      </c>
    </row>
    <row r="319" spans="2:8" ht="15" x14ac:dyDescent="0.2">
      <c r="B319" s="5" t="s">
        <v>115</v>
      </c>
      <c r="C319" s="9">
        <v>52</v>
      </c>
      <c r="D319" s="9">
        <v>4</v>
      </c>
      <c r="E319" s="15">
        <f t="shared" si="25"/>
        <v>2.4726581074655255E-2</v>
      </c>
      <c r="F319" s="15">
        <f t="shared" si="26"/>
        <v>1.5841584158415843E-3</v>
      </c>
      <c r="G319" s="14">
        <f t="shared" si="27"/>
        <v>-0.92307692307692313</v>
      </c>
      <c r="H319" s="17">
        <f t="shared" si="28"/>
        <v>-2.2824536376604851E-2</v>
      </c>
    </row>
    <row r="320" spans="2:8" ht="15" x14ac:dyDescent="0.2">
      <c r="B320" s="5" t="s">
        <v>114</v>
      </c>
      <c r="C320" s="9">
        <v>0</v>
      </c>
      <c r="D320" s="9">
        <v>0</v>
      </c>
      <c r="E320" s="15" t="str">
        <f t="shared" si="25"/>
        <v/>
      </c>
      <c r="F320" s="15" t="str">
        <f t="shared" si="26"/>
        <v/>
      </c>
      <c r="G320" s="14" t="str">
        <f t="shared" si="27"/>
        <v>0</v>
      </c>
      <c r="H320" s="17" t="str">
        <f t="shared" si="28"/>
        <v/>
      </c>
    </row>
    <row r="321" spans="2:8" ht="15" x14ac:dyDescent="0.2">
      <c r="B321" s="5" t="s">
        <v>98</v>
      </c>
      <c r="C321" s="9">
        <v>0</v>
      </c>
      <c r="D321" s="9">
        <v>1</v>
      </c>
      <c r="E321" s="15" t="str">
        <f t="shared" si="25"/>
        <v/>
      </c>
      <c r="F321" s="15">
        <f t="shared" si="26"/>
        <v>3.9603960396039607E-4</v>
      </c>
      <c r="G321" s="14" t="str">
        <f t="shared" si="27"/>
        <v>0</v>
      </c>
      <c r="H321" s="17" t="str">
        <f t="shared" si="28"/>
        <v/>
      </c>
    </row>
    <row r="322" spans="2:8" ht="15" x14ac:dyDescent="0.2">
      <c r="B322" s="5" t="s">
        <v>356</v>
      </c>
      <c r="C322" s="9">
        <v>0</v>
      </c>
      <c r="D322" s="9">
        <v>0</v>
      </c>
      <c r="E322" s="15" t="str">
        <f t="shared" si="25"/>
        <v/>
      </c>
      <c r="F322" s="15" t="str">
        <f t="shared" si="26"/>
        <v/>
      </c>
      <c r="G322" s="14" t="str">
        <f t="shared" si="27"/>
        <v>0</v>
      </c>
      <c r="H322" s="17" t="str">
        <f t="shared" si="28"/>
        <v/>
      </c>
    </row>
    <row r="323" spans="2:8" ht="15" x14ac:dyDescent="0.2">
      <c r="B323" s="5" t="s">
        <v>475</v>
      </c>
      <c r="C323" s="9">
        <v>1</v>
      </c>
      <c r="D323" s="9">
        <v>0</v>
      </c>
      <c r="E323" s="15">
        <f t="shared" si="25"/>
        <v>4.7551117451260106E-4</v>
      </c>
      <c r="F323" s="15" t="str">
        <f t="shared" si="26"/>
        <v/>
      </c>
      <c r="G323" s="14" t="str">
        <f t="shared" si="27"/>
        <v>0</v>
      </c>
      <c r="H323" s="17">
        <f t="shared" si="28"/>
        <v>0</v>
      </c>
    </row>
    <row r="324" spans="2:8" ht="15" x14ac:dyDescent="0.2">
      <c r="B324" s="5" t="s">
        <v>476</v>
      </c>
      <c r="C324" s="9">
        <v>1</v>
      </c>
      <c r="D324" s="9">
        <v>0</v>
      </c>
      <c r="E324" s="15">
        <f t="shared" si="25"/>
        <v>4.7551117451260106E-4</v>
      </c>
      <c r="F324" s="15" t="str">
        <f t="shared" si="26"/>
        <v/>
      </c>
      <c r="G324" s="14" t="str">
        <f t="shared" si="27"/>
        <v>0</v>
      </c>
      <c r="H324" s="17">
        <f t="shared" si="28"/>
        <v>0</v>
      </c>
    </row>
    <row r="325" spans="2:8" ht="15" x14ac:dyDescent="0.2">
      <c r="B325" s="5" t="s">
        <v>477</v>
      </c>
      <c r="C325" s="9">
        <v>0</v>
      </c>
      <c r="D325" s="9">
        <v>0</v>
      </c>
      <c r="E325" s="15" t="str">
        <f t="shared" si="25"/>
        <v/>
      </c>
      <c r="F325" s="15" t="str">
        <f t="shared" si="26"/>
        <v/>
      </c>
      <c r="G325" s="14" t="str">
        <f t="shared" si="27"/>
        <v>0</v>
      </c>
      <c r="H325" s="17" t="str">
        <f t="shared" si="28"/>
        <v/>
      </c>
    </row>
    <row r="326" spans="2:8" ht="15" x14ac:dyDescent="0.2">
      <c r="B326" s="5" t="s">
        <v>357</v>
      </c>
      <c r="C326" s="9">
        <v>6</v>
      </c>
      <c r="D326" s="9">
        <v>11</v>
      </c>
      <c r="E326" s="15">
        <f t="shared" si="25"/>
        <v>2.8530670470756064E-3</v>
      </c>
      <c r="F326" s="15">
        <f t="shared" si="26"/>
        <v>4.3564356435643568E-3</v>
      </c>
      <c r="G326" s="14">
        <f t="shared" si="27"/>
        <v>0.83333333333333337</v>
      </c>
      <c r="H326" s="17">
        <f t="shared" si="28"/>
        <v>2.3775558725630053E-3</v>
      </c>
    </row>
    <row r="327" spans="2:8" ht="15" x14ac:dyDescent="0.2">
      <c r="B327" s="5" t="s">
        <v>358</v>
      </c>
      <c r="C327" s="9">
        <v>1</v>
      </c>
      <c r="D327" s="9">
        <v>1</v>
      </c>
      <c r="E327" s="15">
        <f t="shared" si="25"/>
        <v>4.7551117451260106E-4</v>
      </c>
      <c r="F327" s="15">
        <f t="shared" si="26"/>
        <v>3.9603960396039607E-4</v>
      </c>
      <c r="G327" s="14">
        <f t="shared" si="27"/>
        <v>0</v>
      </c>
      <c r="H327" s="17">
        <f t="shared" si="28"/>
        <v>0</v>
      </c>
    </row>
    <row r="328" spans="2:8" ht="15" x14ac:dyDescent="0.2">
      <c r="B328" s="5" t="s">
        <v>116</v>
      </c>
      <c r="C328" s="9">
        <v>0</v>
      </c>
      <c r="D328" s="9">
        <v>0</v>
      </c>
      <c r="E328" s="15" t="str">
        <f t="shared" si="25"/>
        <v/>
      </c>
      <c r="F328" s="15" t="str">
        <f t="shared" si="26"/>
        <v/>
      </c>
      <c r="G328" s="14" t="str">
        <f t="shared" si="27"/>
        <v>0</v>
      </c>
      <c r="H328" s="17" t="str">
        <f t="shared" si="28"/>
        <v/>
      </c>
    </row>
    <row r="329" spans="2:8" ht="15" x14ac:dyDescent="0.2">
      <c r="B329" s="5" t="s">
        <v>359</v>
      </c>
      <c r="C329" s="9">
        <v>0</v>
      </c>
      <c r="D329" s="9">
        <v>1</v>
      </c>
      <c r="E329" s="15" t="str">
        <f t="shared" si="25"/>
        <v/>
      </c>
      <c r="F329" s="15">
        <f t="shared" si="26"/>
        <v>3.9603960396039607E-4</v>
      </c>
      <c r="G329" s="14" t="str">
        <f t="shared" si="27"/>
        <v>0</v>
      </c>
      <c r="H329" s="17" t="str">
        <f t="shared" si="28"/>
        <v/>
      </c>
    </row>
    <row r="330" spans="2:8" ht="15" x14ac:dyDescent="0.2">
      <c r="B330" s="5" t="s">
        <v>360</v>
      </c>
      <c r="C330" s="9">
        <v>5</v>
      </c>
      <c r="D330" s="9">
        <v>9</v>
      </c>
      <c r="E330" s="15">
        <f t="shared" si="25"/>
        <v>2.3775558725630053E-3</v>
      </c>
      <c r="F330" s="15">
        <f t="shared" si="26"/>
        <v>3.5643564356435645E-3</v>
      </c>
      <c r="G330" s="14">
        <f t="shared" si="27"/>
        <v>0.8</v>
      </c>
      <c r="H330" s="17">
        <f t="shared" si="28"/>
        <v>1.9020446980504042E-3</v>
      </c>
    </row>
    <row r="331" spans="2:8" ht="15" x14ac:dyDescent="0.2">
      <c r="B331" s="5" t="s">
        <v>117</v>
      </c>
      <c r="C331" s="9">
        <v>1</v>
      </c>
      <c r="D331" s="9">
        <v>0</v>
      </c>
      <c r="E331" s="15">
        <f t="shared" si="25"/>
        <v>4.7551117451260106E-4</v>
      </c>
      <c r="F331" s="15" t="str">
        <f t="shared" si="26"/>
        <v/>
      </c>
      <c r="G331" s="14" t="str">
        <f t="shared" si="27"/>
        <v>0</v>
      </c>
      <c r="H331" s="17">
        <f t="shared" si="28"/>
        <v>0</v>
      </c>
    </row>
    <row r="332" spans="2:8" ht="15" x14ac:dyDescent="0.2">
      <c r="B332" s="5" t="s">
        <v>361</v>
      </c>
      <c r="C332" s="9">
        <v>327</v>
      </c>
      <c r="D332" s="9">
        <v>717</v>
      </c>
      <c r="E332" s="15">
        <f t="shared" si="25"/>
        <v>0.15549215406562053</v>
      </c>
      <c r="F332" s="15">
        <f t="shared" si="26"/>
        <v>0.28396039603960394</v>
      </c>
      <c r="G332" s="14">
        <f t="shared" si="27"/>
        <v>1.1926605504587156</v>
      </c>
      <c r="H332" s="17">
        <f t="shared" si="28"/>
        <v>0.18544935805991439</v>
      </c>
    </row>
    <row r="333" spans="2:8" ht="15" x14ac:dyDescent="0.2">
      <c r="B333" s="5" t="s">
        <v>130</v>
      </c>
      <c r="C333" s="9">
        <v>62</v>
      </c>
      <c r="D333" s="9">
        <v>202</v>
      </c>
      <c r="E333" s="15">
        <f t="shared" si="25"/>
        <v>2.9481692819781264E-2</v>
      </c>
      <c r="F333" s="15">
        <f t="shared" si="26"/>
        <v>0.08</v>
      </c>
      <c r="G333" s="14">
        <f t="shared" si="27"/>
        <v>2.2580645161290325</v>
      </c>
      <c r="H333" s="17">
        <f t="shared" si="28"/>
        <v>6.6571564431764152E-2</v>
      </c>
    </row>
    <row r="334" spans="2:8" ht="15" x14ac:dyDescent="0.2">
      <c r="B334" s="5" t="s">
        <v>119</v>
      </c>
      <c r="C334" s="9">
        <v>135</v>
      </c>
      <c r="D334" s="9">
        <v>399</v>
      </c>
      <c r="E334" s="15">
        <f t="shared" si="25"/>
        <v>6.4194008559201141E-2</v>
      </c>
      <c r="F334" s="15">
        <f t="shared" si="26"/>
        <v>0.15801980198019802</v>
      </c>
      <c r="G334" s="14">
        <f t="shared" si="27"/>
        <v>1.9555555555555555</v>
      </c>
      <c r="H334" s="17">
        <f t="shared" si="28"/>
        <v>0.12553495007132667</v>
      </c>
    </row>
    <row r="335" spans="2:8" ht="15" x14ac:dyDescent="0.2">
      <c r="B335" s="5" t="s">
        <v>128</v>
      </c>
      <c r="C335" s="9">
        <v>27</v>
      </c>
      <c r="D335" s="9">
        <v>41</v>
      </c>
      <c r="E335" s="15">
        <f t="shared" si="25"/>
        <v>1.2838801711840228E-2</v>
      </c>
      <c r="F335" s="15">
        <f t="shared" si="26"/>
        <v>1.6237623762376238E-2</v>
      </c>
      <c r="G335" s="14">
        <f t="shared" si="27"/>
        <v>0.51851851851851849</v>
      </c>
      <c r="H335" s="17">
        <f t="shared" si="28"/>
        <v>6.657156443176414E-3</v>
      </c>
    </row>
    <row r="336" spans="2:8" ht="15" x14ac:dyDescent="0.2">
      <c r="B336" s="5" t="s">
        <v>132</v>
      </c>
      <c r="C336" s="9">
        <v>0</v>
      </c>
      <c r="D336" s="9">
        <v>0</v>
      </c>
      <c r="E336" s="15" t="str">
        <f t="shared" si="25"/>
        <v/>
      </c>
      <c r="F336" s="15" t="str">
        <f t="shared" si="26"/>
        <v/>
      </c>
      <c r="G336" s="14" t="str">
        <f t="shared" si="27"/>
        <v>0</v>
      </c>
      <c r="H336" s="17" t="str">
        <f t="shared" si="28"/>
        <v/>
      </c>
    </row>
    <row r="337" spans="2:8" ht="15" x14ac:dyDescent="0.2">
      <c r="B337" s="5" t="s">
        <v>133</v>
      </c>
      <c r="C337" s="9">
        <v>0</v>
      </c>
      <c r="D337" s="9">
        <v>1</v>
      </c>
      <c r="E337" s="15" t="str">
        <f t="shared" si="25"/>
        <v/>
      </c>
      <c r="F337" s="15">
        <f t="shared" si="26"/>
        <v>3.9603960396039607E-4</v>
      </c>
      <c r="G337" s="14" t="str">
        <f t="shared" si="27"/>
        <v>0</v>
      </c>
      <c r="H337" s="17" t="str">
        <f t="shared" si="28"/>
        <v/>
      </c>
    </row>
    <row r="338" spans="2:8" ht="30" x14ac:dyDescent="0.2">
      <c r="B338" s="5" t="s">
        <v>362</v>
      </c>
      <c r="C338" s="9">
        <v>0</v>
      </c>
      <c r="D338" s="9">
        <v>0</v>
      </c>
      <c r="E338" s="15" t="str">
        <f t="shared" si="25"/>
        <v/>
      </c>
      <c r="F338" s="15" t="str">
        <f t="shared" si="26"/>
        <v/>
      </c>
      <c r="G338" s="14" t="str">
        <f t="shared" si="27"/>
        <v>0</v>
      </c>
      <c r="H338" s="17" t="str">
        <f t="shared" si="28"/>
        <v/>
      </c>
    </row>
    <row r="339" spans="2:8" ht="15" x14ac:dyDescent="0.2">
      <c r="B339" s="5" t="s">
        <v>363</v>
      </c>
      <c r="C339" s="9">
        <v>2</v>
      </c>
      <c r="D339" s="9">
        <v>2</v>
      </c>
      <c r="E339" s="15">
        <f t="shared" si="25"/>
        <v>9.5102234902520212E-4</v>
      </c>
      <c r="F339" s="15">
        <f t="shared" si="26"/>
        <v>7.9207920792079213E-4</v>
      </c>
      <c r="G339" s="14">
        <f t="shared" si="27"/>
        <v>0</v>
      </c>
      <c r="H339" s="17">
        <f t="shared" si="28"/>
        <v>0</v>
      </c>
    </row>
    <row r="340" spans="2:8" ht="15" x14ac:dyDescent="0.2">
      <c r="B340" s="5" t="s">
        <v>364</v>
      </c>
      <c r="C340" s="9">
        <v>0</v>
      </c>
      <c r="D340" s="9">
        <v>1</v>
      </c>
      <c r="E340" s="15" t="str">
        <f t="shared" si="25"/>
        <v/>
      </c>
      <c r="F340" s="15">
        <f t="shared" si="26"/>
        <v>3.9603960396039607E-4</v>
      </c>
      <c r="G340" s="14" t="str">
        <f t="shared" si="27"/>
        <v>0</v>
      </c>
      <c r="H340" s="17" t="str">
        <f t="shared" si="28"/>
        <v/>
      </c>
    </row>
    <row r="341" spans="2:8" ht="15" x14ac:dyDescent="0.2">
      <c r="B341" s="5" t="s">
        <v>118</v>
      </c>
      <c r="C341" s="9">
        <v>1</v>
      </c>
      <c r="D341" s="9">
        <v>1</v>
      </c>
      <c r="E341" s="15">
        <f t="shared" si="25"/>
        <v>4.7551117451260106E-4</v>
      </c>
      <c r="F341" s="15">
        <f t="shared" si="26"/>
        <v>3.9603960396039607E-4</v>
      </c>
      <c r="G341" s="14">
        <f t="shared" si="27"/>
        <v>0</v>
      </c>
      <c r="H341" s="17">
        <f t="shared" si="28"/>
        <v>0</v>
      </c>
    </row>
    <row r="342" spans="2:8" ht="15" x14ac:dyDescent="0.2">
      <c r="B342" s="5" t="s">
        <v>365</v>
      </c>
      <c r="C342" s="9">
        <v>0</v>
      </c>
      <c r="D342" s="9">
        <v>0</v>
      </c>
      <c r="E342" s="15" t="str">
        <f t="shared" si="25"/>
        <v/>
      </c>
      <c r="F342" s="15" t="str">
        <f t="shared" si="26"/>
        <v/>
      </c>
      <c r="G342" s="14" t="str">
        <f t="shared" si="27"/>
        <v>0</v>
      </c>
      <c r="H342" s="17" t="str">
        <f t="shared" si="28"/>
        <v/>
      </c>
    </row>
    <row r="343" spans="2:8" ht="30" x14ac:dyDescent="0.2">
      <c r="B343" s="5" t="s">
        <v>129</v>
      </c>
      <c r="C343" s="9">
        <v>1</v>
      </c>
      <c r="D343" s="9">
        <v>5</v>
      </c>
      <c r="E343" s="15">
        <f t="shared" si="25"/>
        <v>4.7551117451260106E-4</v>
      </c>
      <c r="F343" s="15">
        <f t="shared" si="26"/>
        <v>1.9801980198019802E-3</v>
      </c>
      <c r="G343" s="14">
        <f t="shared" si="27"/>
        <v>4</v>
      </c>
      <c r="H343" s="17">
        <f t="shared" si="28"/>
        <v>1.9020446980504042E-3</v>
      </c>
    </row>
    <row r="344" spans="2:8" ht="15" x14ac:dyDescent="0.2">
      <c r="B344" s="5" t="s">
        <v>131</v>
      </c>
      <c r="C344" s="9">
        <v>12</v>
      </c>
      <c r="D344" s="9">
        <v>12</v>
      </c>
      <c r="E344" s="15">
        <f t="shared" si="25"/>
        <v>5.7061340941512127E-3</v>
      </c>
      <c r="F344" s="15">
        <f t="shared" si="26"/>
        <v>4.7524752475247524E-3</v>
      </c>
      <c r="G344" s="14">
        <f t="shared" si="27"/>
        <v>0</v>
      </c>
      <c r="H344" s="17">
        <f t="shared" si="28"/>
        <v>0</v>
      </c>
    </row>
    <row r="345" spans="2:8" ht="15" x14ac:dyDescent="0.2">
      <c r="B345" s="5" t="s">
        <v>366</v>
      </c>
      <c r="C345" s="9">
        <v>103</v>
      </c>
      <c r="D345" s="9">
        <v>32</v>
      </c>
      <c r="E345" s="15">
        <f t="shared" si="25"/>
        <v>4.8977650974797907E-2</v>
      </c>
      <c r="F345" s="15">
        <f t="shared" si="26"/>
        <v>1.2673267326732674E-2</v>
      </c>
      <c r="G345" s="14">
        <f t="shared" si="27"/>
        <v>-0.68932038834951459</v>
      </c>
      <c r="H345" s="17">
        <f t="shared" si="28"/>
        <v>-3.3761293390394673E-2</v>
      </c>
    </row>
    <row r="346" spans="2:8" ht="15" x14ac:dyDescent="0.2">
      <c r="B346" s="5" t="s">
        <v>122</v>
      </c>
      <c r="C346" s="9">
        <v>1</v>
      </c>
      <c r="D346" s="9">
        <v>1</v>
      </c>
      <c r="E346" s="15">
        <f t="shared" si="25"/>
        <v>4.7551117451260106E-4</v>
      </c>
      <c r="F346" s="15">
        <f t="shared" si="26"/>
        <v>3.9603960396039607E-4</v>
      </c>
      <c r="G346" s="14">
        <f t="shared" si="27"/>
        <v>0</v>
      </c>
      <c r="H346" s="17">
        <f t="shared" si="28"/>
        <v>0</v>
      </c>
    </row>
    <row r="347" spans="2:8" ht="15" x14ac:dyDescent="0.2">
      <c r="B347" s="5" t="s">
        <v>121</v>
      </c>
      <c r="C347" s="9">
        <v>12</v>
      </c>
      <c r="D347" s="9">
        <v>14</v>
      </c>
      <c r="E347" s="15">
        <f t="shared" si="25"/>
        <v>5.7061340941512127E-3</v>
      </c>
      <c r="F347" s="15">
        <f t="shared" si="26"/>
        <v>5.5445544554455443E-3</v>
      </c>
      <c r="G347" s="14">
        <f t="shared" si="27"/>
        <v>0.16666666666666666</v>
      </c>
      <c r="H347" s="17">
        <f t="shared" si="28"/>
        <v>9.5102234902520212E-4</v>
      </c>
    </row>
    <row r="348" spans="2:8" ht="15" x14ac:dyDescent="0.2">
      <c r="B348" s="5" t="s">
        <v>367</v>
      </c>
      <c r="C348" s="9">
        <v>0</v>
      </c>
      <c r="D348" s="9">
        <v>0</v>
      </c>
      <c r="E348" s="15" t="str">
        <f t="shared" si="25"/>
        <v/>
      </c>
      <c r="F348" s="15" t="str">
        <f t="shared" si="26"/>
        <v/>
      </c>
      <c r="G348" s="14" t="str">
        <f t="shared" si="27"/>
        <v>0</v>
      </c>
      <c r="H348" s="17" t="str">
        <f t="shared" si="28"/>
        <v/>
      </c>
    </row>
    <row r="349" spans="2:8" ht="15" x14ac:dyDescent="0.2">
      <c r="B349" s="5" t="s">
        <v>368</v>
      </c>
      <c r="C349" s="9">
        <v>0</v>
      </c>
      <c r="D349" s="9">
        <v>0</v>
      </c>
      <c r="E349" s="15" t="str">
        <f t="shared" si="25"/>
        <v/>
      </c>
      <c r="F349" s="15" t="str">
        <f t="shared" si="26"/>
        <v/>
      </c>
      <c r="G349" s="14" t="str">
        <f t="shared" si="27"/>
        <v>0</v>
      </c>
      <c r="H349" s="17" t="str">
        <f t="shared" si="28"/>
        <v/>
      </c>
    </row>
    <row r="350" spans="2:8" ht="15" x14ac:dyDescent="0.2">
      <c r="B350" s="5" t="s">
        <v>369</v>
      </c>
      <c r="C350" s="9">
        <v>0</v>
      </c>
      <c r="D350" s="9">
        <v>0</v>
      </c>
      <c r="E350" s="15" t="str">
        <f t="shared" si="25"/>
        <v/>
      </c>
      <c r="F350" s="15" t="str">
        <f t="shared" si="26"/>
        <v/>
      </c>
      <c r="G350" s="14" t="str">
        <f t="shared" si="27"/>
        <v>0</v>
      </c>
      <c r="H350" s="17" t="str">
        <f t="shared" si="28"/>
        <v/>
      </c>
    </row>
    <row r="351" spans="2:8" ht="15" x14ac:dyDescent="0.2">
      <c r="B351" s="5" t="s">
        <v>120</v>
      </c>
      <c r="C351" s="9">
        <v>0</v>
      </c>
      <c r="D351" s="9">
        <v>0</v>
      </c>
      <c r="E351" s="15" t="str">
        <f t="shared" si="25"/>
        <v/>
      </c>
      <c r="F351" s="15" t="str">
        <f t="shared" si="26"/>
        <v/>
      </c>
      <c r="G351" s="14" t="str">
        <f t="shared" si="27"/>
        <v>0</v>
      </c>
      <c r="H351" s="17" t="str">
        <f t="shared" si="28"/>
        <v/>
      </c>
    </row>
    <row r="352" spans="2:8" ht="15" x14ac:dyDescent="0.2">
      <c r="B352" s="5" t="s">
        <v>370</v>
      </c>
      <c r="C352" s="9">
        <v>0</v>
      </c>
      <c r="D352" s="9">
        <v>0</v>
      </c>
      <c r="E352" s="15" t="str">
        <f t="shared" si="25"/>
        <v/>
      </c>
      <c r="F352" s="15" t="str">
        <f t="shared" si="26"/>
        <v/>
      </c>
      <c r="G352" s="14" t="str">
        <f t="shared" si="27"/>
        <v>0</v>
      </c>
      <c r="H352" s="17" t="str">
        <f t="shared" si="28"/>
        <v/>
      </c>
    </row>
    <row r="353" spans="2:8" ht="15" x14ac:dyDescent="0.2">
      <c r="B353" s="5" t="s">
        <v>125</v>
      </c>
      <c r="C353" s="9">
        <v>0</v>
      </c>
      <c r="D353" s="9">
        <v>0</v>
      </c>
      <c r="E353" s="15" t="str">
        <f t="shared" si="25"/>
        <v/>
      </c>
      <c r="F353" s="15" t="str">
        <f t="shared" si="26"/>
        <v/>
      </c>
      <c r="G353" s="14" t="str">
        <f t="shared" si="27"/>
        <v>0</v>
      </c>
      <c r="H353" s="17" t="str">
        <f t="shared" si="28"/>
        <v/>
      </c>
    </row>
    <row r="354" spans="2:8" ht="15" x14ac:dyDescent="0.2">
      <c r="B354" s="5" t="s">
        <v>124</v>
      </c>
      <c r="C354" s="9">
        <v>13</v>
      </c>
      <c r="D354" s="9">
        <v>23</v>
      </c>
      <c r="E354" s="15">
        <f t="shared" si="25"/>
        <v>6.1816452686638138E-3</v>
      </c>
      <c r="F354" s="15">
        <f t="shared" si="26"/>
        <v>9.1089108910891083E-3</v>
      </c>
      <c r="G354" s="14">
        <f t="shared" si="27"/>
        <v>0.76923076923076927</v>
      </c>
      <c r="H354" s="17">
        <f t="shared" si="28"/>
        <v>4.7551117451260106E-3</v>
      </c>
    </row>
    <row r="355" spans="2:8" ht="15" x14ac:dyDescent="0.2">
      <c r="B355" s="5" t="s">
        <v>126</v>
      </c>
      <c r="C355" s="9">
        <v>0</v>
      </c>
      <c r="D355" s="9">
        <v>0</v>
      </c>
      <c r="E355" s="15" t="str">
        <f t="shared" si="25"/>
        <v/>
      </c>
      <c r="F355" s="15" t="str">
        <f t="shared" si="26"/>
        <v/>
      </c>
      <c r="G355" s="14" t="str">
        <f t="shared" si="27"/>
        <v>0</v>
      </c>
      <c r="H355" s="17" t="str">
        <f t="shared" si="28"/>
        <v/>
      </c>
    </row>
    <row r="356" spans="2:8" ht="15" x14ac:dyDescent="0.2">
      <c r="B356" s="5" t="s">
        <v>371</v>
      </c>
      <c r="C356" s="9">
        <v>0</v>
      </c>
      <c r="D356" s="9">
        <v>2</v>
      </c>
      <c r="E356" s="15" t="str">
        <f t="shared" si="25"/>
        <v/>
      </c>
      <c r="F356" s="15">
        <f t="shared" si="26"/>
        <v>7.9207920792079213E-4</v>
      </c>
      <c r="G356" s="14" t="str">
        <f t="shared" si="27"/>
        <v>0</v>
      </c>
      <c r="H356" s="17" t="str">
        <f t="shared" si="28"/>
        <v/>
      </c>
    </row>
    <row r="357" spans="2:8" ht="15" x14ac:dyDescent="0.2">
      <c r="B357" s="5" t="s">
        <v>372</v>
      </c>
      <c r="C357" s="9">
        <v>5</v>
      </c>
      <c r="D357" s="9">
        <v>7</v>
      </c>
      <c r="E357" s="15">
        <f t="shared" si="25"/>
        <v>2.3775558725630053E-3</v>
      </c>
      <c r="F357" s="15">
        <f t="shared" si="26"/>
        <v>2.7722772277227721E-3</v>
      </c>
      <c r="G357" s="14">
        <f t="shared" si="27"/>
        <v>0.4</v>
      </c>
      <c r="H357" s="17">
        <f t="shared" si="28"/>
        <v>9.5102234902520212E-4</v>
      </c>
    </row>
    <row r="358" spans="2:8" ht="15" x14ac:dyDescent="0.2">
      <c r="B358" s="5" t="s">
        <v>127</v>
      </c>
      <c r="C358" s="9">
        <v>2</v>
      </c>
      <c r="D358" s="9">
        <v>11</v>
      </c>
      <c r="E358" s="15">
        <f t="shared" si="25"/>
        <v>9.5102234902520212E-4</v>
      </c>
      <c r="F358" s="15">
        <f t="shared" si="26"/>
        <v>4.3564356435643568E-3</v>
      </c>
      <c r="G358" s="14">
        <f t="shared" si="27"/>
        <v>4.5</v>
      </c>
      <c r="H358" s="17">
        <f t="shared" si="28"/>
        <v>4.2796005706134095E-3</v>
      </c>
    </row>
    <row r="359" spans="2:8" ht="15" x14ac:dyDescent="0.2">
      <c r="B359" s="5" t="s">
        <v>123</v>
      </c>
      <c r="C359" s="9">
        <v>0</v>
      </c>
      <c r="D359" s="9">
        <v>0</v>
      </c>
      <c r="E359" s="15" t="str">
        <f t="shared" si="25"/>
        <v/>
      </c>
      <c r="F359" s="15" t="str">
        <f t="shared" si="26"/>
        <v/>
      </c>
      <c r="G359" s="14" t="str">
        <f t="shared" si="27"/>
        <v>0</v>
      </c>
      <c r="H359" s="17" t="str">
        <f t="shared" si="28"/>
        <v/>
      </c>
    </row>
    <row r="360" spans="2:8" ht="15" x14ac:dyDescent="0.2">
      <c r="B360" s="5" t="s">
        <v>373</v>
      </c>
      <c r="C360" s="9">
        <v>0</v>
      </c>
      <c r="D360" s="9">
        <v>0</v>
      </c>
      <c r="E360" s="15" t="str">
        <f t="shared" ref="E360:E423" si="29">+IF(C360=0,"",C360/C$294)</f>
        <v/>
      </c>
      <c r="F360" s="15" t="str">
        <f t="shared" ref="F360:F423" si="30">+IF(D360=0,"",D360/D$294)</f>
        <v/>
      </c>
      <c r="G360" s="14" t="str">
        <f t="shared" ref="G360:G423" si="31">+IF(OR(AND(D360=0),(C360=0)),"0",((D360-C360)/C360))</f>
        <v>0</v>
      </c>
      <c r="H360" s="17" t="str">
        <f t="shared" ref="H360:H423" si="32">+IF(OR(AND(E360=""),(G360="")),"",E360*G360)</f>
        <v/>
      </c>
    </row>
    <row r="361" spans="2:8" ht="15" x14ac:dyDescent="0.2">
      <c r="B361" s="5" t="s">
        <v>374</v>
      </c>
      <c r="C361" s="9">
        <v>0</v>
      </c>
      <c r="D361" s="9">
        <v>0</v>
      </c>
      <c r="E361" s="15" t="str">
        <f t="shared" si="29"/>
        <v/>
      </c>
      <c r="F361" s="15" t="str">
        <f t="shared" si="30"/>
        <v/>
      </c>
      <c r="G361" s="14" t="str">
        <f t="shared" si="31"/>
        <v>0</v>
      </c>
      <c r="H361" s="17" t="str">
        <f t="shared" si="32"/>
        <v/>
      </c>
    </row>
    <row r="362" spans="2:8" ht="30" x14ac:dyDescent="0.2">
      <c r="B362" s="5" t="s">
        <v>375</v>
      </c>
      <c r="C362" s="9">
        <v>0</v>
      </c>
      <c r="D362" s="9">
        <v>0</v>
      </c>
      <c r="E362" s="15" t="str">
        <f t="shared" si="29"/>
        <v/>
      </c>
      <c r="F362" s="15" t="str">
        <f t="shared" si="30"/>
        <v/>
      </c>
      <c r="G362" s="14" t="str">
        <f t="shared" si="31"/>
        <v>0</v>
      </c>
      <c r="H362" s="17" t="str">
        <f t="shared" si="32"/>
        <v/>
      </c>
    </row>
    <row r="363" spans="2:8" ht="30" x14ac:dyDescent="0.2">
      <c r="B363" s="5" t="s">
        <v>376</v>
      </c>
      <c r="C363" s="9">
        <v>1</v>
      </c>
      <c r="D363" s="9">
        <v>0</v>
      </c>
      <c r="E363" s="15">
        <f t="shared" si="29"/>
        <v>4.7551117451260106E-4</v>
      </c>
      <c r="F363" s="15" t="str">
        <f t="shared" si="30"/>
        <v/>
      </c>
      <c r="G363" s="14" t="str">
        <f t="shared" si="31"/>
        <v>0</v>
      </c>
      <c r="H363" s="17">
        <f t="shared" si="32"/>
        <v>0</v>
      </c>
    </row>
    <row r="364" spans="2:8" ht="15" x14ac:dyDescent="0.2">
      <c r="B364" s="5" t="s">
        <v>377</v>
      </c>
      <c r="C364" s="9">
        <v>0</v>
      </c>
      <c r="D364" s="9">
        <v>0</v>
      </c>
      <c r="E364" s="15" t="str">
        <f t="shared" si="29"/>
        <v/>
      </c>
      <c r="F364" s="15" t="str">
        <f t="shared" si="30"/>
        <v/>
      </c>
      <c r="G364" s="14" t="str">
        <f t="shared" si="31"/>
        <v>0</v>
      </c>
      <c r="H364" s="17" t="str">
        <f t="shared" si="32"/>
        <v/>
      </c>
    </row>
    <row r="365" spans="2:8" ht="30" x14ac:dyDescent="0.2">
      <c r="B365" s="5" t="s">
        <v>378</v>
      </c>
      <c r="C365" s="9">
        <v>0</v>
      </c>
      <c r="D365" s="9">
        <v>0</v>
      </c>
      <c r="E365" s="15" t="str">
        <f t="shared" si="29"/>
        <v/>
      </c>
      <c r="F365" s="15" t="str">
        <f t="shared" si="30"/>
        <v/>
      </c>
      <c r="G365" s="14" t="str">
        <f t="shared" si="31"/>
        <v>0</v>
      </c>
      <c r="H365" s="17" t="str">
        <f t="shared" si="32"/>
        <v/>
      </c>
    </row>
    <row r="366" spans="2:8" ht="30" x14ac:dyDescent="0.2">
      <c r="B366" s="5" t="s">
        <v>478</v>
      </c>
      <c r="C366" s="9">
        <v>0</v>
      </c>
      <c r="D366" s="9">
        <v>0</v>
      </c>
      <c r="E366" s="15" t="str">
        <f t="shared" si="29"/>
        <v/>
      </c>
      <c r="F366" s="15" t="str">
        <f t="shared" si="30"/>
        <v/>
      </c>
      <c r="G366" s="14" t="str">
        <f t="shared" si="31"/>
        <v>0</v>
      </c>
      <c r="H366" s="17" t="str">
        <f t="shared" si="32"/>
        <v/>
      </c>
    </row>
    <row r="367" spans="2:8" ht="15" x14ac:dyDescent="0.2">
      <c r="B367" s="5" t="s">
        <v>379</v>
      </c>
      <c r="C367" s="9">
        <v>0</v>
      </c>
      <c r="D367" s="9">
        <v>0</v>
      </c>
      <c r="E367" s="15" t="str">
        <f t="shared" si="29"/>
        <v/>
      </c>
      <c r="F367" s="15" t="str">
        <f t="shared" si="30"/>
        <v/>
      </c>
      <c r="G367" s="14" t="str">
        <f t="shared" si="31"/>
        <v>0</v>
      </c>
      <c r="H367" s="17" t="str">
        <f t="shared" si="32"/>
        <v/>
      </c>
    </row>
    <row r="368" spans="2:8" ht="15" x14ac:dyDescent="0.2">
      <c r="B368" s="5" t="s">
        <v>380</v>
      </c>
      <c r="C368" s="9">
        <v>0</v>
      </c>
      <c r="D368" s="9">
        <v>0</v>
      </c>
      <c r="E368" s="15" t="str">
        <f t="shared" si="29"/>
        <v/>
      </c>
      <c r="F368" s="15" t="str">
        <f t="shared" si="30"/>
        <v/>
      </c>
      <c r="G368" s="14" t="str">
        <f t="shared" si="31"/>
        <v>0</v>
      </c>
      <c r="H368" s="17" t="str">
        <f t="shared" si="32"/>
        <v/>
      </c>
    </row>
    <row r="369" spans="2:8" ht="15" x14ac:dyDescent="0.2">
      <c r="B369" s="5" t="s">
        <v>381</v>
      </c>
      <c r="C369" s="9">
        <v>28</v>
      </c>
      <c r="D369" s="9">
        <v>4</v>
      </c>
      <c r="E369" s="15">
        <f t="shared" si="29"/>
        <v>1.331431288635283E-2</v>
      </c>
      <c r="F369" s="15">
        <f t="shared" si="30"/>
        <v>1.5841584158415843E-3</v>
      </c>
      <c r="G369" s="14">
        <f t="shared" si="31"/>
        <v>-0.8571428571428571</v>
      </c>
      <c r="H369" s="17">
        <f t="shared" si="32"/>
        <v>-1.1412268188302425E-2</v>
      </c>
    </row>
    <row r="370" spans="2:8" ht="15" x14ac:dyDescent="0.2">
      <c r="B370" s="5" t="s">
        <v>135</v>
      </c>
      <c r="C370" s="9">
        <v>2</v>
      </c>
      <c r="D370" s="9">
        <v>2</v>
      </c>
      <c r="E370" s="15">
        <f t="shared" si="29"/>
        <v>9.5102234902520212E-4</v>
      </c>
      <c r="F370" s="15">
        <f t="shared" si="30"/>
        <v>7.9207920792079213E-4</v>
      </c>
      <c r="G370" s="14">
        <f t="shared" si="31"/>
        <v>0</v>
      </c>
      <c r="H370" s="17">
        <f t="shared" si="32"/>
        <v>0</v>
      </c>
    </row>
    <row r="371" spans="2:8" ht="15" x14ac:dyDescent="0.2">
      <c r="B371" s="5" t="s">
        <v>136</v>
      </c>
      <c r="C371" s="9">
        <v>0</v>
      </c>
      <c r="D371" s="9">
        <v>0</v>
      </c>
      <c r="E371" s="15" t="str">
        <f t="shared" si="29"/>
        <v/>
      </c>
      <c r="F371" s="15" t="str">
        <f t="shared" si="30"/>
        <v/>
      </c>
      <c r="G371" s="14" t="str">
        <f t="shared" si="31"/>
        <v>0</v>
      </c>
      <c r="H371" s="17" t="str">
        <f t="shared" si="32"/>
        <v/>
      </c>
    </row>
    <row r="372" spans="2:8" ht="15" x14ac:dyDescent="0.2">
      <c r="B372" s="5" t="s">
        <v>137</v>
      </c>
      <c r="C372" s="9">
        <v>2</v>
      </c>
      <c r="D372" s="9">
        <v>1</v>
      </c>
      <c r="E372" s="15">
        <f t="shared" si="29"/>
        <v>9.5102234902520212E-4</v>
      </c>
      <c r="F372" s="15">
        <f t="shared" si="30"/>
        <v>3.9603960396039607E-4</v>
      </c>
      <c r="G372" s="14">
        <f t="shared" si="31"/>
        <v>-0.5</v>
      </c>
      <c r="H372" s="17">
        <f t="shared" si="32"/>
        <v>-4.7551117451260106E-4</v>
      </c>
    </row>
    <row r="373" spans="2:8" ht="30" x14ac:dyDescent="0.2">
      <c r="B373" s="5" t="s">
        <v>382</v>
      </c>
      <c r="C373" s="9">
        <v>0</v>
      </c>
      <c r="D373" s="9">
        <v>0</v>
      </c>
      <c r="E373" s="15" t="str">
        <f t="shared" si="29"/>
        <v/>
      </c>
      <c r="F373" s="15" t="str">
        <f t="shared" si="30"/>
        <v/>
      </c>
      <c r="G373" s="14" t="str">
        <f t="shared" si="31"/>
        <v>0</v>
      </c>
      <c r="H373" s="17" t="str">
        <f t="shared" si="32"/>
        <v/>
      </c>
    </row>
    <row r="374" spans="2:8" ht="15" x14ac:dyDescent="0.2">
      <c r="B374" s="5" t="s">
        <v>134</v>
      </c>
      <c r="C374" s="9">
        <v>0</v>
      </c>
      <c r="D374" s="9">
        <v>0</v>
      </c>
      <c r="E374" s="15" t="str">
        <f t="shared" si="29"/>
        <v/>
      </c>
      <c r="F374" s="15" t="str">
        <f t="shared" si="30"/>
        <v/>
      </c>
      <c r="G374" s="14" t="str">
        <f t="shared" si="31"/>
        <v>0</v>
      </c>
      <c r="H374" s="17" t="str">
        <f t="shared" si="32"/>
        <v/>
      </c>
    </row>
    <row r="375" spans="2:8" ht="15" x14ac:dyDescent="0.2">
      <c r="B375" s="5" t="s">
        <v>383</v>
      </c>
      <c r="C375" s="9">
        <v>0</v>
      </c>
      <c r="D375" s="9">
        <v>1</v>
      </c>
      <c r="E375" s="15" t="str">
        <f t="shared" si="29"/>
        <v/>
      </c>
      <c r="F375" s="15">
        <f t="shared" si="30"/>
        <v>3.9603960396039607E-4</v>
      </c>
      <c r="G375" s="14" t="str">
        <f t="shared" si="31"/>
        <v>0</v>
      </c>
      <c r="H375" s="17" t="str">
        <f t="shared" si="32"/>
        <v/>
      </c>
    </row>
    <row r="376" spans="2:8" ht="15" x14ac:dyDescent="0.2">
      <c r="B376" s="5" t="s">
        <v>141</v>
      </c>
      <c r="C376" s="9">
        <v>7</v>
      </c>
      <c r="D376" s="9">
        <v>1</v>
      </c>
      <c r="E376" s="15">
        <f t="shared" si="29"/>
        <v>3.3285782215882074E-3</v>
      </c>
      <c r="F376" s="15">
        <f t="shared" si="30"/>
        <v>3.9603960396039607E-4</v>
      </c>
      <c r="G376" s="14">
        <f t="shared" si="31"/>
        <v>-0.8571428571428571</v>
      </c>
      <c r="H376" s="17">
        <f t="shared" si="32"/>
        <v>-2.8530670470756064E-3</v>
      </c>
    </row>
    <row r="377" spans="2:8" ht="15" x14ac:dyDescent="0.2">
      <c r="B377" s="5" t="s">
        <v>150</v>
      </c>
      <c r="C377" s="9">
        <v>5</v>
      </c>
      <c r="D377" s="9">
        <v>13</v>
      </c>
      <c r="E377" s="15">
        <f t="shared" si="29"/>
        <v>2.3775558725630053E-3</v>
      </c>
      <c r="F377" s="15">
        <f t="shared" si="30"/>
        <v>5.1485148514851488E-3</v>
      </c>
      <c r="G377" s="14">
        <f t="shared" si="31"/>
        <v>1.6</v>
      </c>
      <c r="H377" s="17">
        <f t="shared" si="32"/>
        <v>3.8040893961008085E-3</v>
      </c>
    </row>
    <row r="378" spans="2:8" ht="15" x14ac:dyDescent="0.2">
      <c r="B378" s="5" t="s">
        <v>149</v>
      </c>
      <c r="C378" s="9">
        <v>9</v>
      </c>
      <c r="D378" s="9">
        <v>15</v>
      </c>
      <c r="E378" s="15">
        <f t="shared" si="29"/>
        <v>4.2796005706134095E-3</v>
      </c>
      <c r="F378" s="15">
        <f t="shared" si="30"/>
        <v>5.9405940594059407E-3</v>
      </c>
      <c r="G378" s="14">
        <f t="shared" si="31"/>
        <v>0.66666666666666663</v>
      </c>
      <c r="H378" s="17">
        <f t="shared" si="32"/>
        <v>2.8530670470756064E-3</v>
      </c>
    </row>
    <row r="379" spans="2:8" ht="15" x14ac:dyDescent="0.2">
      <c r="B379" s="5" t="s">
        <v>384</v>
      </c>
      <c r="C379" s="9">
        <v>0</v>
      </c>
      <c r="D379" s="9">
        <v>0</v>
      </c>
      <c r="E379" s="15" t="str">
        <f t="shared" si="29"/>
        <v/>
      </c>
      <c r="F379" s="15" t="str">
        <f t="shared" si="30"/>
        <v/>
      </c>
      <c r="G379" s="14" t="str">
        <f t="shared" si="31"/>
        <v>0</v>
      </c>
      <c r="H379" s="17" t="str">
        <f t="shared" si="32"/>
        <v/>
      </c>
    </row>
    <row r="380" spans="2:8" ht="30" x14ac:dyDescent="0.2">
      <c r="B380" s="5" t="s">
        <v>385</v>
      </c>
      <c r="C380" s="9">
        <v>2</v>
      </c>
      <c r="D380" s="9">
        <v>1</v>
      </c>
      <c r="E380" s="15">
        <f t="shared" si="29"/>
        <v>9.5102234902520212E-4</v>
      </c>
      <c r="F380" s="15">
        <f t="shared" si="30"/>
        <v>3.9603960396039607E-4</v>
      </c>
      <c r="G380" s="14">
        <f t="shared" si="31"/>
        <v>-0.5</v>
      </c>
      <c r="H380" s="17">
        <f t="shared" si="32"/>
        <v>-4.7551117451260106E-4</v>
      </c>
    </row>
    <row r="381" spans="2:8" ht="30" x14ac:dyDescent="0.2">
      <c r="B381" s="5" t="s">
        <v>386</v>
      </c>
      <c r="C381" s="9">
        <v>0</v>
      </c>
      <c r="D381" s="9">
        <v>0</v>
      </c>
      <c r="E381" s="15" t="str">
        <f t="shared" si="29"/>
        <v/>
      </c>
      <c r="F381" s="15" t="str">
        <f t="shared" si="30"/>
        <v/>
      </c>
      <c r="G381" s="14" t="str">
        <f t="shared" si="31"/>
        <v>0</v>
      </c>
      <c r="H381" s="17" t="str">
        <f t="shared" si="32"/>
        <v/>
      </c>
    </row>
    <row r="382" spans="2:8" ht="30" x14ac:dyDescent="0.2">
      <c r="B382" s="5" t="s">
        <v>387</v>
      </c>
      <c r="C382" s="9">
        <v>0</v>
      </c>
      <c r="D382" s="9">
        <v>0</v>
      </c>
      <c r="E382" s="15" t="str">
        <f t="shared" si="29"/>
        <v/>
      </c>
      <c r="F382" s="15" t="str">
        <f t="shared" si="30"/>
        <v/>
      </c>
      <c r="G382" s="14" t="str">
        <f t="shared" si="31"/>
        <v>0</v>
      </c>
      <c r="H382" s="17" t="str">
        <f t="shared" si="32"/>
        <v/>
      </c>
    </row>
    <row r="383" spans="2:8" ht="15" x14ac:dyDescent="0.2">
      <c r="B383" s="5" t="s">
        <v>145</v>
      </c>
      <c r="C383" s="9">
        <v>1</v>
      </c>
      <c r="D383" s="9">
        <v>4</v>
      </c>
      <c r="E383" s="15">
        <f t="shared" si="29"/>
        <v>4.7551117451260106E-4</v>
      </c>
      <c r="F383" s="15">
        <f t="shared" si="30"/>
        <v>1.5841584158415843E-3</v>
      </c>
      <c r="G383" s="14">
        <f t="shared" si="31"/>
        <v>3</v>
      </c>
      <c r="H383" s="17">
        <f t="shared" si="32"/>
        <v>1.4265335235378032E-3</v>
      </c>
    </row>
    <row r="384" spans="2:8" ht="30" x14ac:dyDescent="0.2">
      <c r="B384" s="5" t="s">
        <v>388</v>
      </c>
      <c r="C384" s="9">
        <v>0</v>
      </c>
      <c r="D384" s="9">
        <v>0</v>
      </c>
      <c r="E384" s="15" t="str">
        <f t="shared" si="29"/>
        <v/>
      </c>
      <c r="F384" s="15" t="str">
        <f t="shared" si="30"/>
        <v/>
      </c>
      <c r="G384" s="14" t="str">
        <f t="shared" si="31"/>
        <v>0</v>
      </c>
      <c r="H384" s="17" t="str">
        <f t="shared" si="32"/>
        <v/>
      </c>
    </row>
    <row r="385" spans="2:8" ht="15" x14ac:dyDescent="0.2">
      <c r="B385" s="5" t="s">
        <v>146</v>
      </c>
      <c r="C385" s="9">
        <v>2</v>
      </c>
      <c r="D385" s="9">
        <v>0</v>
      </c>
      <c r="E385" s="15">
        <f t="shared" si="29"/>
        <v>9.5102234902520212E-4</v>
      </c>
      <c r="F385" s="15" t="str">
        <f t="shared" si="30"/>
        <v/>
      </c>
      <c r="G385" s="14" t="str">
        <f t="shared" si="31"/>
        <v>0</v>
      </c>
      <c r="H385" s="17">
        <f t="shared" si="32"/>
        <v>0</v>
      </c>
    </row>
    <row r="386" spans="2:8" ht="15" x14ac:dyDescent="0.2">
      <c r="B386" s="5" t="s">
        <v>479</v>
      </c>
      <c r="C386" s="9">
        <v>1</v>
      </c>
      <c r="D386" s="9">
        <v>0</v>
      </c>
      <c r="E386" s="15">
        <f t="shared" si="29"/>
        <v>4.7551117451260106E-4</v>
      </c>
      <c r="F386" s="15" t="str">
        <f t="shared" si="30"/>
        <v/>
      </c>
      <c r="G386" s="14" t="str">
        <f t="shared" si="31"/>
        <v>0</v>
      </c>
      <c r="H386" s="17">
        <f t="shared" si="32"/>
        <v>0</v>
      </c>
    </row>
    <row r="387" spans="2:8" ht="15" x14ac:dyDescent="0.2">
      <c r="B387" s="5" t="s">
        <v>144</v>
      </c>
      <c r="C387" s="9">
        <v>77</v>
      </c>
      <c r="D387" s="9">
        <v>43</v>
      </c>
      <c r="E387" s="15">
        <f t="shared" si="29"/>
        <v>3.6614360437470281E-2</v>
      </c>
      <c r="F387" s="15">
        <f t="shared" si="30"/>
        <v>1.7029702970297031E-2</v>
      </c>
      <c r="G387" s="14">
        <f t="shared" si="31"/>
        <v>-0.44155844155844154</v>
      </c>
      <c r="H387" s="17">
        <f t="shared" si="32"/>
        <v>-1.6167379933428434E-2</v>
      </c>
    </row>
    <row r="388" spans="2:8" ht="15" x14ac:dyDescent="0.2">
      <c r="B388" s="5" t="s">
        <v>389</v>
      </c>
      <c r="C388" s="9">
        <v>1</v>
      </c>
      <c r="D388" s="9">
        <v>0</v>
      </c>
      <c r="E388" s="15">
        <f t="shared" si="29"/>
        <v>4.7551117451260106E-4</v>
      </c>
      <c r="F388" s="15" t="str">
        <f t="shared" si="30"/>
        <v/>
      </c>
      <c r="G388" s="14" t="str">
        <f t="shared" si="31"/>
        <v>0</v>
      </c>
      <c r="H388" s="17">
        <f t="shared" si="32"/>
        <v>0</v>
      </c>
    </row>
    <row r="389" spans="2:8" ht="15" x14ac:dyDescent="0.2">
      <c r="B389" s="5" t="s">
        <v>143</v>
      </c>
      <c r="C389" s="9">
        <v>2</v>
      </c>
      <c r="D389" s="9">
        <v>3</v>
      </c>
      <c r="E389" s="15">
        <f t="shared" si="29"/>
        <v>9.5102234902520212E-4</v>
      </c>
      <c r="F389" s="15">
        <f t="shared" si="30"/>
        <v>1.1881188118811881E-3</v>
      </c>
      <c r="G389" s="14">
        <f t="shared" si="31"/>
        <v>0.5</v>
      </c>
      <c r="H389" s="17">
        <f t="shared" si="32"/>
        <v>4.7551117451260106E-4</v>
      </c>
    </row>
    <row r="390" spans="2:8" ht="15" x14ac:dyDescent="0.2">
      <c r="B390" s="5" t="s">
        <v>480</v>
      </c>
      <c r="C390" s="9">
        <v>0</v>
      </c>
      <c r="D390" s="9">
        <v>0</v>
      </c>
      <c r="E390" s="15" t="str">
        <f t="shared" si="29"/>
        <v/>
      </c>
      <c r="F390" s="15" t="str">
        <f t="shared" si="30"/>
        <v/>
      </c>
      <c r="G390" s="14" t="str">
        <f t="shared" si="31"/>
        <v>0</v>
      </c>
      <c r="H390" s="17" t="str">
        <f t="shared" si="32"/>
        <v/>
      </c>
    </row>
    <row r="391" spans="2:8" ht="15" x14ac:dyDescent="0.2">
      <c r="B391" s="5" t="s">
        <v>153</v>
      </c>
      <c r="C391" s="9">
        <v>15</v>
      </c>
      <c r="D391" s="9">
        <v>15</v>
      </c>
      <c r="E391" s="15">
        <f t="shared" si="29"/>
        <v>7.1326676176890159E-3</v>
      </c>
      <c r="F391" s="15">
        <f t="shared" si="30"/>
        <v>5.9405940594059407E-3</v>
      </c>
      <c r="G391" s="14">
        <f t="shared" si="31"/>
        <v>0</v>
      </c>
      <c r="H391" s="17">
        <f t="shared" si="32"/>
        <v>0</v>
      </c>
    </row>
    <row r="392" spans="2:8" ht="15" x14ac:dyDescent="0.2">
      <c r="B392" s="5" t="s">
        <v>140</v>
      </c>
      <c r="C392" s="9">
        <v>8</v>
      </c>
      <c r="D392" s="9">
        <v>4</v>
      </c>
      <c r="E392" s="15">
        <f t="shared" si="29"/>
        <v>3.8040893961008085E-3</v>
      </c>
      <c r="F392" s="15">
        <f t="shared" si="30"/>
        <v>1.5841584158415843E-3</v>
      </c>
      <c r="G392" s="14">
        <f t="shared" si="31"/>
        <v>-0.5</v>
      </c>
      <c r="H392" s="17">
        <f t="shared" si="32"/>
        <v>-1.9020446980504042E-3</v>
      </c>
    </row>
    <row r="393" spans="2:8" ht="15" x14ac:dyDescent="0.2">
      <c r="B393" s="5" t="s">
        <v>390</v>
      </c>
      <c r="C393" s="9">
        <v>13</v>
      </c>
      <c r="D393" s="9">
        <v>7</v>
      </c>
      <c r="E393" s="15">
        <f t="shared" si="29"/>
        <v>6.1816452686638138E-3</v>
      </c>
      <c r="F393" s="15">
        <f t="shared" si="30"/>
        <v>2.7722772277227721E-3</v>
      </c>
      <c r="G393" s="14">
        <f t="shared" si="31"/>
        <v>-0.46153846153846156</v>
      </c>
      <c r="H393" s="17">
        <f t="shared" si="32"/>
        <v>-2.8530670470756064E-3</v>
      </c>
    </row>
    <row r="394" spans="2:8" ht="15" x14ac:dyDescent="0.2">
      <c r="B394" s="5" t="s">
        <v>391</v>
      </c>
      <c r="C394" s="9">
        <v>0</v>
      </c>
      <c r="D394" s="9">
        <v>0</v>
      </c>
      <c r="E394" s="15" t="str">
        <f t="shared" si="29"/>
        <v/>
      </c>
      <c r="F394" s="15" t="str">
        <f t="shared" si="30"/>
        <v/>
      </c>
      <c r="G394" s="14" t="str">
        <f t="shared" si="31"/>
        <v>0</v>
      </c>
      <c r="H394" s="17" t="str">
        <f t="shared" si="32"/>
        <v/>
      </c>
    </row>
    <row r="395" spans="2:8" ht="15" x14ac:dyDescent="0.2">
      <c r="B395" s="5" t="s">
        <v>147</v>
      </c>
      <c r="C395" s="9">
        <v>1</v>
      </c>
      <c r="D395" s="9">
        <v>1</v>
      </c>
      <c r="E395" s="15">
        <f t="shared" si="29"/>
        <v>4.7551117451260106E-4</v>
      </c>
      <c r="F395" s="15">
        <f t="shared" si="30"/>
        <v>3.9603960396039607E-4</v>
      </c>
      <c r="G395" s="14">
        <f t="shared" si="31"/>
        <v>0</v>
      </c>
      <c r="H395" s="17">
        <f t="shared" si="32"/>
        <v>0</v>
      </c>
    </row>
    <row r="396" spans="2:8" ht="15" x14ac:dyDescent="0.2">
      <c r="B396" s="5" t="s">
        <v>151</v>
      </c>
      <c r="C396" s="9">
        <v>0</v>
      </c>
      <c r="D396" s="9">
        <v>0</v>
      </c>
      <c r="E396" s="15" t="str">
        <f t="shared" si="29"/>
        <v/>
      </c>
      <c r="F396" s="15" t="str">
        <f t="shared" si="30"/>
        <v/>
      </c>
      <c r="G396" s="14" t="str">
        <f t="shared" si="31"/>
        <v>0</v>
      </c>
      <c r="H396" s="17" t="str">
        <f t="shared" si="32"/>
        <v/>
      </c>
    </row>
    <row r="397" spans="2:8" ht="15" x14ac:dyDescent="0.2">
      <c r="B397" s="5" t="s">
        <v>138</v>
      </c>
      <c r="C397" s="9">
        <v>0</v>
      </c>
      <c r="D397" s="9">
        <v>0</v>
      </c>
      <c r="E397" s="15" t="str">
        <f t="shared" si="29"/>
        <v/>
      </c>
      <c r="F397" s="15" t="str">
        <f t="shared" si="30"/>
        <v/>
      </c>
      <c r="G397" s="14" t="str">
        <f t="shared" si="31"/>
        <v>0</v>
      </c>
      <c r="H397" s="17" t="str">
        <f t="shared" si="32"/>
        <v/>
      </c>
    </row>
    <row r="398" spans="2:8" ht="15" x14ac:dyDescent="0.2">
      <c r="B398" s="5" t="s">
        <v>142</v>
      </c>
      <c r="C398" s="9">
        <v>8</v>
      </c>
      <c r="D398" s="9">
        <v>1</v>
      </c>
      <c r="E398" s="15">
        <f t="shared" si="29"/>
        <v>3.8040893961008085E-3</v>
      </c>
      <c r="F398" s="15">
        <f t="shared" si="30"/>
        <v>3.9603960396039607E-4</v>
      </c>
      <c r="G398" s="14">
        <f t="shared" si="31"/>
        <v>-0.875</v>
      </c>
      <c r="H398" s="17">
        <f t="shared" si="32"/>
        <v>-3.3285782215882074E-3</v>
      </c>
    </row>
    <row r="399" spans="2:8" ht="15" x14ac:dyDescent="0.2">
      <c r="B399" s="5" t="s">
        <v>148</v>
      </c>
      <c r="C399" s="9">
        <v>0</v>
      </c>
      <c r="D399" s="9">
        <v>0</v>
      </c>
      <c r="E399" s="15" t="str">
        <f t="shared" si="29"/>
        <v/>
      </c>
      <c r="F399" s="15" t="str">
        <f t="shared" si="30"/>
        <v/>
      </c>
      <c r="G399" s="14" t="str">
        <f t="shared" si="31"/>
        <v>0</v>
      </c>
      <c r="H399" s="17" t="str">
        <f t="shared" si="32"/>
        <v/>
      </c>
    </row>
    <row r="400" spans="2:8" ht="15" x14ac:dyDescent="0.2">
      <c r="B400" s="5" t="s">
        <v>152</v>
      </c>
      <c r="C400" s="9">
        <v>0</v>
      </c>
      <c r="D400" s="9">
        <v>0</v>
      </c>
      <c r="E400" s="15" t="str">
        <f t="shared" si="29"/>
        <v/>
      </c>
      <c r="F400" s="15" t="str">
        <f t="shared" si="30"/>
        <v/>
      </c>
      <c r="G400" s="14" t="str">
        <f t="shared" si="31"/>
        <v>0</v>
      </c>
      <c r="H400" s="17" t="str">
        <f t="shared" si="32"/>
        <v/>
      </c>
    </row>
    <row r="401" spans="2:8" ht="15" x14ac:dyDescent="0.2">
      <c r="B401" s="5" t="s">
        <v>392</v>
      </c>
      <c r="C401" s="9">
        <v>26</v>
      </c>
      <c r="D401" s="9">
        <v>9</v>
      </c>
      <c r="E401" s="15">
        <f t="shared" si="29"/>
        <v>1.2363290537327628E-2</v>
      </c>
      <c r="F401" s="15">
        <f t="shared" si="30"/>
        <v>3.5643564356435645E-3</v>
      </c>
      <c r="G401" s="14">
        <f t="shared" si="31"/>
        <v>-0.65384615384615385</v>
      </c>
      <c r="H401" s="17">
        <f t="shared" si="32"/>
        <v>-8.0836899667142189E-3</v>
      </c>
    </row>
    <row r="402" spans="2:8" ht="15" x14ac:dyDescent="0.2">
      <c r="B402" s="5" t="s">
        <v>393</v>
      </c>
      <c r="C402" s="9">
        <v>0</v>
      </c>
      <c r="D402" s="9">
        <v>0</v>
      </c>
      <c r="E402" s="15" t="str">
        <f t="shared" si="29"/>
        <v/>
      </c>
      <c r="F402" s="15" t="str">
        <f t="shared" si="30"/>
        <v/>
      </c>
      <c r="G402" s="14" t="str">
        <f t="shared" si="31"/>
        <v>0</v>
      </c>
      <c r="H402" s="17" t="str">
        <f t="shared" si="32"/>
        <v/>
      </c>
    </row>
    <row r="403" spans="2:8" ht="15" x14ac:dyDescent="0.2">
      <c r="B403" s="5" t="s">
        <v>394</v>
      </c>
      <c r="C403" s="9">
        <v>0</v>
      </c>
      <c r="D403" s="9">
        <v>13</v>
      </c>
      <c r="E403" s="15" t="str">
        <f t="shared" si="29"/>
        <v/>
      </c>
      <c r="F403" s="15">
        <f t="shared" si="30"/>
        <v>5.1485148514851488E-3</v>
      </c>
      <c r="G403" s="14" t="str">
        <f t="shared" si="31"/>
        <v>0</v>
      </c>
      <c r="H403" s="17" t="str">
        <f t="shared" si="32"/>
        <v/>
      </c>
    </row>
    <row r="404" spans="2:8" ht="15" x14ac:dyDescent="0.2">
      <c r="B404" s="5" t="s">
        <v>395</v>
      </c>
      <c r="C404" s="9">
        <v>0</v>
      </c>
      <c r="D404" s="9">
        <v>0</v>
      </c>
      <c r="E404" s="15" t="str">
        <f t="shared" si="29"/>
        <v/>
      </c>
      <c r="F404" s="15" t="str">
        <f t="shared" si="30"/>
        <v/>
      </c>
      <c r="G404" s="14" t="str">
        <f t="shared" si="31"/>
        <v>0</v>
      </c>
      <c r="H404" s="17" t="str">
        <f t="shared" si="32"/>
        <v/>
      </c>
    </row>
    <row r="405" spans="2:8" ht="30" x14ac:dyDescent="0.2">
      <c r="B405" s="5" t="s">
        <v>396</v>
      </c>
      <c r="C405" s="9">
        <v>1</v>
      </c>
      <c r="D405" s="9">
        <v>5</v>
      </c>
      <c r="E405" s="15">
        <f t="shared" si="29"/>
        <v>4.7551117451260106E-4</v>
      </c>
      <c r="F405" s="15">
        <f t="shared" si="30"/>
        <v>1.9801980198019802E-3</v>
      </c>
      <c r="G405" s="14">
        <f t="shared" si="31"/>
        <v>4</v>
      </c>
      <c r="H405" s="17">
        <f t="shared" si="32"/>
        <v>1.9020446980504042E-3</v>
      </c>
    </row>
    <row r="406" spans="2:8" ht="15" x14ac:dyDescent="0.2">
      <c r="B406" s="5" t="s">
        <v>397</v>
      </c>
      <c r="C406" s="9">
        <v>5</v>
      </c>
      <c r="D406" s="9">
        <v>4</v>
      </c>
      <c r="E406" s="15">
        <f t="shared" si="29"/>
        <v>2.3775558725630053E-3</v>
      </c>
      <c r="F406" s="15">
        <f t="shared" si="30"/>
        <v>1.5841584158415843E-3</v>
      </c>
      <c r="G406" s="14">
        <f t="shared" si="31"/>
        <v>-0.2</v>
      </c>
      <c r="H406" s="17">
        <f t="shared" si="32"/>
        <v>-4.7551117451260106E-4</v>
      </c>
    </row>
    <row r="407" spans="2:8" ht="15" x14ac:dyDescent="0.2">
      <c r="B407" s="5" t="s">
        <v>398</v>
      </c>
      <c r="C407" s="9">
        <v>0</v>
      </c>
      <c r="D407" s="9">
        <v>0</v>
      </c>
      <c r="E407" s="15" t="str">
        <f t="shared" si="29"/>
        <v/>
      </c>
      <c r="F407" s="15" t="str">
        <f t="shared" si="30"/>
        <v/>
      </c>
      <c r="G407" s="14" t="str">
        <f t="shared" si="31"/>
        <v>0</v>
      </c>
      <c r="H407" s="17" t="str">
        <f t="shared" si="32"/>
        <v/>
      </c>
    </row>
    <row r="408" spans="2:8" ht="15" x14ac:dyDescent="0.2">
      <c r="B408" s="5" t="s">
        <v>399</v>
      </c>
      <c r="C408" s="9">
        <v>5</v>
      </c>
      <c r="D408" s="9">
        <v>1</v>
      </c>
      <c r="E408" s="15">
        <f t="shared" si="29"/>
        <v>2.3775558725630053E-3</v>
      </c>
      <c r="F408" s="15">
        <f t="shared" si="30"/>
        <v>3.9603960396039607E-4</v>
      </c>
      <c r="G408" s="14">
        <f t="shared" si="31"/>
        <v>-0.8</v>
      </c>
      <c r="H408" s="17">
        <f t="shared" si="32"/>
        <v>-1.9020446980504042E-3</v>
      </c>
    </row>
    <row r="409" spans="2:8" ht="15" x14ac:dyDescent="0.2">
      <c r="B409" s="5" t="s">
        <v>139</v>
      </c>
      <c r="C409" s="9">
        <v>0</v>
      </c>
      <c r="D409" s="9">
        <v>0</v>
      </c>
      <c r="E409" s="15" t="str">
        <f t="shared" si="29"/>
        <v/>
      </c>
      <c r="F409" s="15" t="str">
        <f t="shared" si="30"/>
        <v/>
      </c>
      <c r="G409" s="14" t="str">
        <f t="shared" si="31"/>
        <v>0</v>
      </c>
      <c r="H409" s="17" t="str">
        <f t="shared" si="32"/>
        <v/>
      </c>
    </row>
    <row r="410" spans="2:8" ht="15" x14ac:dyDescent="0.2">
      <c r="B410" s="5" t="s">
        <v>400</v>
      </c>
      <c r="C410" s="9">
        <v>1</v>
      </c>
      <c r="D410" s="9">
        <v>1</v>
      </c>
      <c r="E410" s="15">
        <f t="shared" si="29"/>
        <v>4.7551117451260106E-4</v>
      </c>
      <c r="F410" s="15">
        <f t="shared" si="30"/>
        <v>3.9603960396039607E-4</v>
      </c>
      <c r="G410" s="14">
        <f t="shared" si="31"/>
        <v>0</v>
      </c>
      <c r="H410" s="17">
        <f t="shared" si="32"/>
        <v>0</v>
      </c>
    </row>
    <row r="411" spans="2:8" ht="15" x14ac:dyDescent="0.2">
      <c r="B411" s="5" t="s">
        <v>401</v>
      </c>
      <c r="C411" s="9">
        <v>5</v>
      </c>
      <c r="D411" s="9">
        <v>0</v>
      </c>
      <c r="E411" s="15">
        <f t="shared" si="29"/>
        <v>2.3775558725630053E-3</v>
      </c>
      <c r="F411" s="15" t="str">
        <f t="shared" si="30"/>
        <v/>
      </c>
      <c r="G411" s="14" t="str">
        <f t="shared" si="31"/>
        <v>0</v>
      </c>
      <c r="H411" s="17">
        <f t="shared" si="32"/>
        <v>0</v>
      </c>
    </row>
    <row r="412" spans="2:8" ht="30" x14ac:dyDescent="0.2">
      <c r="B412" s="5" t="s">
        <v>402</v>
      </c>
      <c r="C412" s="9">
        <v>8</v>
      </c>
      <c r="D412" s="9">
        <v>2</v>
      </c>
      <c r="E412" s="15">
        <f t="shared" si="29"/>
        <v>3.8040893961008085E-3</v>
      </c>
      <c r="F412" s="15">
        <f t="shared" si="30"/>
        <v>7.9207920792079213E-4</v>
      </c>
      <c r="G412" s="14">
        <f t="shared" si="31"/>
        <v>-0.75</v>
      </c>
      <c r="H412" s="17">
        <f t="shared" si="32"/>
        <v>-2.8530670470756064E-3</v>
      </c>
    </row>
    <row r="413" spans="2:8" ht="30" x14ac:dyDescent="0.2">
      <c r="B413" s="5" t="s">
        <v>403</v>
      </c>
      <c r="C413" s="9">
        <v>0</v>
      </c>
      <c r="D413" s="9">
        <v>0</v>
      </c>
      <c r="E413" s="15" t="str">
        <f t="shared" si="29"/>
        <v/>
      </c>
      <c r="F413" s="15" t="str">
        <f t="shared" si="30"/>
        <v/>
      </c>
      <c r="G413" s="14" t="str">
        <f t="shared" si="31"/>
        <v>0</v>
      </c>
      <c r="H413" s="17" t="str">
        <f t="shared" si="32"/>
        <v/>
      </c>
    </row>
    <row r="414" spans="2:8" ht="30" x14ac:dyDescent="0.2">
      <c r="B414" s="5" t="s">
        <v>404</v>
      </c>
      <c r="C414" s="9">
        <v>0</v>
      </c>
      <c r="D414" s="9">
        <v>0</v>
      </c>
      <c r="E414" s="15" t="str">
        <f t="shared" si="29"/>
        <v/>
      </c>
      <c r="F414" s="15" t="str">
        <f t="shared" si="30"/>
        <v/>
      </c>
      <c r="G414" s="14" t="str">
        <f t="shared" si="31"/>
        <v>0</v>
      </c>
      <c r="H414" s="17" t="str">
        <f t="shared" si="32"/>
        <v/>
      </c>
    </row>
    <row r="415" spans="2:8" ht="15" x14ac:dyDescent="0.2">
      <c r="B415" s="5" t="s">
        <v>405</v>
      </c>
      <c r="C415" s="9">
        <v>1</v>
      </c>
      <c r="D415" s="9">
        <v>1</v>
      </c>
      <c r="E415" s="15">
        <f t="shared" si="29"/>
        <v>4.7551117451260106E-4</v>
      </c>
      <c r="F415" s="15">
        <f t="shared" si="30"/>
        <v>3.9603960396039607E-4</v>
      </c>
      <c r="G415" s="14">
        <f t="shared" si="31"/>
        <v>0</v>
      </c>
      <c r="H415" s="17">
        <f t="shared" si="32"/>
        <v>0</v>
      </c>
    </row>
    <row r="416" spans="2:8" ht="30" x14ac:dyDescent="0.2">
      <c r="B416" s="5" t="s">
        <v>406</v>
      </c>
      <c r="C416" s="9">
        <v>0</v>
      </c>
      <c r="D416" s="9">
        <v>0</v>
      </c>
      <c r="E416" s="15" t="str">
        <f t="shared" si="29"/>
        <v/>
      </c>
      <c r="F416" s="15" t="str">
        <f t="shared" si="30"/>
        <v/>
      </c>
      <c r="G416" s="14" t="str">
        <f t="shared" si="31"/>
        <v>0</v>
      </c>
      <c r="H416" s="17" t="str">
        <f t="shared" si="32"/>
        <v/>
      </c>
    </row>
    <row r="417" spans="2:8" ht="30" x14ac:dyDescent="0.2">
      <c r="B417" s="5" t="s">
        <v>165</v>
      </c>
      <c r="C417" s="9">
        <v>0</v>
      </c>
      <c r="D417" s="9">
        <v>0</v>
      </c>
      <c r="E417" s="15" t="str">
        <f t="shared" si="29"/>
        <v/>
      </c>
      <c r="F417" s="15" t="str">
        <f t="shared" si="30"/>
        <v/>
      </c>
      <c r="G417" s="14" t="str">
        <f t="shared" si="31"/>
        <v>0</v>
      </c>
      <c r="H417" s="17" t="str">
        <f t="shared" si="32"/>
        <v/>
      </c>
    </row>
    <row r="418" spans="2:8" ht="30" x14ac:dyDescent="0.2">
      <c r="B418" s="5" t="s">
        <v>166</v>
      </c>
      <c r="C418" s="9">
        <v>0</v>
      </c>
      <c r="D418" s="9">
        <v>0</v>
      </c>
      <c r="E418" s="15" t="str">
        <f t="shared" si="29"/>
        <v/>
      </c>
      <c r="F418" s="15" t="str">
        <f t="shared" si="30"/>
        <v/>
      </c>
      <c r="G418" s="14" t="str">
        <f t="shared" si="31"/>
        <v>0</v>
      </c>
      <c r="H418" s="17" t="str">
        <f t="shared" si="32"/>
        <v/>
      </c>
    </row>
    <row r="419" spans="2:8" ht="15" x14ac:dyDescent="0.2">
      <c r="B419" s="5" t="s">
        <v>407</v>
      </c>
      <c r="C419" s="9">
        <v>1</v>
      </c>
      <c r="D419" s="9">
        <v>0</v>
      </c>
      <c r="E419" s="15">
        <f t="shared" si="29"/>
        <v>4.7551117451260106E-4</v>
      </c>
      <c r="F419" s="15" t="str">
        <f t="shared" si="30"/>
        <v/>
      </c>
      <c r="G419" s="14" t="str">
        <f t="shared" si="31"/>
        <v>0</v>
      </c>
      <c r="H419" s="17">
        <f t="shared" si="32"/>
        <v>0</v>
      </c>
    </row>
    <row r="420" spans="2:8" ht="30" x14ac:dyDescent="0.2">
      <c r="B420" s="5" t="s">
        <v>408</v>
      </c>
      <c r="C420" s="9">
        <v>6</v>
      </c>
      <c r="D420" s="9">
        <v>8</v>
      </c>
      <c r="E420" s="15">
        <f t="shared" si="29"/>
        <v>2.8530670470756064E-3</v>
      </c>
      <c r="F420" s="15">
        <f t="shared" si="30"/>
        <v>3.1683168316831685E-3</v>
      </c>
      <c r="G420" s="14">
        <f t="shared" si="31"/>
        <v>0.33333333333333331</v>
      </c>
      <c r="H420" s="17">
        <f t="shared" si="32"/>
        <v>9.5102234902520212E-4</v>
      </c>
    </row>
    <row r="421" spans="2:8" ht="45" x14ac:dyDescent="0.2">
      <c r="B421" s="5" t="s">
        <v>409</v>
      </c>
      <c r="C421" s="9">
        <v>0</v>
      </c>
      <c r="D421" s="9">
        <v>1</v>
      </c>
      <c r="E421" s="15" t="str">
        <f t="shared" si="29"/>
        <v/>
      </c>
      <c r="F421" s="15">
        <f t="shared" si="30"/>
        <v>3.9603960396039607E-4</v>
      </c>
      <c r="G421" s="14" t="str">
        <f t="shared" si="31"/>
        <v>0</v>
      </c>
      <c r="H421" s="17" t="str">
        <f t="shared" si="32"/>
        <v/>
      </c>
    </row>
    <row r="422" spans="2:8" ht="30" x14ac:dyDescent="0.2">
      <c r="B422" s="5" t="s">
        <v>163</v>
      </c>
      <c r="C422" s="9">
        <v>0</v>
      </c>
      <c r="D422" s="9">
        <v>0</v>
      </c>
      <c r="E422" s="15" t="str">
        <f t="shared" si="29"/>
        <v/>
      </c>
      <c r="F422" s="15" t="str">
        <f t="shared" si="30"/>
        <v/>
      </c>
      <c r="G422" s="14" t="str">
        <f t="shared" si="31"/>
        <v>0</v>
      </c>
      <c r="H422" s="17" t="str">
        <f t="shared" si="32"/>
        <v/>
      </c>
    </row>
    <row r="423" spans="2:8" ht="30" x14ac:dyDescent="0.2">
      <c r="B423" s="5" t="s">
        <v>410</v>
      </c>
      <c r="C423" s="9">
        <v>0</v>
      </c>
      <c r="D423" s="9">
        <v>0</v>
      </c>
      <c r="E423" s="15" t="str">
        <f t="shared" si="29"/>
        <v/>
      </c>
      <c r="F423" s="15" t="str">
        <f t="shared" si="30"/>
        <v/>
      </c>
      <c r="G423" s="14" t="str">
        <f t="shared" si="31"/>
        <v>0</v>
      </c>
      <c r="H423" s="17" t="str">
        <f t="shared" si="32"/>
        <v/>
      </c>
    </row>
    <row r="424" spans="2:8" ht="30" x14ac:dyDescent="0.2">
      <c r="B424" s="5" t="s">
        <v>411</v>
      </c>
      <c r="C424" s="9">
        <v>0</v>
      </c>
      <c r="D424" s="9">
        <v>0</v>
      </c>
      <c r="E424" s="15" t="str">
        <f t="shared" ref="E424:E487" si="33">+IF(C424=0,"",C424/C$294)</f>
        <v/>
      </c>
      <c r="F424" s="15" t="str">
        <f t="shared" ref="F424:F487" si="34">+IF(D424=0,"",D424/D$294)</f>
        <v/>
      </c>
      <c r="G424" s="14" t="str">
        <f t="shared" ref="G424:G487" si="35">+IF(OR(AND(D424=0),(C424=0)),"0",((D424-C424)/C424))</f>
        <v>0</v>
      </c>
      <c r="H424" s="17" t="str">
        <f t="shared" ref="H424:H487" si="36">+IF(OR(AND(E424=""),(G424="")),"",E424*G424)</f>
        <v/>
      </c>
    </row>
    <row r="425" spans="2:8" ht="30" x14ac:dyDescent="0.2">
      <c r="B425" s="5" t="s">
        <v>412</v>
      </c>
      <c r="C425" s="9">
        <v>0</v>
      </c>
      <c r="D425" s="9">
        <v>0</v>
      </c>
      <c r="E425" s="15" t="str">
        <f t="shared" si="33"/>
        <v/>
      </c>
      <c r="F425" s="15" t="str">
        <f t="shared" si="34"/>
        <v/>
      </c>
      <c r="G425" s="14" t="str">
        <f t="shared" si="35"/>
        <v>0</v>
      </c>
      <c r="H425" s="17" t="str">
        <f t="shared" si="36"/>
        <v/>
      </c>
    </row>
    <row r="426" spans="2:8" ht="30" x14ac:dyDescent="0.2">
      <c r="B426" s="5" t="s">
        <v>413</v>
      </c>
      <c r="C426" s="9">
        <v>0</v>
      </c>
      <c r="D426" s="9">
        <v>1</v>
      </c>
      <c r="E426" s="15" t="str">
        <f t="shared" si="33"/>
        <v/>
      </c>
      <c r="F426" s="15">
        <f t="shared" si="34"/>
        <v>3.9603960396039607E-4</v>
      </c>
      <c r="G426" s="14" t="str">
        <f t="shared" si="35"/>
        <v>0</v>
      </c>
      <c r="H426" s="17" t="str">
        <f t="shared" si="36"/>
        <v/>
      </c>
    </row>
    <row r="427" spans="2:8" ht="30" x14ac:dyDescent="0.2">
      <c r="B427" s="5" t="s">
        <v>160</v>
      </c>
      <c r="C427" s="9">
        <v>0</v>
      </c>
      <c r="D427" s="9">
        <v>0</v>
      </c>
      <c r="E427" s="15" t="str">
        <f t="shared" si="33"/>
        <v/>
      </c>
      <c r="F427" s="15" t="str">
        <f t="shared" si="34"/>
        <v/>
      </c>
      <c r="G427" s="14" t="str">
        <f t="shared" si="35"/>
        <v>0</v>
      </c>
      <c r="H427" s="17" t="str">
        <f t="shared" si="36"/>
        <v/>
      </c>
    </row>
    <row r="428" spans="2:8" ht="30" x14ac:dyDescent="0.2">
      <c r="B428" s="5" t="s">
        <v>414</v>
      </c>
      <c r="C428" s="9">
        <v>0</v>
      </c>
      <c r="D428" s="9">
        <v>1</v>
      </c>
      <c r="E428" s="15" t="str">
        <f t="shared" si="33"/>
        <v/>
      </c>
      <c r="F428" s="15">
        <f t="shared" si="34"/>
        <v>3.9603960396039607E-4</v>
      </c>
      <c r="G428" s="14" t="str">
        <f t="shared" si="35"/>
        <v>0</v>
      </c>
      <c r="H428" s="17" t="str">
        <f t="shared" si="36"/>
        <v/>
      </c>
    </row>
    <row r="429" spans="2:8" ht="30" x14ac:dyDescent="0.2">
      <c r="B429" s="5" t="s">
        <v>415</v>
      </c>
      <c r="C429" s="9">
        <v>11</v>
      </c>
      <c r="D429" s="9">
        <v>45</v>
      </c>
      <c r="E429" s="15">
        <f t="shared" si="33"/>
        <v>5.2306229196386117E-3</v>
      </c>
      <c r="F429" s="15">
        <f t="shared" si="34"/>
        <v>1.782178217821782E-2</v>
      </c>
      <c r="G429" s="14">
        <f t="shared" si="35"/>
        <v>3.0909090909090908</v>
      </c>
      <c r="H429" s="17">
        <f t="shared" si="36"/>
        <v>1.6167379933428434E-2</v>
      </c>
    </row>
    <row r="430" spans="2:8" ht="30" x14ac:dyDescent="0.2">
      <c r="B430" s="5" t="s">
        <v>416</v>
      </c>
      <c r="C430" s="9">
        <v>70</v>
      </c>
      <c r="D430" s="9">
        <v>4</v>
      </c>
      <c r="E430" s="15">
        <f t="shared" si="33"/>
        <v>3.3285782215882076E-2</v>
      </c>
      <c r="F430" s="15">
        <f t="shared" si="34"/>
        <v>1.5841584158415843E-3</v>
      </c>
      <c r="G430" s="14">
        <f t="shared" si="35"/>
        <v>-0.94285714285714284</v>
      </c>
      <c r="H430" s="17">
        <f t="shared" si="36"/>
        <v>-3.1383737517831668E-2</v>
      </c>
    </row>
    <row r="431" spans="2:8" ht="15" x14ac:dyDescent="0.2">
      <c r="B431" s="5" t="s">
        <v>169</v>
      </c>
      <c r="C431" s="9">
        <v>13</v>
      </c>
      <c r="D431" s="9">
        <v>3</v>
      </c>
      <c r="E431" s="15">
        <f t="shared" si="33"/>
        <v>6.1816452686638138E-3</v>
      </c>
      <c r="F431" s="15">
        <f t="shared" si="34"/>
        <v>1.1881188118811881E-3</v>
      </c>
      <c r="G431" s="14">
        <f t="shared" si="35"/>
        <v>-0.76923076923076927</v>
      </c>
      <c r="H431" s="17">
        <f t="shared" si="36"/>
        <v>-4.7551117451260106E-3</v>
      </c>
    </row>
    <row r="432" spans="2:8" ht="15" x14ac:dyDescent="0.2">
      <c r="B432" s="5" t="s">
        <v>417</v>
      </c>
      <c r="C432" s="9">
        <v>181</v>
      </c>
      <c r="D432" s="9">
        <v>95</v>
      </c>
      <c r="E432" s="15">
        <f t="shared" si="33"/>
        <v>8.6067522586780784E-2</v>
      </c>
      <c r="F432" s="15">
        <f t="shared" si="34"/>
        <v>3.7623762376237622E-2</v>
      </c>
      <c r="G432" s="14">
        <f t="shared" si="35"/>
        <v>-0.47513812154696133</v>
      </c>
      <c r="H432" s="17">
        <f t="shared" si="36"/>
        <v>-4.0893961008083686E-2</v>
      </c>
    </row>
    <row r="433" spans="2:8" ht="15" x14ac:dyDescent="0.2">
      <c r="B433" s="5" t="s">
        <v>162</v>
      </c>
      <c r="C433" s="9">
        <v>17</v>
      </c>
      <c r="D433" s="9">
        <v>15</v>
      </c>
      <c r="E433" s="15">
        <f t="shared" si="33"/>
        <v>8.0836899667142172E-3</v>
      </c>
      <c r="F433" s="15">
        <f t="shared" si="34"/>
        <v>5.9405940594059407E-3</v>
      </c>
      <c r="G433" s="14">
        <f t="shared" si="35"/>
        <v>-0.11764705882352941</v>
      </c>
      <c r="H433" s="17">
        <f t="shared" si="36"/>
        <v>-9.5102234902520201E-4</v>
      </c>
    </row>
    <row r="434" spans="2:8" ht="45" x14ac:dyDescent="0.2">
      <c r="B434" s="5" t="s">
        <v>418</v>
      </c>
      <c r="C434" s="9">
        <v>10</v>
      </c>
      <c r="D434" s="9">
        <v>20</v>
      </c>
      <c r="E434" s="15">
        <f t="shared" si="33"/>
        <v>4.7551117451260106E-3</v>
      </c>
      <c r="F434" s="15">
        <f t="shared" si="34"/>
        <v>7.9207920792079209E-3</v>
      </c>
      <c r="G434" s="14">
        <f t="shared" si="35"/>
        <v>1</v>
      </c>
      <c r="H434" s="17">
        <f t="shared" si="36"/>
        <v>4.7551117451260106E-3</v>
      </c>
    </row>
    <row r="435" spans="2:8" ht="30" x14ac:dyDescent="0.2">
      <c r="B435" s="5" t="s">
        <v>164</v>
      </c>
      <c r="C435" s="9">
        <v>0</v>
      </c>
      <c r="D435" s="9">
        <v>0</v>
      </c>
      <c r="E435" s="15" t="str">
        <f t="shared" si="33"/>
        <v/>
      </c>
      <c r="F435" s="15" t="str">
        <f t="shared" si="34"/>
        <v/>
      </c>
      <c r="G435" s="14" t="str">
        <f t="shared" si="35"/>
        <v>0</v>
      </c>
      <c r="H435" s="17" t="str">
        <f t="shared" si="36"/>
        <v/>
      </c>
    </row>
    <row r="436" spans="2:8" ht="30" x14ac:dyDescent="0.2">
      <c r="B436" s="5" t="s">
        <v>419</v>
      </c>
      <c r="C436" s="9">
        <v>18</v>
      </c>
      <c r="D436" s="9">
        <v>2</v>
      </c>
      <c r="E436" s="15">
        <f t="shared" si="33"/>
        <v>8.5592011412268191E-3</v>
      </c>
      <c r="F436" s="15">
        <f t="shared" si="34"/>
        <v>7.9207920792079213E-4</v>
      </c>
      <c r="G436" s="14">
        <f t="shared" si="35"/>
        <v>-0.88888888888888884</v>
      </c>
      <c r="H436" s="17">
        <f t="shared" si="36"/>
        <v>-7.608178792201617E-3</v>
      </c>
    </row>
    <row r="437" spans="2:8" ht="45" x14ac:dyDescent="0.2">
      <c r="B437" s="5" t="s">
        <v>420</v>
      </c>
      <c r="C437" s="9">
        <v>8</v>
      </c>
      <c r="D437" s="9">
        <v>4</v>
      </c>
      <c r="E437" s="15">
        <f t="shared" si="33"/>
        <v>3.8040893961008085E-3</v>
      </c>
      <c r="F437" s="15">
        <f t="shared" si="34"/>
        <v>1.5841584158415843E-3</v>
      </c>
      <c r="G437" s="14">
        <f t="shared" si="35"/>
        <v>-0.5</v>
      </c>
      <c r="H437" s="17">
        <f t="shared" si="36"/>
        <v>-1.9020446980504042E-3</v>
      </c>
    </row>
    <row r="438" spans="2:8" ht="15" x14ac:dyDescent="0.2">
      <c r="B438" s="5" t="s">
        <v>155</v>
      </c>
      <c r="C438" s="9">
        <v>0</v>
      </c>
      <c r="D438" s="9">
        <v>0</v>
      </c>
      <c r="E438" s="15" t="str">
        <f t="shared" si="33"/>
        <v/>
      </c>
      <c r="F438" s="15" t="str">
        <f t="shared" si="34"/>
        <v/>
      </c>
      <c r="G438" s="14" t="str">
        <f t="shared" si="35"/>
        <v>0</v>
      </c>
      <c r="H438" s="17" t="str">
        <f t="shared" si="36"/>
        <v/>
      </c>
    </row>
    <row r="439" spans="2:8" ht="30" x14ac:dyDescent="0.2">
      <c r="B439" s="5" t="s">
        <v>154</v>
      </c>
      <c r="C439" s="9">
        <v>0</v>
      </c>
      <c r="D439" s="9">
        <v>0</v>
      </c>
      <c r="E439" s="15" t="str">
        <f t="shared" si="33"/>
        <v/>
      </c>
      <c r="F439" s="15" t="str">
        <f t="shared" si="34"/>
        <v/>
      </c>
      <c r="G439" s="14" t="str">
        <f t="shared" si="35"/>
        <v>0</v>
      </c>
      <c r="H439" s="17" t="str">
        <f t="shared" si="36"/>
        <v/>
      </c>
    </row>
    <row r="440" spans="2:8" ht="30" x14ac:dyDescent="0.2">
      <c r="B440" s="5" t="s">
        <v>421</v>
      </c>
      <c r="C440" s="9">
        <v>0</v>
      </c>
      <c r="D440" s="9">
        <v>0</v>
      </c>
      <c r="E440" s="15" t="str">
        <f t="shared" si="33"/>
        <v/>
      </c>
      <c r="F440" s="15" t="str">
        <f t="shared" si="34"/>
        <v/>
      </c>
      <c r="G440" s="14" t="str">
        <f t="shared" si="35"/>
        <v>0</v>
      </c>
      <c r="H440" s="17" t="str">
        <f t="shared" si="36"/>
        <v/>
      </c>
    </row>
    <row r="441" spans="2:8" ht="30" x14ac:dyDescent="0.2">
      <c r="B441" s="5" t="s">
        <v>159</v>
      </c>
      <c r="C441" s="9">
        <v>0</v>
      </c>
      <c r="D441" s="9">
        <v>0</v>
      </c>
      <c r="E441" s="15" t="str">
        <f t="shared" si="33"/>
        <v/>
      </c>
      <c r="F441" s="15" t="str">
        <f t="shared" si="34"/>
        <v/>
      </c>
      <c r="G441" s="14" t="str">
        <f t="shared" si="35"/>
        <v>0</v>
      </c>
      <c r="H441" s="17" t="str">
        <f t="shared" si="36"/>
        <v/>
      </c>
    </row>
    <row r="442" spans="2:8" ht="15" x14ac:dyDescent="0.2">
      <c r="B442" s="5" t="s">
        <v>422</v>
      </c>
      <c r="C442" s="9">
        <v>1</v>
      </c>
      <c r="D442" s="9">
        <v>2</v>
      </c>
      <c r="E442" s="15">
        <f t="shared" si="33"/>
        <v>4.7551117451260106E-4</v>
      </c>
      <c r="F442" s="15">
        <f t="shared" si="34"/>
        <v>7.9207920792079213E-4</v>
      </c>
      <c r="G442" s="14">
        <f t="shared" si="35"/>
        <v>1</v>
      </c>
      <c r="H442" s="17">
        <f t="shared" si="36"/>
        <v>4.7551117451260106E-4</v>
      </c>
    </row>
    <row r="443" spans="2:8" ht="30" x14ac:dyDescent="0.2">
      <c r="B443" s="5" t="s">
        <v>423</v>
      </c>
      <c r="C443" s="9">
        <v>0</v>
      </c>
      <c r="D443" s="9">
        <v>0</v>
      </c>
      <c r="E443" s="15" t="str">
        <f t="shared" si="33"/>
        <v/>
      </c>
      <c r="F443" s="15" t="str">
        <f t="shared" si="34"/>
        <v/>
      </c>
      <c r="G443" s="14" t="str">
        <f t="shared" si="35"/>
        <v>0</v>
      </c>
      <c r="H443" s="17" t="str">
        <f t="shared" si="36"/>
        <v/>
      </c>
    </row>
    <row r="444" spans="2:8" ht="30" x14ac:dyDescent="0.2">
      <c r="B444" s="5" t="s">
        <v>424</v>
      </c>
      <c r="C444" s="9">
        <v>0</v>
      </c>
      <c r="D444" s="9">
        <v>0</v>
      </c>
      <c r="E444" s="15" t="str">
        <f t="shared" si="33"/>
        <v/>
      </c>
      <c r="F444" s="15" t="str">
        <f t="shared" si="34"/>
        <v/>
      </c>
      <c r="G444" s="14" t="str">
        <f t="shared" si="35"/>
        <v>0</v>
      </c>
      <c r="H444" s="17" t="str">
        <f t="shared" si="36"/>
        <v/>
      </c>
    </row>
    <row r="445" spans="2:8" ht="15" x14ac:dyDescent="0.2">
      <c r="B445" s="5" t="s">
        <v>425</v>
      </c>
      <c r="C445" s="9">
        <v>0</v>
      </c>
      <c r="D445" s="9">
        <v>0</v>
      </c>
      <c r="E445" s="15" t="str">
        <f t="shared" si="33"/>
        <v/>
      </c>
      <c r="F445" s="15" t="str">
        <f t="shared" si="34"/>
        <v/>
      </c>
      <c r="G445" s="14" t="str">
        <f t="shared" si="35"/>
        <v>0</v>
      </c>
      <c r="H445" s="17" t="str">
        <f t="shared" si="36"/>
        <v/>
      </c>
    </row>
    <row r="446" spans="2:8" ht="30" x14ac:dyDescent="0.2">
      <c r="B446" s="5" t="s">
        <v>426</v>
      </c>
      <c r="C446" s="9">
        <v>0</v>
      </c>
      <c r="D446" s="9">
        <v>0</v>
      </c>
      <c r="E446" s="15" t="str">
        <f t="shared" si="33"/>
        <v/>
      </c>
      <c r="F446" s="15" t="str">
        <f t="shared" si="34"/>
        <v/>
      </c>
      <c r="G446" s="14" t="str">
        <f t="shared" si="35"/>
        <v>0</v>
      </c>
      <c r="H446" s="17" t="str">
        <f t="shared" si="36"/>
        <v/>
      </c>
    </row>
    <row r="447" spans="2:8" ht="30" x14ac:dyDescent="0.2">
      <c r="B447" s="5" t="s">
        <v>427</v>
      </c>
      <c r="C447" s="9">
        <v>0</v>
      </c>
      <c r="D447" s="9">
        <v>0</v>
      </c>
      <c r="E447" s="15" t="str">
        <f t="shared" si="33"/>
        <v/>
      </c>
      <c r="F447" s="15" t="str">
        <f t="shared" si="34"/>
        <v/>
      </c>
      <c r="G447" s="14" t="str">
        <f t="shared" si="35"/>
        <v>0</v>
      </c>
      <c r="H447" s="17" t="str">
        <f t="shared" si="36"/>
        <v/>
      </c>
    </row>
    <row r="448" spans="2:8" ht="30" x14ac:dyDescent="0.2">
      <c r="B448" s="5" t="s">
        <v>428</v>
      </c>
      <c r="C448" s="9">
        <v>0</v>
      </c>
      <c r="D448" s="9">
        <v>0</v>
      </c>
      <c r="E448" s="15" t="str">
        <f t="shared" si="33"/>
        <v/>
      </c>
      <c r="F448" s="15" t="str">
        <f t="shared" si="34"/>
        <v/>
      </c>
      <c r="G448" s="14" t="str">
        <f t="shared" si="35"/>
        <v>0</v>
      </c>
      <c r="H448" s="17" t="str">
        <f t="shared" si="36"/>
        <v/>
      </c>
    </row>
    <row r="449" spans="2:8" ht="45" x14ac:dyDescent="0.2">
      <c r="B449" s="5" t="s">
        <v>429</v>
      </c>
      <c r="C449" s="9">
        <v>0</v>
      </c>
      <c r="D449" s="9">
        <v>0</v>
      </c>
      <c r="E449" s="15" t="str">
        <f t="shared" si="33"/>
        <v/>
      </c>
      <c r="F449" s="15" t="str">
        <f t="shared" si="34"/>
        <v/>
      </c>
      <c r="G449" s="14" t="str">
        <f t="shared" si="35"/>
        <v>0</v>
      </c>
      <c r="H449" s="17" t="str">
        <f t="shared" si="36"/>
        <v/>
      </c>
    </row>
    <row r="450" spans="2:8" ht="30" x14ac:dyDescent="0.2">
      <c r="B450" s="5" t="s">
        <v>430</v>
      </c>
      <c r="C450" s="9">
        <v>0</v>
      </c>
      <c r="D450" s="9">
        <v>0</v>
      </c>
      <c r="E450" s="15" t="str">
        <f t="shared" si="33"/>
        <v/>
      </c>
      <c r="F450" s="15" t="str">
        <f t="shared" si="34"/>
        <v/>
      </c>
      <c r="G450" s="14" t="str">
        <f t="shared" si="35"/>
        <v>0</v>
      </c>
      <c r="H450" s="17" t="str">
        <f t="shared" si="36"/>
        <v/>
      </c>
    </row>
    <row r="451" spans="2:8" ht="30" x14ac:dyDescent="0.2">
      <c r="B451" s="5" t="s">
        <v>157</v>
      </c>
      <c r="C451" s="9">
        <v>0</v>
      </c>
      <c r="D451" s="9">
        <v>0</v>
      </c>
      <c r="E451" s="15" t="str">
        <f t="shared" si="33"/>
        <v/>
      </c>
      <c r="F451" s="15" t="str">
        <f t="shared" si="34"/>
        <v/>
      </c>
      <c r="G451" s="14" t="str">
        <f t="shared" si="35"/>
        <v>0</v>
      </c>
      <c r="H451" s="17" t="str">
        <f t="shared" si="36"/>
        <v/>
      </c>
    </row>
    <row r="452" spans="2:8" ht="45" x14ac:dyDescent="0.2">
      <c r="B452" s="5" t="s">
        <v>431</v>
      </c>
      <c r="C452" s="9">
        <v>0</v>
      </c>
      <c r="D452" s="9">
        <v>0</v>
      </c>
      <c r="E452" s="15" t="str">
        <f t="shared" si="33"/>
        <v/>
      </c>
      <c r="F452" s="15" t="str">
        <f t="shared" si="34"/>
        <v/>
      </c>
      <c r="G452" s="14" t="str">
        <f t="shared" si="35"/>
        <v>0</v>
      </c>
      <c r="H452" s="17" t="str">
        <f t="shared" si="36"/>
        <v/>
      </c>
    </row>
    <row r="453" spans="2:8" ht="30" x14ac:dyDescent="0.2">
      <c r="B453" s="5" t="s">
        <v>167</v>
      </c>
      <c r="C453" s="9">
        <v>0</v>
      </c>
      <c r="D453" s="9">
        <v>0</v>
      </c>
      <c r="E453" s="15" t="str">
        <f t="shared" si="33"/>
        <v/>
      </c>
      <c r="F453" s="15" t="str">
        <f t="shared" si="34"/>
        <v/>
      </c>
      <c r="G453" s="14" t="str">
        <f t="shared" si="35"/>
        <v>0</v>
      </c>
      <c r="H453" s="17" t="str">
        <f t="shared" si="36"/>
        <v/>
      </c>
    </row>
    <row r="454" spans="2:8" ht="30" x14ac:dyDescent="0.2">
      <c r="B454" s="5" t="s">
        <v>156</v>
      </c>
      <c r="C454" s="9">
        <v>0</v>
      </c>
      <c r="D454" s="9">
        <v>1</v>
      </c>
      <c r="E454" s="15" t="str">
        <f t="shared" si="33"/>
        <v/>
      </c>
      <c r="F454" s="15">
        <f t="shared" si="34"/>
        <v>3.9603960396039607E-4</v>
      </c>
      <c r="G454" s="14" t="str">
        <f t="shared" si="35"/>
        <v>0</v>
      </c>
      <c r="H454" s="17" t="str">
        <f t="shared" si="36"/>
        <v/>
      </c>
    </row>
    <row r="455" spans="2:8" ht="15" x14ac:dyDescent="0.2">
      <c r="B455" s="5" t="s">
        <v>158</v>
      </c>
      <c r="C455" s="9">
        <v>7</v>
      </c>
      <c r="D455" s="9">
        <v>10</v>
      </c>
      <c r="E455" s="15">
        <f t="shared" si="33"/>
        <v>3.3285782215882074E-3</v>
      </c>
      <c r="F455" s="15">
        <f t="shared" si="34"/>
        <v>3.9603960396039604E-3</v>
      </c>
      <c r="G455" s="14">
        <f t="shared" si="35"/>
        <v>0.42857142857142855</v>
      </c>
      <c r="H455" s="17">
        <f t="shared" si="36"/>
        <v>1.4265335235378032E-3</v>
      </c>
    </row>
    <row r="456" spans="2:8" ht="30" x14ac:dyDescent="0.2">
      <c r="B456" s="5" t="s">
        <v>432</v>
      </c>
      <c r="C456" s="9">
        <v>0</v>
      </c>
      <c r="D456" s="9">
        <v>1</v>
      </c>
      <c r="E456" s="15" t="str">
        <f t="shared" si="33"/>
        <v/>
      </c>
      <c r="F456" s="15">
        <f t="shared" si="34"/>
        <v>3.9603960396039607E-4</v>
      </c>
      <c r="G456" s="14" t="str">
        <f t="shared" si="35"/>
        <v>0</v>
      </c>
      <c r="H456" s="17" t="str">
        <f t="shared" si="36"/>
        <v/>
      </c>
    </row>
    <row r="457" spans="2:8" ht="15" x14ac:dyDescent="0.2">
      <c r="B457" s="5" t="s">
        <v>433</v>
      </c>
      <c r="C457" s="9">
        <v>0</v>
      </c>
      <c r="D457" s="9">
        <v>0</v>
      </c>
      <c r="E457" s="15" t="str">
        <f t="shared" si="33"/>
        <v/>
      </c>
      <c r="F457" s="15" t="str">
        <f t="shared" si="34"/>
        <v/>
      </c>
      <c r="G457" s="14" t="str">
        <f t="shared" si="35"/>
        <v>0</v>
      </c>
      <c r="H457" s="17" t="str">
        <f t="shared" si="36"/>
        <v/>
      </c>
    </row>
    <row r="458" spans="2:8" ht="15" x14ac:dyDescent="0.2">
      <c r="B458" s="5" t="s">
        <v>168</v>
      </c>
      <c r="C458" s="9">
        <v>5</v>
      </c>
      <c r="D458" s="9">
        <v>6</v>
      </c>
      <c r="E458" s="15">
        <f t="shared" si="33"/>
        <v>2.3775558725630053E-3</v>
      </c>
      <c r="F458" s="15">
        <f t="shared" si="34"/>
        <v>2.3762376237623762E-3</v>
      </c>
      <c r="G458" s="14">
        <f t="shared" si="35"/>
        <v>0.2</v>
      </c>
      <c r="H458" s="17">
        <f t="shared" si="36"/>
        <v>4.7551117451260106E-4</v>
      </c>
    </row>
    <row r="459" spans="2:8" ht="15" x14ac:dyDescent="0.2">
      <c r="B459" s="5" t="s">
        <v>161</v>
      </c>
      <c r="C459" s="9">
        <v>0</v>
      </c>
      <c r="D459" s="9">
        <v>0</v>
      </c>
      <c r="E459" s="15" t="str">
        <f t="shared" si="33"/>
        <v/>
      </c>
      <c r="F459" s="15" t="str">
        <f t="shared" si="34"/>
        <v/>
      </c>
      <c r="G459" s="14" t="str">
        <f t="shared" si="35"/>
        <v>0</v>
      </c>
      <c r="H459" s="17" t="str">
        <f t="shared" si="36"/>
        <v/>
      </c>
    </row>
    <row r="460" spans="2:8" ht="15" x14ac:dyDescent="0.2">
      <c r="B460" s="5" t="s">
        <v>176</v>
      </c>
      <c r="C460" s="9">
        <v>93</v>
      </c>
      <c r="D460" s="9">
        <v>8</v>
      </c>
      <c r="E460" s="15">
        <f t="shared" si="33"/>
        <v>4.4222539229671898E-2</v>
      </c>
      <c r="F460" s="15">
        <f t="shared" si="34"/>
        <v>3.1683168316831685E-3</v>
      </c>
      <c r="G460" s="14">
        <f t="shared" si="35"/>
        <v>-0.91397849462365588</v>
      </c>
      <c r="H460" s="17">
        <f t="shared" si="36"/>
        <v>-4.0418449833571089E-2</v>
      </c>
    </row>
    <row r="461" spans="2:8" ht="30" x14ac:dyDescent="0.2">
      <c r="B461" s="5" t="s">
        <v>173</v>
      </c>
      <c r="C461" s="9">
        <v>0</v>
      </c>
      <c r="D461" s="9">
        <v>0</v>
      </c>
      <c r="E461" s="15" t="str">
        <f t="shared" si="33"/>
        <v/>
      </c>
      <c r="F461" s="15" t="str">
        <f t="shared" si="34"/>
        <v/>
      </c>
      <c r="G461" s="14" t="str">
        <f t="shared" si="35"/>
        <v>0</v>
      </c>
      <c r="H461" s="17" t="str">
        <f t="shared" si="36"/>
        <v/>
      </c>
    </row>
    <row r="462" spans="2:8" ht="15" x14ac:dyDescent="0.2">
      <c r="B462" s="5" t="s">
        <v>174</v>
      </c>
      <c r="C462" s="9">
        <v>0</v>
      </c>
      <c r="D462" s="9">
        <v>0</v>
      </c>
      <c r="E462" s="15" t="str">
        <f t="shared" si="33"/>
        <v/>
      </c>
      <c r="F462" s="15" t="str">
        <f t="shared" si="34"/>
        <v/>
      </c>
      <c r="G462" s="14" t="str">
        <f t="shared" si="35"/>
        <v>0</v>
      </c>
      <c r="H462" s="17" t="str">
        <f t="shared" si="36"/>
        <v/>
      </c>
    </row>
    <row r="463" spans="2:8" ht="15" x14ac:dyDescent="0.2">
      <c r="B463" s="5" t="s">
        <v>481</v>
      </c>
      <c r="C463" s="9">
        <v>5</v>
      </c>
      <c r="D463" s="9">
        <v>2</v>
      </c>
      <c r="E463" s="15">
        <f t="shared" si="33"/>
        <v>2.3775558725630053E-3</v>
      </c>
      <c r="F463" s="15">
        <f t="shared" si="34"/>
        <v>7.9207920792079213E-4</v>
      </c>
      <c r="G463" s="14">
        <f t="shared" si="35"/>
        <v>-0.6</v>
      </c>
      <c r="H463" s="17">
        <f t="shared" si="36"/>
        <v>-1.4265335235378032E-3</v>
      </c>
    </row>
    <row r="464" spans="2:8" ht="15" x14ac:dyDescent="0.2">
      <c r="B464" s="5" t="s">
        <v>482</v>
      </c>
      <c r="C464" s="9">
        <v>0</v>
      </c>
      <c r="D464" s="9">
        <v>0</v>
      </c>
      <c r="E464" s="15" t="str">
        <f t="shared" si="33"/>
        <v/>
      </c>
      <c r="F464" s="15" t="str">
        <f t="shared" si="34"/>
        <v/>
      </c>
      <c r="G464" s="14" t="str">
        <f t="shared" si="35"/>
        <v>0</v>
      </c>
      <c r="H464" s="17" t="str">
        <f t="shared" si="36"/>
        <v/>
      </c>
    </row>
    <row r="465" spans="2:8" ht="15" x14ac:dyDescent="0.2">
      <c r="B465" s="5" t="s">
        <v>183</v>
      </c>
      <c r="C465" s="9">
        <v>0</v>
      </c>
      <c r="D465" s="9">
        <v>0</v>
      </c>
      <c r="E465" s="15" t="str">
        <f t="shared" si="33"/>
        <v/>
      </c>
      <c r="F465" s="15" t="str">
        <f t="shared" si="34"/>
        <v/>
      </c>
      <c r="G465" s="14" t="str">
        <f t="shared" si="35"/>
        <v>0</v>
      </c>
      <c r="H465" s="17" t="str">
        <f t="shared" si="36"/>
        <v/>
      </c>
    </row>
    <row r="466" spans="2:8" ht="15" x14ac:dyDescent="0.2">
      <c r="B466" s="5" t="s">
        <v>178</v>
      </c>
      <c r="C466" s="9">
        <v>5</v>
      </c>
      <c r="D466" s="9">
        <v>3</v>
      </c>
      <c r="E466" s="15">
        <f t="shared" si="33"/>
        <v>2.3775558725630053E-3</v>
      </c>
      <c r="F466" s="15">
        <f t="shared" si="34"/>
        <v>1.1881188118811881E-3</v>
      </c>
      <c r="G466" s="14">
        <f t="shared" si="35"/>
        <v>-0.4</v>
      </c>
      <c r="H466" s="17">
        <f t="shared" si="36"/>
        <v>-9.5102234902520212E-4</v>
      </c>
    </row>
    <row r="467" spans="2:8" ht="15" x14ac:dyDescent="0.2">
      <c r="B467" s="5" t="s">
        <v>483</v>
      </c>
      <c r="C467" s="9">
        <v>0</v>
      </c>
      <c r="D467" s="9">
        <v>0</v>
      </c>
      <c r="E467" s="15" t="str">
        <f t="shared" si="33"/>
        <v/>
      </c>
      <c r="F467" s="15" t="str">
        <f t="shared" si="34"/>
        <v/>
      </c>
      <c r="G467" s="14" t="str">
        <f t="shared" si="35"/>
        <v>0</v>
      </c>
      <c r="H467" s="17" t="str">
        <f t="shared" si="36"/>
        <v/>
      </c>
    </row>
    <row r="468" spans="2:8" ht="15" x14ac:dyDescent="0.2">
      <c r="B468" s="5" t="s">
        <v>182</v>
      </c>
      <c r="C468" s="9">
        <v>0</v>
      </c>
      <c r="D468" s="9">
        <v>0</v>
      </c>
      <c r="E468" s="15" t="str">
        <f t="shared" si="33"/>
        <v/>
      </c>
      <c r="F468" s="15" t="str">
        <f t="shared" si="34"/>
        <v/>
      </c>
      <c r="G468" s="14" t="str">
        <f t="shared" si="35"/>
        <v>0</v>
      </c>
      <c r="H468" s="17" t="str">
        <f t="shared" si="36"/>
        <v/>
      </c>
    </row>
    <row r="469" spans="2:8" ht="15" x14ac:dyDescent="0.2">
      <c r="B469" s="5" t="s">
        <v>175</v>
      </c>
      <c r="C469" s="9">
        <v>0</v>
      </c>
      <c r="D469" s="9">
        <v>0</v>
      </c>
      <c r="E469" s="15" t="str">
        <f t="shared" si="33"/>
        <v/>
      </c>
      <c r="F469" s="15" t="str">
        <f t="shared" si="34"/>
        <v/>
      </c>
      <c r="G469" s="14" t="str">
        <f t="shared" si="35"/>
        <v>0</v>
      </c>
      <c r="H469" s="17" t="str">
        <f t="shared" si="36"/>
        <v/>
      </c>
    </row>
    <row r="470" spans="2:8" ht="15" x14ac:dyDescent="0.2">
      <c r="B470" s="5" t="s">
        <v>434</v>
      </c>
      <c r="C470" s="9">
        <v>0</v>
      </c>
      <c r="D470" s="9">
        <v>0</v>
      </c>
      <c r="E470" s="15" t="str">
        <f t="shared" si="33"/>
        <v/>
      </c>
      <c r="F470" s="15" t="str">
        <f t="shared" si="34"/>
        <v/>
      </c>
      <c r="G470" s="14" t="str">
        <f t="shared" si="35"/>
        <v>0</v>
      </c>
      <c r="H470" s="17" t="str">
        <f t="shared" si="36"/>
        <v/>
      </c>
    </row>
    <row r="471" spans="2:8" ht="15" x14ac:dyDescent="0.2">
      <c r="B471" s="5" t="s">
        <v>170</v>
      </c>
      <c r="C471" s="9">
        <v>0</v>
      </c>
      <c r="D471" s="9">
        <v>0</v>
      </c>
      <c r="E471" s="15" t="str">
        <f t="shared" si="33"/>
        <v/>
      </c>
      <c r="F471" s="15" t="str">
        <f t="shared" si="34"/>
        <v/>
      </c>
      <c r="G471" s="14" t="str">
        <f t="shared" si="35"/>
        <v>0</v>
      </c>
      <c r="H471" s="17" t="str">
        <f t="shared" si="36"/>
        <v/>
      </c>
    </row>
    <row r="472" spans="2:8" ht="15" x14ac:dyDescent="0.2">
      <c r="B472" s="5" t="s">
        <v>185</v>
      </c>
      <c r="C472" s="9">
        <v>0</v>
      </c>
      <c r="D472" s="9">
        <v>0</v>
      </c>
      <c r="E472" s="15" t="str">
        <f t="shared" si="33"/>
        <v/>
      </c>
      <c r="F472" s="15" t="str">
        <f t="shared" si="34"/>
        <v/>
      </c>
      <c r="G472" s="14" t="str">
        <f t="shared" si="35"/>
        <v>0</v>
      </c>
      <c r="H472" s="17" t="str">
        <f t="shared" si="36"/>
        <v/>
      </c>
    </row>
    <row r="473" spans="2:8" ht="30" x14ac:dyDescent="0.2">
      <c r="B473" s="5" t="s">
        <v>435</v>
      </c>
      <c r="C473" s="9">
        <v>3</v>
      </c>
      <c r="D473" s="9">
        <v>0</v>
      </c>
      <c r="E473" s="15">
        <f t="shared" si="33"/>
        <v>1.4265335235378032E-3</v>
      </c>
      <c r="F473" s="15" t="str">
        <f t="shared" si="34"/>
        <v/>
      </c>
      <c r="G473" s="14" t="str">
        <f t="shared" si="35"/>
        <v>0</v>
      </c>
      <c r="H473" s="17">
        <f t="shared" si="36"/>
        <v>0</v>
      </c>
    </row>
    <row r="474" spans="2:8" ht="30" x14ac:dyDescent="0.2">
      <c r="B474" s="5" t="s">
        <v>436</v>
      </c>
      <c r="C474" s="9">
        <v>0</v>
      </c>
      <c r="D474" s="9">
        <v>0</v>
      </c>
      <c r="E474" s="15" t="str">
        <f t="shared" si="33"/>
        <v/>
      </c>
      <c r="F474" s="15" t="str">
        <f t="shared" si="34"/>
        <v/>
      </c>
      <c r="G474" s="14" t="str">
        <f t="shared" si="35"/>
        <v>0</v>
      </c>
      <c r="H474" s="17" t="str">
        <f t="shared" si="36"/>
        <v/>
      </c>
    </row>
    <row r="475" spans="2:8" ht="15" x14ac:dyDescent="0.2">
      <c r="B475" s="5" t="s">
        <v>437</v>
      </c>
      <c r="C475" s="9">
        <v>0</v>
      </c>
      <c r="D475" s="9">
        <v>0</v>
      </c>
      <c r="E475" s="15" t="str">
        <f t="shared" si="33"/>
        <v/>
      </c>
      <c r="F475" s="15" t="str">
        <f t="shared" si="34"/>
        <v/>
      </c>
      <c r="G475" s="14" t="str">
        <f t="shared" si="35"/>
        <v>0</v>
      </c>
      <c r="H475" s="17" t="str">
        <f t="shared" si="36"/>
        <v/>
      </c>
    </row>
    <row r="476" spans="2:8" ht="45" x14ac:dyDescent="0.2">
      <c r="B476" s="5" t="s">
        <v>438</v>
      </c>
      <c r="C476" s="9">
        <v>0</v>
      </c>
      <c r="D476" s="9">
        <v>0</v>
      </c>
      <c r="E476" s="15" t="str">
        <f t="shared" si="33"/>
        <v/>
      </c>
      <c r="F476" s="15" t="str">
        <f t="shared" si="34"/>
        <v/>
      </c>
      <c r="G476" s="14" t="str">
        <f t="shared" si="35"/>
        <v>0</v>
      </c>
      <c r="H476" s="17" t="str">
        <f t="shared" si="36"/>
        <v/>
      </c>
    </row>
    <row r="477" spans="2:8" ht="15" x14ac:dyDescent="0.2">
      <c r="B477" s="5" t="s">
        <v>181</v>
      </c>
      <c r="C477" s="9">
        <v>0</v>
      </c>
      <c r="D477" s="9">
        <v>0</v>
      </c>
      <c r="E477" s="15" t="str">
        <f t="shared" si="33"/>
        <v/>
      </c>
      <c r="F477" s="15" t="str">
        <f t="shared" si="34"/>
        <v/>
      </c>
      <c r="G477" s="14" t="str">
        <f t="shared" si="35"/>
        <v>0</v>
      </c>
      <c r="H477" s="17" t="str">
        <f t="shared" si="36"/>
        <v/>
      </c>
    </row>
    <row r="478" spans="2:8" ht="15" x14ac:dyDescent="0.2">
      <c r="B478" s="5" t="s">
        <v>439</v>
      </c>
      <c r="C478" s="9">
        <v>0</v>
      </c>
      <c r="D478" s="9">
        <v>0</v>
      </c>
      <c r="E478" s="15" t="str">
        <f t="shared" si="33"/>
        <v/>
      </c>
      <c r="F478" s="15" t="str">
        <f t="shared" si="34"/>
        <v/>
      </c>
      <c r="G478" s="14" t="str">
        <f t="shared" si="35"/>
        <v>0</v>
      </c>
      <c r="H478" s="17" t="str">
        <f t="shared" si="36"/>
        <v/>
      </c>
    </row>
    <row r="479" spans="2:8" ht="30" x14ac:dyDescent="0.2">
      <c r="B479" s="5" t="s">
        <v>440</v>
      </c>
      <c r="C479" s="9">
        <v>0</v>
      </c>
      <c r="D479" s="9">
        <v>0</v>
      </c>
      <c r="E479" s="15" t="str">
        <f t="shared" si="33"/>
        <v/>
      </c>
      <c r="F479" s="15" t="str">
        <f t="shared" si="34"/>
        <v/>
      </c>
      <c r="G479" s="14" t="str">
        <f t="shared" si="35"/>
        <v>0</v>
      </c>
      <c r="H479" s="17" t="str">
        <f t="shared" si="36"/>
        <v/>
      </c>
    </row>
    <row r="480" spans="2:8" ht="15" x14ac:dyDescent="0.2">
      <c r="B480" s="5" t="s">
        <v>441</v>
      </c>
      <c r="C480" s="9">
        <v>0</v>
      </c>
      <c r="D480" s="9">
        <v>0</v>
      </c>
      <c r="E480" s="15" t="str">
        <f t="shared" si="33"/>
        <v/>
      </c>
      <c r="F480" s="15" t="str">
        <f t="shared" si="34"/>
        <v/>
      </c>
      <c r="G480" s="14" t="str">
        <f t="shared" si="35"/>
        <v>0</v>
      </c>
      <c r="H480" s="17" t="str">
        <f t="shared" si="36"/>
        <v/>
      </c>
    </row>
    <row r="481" spans="2:8" ht="15" x14ac:dyDescent="0.2">
      <c r="B481" s="5" t="s">
        <v>177</v>
      </c>
      <c r="C481" s="9">
        <v>0</v>
      </c>
      <c r="D481" s="9">
        <v>0</v>
      </c>
      <c r="E481" s="15" t="str">
        <f t="shared" si="33"/>
        <v/>
      </c>
      <c r="F481" s="15" t="str">
        <f t="shared" si="34"/>
        <v/>
      </c>
      <c r="G481" s="14" t="str">
        <f t="shared" si="35"/>
        <v>0</v>
      </c>
      <c r="H481" s="17" t="str">
        <f t="shared" si="36"/>
        <v/>
      </c>
    </row>
    <row r="482" spans="2:8" ht="15" x14ac:dyDescent="0.2">
      <c r="B482" s="5" t="s">
        <v>179</v>
      </c>
      <c r="C482" s="9">
        <v>0</v>
      </c>
      <c r="D482" s="9">
        <v>0</v>
      </c>
      <c r="E482" s="15" t="str">
        <f t="shared" si="33"/>
        <v/>
      </c>
      <c r="F482" s="15" t="str">
        <f t="shared" si="34"/>
        <v/>
      </c>
      <c r="G482" s="14" t="str">
        <f t="shared" si="35"/>
        <v>0</v>
      </c>
      <c r="H482" s="17" t="str">
        <f t="shared" si="36"/>
        <v/>
      </c>
    </row>
    <row r="483" spans="2:8" ht="15" x14ac:dyDescent="0.2">
      <c r="B483" s="5" t="s">
        <v>442</v>
      </c>
      <c r="C483" s="9">
        <v>6</v>
      </c>
      <c r="D483" s="9">
        <v>9</v>
      </c>
      <c r="E483" s="15">
        <f t="shared" si="33"/>
        <v>2.8530670470756064E-3</v>
      </c>
      <c r="F483" s="15">
        <f t="shared" si="34"/>
        <v>3.5643564356435645E-3</v>
      </c>
      <c r="G483" s="14">
        <f t="shared" si="35"/>
        <v>0.5</v>
      </c>
      <c r="H483" s="17">
        <f t="shared" si="36"/>
        <v>1.4265335235378032E-3</v>
      </c>
    </row>
    <row r="484" spans="2:8" ht="30" x14ac:dyDescent="0.2">
      <c r="B484" s="5" t="s">
        <v>184</v>
      </c>
      <c r="C484" s="9">
        <v>1</v>
      </c>
      <c r="D484" s="9">
        <v>2</v>
      </c>
      <c r="E484" s="15">
        <f t="shared" si="33"/>
        <v>4.7551117451260106E-4</v>
      </c>
      <c r="F484" s="15">
        <f t="shared" si="34"/>
        <v>7.9207920792079213E-4</v>
      </c>
      <c r="G484" s="14">
        <f t="shared" si="35"/>
        <v>1</v>
      </c>
      <c r="H484" s="17">
        <f t="shared" si="36"/>
        <v>4.7551117451260106E-4</v>
      </c>
    </row>
    <row r="485" spans="2:8" ht="15" x14ac:dyDescent="0.2">
      <c r="B485" s="5" t="s">
        <v>443</v>
      </c>
      <c r="C485" s="9">
        <v>20</v>
      </c>
      <c r="D485" s="9">
        <v>6</v>
      </c>
      <c r="E485" s="15">
        <f t="shared" si="33"/>
        <v>9.5102234902520212E-3</v>
      </c>
      <c r="F485" s="15">
        <f t="shared" si="34"/>
        <v>2.3762376237623762E-3</v>
      </c>
      <c r="G485" s="14">
        <f t="shared" si="35"/>
        <v>-0.7</v>
      </c>
      <c r="H485" s="17">
        <f t="shared" si="36"/>
        <v>-6.6571564431764148E-3</v>
      </c>
    </row>
    <row r="486" spans="2:8" ht="15" x14ac:dyDescent="0.2">
      <c r="B486" s="5" t="s">
        <v>171</v>
      </c>
      <c r="C486" s="9">
        <v>0</v>
      </c>
      <c r="D486" s="9">
        <v>0</v>
      </c>
      <c r="E486" s="15" t="str">
        <f t="shared" si="33"/>
        <v/>
      </c>
      <c r="F486" s="15" t="str">
        <f t="shared" si="34"/>
        <v/>
      </c>
      <c r="G486" s="14" t="str">
        <f t="shared" si="35"/>
        <v>0</v>
      </c>
      <c r="H486" s="17" t="str">
        <f t="shared" si="36"/>
        <v/>
      </c>
    </row>
    <row r="487" spans="2:8" ht="15" x14ac:dyDescent="0.2">
      <c r="B487" s="5" t="s">
        <v>444</v>
      </c>
      <c r="C487" s="9">
        <v>0</v>
      </c>
      <c r="D487" s="9">
        <v>0</v>
      </c>
      <c r="E487" s="15" t="str">
        <f t="shared" si="33"/>
        <v/>
      </c>
      <c r="F487" s="15" t="str">
        <f t="shared" si="34"/>
        <v/>
      </c>
      <c r="G487" s="14" t="str">
        <f t="shared" si="35"/>
        <v>0</v>
      </c>
      <c r="H487" s="17" t="str">
        <f t="shared" si="36"/>
        <v/>
      </c>
    </row>
    <row r="488" spans="2:8" ht="13.5" customHeight="1" x14ac:dyDescent="0.2">
      <c r="B488" s="5" t="s">
        <v>445</v>
      </c>
      <c r="C488" s="9">
        <v>0</v>
      </c>
      <c r="D488" s="9">
        <v>0</v>
      </c>
      <c r="E488" s="15" t="str">
        <f t="shared" ref="E488:E499" si="37">+IF(C488=0,"",C488/C$294)</f>
        <v/>
      </c>
      <c r="F488" s="15" t="str">
        <f t="shared" ref="F488:F499" si="38">+IF(D488=0,"",D488/D$294)</f>
        <v/>
      </c>
      <c r="G488" s="14" t="str">
        <f t="shared" ref="G488:G499" si="39">+IF(OR(AND(D488=0),(C488=0)),"0",((D488-C488)/C488))</f>
        <v>0</v>
      </c>
      <c r="H488" s="17" t="str">
        <f t="shared" ref="H488:H499" si="40">+IF(OR(AND(E488=""),(G488="")),"",E488*G488)</f>
        <v/>
      </c>
    </row>
    <row r="489" spans="2:8" ht="13.5" customHeight="1" x14ac:dyDescent="0.2">
      <c r="B489" s="5" t="s">
        <v>446</v>
      </c>
      <c r="C489" s="9">
        <v>0</v>
      </c>
      <c r="D489" s="9">
        <v>0</v>
      </c>
      <c r="E489" s="15" t="str">
        <f t="shared" si="37"/>
        <v/>
      </c>
      <c r="F489" s="15" t="str">
        <f t="shared" si="38"/>
        <v/>
      </c>
      <c r="G489" s="14" t="str">
        <f t="shared" si="39"/>
        <v>0</v>
      </c>
      <c r="H489" s="17" t="str">
        <f t="shared" si="40"/>
        <v/>
      </c>
    </row>
    <row r="490" spans="2:8" ht="25.5" customHeight="1" x14ac:dyDescent="0.2">
      <c r="B490" s="5" t="s">
        <v>172</v>
      </c>
      <c r="C490" s="9">
        <v>0</v>
      </c>
      <c r="D490" s="9">
        <v>0</v>
      </c>
      <c r="E490" s="15" t="str">
        <f t="shared" si="37"/>
        <v/>
      </c>
      <c r="F490" s="15" t="str">
        <f t="shared" si="38"/>
        <v/>
      </c>
      <c r="G490" s="14" t="str">
        <f t="shared" si="39"/>
        <v>0</v>
      </c>
      <c r="H490" s="17" t="str">
        <f t="shared" si="40"/>
        <v/>
      </c>
    </row>
    <row r="491" spans="2:8" ht="13.5" customHeight="1" x14ac:dyDescent="0.2">
      <c r="B491" s="5" t="s">
        <v>180</v>
      </c>
      <c r="C491" s="9">
        <v>37</v>
      </c>
      <c r="D491" s="9">
        <v>46</v>
      </c>
      <c r="E491" s="15">
        <f t="shared" si="37"/>
        <v>1.7593913456966238E-2</v>
      </c>
      <c r="F491" s="15">
        <f t="shared" si="38"/>
        <v>1.8217821782178217E-2</v>
      </c>
      <c r="G491" s="14">
        <f t="shared" si="39"/>
        <v>0.24324324324324326</v>
      </c>
      <c r="H491" s="17">
        <f t="shared" si="40"/>
        <v>4.2796005706134095E-3</v>
      </c>
    </row>
    <row r="492" spans="2:8" ht="15" x14ac:dyDescent="0.2">
      <c r="B492" s="5" t="s">
        <v>484</v>
      </c>
      <c r="C492" s="9">
        <v>0</v>
      </c>
      <c r="D492" s="9">
        <v>0</v>
      </c>
      <c r="E492" s="15" t="str">
        <f t="shared" si="37"/>
        <v/>
      </c>
      <c r="F492" s="15" t="str">
        <f t="shared" si="38"/>
        <v/>
      </c>
      <c r="G492" s="14" t="str">
        <f t="shared" si="39"/>
        <v>0</v>
      </c>
      <c r="H492" s="17" t="str">
        <f t="shared" si="40"/>
        <v/>
      </c>
    </row>
    <row r="493" spans="2:8" ht="15" x14ac:dyDescent="0.2">
      <c r="B493" s="5" t="s">
        <v>447</v>
      </c>
      <c r="C493" s="9">
        <v>19</v>
      </c>
      <c r="D493" s="9">
        <v>13</v>
      </c>
      <c r="E493" s="15">
        <f t="shared" si="37"/>
        <v>9.0347123157394193E-3</v>
      </c>
      <c r="F493" s="15">
        <f t="shared" si="38"/>
        <v>5.1485148514851488E-3</v>
      </c>
      <c r="G493" s="14">
        <f t="shared" si="39"/>
        <v>-0.31578947368421051</v>
      </c>
      <c r="H493" s="17">
        <f t="shared" si="40"/>
        <v>-2.8530670470756059E-3</v>
      </c>
    </row>
    <row r="494" spans="2:8" ht="30" x14ac:dyDescent="0.2">
      <c r="B494" s="5" t="s">
        <v>448</v>
      </c>
      <c r="C494" s="9">
        <v>1</v>
      </c>
      <c r="D494" s="9">
        <v>1</v>
      </c>
      <c r="E494" s="15">
        <f t="shared" si="37"/>
        <v>4.7551117451260106E-4</v>
      </c>
      <c r="F494" s="15">
        <f t="shared" si="38"/>
        <v>3.9603960396039607E-4</v>
      </c>
      <c r="G494" s="14">
        <f t="shared" si="39"/>
        <v>0</v>
      </c>
      <c r="H494" s="17">
        <f t="shared" si="40"/>
        <v>0</v>
      </c>
    </row>
    <row r="495" spans="2:8" ht="13.5" customHeight="1" x14ac:dyDescent="0.2">
      <c r="B495" s="5" t="s">
        <v>449</v>
      </c>
      <c r="C495" s="9">
        <v>10</v>
      </c>
      <c r="D495" s="9">
        <v>3</v>
      </c>
      <c r="E495" s="15">
        <f t="shared" si="37"/>
        <v>4.7551117451260106E-3</v>
      </c>
      <c r="F495" s="15">
        <f t="shared" si="38"/>
        <v>1.1881188118811881E-3</v>
      </c>
      <c r="G495" s="14">
        <f t="shared" si="39"/>
        <v>-0.7</v>
      </c>
      <c r="H495" s="17">
        <f t="shared" si="40"/>
        <v>-3.3285782215882074E-3</v>
      </c>
    </row>
    <row r="496" spans="2:8" s="4" customFormat="1" ht="26.25" customHeight="1" x14ac:dyDescent="0.2">
      <c r="B496" s="5" t="s">
        <v>450</v>
      </c>
      <c r="C496" s="9">
        <v>2</v>
      </c>
      <c r="D496" s="9">
        <v>0</v>
      </c>
      <c r="E496" s="15">
        <f t="shared" si="37"/>
        <v>9.5102234902520212E-4</v>
      </c>
      <c r="F496" s="15" t="str">
        <f t="shared" si="38"/>
        <v/>
      </c>
      <c r="G496" s="14" t="str">
        <f t="shared" si="39"/>
        <v>0</v>
      </c>
      <c r="H496" s="17">
        <f t="shared" si="40"/>
        <v>0</v>
      </c>
    </row>
    <row r="497" spans="2:8" ht="15" x14ac:dyDescent="0.2">
      <c r="B497" s="5" t="s">
        <v>451</v>
      </c>
      <c r="C497" s="9">
        <v>0</v>
      </c>
      <c r="D497" s="9">
        <v>1</v>
      </c>
      <c r="E497" s="15" t="str">
        <f t="shared" si="37"/>
        <v/>
      </c>
      <c r="F497" s="15">
        <f t="shared" si="38"/>
        <v>3.9603960396039607E-4</v>
      </c>
      <c r="G497" s="14" t="str">
        <f t="shared" si="39"/>
        <v>0</v>
      </c>
      <c r="H497" s="17" t="str">
        <f t="shared" si="40"/>
        <v/>
      </c>
    </row>
    <row r="498" spans="2:8" ht="30" x14ac:dyDescent="0.2">
      <c r="B498" s="5" t="s">
        <v>452</v>
      </c>
      <c r="C498" s="9">
        <v>0</v>
      </c>
      <c r="D498" s="9">
        <v>0</v>
      </c>
      <c r="E498" s="15" t="str">
        <f t="shared" si="37"/>
        <v/>
      </c>
      <c r="F498" s="15" t="str">
        <f t="shared" si="38"/>
        <v/>
      </c>
      <c r="G498" s="14" t="str">
        <f t="shared" si="39"/>
        <v>0</v>
      </c>
      <c r="H498" s="17" t="str">
        <f t="shared" si="40"/>
        <v/>
      </c>
    </row>
    <row r="499" spans="2:8" ht="30" x14ac:dyDescent="0.2">
      <c r="B499" s="5" t="s">
        <v>453</v>
      </c>
      <c r="C499" s="9">
        <v>0</v>
      </c>
      <c r="D499" s="9">
        <v>0</v>
      </c>
      <c r="E499" s="15" t="str">
        <f t="shared" si="37"/>
        <v/>
      </c>
      <c r="F499" s="15" t="str">
        <f t="shared" si="38"/>
        <v/>
      </c>
      <c r="G499" s="14" t="str">
        <f t="shared" si="39"/>
        <v>0</v>
      </c>
      <c r="H499" s="17" t="str">
        <f t="shared" si="40"/>
        <v/>
      </c>
    </row>
    <row r="500" spans="2:8" ht="15" x14ac:dyDescent="0.2">
      <c r="B500" s="30"/>
      <c r="C500" s="27"/>
      <c r="D500" s="11"/>
      <c r="E500" s="28"/>
      <c r="F500" s="28"/>
      <c r="G500" s="25"/>
      <c r="H500" s="26"/>
    </row>
    <row r="501" spans="2:8" x14ac:dyDescent="0.2">
      <c r="C501" s="12"/>
      <c r="D501" s="12"/>
    </row>
    <row r="502" spans="2:8" x14ac:dyDescent="0.2">
      <c r="B502" s="19"/>
      <c r="C502" s="19"/>
      <c r="D502" s="19"/>
      <c r="E502" s="19"/>
      <c r="F502" s="19"/>
    </row>
    <row r="503" spans="2:8" ht="15" customHeight="1" x14ac:dyDescent="0.2">
      <c r="B503" s="51" t="s">
        <v>522</v>
      </c>
      <c r="C503" s="52" t="s">
        <v>523</v>
      </c>
      <c r="D503" s="53"/>
      <c r="E503" s="54" t="s">
        <v>487</v>
      </c>
      <c r="F503" s="55"/>
      <c r="G503" s="56" t="s">
        <v>568</v>
      </c>
      <c r="H503" s="58" t="s">
        <v>486</v>
      </c>
    </row>
    <row r="504" spans="2:8" x14ac:dyDescent="0.2">
      <c r="B504" s="51"/>
      <c r="C504" s="50">
        <v>2012</v>
      </c>
      <c r="D504" s="50">
        <v>2013</v>
      </c>
      <c r="E504" s="50">
        <v>2012</v>
      </c>
      <c r="F504" s="50">
        <v>2013</v>
      </c>
      <c r="G504" s="57"/>
      <c r="H504" s="59"/>
    </row>
    <row r="505" spans="2:8" ht="30" x14ac:dyDescent="0.2">
      <c r="B505" s="43" t="s">
        <v>528</v>
      </c>
      <c r="C505" s="41">
        <f>SUM(C506:C530)</f>
        <v>1722</v>
      </c>
      <c r="D505" s="41">
        <f>SUM(D506:D530)</f>
        <v>632</v>
      </c>
      <c r="E505" s="42">
        <f>+IF(C505=0,"",C505/C$505)</f>
        <v>1</v>
      </c>
      <c r="F505" s="42">
        <f>+IF(D505=0,"",D505/D$505)</f>
        <v>1</v>
      </c>
      <c r="G505" s="38">
        <f>+IF(OR(AND(D505=0),(C505=0)),"0",((D505-C505)/C505))</f>
        <v>-0.63298490127758422</v>
      </c>
      <c r="H505" s="39">
        <f>+IF(OR(AND(E505=""),(G505="")),"",E505*G505)</f>
        <v>-0.63298490127758422</v>
      </c>
    </row>
    <row r="506" spans="2:8" ht="15" x14ac:dyDescent="0.2">
      <c r="B506" s="5" t="s">
        <v>454</v>
      </c>
      <c r="C506" s="9">
        <v>12</v>
      </c>
      <c r="D506" s="9">
        <v>1</v>
      </c>
      <c r="E506" s="15">
        <f>+IF(C506=0,"",C506/C$505)</f>
        <v>6.9686411149825784E-3</v>
      </c>
      <c r="F506" s="15">
        <f>+IF(D506=0,"",D506/D$505)</f>
        <v>1.5822784810126582E-3</v>
      </c>
      <c r="G506" s="14">
        <f>+IF(OR(AND(D506=0),(C506=0)),"0",((D506-C506)/C506))</f>
        <v>-0.91666666666666663</v>
      </c>
      <c r="H506" s="17">
        <f>+IF(OR(AND(E506=""),(G506="")),"",E506*G506)</f>
        <v>-6.3879210220673631E-3</v>
      </c>
    </row>
    <row r="507" spans="2:8" ht="15" x14ac:dyDescent="0.2">
      <c r="B507" s="5" t="s">
        <v>187</v>
      </c>
      <c r="C507" s="9">
        <v>20</v>
      </c>
      <c r="D507" s="9">
        <v>9</v>
      </c>
      <c r="E507" s="15">
        <f t="shared" ref="E507:E530" si="41">+IF(C507=0,"",C507/C$505)</f>
        <v>1.1614401858304297E-2</v>
      </c>
      <c r="F507" s="15">
        <f t="shared" ref="F507:F530" si="42">+IF(D507=0,"",D507/D$505)</f>
        <v>1.4240506329113924E-2</v>
      </c>
      <c r="G507" s="14">
        <f t="shared" ref="G507:G530" si="43">+IF(OR(AND(D507=0),(C507=0)),"0",((D507-C507)/C507))</f>
        <v>-0.55000000000000004</v>
      </c>
      <c r="H507" s="17">
        <f t="shared" ref="H507:H530" si="44">+IF(OR(AND(E507=""),(G507="")),"",E507*G507)</f>
        <v>-6.387921022067364E-3</v>
      </c>
    </row>
    <row r="508" spans="2:8" ht="15" x14ac:dyDescent="0.2">
      <c r="B508" s="5" t="s">
        <v>455</v>
      </c>
      <c r="C508" s="9">
        <v>47</v>
      </c>
      <c r="D508" s="9">
        <v>21</v>
      </c>
      <c r="E508" s="15">
        <f t="shared" si="41"/>
        <v>2.72938443670151E-2</v>
      </c>
      <c r="F508" s="15">
        <f t="shared" si="42"/>
        <v>3.3227848101265819E-2</v>
      </c>
      <c r="G508" s="14">
        <f t="shared" si="43"/>
        <v>-0.55319148936170215</v>
      </c>
      <c r="H508" s="17">
        <f t="shared" si="44"/>
        <v>-1.5098722415795587E-2</v>
      </c>
    </row>
    <row r="509" spans="2:8" ht="15" x14ac:dyDescent="0.2">
      <c r="B509" s="5" t="s">
        <v>456</v>
      </c>
      <c r="C509" s="9">
        <v>371</v>
      </c>
      <c r="D509" s="9">
        <v>35</v>
      </c>
      <c r="E509" s="15">
        <f t="shared" si="41"/>
        <v>0.21544715447154472</v>
      </c>
      <c r="F509" s="15">
        <f t="shared" si="42"/>
        <v>5.5379746835443035E-2</v>
      </c>
      <c r="G509" s="14">
        <f t="shared" si="43"/>
        <v>-0.90566037735849059</v>
      </c>
      <c r="H509" s="17">
        <f t="shared" si="44"/>
        <v>-0.1951219512195122</v>
      </c>
    </row>
    <row r="510" spans="2:8" ht="15" x14ac:dyDescent="0.2">
      <c r="B510" s="5" t="s">
        <v>188</v>
      </c>
      <c r="C510" s="9">
        <v>8</v>
      </c>
      <c r="D510" s="9">
        <v>61</v>
      </c>
      <c r="E510" s="15">
        <f t="shared" si="41"/>
        <v>4.6457607433217189E-3</v>
      </c>
      <c r="F510" s="15">
        <f t="shared" si="42"/>
        <v>9.6518987341772153E-2</v>
      </c>
      <c r="G510" s="14">
        <f t="shared" si="43"/>
        <v>6.625</v>
      </c>
      <c r="H510" s="17">
        <f t="shared" si="44"/>
        <v>3.0778164924506388E-2</v>
      </c>
    </row>
    <row r="511" spans="2:8" ht="15" x14ac:dyDescent="0.2">
      <c r="B511" s="5" t="s">
        <v>186</v>
      </c>
      <c r="C511" s="9">
        <v>0</v>
      </c>
      <c r="D511" s="9">
        <v>0</v>
      </c>
      <c r="E511" s="15" t="str">
        <f t="shared" si="41"/>
        <v/>
      </c>
      <c r="F511" s="15" t="str">
        <f t="shared" si="42"/>
        <v/>
      </c>
      <c r="G511" s="14" t="str">
        <f t="shared" si="43"/>
        <v>0</v>
      </c>
      <c r="H511" s="17" t="str">
        <f t="shared" si="44"/>
        <v/>
      </c>
    </row>
    <row r="512" spans="2:8" ht="15" x14ac:dyDescent="0.2">
      <c r="B512" s="5" t="s">
        <v>189</v>
      </c>
      <c r="C512" s="9">
        <v>0</v>
      </c>
      <c r="D512" s="9">
        <v>1</v>
      </c>
      <c r="E512" s="15" t="str">
        <f t="shared" si="41"/>
        <v/>
      </c>
      <c r="F512" s="15">
        <f t="shared" si="42"/>
        <v>1.5822784810126582E-3</v>
      </c>
      <c r="G512" s="14" t="str">
        <f t="shared" si="43"/>
        <v>0</v>
      </c>
      <c r="H512" s="17" t="str">
        <f t="shared" si="44"/>
        <v/>
      </c>
    </row>
    <row r="513" spans="2:8" ht="30" x14ac:dyDescent="0.2">
      <c r="B513" s="5" t="s">
        <v>457</v>
      </c>
      <c r="C513" s="9">
        <v>0</v>
      </c>
      <c r="D513" s="9">
        <v>0</v>
      </c>
      <c r="E513" s="15" t="str">
        <f t="shared" si="41"/>
        <v/>
      </c>
      <c r="F513" s="15" t="str">
        <f t="shared" si="42"/>
        <v/>
      </c>
      <c r="G513" s="14" t="str">
        <f t="shared" si="43"/>
        <v>0</v>
      </c>
      <c r="H513" s="17" t="str">
        <f t="shared" si="44"/>
        <v/>
      </c>
    </row>
    <row r="514" spans="2:8" ht="15" x14ac:dyDescent="0.2">
      <c r="B514" s="5" t="s">
        <v>458</v>
      </c>
      <c r="C514" s="9">
        <v>10</v>
      </c>
      <c r="D514" s="9">
        <v>1</v>
      </c>
      <c r="E514" s="15">
        <f t="shared" si="41"/>
        <v>5.8072009291521487E-3</v>
      </c>
      <c r="F514" s="15">
        <f t="shared" si="42"/>
        <v>1.5822784810126582E-3</v>
      </c>
      <c r="G514" s="14">
        <f t="shared" si="43"/>
        <v>-0.9</v>
      </c>
      <c r="H514" s="17">
        <f t="shared" si="44"/>
        <v>-5.2264808362369342E-3</v>
      </c>
    </row>
    <row r="515" spans="2:8" ht="30" x14ac:dyDescent="0.2">
      <c r="B515" s="5" t="s">
        <v>485</v>
      </c>
      <c r="C515" s="9">
        <v>1</v>
      </c>
      <c r="D515" s="9">
        <v>0</v>
      </c>
      <c r="E515" s="15">
        <f t="shared" si="41"/>
        <v>5.8072009291521487E-4</v>
      </c>
      <c r="F515" s="15" t="str">
        <f t="shared" si="42"/>
        <v/>
      </c>
      <c r="G515" s="14" t="str">
        <f t="shared" si="43"/>
        <v>0</v>
      </c>
      <c r="H515" s="17">
        <f t="shared" si="44"/>
        <v>0</v>
      </c>
    </row>
    <row r="516" spans="2:8" ht="15" x14ac:dyDescent="0.2">
      <c r="B516" s="5" t="s">
        <v>459</v>
      </c>
      <c r="C516" s="9">
        <v>0</v>
      </c>
      <c r="D516" s="9">
        <v>0</v>
      </c>
      <c r="E516" s="15" t="str">
        <f t="shared" si="41"/>
        <v/>
      </c>
      <c r="F516" s="15" t="str">
        <f t="shared" si="42"/>
        <v/>
      </c>
      <c r="G516" s="14" t="str">
        <f t="shared" si="43"/>
        <v>0</v>
      </c>
      <c r="H516" s="17" t="str">
        <f t="shared" si="44"/>
        <v/>
      </c>
    </row>
    <row r="517" spans="2:8" ht="30" x14ac:dyDescent="0.2">
      <c r="B517" s="5" t="s">
        <v>460</v>
      </c>
      <c r="C517" s="9">
        <v>0</v>
      </c>
      <c r="D517" s="9">
        <v>0</v>
      </c>
      <c r="E517" s="15" t="str">
        <f t="shared" si="41"/>
        <v/>
      </c>
      <c r="F517" s="15" t="str">
        <f t="shared" si="42"/>
        <v/>
      </c>
      <c r="G517" s="14" t="str">
        <f t="shared" si="43"/>
        <v>0</v>
      </c>
      <c r="H517" s="17" t="str">
        <f t="shared" si="44"/>
        <v/>
      </c>
    </row>
    <row r="518" spans="2:8" ht="15" x14ac:dyDescent="0.2">
      <c r="B518" s="5" t="s">
        <v>190</v>
      </c>
      <c r="C518" s="9">
        <v>0</v>
      </c>
      <c r="D518" s="9">
        <v>2</v>
      </c>
      <c r="E518" s="15" t="str">
        <f t="shared" si="41"/>
        <v/>
      </c>
      <c r="F518" s="15">
        <f t="shared" si="42"/>
        <v>3.1645569620253164E-3</v>
      </c>
      <c r="G518" s="14" t="str">
        <f t="shared" si="43"/>
        <v>0</v>
      </c>
      <c r="H518" s="17" t="str">
        <f t="shared" si="44"/>
        <v/>
      </c>
    </row>
    <row r="519" spans="2:8" ht="15" x14ac:dyDescent="0.2">
      <c r="B519" s="5" t="s">
        <v>192</v>
      </c>
      <c r="C519" s="9">
        <v>2</v>
      </c>
      <c r="D519" s="9">
        <v>3</v>
      </c>
      <c r="E519" s="15">
        <f t="shared" si="41"/>
        <v>1.1614401858304297E-3</v>
      </c>
      <c r="F519" s="15">
        <f t="shared" si="42"/>
        <v>4.7468354430379748E-3</v>
      </c>
      <c r="G519" s="14">
        <f t="shared" si="43"/>
        <v>0.5</v>
      </c>
      <c r="H519" s="17">
        <f t="shared" si="44"/>
        <v>5.8072009291521487E-4</v>
      </c>
    </row>
    <row r="520" spans="2:8" ht="13.5" customHeight="1" x14ac:dyDescent="0.2">
      <c r="B520" s="5" t="s">
        <v>191</v>
      </c>
      <c r="C520" s="9">
        <v>0</v>
      </c>
      <c r="D520" s="9">
        <v>0</v>
      </c>
      <c r="E520" s="15" t="str">
        <f t="shared" si="41"/>
        <v/>
      </c>
      <c r="F520" s="15" t="str">
        <f t="shared" si="42"/>
        <v/>
      </c>
      <c r="G520" s="14" t="str">
        <f t="shared" si="43"/>
        <v>0</v>
      </c>
      <c r="H520" s="17" t="str">
        <f t="shared" si="44"/>
        <v/>
      </c>
    </row>
    <row r="521" spans="2:8" ht="13.5" customHeight="1" x14ac:dyDescent="0.2">
      <c r="B521" s="5" t="s">
        <v>461</v>
      </c>
      <c r="C521" s="9">
        <v>100</v>
      </c>
      <c r="D521" s="9">
        <v>32</v>
      </c>
      <c r="E521" s="15">
        <f t="shared" si="41"/>
        <v>5.8072009291521488E-2</v>
      </c>
      <c r="F521" s="15">
        <f t="shared" si="42"/>
        <v>5.0632911392405063E-2</v>
      </c>
      <c r="G521" s="14">
        <f t="shared" si="43"/>
        <v>-0.68</v>
      </c>
      <c r="H521" s="17">
        <f t="shared" si="44"/>
        <v>-3.9488966318234613E-2</v>
      </c>
    </row>
    <row r="522" spans="2:8" ht="25.5" customHeight="1" x14ac:dyDescent="0.2">
      <c r="B522" s="5" t="s">
        <v>193</v>
      </c>
      <c r="C522" s="9">
        <v>10</v>
      </c>
      <c r="D522" s="9">
        <v>15</v>
      </c>
      <c r="E522" s="15">
        <f t="shared" si="41"/>
        <v>5.8072009291521487E-3</v>
      </c>
      <c r="F522" s="15">
        <f t="shared" si="42"/>
        <v>2.3734177215189875E-2</v>
      </c>
      <c r="G522" s="14">
        <f t="shared" si="43"/>
        <v>0.5</v>
      </c>
      <c r="H522" s="17">
        <f t="shared" si="44"/>
        <v>2.9036004645760743E-3</v>
      </c>
    </row>
    <row r="523" spans="2:8" ht="13.5" customHeight="1" x14ac:dyDescent="0.2">
      <c r="B523" s="5" t="s">
        <v>462</v>
      </c>
      <c r="C523" s="9">
        <v>8</v>
      </c>
      <c r="D523" s="9">
        <v>1</v>
      </c>
      <c r="E523" s="15">
        <f t="shared" si="41"/>
        <v>4.6457607433217189E-3</v>
      </c>
      <c r="F523" s="15">
        <f t="shared" si="42"/>
        <v>1.5822784810126582E-3</v>
      </c>
      <c r="G523" s="14">
        <f t="shared" si="43"/>
        <v>-0.875</v>
      </c>
      <c r="H523" s="17">
        <f t="shared" si="44"/>
        <v>-4.0650406504065036E-3</v>
      </c>
    </row>
    <row r="524" spans="2:8" ht="12" customHeight="1" x14ac:dyDescent="0.2">
      <c r="B524" s="5" t="s">
        <v>194</v>
      </c>
      <c r="C524" s="9">
        <v>3</v>
      </c>
      <c r="D524" s="9">
        <v>3</v>
      </c>
      <c r="E524" s="15">
        <f t="shared" si="41"/>
        <v>1.7421602787456446E-3</v>
      </c>
      <c r="F524" s="15">
        <f t="shared" si="42"/>
        <v>4.7468354430379748E-3</v>
      </c>
      <c r="G524" s="14">
        <f t="shared" si="43"/>
        <v>0</v>
      </c>
      <c r="H524" s="17">
        <f t="shared" si="44"/>
        <v>0</v>
      </c>
    </row>
    <row r="525" spans="2:8" ht="13.5" customHeight="1" x14ac:dyDescent="0.2">
      <c r="B525" s="5" t="s">
        <v>195</v>
      </c>
      <c r="C525" s="9">
        <v>0</v>
      </c>
      <c r="D525" s="9">
        <v>0</v>
      </c>
      <c r="E525" s="15" t="str">
        <f t="shared" si="41"/>
        <v/>
      </c>
      <c r="F525" s="15" t="str">
        <f t="shared" si="42"/>
        <v/>
      </c>
      <c r="G525" s="14" t="str">
        <f t="shared" si="43"/>
        <v>0</v>
      </c>
      <c r="H525" s="17" t="str">
        <f t="shared" si="44"/>
        <v/>
      </c>
    </row>
    <row r="526" spans="2:8" ht="13.5" customHeight="1" x14ac:dyDescent="0.2">
      <c r="B526" s="5" t="s">
        <v>463</v>
      </c>
      <c r="C526" s="9">
        <v>16</v>
      </c>
      <c r="D526" s="9">
        <v>9</v>
      </c>
      <c r="E526" s="15">
        <f t="shared" si="41"/>
        <v>9.2915214866434379E-3</v>
      </c>
      <c r="F526" s="15">
        <f t="shared" si="42"/>
        <v>1.4240506329113924E-2</v>
      </c>
      <c r="G526" s="14">
        <f t="shared" si="43"/>
        <v>-0.4375</v>
      </c>
      <c r="H526" s="17">
        <f t="shared" si="44"/>
        <v>-4.0650406504065036E-3</v>
      </c>
    </row>
    <row r="527" spans="2:8" ht="15" x14ac:dyDescent="0.2">
      <c r="B527" s="5" t="s">
        <v>464</v>
      </c>
      <c r="C527" s="9">
        <v>0</v>
      </c>
      <c r="D527" s="9">
        <v>0</v>
      </c>
      <c r="E527" s="15" t="str">
        <f t="shared" si="41"/>
        <v/>
      </c>
      <c r="F527" s="15" t="str">
        <f t="shared" si="42"/>
        <v/>
      </c>
      <c r="G527" s="14" t="str">
        <f t="shared" si="43"/>
        <v>0</v>
      </c>
      <c r="H527" s="17" t="str">
        <f t="shared" si="44"/>
        <v/>
      </c>
    </row>
    <row r="528" spans="2:8" ht="30" x14ac:dyDescent="0.2">
      <c r="B528" s="5" t="s">
        <v>465</v>
      </c>
      <c r="C528" s="9">
        <v>0</v>
      </c>
      <c r="D528" s="9">
        <v>0</v>
      </c>
      <c r="E528" s="15" t="str">
        <f t="shared" si="41"/>
        <v/>
      </c>
      <c r="F528" s="15" t="str">
        <f t="shared" si="42"/>
        <v/>
      </c>
      <c r="G528" s="14" t="str">
        <f t="shared" si="43"/>
        <v>0</v>
      </c>
      <c r="H528" s="17" t="str">
        <f t="shared" si="44"/>
        <v/>
      </c>
    </row>
    <row r="529" spans="2:8" ht="30" x14ac:dyDescent="0.2">
      <c r="B529" s="6" t="s">
        <v>466</v>
      </c>
      <c r="C529" s="9">
        <v>3</v>
      </c>
      <c r="D529" s="9">
        <v>6</v>
      </c>
      <c r="E529" s="15">
        <f t="shared" si="41"/>
        <v>1.7421602787456446E-3</v>
      </c>
      <c r="F529" s="15">
        <f t="shared" si="42"/>
        <v>9.4936708860759497E-3</v>
      </c>
      <c r="G529" s="14">
        <f t="shared" si="43"/>
        <v>1</v>
      </c>
      <c r="H529" s="17">
        <f t="shared" si="44"/>
        <v>1.7421602787456446E-3</v>
      </c>
    </row>
    <row r="530" spans="2:8" ht="30" x14ac:dyDescent="0.2">
      <c r="B530" s="5" t="s">
        <v>467</v>
      </c>
      <c r="C530" s="9">
        <v>1111</v>
      </c>
      <c r="D530" s="9">
        <v>432</v>
      </c>
      <c r="E530" s="15">
        <f t="shared" si="41"/>
        <v>0.64518002322880375</v>
      </c>
      <c r="F530" s="15">
        <f t="shared" si="42"/>
        <v>0.68354430379746833</v>
      </c>
      <c r="G530" s="14">
        <f t="shared" si="43"/>
        <v>-0.61116111611161117</v>
      </c>
      <c r="H530" s="17">
        <f t="shared" si="44"/>
        <v>-0.39430894308943093</v>
      </c>
    </row>
    <row r="531" spans="2:8" x14ac:dyDescent="0.2">
      <c r="B531" s="22" t="s">
        <v>569</v>
      </c>
    </row>
  </sheetData>
  <mergeCells count="30">
    <mergeCell ref="B503:B504"/>
    <mergeCell ref="B292:B293"/>
    <mergeCell ref="B149:B150"/>
    <mergeCell ref="C292:D292"/>
    <mergeCell ref="E16:F16"/>
    <mergeCell ref="B68:B69"/>
    <mergeCell ref="C68:D68"/>
    <mergeCell ref="E68:F68"/>
    <mergeCell ref="B16:B17"/>
    <mergeCell ref="C16:D16"/>
    <mergeCell ref="C503:D503"/>
    <mergeCell ref="E503:F503"/>
    <mergeCell ref="G503:G504"/>
    <mergeCell ref="H503:H504"/>
    <mergeCell ref="G68:G69"/>
    <mergeCell ref="H68:H69"/>
    <mergeCell ref="C149:D149"/>
    <mergeCell ref="E149:F149"/>
    <mergeCell ref="G149:G150"/>
    <mergeCell ref="H149:H150"/>
    <mergeCell ref="G16:G17"/>
    <mergeCell ref="H16:H17"/>
    <mergeCell ref="E292:F292"/>
    <mergeCell ref="G292:G293"/>
    <mergeCell ref="H292:H293"/>
    <mergeCell ref="B6:B7"/>
    <mergeCell ref="C6:D6"/>
    <mergeCell ref="E6:F6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2"/>
  <sheetViews>
    <sheetView workbookViewId="0">
      <pane xSplit="1" ySplit="3" topLeftCell="B4" activePane="bottomRight" state="frozen"/>
      <selection activeCell="E1" sqref="E1:E1048576"/>
      <selection pane="topRight" activeCell="E1" sqref="E1:E1048576"/>
      <selection pane="bottomLeft" activeCell="E1" sqref="E1:E1048576"/>
      <selection pane="bottomRight" activeCell="E1" sqref="E1:E1048576"/>
    </sheetView>
  </sheetViews>
  <sheetFormatPr baseColWidth="10" defaultRowHeight="12.75" x14ac:dyDescent="0.2"/>
  <cols>
    <col min="1" max="1" width="3.7109375" style="2" customWidth="1"/>
    <col min="2" max="2" width="42.5703125" style="1" customWidth="1"/>
    <col min="3" max="4" width="11.42578125" style="1"/>
    <col min="5" max="5" width="11.42578125" style="2" hidden="1" customWidth="1"/>
    <col min="6" max="6" width="11.42578125" style="2"/>
    <col min="7" max="7" width="17.42578125" style="2" customWidth="1"/>
    <col min="8" max="8" width="14.42578125" style="2" customWidth="1"/>
    <col min="9" max="16384" width="11.42578125" style="2"/>
  </cols>
  <sheetData>
    <row r="1" spans="2:8" ht="20.100000000000001" customHeight="1" x14ac:dyDescent="0.2">
      <c r="B1" s="1" t="s">
        <v>566</v>
      </c>
      <c r="C1" s="16"/>
    </row>
    <row r="2" spans="2:8" ht="20.100000000000001" customHeight="1" x14ac:dyDescent="0.2">
      <c r="B2" s="1" t="s">
        <v>567</v>
      </c>
      <c r="C2" s="16"/>
    </row>
    <row r="3" spans="2:8" ht="20.100000000000001" customHeight="1" x14ac:dyDescent="0.2">
      <c r="B3" s="1" t="s">
        <v>563</v>
      </c>
      <c r="C3" s="16"/>
    </row>
    <row r="4" spans="2:8" ht="20.100000000000001" customHeight="1" x14ac:dyDescent="0.2">
      <c r="B4" s="47" t="s">
        <v>534</v>
      </c>
    </row>
    <row r="6" spans="2:8" ht="12.75" customHeight="1" x14ac:dyDescent="0.2">
      <c r="B6" s="51" t="s">
        <v>522</v>
      </c>
      <c r="C6" s="52" t="s">
        <v>523</v>
      </c>
      <c r="D6" s="53"/>
      <c r="E6" s="54" t="s">
        <v>487</v>
      </c>
      <c r="F6" s="55"/>
      <c r="G6" s="56" t="s">
        <v>568</v>
      </c>
      <c r="H6" s="58" t="s">
        <v>486</v>
      </c>
    </row>
    <row r="7" spans="2:8" x14ac:dyDescent="0.2">
      <c r="B7" s="51"/>
      <c r="C7" s="23">
        <v>2012</v>
      </c>
      <c r="D7" s="23">
        <v>2013</v>
      </c>
      <c r="E7" s="23">
        <v>2012</v>
      </c>
      <c r="F7" s="23">
        <v>2013</v>
      </c>
      <c r="G7" s="57"/>
      <c r="H7" s="59"/>
    </row>
    <row r="8" spans="2:8" ht="24.95" customHeight="1" x14ac:dyDescent="0.2">
      <c r="B8" s="18" t="s">
        <v>517</v>
      </c>
      <c r="C8" s="31">
        <f>+C18+C70+C151+C294+C505</f>
        <v>79</v>
      </c>
      <c r="D8" s="31">
        <f>+D18+D70+D151+D294+D505</f>
        <v>165</v>
      </c>
      <c r="E8" s="32">
        <f>+C8/C$8</f>
        <v>1</v>
      </c>
      <c r="F8" s="32">
        <f>+D8/D$8</f>
        <v>1</v>
      </c>
      <c r="G8" s="32">
        <f>+(D8-C8)/C8</f>
        <v>1.0886075949367089</v>
      </c>
      <c r="H8" s="33">
        <f>+E8*G8</f>
        <v>1.0886075949367089</v>
      </c>
    </row>
    <row r="9" spans="2:8" ht="24.95" customHeight="1" x14ac:dyDescent="0.2">
      <c r="B9" s="44" t="str">
        <f>+B18</f>
        <v>Total Colocaciones  en ocupaciones de nivel Directivo</v>
      </c>
      <c r="C9" s="46">
        <f>+C18</f>
        <v>0</v>
      </c>
      <c r="D9" s="46">
        <f>+D18</f>
        <v>7</v>
      </c>
      <c r="E9" s="34">
        <f t="shared" ref="E9:E13" si="0">C9/$C$8</f>
        <v>0</v>
      </c>
      <c r="F9" s="34">
        <f>D9/$D$8</f>
        <v>4.2424242424242427E-2</v>
      </c>
      <c r="G9" s="14" t="str">
        <f>+IF(OR(AND(D9=0),(C9=0)),"0",((D9-C9)/C9))</f>
        <v>0</v>
      </c>
      <c r="H9" s="13">
        <f>+IF(OR(AND(E9=""),(G9="")),"",E9*G9)</f>
        <v>0</v>
      </c>
    </row>
    <row r="10" spans="2:8" ht="24.95" customHeight="1" x14ac:dyDescent="0.2">
      <c r="B10" s="44" t="str">
        <f>+B70</f>
        <v xml:space="preserve">Total Colocaciones  en ocupaciones de nivel Profesional </v>
      </c>
      <c r="C10" s="46">
        <f>+C70</f>
        <v>2</v>
      </c>
      <c r="D10" s="46">
        <f>+D70</f>
        <v>2</v>
      </c>
      <c r="E10" s="34">
        <f t="shared" si="0"/>
        <v>2.5316455696202531E-2</v>
      </c>
      <c r="F10" s="34">
        <f>D10/$D$8</f>
        <v>1.2121212121212121E-2</v>
      </c>
      <c r="G10" s="14">
        <f>+IF(OR(AND(D10=0),(C10=0)),"0",((D10-C10)/C10))</f>
        <v>0</v>
      </c>
      <c r="H10" s="13">
        <f>+IF(OR(AND(E10=""),(G10="")),"",E10*G10)</f>
        <v>0</v>
      </c>
    </row>
    <row r="11" spans="2:8" ht="24.95" customHeight="1" x14ac:dyDescent="0.2">
      <c r="B11" s="44" t="str">
        <f>+B151</f>
        <v>Total Colocaciones  en ocupaciones de nivel Técnicos Profesionales - Tecnólogos</v>
      </c>
      <c r="C11" s="46">
        <f>+C151</f>
        <v>0</v>
      </c>
      <c r="D11" s="46">
        <f>+D151</f>
        <v>28</v>
      </c>
      <c r="E11" s="34">
        <f t="shared" si="0"/>
        <v>0</v>
      </c>
      <c r="F11" s="34">
        <f>D11/$D$8</f>
        <v>0.16969696969696971</v>
      </c>
      <c r="G11" s="14" t="str">
        <f>+IF(OR(AND(D11=0),(C11=0)),"0",((D11-C11)/C11))</f>
        <v>0</v>
      </c>
      <c r="H11" s="13">
        <f>+IF(OR(AND(E11=""),(G11="")),"",E11*G11)</f>
        <v>0</v>
      </c>
    </row>
    <row r="12" spans="2:8" ht="24.95" customHeight="1" x14ac:dyDescent="0.2">
      <c r="B12" s="44" t="str">
        <f>+B294</f>
        <v>Total Colocaciones   en ocupaciones de nivel Calificados</v>
      </c>
      <c r="C12" s="46">
        <f>+C294</f>
        <v>77</v>
      </c>
      <c r="D12" s="46">
        <f>+D294</f>
        <v>83</v>
      </c>
      <c r="E12" s="34">
        <f t="shared" si="0"/>
        <v>0.97468354430379744</v>
      </c>
      <c r="F12" s="34">
        <f>D12/$D$8</f>
        <v>0.50303030303030305</v>
      </c>
      <c r="G12" s="14">
        <f>+IF(OR(AND(D12=0),(C12=0)),"0",((D12-C12)/C12))</f>
        <v>7.792207792207792E-2</v>
      </c>
      <c r="H12" s="13">
        <f>+IF(OR(AND(E12=""),(G12="")),"",E12*G12)</f>
        <v>7.5949367088607597E-2</v>
      </c>
    </row>
    <row r="13" spans="2:8" ht="24.95" customHeight="1" x14ac:dyDescent="0.2">
      <c r="B13" s="44" t="str">
        <f>+B505</f>
        <v>Total  Colocaciones en ocupaciones de nivel Elemental</v>
      </c>
      <c r="C13" s="46">
        <f>+C505</f>
        <v>0</v>
      </c>
      <c r="D13" s="46">
        <f>+D505</f>
        <v>45</v>
      </c>
      <c r="E13" s="34">
        <f t="shared" si="0"/>
        <v>0</v>
      </c>
      <c r="F13" s="34">
        <f>D13/$D$8</f>
        <v>0.27272727272727271</v>
      </c>
      <c r="G13" s="14" t="str">
        <f>+IF(OR(AND(D13=0),(C13=0)),"0",((D13-C13)/C13))</f>
        <v>0</v>
      </c>
      <c r="H13" s="13">
        <f>+IF(OR(AND(E13=""),(G13="")),"",E13*G13)</f>
        <v>0</v>
      </c>
    </row>
    <row r="14" spans="2:8" ht="17.25" customHeight="1" x14ac:dyDescent="0.2"/>
    <row r="16" spans="2:8" ht="27.75" customHeight="1" x14ac:dyDescent="0.2">
      <c r="B16" s="51" t="s">
        <v>522</v>
      </c>
      <c r="C16" s="52" t="s">
        <v>523</v>
      </c>
      <c r="D16" s="53"/>
      <c r="E16" s="54" t="s">
        <v>487</v>
      </c>
      <c r="F16" s="55"/>
      <c r="G16" s="56" t="s">
        <v>568</v>
      </c>
      <c r="H16" s="58" t="s">
        <v>486</v>
      </c>
    </row>
    <row r="17" spans="2:8" s="4" customFormat="1" ht="26.25" customHeight="1" x14ac:dyDescent="0.2">
      <c r="B17" s="51"/>
      <c r="C17" s="50">
        <v>2012</v>
      </c>
      <c r="D17" s="50">
        <v>2013</v>
      </c>
      <c r="E17" s="50">
        <v>2012</v>
      </c>
      <c r="F17" s="50">
        <v>2013</v>
      </c>
      <c r="G17" s="57"/>
      <c r="H17" s="59"/>
    </row>
    <row r="18" spans="2:8" s="4" customFormat="1" ht="38.25" customHeight="1" x14ac:dyDescent="0.2">
      <c r="B18" s="40" t="s">
        <v>524</v>
      </c>
      <c r="C18" s="36">
        <f>SUM(C19:C64)</f>
        <v>0</v>
      </c>
      <c r="D18" s="36">
        <f>SUM(D19:D64)</f>
        <v>7</v>
      </c>
      <c r="E18" s="37" t="str">
        <f>+IF(C18=0,"",C18/C$18)</f>
        <v/>
      </c>
      <c r="F18" s="37">
        <f>+IF(D18=0,"",D18/D$18)</f>
        <v>1</v>
      </c>
      <c r="G18" s="38" t="str">
        <f>+IF(OR(AND(D18=0),(C18=0)),"0",((D18-C18)/C18))</f>
        <v>0</v>
      </c>
      <c r="H18" s="39" t="str">
        <f>+IF(OR(AND(E18=""),(G18="")),"",E18*G18)</f>
        <v/>
      </c>
    </row>
    <row r="19" spans="2:8" ht="26.25" customHeight="1" x14ac:dyDescent="0.2">
      <c r="B19" s="5" t="s">
        <v>0</v>
      </c>
      <c r="C19" s="9">
        <v>0</v>
      </c>
      <c r="D19" s="9">
        <v>0</v>
      </c>
      <c r="E19" s="13" t="str">
        <f>+IF(C19=0,"",C19/C$18)</f>
        <v/>
      </c>
      <c r="F19" s="13" t="str">
        <f>+IF(D19=0,"",D19/D$18)</f>
        <v/>
      </c>
      <c r="G19" s="14" t="str">
        <f>+IF(OR(AND(D19=0),(C19=0)),"0",((D19-C19)/C19))</f>
        <v>0</v>
      </c>
      <c r="H19" s="17" t="str">
        <f>+IF(OR(AND(E19=""),(G19="")),"",E19*G19)</f>
        <v/>
      </c>
    </row>
    <row r="20" spans="2:8" ht="30" x14ac:dyDescent="0.2">
      <c r="B20" s="5" t="s">
        <v>196</v>
      </c>
      <c r="C20" s="9">
        <v>0</v>
      </c>
      <c r="D20" s="9">
        <v>0</v>
      </c>
      <c r="E20" s="13" t="str">
        <f t="shared" ref="E20:E64" si="1">+IF(C20=0,"",C20/C$18)</f>
        <v/>
      </c>
      <c r="F20" s="13" t="str">
        <f t="shared" ref="F20:F64" si="2">+IF(D20=0,"",D20/D$18)</f>
        <v/>
      </c>
      <c r="G20" s="14" t="str">
        <f t="shared" ref="G20:G64" si="3">+IF(OR(AND(D20=0),(C20=0)),"0",((D20-C20)/C20))</f>
        <v>0</v>
      </c>
      <c r="H20" s="17" t="str">
        <f t="shared" ref="H20:H64" si="4">+IF(OR(AND(E20=""),(G20="")),"",E20*G20)</f>
        <v/>
      </c>
    </row>
    <row r="21" spans="2:8" ht="45" x14ac:dyDescent="0.2">
      <c r="B21" s="5" t="s">
        <v>1</v>
      </c>
      <c r="C21" s="9">
        <v>0</v>
      </c>
      <c r="D21" s="9">
        <v>0</v>
      </c>
      <c r="E21" s="13" t="str">
        <f t="shared" si="1"/>
        <v/>
      </c>
      <c r="F21" s="13" t="str">
        <f t="shared" si="2"/>
        <v/>
      </c>
      <c r="G21" s="14" t="str">
        <f t="shared" si="3"/>
        <v>0</v>
      </c>
      <c r="H21" s="17" t="str">
        <f t="shared" si="4"/>
        <v/>
      </c>
    </row>
    <row r="22" spans="2:8" ht="45" x14ac:dyDescent="0.2">
      <c r="B22" s="5" t="s">
        <v>197</v>
      </c>
      <c r="C22" s="9">
        <v>0</v>
      </c>
      <c r="D22" s="9">
        <v>0</v>
      </c>
      <c r="E22" s="13" t="str">
        <f t="shared" si="1"/>
        <v/>
      </c>
      <c r="F22" s="13" t="str">
        <f t="shared" si="2"/>
        <v/>
      </c>
      <c r="G22" s="14" t="str">
        <f t="shared" si="3"/>
        <v>0</v>
      </c>
      <c r="H22" s="17" t="str">
        <f t="shared" si="4"/>
        <v/>
      </c>
    </row>
    <row r="23" spans="2:8" ht="30" x14ac:dyDescent="0.2">
      <c r="B23" s="5" t="s">
        <v>198</v>
      </c>
      <c r="C23" s="9">
        <v>0</v>
      </c>
      <c r="D23" s="9">
        <v>0</v>
      </c>
      <c r="E23" s="13" t="str">
        <f t="shared" si="1"/>
        <v/>
      </c>
      <c r="F23" s="13" t="str">
        <f t="shared" si="2"/>
        <v/>
      </c>
      <c r="G23" s="14" t="str">
        <f t="shared" si="3"/>
        <v>0</v>
      </c>
      <c r="H23" s="17" t="str">
        <f t="shared" si="4"/>
        <v/>
      </c>
    </row>
    <row r="24" spans="2:8" ht="45" x14ac:dyDescent="0.2">
      <c r="B24" s="5" t="s">
        <v>199</v>
      </c>
      <c r="C24" s="9">
        <v>0</v>
      </c>
      <c r="D24" s="9">
        <v>0</v>
      </c>
      <c r="E24" s="13" t="str">
        <f t="shared" si="1"/>
        <v/>
      </c>
      <c r="F24" s="13" t="str">
        <f t="shared" si="2"/>
        <v/>
      </c>
      <c r="G24" s="14" t="str">
        <f t="shared" si="3"/>
        <v>0</v>
      </c>
      <c r="H24" s="17" t="str">
        <f t="shared" si="4"/>
        <v/>
      </c>
    </row>
    <row r="25" spans="2:8" ht="15" x14ac:dyDescent="0.2">
      <c r="B25" s="5" t="s">
        <v>2</v>
      </c>
      <c r="C25" s="9">
        <v>0</v>
      </c>
      <c r="D25" s="9">
        <v>0</v>
      </c>
      <c r="E25" s="13" t="str">
        <f t="shared" si="1"/>
        <v/>
      </c>
      <c r="F25" s="13" t="str">
        <f t="shared" si="2"/>
        <v/>
      </c>
      <c r="G25" s="14" t="str">
        <f t="shared" si="3"/>
        <v>0</v>
      </c>
      <c r="H25" s="17" t="str">
        <f t="shared" si="4"/>
        <v/>
      </c>
    </row>
    <row r="26" spans="2:8" ht="15" x14ac:dyDescent="0.2">
      <c r="B26" s="5" t="s">
        <v>6</v>
      </c>
      <c r="C26" s="9">
        <v>0</v>
      </c>
      <c r="D26" s="9">
        <v>0</v>
      </c>
      <c r="E26" s="13" t="str">
        <f t="shared" si="1"/>
        <v/>
      </c>
      <c r="F26" s="13" t="str">
        <f t="shared" si="2"/>
        <v/>
      </c>
      <c r="G26" s="14" t="str">
        <f t="shared" si="3"/>
        <v>0</v>
      </c>
      <c r="H26" s="17" t="str">
        <f t="shared" si="4"/>
        <v/>
      </c>
    </row>
    <row r="27" spans="2:8" ht="15" x14ac:dyDescent="0.2">
      <c r="B27" s="5" t="s">
        <v>3</v>
      </c>
      <c r="C27" s="9">
        <v>0</v>
      </c>
      <c r="D27" s="9">
        <v>0</v>
      </c>
      <c r="E27" s="13" t="str">
        <f t="shared" si="1"/>
        <v/>
      </c>
      <c r="F27" s="13" t="str">
        <f t="shared" si="2"/>
        <v/>
      </c>
      <c r="G27" s="14" t="str">
        <f t="shared" si="3"/>
        <v>0</v>
      </c>
      <c r="H27" s="17" t="str">
        <f t="shared" si="4"/>
        <v/>
      </c>
    </row>
    <row r="28" spans="2:8" ht="15" x14ac:dyDescent="0.2">
      <c r="B28" s="5" t="s">
        <v>5</v>
      </c>
      <c r="C28" s="9">
        <v>0</v>
      </c>
      <c r="D28" s="9">
        <v>0</v>
      </c>
      <c r="E28" s="13" t="str">
        <f t="shared" si="1"/>
        <v/>
      </c>
      <c r="F28" s="13" t="str">
        <f t="shared" si="2"/>
        <v/>
      </c>
      <c r="G28" s="14" t="str">
        <f t="shared" si="3"/>
        <v>0</v>
      </c>
      <c r="H28" s="17" t="str">
        <f t="shared" si="4"/>
        <v/>
      </c>
    </row>
    <row r="29" spans="2:8" ht="30" x14ac:dyDescent="0.2">
      <c r="B29" s="5" t="s">
        <v>200</v>
      </c>
      <c r="C29" s="9">
        <v>0</v>
      </c>
      <c r="D29" s="9">
        <v>0</v>
      </c>
      <c r="E29" s="13" t="str">
        <f t="shared" si="1"/>
        <v/>
      </c>
      <c r="F29" s="13" t="str">
        <f t="shared" si="2"/>
        <v/>
      </c>
      <c r="G29" s="14" t="str">
        <f t="shared" si="3"/>
        <v>0</v>
      </c>
      <c r="H29" s="17" t="str">
        <f t="shared" si="4"/>
        <v/>
      </c>
    </row>
    <row r="30" spans="2:8" ht="15" x14ac:dyDescent="0.2">
      <c r="B30" s="5" t="s">
        <v>201</v>
      </c>
      <c r="C30" s="9">
        <v>0</v>
      </c>
      <c r="D30" s="9">
        <v>0</v>
      </c>
      <c r="E30" s="13" t="str">
        <f t="shared" si="1"/>
        <v/>
      </c>
      <c r="F30" s="13" t="str">
        <f t="shared" si="2"/>
        <v/>
      </c>
      <c r="G30" s="14" t="str">
        <f t="shared" si="3"/>
        <v>0</v>
      </c>
      <c r="H30" s="17" t="str">
        <f t="shared" si="4"/>
        <v/>
      </c>
    </row>
    <row r="31" spans="2:8" ht="15" x14ac:dyDescent="0.2">
      <c r="B31" s="5" t="s">
        <v>4</v>
      </c>
      <c r="C31" s="9">
        <v>0</v>
      </c>
      <c r="D31" s="9">
        <v>0</v>
      </c>
      <c r="E31" s="13" t="str">
        <f t="shared" si="1"/>
        <v/>
      </c>
      <c r="F31" s="13" t="str">
        <f t="shared" si="2"/>
        <v/>
      </c>
      <c r="G31" s="14" t="str">
        <f t="shared" si="3"/>
        <v>0</v>
      </c>
      <c r="H31" s="17" t="str">
        <f t="shared" si="4"/>
        <v/>
      </c>
    </row>
    <row r="32" spans="2:8" ht="30" x14ac:dyDescent="0.2">
      <c r="B32" s="5" t="s">
        <v>7</v>
      </c>
      <c r="C32" s="9">
        <v>0</v>
      </c>
      <c r="D32" s="9">
        <v>0</v>
      </c>
      <c r="E32" s="13" t="str">
        <f t="shared" si="1"/>
        <v/>
      </c>
      <c r="F32" s="13" t="str">
        <f t="shared" si="2"/>
        <v/>
      </c>
      <c r="G32" s="14" t="str">
        <f t="shared" si="3"/>
        <v>0</v>
      </c>
      <c r="H32" s="17" t="str">
        <f t="shared" si="4"/>
        <v/>
      </c>
    </row>
    <row r="33" spans="2:8" ht="15" x14ac:dyDescent="0.2">
      <c r="B33" s="5" t="s">
        <v>202</v>
      </c>
      <c r="C33" s="9">
        <v>0</v>
      </c>
      <c r="D33" s="9">
        <v>0</v>
      </c>
      <c r="E33" s="13" t="str">
        <f t="shared" si="1"/>
        <v/>
      </c>
      <c r="F33" s="13" t="str">
        <f t="shared" si="2"/>
        <v/>
      </c>
      <c r="G33" s="14" t="str">
        <f t="shared" si="3"/>
        <v>0</v>
      </c>
      <c r="H33" s="17" t="str">
        <f t="shared" si="4"/>
        <v/>
      </c>
    </row>
    <row r="34" spans="2:8" ht="15" x14ac:dyDescent="0.2">
      <c r="B34" s="5" t="s">
        <v>203</v>
      </c>
      <c r="C34" s="9">
        <v>0</v>
      </c>
      <c r="D34" s="9">
        <v>0</v>
      </c>
      <c r="E34" s="13" t="str">
        <f t="shared" si="1"/>
        <v/>
      </c>
      <c r="F34" s="13" t="str">
        <f t="shared" si="2"/>
        <v/>
      </c>
      <c r="G34" s="14" t="str">
        <f t="shared" si="3"/>
        <v>0</v>
      </c>
      <c r="H34" s="17" t="str">
        <f t="shared" si="4"/>
        <v/>
      </c>
    </row>
    <row r="35" spans="2:8" ht="30" x14ac:dyDescent="0.2">
      <c r="B35" s="5" t="s">
        <v>204</v>
      </c>
      <c r="C35" s="9">
        <v>0</v>
      </c>
      <c r="D35" s="9">
        <v>0</v>
      </c>
      <c r="E35" s="13" t="str">
        <f t="shared" si="1"/>
        <v/>
      </c>
      <c r="F35" s="13" t="str">
        <f t="shared" si="2"/>
        <v/>
      </c>
      <c r="G35" s="14" t="str">
        <f t="shared" si="3"/>
        <v>0</v>
      </c>
      <c r="H35" s="17" t="str">
        <f t="shared" si="4"/>
        <v/>
      </c>
    </row>
    <row r="36" spans="2:8" ht="30" x14ac:dyDescent="0.2">
      <c r="B36" s="5" t="s">
        <v>205</v>
      </c>
      <c r="C36" s="9">
        <v>0</v>
      </c>
      <c r="D36" s="9">
        <v>0</v>
      </c>
      <c r="E36" s="13" t="str">
        <f t="shared" si="1"/>
        <v/>
      </c>
      <c r="F36" s="13" t="str">
        <f t="shared" si="2"/>
        <v/>
      </c>
      <c r="G36" s="14" t="str">
        <f t="shared" si="3"/>
        <v>0</v>
      </c>
      <c r="H36" s="17" t="str">
        <f t="shared" si="4"/>
        <v/>
      </c>
    </row>
    <row r="37" spans="2:8" ht="15" x14ac:dyDescent="0.2">
      <c r="B37" s="5" t="s">
        <v>8</v>
      </c>
      <c r="C37" s="9">
        <v>0</v>
      </c>
      <c r="D37" s="9">
        <v>0</v>
      </c>
      <c r="E37" s="13" t="str">
        <f t="shared" si="1"/>
        <v/>
      </c>
      <c r="F37" s="13" t="str">
        <f t="shared" si="2"/>
        <v/>
      </c>
      <c r="G37" s="14" t="str">
        <f t="shared" si="3"/>
        <v>0</v>
      </c>
      <c r="H37" s="17" t="str">
        <f t="shared" si="4"/>
        <v/>
      </c>
    </row>
    <row r="38" spans="2:8" ht="30" x14ac:dyDescent="0.2">
      <c r="B38" s="5" t="s">
        <v>206</v>
      </c>
      <c r="C38" s="9">
        <v>0</v>
      </c>
      <c r="D38" s="9">
        <v>0</v>
      </c>
      <c r="E38" s="13" t="str">
        <f t="shared" si="1"/>
        <v/>
      </c>
      <c r="F38" s="13" t="str">
        <f t="shared" si="2"/>
        <v/>
      </c>
      <c r="G38" s="14" t="str">
        <f t="shared" si="3"/>
        <v>0</v>
      </c>
      <c r="H38" s="17" t="str">
        <f t="shared" si="4"/>
        <v/>
      </c>
    </row>
    <row r="39" spans="2:8" ht="30" x14ac:dyDescent="0.2">
      <c r="B39" s="5" t="s">
        <v>207</v>
      </c>
      <c r="C39" s="9">
        <v>0</v>
      </c>
      <c r="D39" s="9">
        <v>0</v>
      </c>
      <c r="E39" s="13" t="str">
        <f t="shared" si="1"/>
        <v/>
      </c>
      <c r="F39" s="13" t="str">
        <f t="shared" si="2"/>
        <v/>
      </c>
      <c r="G39" s="14" t="str">
        <f t="shared" si="3"/>
        <v>0</v>
      </c>
      <c r="H39" s="17" t="str">
        <f t="shared" si="4"/>
        <v/>
      </c>
    </row>
    <row r="40" spans="2:8" ht="15" x14ac:dyDescent="0.2">
      <c r="B40" s="5" t="s">
        <v>208</v>
      </c>
      <c r="C40" s="9">
        <v>0</v>
      </c>
      <c r="D40" s="9">
        <v>0</v>
      </c>
      <c r="E40" s="13" t="str">
        <f t="shared" si="1"/>
        <v/>
      </c>
      <c r="F40" s="13" t="str">
        <f t="shared" si="2"/>
        <v/>
      </c>
      <c r="G40" s="14" t="str">
        <f t="shared" si="3"/>
        <v>0</v>
      </c>
      <c r="H40" s="17" t="str">
        <f t="shared" si="4"/>
        <v/>
      </c>
    </row>
    <row r="41" spans="2:8" ht="15" x14ac:dyDescent="0.2">
      <c r="B41" s="5" t="s">
        <v>209</v>
      </c>
      <c r="C41" s="9">
        <v>0</v>
      </c>
      <c r="D41" s="9">
        <v>0</v>
      </c>
      <c r="E41" s="13" t="str">
        <f t="shared" si="1"/>
        <v/>
      </c>
      <c r="F41" s="13" t="str">
        <f t="shared" si="2"/>
        <v/>
      </c>
      <c r="G41" s="14" t="str">
        <f t="shared" si="3"/>
        <v>0</v>
      </c>
      <c r="H41" s="17" t="str">
        <f t="shared" si="4"/>
        <v/>
      </c>
    </row>
    <row r="42" spans="2:8" ht="30" x14ac:dyDescent="0.2">
      <c r="B42" s="5" t="s">
        <v>210</v>
      </c>
      <c r="C42" s="9">
        <v>0</v>
      </c>
      <c r="D42" s="9">
        <v>0</v>
      </c>
      <c r="E42" s="13" t="str">
        <f t="shared" si="1"/>
        <v/>
      </c>
      <c r="F42" s="13" t="str">
        <f t="shared" si="2"/>
        <v/>
      </c>
      <c r="G42" s="14" t="str">
        <f t="shared" si="3"/>
        <v>0</v>
      </c>
      <c r="H42" s="17" t="str">
        <f t="shared" si="4"/>
        <v/>
      </c>
    </row>
    <row r="43" spans="2:8" ht="30" x14ac:dyDescent="0.2">
      <c r="B43" s="5" t="s">
        <v>211</v>
      </c>
      <c r="C43" s="9">
        <v>0</v>
      </c>
      <c r="D43" s="9">
        <v>0</v>
      </c>
      <c r="E43" s="13" t="str">
        <f t="shared" si="1"/>
        <v/>
      </c>
      <c r="F43" s="13" t="str">
        <f t="shared" si="2"/>
        <v/>
      </c>
      <c r="G43" s="14" t="str">
        <f t="shared" si="3"/>
        <v>0</v>
      </c>
      <c r="H43" s="17" t="str">
        <f t="shared" si="4"/>
        <v/>
      </c>
    </row>
    <row r="44" spans="2:8" ht="30" x14ac:dyDescent="0.2">
      <c r="B44" s="5" t="s">
        <v>9</v>
      </c>
      <c r="C44" s="9">
        <v>0</v>
      </c>
      <c r="D44" s="9">
        <v>0</v>
      </c>
      <c r="E44" s="13" t="str">
        <f t="shared" si="1"/>
        <v/>
      </c>
      <c r="F44" s="13" t="str">
        <f t="shared" si="2"/>
        <v/>
      </c>
      <c r="G44" s="14" t="str">
        <f t="shared" si="3"/>
        <v>0</v>
      </c>
      <c r="H44" s="17" t="str">
        <f t="shared" si="4"/>
        <v/>
      </c>
    </row>
    <row r="45" spans="2:8" ht="30" x14ac:dyDescent="0.2">
      <c r="B45" s="5" t="s">
        <v>212</v>
      </c>
      <c r="C45" s="9">
        <v>0</v>
      </c>
      <c r="D45" s="9">
        <v>0</v>
      </c>
      <c r="E45" s="13" t="str">
        <f t="shared" si="1"/>
        <v/>
      </c>
      <c r="F45" s="13" t="str">
        <f t="shared" si="2"/>
        <v/>
      </c>
      <c r="G45" s="14" t="str">
        <f t="shared" si="3"/>
        <v>0</v>
      </c>
      <c r="H45" s="17" t="str">
        <f t="shared" si="4"/>
        <v/>
      </c>
    </row>
    <row r="46" spans="2:8" ht="30" x14ac:dyDescent="0.2">
      <c r="B46" s="5" t="s">
        <v>213</v>
      </c>
      <c r="C46" s="9">
        <v>0</v>
      </c>
      <c r="D46" s="9">
        <v>0</v>
      </c>
      <c r="E46" s="13" t="str">
        <f t="shared" si="1"/>
        <v/>
      </c>
      <c r="F46" s="13" t="str">
        <f t="shared" si="2"/>
        <v/>
      </c>
      <c r="G46" s="14" t="str">
        <f t="shared" si="3"/>
        <v>0</v>
      </c>
      <c r="H46" s="17" t="str">
        <f t="shared" si="4"/>
        <v/>
      </c>
    </row>
    <row r="47" spans="2:8" ht="30" x14ac:dyDescent="0.2">
      <c r="B47" s="5" t="s">
        <v>10</v>
      </c>
      <c r="C47" s="9">
        <v>0</v>
      </c>
      <c r="D47" s="9">
        <v>0</v>
      </c>
      <c r="E47" s="13" t="str">
        <f t="shared" si="1"/>
        <v/>
      </c>
      <c r="F47" s="13" t="str">
        <f t="shared" si="2"/>
        <v/>
      </c>
      <c r="G47" s="14" t="str">
        <f t="shared" si="3"/>
        <v>0</v>
      </c>
      <c r="H47" s="17" t="str">
        <f t="shared" si="4"/>
        <v/>
      </c>
    </row>
    <row r="48" spans="2:8" ht="15" x14ac:dyDescent="0.2">
      <c r="B48" s="5" t="s">
        <v>11</v>
      </c>
      <c r="C48" s="9">
        <v>0</v>
      </c>
      <c r="D48" s="9">
        <v>0</v>
      </c>
      <c r="E48" s="13" t="str">
        <f t="shared" si="1"/>
        <v/>
      </c>
      <c r="F48" s="13" t="str">
        <f t="shared" si="2"/>
        <v/>
      </c>
      <c r="G48" s="14" t="str">
        <f t="shared" si="3"/>
        <v>0</v>
      </c>
      <c r="H48" s="17" t="str">
        <f t="shared" si="4"/>
        <v/>
      </c>
    </row>
    <row r="49" spans="2:8" ht="15" x14ac:dyDescent="0.2">
      <c r="B49" s="5" t="s">
        <v>16</v>
      </c>
      <c r="C49" s="9">
        <v>0</v>
      </c>
      <c r="D49" s="9">
        <v>0</v>
      </c>
      <c r="E49" s="13" t="str">
        <f t="shared" si="1"/>
        <v/>
      </c>
      <c r="F49" s="13" t="str">
        <f t="shared" si="2"/>
        <v/>
      </c>
      <c r="G49" s="14" t="str">
        <f t="shared" si="3"/>
        <v>0</v>
      </c>
      <c r="H49" s="17" t="str">
        <f t="shared" si="4"/>
        <v/>
      </c>
    </row>
    <row r="50" spans="2:8" ht="15" x14ac:dyDescent="0.2">
      <c r="B50" s="5" t="s">
        <v>15</v>
      </c>
      <c r="C50" s="9">
        <v>0</v>
      </c>
      <c r="D50" s="9">
        <v>0</v>
      </c>
      <c r="E50" s="13" t="str">
        <f t="shared" si="1"/>
        <v/>
      </c>
      <c r="F50" s="13" t="str">
        <f t="shared" si="2"/>
        <v/>
      </c>
      <c r="G50" s="14" t="str">
        <f t="shared" si="3"/>
        <v>0</v>
      </c>
      <c r="H50" s="17" t="str">
        <f t="shared" si="4"/>
        <v/>
      </c>
    </row>
    <row r="51" spans="2:8" ht="30" x14ac:dyDescent="0.2">
      <c r="B51" s="5" t="s">
        <v>13</v>
      </c>
      <c r="C51" s="9">
        <v>0</v>
      </c>
      <c r="D51" s="9">
        <v>0</v>
      </c>
      <c r="E51" s="13" t="str">
        <f t="shared" si="1"/>
        <v/>
      </c>
      <c r="F51" s="13" t="str">
        <f t="shared" si="2"/>
        <v/>
      </c>
      <c r="G51" s="14" t="str">
        <f t="shared" si="3"/>
        <v>0</v>
      </c>
      <c r="H51" s="17" t="str">
        <f t="shared" si="4"/>
        <v/>
      </c>
    </row>
    <row r="52" spans="2:8" ht="15" x14ac:dyDescent="0.2">
      <c r="B52" s="5" t="s">
        <v>14</v>
      </c>
      <c r="C52" s="9">
        <v>0</v>
      </c>
      <c r="D52" s="9">
        <v>0</v>
      </c>
      <c r="E52" s="13" t="str">
        <f t="shared" si="1"/>
        <v/>
      </c>
      <c r="F52" s="13" t="str">
        <f t="shared" si="2"/>
        <v/>
      </c>
      <c r="G52" s="14" t="str">
        <f t="shared" si="3"/>
        <v>0</v>
      </c>
      <c r="H52" s="17" t="str">
        <f t="shared" si="4"/>
        <v/>
      </c>
    </row>
    <row r="53" spans="2:8" ht="15" x14ac:dyDescent="0.2">
      <c r="B53" s="5" t="s">
        <v>12</v>
      </c>
      <c r="C53" s="9">
        <v>0</v>
      </c>
      <c r="D53" s="9">
        <v>0</v>
      </c>
      <c r="E53" s="13" t="str">
        <f t="shared" si="1"/>
        <v/>
      </c>
      <c r="F53" s="13" t="str">
        <f t="shared" si="2"/>
        <v/>
      </c>
      <c r="G53" s="14" t="str">
        <f t="shared" si="3"/>
        <v>0</v>
      </c>
      <c r="H53" s="17" t="str">
        <f t="shared" si="4"/>
        <v/>
      </c>
    </row>
    <row r="54" spans="2:8" ht="15" x14ac:dyDescent="0.2">
      <c r="B54" s="5" t="s">
        <v>214</v>
      </c>
      <c r="C54" s="9">
        <v>0</v>
      </c>
      <c r="D54" s="9">
        <v>0</v>
      </c>
      <c r="E54" s="13" t="str">
        <f t="shared" si="1"/>
        <v/>
      </c>
      <c r="F54" s="13" t="str">
        <f t="shared" si="2"/>
        <v/>
      </c>
      <c r="G54" s="14" t="str">
        <f t="shared" si="3"/>
        <v>0</v>
      </c>
      <c r="H54" s="17" t="str">
        <f t="shared" si="4"/>
        <v/>
      </c>
    </row>
    <row r="55" spans="2:8" ht="15" x14ac:dyDescent="0.2">
      <c r="B55" s="5" t="s">
        <v>17</v>
      </c>
      <c r="C55" s="9">
        <v>0</v>
      </c>
      <c r="D55" s="9">
        <v>0</v>
      </c>
      <c r="E55" s="13" t="str">
        <f t="shared" si="1"/>
        <v/>
      </c>
      <c r="F55" s="13" t="str">
        <f t="shared" si="2"/>
        <v/>
      </c>
      <c r="G55" s="14" t="str">
        <f t="shared" si="3"/>
        <v>0</v>
      </c>
      <c r="H55" s="17" t="str">
        <f t="shared" si="4"/>
        <v/>
      </c>
    </row>
    <row r="56" spans="2:8" ht="15" x14ac:dyDescent="0.2">
      <c r="B56" s="5" t="s">
        <v>18</v>
      </c>
      <c r="C56" s="9">
        <v>0</v>
      </c>
      <c r="D56" s="9">
        <v>0</v>
      </c>
      <c r="E56" s="13" t="str">
        <f t="shared" si="1"/>
        <v/>
      </c>
      <c r="F56" s="13" t="str">
        <f t="shared" si="2"/>
        <v/>
      </c>
      <c r="G56" s="14" t="str">
        <f t="shared" si="3"/>
        <v>0</v>
      </c>
      <c r="H56" s="17" t="str">
        <f t="shared" si="4"/>
        <v/>
      </c>
    </row>
    <row r="57" spans="2:8" ht="30" x14ac:dyDescent="0.2">
      <c r="B57" s="5" t="s">
        <v>215</v>
      </c>
      <c r="C57" s="9">
        <v>0</v>
      </c>
      <c r="D57" s="9">
        <v>0</v>
      </c>
      <c r="E57" s="13" t="str">
        <f t="shared" si="1"/>
        <v/>
      </c>
      <c r="F57" s="13" t="str">
        <f t="shared" si="2"/>
        <v/>
      </c>
      <c r="G57" s="14" t="str">
        <f t="shared" si="3"/>
        <v>0</v>
      </c>
      <c r="H57" s="17" t="str">
        <f t="shared" si="4"/>
        <v/>
      </c>
    </row>
    <row r="58" spans="2:8" ht="15" x14ac:dyDescent="0.2">
      <c r="B58" s="5" t="s">
        <v>216</v>
      </c>
      <c r="C58" s="9">
        <v>0</v>
      </c>
      <c r="D58" s="9">
        <v>0</v>
      </c>
      <c r="E58" s="13" t="str">
        <f t="shared" si="1"/>
        <v/>
      </c>
      <c r="F58" s="13" t="str">
        <f t="shared" si="2"/>
        <v/>
      </c>
      <c r="G58" s="14" t="str">
        <f t="shared" si="3"/>
        <v>0</v>
      </c>
      <c r="H58" s="17" t="str">
        <f t="shared" si="4"/>
        <v/>
      </c>
    </row>
    <row r="59" spans="2:8" ht="15" x14ac:dyDescent="0.2">
      <c r="B59" s="5" t="s">
        <v>217</v>
      </c>
      <c r="C59" s="9">
        <v>0</v>
      </c>
      <c r="D59" s="9">
        <v>0</v>
      </c>
      <c r="E59" s="13" t="str">
        <f t="shared" si="1"/>
        <v/>
      </c>
      <c r="F59" s="13" t="str">
        <f t="shared" si="2"/>
        <v/>
      </c>
      <c r="G59" s="14" t="str">
        <f t="shared" si="3"/>
        <v>0</v>
      </c>
      <c r="H59" s="17" t="str">
        <f t="shared" si="4"/>
        <v/>
      </c>
    </row>
    <row r="60" spans="2:8" ht="15" x14ac:dyDescent="0.2">
      <c r="B60" s="5" t="s">
        <v>218</v>
      </c>
      <c r="C60" s="9">
        <v>0</v>
      </c>
      <c r="D60" s="9">
        <v>0</v>
      </c>
      <c r="E60" s="13" t="str">
        <f t="shared" si="1"/>
        <v/>
      </c>
      <c r="F60" s="13" t="str">
        <f t="shared" si="2"/>
        <v/>
      </c>
      <c r="G60" s="14" t="str">
        <f t="shared" si="3"/>
        <v>0</v>
      </c>
      <c r="H60" s="17" t="str">
        <f t="shared" si="4"/>
        <v/>
      </c>
    </row>
    <row r="61" spans="2:8" ht="30" x14ac:dyDescent="0.2">
      <c r="B61" s="5" t="s">
        <v>219</v>
      </c>
      <c r="C61" s="9">
        <v>0</v>
      </c>
      <c r="D61" s="9">
        <v>7</v>
      </c>
      <c r="E61" s="13" t="str">
        <f t="shared" si="1"/>
        <v/>
      </c>
      <c r="F61" s="13">
        <f t="shared" si="2"/>
        <v>1</v>
      </c>
      <c r="G61" s="14" t="str">
        <f t="shared" si="3"/>
        <v>0</v>
      </c>
      <c r="H61" s="17" t="str">
        <f t="shared" si="4"/>
        <v/>
      </c>
    </row>
    <row r="62" spans="2:8" ht="15" x14ac:dyDescent="0.2">
      <c r="B62" s="5" t="s">
        <v>19</v>
      </c>
      <c r="C62" s="9">
        <v>0</v>
      </c>
      <c r="D62" s="9">
        <v>0</v>
      </c>
      <c r="E62" s="13" t="str">
        <f t="shared" si="1"/>
        <v/>
      </c>
      <c r="F62" s="13" t="str">
        <f t="shared" si="2"/>
        <v/>
      </c>
      <c r="G62" s="14" t="str">
        <f t="shared" si="3"/>
        <v>0</v>
      </c>
      <c r="H62" s="17" t="str">
        <f t="shared" si="4"/>
        <v/>
      </c>
    </row>
    <row r="63" spans="2:8" ht="15" x14ac:dyDescent="0.2">
      <c r="B63" s="5" t="s">
        <v>220</v>
      </c>
      <c r="C63" s="9">
        <v>0</v>
      </c>
      <c r="D63" s="9">
        <v>0</v>
      </c>
      <c r="E63" s="13" t="str">
        <f t="shared" si="1"/>
        <v/>
      </c>
      <c r="F63" s="13" t="str">
        <f t="shared" si="2"/>
        <v/>
      </c>
      <c r="G63" s="14" t="str">
        <f t="shared" si="3"/>
        <v>0</v>
      </c>
      <c r="H63" s="17" t="str">
        <f t="shared" si="4"/>
        <v/>
      </c>
    </row>
    <row r="64" spans="2:8" ht="13.5" customHeight="1" x14ac:dyDescent="0.2">
      <c r="B64" s="5" t="s">
        <v>221</v>
      </c>
      <c r="C64" s="9">
        <v>0</v>
      </c>
      <c r="D64" s="9">
        <v>0</v>
      </c>
      <c r="E64" s="13" t="str">
        <f t="shared" si="1"/>
        <v/>
      </c>
      <c r="F64" s="13" t="str">
        <f t="shared" si="2"/>
        <v/>
      </c>
      <c r="G64" s="14" t="str">
        <f t="shared" si="3"/>
        <v>0</v>
      </c>
      <c r="H64" s="17" t="str">
        <f t="shared" si="4"/>
        <v/>
      </c>
    </row>
    <row r="65" spans="2:8" x14ac:dyDescent="0.2">
      <c r="B65" s="2"/>
      <c r="C65" s="2"/>
      <c r="D65" s="2"/>
    </row>
    <row r="66" spans="2:8" x14ac:dyDescent="0.2">
      <c r="B66" s="2"/>
      <c r="C66" s="2"/>
      <c r="D66" s="2"/>
    </row>
    <row r="67" spans="2:8" ht="15" x14ac:dyDescent="0.2">
      <c r="B67" s="20"/>
      <c r="C67" s="20"/>
      <c r="D67" s="20"/>
      <c r="E67" s="20"/>
      <c r="F67" s="20"/>
    </row>
    <row r="68" spans="2:8" ht="13.5" customHeight="1" x14ac:dyDescent="0.2">
      <c r="B68" s="51" t="s">
        <v>522</v>
      </c>
      <c r="C68" s="52" t="s">
        <v>523</v>
      </c>
      <c r="D68" s="53"/>
      <c r="E68" s="54" t="s">
        <v>487</v>
      </c>
      <c r="F68" s="55"/>
      <c r="G68" s="56" t="s">
        <v>568</v>
      </c>
      <c r="H68" s="58" t="s">
        <v>486</v>
      </c>
    </row>
    <row r="69" spans="2:8" s="4" customFormat="1" ht="26.25" customHeight="1" x14ac:dyDescent="0.2">
      <c r="B69" s="51"/>
      <c r="C69" s="50">
        <v>2012</v>
      </c>
      <c r="D69" s="50">
        <v>2013</v>
      </c>
      <c r="E69" s="50">
        <v>2012</v>
      </c>
      <c r="F69" s="50">
        <v>2013</v>
      </c>
      <c r="G69" s="57"/>
      <c r="H69" s="59"/>
    </row>
    <row r="70" spans="2:8" s="4" customFormat="1" ht="33" customHeight="1" x14ac:dyDescent="0.2">
      <c r="B70" s="40" t="s">
        <v>525</v>
      </c>
      <c r="C70" s="41">
        <f>SUM(C71:C145)</f>
        <v>2</v>
      </c>
      <c r="D70" s="41">
        <f>SUM(D71:D145)</f>
        <v>2</v>
      </c>
      <c r="E70" s="42">
        <f>+IF(C70=0,"",C70/C$70)</f>
        <v>1</v>
      </c>
      <c r="F70" s="42">
        <f>+IF(D70=0,"",D70/D$70)</f>
        <v>1</v>
      </c>
      <c r="G70" s="38">
        <f>+IF(OR(AND(D70=0),(C70=0)),"0",((D70-C70)/C70))</f>
        <v>0</v>
      </c>
      <c r="H70" s="39">
        <f>+IF(OR(AND(E70=""),(G70="")),"",E70*G70)</f>
        <v>0</v>
      </c>
    </row>
    <row r="71" spans="2:8" ht="15" x14ac:dyDescent="0.2">
      <c r="B71" s="5" t="s">
        <v>20</v>
      </c>
      <c r="C71" s="9">
        <v>0</v>
      </c>
      <c r="D71" s="9">
        <v>0</v>
      </c>
      <c r="E71" s="15" t="str">
        <f>+IF(C71=0,"",C71/C$70)</f>
        <v/>
      </c>
      <c r="F71" s="15" t="str">
        <f>+IF(D71=0,"",D71/D$70)</f>
        <v/>
      </c>
      <c r="G71" s="14" t="str">
        <f>+IF(OR(AND(D71=0),(C71=0)),"0",((D71-C71)/C71))</f>
        <v>0</v>
      </c>
      <c r="H71" s="17" t="str">
        <f>+IF(OR(AND(E71=""),(G71="")),"",E71*G71)</f>
        <v/>
      </c>
    </row>
    <row r="72" spans="2:8" ht="15" x14ac:dyDescent="0.2">
      <c r="B72" s="5" t="s">
        <v>21</v>
      </c>
      <c r="C72" s="9">
        <v>0</v>
      </c>
      <c r="D72" s="9">
        <v>0</v>
      </c>
      <c r="E72" s="15" t="str">
        <f t="shared" ref="E72:E135" si="5">+IF(C72=0,"",C72/C$70)</f>
        <v/>
      </c>
      <c r="F72" s="15" t="str">
        <f t="shared" ref="F72:F135" si="6">+IF(D72=0,"",D72/D$70)</f>
        <v/>
      </c>
      <c r="G72" s="14" t="str">
        <f t="shared" ref="G72:G135" si="7">+IF(OR(AND(D72=0),(C72=0)),"0",((D72-C72)/C72))</f>
        <v>0</v>
      </c>
      <c r="H72" s="17" t="str">
        <f t="shared" ref="H72:H135" si="8">+IF(OR(AND(E72=""),(G72="")),"",E72*G72)</f>
        <v/>
      </c>
    </row>
    <row r="73" spans="2:8" ht="15" x14ac:dyDescent="0.2">
      <c r="B73" s="5" t="s">
        <v>22</v>
      </c>
      <c r="C73" s="9">
        <v>0</v>
      </c>
      <c r="D73" s="9">
        <v>0</v>
      </c>
      <c r="E73" s="15" t="str">
        <f t="shared" si="5"/>
        <v/>
      </c>
      <c r="F73" s="15" t="str">
        <f t="shared" si="6"/>
        <v/>
      </c>
      <c r="G73" s="14" t="str">
        <f t="shared" si="7"/>
        <v>0</v>
      </c>
      <c r="H73" s="17" t="str">
        <f t="shared" si="8"/>
        <v/>
      </c>
    </row>
    <row r="74" spans="2:8" ht="30" x14ac:dyDescent="0.2">
      <c r="B74" s="5" t="s">
        <v>222</v>
      </c>
      <c r="C74" s="9">
        <v>0</v>
      </c>
      <c r="D74" s="9">
        <v>0</v>
      </c>
      <c r="E74" s="15" t="str">
        <f t="shared" si="5"/>
        <v/>
      </c>
      <c r="F74" s="15" t="str">
        <f t="shared" si="6"/>
        <v/>
      </c>
      <c r="G74" s="14" t="str">
        <f t="shared" si="7"/>
        <v>0</v>
      </c>
      <c r="H74" s="17" t="str">
        <f t="shared" si="8"/>
        <v/>
      </c>
    </row>
    <row r="75" spans="2:8" ht="15" x14ac:dyDescent="0.2">
      <c r="B75" s="5" t="s">
        <v>23</v>
      </c>
      <c r="C75" s="9">
        <v>0</v>
      </c>
      <c r="D75" s="9">
        <v>0</v>
      </c>
      <c r="E75" s="15" t="str">
        <f t="shared" si="5"/>
        <v/>
      </c>
      <c r="F75" s="15" t="str">
        <f t="shared" si="6"/>
        <v/>
      </c>
      <c r="G75" s="14" t="str">
        <f t="shared" si="7"/>
        <v>0</v>
      </c>
      <c r="H75" s="17" t="str">
        <f t="shared" si="8"/>
        <v/>
      </c>
    </row>
    <row r="76" spans="2:8" ht="15" x14ac:dyDescent="0.2">
      <c r="B76" s="5" t="s">
        <v>223</v>
      </c>
      <c r="C76" s="9">
        <v>0</v>
      </c>
      <c r="D76" s="9">
        <v>0</v>
      </c>
      <c r="E76" s="15" t="str">
        <f t="shared" si="5"/>
        <v/>
      </c>
      <c r="F76" s="15" t="str">
        <f t="shared" si="6"/>
        <v/>
      </c>
      <c r="G76" s="14" t="str">
        <f t="shared" si="7"/>
        <v>0</v>
      </c>
      <c r="H76" s="17" t="str">
        <f t="shared" si="8"/>
        <v/>
      </c>
    </row>
    <row r="77" spans="2:8" ht="15" x14ac:dyDescent="0.2">
      <c r="B77" s="5" t="s">
        <v>224</v>
      </c>
      <c r="C77" s="9">
        <v>0</v>
      </c>
      <c r="D77" s="9">
        <v>0</v>
      </c>
      <c r="E77" s="15" t="str">
        <f t="shared" si="5"/>
        <v/>
      </c>
      <c r="F77" s="15" t="str">
        <f t="shared" si="6"/>
        <v/>
      </c>
      <c r="G77" s="14" t="str">
        <f t="shared" si="7"/>
        <v>0</v>
      </c>
      <c r="H77" s="17" t="str">
        <f t="shared" si="8"/>
        <v/>
      </c>
    </row>
    <row r="78" spans="2:8" ht="15" x14ac:dyDescent="0.2">
      <c r="B78" s="5" t="s">
        <v>225</v>
      </c>
      <c r="C78" s="9">
        <v>0</v>
      </c>
      <c r="D78" s="9">
        <v>0</v>
      </c>
      <c r="E78" s="15" t="str">
        <f t="shared" si="5"/>
        <v/>
      </c>
      <c r="F78" s="15" t="str">
        <f t="shared" si="6"/>
        <v/>
      </c>
      <c r="G78" s="14" t="str">
        <f t="shared" si="7"/>
        <v>0</v>
      </c>
      <c r="H78" s="17" t="str">
        <f t="shared" si="8"/>
        <v/>
      </c>
    </row>
    <row r="79" spans="2:8" ht="15" x14ac:dyDescent="0.2">
      <c r="B79" s="5" t="s">
        <v>226</v>
      </c>
      <c r="C79" s="9">
        <v>0</v>
      </c>
      <c r="D79" s="9">
        <v>0</v>
      </c>
      <c r="E79" s="15" t="str">
        <f t="shared" si="5"/>
        <v/>
      </c>
      <c r="F79" s="15" t="str">
        <f t="shared" si="6"/>
        <v/>
      </c>
      <c r="G79" s="14" t="str">
        <f t="shared" si="7"/>
        <v>0</v>
      </c>
      <c r="H79" s="17" t="str">
        <f t="shared" si="8"/>
        <v/>
      </c>
    </row>
    <row r="80" spans="2:8" ht="15" x14ac:dyDescent="0.2">
      <c r="B80" s="5" t="s">
        <v>227</v>
      </c>
      <c r="C80" s="9">
        <v>0</v>
      </c>
      <c r="D80" s="9">
        <v>0</v>
      </c>
      <c r="E80" s="15" t="str">
        <f t="shared" si="5"/>
        <v/>
      </c>
      <c r="F80" s="15" t="str">
        <f t="shared" si="6"/>
        <v/>
      </c>
      <c r="G80" s="14" t="str">
        <f t="shared" si="7"/>
        <v>0</v>
      </c>
      <c r="H80" s="17" t="str">
        <f t="shared" si="8"/>
        <v/>
      </c>
    </row>
    <row r="81" spans="2:8" ht="15" x14ac:dyDescent="0.2">
      <c r="B81" s="5" t="s">
        <v>24</v>
      </c>
      <c r="C81" s="9">
        <v>0</v>
      </c>
      <c r="D81" s="9">
        <v>0</v>
      </c>
      <c r="E81" s="15" t="str">
        <f t="shared" si="5"/>
        <v/>
      </c>
      <c r="F81" s="15" t="str">
        <f t="shared" si="6"/>
        <v/>
      </c>
      <c r="G81" s="14" t="str">
        <f t="shared" si="7"/>
        <v>0</v>
      </c>
      <c r="H81" s="17" t="str">
        <f t="shared" si="8"/>
        <v/>
      </c>
    </row>
    <row r="82" spans="2:8" ht="15" x14ac:dyDescent="0.2">
      <c r="B82" s="5" t="s">
        <v>228</v>
      </c>
      <c r="C82" s="9">
        <v>0</v>
      </c>
      <c r="D82" s="9">
        <v>0</v>
      </c>
      <c r="E82" s="15" t="str">
        <f t="shared" si="5"/>
        <v/>
      </c>
      <c r="F82" s="15" t="str">
        <f t="shared" si="6"/>
        <v/>
      </c>
      <c r="G82" s="14" t="str">
        <f t="shared" si="7"/>
        <v>0</v>
      </c>
      <c r="H82" s="17" t="str">
        <f t="shared" si="8"/>
        <v/>
      </c>
    </row>
    <row r="83" spans="2:8" ht="15" x14ac:dyDescent="0.2">
      <c r="B83" s="5" t="s">
        <v>229</v>
      </c>
      <c r="C83" s="9">
        <v>0</v>
      </c>
      <c r="D83" s="9">
        <v>0</v>
      </c>
      <c r="E83" s="15" t="str">
        <f t="shared" si="5"/>
        <v/>
      </c>
      <c r="F83" s="15" t="str">
        <f t="shared" si="6"/>
        <v/>
      </c>
      <c r="G83" s="14" t="str">
        <f t="shared" si="7"/>
        <v>0</v>
      </c>
      <c r="H83" s="17" t="str">
        <f t="shared" si="8"/>
        <v/>
      </c>
    </row>
    <row r="84" spans="2:8" ht="15" x14ac:dyDescent="0.2">
      <c r="B84" s="5" t="s">
        <v>230</v>
      </c>
      <c r="C84" s="9">
        <v>0</v>
      </c>
      <c r="D84" s="9">
        <v>0</v>
      </c>
      <c r="E84" s="15" t="str">
        <f t="shared" si="5"/>
        <v/>
      </c>
      <c r="F84" s="15" t="str">
        <f t="shared" si="6"/>
        <v/>
      </c>
      <c r="G84" s="14" t="str">
        <f t="shared" si="7"/>
        <v>0</v>
      </c>
      <c r="H84" s="17" t="str">
        <f t="shared" si="8"/>
        <v/>
      </c>
    </row>
    <row r="85" spans="2:8" ht="15" x14ac:dyDescent="0.2">
      <c r="B85" s="5" t="s">
        <v>28</v>
      </c>
      <c r="C85" s="9">
        <v>0</v>
      </c>
      <c r="D85" s="9">
        <v>0</v>
      </c>
      <c r="E85" s="15" t="str">
        <f t="shared" si="5"/>
        <v/>
      </c>
      <c r="F85" s="15" t="str">
        <f t="shared" si="6"/>
        <v/>
      </c>
      <c r="G85" s="14" t="str">
        <f t="shared" si="7"/>
        <v>0</v>
      </c>
      <c r="H85" s="17" t="str">
        <f t="shared" si="8"/>
        <v/>
      </c>
    </row>
    <row r="86" spans="2:8" ht="30" x14ac:dyDescent="0.2">
      <c r="B86" s="5" t="s">
        <v>231</v>
      </c>
      <c r="C86" s="9">
        <v>0</v>
      </c>
      <c r="D86" s="9">
        <v>0</v>
      </c>
      <c r="E86" s="15" t="str">
        <f t="shared" si="5"/>
        <v/>
      </c>
      <c r="F86" s="15" t="str">
        <f t="shared" si="6"/>
        <v/>
      </c>
      <c r="G86" s="14" t="str">
        <f t="shared" si="7"/>
        <v>0</v>
      </c>
      <c r="H86" s="17" t="str">
        <f t="shared" si="8"/>
        <v/>
      </c>
    </row>
    <row r="87" spans="2:8" ht="15" x14ac:dyDescent="0.2">
      <c r="B87" s="5" t="s">
        <v>232</v>
      </c>
      <c r="C87" s="9">
        <v>0</v>
      </c>
      <c r="D87" s="9">
        <v>0</v>
      </c>
      <c r="E87" s="15" t="str">
        <f t="shared" si="5"/>
        <v/>
      </c>
      <c r="F87" s="15" t="str">
        <f t="shared" si="6"/>
        <v/>
      </c>
      <c r="G87" s="14" t="str">
        <f t="shared" si="7"/>
        <v>0</v>
      </c>
      <c r="H87" s="17" t="str">
        <f t="shared" si="8"/>
        <v/>
      </c>
    </row>
    <row r="88" spans="2:8" ht="15" x14ac:dyDescent="0.2">
      <c r="B88" s="5" t="s">
        <v>233</v>
      </c>
      <c r="C88" s="9">
        <v>0</v>
      </c>
      <c r="D88" s="9">
        <v>0</v>
      </c>
      <c r="E88" s="15" t="str">
        <f t="shared" si="5"/>
        <v/>
      </c>
      <c r="F88" s="15" t="str">
        <f t="shared" si="6"/>
        <v/>
      </c>
      <c r="G88" s="14" t="str">
        <f t="shared" si="7"/>
        <v>0</v>
      </c>
      <c r="H88" s="17" t="str">
        <f t="shared" si="8"/>
        <v/>
      </c>
    </row>
    <row r="89" spans="2:8" ht="15" x14ac:dyDescent="0.2">
      <c r="B89" s="5" t="s">
        <v>26</v>
      </c>
      <c r="C89" s="9">
        <v>0</v>
      </c>
      <c r="D89" s="9">
        <v>0</v>
      </c>
      <c r="E89" s="15" t="str">
        <f t="shared" si="5"/>
        <v/>
      </c>
      <c r="F89" s="15" t="str">
        <f t="shared" si="6"/>
        <v/>
      </c>
      <c r="G89" s="14" t="str">
        <f t="shared" si="7"/>
        <v>0</v>
      </c>
      <c r="H89" s="17" t="str">
        <f t="shared" si="8"/>
        <v/>
      </c>
    </row>
    <row r="90" spans="2:8" ht="15" x14ac:dyDescent="0.2">
      <c r="B90" s="5" t="s">
        <v>29</v>
      </c>
      <c r="C90" s="9">
        <v>0</v>
      </c>
      <c r="D90" s="9">
        <v>0</v>
      </c>
      <c r="E90" s="15" t="str">
        <f t="shared" si="5"/>
        <v/>
      </c>
      <c r="F90" s="15" t="str">
        <f t="shared" si="6"/>
        <v/>
      </c>
      <c r="G90" s="14" t="str">
        <f t="shared" si="7"/>
        <v>0</v>
      </c>
      <c r="H90" s="17" t="str">
        <f t="shared" si="8"/>
        <v/>
      </c>
    </row>
    <row r="91" spans="2:8" ht="15" x14ac:dyDescent="0.2">
      <c r="B91" s="5" t="s">
        <v>234</v>
      </c>
      <c r="C91" s="9">
        <v>0</v>
      </c>
      <c r="D91" s="9">
        <v>0</v>
      </c>
      <c r="E91" s="15" t="str">
        <f t="shared" si="5"/>
        <v/>
      </c>
      <c r="F91" s="15" t="str">
        <f t="shared" si="6"/>
        <v/>
      </c>
      <c r="G91" s="14" t="str">
        <f t="shared" si="7"/>
        <v>0</v>
      </c>
      <c r="H91" s="17" t="str">
        <f t="shared" si="8"/>
        <v/>
      </c>
    </row>
    <row r="92" spans="2:8" ht="30" x14ac:dyDescent="0.2">
      <c r="B92" s="5" t="s">
        <v>235</v>
      </c>
      <c r="C92" s="9">
        <v>0</v>
      </c>
      <c r="D92" s="9">
        <v>0</v>
      </c>
      <c r="E92" s="15" t="str">
        <f t="shared" si="5"/>
        <v/>
      </c>
      <c r="F92" s="15" t="str">
        <f t="shared" si="6"/>
        <v/>
      </c>
      <c r="G92" s="14" t="str">
        <f t="shared" si="7"/>
        <v>0</v>
      </c>
      <c r="H92" s="17" t="str">
        <f t="shared" si="8"/>
        <v/>
      </c>
    </row>
    <row r="93" spans="2:8" ht="15" x14ac:dyDescent="0.2">
      <c r="B93" s="5" t="s">
        <v>468</v>
      </c>
      <c r="C93" s="9">
        <v>0</v>
      </c>
      <c r="D93" s="9">
        <v>0</v>
      </c>
      <c r="E93" s="15" t="str">
        <f t="shared" si="5"/>
        <v/>
      </c>
      <c r="F93" s="15" t="str">
        <f t="shared" si="6"/>
        <v/>
      </c>
      <c r="G93" s="14" t="str">
        <f t="shared" si="7"/>
        <v>0</v>
      </c>
      <c r="H93" s="17" t="str">
        <f t="shared" si="8"/>
        <v/>
      </c>
    </row>
    <row r="94" spans="2:8" ht="15" x14ac:dyDescent="0.2">
      <c r="B94" s="5" t="s">
        <v>25</v>
      </c>
      <c r="C94" s="9">
        <v>0</v>
      </c>
      <c r="D94" s="9">
        <v>0</v>
      </c>
      <c r="E94" s="15" t="str">
        <f t="shared" si="5"/>
        <v/>
      </c>
      <c r="F94" s="15" t="str">
        <f t="shared" si="6"/>
        <v/>
      </c>
      <c r="G94" s="14" t="str">
        <f t="shared" si="7"/>
        <v>0</v>
      </c>
      <c r="H94" s="17" t="str">
        <f t="shared" si="8"/>
        <v/>
      </c>
    </row>
    <row r="95" spans="2:8" ht="15" x14ac:dyDescent="0.2">
      <c r="B95" s="5" t="s">
        <v>27</v>
      </c>
      <c r="C95" s="9">
        <v>0</v>
      </c>
      <c r="D95" s="9">
        <v>0</v>
      </c>
      <c r="E95" s="15" t="str">
        <f t="shared" si="5"/>
        <v/>
      </c>
      <c r="F95" s="15" t="str">
        <f t="shared" si="6"/>
        <v/>
      </c>
      <c r="G95" s="14" t="str">
        <f t="shared" si="7"/>
        <v>0</v>
      </c>
      <c r="H95" s="17" t="str">
        <f t="shared" si="8"/>
        <v/>
      </c>
    </row>
    <row r="96" spans="2:8" ht="15" x14ac:dyDescent="0.2">
      <c r="B96" s="5" t="s">
        <v>236</v>
      </c>
      <c r="C96" s="9">
        <v>0</v>
      </c>
      <c r="D96" s="9">
        <v>0</v>
      </c>
      <c r="E96" s="15" t="str">
        <f t="shared" si="5"/>
        <v/>
      </c>
      <c r="F96" s="15" t="str">
        <f t="shared" si="6"/>
        <v/>
      </c>
      <c r="G96" s="14" t="str">
        <f t="shared" si="7"/>
        <v>0</v>
      </c>
      <c r="H96" s="17" t="str">
        <f t="shared" si="8"/>
        <v/>
      </c>
    </row>
    <row r="97" spans="2:8" ht="15" x14ac:dyDescent="0.2">
      <c r="B97" s="5" t="s">
        <v>237</v>
      </c>
      <c r="C97" s="9">
        <v>0</v>
      </c>
      <c r="D97" s="9">
        <v>0</v>
      </c>
      <c r="E97" s="15" t="str">
        <f t="shared" si="5"/>
        <v/>
      </c>
      <c r="F97" s="15" t="str">
        <f t="shared" si="6"/>
        <v/>
      </c>
      <c r="G97" s="14" t="str">
        <f t="shared" si="7"/>
        <v>0</v>
      </c>
      <c r="H97" s="17" t="str">
        <f t="shared" si="8"/>
        <v/>
      </c>
    </row>
    <row r="98" spans="2:8" ht="15" x14ac:dyDescent="0.2">
      <c r="B98" s="5" t="s">
        <v>238</v>
      </c>
      <c r="C98" s="9">
        <v>0</v>
      </c>
      <c r="D98" s="9">
        <v>0</v>
      </c>
      <c r="E98" s="15" t="str">
        <f t="shared" si="5"/>
        <v/>
      </c>
      <c r="F98" s="15" t="str">
        <f t="shared" si="6"/>
        <v/>
      </c>
      <c r="G98" s="14" t="str">
        <f t="shared" si="7"/>
        <v>0</v>
      </c>
      <c r="H98" s="17" t="str">
        <f t="shared" si="8"/>
        <v/>
      </c>
    </row>
    <row r="99" spans="2:8" ht="15" x14ac:dyDescent="0.2">
      <c r="B99" s="5" t="s">
        <v>239</v>
      </c>
      <c r="C99" s="9">
        <v>0</v>
      </c>
      <c r="D99" s="9">
        <v>0</v>
      </c>
      <c r="E99" s="15" t="str">
        <f t="shared" si="5"/>
        <v/>
      </c>
      <c r="F99" s="15" t="str">
        <f t="shared" si="6"/>
        <v/>
      </c>
      <c r="G99" s="14" t="str">
        <f t="shared" si="7"/>
        <v>0</v>
      </c>
      <c r="H99" s="17" t="str">
        <f t="shared" si="8"/>
        <v/>
      </c>
    </row>
    <row r="100" spans="2:8" ht="15" x14ac:dyDescent="0.2">
      <c r="B100" s="5" t="s">
        <v>240</v>
      </c>
      <c r="C100" s="9">
        <v>0</v>
      </c>
      <c r="D100" s="9">
        <v>0</v>
      </c>
      <c r="E100" s="15" t="str">
        <f t="shared" si="5"/>
        <v/>
      </c>
      <c r="F100" s="15" t="str">
        <f t="shared" si="6"/>
        <v/>
      </c>
      <c r="G100" s="14" t="str">
        <f t="shared" si="7"/>
        <v>0</v>
      </c>
      <c r="H100" s="17" t="str">
        <f t="shared" si="8"/>
        <v/>
      </c>
    </row>
    <row r="101" spans="2:8" ht="15" x14ac:dyDescent="0.2">
      <c r="B101" s="5" t="s">
        <v>241</v>
      </c>
      <c r="C101" s="9">
        <v>0</v>
      </c>
      <c r="D101" s="9">
        <v>0</v>
      </c>
      <c r="E101" s="15" t="str">
        <f t="shared" si="5"/>
        <v/>
      </c>
      <c r="F101" s="15" t="str">
        <f t="shared" si="6"/>
        <v/>
      </c>
      <c r="G101" s="14" t="str">
        <f t="shared" si="7"/>
        <v>0</v>
      </c>
      <c r="H101" s="17" t="str">
        <f t="shared" si="8"/>
        <v/>
      </c>
    </row>
    <row r="102" spans="2:8" ht="15" x14ac:dyDescent="0.2">
      <c r="B102" s="5" t="s">
        <v>242</v>
      </c>
      <c r="C102" s="9">
        <v>0</v>
      </c>
      <c r="D102" s="9">
        <v>0</v>
      </c>
      <c r="E102" s="15" t="str">
        <f t="shared" si="5"/>
        <v/>
      </c>
      <c r="F102" s="15" t="str">
        <f t="shared" si="6"/>
        <v/>
      </c>
      <c r="G102" s="14" t="str">
        <f t="shared" si="7"/>
        <v>0</v>
      </c>
      <c r="H102" s="17" t="str">
        <f t="shared" si="8"/>
        <v/>
      </c>
    </row>
    <row r="103" spans="2:8" ht="15" x14ac:dyDescent="0.2">
      <c r="B103" s="5" t="s">
        <v>243</v>
      </c>
      <c r="C103" s="9">
        <v>0</v>
      </c>
      <c r="D103" s="9">
        <v>0</v>
      </c>
      <c r="E103" s="15" t="str">
        <f t="shared" si="5"/>
        <v/>
      </c>
      <c r="F103" s="15" t="str">
        <f t="shared" si="6"/>
        <v/>
      </c>
      <c r="G103" s="14" t="str">
        <f t="shared" si="7"/>
        <v>0</v>
      </c>
      <c r="H103" s="17" t="str">
        <f t="shared" si="8"/>
        <v/>
      </c>
    </row>
    <row r="104" spans="2:8" ht="15" x14ac:dyDescent="0.2">
      <c r="B104" s="5" t="s">
        <v>34</v>
      </c>
      <c r="C104" s="9">
        <v>0</v>
      </c>
      <c r="D104" s="9">
        <v>0</v>
      </c>
      <c r="E104" s="15" t="str">
        <f t="shared" si="5"/>
        <v/>
      </c>
      <c r="F104" s="15" t="str">
        <f t="shared" si="6"/>
        <v/>
      </c>
      <c r="G104" s="14" t="str">
        <f t="shared" si="7"/>
        <v>0</v>
      </c>
      <c r="H104" s="17" t="str">
        <f t="shared" si="8"/>
        <v/>
      </c>
    </row>
    <row r="105" spans="2:8" ht="15" x14ac:dyDescent="0.2">
      <c r="B105" s="5" t="s">
        <v>244</v>
      </c>
      <c r="C105" s="9">
        <v>0</v>
      </c>
      <c r="D105" s="9">
        <v>0</v>
      </c>
      <c r="E105" s="15" t="str">
        <f t="shared" si="5"/>
        <v/>
      </c>
      <c r="F105" s="15" t="str">
        <f t="shared" si="6"/>
        <v/>
      </c>
      <c r="G105" s="14" t="str">
        <f t="shared" si="7"/>
        <v>0</v>
      </c>
      <c r="H105" s="17" t="str">
        <f t="shared" si="8"/>
        <v/>
      </c>
    </row>
    <row r="106" spans="2:8" ht="30" x14ac:dyDescent="0.2">
      <c r="B106" s="5" t="s">
        <v>245</v>
      </c>
      <c r="C106" s="9">
        <v>0</v>
      </c>
      <c r="D106" s="9">
        <v>0</v>
      </c>
      <c r="E106" s="15" t="str">
        <f t="shared" si="5"/>
        <v/>
      </c>
      <c r="F106" s="15" t="str">
        <f t="shared" si="6"/>
        <v/>
      </c>
      <c r="G106" s="14" t="str">
        <f t="shared" si="7"/>
        <v>0</v>
      </c>
      <c r="H106" s="17" t="str">
        <f t="shared" si="8"/>
        <v/>
      </c>
    </row>
    <row r="107" spans="2:8" ht="15" x14ac:dyDescent="0.2">
      <c r="B107" s="5" t="s">
        <v>246</v>
      </c>
      <c r="C107" s="9">
        <v>0</v>
      </c>
      <c r="D107" s="9">
        <v>0</v>
      </c>
      <c r="E107" s="15" t="str">
        <f t="shared" si="5"/>
        <v/>
      </c>
      <c r="F107" s="15" t="str">
        <f t="shared" si="6"/>
        <v/>
      </c>
      <c r="G107" s="14" t="str">
        <f t="shared" si="7"/>
        <v>0</v>
      </c>
      <c r="H107" s="17" t="str">
        <f t="shared" si="8"/>
        <v/>
      </c>
    </row>
    <row r="108" spans="2:8" ht="15" x14ac:dyDescent="0.2">
      <c r="B108" s="5" t="s">
        <v>31</v>
      </c>
      <c r="C108" s="9">
        <v>0</v>
      </c>
      <c r="D108" s="9">
        <v>0</v>
      </c>
      <c r="E108" s="15" t="str">
        <f t="shared" si="5"/>
        <v/>
      </c>
      <c r="F108" s="15" t="str">
        <f t="shared" si="6"/>
        <v/>
      </c>
      <c r="G108" s="14" t="str">
        <f t="shared" si="7"/>
        <v>0</v>
      </c>
      <c r="H108" s="17" t="str">
        <f t="shared" si="8"/>
        <v/>
      </c>
    </row>
    <row r="109" spans="2:8" ht="15" x14ac:dyDescent="0.2">
      <c r="B109" s="5" t="s">
        <v>247</v>
      </c>
      <c r="C109" s="9">
        <v>0</v>
      </c>
      <c r="D109" s="9">
        <v>0</v>
      </c>
      <c r="E109" s="15" t="str">
        <f t="shared" si="5"/>
        <v/>
      </c>
      <c r="F109" s="15" t="str">
        <f t="shared" si="6"/>
        <v/>
      </c>
      <c r="G109" s="14" t="str">
        <f t="shared" si="7"/>
        <v>0</v>
      </c>
      <c r="H109" s="17" t="str">
        <f t="shared" si="8"/>
        <v/>
      </c>
    </row>
    <row r="110" spans="2:8" ht="15" x14ac:dyDescent="0.2">
      <c r="B110" s="5" t="s">
        <v>32</v>
      </c>
      <c r="C110" s="9">
        <v>0</v>
      </c>
      <c r="D110" s="9">
        <v>0</v>
      </c>
      <c r="E110" s="15" t="str">
        <f t="shared" si="5"/>
        <v/>
      </c>
      <c r="F110" s="15" t="str">
        <f t="shared" si="6"/>
        <v/>
      </c>
      <c r="G110" s="14" t="str">
        <f t="shared" si="7"/>
        <v>0</v>
      </c>
      <c r="H110" s="17" t="str">
        <f t="shared" si="8"/>
        <v/>
      </c>
    </row>
    <row r="111" spans="2:8" ht="15" x14ac:dyDescent="0.2">
      <c r="B111" s="5" t="s">
        <v>30</v>
      </c>
      <c r="C111" s="9">
        <v>0</v>
      </c>
      <c r="D111" s="9">
        <v>0</v>
      </c>
      <c r="E111" s="15" t="str">
        <f t="shared" si="5"/>
        <v/>
      </c>
      <c r="F111" s="15" t="str">
        <f t="shared" si="6"/>
        <v/>
      </c>
      <c r="G111" s="14" t="str">
        <f t="shared" si="7"/>
        <v>0</v>
      </c>
      <c r="H111" s="17" t="str">
        <f t="shared" si="8"/>
        <v/>
      </c>
    </row>
    <row r="112" spans="2:8" ht="15" x14ac:dyDescent="0.2">
      <c r="B112" s="5" t="s">
        <v>33</v>
      </c>
      <c r="C112" s="9">
        <v>0</v>
      </c>
      <c r="D112" s="9">
        <v>0</v>
      </c>
      <c r="E112" s="15" t="str">
        <f t="shared" si="5"/>
        <v/>
      </c>
      <c r="F112" s="15" t="str">
        <f t="shared" si="6"/>
        <v/>
      </c>
      <c r="G112" s="14" t="str">
        <f t="shared" si="7"/>
        <v>0</v>
      </c>
      <c r="H112" s="17" t="str">
        <f t="shared" si="8"/>
        <v/>
      </c>
    </row>
    <row r="113" spans="2:8" ht="15" x14ac:dyDescent="0.2">
      <c r="B113" s="5" t="s">
        <v>248</v>
      </c>
      <c r="C113" s="9">
        <v>0</v>
      </c>
      <c r="D113" s="9">
        <v>1</v>
      </c>
      <c r="E113" s="15" t="str">
        <f t="shared" si="5"/>
        <v/>
      </c>
      <c r="F113" s="15">
        <f t="shared" si="6"/>
        <v>0.5</v>
      </c>
      <c r="G113" s="14" t="str">
        <f t="shared" si="7"/>
        <v>0</v>
      </c>
      <c r="H113" s="17" t="str">
        <f t="shared" si="8"/>
        <v/>
      </c>
    </row>
    <row r="114" spans="2:8" ht="15" x14ac:dyDescent="0.2">
      <c r="B114" s="5" t="s">
        <v>38</v>
      </c>
      <c r="C114" s="9">
        <v>0</v>
      </c>
      <c r="D114" s="9">
        <v>0</v>
      </c>
      <c r="E114" s="15" t="str">
        <f t="shared" si="5"/>
        <v/>
      </c>
      <c r="F114" s="15" t="str">
        <f t="shared" si="6"/>
        <v/>
      </c>
      <c r="G114" s="14" t="str">
        <f t="shared" si="7"/>
        <v>0</v>
      </c>
      <c r="H114" s="17" t="str">
        <f t="shared" si="8"/>
        <v/>
      </c>
    </row>
    <row r="115" spans="2:8" ht="15" x14ac:dyDescent="0.2">
      <c r="B115" s="5" t="s">
        <v>40</v>
      </c>
      <c r="C115" s="9">
        <v>0</v>
      </c>
      <c r="D115" s="9">
        <v>0</v>
      </c>
      <c r="E115" s="15" t="str">
        <f t="shared" si="5"/>
        <v/>
      </c>
      <c r="F115" s="15" t="str">
        <f t="shared" si="6"/>
        <v/>
      </c>
      <c r="G115" s="14" t="str">
        <f t="shared" si="7"/>
        <v>0</v>
      </c>
      <c r="H115" s="17" t="str">
        <f t="shared" si="8"/>
        <v/>
      </c>
    </row>
    <row r="116" spans="2:8" ht="15" x14ac:dyDescent="0.2">
      <c r="B116" s="5" t="s">
        <v>249</v>
      </c>
      <c r="C116" s="9">
        <v>0</v>
      </c>
      <c r="D116" s="9">
        <v>0</v>
      </c>
      <c r="E116" s="15" t="str">
        <f t="shared" si="5"/>
        <v/>
      </c>
      <c r="F116" s="15" t="str">
        <f t="shared" si="6"/>
        <v/>
      </c>
      <c r="G116" s="14" t="str">
        <f t="shared" si="7"/>
        <v>0</v>
      </c>
      <c r="H116" s="17" t="str">
        <f t="shared" si="8"/>
        <v/>
      </c>
    </row>
    <row r="117" spans="2:8" ht="30" x14ac:dyDescent="0.2">
      <c r="B117" s="5" t="s">
        <v>250</v>
      </c>
      <c r="C117" s="9">
        <v>0</v>
      </c>
      <c r="D117" s="9">
        <v>0</v>
      </c>
      <c r="E117" s="15" t="str">
        <f t="shared" si="5"/>
        <v/>
      </c>
      <c r="F117" s="15" t="str">
        <f t="shared" si="6"/>
        <v/>
      </c>
      <c r="G117" s="14" t="str">
        <f t="shared" si="7"/>
        <v>0</v>
      </c>
      <c r="H117" s="17" t="str">
        <f t="shared" si="8"/>
        <v/>
      </c>
    </row>
    <row r="118" spans="2:8" ht="15" x14ac:dyDescent="0.2">
      <c r="B118" s="5" t="s">
        <v>251</v>
      </c>
      <c r="C118" s="9">
        <v>0</v>
      </c>
      <c r="D118" s="9">
        <v>1</v>
      </c>
      <c r="E118" s="15" t="str">
        <f t="shared" si="5"/>
        <v/>
      </c>
      <c r="F118" s="15">
        <f t="shared" si="6"/>
        <v>0.5</v>
      </c>
      <c r="G118" s="14" t="str">
        <f t="shared" si="7"/>
        <v>0</v>
      </c>
      <c r="H118" s="17" t="str">
        <f t="shared" si="8"/>
        <v/>
      </c>
    </row>
    <row r="119" spans="2:8" ht="30" x14ac:dyDescent="0.2">
      <c r="B119" s="5" t="s">
        <v>252</v>
      </c>
      <c r="C119" s="9">
        <v>0</v>
      </c>
      <c r="D119" s="9">
        <v>0</v>
      </c>
      <c r="E119" s="15" t="str">
        <f t="shared" si="5"/>
        <v/>
      </c>
      <c r="F119" s="15" t="str">
        <f t="shared" si="6"/>
        <v/>
      </c>
      <c r="G119" s="14" t="str">
        <f t="shared" si="7"/>
        <v>0</v>
      </c>
      <c r="H119" s="17" t="str">
        <f t="shared" si="8"/>
        <v/>
      </c>
    </row>
    <row r="120" spans="2:8" ht="15" x14ac:dyDescent="0.2">
      <c r="B120" s="5" t="s">
        <v>253</v>
      </c>
      <c r="C120" s="9">
        <v>0</v>
      </c>
      <c r="D120" s="9">
        <v>0</v>
      </c>
      <c r="E120" s="15" t="str">
        <f t="shared" si="5"/>
        <v/>
      </c>
      <c r="F120" s="15" t="str">
        <f t="shared" si="6"/>
        <v/>
      </c>
      <c r="G120" s="14" t="str">
        <f t="shared" si="7"/>
        <v>0</v>
      </c>
      <c r="H120" s="17" t="str">
        <f t="shared" si="8"/>
        <v/>
      </c>
    </row>
    <row r="121" spans="2:8" ht="15" x14ac:dyDescent="0.2">
      <c r="B121" s="5" t="s">
        <v>35</v>
      </c>
      <c r="C121" s="9">
        <v>0</v>
      </c>
      <c r="D121" s="9">
        <v>0</v>
      </c>
      <c r="E121" s="15" t="str">
        <f t="shared" si="5"/>
        <v/>
      </c>
      <c r="F121" s="15" t="str">
        <f t="shared" si="6"/>
        <v/>
      </c>
      <c r="G121" s="14" t="str">
        <f t="shared" si="7"/>
        <v>0</v>
      </c>
      <c r="H121" s="17" t="str">
        <f t="shared" si="8"/>
        <v/>
      </c>
    </row>
    <row r="122" spans="2:8" ht="15" x14ac:dyDescent="0.2">
      <c r="B122" s="5" t="s">
        <v>39</v>
      </c>
      <c r="C122" s="9">
        <v>2</v>
      </c>
      <c r="D122" s="9">
        <v>0</v>
      </c>
      <c r="E122" s="15">
        <f t="shared" si="5"/>
        <v>1</v>
      </c>
      <c r="F122" s="15" t="str">
        <f t="shared" si="6"/>
        <v/>
      </c>
      <c r="G122" s="14" t="str">
        <f t="shared" si="7"/>
        <v>0</v>
      </c>
      <c r="H122" s="17">
        <f t="shared" si="8"/>
        <v>0</v>
      </c>
    </row>
    <row r="123" spans="2:8" ht="30" x14ac:dyDescent="0.2">
      <c r="B123" s="5" t="s">
        <v>37</v>
      </c>
      <c r="C123" s="9">
        <v>0</v>
      </c>
      <c r="D123" s="9">
        <v>0</v>
      </c>
      <c r="E123" s="15" t="str">
        <f t="shared" si="5"/>
        <v/>
      </c>
      <c r="F123" s="15" t="str">
        <f t="shared" si="6"/>
        <v/>
      </c>
      <c r="G123" s="14" t="str">
        <f t="shared" si="7"/>
        <v>0</v>
      </c>
      <c r="H123" s="17" t="str">
        <f t="shared" si="8"/>
        <v/>
      </c>
    </row>
    <row r="124" spans="2:8" ht="15" x14ac:dyDescent="0.2">
      <c r="B124" s="5" t="s">
        <v>36</v>
      </c>
      <c r="C124" s="9">
        <v>0</v>
      </c>
      <c r="D124" s="9">
        <v>0</v>
      </c>
      <c r="E124" s="15" t="str">
        <f t="shared" si="5"/>
        <v/>
      </c>
      <c r="F124" s="15" t="str">
        <f t="shared" si="6"/>
        <v/>
      </c>
      <c r="G124" s="14" t="str">
        <f t="shared" si="7"/>
        <v>0</v>
      </c>
      <c r="H124" s="17" t="str">
        <f t="shared" si="8"/>
        <v/>
      </c>
    </row>
    <row r="125" spans="2:8" ht="15" x14ac:dyDescent="0.2">
      <c r="B125" s="5" t="s">
        <v>254</v>
      </c>
      <c r="C125" s="9">
        <v>0</v>
      </c>
      <c r="D125" s="9">
        <v>0</v>
      </c>
      <c r="E125" s="15" t="str">
        <f t="shared" si="5"/>
        <v/>
      </c>
      <c r="F125" s="15" t="str">
        <f t="shared" si="6"/>
        <v/>
      </c>
      <c r="G125" s="14" t="str">
        <f t="shared" si="7"/>
        <v>0</v>
      </c>
      <c r="H125" s="17" t="str">
        <f t="shared" si="8"/>
        <v/>
      </c>
    </row>
    <row r="126" spans="2:8" ht="15" x14ac:dyDescent="0.2">
      <c r="B126" s="5" t="s">
        <v>255</v>
      </c>
      <c r="C126" s="9">
        <v>0</v>
      </c>
      <c r="D126" s="9">
        <v>0</v>
      </c>
      <c r="E126" s="15" t="str">
        <f t="shared" si="5"/>
        <v/>
      </c>
      <c r="F126" s="15" t="str">
        <f t="shared" si="6"/>
        <v/>
      </c>
      <c r="G126" s="14" t="str">
        <f t="shared" si="7"/>
        <v>0</v>
      </c>
      <c r="H126" s="17" t="str">
        <f t="shared" si="8"/>
        <v/>
      </c>
    </row>
    <row r="127" spans="2:8" ht="30" x14ac:dyDescent="0.2">
      <c r="B127" s="5" t="s">
        <v>256</v>
      </c>
      <c r="C127" s="9">
        <v>0</v>
      </c>
      <c r="D127" s="9">
        <v>0</v>
      </c>
      <c r="E127" s="15" t="str">
        <f t="shared" si="5"/>
        <v/>
      </c>
      <c r="F127" s="15" t="str">
        <f t="shared" si="6"/>
        <v/>
      </c>
      <c r="G127" s="14" t="str">
        <f t="shared" si="7"/>
        <v>0</v>
      </c>
      <c r="H127" s="17" t="str">
        <f t="shared" si="8"/>
        <v/>
      </c>
    </row>
    <row r="128" spans="2:8" ht="30" x14ac:dyDescent="0.2">
      <c r="B128" s="5" t="s">
        <v>257</v>
      </c>
      <c r="C128" s="9">
        <v>0</v>
      </c>
      <c r="D128" s="9">
        <v>0</v>
      </c>
      <c r="E128" s="15" t="str">
        <f t="shared" si="5"/>
        <v/>
      </c>
      <c r="F128" s="15" t="str">
        <f t="shared" si="6"/>
        <v/>
      </c>
      <c r="G128" s="14" t="str">
        <f t="shared" si="7"/>
        <v>0</v>
      </c>
      <c r="H128" s="17" t="str">
        <f t="shared" si="8"/>
        <v/>
      </c>
    </row>
    <row r="129" spans="2:8" ht="30" x14ac:dyDescent="0.2">
      <c r="B129" s="5" t="s">
        <v>258</v>
      </c>
      <c r="C129" s="9">
        <v>0</v>
      </c>
      <c r="D129" s="9">
        <v>0</v>
      </c>
      <c r="E129" s="15" t="str">
        <f t="shared" si="5"/>
        <v/>
      </c>
      <c r="F129" s="15" t="str">
        <f t="shared" si="6"/>
        <v/>
      </c>
      <c r="G129" s="14" t="str">
        <f t="shared" si="7"/>
        <v>0</v>
      </c>
      <c r="H129" s="17" t="str">
        <f t="shared" si="8"/>
        <v/>
      </c>
    </row>
    <row r="130" spans="2:8" ht="30" x14ac:dyDescent="0.2">
      <c r="B130" s="5" t="s">
        <v>259</v>
      </c>
      <c r="C130" s="9">
        <v>0</v>
      </c>
      <c r="D130" s="9">
        <v>0</v>
      </c>
      <c r="E130" s="15" t="str">
        <f t="shared" si="5"/>
        <v/>
      </c>
      <c r="F130" s="15" t="str">
        <f t="shared" si="6"/>
        <v/>
      </c>
      <c r="G130" s="14" t="str">
        <f t="shared" si="7"/>
        <v>0</v>
      </c>
      <c r="H130" s="17" t="str">
        <f t="shared" si="8"/>
        <v/>
      </c>
    </row>
    <row r="131" spans="2:8" ht="30" x14ac:dyDescent="0.2">
      <c r="B131" s="5" t="s">
        <v>260</v>
      </c>
      <c r="C131" s="9">
        <v>0</v>
      </c>
      <c r="D131" s="9">
        <v>0</v>
      </c>
      <c r="E131" s="15" t="str">
        <f t="shared" si="5"/>
        <v/>
      </c>
      <c r="F131" s="15" t="str">
        <f t="shared" si="6"/>
        <v/>
      </c>
      <c r="G131" s="14" t="str">
        <f t="shared" si="7"/>
        <v>0</v>
      </c>
      <c r="H131" s="17" t="str">
        <f t="shared" si="8"/>
        <v/>
      </c>
    </row>
    <row r="132" spans="2:8" ht="15" x14ac:dyDescent="0.2">
      <c r="B132" s="5" t="s">
        <v>50</v>
      </c>
      <c r="C132" s="9">
        <v>0</v>
      </c>
      <c r="D132" s="9">
        <v>0</v>
      </c>
      <c r="E132" s="15" t="str">
        <f t="shared" si="5"/>
        <v/>
      </c>
      <c r="F132" s="15" t="str">
        <f t="shared" si="6"/>
        <v/>
      </c>
      <c r="G132" s="14" t="str">
        <f t="shared" si="7"/>
        <v>0</v>
      </c>
      <c r="H132" s="17" t="str">
        <f t="shared" si="8"/>
        <v/>
      </c>
    </row>
    <row r="133" spans="2:8" ht="15" x14ac:dyDescent="0.2">
      <c r="B133" s="5" t="s">
        <v>45</v>
      </c>
      <c r="C133" s="9">
        <v>0</v>
      </c>
      <c r="D133" s="9">
        <v>0</v>
      </c>
      <c r="E133" s="15" t="str">
        <f t="shared" si="5"/>
        <v/>
      </c>
      <c r="F133" s="15" t="str">
        <f t="shared" si="6"/>
        <v/>
      </c>
      <c r="G133" s="14" t="str">
        <f t="shared" si="7"/>
        <v>0</v>
      </c>
      <c r="H133" s="17" t="str">
        <f t="shared" si="8"/>
        <v/>
      </c>
    </row>
    <row r="134" spans="2:8" ht="15" x14ac:dyDescent="0.2">
      <c r="B134" s="5" t="s">
        <v>42</v>
      </c>
      <c r="C134" s="9">
        <v>0</v>
      </c>
      <c r="D134" s="9">
        <v>0</v>
      </c>
      <c r="E134" s="15" t="str">
        <f t="shared" si="5"/>
        <v/>
      </c>
      <c r="F134" s="15" t="str">
        <f t="shared" si="6"/>
        <v/>
      </c>
      <c r="G134" s="14" t="str">
        <f t="shared" si="7"/>
        <v>0</v>
      </c>
      <c r="H134" s="17" t="str">
        <f t="shared" si="8"/>
        <v/>
      </c>
    </row>
    <row r="135" spans="2:8" ht="15" x14ac:dyDescent="0.2">
      <c r="B135" s="5" t="s">
        <v>43</v>
      </c>
      <c r="C135" s="9">
        <v>0</v>
      </c>
      <c r="D135" s="9">
        <v>0</v>
      </c>
      <c r="E135" s="15" t="str">
        <f t="shared" si="5"/>
        <v/>
      </c>
      <c r="F135" s="15" t="str">
        <f t="shared" si="6"/>
        <v/>
      </c>
      <c r="G135" s="14" t="str">
        <f t="shared" si="7"/>
        <v>0</v>
      </c>
      <c r="H135" s="17" t="str">
        <f t="shared" si="8"/>
        <v/>
      </c>
    </row>
    <row r="136" spans="2:8" ht="15" x14ac:dyDescent="0.2">
      <c r="B136" s="5" t="s">
        <v>44</v>
      </c>
      <c r="C136" s="9">
        <v>0</v>
      </c>
      <c r="D136" s="9">
        <v>0</v>
      </c>
      <c r="E136" s="15" t="str">
        <f t="shared" ref="E136:E145" si="9">+IF(C136=0,"",C136/C$70)</f>
        <v/>
      </c>
      <c r="F136" s="15" t="str">
        <f t="shared" ref="F136:F145" si="10">+IF(D136=0,"",D136/D$70)</f>
        <v/>
      </c>
      <c r="G136" s="14" t="str">
        <f t="shared" ref="G136:G145" si="11">+IF(OR(AND(D136=0),(C136=0)),"0",((D136-C136)/C136))</f>
        <v>0</v>
      </c>
      <c r="H136" s="17" t="str">
        <f t="shared" ref="H136:H145" si="12">+IF(OR(AND(E136=""),(G136="")),"",E136*G136)</f>
        <v/>
      </c>
    </row>
    <row r="137" spans="2:8" ht="15" x14ac:dyDescent="0.2">
      <c r="B137" s="5" t="s">
        <v>41</v>
      </c>
      <c r="C137" s="9">
        <v>0</v>
      </c>
      <c r="D137" s="9">
        <v>0</v>
      </c>
      <c r="E137" s="15" t="str">
        <f t="shared" si="9"/>
        <v/>
      </c>
      <c r="F137" s="15" t="str">
        <f t="shared" si="10"/>
        <v/>
      </c>
      <c r="G137" s="14" t="str">
        <f t="shared" si="11"/>
        <v>0</v>
      </c>
      <c r="H137" s="17" t="str">
        <f t="shared" si="12"/>
        <v/>
      </c>
    </row>
    <row r="138" spans="2:8" ht="15" x14ac:dyDescent="0.2">
      <c r="B138" s="5" t="s">
        <v>261</v>
      </c>
      <c r="C138" s="9">
        <v>0</v>
      </c>
      <c r="D138" s="9">
        <v>0</v>
      </c>
      <c r="E138" s="15" t="str">
        <f t="shared" si="9"/>
        <v/>
      </c>
      <c r="F138" s="15" t="str">
        <f t="shared" si="10"/>
        <v/>
      </c>
      <c r="G138" s="14" t="str">
        <f t="shared" si="11"/>
        <v>0</v>
      </c>
      <c r="H138" s="17" t="str">
        <f t="shared" si="12"/>
        <v/>
      </c>
    </row>
    <row r="139" spans="2:8" ht="30" x14ac:dyDescent="0.2">
      <c r="B139" s="5" t="s">
        <v>262</v>
      </c>
      <c r="C139" s="9">
        <v>0</v>
      </c>
      <c r="D139" s="9">
        <v>0</v>
      </c>
      <c r="E139" s="15" t="str">
        <f t="shared" si="9"/>
        <v/>
      </c>
      <c r="F139" s="15" t="str">
        <f t="shared" si="10"/>
        <v/>
      </c>
      <c r="G139" s="14" t="str">
        <f t="shared" si="11"/>
        <v>0</v>
      </c>
      <c r="H139" s="17" t="str">
        <f t="shared" si="12"/>
        <v/>
      </c>
    </row>
    <row r="140" spans="2:8" ht="30" x14ac:dyDescent="0.2">
      <c r="B140" s="5" t="s">
        <v>263</v>
      </c>
      <c r="C140" s="9">
        <v>0</v>
      </c>
      <c r="D140" s="9">
        <v>0</v>
      </c>
      <c r="E140" s="15" t="str">
        <f t="shared" si="9"/>
        <v/>
      </c>
      <c r="F140" s="15" t="str">
        <f t="shared" si="10"/>
        <v/>
      </c>
      <c r="G140" s="14" t="str">
        <f t="shared" si="11"/>
        <v>0</v>
      </c>
      <c r="H140" s="17" t="str">
        <f t="shared" si="12"/>
        <v/>
      </c>
    </row>
    <row r="141" spans="2:8" ht="30" x14ac:dyDescent="0.2">
      <c r="B141" s="5" t="s">
        <v>48</v>
      </c>
      <c r="C141" s="9">
        <v>0</v>
      </c>
      <c r="D141" s="9">
        <v>0</v>
      </c>
      <c r="E141" s="15" t="str">
        <f t="shared" si="9"/>
        <v/>
      </c>
      <c r="F141" s="15" t="str">
        <f t="shared" si="10"/>
        <v/>
      </c>
      <c r="G141" s="14" t="str">
        <f t="shared" si="11"/>
        <v>0</v>
      </c>
      <c r="H141" s="17" t="str">
        <f t="shared" si="12"/>
        <v/>
      </c>
    </row>
    <row r="142" spans="2:8" ht="15" x14ac:dyDescent="0.2">
      <c r="B142" s="5" t="s">
        <v>264</v>
      </c>
      <c r="C142" s="9">
        <v>0</v>
      </c>
      <c r="D142" s="9">
        <v>0</v>
      </c>
      <c r="E142" s="15" t="str">
        <f t="shared" si="9"/>
        <v/>
      </c>
      <c r="F142" s="15" t="str">
        <f t="shared" si="10"/>
        <v/>
      </c>
      <c r="G142" s="14" t="str">
        <f t="shared" si="11"/>
        <v>0</v>
      </c>
      <c r="H142" s="17" t="str">
        <f t="shared" si="12"/>
        <v/>
      </c>
    </row>
    <row r="143" spans="2:8" ht="15" x14ac:dyDescent="0.2">
      <c r="B143" s="5" t="s">
        <v>49</v>
      </c>
      <c r="C143" s="9">
        <v>0</v>
      </c>
      <c r="D143" s="9">
        <v>0</v>
      </c>
      <c r="E143" s="15" t="str">
        <f t="shared" si="9"/>
        <v/>
      </c>
      <c r="F143" s="15" t="str">
        <f t="shared" si="10"/>
        <v/>
      </c>
      <c r="G143" s="14" t="str">
        <f t="shared" si="11"/>
        <v>0</v>
      </c>
      <c r="H143" s="17" t="str">
        <f t="shared" si="12"/>
        <v/>
      </c>
    </row>
    <row r="144" spans="2:8" ht="15" x14ac:dyDescent="0.2">
      <c r="B144" s="5" t="s">
        <v>46</v>
      </c>
      <c r="C144" s="9">
        <v>0</v>
      </c>
      <c r="D144" s="9">
        <v>0</v>
      </c>
      <c r="E144" s="15" t="str">
        <f t="shared" si="9"/>
        <v/>
      </c>
      <c r="F144" s="15" t="str">
        <f t="shared" si="10"/>
        <v/>
      </c>
      <c r="G144" s="14" t="str">
        <f t="shared" si="11"/>
        <v>0</v>
      </c>
      <c r="H144" s="17" t="str">
        <f t="shared" si="12"/>
        <v/>
      </c>
    </row>
    <row r="145" spans="2:8" ht="13.5" customHeight="1" x14ac:dyDescent="0.2">
      <c r="B145" s="5" t="s">
        <v>47</v>
      </c>
      <c r="C145" s="9">
        <v>0</v>
      </c>
      <c r="D145" s="9">
        <v>0</v>
      </c>
      <c r="E145" s="15" t="str">
        <f t="shared" si="9"/>
        <v/>
      </c>
      <c r="F145" s="15" t="str">
        <f t="shared" si="10"/>
        <v/>
      </c>
      <c r="G145" s="14" t="str">
        <f t="shared" si="11"/>
        <v>0</v>
      </c>
      <c r="H145" s="17" t="str">
        <f t="shared" si="12"/>
        <v/>
      </c>
    </row>
    <row r="146" spans="2:8" x14ac:dyDescent="0.2">
      <c r="B146" s="2"/>
      <c r="C146" s="2"/>
      <c r="D146" s="2"/>
    </row>
    <row r="147" spans="2:8" x14ac:dyDescent="0.2">
      <c r="B147" s="2"/>
      <c r="C147" s="2"/>
      <c r="D147" s="2"/>
    </row>
    <row r="148" spans="2:8" x14ac:dyDescent="0.2">
      <c r="B148" s="19"/>
      <c r="C148" s="19"/>
      <c r="D148" s="19"/>
      <c r="E148" s="19"/>
      <c r="F148" s="19"/>
    </row>
    <row r="149" spans="2:8" ht="13.5" customHeight="1" x14ac:dyDescent="0.2">
      <c r="B149" s="51" t="s">
        <v>522</v>
      </c>
      <c r="C149" s="52" t="s">
        <v>523</v>
      </c>
      <c r="D149" s="53"/>
      <c r="E149" s="54" t="s">
        <v>487</v>
      </c>
      <c r="F149" s="55"/>
      <c r="G149" s="56" t="s">
        <v>568</v>
      </c>
      <c r="H149" s="58" t="s">
        <v>486</v>
      </c>
    </row>
    <row r="150" spans="2:8" s="4" customFormat="1" ht="26.25" customHeight="1" x14ac:dyDescent="0.2">
      <c r="B150" s="51"/>
      <c r="C150" s="50">
        <v>2012</v>
      </c>
      <c r="D150" s="50">
        <v>2013</v>
      </c>
      <c r="E150" s="50">
        <v>2012</v>
      </c>
      <c r="F150" s="50">
        <v>2013</v>
      </c>
      <c r="G150" s="57"/>
      <c r="H150" s="59"/>
    </row>
    <row r="151" spans="2:8" s="4" customFormat="1" ht="26.25" customHeight="1" x14ac:dyDescent="0.2">
      <c r="B151" s="43" t="s">
        <v>526</v>
      </c>
      <c r="C151" s="36">
        <f>SUM(C152:C288)</f>
        <v>0</v>
      </c>
      <c r="D151" s="36">
        <f>SUM(D152:D288)</f>
        <v>28</v>
      </c>
      <c r="E151" s="42" t="str">
        <f>+IF(C151=0,"",C151/C$151)</f>
        <v/>
      </c>
      <c r="F151" s="42">
        <f>+IF(D151=0,"",D151/D$151)</f>
        <v>1</v>
      </c>
      <c r="G151" s="38" t="str">
        <f>+IF(OR(AND(D151=0),(C151=0)),"0",((D151-C151)/C151))</f>
        <v>0</v>
      </c>
      <c r="H151" s="39" t="str">
        <f>+IF(OR(AND(E151=""),(G151="")),"",E151*G151)</f>
        <v/>
      </c>
    </row>
    <row r="152" spans="2:8" ht="30" x14ac:dyDescent="0.2">
      <c r="B152" s="8" t="s">
        <v>54</v>
      </c>
      <c r="C152" s="9">
        <v>0</v>
      </c>
      <c r="D152" s="9">
        <v>0</v>
      </c>
      <c r="E152" s="15" t="str">
        <f>+IF(C152=0,"",C152/C$151)</f>
        <v/>
      </c>
      <c r="F152" s="15" t="str">
        <f>+IF(D152=0,"",D152/D$151)</f>
        <v/>
      </c>
      <c r="G152" s="14" t="str">
        <f>+IF(OR(AND(D152=0),(C152=0)),"0",((D152-C152)/C152))</f>
        <v>0</v>
      </c>
      <c r="H152" s="17" t="str">
        <f>+IF(OR(AND(E152=""),(G152="")),"",E152*G152)</f>
        <v/>
      </c>
    </row>
    <row r="153" spans="2:8" ht="30" x14ac:dyDescent="0.2">
      <c r="B153" s="8" t="s">
        <v>58</v>
      </c>
      <c r="C153" s="9">
        <v>0</v>
      </c>
      <c r="D153" s="9">
        <v>0</v>
      </c>
      <c r="E153" s="15" t="str">
        <f t="shared" ref="E153:E216" si="13">+IF(C153=0,"",C153/C$151)</f>
        <v/>
      </c>
      <c r="F153" s="15" t="str">
        <f t="shared" ref="F153:F216" si="14">+IF(D153=0,"",D153/D$151)</f>
        <v/>
      </c>
      <c r="G153" s="14" t="str">
        <f t="shared" ref="G153:G216" si="15">+IF(OR(AND(D153=0),(C153=0)),"0",((D153-C153)/C153))</f>
        <v>0</v>
      </c>
      <c r="H153" s="17" t="str">
        <f t="shared" ref="H153:H216" si="16">+IF(OR(AND(E153=""),(G153="")),"",E153*G153)</f>
        <v/>
      </c>
    </row>
    <row r="154" spans="2:8" ht="30" x14ac:dyDescent="0.2">
      <c r="B154" s="8" t="s">
        <v>265</v>
      </c>
      <c r="C154" s="9">
        <v>0</v>
      </c>
      <c r="D154" s="9">
        <v>0</v>
      </c>
      <c r="E154" s="15" t="str">
        <f t="shared" si="13"/>
        <v/>
      </c>
      <c r="F154" s="15" t="str">
        <f t="shared" si="14"/>
        <v/>
      </c>
      <c r="G154" s="14" t="str">
        <f t="shared" si="15"/>
        <v>0</v>
      </c>
      <c r="H154" s="17" t="str">
        <f t="shared" si="16"/>
        <v/>
      </c>
    </row>
    <row r="155" spans="2:8" ht="30" x14ac:dyDescent="0.2">
      <c r="B155" s="8" t="s">
        <v>266</v>
      </c>
      <c r="C155" s="9">
        <v>0</v>
      </c>
      <c r="D155" s="9">
        <v>0</v>
      </c>
      <c r="E155" s="15" t="str">
        <f t="shared" si="13"/>
        <v/>
      </c>
      <c r="F155" s="15" t="str">
        <f t="shared" si="14"/>
        <v/>
      </c>
      <c r="G155" s="14" t="str">
        <f t="shared" si="15"/>
        <v>0</v>
      </c>
      <c r="H155" s="17" t="str">
        <f t="shared" si="16"/>
        <v/>
      </c>
    </row>
    <row r="156" spans="2:8" ht="30" x14ac:dyDescent="0.2">
      <c r="B156" s="8" t="s">
        <v>267</v>
      </c>
      <c r="C156" s="9">
        <v>0</v>
      </c>
      <c r="D156" s="9">
        <v>0</v>
      </c>
      <c r="E156" s="15" t="str">
        <f t="shared" si="13"/>
        <v/>
      </c>
      <c r="F156" s="15" t="str">
        <f t="shared" si="14"/>
        <v/>
      </c>
      <c r="G156" s="14" t="str">
        <f t="shared" si="15"/>
        <v>0</v>
      </c>
      <c r="H156" s="17" t="str">
        <f t="shared" si="16"/>
        <v/>
      </c>
    </row>
    <row r="157" spans="2:8" ht="15" x14ac:dyDescent="0.2">
      <c r="B157" s="8" t="s">
        <v>53</v>
      </c>
      <c r="C157" s="9">
        <v>0</v>
      </c>
      <c r="D157" s="9">
        <v>1</v>
      </c>
      <c r="E157" s="15" t="str">
        <f t="shared" si="13"/>
        <v/>
      </c>
      <c r="F157" s="15">
        <f t="shared" si="14"/>
        <v>3.5714285714285712E-2</v>
      </c>
      <c r="G157" s="14" t="str">
        <f t="shared" si="15"/>
        <v>0</v>
      </c>
      <c r="H157" s="17" t="str">
        <f t="shared" si="16"/>
        <v/>
      </c>
    </row>
    <row r="158" spans="2:8" ht="15" x14ac:dyDescent="0.2">
      <c r="B158" s="8" t="s">
        <v>59</v>
      </c>
      <c r="C158" s="9">
        <v>0</v>
      </c>
      <c r="D158" s="9">
        <v>0</v>
      </c>
      <c r="E158" s="15" t="str">
        <f t="shared" si="13"/>
        <v/>
      </c>
      <c r="F158" s="15" t="str">
        <f t="shared" si="14"/>
        <v/>
      </c>
      <c r="G158" s="14" t="str">
        <f t="shared" si="15"/>
        <v>0</v>
      </c>
      <c r="H158" s="17" t="str">
        <f t="shared" si="16"/>
        <v/>
      </c>
    </row>
    <row r="159" spans="2:8" ht="15" x14ac:dyDescent="0.2">
      <c r="B159" s="8" t="s">
        <v>268</v>
      </c>
      <c r="C159" s="9">
        <v>0</v>
      </c>
      <c r="D159" s="9">
        <v>0</v>
      </c>
      <c r="E159" s="15" t="str">
        <f t="shared" si="13"/>
        <v/>
      </c>
      <c r="F159" s="15" t="str">
        <f t="shared" si="14"/>
        <v/>
      </c>
      <c r="G159" s="14" t="str">
        <f t="shared" si="15"/>
        <v>0</v>
      </c>
      <c r="H159" s="17" t="str">
        <f t="shared" si="16"/>
        <v/>
      </c>
    </row>
    <row r="160" spans="2:8" ht="15" x14ac:dyDescent="0.2">
      <c r="B160" s="8" t="s">
        <v>55</v>
      </c>
      <c r="C160" s="9">
        <v>0</v>
      </c>
      <c r="D160" s="9">
        <v>0</v>
      </c>
      <c r="E160" s="15" t="str">
        <f t="shared" si="13"/>
        <v/>
      </c>
      <c r="F160" s="15" t="str">
        <f t="shared" si="14"/>
        <v/>
      </c>
      <c r="G160" s="14" t="str">
        <f t="shared" si="15"/>
        <v>0</v>
      </c>
      <c r="H160" s="17" t="str">
        <f t="shared" si="16"/>
        <v/>
      </c>
    </row>
    <row r="161" spans="2:8" ht="15" x14ac:dyDescent="0.2">
      <c r="B161" s="8" t="s">
        <v>51</v>
      </c>
      <c r="C161" s="9">
        <v>0</v>
      </c>
      <c r="D161" s="9">
        <v>0</v>
      </c>
      <c r="E161" s="15" t="str">
        <f t="shared" si="13"/>
        <v/>
      </c>
      <c r="F161" s="15" t="str">
        <f t="shared" si="14"/>
        <v/>
      </c>
      <c r="G161" s="14" t="str">
        <f t="shared" si="15"/>
        <v>0</v>
      </c>
      <c r="H161" s="17" t="str">
        <f t="shared" si="16"/>
        <v/>
      </c>
    </row>
    <row r="162" spans="2:8" ht="30" x14ac:dyDescent="0.2">
      <c r="B162" s="8" t="s">
        <v>269</v>
      </c>
      <c r="C162" s="9">
        <v>0</v>
      </c>
      <c r="D162" s="9">
        <v>0</v>
      </c>
      <c r="E162" s="15" t="str">
        <f t="shared" si="13"/>
        <v/>
      </c>
      <c r="F162" s="15" t="str">
        <f t="shared" si="14"/>
        <v/>
      </c>
      <c r="G162" s="14" t="str">
        <f t="shared" si="15"/>
        <v>0</v>
      </c>
      <c r="H162" s="17" t="str">
        <f t="shared" si="16"/>
        <v/>
      </c>
    </row>
    <row r="163" spans="2:8" ht="15" x14ac:dyDescent="0.2">
      <c r="B163" s="8" t="s">
        <v>61</v>
      </c>
      <c r="C163" s="9">
        <v>0</v>
      </c>
      <c r="D163" s="9">
        <v>0</v>
      </c>
      <c r="E163" s="15" t="str">
        <f t="shared" si="13"/>
        <v/>
      </c>
      <c r="F163" s="15" t="str">
        <f t="shared" si="14"/>
        <v/>
      </c>
      <c r="G163" s="14" t="str">
        <f t="shared" si="15"/>
        <v>0</v>
      </c>
      <c r="H163" s="17" t="str">
        <f t="shared" si="16"/>
        <v/>
      </c>
    </row>
    <row r="164" spans="2:8" ht="15" x14ac:dyDescent="0.2">
      <c r="B164" s="8" t="s">
        <v>56</v>
      </c>
      <c r="C164" s="9">
        <v>0</v>
      </c>
      <c r="D164" s="9">
        <v>0</v>
      </c>
      <c r="E164" s="15" t="str">
        <f t="shared" si="13"/>
        <v/>
      </c>
      <c r="F164" s="15" t="str">
        <f t="shared" si="14"/>
        <v/>
      </c>
      <c r="G164" s="14" t="str">
        <f t="shared" si="15"/>
        <v>0</v>
      </c>
      <c r="H164" s="17" t="str">
        <f t="shared" si="16"/>
        <v/>
      </c>
    </row>
    <row r="165" spans="2:8" ht="15" x14ac:dyDescent="0.2">
      <c r="B165" s="8" t="s">
        <v>57</v>
      </c>
      <c r="C165" s="9">
        <v>0</v>
      </c>
      <c r="D165" s="9">
        <v>0</v>
      </c>
      <c r="E165" s="15" t="str">
        <f t="shared" si="13"/>
        <v/>
      </c>
      <c r="F165" s="15" t="str">
        <f t="shared" si="14"/>
        <v/>
      </c>
      <c r="G165" s="14" t="str">
        <f t="shared" si="15"/>
        <v>0</v>
      </c>
      <c r="H165" s="17" t="str">
        <f t="shared" si="16"/>
        <v/>
      </c>
    </row>
    <row r="166" spans="2:8" ht="15" x14ac:dyDescent="0.2">
      <c r="B166" s="8" t="s">
        <v>270</v>
      </c>
      <c r="C166" s="9">
        <v>0</v>
      </c>
      <c r="D166" s="9">
        <v>0</v>
      </c>
      <c r="E166" s="15" t="str">
        <f t="shared" si="13"/>
        <v/>
      </c>
      <c r="F166" s="15" t="str">
        <f t="shared" si="14"/>
        <v/>
      </c>
      <c r="G166" s="14" t="str">
        <f t="shared" si="15"/>
        <v>0</v>
      </c>
      <c r="H166" s="17" t="str">
        <f t="shared" si="16"/>
        <v/>
      </c>
    </row>
    <row r="167" spans="2:8" ht="15" x14ac:dyDescent="0.2">
      <c r="B167" s="8" t="s">
        <v>52</v>
      </c>
      <c r="C167" s="9">
        <v>0</v>
      </c>
      <c r="D167" s="9">
        <v>0</v>
      </c>
      <c r="E167" s="15" t="str">
        <f t="shared" si="13"/>
        <v/>
      </c>
      <c r="F167" s="15" t="str">
        <f t="shared" si="14"/>
        <v/>
      </c>
      <c r="G167" s="14" t="str">
        <f t="shared" si="15"/>
        <v>0</v>
      </c>
      <c r="H167" s="17" t="str">
        <f t="shared" si="16"/>
        <v/>
      </c>
    </row>
    <row r="168" spans="2:8" ht="15" x14ac:dyDescent="0.2">
      <c r="B168" s="8" t="s">
        <v>60</v>
      </c>
      <c r="C168" s="9">
        <v>0</v>
      </c>
      <c r="D168" s="9">
        <v>0</v>
      </c>
      <c r="E168" s="15" t="str">
        <f t="shared" si="13"/>
        <v/>
      </c>
      <c r="F168" s="15" t="str">
        <f t="shared" si="14"/>
        <v/>
      </c>
      <c r="G168" s="14" t="str">
        <f t="shared" si="15"/>
        <v>0</v>
      </c>
      <c r="H168" s="17" t="str">
        <f t="shared" si="16"/>
        <v/>
      </c>
    </row>
    <row r="169" spans="2:8" ht="15" x14ac:dyDescent="0.2">
      <c r="B169" s="8" t="s">
        <v>271</v>
      </c>
      <c r="C169" s="9">
        <v>0</v>
      </c>
      <c r="D169" s="9">
        <v>0</v>
      </c>
      <c r="E169" s="15" t="str">
        <f t="shared" si="13"/>
        <v/>
      </c>
      <c r="F169" s="15" t="str">
        <f t="shared" si="14"/>
        <v/>
      </c>
      <c r="G169" s="14" t="str">
        <f t="shared" si="15"/>
        <v>0</v>
      </c>
      <c r="H169" s="17" t="str">
        <f t="shared" si="16"/>
        <v/>
      </c>
    </row>
    <row r="170" spans="2:8" ht="15" x14ac:dyDescent="0.2">
      <c r="B170" s="8" t="s">
        <v>272</v>
      </c>
      <c r="C170" s="9">
        <v>0</v>
      </c>
      <c r="D170" s="9">
        <v>0</v>
      </c>
      <c r="E170" s="15" t="str">
        <f t="shared" si="13"/>
        <v/>
      </c>
      <c r="F170" s="15" t="str">
        <f t="shared" si="14"/>
        <v/>
      </c>
      <c r="G170" s="14" t="str">
        <f t="shared" si="15"/>
        <v>0</v>
      </c>
      <c r="H170" s="17" t="str">
        <f t="shared" si="16"/>
        <v/>
      </c>
    </row>
    <row r="171" spans="2:8" ht="15" x14ac:dyDescent="0.2">
      <c r="B171" s="8" t="s">
        <v>273</v>
      </c>
      <c r="C171" s="9">
        <v>0</v>
      </c>
      <c r="D171" s="9">
        <v>0</v>
      </c>
      <c r="E171" s="15" t="str">
        <f t="shared" si="13"/>
        <v/>
      </c>
      <c r="F171" s="15" t="str">
        <f t="shared" si="14"/>
        <v/>
      </c>
      <c r="G171" s="14" t="str">
        <f t="shared" si="15"/>
        <v>0</v>
      </c>
      <c r="H171" s="17" t="str">
        <f t="shared" si="16"/>
        <v/>
      </c>
    </row>
    <row r="172" spans="2:8" ht="15" x14ac:dyDescent="0.2">
      <c r="B172" s="8" t="s">
        <v>274</v>
      </c>
      <c r="C172" s="9">
        <v>0</v>
      </c>
      <c r="D172" s="9">
        <v>0</v>
      </c>
      <c r="E172" s="15" t="str">
        <f t="shared" si="13"/>
        <v/>
      </c>
      <c r="F172" s="15" t="str">
        <f t="shared" si="14"/>
        <v/>
      </c>
      <c r="G172" s="14" t="str">
        <f t="shared" si="15"/>
        <v>0</v>
      </c>
      <c r="H172" s="17" t="str">
        <f t="shared" si="16"/>
        <v/>
      </c>
    </row>
    <row r="173" spans="2:8" ht="15" x14ac:dyDescent="0.2">
      <c r="B173" s="8" t="s">
        <v>275</v>
      </c>
      <c r="C173" s="9">
        <v>0</v>
      </c>
      <c r="D173" s="9">
        <v>0</v>
      </c>
      <c r="E173" s="15" t="str">
        <f t="shared" si="13"/>
        <v/>
      </c>
      <c r="F173" s="15" t="str">
        <f t="shared" si="14"/>
        <v/>
      </c>
      <c r="G173" s="14" t="str">
        <f t="shared" si="15"/>
        <v>0</v>
      </c>
      <c r="H173" s="17" t="str">
        <f t="shared" si="16"/>
        <v/>
      </c>
    </row>
    <row r="174" spans="2:8" ht="15" x14ac:dyDescent="0.2">
      <c r="B174" s="8" t="s">
        <v>276</v>
      </c>
      <c r="C174" s="9">
        <v>0</v>
      </c>
      <c r="D174" s="9">
        <v>0</v>
      </c>
      <c r="E174" s="15" t="str">
        <f t="shared" si="13"/>
        <v/>
      </c>
      <c r="F174" s="15" t="str">
        <f t="shared" si="14"/>
        <v/>
      </c>
      <c r="G174" s="14" t="str">
        <f t="shared" si="15"/>
        <v>0</v>
      </c>
      <c r="H174" s="17" t="str">
        <f t="shared" si="16"/>
        <v/>
      </c>
    </row>
    <row r="175" spans="2:8" ht="30" x14ac:dyDescent="0.2">
      <c r="B175" s="8" t="s">
        <v>277</v>
      </c>
      <c r="C175" s="9">
        <v>0</v>
      </c>
      <c r="D175" s="9">
        <v>0</v>
      </c>
      <c r="E175" s="15" t="str">
        <f t="shared" si="13"/>
        <v/>
      </c>
      <c r="F175" s="15" t="str">
        <f t="shared" si="14"/>
        <v/>
      </c>
      <c r="G175" s="14" t="str">
        <f t="shared" si="15"/>
        <v>0</v>
      </c>
      <c r="H175" s="17" t="str">
        <f t="shared" si="16"/>
        <v/>
      </c>
    </row>
    <row r="176" spans="2:8" ht="15" x14ac:dyDescent="0.2">
      <c r="B176" s="8" t="s">
        <v>278</v>
      </c>
      <c r="C176" s="9">
        <v>0</v>
      </c>
      <c r="D176" s="9">
        <v>0</v>
      </c>
      <c r="E176" s="15" t="str">
        <f t="shared" si="13"/>
        <v/>
      </c>
      <c r="F176" s="15" t="str">
        <f t="shared" si="14"/>
        <v/>
      </c>
      <c r="G176" s="14" t="str">
        <f t="shared" si="15"/>
        <v>0</v>
      </c>
      <c r="H176" s="17" t="str">
        <f t="shared" si="16"/>
        <v/>
      </c>
    </row>
    <row r="177" spans="2:8" ht="15" x14ac:dyDescent="0.2">
      <c r="B177" s="8" t="s">
        <v>279</v>
      </c>
      <c r="C177" s="9">
        <v>0</v>
      </c>
      <c r="D177" s="9">
        <v>0</v>
      </c>
      <c r="E177" s="15" t="str">
        <f t="shared" si="13"/>
        <v/>
      </c>
      <c r="F177" s="15" t="str">
        <f t="shared" si="14"/>
        <v/>
      </c>
      <c r="G177" s="14" t="str">
        <f t="shared" si="15"/>
        <v>0</v>
      </c>
      <c r="H177" s="17" t="str">
        <f t="shared" si="16"/>
        <v/>
      </c>
    </row>
    <row r="178" spans="2:8" ht="20.100000000000001" customHeight="1" x14ac:dyDescent="0.2">
      <c r="B178" s="8" t="s">
        <v>280</v>
      </c>
      <c r="C178" s="9">
        <v>0</v>
      </c>
      <c r="D178" s="9">
        <v>0</v>
      </c>
      <c r="E178" s="15" t="str">
        <f t="shared" si="13"/>
        <v/>
      </c>
      <c r="F178" s="15" t="str">
        <f t="shared" si="14"/>
        <v/>
      </c>
      <c r="G178" s="14" t="str">
        <f t="shared" si="15"/>
        <v>0</v>
      </c>
      <c r="H178" s="17" t="str">
        <f t="shared" si="16"/>
        <v/>
      </c>
    </row>
    <row r="179" spans="2:8" ht="20.100000000000001" customHeight="1" x14ac:dyDescent="0.2">
      <c r="B179" s="8" t="s">
        <v>281</v>
      </c>
      <c r="C179" s="9">
        <v>0</v>
      </c>
      <c r="D179" s="9">
        <v>0</v>
      </c>
      <c r="E179" s="15" t="str">
        <f t="shared" si="13"/>
        <v/>
      </c>
      <c r="F179" s="15" t="str">
        <f t="shared" si="14"/>
        <v/>
      </c>
      <c r="G179" s="14" t="str">
        <f t="shared" si="15"/>
        <v>0</v>
      </c>
      <c r="H179" s="17" t="str">
        <f t="shared" si="16"/>
        <v/>
      </c>
    </row>
    <row r="180" spans="2:8" ht="20.100000000000001" customHeight="1" x14ac:dyDescent="0.2">
      <c r="B180" s="8" t="s">
        <v>282</v>
      </c>
      <c r="C180" s="9">
        <v>0</v>
      </c>
      <c r="D180" s="9">
        <v>0</v>
      </c>
      <c r="E180" s="15" t="str">
        <f t="shared" si="13"/>
        <v/>
      </c>
      <c r="F180" s="15" t="str">
        <f t="shared" si="14"/>
        <v/>
      </c>
      <c r="G180" s="14" t="str">
        <f t="shared" si="15"/>
        <v>0</v>
      </c>
      <c r="H180" s="17" t="str">
        <f t="shared" si="16"/>
        <v/>
      </c>
    </row>
    <row r="181" spans="2:8" ht="20.100000000000001" customHeight="1" x14ac:dyDescent="0.2">
      <c r="B181" s="8" t="s">
        <v>283</v>
      </c>
      <c r="C181" s="9">
        <v>0</v>
      </c>
      <c r="D181" s="9">
        <v>0</v>
      </c>
      <c r="E181" s="15" t="str">
        <f t="shared" si="13"/>
        <v/>
      </c>
      <c r="F181" s="15" t="str">
        <f t="shared" si="14"/>
        <v/>
      </c>
      <c r="G181" s="14" t="str">
        <f t="shared" si="15"/>
        <v>0</v>
      </c>
      <c r="H181" s="17" t="str">
        <f t="shared" si="16"/>
        <v/>
      </c>
    </row>
    <row r="182" spans="2:8" ht="20.100000000000001" customHeight="1" x14ac:dyDescent="0.2">
      <c r="B182" s="8" t="s">
        <v>284</v>
      </c>
      <c r="C182" s="9">
        <v>0</v>
      </c>
      <c r="D182" s="9">
        <v>0</v>
      </c>
      <c r="E182" s="15" t="str">
        <f t="shared" si="13"/>
        <v/>
      </c>
      <c r="F182" s="15" t="str">
        <f t="shared" si="14"/>
        <v/>
      </c>
      <c r="G182" s="14" t="str">
        <f t="shared" si="15"/>
        <v>0</v>
      </c>
      <c r="H182" s="17" t="str">
        <f t="shared" si="16"/>
        <v/>
      </c>
    </row>
    <row r="183" spans="2:8" ht="20.100000000000001" customHeight="1" x14ac:dyDescent="0.2">
      <c r="B183" s="8" t="s">
        <v>285</v>
      </c>
      <c r="C183" s="9">
        <v>0</v>
      </c>
      <c r="D183" s="9">
        <v>0</v>
      </c>
      <c r="E183" s="15" t="str">
        <f t="shared" si="13"/>
        <v/>
      </c>
      <c r="F183" s="15" t="str">
        <f t="shared" si="14"/>
        <v/>
      </c>
      <c r="G183" s="14" t="str">
        <f t="shared" si="15"/>
        <v>0</v>
      </c>
      <c r="H183" s="17" t="str">
        <f t="shared" si="16"/>
        <v/>
      </c>
    </row>
    <row r="184" spans="2:8" ht="20.100000000000001" customHeight="1" x14ac:dyDescent="0.2">
      <c r="B184" s="8" t="s">
        <v>286</v>
      </c>
      <c r="C184" s="9">
        <v>0</v>
      </c>
      <c r="D184" s="9">
        <v>0</v>
      </c>
      <c r="E184" s="15" t="str">
        <f t="shared" si="13"/>
        <v/>
      </c>
      <c r="F184" s="15" t="str">
        <f t="shared" si="14"/>
        <v/>
      </c>
      <c r="G184" s="14" t="str">
        <f t="shared" si="15"/>
        <v>0</v>
      </c>
      <c r="H184" s="17" t="str">
        <f t="shared" si="16"/>
        <v/>
      </c>
    </row>
    <row r="185" spans="2:8" ht="20.100000000000001" customHeight="1" x14ac:dyDescent="0.2">
      <c r="B185" s="8" t="s">
        <v>62</v>
      </c>
      <c r="C185" s="9">
        <v>0</v>
      </c>
      <c r="D185" s="9">
        <v>0</v>
      </c>
      <c r="E185" s="15" t="str">
        <f t="shared" si="13"/>
        <v/>
      </c>
      <c r="F185" s="15" t="str">
        <f t="shared" si="14"/>
        <v/>
      </c>
      <c r="G185" s="14" t="str">
        <f t="shared" si="15"/>
        <v>0</v>
      </c>
      <c r="H185" s="17" t="str">
        <f t="shared" si="16"/>
        <v/>
      </c>
    </row>
    <row r="186" spans="2:8" ht="20.100000000000001" customHeight="1" x14ac:dyDescent="0.2">
      <c r="B186" s="8" t="s">
        <v>63</v>
      </c>
      <c r="C186" s="9">
        <v>0</v>
      </c>
      <c r="D186" s="9">
        <v>0</v>
      </c>
      <c r="E186" s="15" t="str">
        <f t="shared" si="13"/>
        <v/>
      </c>
      <c r="F186" s="15" t="str">
        <f t="shared" si="14"/>
        <v/>
      </c>
      <c r="G186" s="14" t="str">
        <f t="shared" si="15"/>
        <v>0</v>
      </c>
      <c r="H186" s="17" t="str">
        <f t="shared" si="16"/>
        <v/>
      </c>
    </row>
    <row r="187" spans="2:8" ht="20.100000000000001" customHeight="1" x14ac:dyDescent="0.2">
      <c r="B187" s="8" t="s">
        <v>287</v>
      </c>
      <c r="C187" s="9">
        <v>0</v>
      </c>
      <c r="D187" s="9">
        <v>0</v>
      </c>
      <c r="E187" s="15" t="str">
        <f t="shared" si="13"/>
        <v/>
      </c>
      <c r="F187" s="15" t="str">
        <f t="shared" si="14"/>
        <v/>
      </c>
      <c r="G187" s="14" t="str">
        <f t="shared" si="15"/>
        <v>0</v>
      </c>
      <c r="H187" s="17" t="str">
        <f t="shared" si="16"/>
        <v/>
      </c>
    </row>
    <row r="188" spans="2:8" ht="20.100000000000001" customHeight="1" x14ac:dyDescent="0.2">
      <c r="B188" s="8" t="s">
        <v>288</v>
      </c>
      <c r="C188" s="9">
        <v>0</v>
      </c>
      <c r="D188" s="9">
        <v>0</v>
      </c>
      <c r="E188" s="15" t="str">
        <f t="shared" si="13"/>
        <v/>
      </c>
      <c r="F188" s="15" t="str">
        <f t="shared" si="14"/>
        <v/>
      </c>
      <c r="G188" s="14" t="str">
        <f t="shared" si="15"/>
        <v>0</v>
      </c>
      <c r="H188" s="17" t="str">
        <f t="shared" si="16"/>
        <v/>
      </c>
    </row>
    <row r="189" spans="2:8" ht="20.100000000000001" customHeight="1" x14ac:dyDescent="0.2">
      <c r="B189" s="8" t="s">
        <v>289</v>
      </c>
      <c r="C189" s="9">
        <v>0</v>
      </c>
      <c r="D189" s="9">
        <v>0</v>
      </c>
      <c r="E189" s="15" t="str">
        <f t="shared" si="13"/>
        <v/>
      </c>
      <c r="F189" s="15" t="str">
        <f t="shared" si="14"/>
        <v/>
      </c>
      <c r="G189" s="14" t="str">
        <f t="shared" si="15"/>
        <v>0</v>
      </c>
      <c r="H189" s="17" t="str">
        <f t="shared" si="16"/>
        <v/>
      </c>
    </row>
    <row r="190" spans="2:8" ht="20.100000000000001" customHeight="1" x14ac:dyDescent="0.2">
      <c r="B190" s="8" t="s">
        <v>65</v>
      </c>
      <c r="C190" s="9">
        <v>0</v>
      </c>
      <c r="D190" s="9">
        <v>0</v>
      </c>
      <c r="E190" s="15" t="str">
        <f t="shared" si="13"/>
        <v/>
      </c>
      <c r="F190" s="15" t="str">
        <f t="shared" si="14"/>
        <v/>
      </c>
      <c r="G190" s="14" t="str">
        <f t="shared" si="15"/>
        <v>0</v>
      </c>
      <c r="H190" s="17" t="str">
        <f t="shared" si="16"/>
        <v/>
      </c>
    </row>
    <row r="191" spans="2:8" ht="20.100000000000001" customHeight="1" x14ac:dyDescent="0.2">
      <c r="B191" s="8" t="s">
        <v>290</v>
      </c>
      <c r="C191" s="9">
        <v>0</v>
      </c>
      <c r="D191" s="9">
        <v>0</v>
      </c>
      <c r="E191" s="15" t="str">
        <f t="shared" si="13"/>
        <v/>
      </c>
      <c r="F191" s="15" t="str">
        <f t="shared" si="14"/>
        <v/>
      </c>
      <c r="G191" s="14" t="str">
        <f t="shared" si="15"/>
        <v>0</v>
      </c>
      <c r="H191" s="17" t="str">
        <f t="shared" si="16"/>
        <v/>
      </c>
    </row>
    <row r="192" spans="2:8" ht="20.100000000000001" customHeight="1" x14ac:dyDescent="0.2">
      <c r="B192" s="8" t="s">
        <v>64</v>
      </c>
      <c r="C192" s="9">
        <v>0</v>
      </c>
      <c r="D192" s="9">
        <v>0</v>
      </c>
      <c r="E192" s="15" t="str">
        <f t="shared" si="13"/>
        <v/>
      </c>
      <c r="F192" s="15" t="str">
        <f t="shared" si="14"/>
        <v/>
      </c>
      <c r="G192" s="14" t="str">
        <f t="shared" si="15"/>
        <v>0</v>
      </c>
      <c r="H192" s="17" t="str">
        <f t="shared" si="16"/>
        <v/>
      </c>
    </row>
    <row r="193" spans="2:8" ht="20.100000000000001" customHeight="1" x14ac:dyDescent="0.2">
      <c r="B193" s="8" t="s">
        <v>291</v>
      </c>
      <c r="C193" s="9">
        <v>0</v>
      </c>
      <c r="D193" s="9">
        <v>0</v>
      </c>
      <c r="E193" s="15" t="str">
        <f t="shared" si="13"/>
        <v/>
      </c>
      <c r="F193" s="15" t="str">
        <f t="shared" si="14"/>
        <v/>
      </c>
      <c r="G193" s="14" t="str">
        <f t="shared" si="15"/>
        <v>0</v>
      </c>
      <c r="H193" s="17" t="str">
        <f t="shared" si="16"/>
        <v/>
      </c>
    </row>
    <row r="194" spans="2:8" ht="20.100000000000001" customHeight="1" x14ac:dyDescent="0.2">
      <c r="B194" s="8" t="s">
        <v>292</v>
      </c>
      <c r="C194" s="9">
        <v>0</v>
      </c>
      <c r="D194" s="9">
        <v>0</v>
      </c>
      <c r="E194" s="15" t="str">
        <f t="shared" si="13"/>
        <v/>
      </c>
      <c r="F194" s="15" t="str">
        <f t="shared" si="14"/>
        <v/>
      </c>
      <c r="G194" s="14" t="str">
        <f t="shared" si="15"/>
        <v>0</v>
      </c>
      <c r="H194" s="17" t="str">
        <f t="shared" si="16"/>
        <v/>
      </c>
    </row>
    <row r="195" spans="2:8" ht="20.100000000000001" customHeight="1" x14ac:dyDescent="0.2">
      <c r="B195" s="8" t="s">
        <v>469</v>
      </c>
      <c r="C195" s="9">
        <v>0</v>
      </c>
      <c r="D195" s="9">
        <v>0</v>
      </c>
      <c r="E195" s="15" t="str">
        <f t="shared" si="13"/>
        <v/>
      </c>
      <c r="F195" s="15" t="str">
        <f t="shared" si="14"/>
        <v/>
      </c>
      <c r="G195" s="14" t="str">
        <f t="shared" si="15"/>
        <v>0</v>
      </c>
      <c r="H195" s="17" t="str">
        <f t="shared" si="16"/>
        <v/>
      </c>
    </row>
    <row r="196" spans="2:8" ht="20.100000000000001" customHeight="1" x14ac:dyDescent="0.2">
      <c r="B196" s="8" t="s">
        <v>293</v>
      </c>
      <c r="C196" s="9">
        <v>0</v>
      </c>
      <c r="D196" s="9">
        <v>1</v>
      </c>
      <c r="E196" s="15" t="str">
        <f t="shared" si="13"/>
        <v/>
      </c>
      <c r="F196" s="15">
        <f t="shared" si="14"/>
        <v>3.5714285714285712E-2</v>
      </c>
      <c r="G196" s="14" t="str">
        <f t="shared" si="15"/>
        <v>0</v>
      </c>
      <c r="H196" s="17" t="str">
        <f t="shared" si="16"/>
        <v/>
      </c>
    </row>
    <row r="197" spans="2:8" ht="20.100000000000001" customHeight="1" x14ac:dyDescent="0.2">
      <c r="B197" s="8" t="s">
        <v>294</v>
      </c>
      <c r="C197" s="9">
        <v>0</v>
      </c>
      <c r="D197" s="9">
        <v>0</v>
      </c>
      <c r="E197" s="15" t="str">
        <f t="shared" si="13"/>
        <v/>
      </c>
      <c r="F197" s="15" t="str">
        <f t="shared" si="14"/>
        <v/>
      </c>
      <c r="G197" s="14" t="str">
        <f t="shared" si="15"/>
        <v>0</v>
      </c>
      <c r="H197" s="17" t="str">
        <f t="shared" si="16"/>
        <v/>
      </c>
    </row>
    <row r="198" spans="2:8" ht="20.100000000000001" customHeight="1" x14ac:dyDescent="0.2">
      <c r="B198" s="8" t="s">
        <v>295</v>
      </c>
      <c r="C198" s="9">
        <v>0</v>
      </c>
      <c r="D198" s="9">
        <v>0</v>
      </c>
      <c r="E198" s="15" t="str">
        <f t="shared" si="13"/>
        <v/>
      </c>
      <c r="F198" s="15" t="str">
        <f t="shared" si="14"/>
        <v/>
      </c>
      <c r="G198" s="14" t="str">
        <f t="shared" si="15"/>
        <v>0</v>
      </c>
      <c r="H198" s="17" t="str">
        <f t="shared" si="16"/>
        <v/>
      </c>
    </row>
    <row r="199" spans="2:8" ht="20.100000000000001" customHeight="1" x14ac:dyDescent="0.2">
      <c r="B199" s="8" t="s">
        <v>296</v>
      </c>
      <c r="C199" s="9">
        <v>0</v>
      </c>
      <c r="D199" s="9">
        <v>0</v>
      </c>
      <c r="E199" s="15" t="str">
        <f t="shared" si="13"/>
        <v/>
      </c>
      <c r="F199" s="15" t="str">
        <f t="shared" si="14"/>
        <v/>
      </c>
      <c r="G199" s="14" t="str">
        <f t="shared" si="15"/>
        <v>0</v>
      </c>
      <c r="H199" s="17" t="str">
        <f t="shared" si="16"/>
        <v/>
      </c>
    </row>
    <row r="200" spans="2:8" ht="20.100000000000001" customHeight="1" x14ac:dyDescent="0.2">
      <c r="B200" s="8" t="s">
        <v>297</v>
      </c>
      <c r="C200" s="9">
        <v>0</v>
      </c>
      <c r="D200" s="9">
        <v>0</v>
      </c>
      <c r="E200" s="15" t="str">
        <f t="shared" si="13"/>
        <v/>
      </c>
      <c r="F200" s="15" t="str">
        <f t="shared" si="14"/>
        <v/>
      </c>
      <c r="G200" s="14" t="str">
        <f t="shared" si="15"/>
        <v>0</v>
      </c>
      <c r="H200" s="17" t="str">
        <f t="shared" si="16"/>
        <v/>
      </c>
    </row>
    <row r="201" spans="2:8" ht="20.100000000000001" customHeight="1" x14ac:dyDescent="0.2">
      <c r="B201" s="8" t="s">
        <v>298</v>
      </c>
      <c r="C201" s="9">
        <v>0</v>
      </c>
      <c r="D201" s="9">
        <v>0</v>
      </c>
      <c r="E201" s="15" t="str">
        <f t="shared" si="13"/>
        <v/>
      </c>
      <c r="F201" s="15" t="str">
        <f t="shared" si="14"/>
        <v/>
      </c>
      <c r="G201" s="14" t="str">
        <f t="shared" si="15"/>
        <v>0</v>
      </c>
      <c r="H201" s="17" t="str">
        <f t="shared" si="16"/>
        <v/>
      </c>
    </row>
    <row r="202" spans="2:8" ht="20.100000000000001" customHeight="1" x14ac:dyDescent="0.2">
      <c r="B202" s="8" t="s">
        <v>299</v>
      </c>
      <c r="C202" s="9">
        <v>0</v>
      </c>
      <c r="D202" s="9">
        <v>0</v>
      </c>
      <c r="E202" s="15" t="str">
        <f t="shared" si="13"/>
        <v/>
      </c>
      <c r="F202" s="15" t="str">
        <f t="shared" si="14"/>
        <v/>
      </c>
      <c r="G202" s="14" t="str">
        <f t="shared" si="15"/>
        <v>0</v>
      </c>
      <c r="H202" s="17" t="str">
        <f t="shared" si="16"/>
        <v/>
      </c>
    </row>
    <row r="203" spans="2:8" ht="20.100000000000001" customHeight="1" x14ac:dyDescent="0.2">
      <c r="B203" s="8" t="s">
        <v>67</v>
      </c>
      <c r="C203" s="9">
        <v>0</v>
      </c>
      <c r="D203" s="9">
        <v>0</v>
      </c>
      <c r="E203" s="15" t="str">
        <f t="shared" si="13"/>
        <v/>
      </c>
      <c r="F203" s="15" t="str">
        <f t="shared" si="14"/>
        <v/>
      </c>
      <c r="G203" s="14" t="str">
        <f t="shared" si="15"/>
        <v>0</v>
      </c>
      <c r="H203" s="17" t="str">
        <f t="shared" si="16"/>
        <v/>
      </c>
    </row>
    <row r="204" spans="2:8" ht="20.100000000000001" customHeight="1" x14ac:dyDescent="0.2">
      <c r="B204" s="8" t="s">
        <v>300</v>
      </c>
      <c r="C204" s="9">
        <v>0</v>
      </c>
      <c r="D204" s="9">
        <v>0</v>
      </c>
      <c r="E204" s="15" t="str">
        <f t="shared" si="13"/>
        <v/>
      </c>
      <c r="F204" s="15" t="str">
        <f t="shared" si="14"/>
        <v/>
      </c>
      <c r="G204" s="14" t="str">
        <f t="shared" si="15"/>
        <v>0</v>
      </c>
      <c r="H204" s="17" t="str">
        <f t="shared" si="16"/>
        <v/>
      </c>
    </row>
    <row r="205" spans="2:8" ht="20.100000000000001" customHeight="1" x14ac:dyDescent="0.2">
      <c r="B205" s="8" t="s">
        <v>66</v>
      </c>
      <c r="C205" s="9">
        <v>0</v>
      </c>
      <c r="D205" s="9">
        <v>0</v>
      </c>
      <c r="E205" s="15" t="str">
        <f t="shared" si="13"/>
        <v/>
      </c>
      <c r="F205" s="15" t="str">
        <f t="shared" si="14"/>
        <v/>
      </c>
      <c r="G205" s="14" t="str">
        <f t="shared" si="15"/>
        <v>0</v>
      </c>
      <c r="H205" s="17" t="str">
        <f t="shared" si="16"/>
        <v/>
      </c>
    </row>
    <row r="206" spans="2:8" ht="20.100000000000001" customHeight="1" x14ac:dyDescent="0.2">
      <c r="B206" s="8" t="s">
        <v>301</v>
      </c>
      <c r="C206" s="9">
        <v>0</v>
      </c>
      <c r="D206" s="9">
        <v>0</v>
      </c>
      <c r="E206" s="15" t="str">
        <f t="shared" si="13"/>
        <v/>
      </c>
      <c r="F206" s="15" t="str">
        <f t="shared" si="14"/>
        <v/>
      </c>
      <c r="G206" s="14" t="str">
        <f t="shared" si="15"/>
        <v>0</v>
      </c>
      <c r="H206" s="17" t="str">
        <f t="shared" si="16"/>
        <v/>
      </c>
    </row>
    <row r="207" spans="2:8" ht="20.100000000000001" customHeight="1" x14ac:dyDescent="0.2">
      <c r="B207" s="8" t="s">
        <v>470</v>
      </c>
      <c r="C207" s="9">
        <v>0</v>
      </c>
      <c r="D207" s="9">
        <v>0</v>
      </c>
      <c r="E207" s="15" t="str">
        <f t="shared" si="13"/>
        <v/>
      </c>
      <c r="F207" s="15" t="str">
        <f t="shared" si="14"/>
        <v/>
      </c>
      <c r="G207" s="14" t="str">
        <f t="shared" si="15"/>
        <v>0</v>
      </c>
      <c r="H207" s="17" t="str">
        <f t="shared" si="16"/>
        <v/>
      </c>
    </row>
    <row r="208" spans="2:8" ht="20.100000000000001" customHeight="1" x14ac:dyDescent="0.2">
      <c r="B208" s="8" t="s">
        <v>72</v>
      </c>
      <c r="C208" s="9">
        <v>0</v>
      </c>
      <c r="D208" s="9">
        <v>0</v>
      </c>
      <c r="E208" s="15" t="str">
        <f t="shared" si="13"/>
        <v/>
      </c>
      <c r="F208" s="15" t="str">
        <f t="shared" si="14"/>
        <v/>
      </c>
      <c r="G208" s="14" t="str">
        <f t="shared" si="15"/>
        <v>0</v>
      </c>
      <c r="H208" s="17" t="str">
        <f t="shared" si="16"/>
        <v/>
      </c>
    </row>
    <row r="209" spans="2:8" ht="20.100000000000001" customHeight="1" x14ac:dyDescent="0.2">
      <c r="B209" s="8" t="s">
        <v>71</v>
      </c>
      <c r="C209" s="9">
        <v>0</v>
      </c>
      <c r="D209" s="9">
        <v>0</v>
      </c>
      <c r="E209" s="15" t="str">
        <f t="shared" si="13"/>
        <v/>
      </c>
      <c r="F209" s="15" t="str">
        <f t="shared" si="14"/>
        <v/>
      </c>
      <c r="G209" s="14" t="str">
        <f t="shared" si="15"/>
        <v>0</v>
      </c>
      <c r="H209" s="17" t="str">
        <f t="shared" si="16"/>
        <v/>
      </c>
    </row>
    <row r="210" spans="2:8" ht="20.100000000000001" customHeight="1" x14ac:dyDescent="0.2">
      <c r="B210" s="8" t="s">
        <v>73</v>
      </c>
      <c r="C210" s="9">
        <v>0</v>
      </c>
      <c r="D210" s="9">
        <v>0</v>
      </c>
      <c r="E210" s="15" t="str">
        <f t="shared" si="13"/>
        <v/>
      </c>
      <c r="F210" s="15" t="str">
        <f t="shared" si="14"/>
        <v/>
      </c>
      <c r="G210" s="14" t="str">
        <f t="shared" si="15"/>
        <v>0</v>
      </c>
      <c r="H210" s="17" t="str">
        <f t="shared" si="16"/>
        <v/>
      </c>
    </row>
    <row r="211" spans="2:8" ht="20.100000000000001" customHeight="1" x14ac:dyDescent="0.2">
      <c r="B211" s="8" t="s">
        <v>69</v>
      </c>
      <c r="C211" s="9">
        <v>0</v>
      </c>
      <c r="D211" s="9">
        <v>0</v>
      </c>
      <c r="E211" s="15" t="str">
        <f t="shared" si="13"/>
        <v/>
      </c>
      <c r="F211" s="15" t="str">
        <f t="shared" si="14"/>
        <v/>
      </c>
      <c r="G211" s="14" t="str">
        <f t="shared" si="15"/>
        <v>0</v>
      </c>
      <c r="H211" s="17" t="str">
        <f t="shared" si="16"/>
        <v/>
      </c>
    </row>
    <row r="212" spans="2:8" ht="20.100000000000001" customHeight="1" x14ac:dyDescent="0.2">
      <c r="B212" s="8" t="s">
        <v>68</v>
      </c>
      <c r="C212" s="9">
        <v>0</v>
      </c>
      <c r="D212" s="9">
        <v>0</v>
      </c>
      <c r="E212" s="15" t="str">
        <f t="shared" si="13"/>
        <v/>
      </c>
      <c r="F212" s="15" t="str">
        <f t="shared" si="14"/>
        <v/>
      </c>
      <c r="G212" s="14" t="str">
        <f t="shared" si="15"/>
        <v>0</v>
      </c>
      <c r="H212" s="17" t="str">
        <f t="shared" si="16"/>
        <v/>
      </c>
    </row>
    <row r="213" spans="2:8" ht="20.100000000000001" customHeight="1" x14ac:dyDescent="0.2">
      <c r="B213" s="8" t="s">
        <v>302</v>
      </c>
      <c r="C213" s="9">
        <v>0</v>
      </c>
      <c r="D213" s="9">
        <v>0</v>
      </c>
      <c r="E213" s="15" t="str">
        <f t="shared" si="13"/>
        <v/>
      </c>
      <c r="F213" s="15" t="str">
        <f t="shared" si="14"/>
        <v/>
      </c>
      <c r="G213" s="14" t="str">
        <f t="shared" si="15"/>
        <v>0</v>
      </c>
      <c r="H213" s="17" t="str">
        <f t="shared" si="16"/>
        <v/>
      </c>
    </row>
    <row r="214" spans="2:8" ht="20.100000000000001" customHeight="1" x14ac:dyDescent="0.2">
      <c r="B214" s="8" t="s">
        <v>70</v>
      </c>
      <c r="C214" s="9">
        <v>0</v>
      </c>
      <c r="D214" s="9">
        <v>0</v>
      </c>
      <c r="E214" s="15" t="str">
        <f t="shared" si="13"/>
        <v/>
      </c>
      <c r="F214" s="15" t="str">
        <f t="shared" si="14"/>
        <v/>
      </c>
      <c r="G214" s="14" t="str">
        <f t="shared" si="15"/>
        <v>0</v>
      </c>
      <c r="H214" s="17" t="str">
        <f t="shared" si="16"/>
        <v/>
      </c>
    </row>
    <row r="215" spans="2:8" ht="20.100000000000001" customHeight="1" x14ac:dyDescent="0.2">
      <c r="B215" s="8" t="s">
        <v>303</v>
      </c>
      <c r="C215" s="9">
        <v>0</v>
      </c>
      <c r="D215" s="9">
        <v>0</v>
      </c>
      <c r="E215" s="15" t="str">
        <f t="shared" si="13"/>
        <v/>
      </c>
      <c r="F215" s="15" t="str">
        <f t="shared" si="14"/>
        <v/>
      </c>
      <c r="G215" s="14" t="str">
        <f t="shared" si="15"/>
        <v>0</v>
      </c>
      <c r="H215" s="17" t="str">
        <f t="shared" si="16"/>
        <v/>
      </c>
    </row>
    <row r="216" spans="2:8" ht="20.100000000000001" customHeight="1" x14ac:dyDescent="0.2">
      <c r="B216" s="8" t="s">
        <v>304</v>
      </c>
      <c r="C216" s="9">
        <v>0</v>
      </c>
      <c r="D216" s="9">
        <v>0</v>
      </c>
      <c r="E216" s="15" t="str">
        <f t="shared" si="13"/>
        <v/>
      </c>
      <c r="F216" s="15" t="str">
        <f t="shared" si="14"/>
        <v/>
      </c>
      <c r="G216" s="14" t="str">
        <f t="shared" si="15"/>
        <v>0</v>
      </c>
      <c r="H216" s="17" t="str">
        <f t="shared" si="16"/>
        <v/>
      </c>
    </row>
    <row r="217" spans="2:8" ht="20.100000000000001" customHeight="1" x14ac:dyDescent="0.2">
      <c r="B217" s="8" t="s">
        <v>471</v>
      </c>
      <c r="C217" s="9">
        <v>0</v>
      </c>
      <c r="D217" s="9">
        <v>0</v>
      </c>
      <c r="E217" s="15" t="str">
        <f t="shared" ref="E217:E280" si="17">+IF(C217=0,"",C217/C$151)</f>
        <v/>
      </c>
      <c r="F217" s="15" t="str">
        <f t="shared" ref="F217:F280" si="18">+IF(D217=0,"",D217/D$151)</f>
        <v/>
      </c>
      <c r="G217" s="14" t="str">
        <f t="shared" ref="G217:G280" si="19">+IF(OR(AND(D217=0),(C217=0)),"0",((D217-C217)/C217))</f>
        <v>0</v>
      </c>
      <c r="H217" s="17" t="str">
        <f t="shared" ref="H217:H280" si="20">+IF(OR(AND(E217=""),(G217="")),"",E217*G217)</f>
        <v/>
      </c>
    </row>
    <row r="218" spans="2:8" ht="20.100000000000001" customHeight="1" x14ac:dyDescent="0.2">
      <c r="B218" s="8" t="s">
        <v>305</v>
      </c>
      <c r="C218" s="9">
        <v>0</v>
      </c>
      <c r="D218" s="9">
        <v>0</v>
      </c>
      <c r="E218" s="15" t="str">
        <f t="shared" si="17"/>
        <v/>
      </c>
      <c r="F218" s="15" t="str">
        <f t="shared" si="18"/>
        <v/>
      </c>
      <c r="G218" s="14" t="str">
        <f t="shared" si="19"/>
        <v>0</v>
      </c>
      <c r="H218" s="17" t="str">
        <f t="shared" si="20"/>
        <v/>
      </c>
    </row>
    <row r="219" spans="2:8" ht="20.100000000000001" customHeight="1" x14ac:dyDescent="0.2">
      <c r="B219" s="8" t="s">
        <v>306</v>
      </c>
      <c r="C219" s="9">
        <v>0</v>
      </c>
      <c r="D219" s="9">
        <v>0</v>
      </c>
      <c r="E219" s="15" t="str">
        <f t="shared" si="17"/>
        <v/>
      </c>
      <c r="F219" s="15" t="str">
        <f t="shared" si="18"/>
        <v/>
      </c>
      <c r="G219" s="14" t="str">
        <f t="shared" si="19"/>
        <v>0</v>
      </c>
      <c r="H219" s="17" t="str">
        <f t="shared" si="20"/>
        <v/>
      </c>
    </row>
    <row r="220" spans="2:8" ht="20.100000000000001" customHeight="1" x14ac:dyDescent="0.2">
      <c r="B220" s="8" t="s">
        <v>307</v>
      </c>
      <c r="C220" s="9">
        <v>0</v>
      </c>
      <c r="D220" s="9">
        <v>0</v>
      </c>
      <c r="E220" s="15" t="str">
        <f t="shared" si="17"/>
        <v/>
      </c>
      <c r="F220" s="15" t="str">
        <f t="shared" si="18"/>
        <v/>
      </c>
      <c r="G220" s="14" t="str">
        <f t="shared" si="19"/>
        <v>0</v>
      </c>
      <c r="H220" s="17" t="str">
        <f t="shared" si="20"/>
        <v/>
      </c>
    </row>
    <row r="221" spans="2:8" ht="20.100000000000001" customHeight="1" x14ac:dyDescent="0.2">
      <c r="B221" s="8" t="s">
        <v>308</v>
      </c>
      <c r="C221" s="9">
        <v>0</v>
      </c>
      <c r="D221" s="9">
        <v>0</v>
      </c>
      <c r="E221" s="15" t="str">
        <f t="shared" si="17"/>
        <v/>
      </c>
      <c r="F221" s="15" t="str">
        <f t="shared" si="18"/>
        <v/>
      </c>
      <c r="G221" s="14" t="str">
        <f t="shared" si="19"/>
        <v>0</v>
      </c>
      <c r="H221" s="17" t="str">
        <f t="shared" si="20"/>
        <v/>
      </c>
    </row>
    <row r="222" spans="2:8" ht="20.100000000000001" customHeight="1" x14ac:dyDescent="0.2">
      <c r="B222" s="8" t="s">
        <v>309</v>
      </c>
      <c r="C222" s="9">
        <v>0</v>
      </c>
      <c r="D222" s="9">
        <v>0</v>
      </c>
      <c r="E222" s="15" t="str">
        <f t="shared" si="17"/>
        <v/>
      </c>
      <c r="F222" s="15" t="str">
        <f t="shared" si="18"/>
        <v/>
      </c>
      <c r="G222" s="14" t="str">
        <f t="shared" si="19"/>
        <v>0</v>
      </c>
      <c r="H222" s="17" t="str">
        <f t="shared" si="20"/>
        <v/>
      </c>
    </row>
    <row r="223" spans="2:8" ht="20.100000000000001" customHeight="1" x14ac:dyDescent="0.2">
      <c r="B223" s="8" t="s">
        <v>472</v>
      </c>
      <c r="C223" s="9">
        <v>0</v>
      </c>
      <c r="D223" s="9">
        <v>0</v>
      </c>
      <c r="E223" s="15" t="str">
        <f t="shared" si="17"/>
        <v/>
      </c>
      <c r="F223" s="15" t="str">
        <f t="shared" si="18"/>
        <v/>
      </c>
      <c r="G223" s="14" t="str">
        <f t="shared" si="19"/>
        <v>0</v>
      </c>
      <c r="H223" s="17" t="str">
        <f t="shared" si="20"/>
        <v/>
      </c>
    </row>
    <row r="224" spans="2:8" ht="20.100000000000001" customHeight="1" x14ac:dyDescent="0.2">
      <c r="B224" s="8" t="s">
        <v>310</v>
      </c>
      <c r="C224" s="9"/>
      <c r="D224" s="9">
        <v>0</v>
      </c>
      <c r="E224" s="15" t="str">
        <f t="shared" si="17"/>
        <v/>
      </c>
      <c r="F224" s="15" t="str">
        <f t="shared" si="18"/>
        <v/>
      </c>
      <c r="G224" s="14" t="str">
        <f t="shared" si="19"/>
        <v>0</v>
      </c>
      <c r="H224" s="17" t="str">
        <f t="shared" si="20"/>
        <v/>
      </c>
    </row>
    <row r="225" spans="2:8" ht="20.100000000000001" customHeight="1" x14ac:dyDescent="0.2">
      <c r="B225" s="8" t="s">
        <v>473</v>
      </c>
      <c r="C225" s="9"/>
      <c r="D225" s="9">
        <v>0</v>
      </c>
      <c r="E225" s="15" t="str">
        <f t="shared" si="17"/>
        <v/>
      </c>
      <c r="F225" s="15" t="str">
        <f t="shared" si="18"/>
        <v/>
      </c>
      <c r="G225" s="14" t="str">
        <f t="shared" si="19"/>
        <v>0</v>
      </c>
      <c r="H225" s="17" t="str">
        <f t="shared" si="20"/>
        <v/>
      </c>
    </row>
    <row r="226" spans="2:8" ht="20.100000000000001" customHeight="1" x14ac:dyDescent="0.2">
      <c r="B226" s="8" t="s">
        <v>565</v>
      </c>
      <c r="C226" s="9">
        <v>0</v>
      </c>
      <c r="D226" s="9">
        <v>0</v>
      </c>
      <c r="E226" s="15" t="str">
        <f t="shared" si="17"/>
        <v/>
      </c>
      <c r="F226" s="15" t="str">
        <f t="shared" si="18"/>
        <v/>
      </c>
      <c r="G226" s="14" t="str">
        <f t="shared" si="19"/>
        <v>0</v>
      </c>
      <c r="H226" s="17" t="str">
        <f t="shared" si="20"/>
        <v/>
      </c>
    </row>
    <row r="227" spans="2:8" ht="20.100000000000001" customHeight="1" x14ac:dyDescent="0.2">
      <c r="B227" s="8" t="s">
        <v>474</v>
      </c>
      <c r="C227" s="9">
        <v>0</v>
      </c>
      <c r="D227" s="9">
        <v>0</v>
      </c>
      <c r="E227" s="15" t="str">
        <f t="shared" si="17"/>
        <v/>
      </c>
      <c r="F227" s="15" t="str">
        <f t="shared" si="18"/>
        <v/>
      </c>
      <c r="G227" s="14" t="str">
        <f t="shared" si="19"/>
        <v>0</v>
      </c>
      <c r="H227" s="17" t="str">
        <f t="shared" si="20"/>
        <v/>
      </c>
    </row>
    <row r="228" spans="2:8" ht="20.100000000000001" customHeight="1" x14ac:dyDescent="0.2">
      <c r="B228" s="8" t="s">
        <v>76</v>
      </c>
      <c r="C228" s="9">
        <v>0</v>
      </c>
      <c r="D228" s="9">
        <v>0</v>
      </c>
      <c r="E228" s="15" t="str">
        <f t="shared" si="17"/>
        <v/>
      </c>
      <c r="F228" s="15" t="str">
        <f t="shared" si="18"/>
        <v/>
      </c>
      <c r="G228" s="14" t="str">
        <f t="shared" si="19"/>
        <v>0</v>
      </c>
      <c r="H228" s="17" t="str">
        <f t="shared" si="20"/>
        <v/>
      </c>
    </row>
    <row r="229" spans="2:8" ht="20.100000000000001" customHeight="1" x14ac:dyDescent="0.2">
      <c r="B229" s="8" t="s">
        <v>311</v>
      </c>
      <c r="C229" s="9">
        <v>0</v>
      </c>
      <c r="D229" s="9">
        <v>0</v>
      </c>
      <c r="E229" s="15" t="str">
        <f t="shared" si="17"/>
        <v/>
      </c>
      <c r="F229" s="15" t="str">
        <f t="shared" si="18"/>
        <v/>
      </c>
      <c r="G229" s="14" t="str">
        <f t="shared" si="19"/>
        <v>0</v>
      </c>
      <c r="H229" s="17" t="str">
        <f t="shared" si="20"/>
        <v/>
      </c>
    </row>
    <row r="230" spans="2:8" ht="20.100000000000001" customHeight="1" x14ac:dyDescent="0.2">
      <c r="B230" s="8" t="s">
        <v>312</v>
      </c>
      <c r="C230" s="9">
        <v>0</v>
      </c>
      <c r="D230" s="9">
        <v>0</v>
      </c>
      <c r="E230" s="15" t="str">
        <f t="shared" si="17"/>
        <v/>
      </c>
      <c r="F230" s="15" t="str">
        <f t="shared" si="18"/>
        <v/>
      </c>
      <c r="G230" s="14" t="str">
        <f t="shared" si="19"/>
        <v>0</v>
      </c>
      <c r="H230" s="17" t="str">
        <f t="shared" si="20"/>
        <v/>
      </c>
    </row>
    <row r="231" spans="2:8" ht="20.100000000000001" customHeight="1" x14ac:dyDescent="0.2">
      <c r="B231" s="8" t="s">
        <v>313</v>
      </c>
      <c r="C231" s="9">
        <v>0</v>
      </c>
      <c r="D231" s="9">
        <v>0</v>
      </c>
      <c r="E231" s="15" t="str">
        <f t="shared" si="17"/>
        <v/>
      </c>
      <c r="F231" s="15" t="str">
        <f t="shared" si="18"/>
        <v/>
      </c>
      <c r="G231" s="14" t="str">
        <f t="shared" si="19"/>
        <v>0</v>
      </c>
      <c r="H231" s="17" t="str">
        <f t="shared" si="20"/>
        <v/>
      </c>
    </row>
    <row r="232" spans="2:8" ht="20.100000000000001" customHeight="1" x14ac:dyDescent="0.2">
      <c r="B232" s="8" t="s">
        <v>77</v>
      </c>
      <c r="C232" s="9">
        <v>0</v>
      </c>
      <c r="D232" s="9">
        <v>0</v>
      </c>
      <c r="E232" s="15" t="str">
        <f t="shared" si="17"/>
        <v/>
      </c>
      <c r="F232" s="15" t="str">
        <f t="shared" si="18"/>
        <v/>
      </c>
      <c r="G232" s="14" t="str">
        <f t="shared" si="19"/>
        <v>0</v>
      </c>
      <c r="H232" s="17" t="str">
        <f t="shared" si="20"/>
        <v/>
      </c>
    </row>
    <row r="233" spans="2:8" ht="20.100000000000001" customHeight="1" x14ac:dyDescent="0.2">
      <c r="B233" s="8" t="s">
        <v>74</v>
      </c>
      <c r="C233" s="9">
        <v>0</v>
      </c>
      <c r="D233" s="9">
        <v>0</v>
      </c>
      <c r="E233" s="15" t="str">
        <f t="shared" si="17"/>
        <v/>
      </c>
      <c r="F233" s="15" t="str">
        <f t="shared" si="18"/>
        <v/>
      </c>
      <c r="G233" s="14" t="str">
        <f t="shared" si="19"/>
        <v>0</v>
      </c>
      <c r="H233" s="17" t="str">
        <f t="shared" si="20"/>
        <v/>
      </c>
    </row>
    <row r="234" spans="2:8" ht="20.100000000000001" customHeight="1" x14ac:dyDescent="0.2">
      <c r="B234" s="8" t="s">
        <v>75</v>
      </c>
      <c r="C234" s="9">
        <v>0</v>
      </c>
      <c r="D234" s="9">
        <v>0</v>
      </c>
      <c r="E234" s="15" t="str">
        <f t="shared" si="17"/>
        <v/>
      </c>
      <c r="F234" s="15" t="str">
        <f t="shared" si="18"/>
        <v/>
      </c>
      <c r="G234" s="14" t="str">
        <f t="shared" si="19"/>
        <v>0</v>
      </c>
      <c r="H234" s="17" t="str">
        <f t="shared" si="20"/>
        <v/>
      </c>
    </row>
    <row r="235" spans="2:8" ht="20.100000000000001" customHeight="1" x14ac:dyDescent="0.2">
      <c r="B235" s="8" t="s">
        <v>314</v>
      </c>
      <c r="C235" s="9">
        <v>0</v>
      </c>
      <c r="D235" s="9">
        <v>0</v>
      </c>
      <c r="E235" s="15" t="str">
        <f t="shared" si="17"/>
        <v/>
      </c>
      <c r="F235" s="15" t="str">
        <f t="shared" si="18"/>
        <v/>
      </c>
      <c r="G235" s="14" t="str">
        <f t="shared" si="19"/>
        <v>0</v>
      </c>
      <c r="H235" s="17" t="str">
        <f t="shared" si="20"/>
        <v/>
      </c>
    </row>
    <row r="236" spans="2:8" ht="20.100000000000001" customHeight="1" x14ac:dyDescent="0.2">
      <c r="B236" s="8" t="s">
        <v>315</v>
      </c>
      <c r="C236" s="9">
        <v>0</v>
      </c>
      <c r="D236" s="9">
        <v>0</v>
      </c>
      <c r="E236" s="15" t="str">
        <f t="shared" si="17"/>
        <v/>
      </c>
      <c r="F236" s="15" t="str">
        <f t="shared" si="18"/>
        <v/>
      </c>
      <c r="G236" s="14" t="str">
        <f t="shared" si="19"/>
        <v>0</v>
      </c>
      <c r="H236" s="17" t="str">
        <f t="shared" si="20"/>
        <v/>
      </c>
    </row>
    <row r="237" spans="2:8" ht="20.100000000000001" customHeight="1" x14ac:dyDescent="0.2">
      <c r="B237" s="8" t="s">
        <v>80</v>
      </c>
      <c r="C237" s="9">
        <v>0</v>
      </c>
      <c r="D237" s="9">
        <v>0</v>
      </c>
      <c r="E237" s="15" t="str">
        <f t="shared" si="17"/>
        <v/>
      </c>
      <c r="F237" s="15" t="str">
        <f t="shared" si="18"/>
        <v/>
      </c>
      <c r="G237" s="14" t="str">
        <f t="shared" si="19"/>
        <v>0</v>
      </c>
      <c r="H237" s="17" t="str">
        <f t="shared" si="20"/>
        <v/>
      </c>
    </row>
    <row r="238" spans="2:8" ht="20.100000000000001" customHeight="1" x14ac:dyDescent="0.2">
      <c r="B238" s="8" t="s">
        <v>85</v>
      </c>
      <c r="C238" s="9">
        <v>0</v>
      </c>
      <c r="D238" s="9">
        <v>0</v>
      </c>
      <c r="E238" s="15" t="str">
        <f t="shared" si="17"/>
        <v/>
      </c>
      <c r="F238" s="15" t="str">
        <f t="shared" si="18"/>
        <v/>
      </c>
      <c r="G238" s="14" t="str">
        <f t="shared" si="19"/>
        <v>0</v>
      </c>
      <c r="H238" s="17" t="str">
        <f t="shared" si="20"/>
        <v/>
      </c>
    </row>
    <row r="239" spans="2:8" ht="20.100000000000001" customHeight="1" x14ac:dyDescent="0.2">
      <c r="B239" s="8" t="s">
        <v>81</v>
      </c>
      <c r="C239" s="9">
        <v>0</v>
      </c>
      <c r="D239" s="9">
        <v>1</v>
      </c>
      <c r="E239" s="15" t="str">
        <f t="shared" si="17"/>
        <v/>
      </c>
      <c r="F239" s="15">
        <f t="shared" si="18"/>
        <v>3.5714285714285712E-2</v>
      </c>
      <c r="G239" s="14" t="str">
        <f t="shared" si="19"/>
        <v>0</v>
      </c>
      <c r="H239" s="17" t="str">
        <f t="shared" si="20"/>
        <v/>
      </c>
    </row>
    <row r="240" spans="2:8" ht="20.100000000000001" customHeight="1" x14ac:dyDescent="0.2">
      <c r="B240" s="8" t="s">
        <v>316</v>
      </c>
      <c r="C240" s="9">
        <v>0</v>
      </c>
      <c r="D240" s="9">
        <v>0</v>
      </c>
      <c r="E240" s="15" t="str">
        <f t="shared" si="17"/>
        <v/>
      </c>
      <c r="F240" s="15" t="str">
        <f t="shared" si="18"/>
        <v/>
      </c>
      <c r="G240" s="14" t="str">
        <f t="shared" si="19"/>
        <v>0</v>
      </c>
      <c r="H240" s="17" t="str">
        <f t="shared" si="20"/>
        <v/>
      </c>
    </row>
    <row r="241" spans="2:8" ht="20.100000000000001" customHeight="1" x14ac:dyDescent="0.2">
      <c r="B241" s="8" t="s">
        <v>78</v>
      </c>
      <c r="C241" s="9">
        <v>0</v>
      </c>
      <c r="D241" s="9">
        <v>0</v>
      </c>
      <c r="E241" s="15" t="str">
        <f t="shared" si="17"/>
        <v/>
      </c>
      <c r="F241" s="15" t="str">
        <f t="shared" si="18"/>
        <v/>
      </c>
      <c r="G241" s="14" t="str">
        <f t="shared" si="19"/>
        <v>0</v>
      </c>
      <c r="H241" s="17" t="str">
        <f t="shared" si="20"/>
        <v/>
      </c>
    </row>
    <row r="242" spans="2:8" ht="20.100000000000001" customHeight="1" x14ac:dyDescent="0.2">
      <c r="B242" s="8" t="s">
        <v>83</v>
      </c>
      <c r="C242" s="9">
        <v>0</v>
      </c>
      <c r="D242" s="9">
        <v>0</v>
      </c>
      <c r="E242" s="15" t="str">
        <f t="shared" si="17"/>
        <v/>
      </c>
      <c r="F242" s="15" t="str">
        <f t="shared" si="18"/>
        <v/>
      </c>
      <c r="G242" s="14" t="str">
        <f t="shared" si="19"/>
        <v>0</v>
      </c>
      <c r="H242" s="17" t="str">
        <f t="shared" si="20"/>
        <v/>
      </c>
    </row>
    <row r="243" spans="2:8" ht="20.100000000000001" customHeight="1" x14ac:dyDescent="0.2">
      <c r="B243" s="8" t="s">
        <v>317</v>
      </c>
      <c r="C243" s="9">
        <v>0</v>
      </c>
      <c r="D243" s="9">
        <v>0</v>
      </c>
      <c r="E243" s="15" t="str">
        <f t="shared" si="17"/>
        <v/>
      </c>
      <c r="F243" s="15" t="str">
        <f t="shared" si="18"/>
        <v/>
      </c>
      <c r="G243" s="14" t="str">
        <f t="shared" si="19"/>
        <v>0</v>
      </c>
      <c r="H243" s="17" t="str">
        <f t="shared" si="20"/>
        <v/>
      </c>
    </row>
    <row r="244" spans="2:8" ht="20.100000000000001" customHeight="1" x14ac:dyDescent="0.2">
      <c r="B244" s="8" t="s">
        <v>79</v>
      </c>
      <c r="C244" s="9">
        <v>0</v>
      </c>
      <c r="D244" s="9">
        <v>0</v>
      </c>
      <c r="E244" s="15" t="str">
        <f t="shared" si="17"/>
        <v/>
      </c>
      <c r="F244" s="15" t="str">
        <f t="shared" si="18"/>
        <v/>
      </c>
      <c r="G244" s="14" t="str">
        <f t="shared" si="19"/>
        <v>0</v>
      </c>
      <c r="H244" s="17" t="str">
        <f t="shared" si="20"/>
        <v/>
      </c>
    </row>
    <row r="245" spans="2:8" ht="20.100000000000001" customHeight="1" x14ac:dyDescent="0.2">
      <c r="B245" s="8" t="s">
        <v>84</v>
      </c>
      <c r="C245" s="9">
        <v>0</v>
      </c>
      <c r="D245" s="9">
        <v>0</v>
      </c>
      <c r="E245" s="15" t="str">
        <f t="shared" si="17"/>
        <v/>
      </c>
      <c r="F245" s="15" t="str">
        <f t="shared" si="18"/>
        <v/>
      </c>
      <c r="G245" s="14" t="str">
        <f t="shared" si="19"/>
        <v>0</v>
      </c>
      <c r="H245" s="17" t="str">
        <f t="shared" si="20"/>
        <v/>
      </c>
    </row>
    <row r="246" spans="2:8" ht="20.100000000000001" customHeight="1" x14ac:dyDescent="0.2">
      <c r="B246" s="8" t="s">
        <v>318</v>
      </c>
      <c r="C246" s="9">
        <v>0</v>
      </c>
      <c r="D246" s="9">
        <v>0</v>
      </c>
      <c r="E246" s="15" t="str">
        <f t="shared" si="17"/>
        <v/>
      </c>
      <c r="F246" s="15" t="str">
        <f t="shared" si="18"/>
        <v/>
      </c>
      <c r="G246" s="14" t="str">
        <f t="shared" si="19"/>
        <v>0</v>
      </c>
      <c r="H246" s="17" t="str">
        <f t="shared" si="20"/>
        <v/>
      </c>
    </row>
    <row r="247" spans="2:8" ht="20.100000000000001" customHeight="1" x14ac:dyDescent="0.2">
      <c r="B247" s="8" t="s">
        <v>319</v>
      </c>
      <c r="C247" s="9">
        <v>0</v>
      </c>
      <c r="D247" s="9">
        <v>21</v>
      </c>
      <c r="E247" s="15" t="str">
        <f t="shared" si="17"/>
        <v/>
      </c>
      <c r="F247" s="15">
        <f t="shared" si="18"/>
        <v>0.75</v>
      </c>
      <c r="G247" s="14" t="str">
        <f t="shared" si="19"/>
        <v>0</v>
      </c>
      <c r="H247" s="17" t="str">
        <f t="shared" si="20"/>
        <v/>
      </c>
    </row>
    <row r="248" spans="2:8" ht="20.100000000000001" customHeight="1" x14ac:dyDescent="0.2">
      <c r="B248" s="8" t="s">
        <v>86</v>
      </c>
      <c r="C248" s="9">
        <v>0</v>
      </c>
      <c r="D248" s="9">
        <v>0</v>
      </c>
      <c r="E248" s="15" t="str">
        <f t="shared" si="17"/>
        <v/>
      </c>
      <c r="F248" s="15" t="str">
        <f t="shared" si="18"/>
        <v/>
      </c>
      <c r="G248" s="14" t="str">
        <f t="shared" si="19"/>
        <v>0</v>
      </c>
      <c r="H248" s="17" t="str">
        <f t="shared" si="20"/>
        <v/>
      </c>
    </row>
    <row r="249" spans="2:8" ht="20.100000000000001" customHeight="1" x14ac:dyDescent="0.2">
      <c r="B249" s="8" t="s">
        <v>87</v>
      </c>
      <c r="C249" s="9">
        <v>0</v>
      </c>
      <c r="D249" s="9">
        <v>1</v>
      </c>
      <c r="E249" s="15" t="str">
        <f t="shared" si="17"/>
        <v/>
      </c>
      <c r="F249" s="15">
        <f t="shared" si="18"/>
        <v>3.5714285714285712E-2</v>
      </c>
      <c r="G249" s="14" t="str">
        <f t="shared" si="19"/>
        <v>0</v>
      </c>
      <c r="H249" s="17" t="str">
        <f t="shared" si="20"/>
        <v/>
      </c>
    </row>
    <row r="250" spans="2:8" ht="20.100000000000001" customHeight="1" x14ac:dyDescent="0.2">
      <c r="B250" s="8" t="s">
        <v>82</v>
      </c>
      <c r="C250" s="9">
        <v>0</v>
      </c>
      <c r="D250" s="9">
        <v>0</v>
      </c>
      <c r="E250" s="15" t="str">
        <f t="shared" si="17"/>
        <v/>
      </c>
      <c r="F250" s="15" t="str">
        <f t="shared" si="18"/>
        <v/>
      </c>
      <c r="G250" s="14" t="str">
        <f t="shared" si="19"/>
        <v>0</v>
      </c>
      <c r="H250" s="17" t="str">
        <f t="shared" si="20"/>
        <v/>
      </c>
    </row>
    <row r="251" spans="2:8" ht="20.100000000000001" customHeight="1" x14ac:dyDescent="0.2">
      <c r="B251" s="8" t="s">
        <v>320</v>
      </c>
      <c r="C251" s="9">
        <v>0</v>
      </c>
      <c r="D251" s="9">
        <v>0</v>
      </c>
      <c r="E251" s="15" t="str">
        <f t="shared" si="17"/>
        <v/>
      </c>
      <c r="F251" s="15" t="str">
        <f t="shared" si="18"/>
        <v/>
      </c>
      <c r="G251" s="14" t="str">
        <f t="shared" si="19"/>
        <v>0</v>
      </c>
      <c r="H251" s="17" t="str">
        <f t="shared" si="20"/>
        <v/>
      </c>
    </row>
    <row r="252" spans="2:8" ht="20.100000000000001" customHeight="1" x14ac:dyDescent="0.2">
      <c r="B252" s="8" t="s">
        <v>321</v>
      </c>
      <c r="C252" s="9">
        <v>0</v>
      </c>
      <c r="D252" s="9">
        <v>0</v>
      </c>
      <c r="E252" s="15" t="str">
        <f t="shared" si="17"/>
        <v/>
      </c>
      <c r="F252" s="15" t="str">
        <f t="shared" si="18"/>
        <v/>
      </c>
      <c r="G252" s="14" t="str">
        <f t="shared" si="19"/>
        <v>0</v>
      </c>
      <c r="H252" s="17" t="str">
        <f t="shared" si="20"/>
        <v/>
      </c>
    </row>
    <row r="253" spans="2:8" ht="20.100000000000001" customHeight="1" x14ac:dyDescent="0.2">
      <c r="B253" s="8" t="s">
        <v>322</v>
      </c>
      <c r="C253" s="9">
        <v>0</v>
      </c>
      <c r="D253" s="9">
        <v>0</v>
      </c>
      <c r="E253" s="15" t="str">
        <f t="shared" si="17"/>
        <v/>
      </c>
      <c r="F253" s="15" t="str">
        <f t="shared" si="18"/>
        <v/>
      </c>
      <c r="G253" s="14" t="str">
        <f t="shared" si="19"/>
        <v>0</v>
      </c>
      <c r="H253" s="17" t="str">
        <f t="shared" si="20"/>
        <v/>
      </c>
    </row>
    <row r="254" spans="2:8" ht="20.100000000000001" customHeight="1" x14ac:dyDescent="0.2">
      <c r="B254" s="8" t="s">
        <v>323</v>
      </c>
      <c r="C254" s="9">
        <v>0</v>
      </c>
      <c r="D254" s="9">
        <v>0</v>
      </c>
      <c r="E254" s="15" t="str">
        <f t="shared" si="17"/>
        <v/>
      </c>
      <c r="F254" s="15" t="str">
        <f t="shared" si="18"/>
        <v/>
      </c>
      <c r="G254" s="14" t="str">
        <f t="shared" si="19"/>
        <v>0</v>
      </c>
      <c r="H254" s="17" t="str">
        <f t="shared" si="20"/>
        <v/>
      </c>
    </row>
    <row r="255" spans="2:8" ht="20.100000000000001" customHeight="1" x14ac:dyDescent="0.2">
      <c r="B255" s="8" t="s">
        <v>324</v>
      </c>
      <c r="C255" s="9">
        <v>0</v>
      </c>
      <c r="D255" s="9">
        <v>0</v>
      </c>
      <c r="E255" s="15" t="str">
        <f t="shared" si="17"/>
        <v/>
      </c>
      <c r="F255" s="15" t="str">
        <f t="shared" si="18"/>
        <v/>
      </c>
      <c r="G255" s="14" t="str">
        <f t="shared" si="19"/>
        <v>0</v>
      </c>
      <c r="H255" s="17" t="str">
        <f t="shared" si="20"/>
        <v/>
      </c>
    </row>
    <row r="256" spans="2:8" ht="20.100000000000001" customHeight="1" x14ac:dyDescent="0.2">
      <c r="B256" s="8" t="s">
        <v>88</v>
      </c>
      <c r="C256" s="9">
        <v>0</v>
      </c>
      <c r="D256" s="9">
        <v>0</v>
      </c>
      <c r="E256" s="15" t="str">
        <f t="shared" si="17"/>
        <v/>
      </c>
      <c r="F256" s="15" t="str">
        <f t="shared" si="18"/>
        <v/>
      </c>
      <c r="G256" s="14" t="str">
        <f t="shared" si="19"/>
        <v>0</v>
      </c>
      <c r="H256" s="17" t="str">
        <f t="shared" si="20"/>
        <v/>
      </c>
    </row>
    <row r="257" spans="2:8" ht="20.100000000000001" customHeight="1" x14ac:dyDescent="0.2">
      <c r="B257" s="8" t="s">
        <v>325</v>
      </c>
      <c r="C257" s="9">
        <v>0</v>
      </c>
      <c r="D257" s="9">
        <v>0</v>
      </c>
      <c r="E257" s="15" t="str">
        <f t="shared" si="17"/>
        <v/>
      </c>
      <c r="F257" s="15" t="str">
        <f t="shared" si="18"/>
        <v/>
      </c>
      <c r="G257" s="14" t="str">
        <f t="shared" si="19"/>
        <v>0</v>
      </c>
      <c r="H257" s="17" t="str">
        <f t="shared" si="20"/>
        <v/>
      </c>
    </row>
    <row r="258" spans="2:8" ht="20.100000000000001" customHeight="1" x14ac:dyDescent="0.2">
      <c r="B258" s="8" t="s">
        <v>326</v>
      </c>
      <c r="C258" s="9">
        <v>0</v>
      </c>
      <c r="D258" s="9">
        <v>0</v>
      </c>
      <c r="E258" s="15" t="str">
        <f t="shared" si="17"/>
        <v/>
      </c>
      <c r="F258" s="15" t="str">
        <f t="shared" si="18"/>
        <v/>
      </c>
      <c r="G258" s="14" t="str">
        <f t="shared" si="19"/>
        <v>0</v>
      </c>
      <c r="H258" s="17" t="str">
        <f t="shared" si="20"/>
        <v/>
      </c>
    </row>
    <row r="259" spans="2:8" ht="20.100000000000001" customHeight="1" x14ac:dyDescent="0.2">
      <c r="B259" s="8" t="s">
        <v>327</v>
      </c>
      <c r="C259" s="9">
        <v>0</v>
      </c>
      <c r="D259" s="9">
        <v>0</v>
      </c>
      <c r="E259" s="15" t="str">
        <f t="shared" si="17"/>
        <v/>
      </c>
      <c r="F259" s="15" t="str">
        <f t="shared" si="18"/>
        <v/>
      </c>
      <c r="G259" s="14" t="str">
        <f t="shared" si="19"/>
        <v>0</v>
      </c>
      <c r="H259" s="17" t="str">
        <f t="shared" si="20"/>
        <v/>
      </c>
    </row>
    <row r="260" spans="2:8" ht="20.100000000000001" customHeight="1" x14ac:dyDescent="0.2">
      <c r="B260" s="8" t="s">
        <v>89</v>
      </c>
      <c r="C260" s="9">
        <v>0</v>
      </c>
      <c r="D260" s="9">
        <v>0</v>
      </c>
      <c r="E260" s="15" t="str">
        <f t="shared" si="17"/>
        <v/>
      </c>
      <c r="F260" s="15" t="str">
        <f t="shared" si="18"/>
        <v/>
      </c>
      <c r="G260" s="14" t="str">
        <f t="shared" si="19"/>
        <v>0</v>
      </c>
      <c r="H260" s="17" t="str">
        <f t="shared" si="20"/>
        <v/>
      </c>
    </row>
    <row r="261" spans="2:8" ht="20.100000000000001" customHeight="1" x14ac:dyDescent="0.2">
      <c r="B261" s="8" t="s">
        <v>328</v>
      </c>
      <c r="C261" s="9">
        <v>0</v>
      </c>
      <c r="D261" s="9">
        <v>0</v>
      </c>
      <c r="E261" s="15" t="str">
        <f t="shared" si="17"/>
        <v/>
      </c>
      <c r="F261" s="15" t="str">
        <f t="shared" si="18"/>
        <v/>
      </c>
      <c r="G261" s="14" t="str">
        <f t="shared" si="19"/>
        <v>0</v>
      </c>
      <c r="H261" s="17" t="str">
        <f t="shared" si="20"/>
        <v/>
      </c>
    </row>
    <row r="262" spans="2:8" ht="20.100000000000001" customHeight="1" x14ac:dyDescent="0.2">
      <c r="B262" s="8" t="s">
        <v>90</v>
      </c>
      <c r="C262" s="9">
        <v>0</v>
      </c>
      <c r="D262" s="9">
        <v>0</v>
      </c>
      <c r="E262" s="15" t="str">
        <f t="shared" si="17"/>
        <v/>
      </c>
      <c r="F262" s="15" t="str">
        <f t="shared" si="18"/>
        <v/>
      </c>
      <c r="G262" s="14" t="str">
        <f t="shared" si="19"/>
        <v>0</v>
      </c>
      <c r="H262" s="17" t="str">
        <f t="shared" si="20"/>
        <v/>
      </c>
    </row>
    <row r="263" spans="2:8" ht="20.100000000000001" customHeight="1" x14ac:dyDescent="0.2">
      <c r="B263" s="8" t="s">
        <v>329</v>
      </c>
      <c r="C263" s="9">
        <v>0</v>
      </c>
      <c r="D263" s="9">
        <v>0</v>
      </c>
      <c r="E263" s="15" t="str">
        <f t="shared" si="17"/>
        <v/>
      </c>
      <c r="F263" s="15" t="str">
        <f t="shared" si="18"/>
        <v/>
      </c>
      <c r="G263" s="14" t="str">
        <f t="shared" si="19"/>
        <v>0</v>
      </c>
      <c r="H263" s="17" t="str">
        <f t="shared" si="20"/>
        <v/>
      </c>
    </row>
    <row r="264" spans="2:8" ht="20.100000000000001" customHeight="1" x14ac:dyDescent="0.2">
      <c r="B264" s="8" t="s">
        <v>330</v>
      </c>
      <c r="C264" s="9">
        <v>0</v>
      </c>
      <c r="D264" s="9">
        <v>0</v>
      </c>
      <c r="E264" s="15" t="str">
        <f t="shared" si="17"/>
        <v/>
      </c>
      <c r="F264" s="15" t="str">
        <f t="shared" si="18"/>
        <v/>
      </c>
      <c r="G264" s="14" t="str">
        <f t="shared" si="19"/>
        <v>0</v>
      </c>
      <c r="H264" s="17" t="str">
        <f t="shared" si="20"/>
        <v/>
      </c>
    </row>
    <row r="265" spans="2:8" ht="20.100000000000001" customHeight="1" x14ac:dyDescent="0.2">
      <c r="B265" s="8" t="s">
        <v>331</v>
      </c>
      <c r="C265" s="9">
        <v>0</v>
      </c>
      <c r="D265" s="9">
        <v>0</v>
      </c>
      <c r="E265" s="15" t="str">
        <f t="shared" si="17"/>
        <v/>
      </c>
      <c r="F265" s="15" t="str">
        <f t="shared" si="18"/>
        <v/>
      </c>
      <c r="G265" s="14" t="str">
        <f t="shared" si="19"/>
        <v>0</v>
      </c>
      <c r="H265" s="17" t="str">
        <f t="shared" si="20"/>
        <v/>
      </c>
    </row>
    <row r="266" spans="2:8" ht="20.100000000000001" customHeight="1" x14ac:dyDescent="0.2">
      <c r="B266" s="8" t="s">
        <v>332</v>
      </c>
      <c r="C266" s="9">
        <v>0</v>
      </c>
      <c r="D266" s="9">
        <v>0</v>
      </c>
      <c r="E266" s="15" t="str">
        <f t="shared" si="17"/>
        <v/>
      </c>
      <c r="F266" s="15" t="str">
        <f t="shared" si="18"/>
        <v/>
      </c>
      <c r="G266" s="14" t="str">
        <f t="shared" si="19"/>
        <v>0</v>
      </c>
      <c r="H266" s="17" t="str">
        <f t="shared" si="20"/>
        <v/>
      </c>
    </row>
    <row r="267" spans="2:8" ht="20.100000000000001" customHeight="1" x14ac:dyDescent="0.2">
      <c r="B267" s="8" t="s">
        <v>333</v>
      </c>
      <c r="C267" s="9">
        <v>0</v>
      </c>
      <c r="D267" s="9">
        <v>0</v>
      </c>
      <c r="E267" s="15" t="str">
        <f t="shared" si="17"/>
        <v/>
      </c>
      <c r="F267" s="15" t="str">
        <f t="shared" si="18"/>
        <v/>
      </c>
      <c r="G267" s="14" t="str">
        <f t="shared" si="19"/>
        <v>0</v>
      </c>
      <c r="H267" s="17" t="str">
        <f t="shared" si="20"/>
        <v/>
      </c>
    </row>
    <row r="268" spans="2:8" ht="20.100000000000001" customHeight="1" x14ac:dyDescent="0.2">
      <c r="B268" s="8" t="s">
        <v>334</v>
      </c>
      <c r="C268" s="9">
        <v>0</v>
      </c>
      <c r="D268" s="9">
        <v>3</v>
      </c>
      <c r="E268" s="15" t="str">
        <f t="shared" si="17"/>
        <v/>
      </c>
      <c r="F268" s="15">
        <f t="shared" si="18"/>
        <v>0.10714285714285714</v>
      </c>
      <c r="G268" s="14" t="str">
        <f t="shared" si="19"/>
        <v>0</v>
      </c>
      <c r="H268" s="17" t="str">
        <f t="shared" si="20"/>
        <v/>
      </c>
    </row>
    <row r="269" spans="2:8" ht="20.100000000000001" customHeight="1" x14ac:dyDescent="0.2">
      <c r="B269" s="8" t="s">
        <v>335</v>
      </c>
      <c r="C269" s="9">
        <v>0</v>
      </c>
      <c r="D269" s="9">
        <v>0</v>
      </c>
      <c r="E269" s="15" t="str">
        <f t="shared" si="17"/>
        <v/>
      </c>
      <c r="F269" s="15" t="str">
        <f t="shared" si="18"/>
        <v/>
      </c>
      <c r="G269" s="14" t="str">
        <f t="shared" si="19"/>
        <v>0</v>
      </c>
      <c r="H269" s="17" t="str">
        <f t="shared" si="20"/>
        <v/>
      </c>
    </row>
    <row r="270" spans="2:8" ht="20.100000000000001" customHeight="1" x14ac:dyDescent="0.2">
      <c r="B270" s="8" t="s">
        <v>336</v>
      </c>
      <c r="C270" s="9">
        <v>0</v>
      </c>
      <c r="D270" s="9">
        <v>0</v>
      </c>
      <c r="E270" s="15" t="str">
        <f t="shared" si="17"/>
        <v/>
      </c>
      <c r="F270" s="15" t="str">
        <f t="shared" si="18"/>
        <v/>
      </c>
      <c r="G270" s="14" t="str">
        <f t="shared" si="19"/>
        <v>0</v>
      </c>
      <c r="H270" s="17" t="str">
        <f t="shared" si="20"/>
        <v/>
      </c>
    </row>
    <row r="271" spans="2:8" ht="20.100000000000001" customHeight="1" x14ac:dyDescent="0.2">
      <c r="B271" s="8" t="s">
        <v>93</v>
      </c>
      <c r="C271" s="9">
        <v>0</v>
      </c>
      <c r="D271" s="9">
        <v>0</v>
      </c>
      <c r="E271" s="15" t="str">
        <f t="shared" si="17"/>
        <v/>
      </c>
      <c r="F271" s="15" t="str">
        <f t="shared" si="18"/>
        <v/>
      </c>
      <c r="G271" s="14" t="str">
        <f t="shared" si="19"/>
        <v>0</v>
      </c>
      <c r="H271" s="17" t="str">
        <f t="shared" si="20"/>
        <v/>
      </c>
    </row>
    <row r="272" spans="2:8" ht="20.100000000000001" customHeight="1" x14ac:dyDescent="0.2">
      <c r="B272" s="8" t="s">
        <v>337</v>
      </c>
      <c r="C272" s="9">
        <v>0</v>
      </c>
      <c r="D272" s="9">
        <v>0</v>
      </c>
      <c r="E272" s="15" t="str">
        <f t="shared" si="17"/>
        <v/>
      </c>
      <c r="F272" s="15" t="str">
        <f t="shared" si="18"/>
        <v/>
      </c>
      <c r="G272" s="14" t="str">
        <f t="shared" si="19"/>
        <v>0</v>
      </c>
      <c r="H272" s="17" t="str">
        <f t="shared" si="20"/>
        <v/>
      </c>
    </row>
    <row r="273" spans="2:8" ht="20.100000000000001" customHeight="1" x14ac:dyDescent="0.2">
      <c r="B273" s="8" t="s">
        <v>91</v>
      </c>
      <c r="C273" s="9">
        <v>0</v>
      </c>
      <c r="D273" s="9">
        <v>0</v>
      </c>
      <c r="E273" s="15" t="str">
        <f t="shared" si="17"/>
        <v/>
      </c>
      <c r="F273" s="15" t="str">
        <f t="shared" si="18"/>
        <v/>
      </c>
      <c r="G273" s="14" t="str">
        <f t="shared" si="19"/>
        <v>0</v>
      </c>
      <c r="H273" s="17" t="str">
        <f t="shared" si="20"/>
        <v/>
      </c>
    </row>
    <row r="274" spans="2:8" ht="20.100000000000001" customHeight="1" x14ac:dyDescent="0.2">
      <c r="B274" s="8" t="s">
        <v>338</v>
      </c>
      <c r="C274" s="9">
        <v>0</v>
      </c>
      <c r="D274" s="9">
        <v>0</v>
      </c>
      <c r="E274" s="15" t="str">
        <f t="shared" si="17"/>
        <v/>
      </c>
      <c r="F274" s="15" t="str">
        <f t="shared" si="18"/>
        <v/>
      </c>
      <c r="G274" s="14" t="str">
        <f t="shared" si="19"/>
        <v>0</v>
      </c>
      <c r="H274" s="17" t="str">
        <f t="shared" si="20"/>
        <v/>
      </c>
    </row>
    <row r="275" spans="2:8" ht="20.100000000000001" customHeight="1" x14ac:dyDescent="0.2">
      <c r="B275" s="8" t="s">
        <v>339</v>
      </c>
      <c r="C275" s="9">
        <v>0</v>
      </c>
      <c r="D275" s="9">
        <v>0</v>
      </c>
      <c r="E275" s="15" t="str">
        <f t="shared" si="17"/>
        <v/>
      </c>
      <c r="F275" s="15" t="str">
        <f t="shared" si="18"/>
        <v/>
      </c>
      <c r="G275" s="14" t="str">
        <f t="shared" si="19"/>
        <v>0</v>
      </c>
      <c r="H275" s="17" t="str">
        <f t="shared" si="20"/>
        <v/>
      </c>
    </row>
    <row r="276" spans="2:8" ht="20.100000000000001" customHeight="1" x14ac:dyDescent="0.2">
      <c r="B276" s="8" t="s">
        <v>92</v>
      </c>
      <c r="C276" s="9">
        <v>0</v>
      </c>
      <c r="D276" s="9">
        <v>0</v>
      </c>
      <c r="E276" s="15" t="str">
        <f t="shared" si="17"/>
        <v/>
      </c>
      <c r="F276" s="15" t="str">
        <f t="shared" si="18"/>
        <v/>
      </c>
      <c r="G276" s="14" t="str">
        <f t="shared" si="19"/>
        <v>0</v>
      </c>
      <c r="H276" s="17" t="str">
        <f t="shared" si="20"/>
        <v/>
      </c>
    </row>
    <row r="277" spans="2:8" ht="20.100000000000001" customHeight="1" x14ac:dyDescent="0.2">
      <c r="B277" s="8" t="s">
        <v>340</v>
      </c>
      <c r="C277" s="9">
        <v>0</v>
      </c>
      <c r="D277" s="9">
        <v>0</v>
      </c>
      <c r="E277" s="15" t="str">
        <f t="shared" si="17"/>
        <v/>
      </c>
      <c r="F277" s="15" t="str">
        <f t="shared" si="18"/>
        <v/>
      </c>
      <c r="G277" s="14" t="str">
        <f t="shared" si="19"/>
        <v>0</v>
      </c>
      <c r="H277" s="17" t="str">
        <f t="shared" si="20"/>
        <v/>
      </c>
    </row>
    <row r="278" spans="2:8" ht="20.100000000000001" customHeight="1" x14ac:dyDescent="0.2">
      <c r="B278" s="8" t="s">
        <v>341</v>
      </c>
      <c r="C278" s="9">
        <v>0</v>
      </c>
      <c r="D278" s="9">
        <v>0</v>
      </c>
      <c r="E278" s="15" t="str">
        <f t="shared" si="17"/>
        <v/>
      </c>
      <c r="F278" s="15" t="str">
        <f t="shared" si="18"/>
        <v/>
      </c>
      <c r="G278" s="14" t="str">
        <f t="shared" si="19"/>
        <v>0</v>
      </c>
      <c r="H278" s="17" t="str">
        <f t="shared" si="20"/>
        <v/>
      </c>
    </row>
    <row r="279" spans="2:8" ht="20.100000000000001" customHeight="1" x14ac:dyDescent="0.2">
      <c r="B279" s="8" t="s">
        <v>342</v>
      </c>
      <c r="C279" s="9">
        <v>0</v>
      </c>
      <c r="D279" s="9">
        <v>0</v>
      </c>
      <c r="E279" s="15" t="str">
        <f t="shared" si="17"/>
        <v/>
      </c>
      <c r="F279" s="15" t="str">
        <f t="shared" si="18"/>
        <v/>
      </c>
      <c r="G279" s="14" t="str">
        <f t="shared" si="19"/>
        <v>0</v>
      </c>
      <c r="H279" s="17" t="str">
        <f t="shared" si="20"/>
        <v/>
      </c>
    </row>
    <row r="280" spans="2:8" ht="20.100000000000001" customHeight="1" x14ac:dyDescent="0.2">
      <c r="B280" s="8" t="s">
        <v>343</v>
      </c>
      <c r="C280" s="9">
        <v>0</v>
      </c>
      <c r="D280" s="9">
        <v>0</v>
      </c>
      <c r="E280" s="15" t="str">
        <f t="shared" si="17"/>
        <v/>
      </c>
      <c r="F280" s="15" t="str">
        <f t="shared" si="18"/>
        <v/>
      </c>
      <c r="G280" s="14" t="str">
        <f t="shared" si="19"/>
        <v>0</v>
      </c>
      <c r="H280" s="17" t="str">
        <f t="shared" si="20"/>
        <v/>
      </c>
    </row>
    <row r="281" spans="2:8" ht="20.100000000000001" customHeight="1" x14ac:dyDescent="0.2">
      <c r="B281" s="8" t="s">
        <v>344</v>
      </c>
      <c r="C281" s="9">
        <v>0</v>
      </c>
      <c r="D281" s="9">
        <v>0</v>
      </c>
      <c r="E281" s="15" t="str">
        <f t="shared" ref="E281:E288" si="21">+IF(C281=0,"",C281/C$151)</f>
        <v/>
      </c>
      <c r="F281" s="15" t="str">
        <f t="shared" ref="F281:F288" si="22">+IF(D281=0,"",D281/D$151)</f>
        <v/>
      </c>
      <c r="G281" s="14" t="str">
        <f t="shared" ref="G281:G288" si="23">+IF(OR(AND(D281=0),(C281=0)),"0",((D281-C281)/C281))</f>
        <v>0</v>
      </c>
      <c r="H281" s="17" t="str">
        <f t="shared" ref="H281:H288" si="24">+IF(OR(AND(E281=""),(G281="")),"",E281*G281)</f>
        <v/>
      </c>
    </row>
    <row r="282" spans="2:8" ht="20.100000000000001" customHeight="1" x14ac:dyDescent="0.2">
      <c r="B282" s="8" t="s">
        <v>345</v>
      </c>
      <c r="C282" s="9">
        <v>0</v>
      </c>
      <c r="D282" s="9">
        <v>0</v>
      </c>
      <c r="E282" s="15" t="str">
        <f t="shared" si="21"/>
        <v/>
      </c>
      <c r="F282" s="15" t="str">
        <f t="shared" si="22"/>
        <v/>
      </c>
      <c r="G282" s="14" t="str">
        <f t="shared" si="23"/>
        <v>0</v>
      </c>
      <c r="H282" s="17" t="str">
        <f t="shared" si="24"/>
        <v/>
      </c>
    </row>
    <row r="283" spans="2:8" ht="20.100000000000001" customHeight="1" x14ac:dyDescent="0.2">
      <c r="B283" s="8" t="s">
        <v>346</v>
      </c>
      <c r="C283" s="9">
        <v>0</v>
      </c>
      <c r="D283" s="9">
        <v>0</v>
      </c>
      <c r="E283" s="15" t="str">
        <f t="shared" si="21"/>
        <v/>
      </c>
      <c r="F283" s="15" t="str">
        <f t="shared" si="22"/>
        <v/>
      </c>
      <c r="G283" s="14" t="str">
        <f t="shared" si="23"/>
        <v>0</v>
      </c>
      <c r="H283" s="17" t="str">
        <f t="shared" si="24"/>
        <v/>
      </c>
    </row>
    <row r="284" spans="2:8" ht="20.100000000000001" customHeight="1" x14ac:dyDescent="0.2">
      <c r="B284" s="8" t="s">
        <v>347</v>
      </c>
      <c r="C284" s="9">
        <v>0</v>
      </c>
      <c r="D284" s="9">
        <v>0</v>
      </c>
      <c r="E284" s="15" t="str">
        <f t="shared" si="21"/>
        <v/>
      </c>
      <c r="F284" s="15" t="str">
        <f t="shared" si="22"/>
        <v/>
      </c>
      <c r="G284" s="14" t="str">
        <f t="shared" si="23"/>
        <v>0</v>
      </c>
      <c r="H284" s="17" t="str">
        <f t="shared" si="24"/>
        <v/>
      </c>
    </row>
    <row r="285" spans="2:8" ht="20.100000000000001" customHeight="1" x14ac:dyDescent="0.2">
      <c r="B285" s="8" t="s">
        <v>94</v>
      </c>
      <c r="C285" s="9">
        <v>0</v>
      </c>
      <c r="D285" s="9">
        <v>0</v>
      </c>
      <c r="E285" s="15" t="str">
        <f t="shared" si="21"/>
        <v/>
      </c>
      <c r="F285" s="15" t="str">
        <f t="shared" si="22"/>
        <v/>
      </c>
      <c r="G285" s="14" t="str">
        <f t="shared" si="23"/>
        <v>0</v>
      </c>
      <c r="H285" s="17" t="str">
        <f t="shared" si="24"/>
        <v/>
      </c>
    </row>
    <row r="286" spans="2:8" ht="20.100000000000001" customHeight="1" x14ac:dyDescent="0.2">
      <c r="B286" s="8" t="s">
        <v>348</v>
      </c>
      <c r="C286" s="9">
        <v>0</v>
      </c>
      <c r="D286" s="9">
        <v>0</v>
      </c>
      <c r="E286" s="15" t="str">
        <f t="shared" si="21"/>
        <v/>
      </c>
      <c r="F286" s="15" t="str">
        <f t="shared" si="22"/>
        <v/>
      </c>
      <c r="G286" s="14" t="str">
        <f t="shared" si="23"/>
        <v>0</v>
      </c>
      <c r="H286" s="17" t="str">
        <f t="shared" si="24"/>
        <v/>
      </c>
    </row>
    <row r="287" spans="2:8" ht="20.100000000000001" customHeight="1" x14ac:dyDescent="0.2">
      <c r="B287" s="8" t="s">
        <v>349</v>
      </c>
      <c r="C287" s="9">
        <v>0</v>
      </c>
      <c r="D287" s="9">
        <v>0</v>
      </c>
      <c r="E287" s="15" t="str">
        <f t="shared" si="21"/>
        <v/>
      </c>
      <c r="F287" s="15" t="str">
        <f t="shared" si="22"/>
        <v/>
      </c>
      <c r="G287" s="14" t="str">
        <f t="shared" si="23"/>
        <v>0</v>
      </c>
      <c r="H287" s="17" t="str">
        <f t="shared" si="24"/>
        <v/>
      </c>
    </row>
    <row r="288" spans="2:8" ht="20.100000000000001" customHeight="1" x14ac:dyDescent="0.2">
      <c r="B288" s="8" t="s">
        <v>350</v>
      </c>
      <c r="C288" s="9">
        <v>0</v>
      </c>
      <c r="D288" s="9">
        <v>0</v>
      </c>
      <c r="E288" s="15" t="str">
        <f t="shared" si="21"/>
        <v/>
      </c>
      <c r="F288" s="15" t="str">
        <f t="shared" si="22"/>
        <v/>
      </c>
      <c r="G288" s="14" t="str">
        <f t="shared" si="23"/>
        <v>0</v>
      </c>
      <c r="H288" s="17" t="str">
        <f t="shared" si="24"/>
        <v/>
      </c>
    </row>
    <row r="289" spans="2:8" ht="20.100000000000001" customHeight="1" x14ac:dyDescent="0.2">
      <c r="B289" s="24"/>
      <c r="C289" s="29"/>
      <c r="D289" s="29"/>
      <c r="E289" s="28"/>
      <c r="F289" s="28"/>
      <c r="G289" s="25"/>
      <c r="H289" s="26"/>
    </row>
    <row r="290" spans="2:8" ht="20.100000000000001" customHeight="1" x14ac:dyDescent="0.2">
      <c r="B290" s="24"/>
      <c r="C290" s="29"/>
      <c r="D290" s="29"/>
      <c r="E290" s="28"/>
      <c r="F290" s="28"/>
      <c r="G290" s="25"/>
      <c r="H290" s="26"/>
    </row>
    <row r="291" spans="2:8" s="4" customFormat="1" ht="26.25" customHeight="1" x14ac:dyDescent="0.2">
      <c r="B291" s="21"/>
      <c r="C291" s="21"/>
      <c r="D291" s="21"/>
      <c r="E291" s="21"/>
      <c r="F291" s="21"/>
      <c r="H291" s="3"/>
    </row>
    <row r="292" spans="2:8" ht="15" customHeight="1" x14ac:dyDescent="0.2">
      <c r="B292" s="51" t="s">
        <v>522</v>
      </c>
      <c r="C292" s="52" t="s">
        <v>523</v>
      </c>
      <c r="D292" s="53"/>
      <c r="E292" s="54" t="s">
        <v>487</v>
      </c>
      <c r="F292" s="55"/>
      <c r="G292" s="56" t="s">
        <v>568</v>
      </c>
      <c r="H292" s="58" t="s">
        <v>486</v>
      </c>
    </row>
    <row r="293" spans="2:8" x14ac:dyDescent="0.2">
      <c r="B293" s="51"/>
      <c r="C293" s="50">
        <v>2012</v>
      </c>
      <c r="D293" s="50">
        <v>2013</v>
      </c>
      <c r="E293" s="50">
        <v>2012</v>
      </c>
      <c r="F293" s="50">
        <v>2013</v>
      </c>
      <c r="G293" s="57"/>
      <c r="H293" s="59"/>
    </row>
    <row r="294" spans="2:8" ht="30" x14ac:dyDescent="0.2">
      <c r="B294" s="48" t="s">
        <v>527</v>
      </c>
      <c r="C294" s="41">
        <f>SUM(C295:C499)</f>
        <v>77</v>
      </c>
      <c r="D294" s="41">
        <f>SUM(D295:D499)</f>
        <v>83</v>
      </c>
      <c r="E294" s="42">
        <f>+IF(C294=0,"",C294/C$294)</f>
        <v>1</v>
      </c>
      <c r="F294" s="42">
        <f>+IF(D294=0,"",D294/D$294)</f>
        <v>1</v>
      </c>
      <c r="G294" s="38">
        <f>+IF(OR(AND(D294=0),(C294=0)),"0",((D294-C294)/C294))</f>
        <v>7.792207792207792E-2</v>
      </c>
      <c r="H294" s="39">
        <f>+IF(OR(AND(E294=""),(G294="")),"",E294*G294)</f>
        <v>7.792207792207792E-2</v>
      </c>
    </row>
    <row r="295" spans="2:8" ht="15" x14ac:dyDescent="0.2">
      <c r="B295" s="5" t="s">
        <v>100</v>
      </c>
      <c r="C295" s="9">
        <v>1</v>
      </c>
      <c r="D295" s="9">
        <v>1</v>
      </c>
      <c r="E295" s="15">
        <f>+IF(C295=0,"",C295/C$294)</f>
        <v>1.2987012987012988E-2</v>
      </c>
      <c r="F295" s="15">
        <f>+IF(D295=0,"",D295/D$294)</f>
        <v>1.2048192771084338E-2</v>
      </c>
      <c r="G295" s="14">
        <f>+IF(OR(AND(D295=0),(C295=0)),"0",((D295-C295)/C295))</f>
        <v>0</v>
      </c>
      <c r="H295" s="17">
        <f>+IF(OR(AND(E295=""),(G295="")),"",E295*G295)</f>
        <v>0</v>
      </c>
    </row>
    <row r="296" spans="2:8" ht="15" x14ac:dyDescent="0.2">
      <c r="B296" s="5" t="s">
        <v>113</v>
      </c>
      <c r="C296" s="9">
        <v>0</v>
      </c>
      <c r="D296" s="9">
        <v>0</v>
      </c>
      <c r="E296" s="15" t="str">
        <f t="shared" ref="E296:E359" si="25">+IF(C296=0,"",C296/C$294)</f>
        <v/>
      </c>
      <c r="F296" s="15" t="str">
        <f t="shared" ref="F296:F359" si="26">+IF(D296=0,"",D296/D$294)</f>
        <v/>
      </c>
      <c r="G296" s="14" t="str">
        <f t="shared" ref="G296:G359" si="27">+IF(OR(AND(D296=0),(C296=0)),"0",((D296-C296)/C296))</f>
        <v>0</v>
      </c>
      <c r="H296" s="17" t="str">
        <f t="shared" ref="H296:H359" si="28">+IF(OR(AND(E296=""),(G296="")),"",E296*G296)</f>
        <v/>
      </c>
    </row>
    <row r="297" spans="2:8" ht="15" x14ac:dyDescent="0.2">
      <c r="B297" s="5" t="s">
        <v>104</v>
      </c>
      <c r="C297" s="9">
        <v>0</v>
      </c>
      <c r="D297" s="9">
        <v>0</v>
      </c>
      <c r="E297" s="15" t="str">
        <f t="shared" si="25"/>
        <v/>
      </c>
      <c r="F297" s="15" t="str">
        <f t="shared" si="26"/>
        <v/>
      </c>
      <c r="G297" s="14" t="str">
        <f t="shared" si="27"/>
        <v>0</v>
      </c>
      <c r="H297" s="17" t="str">
        <f t="shared" si="28"/>
        <v/>
      </c>
    </row>
    <row r="298" spans="2:8" ht="15" x14ac:dyDescent="0.2">
      <c r="B298" s="5" t="s">
        <v>95</v>
      </c>
      <c r="C298" s="9">
        <v>0</v>
      </c>
      <c r="D298" s="9">
        <v>0</v>
      </c>
      <c r="E298" s="15" t="str">
        <f t="shared" si="25"/>
        <v/>
      </c>
      <c r="F298" s="15" t="str">
        <f t="shared" si="26"/>
        <v/>
      </c>
      <c r="G298" s="14" t="str">
        <f t="shared" si="27"/>
        <v>0</v>
      </c>
      <c r="H298" s="17" t="str">
        <f t="shared" si="28"/>
        <v/>
      </c>
    </row>
    <row r="299" spans="2:8" ht="15" x14ac:dyDescent="0.2">
      <c r="B299" s="5" t="s">
        <v>112</v>
      </c>
      <c r="C299" s="9">
        <v>0</v>
      </c>
      <c r="D299" s="9">
        <v>0</v>
      </c>
      <c r="E299" s="15" t="str">
        <f t="shared" si="25"/>
        <v/>
      </c>
      <c r="F299" s="15" t="str">
        <f t="shared" si="26"/>
        <v/>
      </c>
      <c r="G299" s="14" t="str">
        <f t="shared" si="27"/>
        <v>0</v>
      </c>
      <c r="H299" s="17" t="str">
        <f t="shared" si="28"/>
        <v/>
      </c>
    </row>
    <row r="300" spans="2:8" ht="15" x14ac:dyDescent="0.2">
      <c r="B300" s="5" t="s">
        <v>111</v>
      </c>
      <c r="C300" s="9">
        <v>0</v>
      </c>
      <c r="D300" s="9">
        <v>0</v>
      </c>
      <c r="E300" s="15" t="str">
        <f t="shared" si="25"/>
        <v/>
      </c>
      <c r="F300" s="15" t="str">
        <f t="shared" si="26"/>
        <v/>
      </c>
      <c r="G300" s="14" t="str">
        <f t="shared" si="27"/>
        <v>0</v>
      </c>
      <c r="H300" s="17" t="str">
        <f t="shared" si="28"/>
        <v/>
      </c>
    </row>
    <row r="301" spans="2:8" ht="15" x14ac:dyDescent="0.2">
      <c r="B301" s="5" t="s">
        <v>105</v>
      </c>
      <c r="C301" s="9">
        <v>0</v>
      </c>
      <c r="D301" s="9">
        <v>1</v>
      </c>
      <c r="E301" s="15" t="str">
        <f t="shared" si="25"/>
        <v/>
      </c>
      <c r="F301" s="15">
        <f t="shared" si="26"/>
        <v>1.2048192771084338E-2</v>
      </c>
      <c r="G301" s="14" t="str">
        <f t="shared" si="27"/>
        <v>0</v>
      </c>
      <c r="H301" s="17" t="str">
        <f t="shared" si="28"/>
        <v/>
      </c>
    </row>
    <row r="302" spans="2:8" ht="15" x14ac:dyDescent="0.2">
      <c r="B302" s="5" t="s">
        <v>109</v>
      </c>
      <c r="C302" s="9">
        <v>0</v>
      </c>
      <c r="D302" s="9">
        <v>0</v>
      </c>
      <c r="E302" s="15" t="str">
        <f t="shared" si="25"/>
        <v/>
      </c>
      <c r="F302" s="15" t="str">
        <f t="shared" si="26"/>
        <v/>
      </c>
      <c r="G302" s="14" t="str">
        <f t="shared" si="27"/>
        <v>0</v>
      </c>
      <c r="H302" s="17" t="str">
        <f t="shared" si="28"/>
        <v/>
      </c>
    </row>
    <row r="303" spans="2:8" ht="30" x14ac:dyDescent="0.2">
      <c r="B303" s="5" t="s">
        <v>108</v>
      </c>
      <c r="C303" s="9">
        <v>0</v>
      </c>
      <c r="D303" s="9">
        <v>0</v>
      </c>
      <c r="E303" s="15" t="str">
        <f t="shared" si="25"/>
        <v/>
      </c>
      <c r="F303" s="15" t="str">
        <f t="shared" si="26"/>
        <v/>
      </c>
      <c r="G303" s="14" t="str">
        <f t="shared" si="27"/>
        <v>0</v>
      </c>
      <c r="H303" s="17" t="str">
        <f t="shared" si="28"/>
        <v/>
      </c>
    </row>
    <row r="304" spans="2:8" ht="15" x14ac:dyDescent="0.2">
      <c r="B304" s="5" t="s">
        <v>107</v>
      </c>
      <c r="C304" s="9">
        <v>0</v>
      </c>
      <c r="D304" s="9">
        <v>0</v>
      </c>
      <c r="E304" s="15" t="str">
        <f t="shared" si="25"/>
        <v/>
      </c>
      <c r="F304" s="15" t="str">
        <f t="shared" si="26"/>
        <v/>
      </c>
      <c r="G304" s="14" t="str">
        <f t="shared" si="27"/>
        <v>0</v>
      </c>
      <c r="H304" s="17" t="str">
        <f t="shared" si="28"/>
        <v/>
      </c>
    </row>
    <row r="305" spans="2:8" ht="15" x14ac:dyDescent="0.2">
      <c r="B305" s="5" t="s">
        <v>351</v>
      </c>
      <c r="C305" s="9">
        <v>0</v>
      </c>
      <c r="D305" s="9">
        <v>0</v>
      </c>
      <c r="E305" s="15" t="str">
        <f t="shared" si="25"/>
        <v/>
      </c>
      <c r="F305" s="15" t="str">
        <f t="shared" si="26"/>
        <v/>
      </c>
      <c r="G305" s="14" t="str">
        <f t="shared" si="27"/>
        <v>0</v>
      </c>
      <c r="H305" s="17" t="str">
        <f t="shared" si="28"/>
        <v/>
      </c>
    </row>
    <row r="306" spans="2:8" ht="15" x14ac:dyDescent="0.2">
      <c r="B306" s="5" t="s">
        <v>564</v>
      </c>
      <c r="C306" s="9">
        <v>0</v>
      </c>
      <c r="D306" s="9">
        <v>0</v>
      </c>
      <c r="E306" s="15" t="str">
        <f t="shared" si="25"/>
        <v/>
      </c>
      <c r="F306" s="15" t="str">
        <f t="shared" si="26"/>
        <v/>
      </c>
      <c r="G306" s="14" t="str">
        <f t="shared" si="27"/>
        <v>0</v>
      </c>
      <c r="H306" s="17" t="str">
        <f t="shared" si="28"/>
        <v/>
      </c>
    </row>
    <row r="307" spans="2:8" ht="15" x14ac:dyDescent="0.2">
      <c r="B307" s="5" t="s">
        <v>110</v>
      </c>
      <c r="C307" s="9">
        <v>0</v>
      </c>
      <c r="D307" s="9">
        <v>0</v>
      </c>
      <c r="E307" s="15" t="str">
        <f t="shared" si="25"/>
        <v/>
      </c>
      <c r="F307" s="15" t="str">
        <f t="shared" si="26"/>
        <v/>
      </c>
      <c r="G307" s="14" t="str">
        <f t="shared" si="27"/>
        <v>0</v>
      </c>
      <c r="H307" s="17" t="str">
        <f t="shared" si="28"/>
        <v/>
      </c>
    </row>
    <row r="308" spans="2:8" ht="15" x14ac:dyDescent="0.2">
      <c r="B308" s="5" t="s">
        <v>99</v>
      </c>
      <c r="C308" s="9">
        <v>0</v>
      </c>
      <c r="D308" s="9">
        <v>0</v>
      </c>
      <c r="E308" s="15" t="str">
        <f t="shared" si="25"/>
        <v/>
      </c>
      <c r="F308" s="15" t="str">
        <f t="shared" si="26"/>
        <v/>
      </c>
      <c r="G308" s="14" t="str">
        <f t="shared" si="27"/>
        <v>0</v>
      </c>
      <c r="H308" s="17" t="str">
        <f t="shared" si="28"/>
        <v/>
      </c>
    </row>
    <row r="309" spans="2:8" ht="15" x14ac:dyDescent="0.2">
      <c r="B309" s="5" t="s">
        <v>96</v>
      </c>
      <c r="C309" s="9">
        <v>0</v>
      </c>
      <c r="D309" s="9">
        <v>0</v>
      </c>
      <c r="E309" s="15" t="str">
        <f t="shared" si="25"/>
        <v/>
      </c>
      <c r="F309" s="15" t="str">
        <f t="shared" si="26"/>
        <v/>
      </c>
      <c r="G309" s="14" t="str">
        <f t="shared" si="27"/>
        <v>0</v>
      </c>
      <c r="H309" s="17" t="str">
        <f t="shared" si="28"/>
        <v/>
      </c>
    </row>
    <row r="310" spans="2:8" ht="15" x14ac:dyDescent="0.2">
      <c r="B310" s="5" t="s">
        <v>106</v>
      </c>
      <c r="C310" s="9">
        <v>0</v>
      </c>
      <c r="D310" s="9">
        <v>0</v>
      </c>
      <c r="E310" s="15" t="str">
        <f t="shared" si="25"/>
        <v/>
      </c>
      <c r="F310" s="15" t="str">
        <f t="shared" si="26"/>
        <v/>
      </c>
      <c r="G310" s="14" t="str">
        <f t="shared" si="27"/>
        <v>0</v>
      </c>
      <c r="H310" s="17" t="str">
        <f t="shared" si="28"/>
        <v/>
      </c>
    </row>
    <row r="311" spans="2:8" ht="15" x14ac:dyDescent="0.2">
      <c r="B311" s="5" t="s">
        <v>102</v>
      </c>
      <c r="C311" s="9">
        <v>0</v>
      </c>
      <c r="D311" s="9">
        <v>0</v>
      </c>
      <c r="E311" s="15" t="str">
        <f t="shared" si="25"/>
        <v/>
      </c>
      <c r="F311" s="15" t="str">
        <f t="shared" si="26"/>
        <v/>
      </c>
      <c r="G311" s="14" t="str">
        <f t="shared" si="27"/>
        <v>0</v>
      </c>
      <c r="H311" s="17" t="str">
        <f t="shared" si="28"/>
        <v/>
      </c>
    </row>
    <row r="312" spans="2:8" ht="15" x14ac:dyDescent="0.2">
      <c r="B312" s="5" t="s">
        <v>97</v>
      </c>
      <c r="C312" s="9">
        <v>0</v>
      </c>
      <c r="D312" s="9">
        <v>0</v>
      </c>
      <c r="E312" s="15" t="str">
        <f t="shared" si="25"/>
        <v/>
      </c>
      <c r="F312" s="15" t="str">
        <f t="shared" si="26"/>
        <v/>
      </c>
      <c r="G312" s="14" t="str">
        <f t="shared" si="27"/>
        <v>0</v>
      </c>
      <c r="H312" s="17" t="str">
        <f t="shared" si="28"/>
        <v/>
      </c>
    </row>
    <row r="313" spans="2:8" ht="15" x14ac:dyDescent="0.2">
      <c r="B313" s="5" t="s">
        <v>352</v>
      </c>
      <c r="C313" s="9">
        <v>0</v>
      </c>
      <c r="D313" s="9">
        <v>0</v>
      </c>
      <c r="E313" s="15" t="str">
        <f t="shared" si="25"/>
        <v/>
      </c>
      <c r="F313" s="15" t="str">
        <f t="shared" si="26"/>
        <v/>
      </c>
      <c r="G313" s="14" t="str">
        <f t="shared" si="27"/>
        <v>0</v>
      </c>
      <c r="H313" s="17" t="str">
        <f t="shared" si="28"/>
        <v/>
      </c>
    </row>
    <row r="314" spans="2:8" ht="15" x14ac:dyDescent="0.2">
      <c r="B314" s="5" t="s">
        <v>353</v>
      </c>
      <c r="C314" s="9">
        <v>0</v>
      </c>
      <c r="D314" s="9">
        <v>0</v>
      </c>
      <c r="E314" s="15" t="str">
        <f t="shared" si="25"/>
        <v/>
      </c>
      <c r="F314" s="15" t="str">
        <f t="shared" si="26"/>
        <v/>
      </c>
      <c r="G314" s="14" t="str">
        <f t="shared" si="27"/>
        <v>0</v>
      </c>
      <c r="H314" s="17" t="str">
        <f t="shared" si="28"/>
        <v/>
      </c>
    </row>
    <row r="315" spans="2:8" ht="15" x14ac:dyDescent="0.2">
      <c r="B315" s="5" t="s">
        <v>354</v>
      </c>
      <c r="C315" s="9">
        <v>0</v>
      </c>
      <c r="D315" s="9">
        <v>0</v>
      </c>
      <c r="E315" s="15" t="str">
        <f t="shared" si="25"/>
        <v/>
      </c>
      <c r="F315" s="15" t="str">
        <f t="shared" si="26"/>
        <v/>
      </c>
      <c r="G315" s="14" t="str">
        <f t="shared" si="27"/>
        <v>0</v>
      </c>
      <c r="H315" s="17" t="str">
        <f t="shared" si="28"/>
        <v/>
      </c>
    </row>
    <row r="316" spans="2:8" ht="15" x14ac:dyDescent="0.2">
      <c r="B316" s="5" t="s">
        <v>101</v>
      </c>
      <c r="C316" s="9">
        <v>0</v>
      </c>
      <c r="D316" s="9">
        <v>0</v>
      </c>
      <c r="E316" s="15" t="str">
        <f t="shared" si="25"/>
        <v/>
      </c>
      <c r="F316" s="15" t="str">
        <f t="shared" si="26"/>
        <v/>
      </c>
      <c r="G316" s="14" t="str">
        <f t="shared" si="27"/>
        <v>0</v>
      </c>
      <c r="H316" s="17" t="str">
        <f t="shared" si="28"/>
        <v/>
      </c>
    </row>
    <row r="317" spans="2:8" ht="15" x14ac:dyDescent="0.2">
      <c r="B317" s="5" t="s">
        <v>103</v>
      </c>
      <c r="C317" s="9">
        <v>0</v>
      </c>
      <c r="D317" s="9">
        <v>0</v>
      </c>
      <c r="E317" s="15" t="str">
        <f t="shared" si="25"/>
        <v/>
      </c>
      <c r="F317" s="15" t="str">
        <f t="shared" si="26"/>
        <v/>
      </c>
      <c r="G317" s="14" t="str">
        <f t="shared" si="27"/>
        <v>0</v>
      </c>
      <c r="H317" s="17" t="str">
        <f t="shared" si="28"/>
        <v/>
      </c>
    </row>
    <row r="318" spans="2:8" ht="15" x14ac:dyDescent="0.2">
      <c r="B318" s="5" t="s">
        <v>355</v>
      </c>
      <c r="C318" s="9">
        <v>0</v>
      </c>
      <c r="D318" s="9">
        <v>10</v>
      </c>
      <c r="E318" s="15" t="str">
        <f t="shared" si="25"/>
        <v/>
      </c>
      <c r="F318" s="15">
        <f t="shared" si="26"/>
        <v>0.12048192771084337</v>
      </c>
      <c r="G318" s="14" t="str">
        <f t="shared" si="27"/>
        <v>0</v>
      </c>
      <c r="H318" s="17" t="str">
        <f t="shared" si="28"/>
        <v/>
      </c>
    </row>
    <row r="319" spans="2:8" ht="15" x14ac:dyDescent="0.2">
      <c r="B319" s="5" t="s">
        <v>115</v>
      </c>
      <c r="C319" s="9">
        <v>0</v>
      </c>
      <c r="D319" s="9">
        <v>0</v>
      </c>
      <c r="E319" s="15" t="str">
        <f t="shared" si="25"/>
        <v/>
      </c>
      <c r="F319" s="15" t="str">
        <f t="shared" si="26"/>
        <v/>
      </c>
      <c r="G319" s="14" t="str">
        <f t="shared" si="27"/>
        <v>0</v>
      </c>
      <c r="H319" s="17" t="str">
        <f t="shared" si="28"/>
        <v/>
      </c>
    </row>
    <row r="320" spans="2:8" ht="15" x14ac:dyDescent="0.2">
      <c r="B320" s="5" t="s">
        <v>114</v>
      </c>
      <c r="C320" s="9">
        <v>0</v>
      </c>
      <c r="D320" s="9">
        <v>0</v>
      </c>
      <c r="E320" s="15" t="str">
        <f t="shared" si="25"/>
        <v/>
      </c>
      <c r="F320" s="15" t="str">
        <f t="shared" si="26"/>
        <v/>
      </c>
      <c r="G320" s="14" t="str">
        <f t="shared" si="27"/>
        <v>0</v>
      </c>
      <c r="H320" s="17" t="str">
        <f t="shared" si="28"/>
        <v/>
      </c>
    </row>
    <row r="321" spans="2:8" ht="15" x14ac:dyDescent="0.2">
      <c r="B321" s="5" t="s">
        <v>98</v>
      </c>
      <c r="C321" s="9">
        <v>0</v>
      </c>
      <c r="D321" s="9">
        <v>0</v>
      </c>
      <c r="E321" s="15" t="str">
        <f t="shared" si="25"/>
        <v/>
      </c>
      <c r="F321" s="15" t="str">
        <f t="shared" si="26"/>
        <v/>
      </c>
      <c r="G321" s="14" t="str">
        <f t="shared" si="27"/>
        <v>0</v>
      </c>
      <c r="H321" s="17" t="str">
        <f t="shared" si="28"/>
        <v/>
      </c>
    </row>
    <row r="322" spans="2:8" ht="15" x14ac:dyDescent="0.2">
      <c r="B322" s="5" t="s">
        <v>356</v>
      </c>
      <c r="C322" s="9">
        <v>0</v>
      </c>
      <c r="D322" s="9">
        <v>0</v>
      </c>
      <c r="E322" s="15" t="str">
        <f t="shared" si="25"/>
        <v/>
      </c>
      <c r="F322" s="15" t="str">
        <f t="shared" si="26"/>
        <v/>
      </c>
      <c r="G322" s="14" t="str">
        <f t="shared" si="27"/>
        <v>0</v>
      </c>
      <c r="H322" s="17" t="str">
        <f t="shared" si="28"/>
        <v/>
      </c>
    </row>
    <row r="323" spans="2:8" ht="15" x14ac:dyDescent="0.2">
      <c r="B323" s="5" t="s">
        <v>475</v>
      </c>
      <c r="C323" s="9">
        <v>0</v>
      </c>
      <c r="D323" s="9">
        <v>0</v>
      </c>
      <c r="E323" s="15" t="str">
        <f t="shared" si="25"/>
        <v/>
      </c>
      <c r="F323" s="15" t="str">
        <f t="shared" si="26"/>
        <v/>
      </c>
      <c r="G323" s="14" t="str">
        <f t="shared" si="27"/>
        <v>0</v>
      </c>
      <c r="H323" s="17" t="str">
        <f t="shared" si="28"/>
        <v/>
      </c>
    </row>
    <row r="324" spans="2:8" ht="15" x14ac:dyDescent="0.2">
      <c r="B324" s="5" t="s">
        <v>476</v>
      </c>
      <c r="C324" s="9">
        <v>0</v>
      </c>
      <c r="D324" s="9">
        <v>0</v>
      </c>
      <c r="E324" s="15" t="str">
        <f t="shared" si="25"/>
        <v/>
      </c>
      <c r="F324" s="15" t="str">
        <f t="shared" si="26"/>
        <v/>
      </c>
      <c r="G324" s="14" t="str">
        <f t="shared" si="27"/>
        <v>0</v>
      </c>
      <c r="H324" s="17" t="str">
        <f t="shared" si="28"/>
        <v/>
      </c>
    </row>
    <row r="325" spans="2:8" ht="15" x14ac:dyDescent="0.2">
      <c r="B325" s="5" t="s">
        <v>477</v>
      </c>
      <c r="C325" s="9">
        <v>0</v>
      </c>
      <c r="D325" s="9">
        <v>0</v>
      </c>
      <c r="E325" s="15" t="str">
        <f t="shared" si="25"/>
        <v/>
      </c>
      <c r="F325" s="15" t="str">
        <f t="shared" si="26"/>
        <v/>
      </c>
      <c r="G325" s="14" t="str">
        <f t="shared" si="27"/>
        <v>0</v>
      </c>
      <c r="H325" s="17" t="str">
        <f t="shared" si="28"/>
        <v/>
      </c>
    </row>
    <row r="326" spans="2:8" ht="15" x14ac:dyDescent="0.2">
      <c r="B326" s="5" t="s">
        <v>357</v>
      </c>
      <c r="C326" s="9">
        <v>0</v>
      </c>
      <c r="D326" s="9">
        <v>0</v>
      </c>
      <c r="E326" s="15" t="str">
        <f t="shared" si="25"/>
        <v/>
      </c>
      <c r="F326" s="15" t="str">
        <f t="shared" si="26"/>
        <v/>
      </c>
      <c r="G326" s="14" t="str">
        <f t="shared" si="27"/>
        <v>0</v>
      </c>
      <c r="H326" s="17" t="str">
        <f t="shared" si="28"/>
        <v/>
      </c>
    </row>
    <row r="327" spans="2:8" ht="15" x14ac:dyDescent="0.2">
      <c r="B327" s="5" t="s">
        <v>358</v>
      </c>
      <c r="C327" s="9">
        <v>0</v>
      </c>
      <c r="D327" s="9">
        <v>0</v>
      </c>
      <c r="E327" s="15" t="str">
        <f t="shared" si="25"/>
        <v/>
      </c>
      <c r="F327" s="15" t="str">
        <f t="shared" si="26"/>
        <v/>
      </c>
      <c r="G327" s="14" t="str">
        <f t="shared" si="27"/>
        <v>0</v>
      </c>
      <c r="H327" s="17" t="str">
        <f t="shared" si="28"/>
        <v/>
      </c>
    </row>
    <row r="328" spans="2:8" ht="15" x14ac:dyDescent="0.2">
      <c r="B328" s="5" t="s">
        <v>116</v>
      </c>
      <c r="C328" s="9">
        <v>0</v>
      </c>
      <c r="D328" s="9">
        <v>0</v>
      </c>
      <c r="E328" s="15" t="str">
        <f t="shared" si="25"/>
        <v/>
      </c>
      <c r="F328" s="15" t="str">
        <f t="shared" si="26"/>
        <v/>
      </c>
      <c r="G328" s="14" t="str">
        <f t="shared" si="27"/>
        <v>0</v>
      </c>
      <c r="H328" s="17" t="str">
        <f t="shared" si="28"/>
        <v/>
      </c>
    </row>
    <row r="329" spans="2:8" ht="15" x14ac:dyDescent="0.2">
      <c r="B329" s="5" t="s">
        <v>359</v>
      </c>
      <c r="C329" s="9">
        <v>0</v>
      </c>
      <c r="D329" s="9">
        <v>0</v>
      </c>
      <c r="E329" s="15" t="str">
        <f t="shared" si="25"/>
        <v/>
      </c>
      <c r="F329" s="15" t="str">
        <f t="shared" si="26"/>
        <v/>
      </c>
      <c r="G329" s="14" t="str">
        <f t="shared" si="27"/>
        <v>0</v>
      </c>
      <c r="H329" s="17" t="str">
        <f t="shared" si="28"/>
        <v/>
      </c>
    </row>
    <row r="330" spans="2:8" ht="15" x14ac:dyDescent="0.2">
      <c r="B330" s="5" t="s">
        <v>360</v>
      </c>
      <c r="C330" s="9">
        <v>0</v>
      </c>
      <c r="D330" s="9">
        <v>0</v>
      </c>
      <c r="E330" s="15" t="str">
        <f t="shared" si="25"/>
        <v/>
      </c>
      <c r="F330" s="15" t="str">
        <f t="shared" si="26"/>
        <v/>
      </c>
      <c r="G330" s="14" t="str">
        <f t="shared" si="27"/>
        <v>0</v>
      </c>
      <c r="H330" s="17" t="str">
        <f t="shared" si="28"/>
        <v/>
      </c>
    </row>
    <row r="331" spans="2:8" ht="15" x14ac:dyDescent="0.2">
      <c r="B331" s="5" t="s">
        <v>117</v>
      </c>
      <c r="C331" s="9">
        <v>0</v>
      </c>
      <c r="D331" s="9">
        <v>0</v>
      </c>
      <c r="E331" s="15" t="str">
        <f t="shared" si="25"/>
        <v/>
      </c>
      <c r="F331" s="15" t="str">
        <f t="shared" si="26"/>
        <v/>
      </c>
      <c r="G331" s="14" t="str">
        <f t="shared" si="27"/>
        <v>0</v>
      </c>
      <c r="H331" s="17" t="str">
        <f t="shared" si="28"/>
        <v/>
      </c>
    </row>
    <row r="332" spans="2:8" ht="15" x14ac:dyDescent="0.2">
      <c r="B332" s="5" t="s">
        <v>361</v>
      </c>
      <c r="C332" s="9">
        <v>46</v>
      </c>
      <c r="D332" s="9">
        <v>5</v>
      </c>
      <c r="E332" s="15">
        <f t="shared" si="25"/>
        <v>0.59740259740259738</v>
      </c>
      <c r="F332" s="15">
        <f t="shared" si="26"/>
        <v>6.0240963855421686E-2</v>
      </c>
      <c r="G332" s="14">
        <f t="shared" si="27"/>
        <v>-0.89130434782608692</v>
      </c>
      <c r="H332" s="17">
        <f t="shared" si="28"/>
        <v>-0.53246753246753242</v>
      </c>
    </row>
    <row r="333" spans="2:8" ht="15" x14ac:dyDescent="0.2">
      <c r="B333" s="5" t="s">
        <v>130</v>
      </c>
      <c r="C333" s="9">
        <v>30</v>
      </c>
      <c r="D333" s="9">
        <v>8</v>
      </c>
      <c r="E333" s="15">
        <f t="shared" si="25"/>
        <v>0.38961038961038963</v>
      </c>
      <c r="F333" s="15">
        <f t="shared" si="26"/>
        <v>9.6385542168674704E-2</v>
      </c>
      <c r="G333" s="14">
        <f t="shared" si="27"/>
        <v>-0.73333333333333328</v>
      </c>
      <c r="H333" s="17">
        <f t="shared" si="28"/>
        <v>-0.2857142857142857</v>
      </c>
    </row>
    <row r="334" spans="2:8" ht="15" x14ac:dyDescent="0.2">
      <c r="B334" s="5" t="s">
        <v>119</v>
      </c>
      <c r="C334" s="9">
        <v>0</v>
      </c>
      <c r="D334" s="9">
        <v>6</v>
      </c>
      <c r="E334" s="15" t="str">
        <f t="shared" si="25"/>
        <v/>
      </c>
      <c r="F334" s="15">
        <f t="shared" si="26"/>
        <v>7.2289156626506021E-2</v>
      </c>
      <c r="G334" s="14" t="str">
        <f t="shared" si="27"/>
        <v>0</v>
      </c>
      <c r="H334" s="17" t="str">
        <f t="shared" si="28"/>
        <v/>
      </c>
    </row>
    <row r="335" spans="2:8" ht="15" x14ac:dyDescent="0.2">
      <c r="B335" s="5" t="s">
        <v>128</v>
      </c>
      <c r="C335" s="9">
        <v>0</v>
      </c>
      <c r="D335" s="9">
        <v>4</v>
      </c>
      <c r="E335" s="15" t="str">
        <f t="shared" si="25"/>
        <v/>
      </c>
      <c r="F335" s="15">
        <f t="shared" si="26"/>
        <v>4.8192771084337352E-2</v>
      </c>
      <c r="G335" s="14" t="str">
        <f t="shared" si="27"/>
        <v>0</v>
      </c>
      <c r="H335" s="17" t="str">
        <f t="shared" si="28"/>
        <v/>
      </c>
    </row>
    <row r="336" spans="2:8" ht="15" x14ac:dyDescent="0.2">
      <c r="B336" s="5" t="s">
        <v>132</v>
      </c>
      <c r="C336" s="9">
        <v>0</v>
      </c>
      <c r="D336" s="9">
        <v>0</v>
      </c>
      <c r="E336" s="15" t="str">
        <f t="shared" si="25"/>
        <v/>
      </c>
      <c r="F336" s="15" t="str">
        <f t="shared" si="26"/>
        <v/>
      </c>
      <c r="G336" s="14" t="str">
        <f t="shared" si="27"/>
        <v>0</v>
      </c>
      <c r="H336" s="17" t="str">
        <f t="shared" si="28"/>
        <v/>
      </c>
    </row>
    <row r="337" spans="2:8" ht="15" x14ac:dyDescent="0.2">
      <c r="B337" s="5" t="s">
        <v>133</v>
      </c>
      <c r="C337" s="9">
        <v>0</v>
      </c>
      <c r="D337" s="9">
        <v>0</v>
      </c>
      <c r="E337" s="15" t="str">
        <f t="shared" si="25"/>
        <v/>
      </c>
      <c r="F337" s="15" t="str">
        <f t="shared" si="26"/>
        <v/>
      </c>
      <c r="G337" s="14" t="str">
        <f t="shared" si="27"/>
        <v>0</v>
      </c>
      <c r="H337" s="17" t="str">
        <f t="shared" si="28"/>
        <v/>
      </c>
    </row>
    <row r="338" spans="2:8" ht="30" x14ac:dyDescent="0.2">
      <c r="B338" s="5" t="s">
        <v>362</v>
      </c>
      <c r="C338" s="9">
        <v>0</v>
      </c>
      <c r="D338" s="9">
        <v>0</v>
      </c>
      <c r="E338" s="15" t="str">
        <f t="shared" si="25"/>
        <v/>
      </c>
      <c r="F338" s="15" t="str">
        <f t="shared" si="26"/>
        <v/>
      </c>
      <c r="G338" s="14" t="str">
        <f t="shared" si="27"/>
        <v>0</v>
      </c>
      <c r="H338" s="17" t="str">
        <f t="shared" si="28"/>
        <v/>
      </c>
    </row>
    <row r="339" spans="2:8" ht="15" x14ac:dyDescent="0.2">
      <c r="B339" s="5" t="s">
        <v>363</v>
      </c>
      <c r="C339" s="9">
        <v>0</v>
      </c>
      <c r="D339" s="9">
        <v>0</v>
      </c>
      <c r="E339" s="15" t="str">
        <f t="shared" si="25"/>
        <v/>
      </c>
      <c r="F339" s="15" t="str">
        <f t="shared" si="26"/>
        <v/>
      </c>
      <c r="G339" s="14" t="str">
        <f t="shared" si="27"/>
        <v>0</v>
      </c>
      <c r="H339" s="17" t="str">
        <f t="shared" si="28"/>
        <v/>
      </c>
    </row>
    <row r="340" spans="2:8" ht="15" x14ac:dyDescent="0.2">
      <c r="B340" s="5" t="s">
        <v>364</v>
      </c>
      <c r="C340" s="9">
        <v>0</v>
      </c>
      <c r="D340" s="9">
        <v>0</v>
      </c>
      <c r="E340" s="15" t="str">
        <f t="shared" si="25"/>
        <v/>
      </c>
      <c r="F340" s="15" t="str">
        <f t="shared" si="26"/>
        <v/>
      </c>
      <c r="G340" s="14" t="str">
        <f t="shared" si="27"/>
        <v>0</v>
      </c>
      <c r="H340" s="17" t="str">
        <f t="shared" si="28"/>
        <v/>
      </c>
    </row>
    <row r="341" spans="2:8" ht="15" x14ac:dyDescent="0.2">
      <c r="B341" s="5" t="s">
        <v>118</v>
      </c>
      <c r="C341" s="9">
        <v>0</v>
      </c>
      <c r="D341" s="9">
        <v>0</v>
      </c>
      <c r="E341" s="15" t="str">
        <f t="shared" si="25"/>
        <v/>
      </c>
      <c r="F341" s="15" t="str">
        <f t="shared" si="26"/>
        <v/>
      </c>
      <c r="G341" s="14" t="str">
        <f t="shared" si="27"/>
        <v>0</v>
      </c>
      <c r="H341" s="17" t="str">
        <f t="shared" si="28"/>
        <v/>
      </c>
    </row>
    <row r="342" spans="2:8" ht="15" x14ac:dyDescent="0.2">
      <c r="B342" s="5" t="s">
        <v>365</v>
      </c>
      <c r="C342" s="9">
        <v>0</v>
      </c>
      <c r="D342" s="9">
        <v>0</v>
      </c>
      <c r="E342" s="15" t="str">
        <f t="shared" si="25"/>
        <v/>
      </c>
      <c r="F342" s="15" t="str">
        <f t="shared" si="26"/>
        <v/>
      </c>
      <c r="G342" s="14" t="str">
        <f t="shared" si="27"/>
        <v>0</v>
      </c>
      <c r="H342" s="17" t="str">
        <f t="shared" si="28"/>
        <v/>
      </c>
    </row>
    <row r="343" spans="2:8" ht="30" x14ac:dyDescent="0.2">
      <c r="B343" s="5" t="s">
        <v>129</v>
      </c>
      <c r="C343" s="9">
        <v>0</v>
      </c>
      <c r="D343" s="9">
        <v>0</v>
      </c>
      <c r="E343" s="15" t="str">
        <f t="shared" si="25"/>
        <v/>
      </c>
      <c r="F343" s="15" t="str">
        <f t="shared" si="26"/>
        <v/>
      </c>
      <c r="G343" s="14" t="str">
        <f t="shared" si="27"/>
        <v>0</v>
      </c>
      <c r="H343" s="17" t="str">
        <f t="shared" si="28"/>
        <v/>
      </c>
    </row>
    <row r="344" spans="2:8" ht="15" x14ac:dyDescent="0.2">
      <c r="B344" s="5" t="s">
        <v>131</v>
      </c>
      <c r="C344" s="9">
        <v>0</v>
      </c>
      <c r="D344" s="9">
        <v>0</v>
      </c>
      <c r="E344" s="15" t="str">
        <f t="shared" si="25"/>
        <v/>
      </c>
      <c r="F344" s="15" t="str">
        <f t="shared" si="26"/>
        <v/>
      </c>
      <c r="G344" s="14" t="str">
        <f t="shared" si="27"/>
        <v>0</v>
      </c>
      <c r="H344" s="17" t="str">
        <f t="shared" si="28"/>
        <v/>
      </c>
    </row>
    <row r="345" spans="2:8" ht="15" x14ac:dyDescent="0.2">
      <c r="B345" s="5" t="s">
        <v>366</v>
      </c>
      <c r="C345" s="9">
        <v>0</v>
      </c>
      <c r="D345" s="9">
        <v>0</v>
      </c>
      <c r="E345" s="15" t="str">
        <f t="shared" si="25"/>
        <v/>
      </c>
      <c r="F345" s="15" t="str">
        <f t="shared" si="26"/>
        <v/>
      </c>
      <c r="G345" s="14" t="str">
        <f t="shared" si="27"/>
        <v>0</v>
      </c>
      <c r="H345" s="17" t="str">
        <f t="shared" si="28"/>
        <v/>
      </c>
    </row>
    <row r="346" spans="2:8" ht="15" x14ac:dyDescent="0.2">
      <c r="B346" s="5" t="s">
        <v>122</v>
      </c>
      <c r="C346" s="9">
        <v>0</v>
      </c>
      <c r="D346" s="9">
        <v>0</v>
      </c>
      <c r="E346" s="15" t="str">
        <f t="shared" si="25"/>
        <v/>
      </c>
      <c r="F346" s="15" t="str">
        <f t="shared" si="26"/>
        <v/>
      </c>
      <c r="G346" s="14" t="str">
        <f t="shared" si="27"/>
        <v>0</v>
      </c>
      <c r="H346" s="17" t="str">
        <f t="shared" si="28"/>
        <v/>
      </c>
    </row>
    <row r="347" spans="2:8" ht="15" x14ac:dyDescent="0.2">
      <c r="B347" s="5" t="s">
        <v>121</v>
      </c>
      <c r="C347" s="9">
        <v>0</v>
      </c>
      <c r="D347" s="9">
        <v>0</v>
      </c>
      <c r="E347" s="15" t="str">
        <f t="shared" si="25"/>
        <v/>
      </c>
      <c r="F347" s="15" t="str">
        <f t="shared" si="26"/>
        <v/>
      </c>
      <c r="G347" s="14" t="str">
        <f t="shared" si="27"/>
        <v>0</v>
      </c>
      <c r="H347" s="17" t="str">
        <f t="shared" si="28"/>
        <v/>
      </c>
    </row>
    <row r="348" spans="2:8" ht="15" x14ac:dyDescent="0.2">
      <c r="B348" s="5" t="s">
        <v>367</v>
      </c>
      <c r="C348" s="9">
        <v>0</v>
      </c>
      <c r="D348" s="9">
        <v>0</v>
      </c>
      <c r="E348" s="15" t="str">
        <f t="shared" si="25"/>
        <v/>
      </c>
      <c r="F348" s="15" t="str">
        <f t="shared" si="26"/>
        <v/>
      </c>
      <c r="G348" s="14" t="str">
        <f t="shared" si="27"/>
        <v>0</v>
      </c>
      <c r="H348" s="17" t="str">
        <f t="shared" si="28"/>
        <v/>
      </c>
    </row>
    <row r="349" spans="2:8" ht="15" x14ac:dyDescent="0.2">
      <c r="B349" s="5" t="s">
        <v>368</v>
      </c>
      <c r="C349" s="9">
        <v>0</v>
      </c>
      <c r="D349" s="9">
        <v>0</v>
      </c>
      <c r="E349" s="15" t="str">
        <f t="shared" si="25"/>
        <v/>
      </c>
      <c r="F349" s="15" t="str">
        <f t="shared" si="26"/>
        <v/>
      </c>
      <c r="G349" s="14" t="str">
        <f t="shared" si="27"/>
        <v>0</v>
      </c>
      <c r="H349" s="17" t="str">
        <f t="shared" si="28"/>
        <v/>
      </c>
    </row>
    <row r="350" spans="2:8" ht="15" x14ac:dyDescent="0.2">
      <c r="B350" s="5" t="s">
        <v>369</v>
      </c>
      <c r="C350" s="9">
        <v>0</v>
      </c>
      <c r="D350" s="9">
        <v>0</v>
      </c>
      <c r="E350" s="15" t="str">
        <f t="shared" si="25"/>
        <v/>
      </c>
      <c r="F350" s="15" t="str">
        <f t="shared" si="26"/>
        <v/>
      </c>
      <c r="G350" s="14" t="str">
        <f t="shared" si="27"/>
        <v>0</v>
      </c>
      <c r="H350" s="17" t="str">
        <f t="shared" si="28"/>
        <v/>
      </c>
    </row>
    <row r="351" spans="2:8" ht="15" x14ac:dyDescent="0.2">
      <c r="B351" s="5" t="s">
        <v>120</v>
      </c>
      <c r="C351" s="9">
        <v>0</v>
      </c>
      <c r="D351" s="9">
        <v>0</v>
      </c>
      <c r="E351" s="15" t="str">
        <f t="shared" si="25"/>
        <v/>
      </c>
      <c r="F351" s="15" t="str">
        <f t="shared" si="26"/>
        <v/>
      </c>
      <c r="G351" s="14" t="str">
        <f t="shared" si="27"/>
        <v>0</v>
      </c>
      <c r="H351" s="17" t="str">
        <f t="shared" si="28"/>
        <v/>
      </c>
    </row>
    <row r="352" spans="2:8" ht="15" x14ac:dyDescent="0.2">
      <c r="B352" s="5" t="s">
        <v>370</v>
      </c>
      <c r="C352" s="9">
        <v>0</v>
      </c>
      <c r="D352" s="9">
        <v>0</v>
      </c>
      <c r="E352" s="15" t="str">
        <f t="shared" si="25"/>
        <v/>
      </c>
      <c r="F352" s="15" t="str">
        <f t="shared" si="26"/>
        <v/>
      </c>
      <c r="G352" s="14" t="str">
        <f t="shared" si="27"/>
        <v>0</v>
      </c>
      <c r="H352" s="17" t="str">
        <f t="shared" si="28"/>
        <v/>
      </c>
    </row>
    <row r="353" spans="2:8" ht="15" x14ac:dyDescent="0.2">
      <c r="B353" s="5" t="s">
        <v>125</v>
      </c>
      <c r="C353" s="9">
        <v>0</v>
      </c>
      <c r="D353" s="9">
        <v>0</v>
      </c>
      <c r="E353" s="15" t="str">
        <f t="shared" si="25"/>
        <v/>
      </c>
      <c r="F353" s="15" t="str">
        <f t="shared" si="26"/>
        <v/>
      </c>
      <c r="G353" s="14" t="str">
        <f t="shared" si="27"/>
        <v>0</v>
      </c>
      <c r="H353" s="17" t="str">
        <f t="shared" si="28"/>
        <v/>
      </c>
    </row>
    <row r="354" spans="2:8" ht="15" x14ac:dyDescent="0.2">
      <c r="B354" s="5" t="s">
        <v>124</v>
      </c>
      <c r="C354" s="9">
        <v>0</v>
      </c>
      <c r="D354" s="9">
        <v>10</v>
      </c>
      <c r="E354" s="15" t="str">
        <f t="shared" si="25"/>
        <v/>
      </c>
      <c r="F354" s="15">
        <f t="shared" si="26"/>
        <v>0.12048192771084337</v>
      </c>
      <c r="G354" s="14" t="str">
        <f t="shared" si="27"/>
        <v>0</v>
      </c>
      <c r="H354" s="17" t="str">
        <f t="shared" si="28"/>
        <v/>
      </c>
    </row>
    <row r="355" spans="2:8" ht="15" x14ac:dyDescent="0.2">
      <c r="B355" s="5" t="s">
        <v>126</v>
      </c>
      <c r="C355" s="9">
        <v>0</v>
      </c>
      <c r="D355" s="9">
        <v>0</v>
      </c>
      <c r="E355" s="15" t="str">
        <f t="shared" si="25"/>
        <v/>
      </c>
      <c r="F355" s="15" t="str">
        <f t="shared" si="26"/>
        <v/>
      </c>
      <c r="G355" s="14" t="str">
        <f t="shared" si="27"/>
        <v>0</v>
      </c>
      <c r="H355" s="17" t="str">
        <f t="shared" si="28"/>
        <v/>
      </c>
    </row>
    <row r="356" spans="2:8" ht="15" x14ac:dyDescent="0.2">
      <c r="B356" s="5" t="s">
        <v>371</v>
      </c>
      <c r="C356" s="9">
        <v>0</v>
      </c>
      <c r="D356" s="9">
        <v>0</v>
      </c>
      <c r="E356" s="15" t="str">
        <f t="shared" si="25"/>
        <v/>
      </c>
      <c r="F356" s="15" t="str">
        <f t="shared" si="26"/>
        <v/>
      </c>
      <c r="G356" s="14" t="str">
        <f t="shared" si="27"/>
        <v>0</v>
      </c>
      <c r="H356" s="17" t="str">
        <f t="shared" si="28"/>
        <v/>
      </c>
    </row>
    <row r="357" spans="2:8" ht="15" x14ac:dyDescent="0.2">
      <c r="B357" s="5" t="s">
        <v>372</v>
      </c>
      <c r="C357" s="9">
        <v>0</v>
      </c>
      <c r="D357" s="9">
        <v>0</v>
      </c>
      <c r="E357" s="15" t="str">
        <f t="shared" si="25"/>
        <v/>
      </c>
      <c r="F357" s="15" t="str">
        <f t="shared" si="26"/>
        <v/>
      </c>
      <c r="G357" s="14" t="str">
        <f t="shared" si="27"/>
        <v>0</v>
      </c>
      <c r="H357" s="17" t="str">
        <f t="shared" si="28"/>
        <v/>
      </c>
    </row>
    <row r="358" spans="2:8" ht="15" x14ac:dyDescent="0.2">
      <c r="B358" s="5" t="s">
        <v>127</v>
      </c>
      <c r="C358" s="9">
        <v>0</v>
      </c>
      <c r="D358" s="9">
        <v>0</v>
      </c>
      <c r="E358" s="15" t="str">
        <f t="shared" si="25"/>
        <v/>
      </c>
      <c r="F358" s="15" t="str">
        <f t="shared" si="26"/>
        <v/>
      </c>
      <c r="G358" s="14" t="str">
        <f t="shared" si="27"/>
        <v>0</v>
      </c>
      <c r="H358" s="17" t="str">
        <f t="shared" si="28"/>
        <v/>
      </c>
    </row>
    <row r="359" spans="2:8" ht="15" x14ac:dyDescent="0.2">
      <c r="B359" s="5" t="s">
        <v>123</v>
      </c>
      <c r="C359" s="9">
        <v>0</v>
      </c>
      <c r="D359" s="9">
        <v>0</v>
      </c>
      <c r="E359" s="15" t="str">
        <f t="shared" si="25"/>
        <v/>
      </c>
      <c r="F359" s="15" t="str">
        <f t="shared" si="26"/>
        <v/>
      </c>
      <c r="G359" s="14" t="str">
        <f t="shared" si="27"/>
        <v>0</v>
      </c>
      <c r="H359" s="17" t="str">
        <f t="shared" si="28"/>
        <v/>
      </c>
    </row>
    <row r="360" spans="2:8" ht="15" x14ac:dyDescent="0.2">
      <c r="B360" s="5" t="s">
        <v>373</v>
      </c>
      <c r="C360" s="9">
        <v>0</v>
      </c>
      <c r="D360" s="9">
        <v>0</v>
      </c>
      <c r="E360" s="15" t="str">
        <f t="shared" ref="E360:E423" si="29">+IF(C360=0,"",C360/C$294)</f>
        <v/>
      </c>
      <c r="F360" s="15" t="str">
        <f t="shared" ref="F360:F423" si="30">+IF(D360=0,"",D360/D$294)</f>
        <v/>
      </c>
      <c r="G360" s="14" t="str">
        <f t="shared" ref="G360:G423" si="31">+IF(OR(AND(D360=0),(C360=0)),"0",((D360-C360)/C360))</f>
        <v>0</v>
      </c>
      <c r="H360" s="17" t="str">
        <f t="shared" ref="H360:H423" si="32">+IF(OR(AND(E360=""),(G360="")),"",E360*G360)</f>
        <v/>
      </c>
    </row>
    <row r="361" spans="2:8" ht="15" x14ac:dyDescent="0.2">
      <c r="B361" s="5" t="s">
        <v>374</v>
      </c>
      <c r="C361" s="9">
        <v>0</v>
      </c>
      <c r="D361" s="9">
        <v>0</v>
      </c>
      <c r="E361" s="15" t="str">
        <f t="shared" si="29"/>
        <v/>
      </c>
      <c r="F361" s="15" t="str">
        <f t="shared" si="30"/>
        <v/>
      </c>
      <c r="G361" s="14" t="str">
        <f t="shared" si="31"/>
        <v>0</v>
      </c>
      <c r="H361" s="17" t="str">
        <f t="shared" si="32"/>
        <v/>
      </c>
    </row>
    <row r="362" spans="2:8" ht="30" x14ac:dyDescent="0.2">
      <c r="B362" s="5" t="s">
        <v>375</v>
      </c>
      <c r="C362" s="9">
        <v>0</v>
      </c>
      <c r="D362" s="9">
        <v>0</v>
      </c>
      <c r="E362" s="15" t="str">
        <f t="shared" si="29"/>
        <v/>
      </c>
      <c r="F362" s="15" t="str">
        <f t="shared" si="30"/>
        <v/>
      </c>
      <c r="G362" s="14" t="str">
        <f t="shared" si="31"/>
        <v>0</v>
      </c>
      <c r="H362" s="17" t="str">
        <f t="shared" si="32"/>
        <v/>
      </c>
    </row>
    <row r="363" spans="2:8" ht="30" x14ac:dyDescent="0.2">
      <c r="B363" s="5" t="s">
        <v>376</v>
      </c>
      <c r="C363" s="9">
        <v>0</v>
      </c>
      <c r="D363" s="9">
        <v>0</v>
      </c>
      <c r="E363" s="15" t="str">
        <f t="shared" si="29"/>
        <v/>
      </c>
      <c r="F363" s="15" t="str">
        <f t="shared" si="30"/>
        <v/>
      </c>
      <c r="G363" s="14" t="str">
        <f t="shared" si="31"/>
        <v>0</v>
      </c>
      <c r="H363" s="17" t="str">
        <f t="shared" si="32"/>
        <v/>
      </c>
    </row>
    <row r="364" spans="2:8" ht="15" x14ac:dyDescent="0.2">
      <c r="B364" s="5" t="s">
        <v>377</v>
      </c>
      <c r="C364" s="9">
        <v>0</v>
      </c>
      <c r="D364" s="9">
        <v>0</v>
      </c>
      <c r="E364" s="15" t="str">
        <f t="shared" si="29"/>
        <v/>
      </c>
      <c r="F364" s="15" t="str">
        <f t="shared" si="30"/>
        <v/>
      </c>
      <c r="G364" s="14" t="str">
        <f t="shared" si="31"/>
        <v>0</v>
      </c>
      <c r="H364" s="17" t="str">
        <f t="shared" si="32"/>
        <v/>
      </c>
    </row>
    <row r="365" spans="2:8" ht="30" x14ac:dyDescent="0.2">
      <c r="B365" s="5" t="s">
        <v>378</v>
      </c>
      <c r="C365" s="9">
        <v>0</v>
      </c>
      <c r="D365" s="9">
        <v>0</v>
      </c>
      <c r="E365" s="15" t="str">
        <f t="shared" si="29"/>
        <v/>
      </c>
      <c r="F365" s="15" t="str">
        <f t="shared" si="30"/>
        <v/>
      </c>
      <c r="G365" s="14" t="str">
        <f t="shared" si="31"/>
        <v>0</v>
      </c>
      <c r="H365" s="17" t="str">
        <f t="shared" si="32"/>
        <v/>
      </c>
    </row>
    <row r="366" spans="2:8" ht="30" x14ac:dyDescent="0.2">
      <c r="B366" s="5" t="s">
        <v>478</v>
      </c>
      <c r="C366" s="9">
        <v>0</v>
      </c>
      <c r="D366" s="9">
        <v>0</v>
      </c>
      <c r="E366" s="15" t="str">
        <f t="shared" si="29"/>
        <v/>
      </c>
      <c r="F366" s="15" t="str">
        <f t="shared" si="30"/>
        <v/>
      </c>
      <c r="G366" s="14" t="str">
        <f t="shared" si="31"/>
        <v>0</v>
      </c>
      <c r="H366" s="17" t="str">
        <f t="shared" si="32"/>
        <v/>
      </c>
    </row>
    <row r="367" spans="2:8" ht="15" x14ac:dyDescent="0.2">
      <c r="B367" s="5" t="s">
        <v>379</v>
      </c>
      <c r="C367" s="9">
        <v>0</v>
      </c>
      <c r="D367" s="9">
        <v>0</v>
      </c>
      <c r="E367" s="15" t="str">
        <f t="shared" si="29"/>
        <v/>
      </c>
      <c r="F367" s="15" t="str">
        <f t="shared" si="30"/>
        <v/>
      </c>
      <c r="G367" s="14" t="str">
        <f t="shared" si="31"/>
        <v>0</v>
      </c>
      <c r="H367" s="17" t="str">
        <f t="shared" si="32"/>
        <v/>
      </c>
    </row>
    <row r="368" spans="2:8" ht="15" x14ac:dyDescent="0.2">
      <c r="B368" s="5" t="s">
        <v>380</v>
      </c>
      <c r="C368" s="9">
        <v>0</v>
      </c>
      <c r="D368" s="9">
        <v>0</v>
      </c>
      <c r="E368" s="15" t="str">
        <f t="shared" si="29"/>
        <v/>
      </c>
      <c r="F368" s="15" t="str">
        <f t="shared" si="30"/>
        <v/>
      </c>
      <c r="G368" s="14" t="str">
        <f t="shared" si="31"/>
        <v>0</v>
      </c>
      <c r="H368" s="17" t="str">
        <f t="shared" si="32"/>
        <v/>
      </c>
    </row>
    <row r="369" spans="2:8" ht="15" x14ac:dyDescent="0.2">
      <c r="B369" s="5" t="s">
        <v>381</v>
      </c>
      <c r="C369" s="9">
        <v>0</v>
      </c>
      <c r="D369" s="9">
        <v>0</v>
      </c>
      <c r="E369" s="15" t="str">
        <f t="shared" si="29"/>
        <v/>
      </c>
      <c r="F369" s="15" t="str">
        <f t="shared" si="30"/>
        <v/>
      </c>
      <c r="G369" s="14" t="str">
        <f t="shared" si="31"/>
        <v>0</v>
      </c>
      <c r="H369" s="17" t="str">
        <f t="shared" si="32"/>
        <v/>
      </c>
    </row>
    <row r="370" spans="2:8" ht="15" x14ac:dyDescent="0.2">
      <c r="B370" s="5" t="s">
        <v>135</v>
      </c>
      <c r="C370" s="9">
        <v>0</v>
      </c>
      <c r="D370" s="9">
        <v>0</v>
      </c>
      <c r="E370" s="15" t="str">
        <f t="shared" si="29"/>
        <v/>
      </c>
      <c r="F370" s="15" t="str">
        <f t="shared" si="30"/>
        <v/>
      </c>
      <c r="G370" s="14" t="str">
        <f t="shared" si="31"/>
        <v>0</v>
      </c>
      <c r="H370" s="17" t="str">
        <f t="shared" si="32"/>
        <v/>
      </c>
    </row>
    <row r="371" spans="2:8" ht="15" x14ac:dyDescent="0.2">
      <c r="B371" s="5" t="s">
        <v>136</v>
      </c>
      <c r="C371" s="9">
        <v>0</v>
      </c>
      <c r="D371" s="9">
        <v>0</v>
      </c>
      <c r="E371" s="15" t="str">
        <f t="shared" si="29"/>
        <v/>
      </c>
      <c r="F371" s="15" t="str">
        <f t="shared" si="30"/>
        <v/>
      </c>
      <c r="G371" s="14" t="str">
        <f t="shared" si="31"/>
        <v>0</v>
      </c>
      <c r="H371" s="17" t="str">
        <f t="shared" si="32"/>
        <v/>
      </c>
    </row>
    <row r="372" spans="2:8" ht="15" x14ac:dyDescent="0.2">
      <c r="B372" s="5" t="s">
        <v>137</v>
      </c>
      <c r="C372" s="9">
        <v>0</v>
      </c>
      <c r="D372" s="9">
        <v>0</v>
      </c>
      <c r="E372" s="15" t="str">
        <f t="shared" si="29"/>
        <v/>
      </c>
      <c r="F372" s="15" t="str">
        <f t="shared" si="30"/>
        <v/>
      </c>
      <c r="G372" s="14" t="str">
        <f t="shared" si="31"/>
        <v>0</v>
      </c>
      <c r="H372" s="17" t="str">
        <f t="shared" si="32"/>
        <v/>
      </c>
    </row>
    <row r="373" spans="2:8" ht="30" x14ac:dyDescent="0.2">
      <c r="B373" s="5" t="s">
        <v>382</v>
      </c>
      <c r="C373" s="9">
        <v>0</v>
      </c>
      <c r="D373" s="9">
        <v>0</v>
      </c>
      <c r="E373" s="15" t="str">
        <f t="shared" si="29"/>
        <v/>
      </c>
      <c r="F373" s="15" t="str">
        <f t="shared" si="30"/>
        <v/>
      </c>
      <c r="G373" s="14" t="str">
        <f t="shared" si="31"/>
        <v>0</v>
      </c>
      <c r="H373" s="17" t="str">
        <f t="shared" si="32"/>
        <v/>
      </c>
    </row>
    <row r="374" spans="2:8" ht="15" x14ac:dyDescent="0.2">
      <c r="B374" s="5" t="s">
        <v>134</v>
      </c>
      <c r="C374" s="9">
        <v>0</v>
      </c>
      <c r="D374" s="9">
        <v>0</v>
      </c>
      <c r="E374" s="15" t="str">
        <f t="shared" si="29"/>
        <v/>
      </c>
      <c r="F374" s="15" t="str">
        <f t="shared" si="30"/>
        <v/>
      </c>
      <c r="G374" s="14" t="str">
        <f t="shared" si="31"/>
        <v>0</v>
      </c>
      <c r="H374" s="17" t="str">
        <f t="shared" si="32"/>
        <v/>
      </c>
    </row>
    <row r="375" spans="2:8" ht="15" x14ac:dyDescent="0.2">
      <c r="B375" s="5" t="s">
        <v>383</v>
      </c>
      <c r="C375" s="9">
        <v>0</v>
      </c>
      <c r="D375" s="9">
        <v>0</v>
      </c>
      <c r="E375" s="15" t="str">
        <f t="shared" si="29"/>
        <v/>
      </c>
      <c r="F375" s="15" t="str">
        <f t="shared" si="30"/>
        <v/>
      </c>
      <c r="G375" s="14" t="str">
        <f t="shared" si="31"/>
        <v>0</v>
      </c>
      <c r="H375" s="17" t="str">
        <f t="shared" si="32"/>
        <v/>
      </c>
    </row>
    <row r="376" spans="2:8" ht="15" x14ac:dyDescent="0.2">
      <c r="B376" s="5" t="s">
        <v>141</v>
      </c>
      <c r="C376" s="9">
        <v>0</v>
      </c>
      <c r="D376" s="9">
        <v>0</v>
      </c>
      <c r="E376" s="15" t="str">
        <f t="shared" si="29"/>
        <v/>
      </c>
      <c r="F376" s="15" t="str">
        <f t="shared" si="30"/>
        <v/>
      </c>
      <c r="G376" s="14" t="str">
        <f t="shared" si="31"/>
        <v>0</v>
      </c>
      <c r="H376" s="17" t="str">
        <f t="shared" si="32"/>
        <v/>
      </c>
    </row>
    <row r="377" spans="2:8" ht="15" x14ac:dyDescent="0.2">
      <c r="B377" s="5" t="s">
        <v>150</v>
      </c>
      <c r="C377" s="9">
        <v>0</v>
      </c>
      <c r="D377" s="9">
        <v>0</v>
      </c>
      <c r="E377" s="15" t="str">
        <f t="shared" si="29"/>
        <v/>
      </c>
      <c r="F377" s="15" t="str">
        <f t="shared" si="30"/>
        <v/>
      </c>
      <c r="G377" s="14" t="str">
        <f t="shared" si="31"/>
        <v>0</v>
      </c>
      <c r="H377" s="17" t="str">
        <f t="shared" si="32"/>
        <v/>
      </c>
    </row>
    <row r="378" spans="2:8" ht="15" x14ac:dyDescent="0.2">
      <c r="B378" s="5" t="s">
        <v>149</v>
      </c>
      <c r="C378" s="9">
        <v>0</v>
      </c>
      <c r="D378" s="9">
        <v>0</v>
      </c>
      <c r="E378" s="15" t="str">
        <f t="shared" si="29"/>
        <v/>
      </c>
      <c r="F378" s="15" t="str">
        <f t="shared" si="30"/>
        <v/>
      </c>
      <c r="G378" s="14" t="str">
        <f t="shared" si="31"/>
        <v>0</v>
      </c>
      <c r="H378" s="17" t="str">
        <f t="shared" si="32"/>
        <v/>
      </c>
    </row>
    <row r="379" spans="2:8" ht="15" x14ac:dyDescent="0.2">
      <c r="B379" s="5" t="s">
        <v>384</v>
      </c>
      <c r="C379" s="9">
        <v>0</v>
      </c>
      <c r="D379" s="9">
        <v>0</v>
      </c>
      <c r="E379" s="15" t="str">
        <f t="shared" si="29"/>
        <v/>
      </c>
      <c r="F379" s="15" t="str">
        <f t="shared" si="30"/>
        <v/>
      </c>
      <c r="G379" s="14" t="str">
        <f t="shared" si="31"/>
        <v>0</v>
      </c>
      <c r="H379" s="17" t="str">
        <f t="shared" si="32"/>
        <v/>
      </c>
    </row>
    <row r="380" spans="2:8" ht="30" x14ac:dyDescent="0.2">
      <c r="B380" s="5" t="s">
        <v>385</v>
      </c>
      <c r="C380" s="9">
        <v>0</v>
      </c>
      <c r="D380" s="9">
        <v>0</v>
      </c>
      <c r="E380" s="15" t="str">
        <f t="shared" si="29"/>
        <v/>
      </c>
      <c r="F380" s="15" t="str">
        <f t="shared" si="30"/>
        <v/>
      </c>
      <c r="G380" s="14" t="str">
        <f t="shared" si="31"/>
        <v>0</v>
      </c>
      <c r="H380" s="17" t="str">
        <f t="shared" si="32"/>
        <v/>
      </c>
    </row>
    <row r="381" spans="2:8" ht="30" x14ac:dyDescent="0.2">
      <c r="B381" s="5" t="s">
        <v>386</v>
      </c>
      <c r="C381" s="9">
        <v>0</v>
      </c>
      <c r="D381" s="9">
        <v>0</v>
      </c>
      <c r="E381" s="15" t="str">
        <f t="shared" si="29"/>
        <v/>
      </c>
      <c r="F381" s="15" t="str">
        <f t="shared" si="30"/>
        <v/>
      </c>
      <c r="G381" s="14" t="str">
        <f t="shared" si="31"/>
        <v>0</v>
      </c>
      <c r="H381" s="17" t="str">
        <f t="shared" si="32"/>
        <v/>
      </c>
    </row>
    <row r="382" spans="2:8" ht="30" x14ac:dyDescent="0.2">
      <c r="B382" s="5" t="s">
        <v>387</v>
      </c>
      <c r="C382" s="9">
        <v>0</v>
      </c>
      <c r="D382" s="9">
        <v>0</v>
      </c>
      <c r="E382" s="15" t="str">
        <f t="shared" si="29"/>
        <v/>
      </c>
      <c r="F382" s="15" t="str">
        <f t="shared" si="30"/>
        <v/>
      </c>
      <c r="G382" s="14" t="str">
        <f t="shared" si="31"/>
        <v>0</v>
      </c>
      <c r="H382" s="17" t="str">
        <f t="shared" si="32"/>
        <v/>
      </c>
    </row>
    <row r="383" spans="2:8" ht="15" x14ac:dyDescent="0.2">
      <c r="B383" s="5" t="s">
        <v>145</v>
      </c>
      <c r="C383" s="9">
        <v>0</v>
      </c>
      <c r="D383" s="9">
        <v>0</v>
      </c>
      <c r="E383" s="15" t="str">
        <f t="shared" si="29"/>
        <v/>
      </c>
      <c r="F383" s="15" t="str">
        <f t="shared" si="30"/>
        <v/>
      </c>
      <c r="G383" s="14" t="str">
        <f t="shared" si="31"/>
        <v>0</v>
      </c>
      <c r="H383" s="17" t="str">
        <f t="shared" si="32"/>
        <v/>
      </c>
    </row>
    <row r="384" spans="2:8" ht="30" x14ac:dyDescent="0.2">
      <c r="B384" s="5" t="s">
        <v>388</v>
      </c>
      <c r="C384" s="9">
        <v>0</v>
      </c>
      <c r="D384" s="9">
        <v>0</v>
      </c>
      <c r="E384" s="15" t="str">
        <f t="shared" si="29"/>
        <v/>
      </c>
      <c r="F384" s="15" t="str">
        <f t="shared" si="30"/>
        <v/>
      </c>
      <c r="G384" s="14" t="str">
        <f t="shared" si="31"/>
        <v>0</v>
      </c>
      <c r="H384" s="17" t="str">
        <f t="shared" si="32"/>
        <v/>
      </c>
    </row>
    <row r="385" spans="2:8" ht="15" x14ac:dyDescent="0.2">
      <c r="B385" s="5" t="s">
        <v>146</v>
      </c>
      <c r="C385" s="9">
        <v>0</v>
      </c>
      <c r="D385" s="9">
        <v>0</v>
      </c>
      <c r="E385" s="15" t="str">
        <f t="shared" si="29"/>
        <v/>
      </c>
      <c r="F385" s="15" t="str">
        <f t="shared" si="30"/>
        <v/>
      </c>
      <c r="G385" s="14" t="str">
        <f t="shared" si="31"/>
        <v>0</v>
      </c>
      <c r="H385" s="17" t="str">
        <f t="shared" si="32"/>
        <v/>
      </c>
    </row>
    <row r="386" spans="2:8" ht="15" x14ac:dyDescent="0.2">
      <c r="B386" s="5" t="s">
        <v>479</v>
      </c>
      <c r="C386" s="9">
        <v>0</v>
      </c>
      <c r="D386" s="9">
        <v>0</v>
      </c>
      <c r="E386" s="15" t="str">
        <f t="shared" si="29"/>
        <v/>
      </c>
      <c r="F386" s="15" t="str">
        <f t="shared" si="30"/>
        <v/>
      </c>
      <c r="G386" s="14" t="str">
        <f t="shared" si="31"/>
        <v>0</v>
      </c>
      <c r="H386" s="17" t="str">
        <f t="shared" si="32"/>
        <v/>
      </c>
    </row>
    <row r="387" spans="2:8" ht="15" x14ac:dyDescent="0.2">
      <c r="B387" s="5" t="s">
        <v>144</v>
      </c>
      <c r="C387" s="9">
        <v>0</v>
      </c>
      <c r="D387" s="9">
        <v>1</v>
      </c>
      <c r="E387" s="15" t="str">
        <f t="shared" si="29"/>
        <v/>
      </c>
      <c r="F387" s="15">
        <f t="shared" si="30"/>
        <v>1.2048192771084338E-2</v>
      </c>
      <c r="G387" s="14" t="str">
        <f t="shared" si="31"/>
        <v>0</v>
      </c>
      <c r="H387" s="17" t="str">
        <f t="shared" si="32"/>
        <v/>
      </c>
    </row>
    <row r="388" spans="2:8" ht="15" x14ac:dyDescent="0.2">
      <c r="B388" s="5" t="s">
        <v>389</v>
      </c>
      <c r="C388" s="9">
        <v>0</v>
      </c>
      <c r="D388" s="9">
        <v>1</v>
      </c>
      <c r="E388" s="15" t="str">
        <f t="shared" si="29"/>
        <v/>
      </c>
      <c r="F388" s="15">
        <f t="shared" si="30"/>
        <v>1.2048192771084338E-2</v>
      </c>
      <c r="G388" s="14" t="str">
        <f t="shared" si="31"/>
        <v>0</v>
      </c>
      <c r="H388" s="17" t="str">
        <f t="shared" si="32"/>
        <v/>
      </c>
    </row>
    <row r="389" spans="2:8" ht="15" x14ac:dyDescent="0.2">
      <c r="B389" s="5" t="s">
        <v>143</v>
      </c>
      <c r="C389" s="9">
        <v>0</v>
      </c>
      <c r="D389" s="9">
        <v>0</v>
      </c>
      <c r="E389" s="15" t="str">
        <f t="shared" si="29"/>
        <v/>
      </c>
      <c r="F389" s="15" t="str">
        <f t="shared" si="30"/>
        <v/>
      </c>
      <c r="G389" s="14" t="str">
        <f t="shared" si="31"/>
        <v>0</v>
      </c>
      <c r="H389" s="17" t="str">
        <f t="shared" si="32"/>
        <v/>
      </c>
    </row>
    <row r="390" spans="2:8" ht="15" x14ac:dyDescent="0.2">
      <c r="B390" s="5" t="s">
        <v>480</v>
      </c>
      <c r="C390" s="9">
        <v>0</v>
      </c>
      <c r="D390" s="9">
        <v>0</v>
      </c>
      <c r="E390" s="15" t="str">
        <f t="shared" si="29"/>
        <v/>
      </c>
      <c r="F390" s="15" t="str">
        <f t="shared" si="30"/>
        <v/>
      </c>
      <c r="G390" s="14" t="str">
        <f t="shared" si="31"/>
        <v>0</v>
      </c>
      <c r="H390" s="17" t="str">
        <f t="shared" si="32"/>
        <v/>
      </c>
    </row>
    <row r="391" spans="2:8" ht="15" x14ac:dyDescent="0.2">
      <c r="B391" s="5" t="s">
        <v>153</v>
      </c>
      <c r="C391" s="9">
        <v>0</v>
      </c>
      <c r="D391" s="9">
        <v>0</v>
      </c>
      <c r="E391" s="15" t="str">
        <f t="shared" si="29"/>
        <v/>
      </c>
      <c r="F391" s="15" t="str">
        <f t="shared" si="30"/>
        <v/>
      </c>
      <c r="G391" s="14" t="str">
        <f t="shared" si="31"/>
        <v>0</v>
      </c>
      <c r="H391" s="17" t="str">
        <f t="shared" si="32"/>
        <v/>
      </c>
    </row>
    <row r="392" spans="2:8" ht="15" x14ac:dyDescent="0.2">
      <c r="B392" s="5" t="s">
        <v>140</v>
      </c>
      <c r="C392" s="9">
        <v>0</v>
      </c>
      <c r="D392" s="9">
        <v>0</v>
      </c>
      <c r="E392" s="15" t="str">
        <f t="shared" si="29"/>
        <v/>
      </c>
      <c r="F392" s="15" t="str">
        <f t="shared" si="30"/>
        <v/>
      </c>
      <c r="G392" s="14" t="str">
        <f t="shared" si="31"/>
        <v>0</v>
      </c>
      <c r="H392" s="17" t="str">
        <f t="shared" si="32"/>
        <v/>
      </c>
    </row>
    <row r="393" spans="2:8" ht="15" x14ac:dyDescent="0.2">
      <c r="B393" s="5" t="s">
        <v>390</v>
      </c>
      <c r="C393" s="9">
        <v>0</v>
      </c>
      <c r="D393" s="9">
        <v>30</v>
      </c>
      <c r="E393" s="15" t="str">
        <f t="shared" si="29"/>
        <v/>
      </c>
      <c r="F393" s="15">
        <f t="shared" si="30"/>
        <v>0.36144578313253012</v>
      </c>
      <c r="G393" s="14" t="str">
        <f t="shared" si="31"/>
        <v>0</v>
      </c>
      <c r="H393" s="17" t="str">
        <f t="shared" si="32"/>
        <v/>
      </c>
    </row>
    <row r="394" spans="2:8" ht="15" x14ac:dyDescent="0.2">
      <c r="B394" s="5" t="s">
        <v>391</v>
      </c>
      <c r="C394" s="9">
        <v>0</v>
      </c>
      <c r="D394" s="9">
        <v>0</v>
      </c>
      <c r="E394" s="15" t="str">
        <f t="shared" si="29"/>
        <v/>
      </c>
      <c r="F394" s="15" t="str">
        <f t="shared" si="30"/>
        <v/>
      </c>
      <c r="G394" s="14" t="str">
        <f t="shared" si="31"/>
        <v>0</v>
      </c>
      <c r="H394" s="17" t="str">
        <f t="shared" si="32"/>
        <v/>
      </c>
    </row>
    <row r="395" spans="2:8" ht="15" x14ac:dyDescent="0.2">
      <c r="B395" s="5" t="s">
        <v>147</v>
      </c>
      <c r="C395" s="9">
        <v>0</v>
      </c>
      <c r="D395" s="9">
        <v>0</v>
      </c>
      <c r="E395" s="15" t="str">
        <f t="shared" si="29"/>
        <v/>
      </c>
      <c r="F395" s="15" t="str">
        <f t="shared" si="30"/>
        <v/>
      </c>
      <c r="G395" s="14" t="str">
        <f t="shared" si="31"/>
        <v>0</v>
      </c>
      <c r="H395" s="17" t="str">
        <f t="shared" si="32"/>
        <v/>
      </c>
    </row>
    <row r="396" spans="2:8" ht="15" x14ac:dyDescent="0.2">
      <c r="B396" s="5" t="s">
        <v>151</v>
      </c>
      <c r="C396" s="9">
        <v>0</v>
      </c>
      <c r="D396" s="9">
        <v>0</v>
      </c>
      <c r="E396" s="15" t="str">
        <f t="shared" si="29"/>
        <v/>
      </c>
      <c r="F396" s="15" t="str">
        <f t="shared" si="30"/>
        <v/>
      </c>
      <c r="G396" s="14" t="str">
        <f t="shared" si="31"/>
        <v>0</v>
      </c>
      <c r="H396" s="17" t="str">
        <f t="shared" si="32"/>
        <v/>
      </c>
    </row>
    <row r="397" spans="2:8" ht="15" x14ac:dyDescent="0.2">
      <c r="B397" s="5" t="s">
        <v>138</v>
      </c>
      <c r="C397" s="9">
        <v>0</v>
      </c>
      <c r="D397" s="9">
        <v>0</v>
      </c>
      <c r="E397" s="15" t="str">
        <f t="shared" si="29"/>
        <v/>
      </c>
      <c r="F397" s="15" t="str">
        <f t="shared" si="30"/>
        <v/>
      </c>
      <c r="G397" s="14" t="str">
        <f t="shared" si="31"/>
        <v>0</v>
      </c>
      <c r="H397" s="17" t="str">
        <f t="shared" si="32"/>
        <v/>
      </c>
    </row>
    <row r="398" spans="2:8" ht="15" x14ac:dyDescent="0.2">
      <c r="B398" s="5" t="s">
        <v>142</v>
      </c>
      <c r="C398" s="9">
        <v>0</v>
      </c>
      <c r="D398" s="9">
        <v>1</v>
      </c>
      <c r="E398" s="15" t="str">
        <f t="shared" si="29"/>
        <v/>
      </c>
      <c r="F398" s="15">
        <f t="shared" si="30"/>
        <v>1.2048192771084338E-2</v>
      </c>
      <c r="G398" s="14" t="str">
        <f t="shared" si="31"/>
        <v>0</v>
      </c>
      <c r="H398" s="17" t="str">
        <f t="shared" si="32"/>
        <v/>
      </c>
    </row>
    <row r="399" spans="2:8" ht="15" x14ac:dyDescent="0.2">
      <c r="B399" s="5" t="s">
        <v>148</v>
      </c>
      <c r="C399" s="9">
        <v>0</v>
      </c>
      <c r="D399" s="9">
        <v>0</v>
      </c>
      <c r="E399" s="15" t="str">
        <f t="shared" si="29"/>
        <v/>
      </c>
      <c r="F399" s="15" t="str">
        <f t="shared" si="30"/>
        <v/>
      </c>
      <c r="G399" s="14" t="str">
        <f t="shared" si="31"/>
        <v>0</v>
      </c>
      <c r="H399" s="17" t="str">
        <f t="shared" si="32"/>
        <v/>
      </c>
    </row>
    <row r="400" spans="2:8" ht="15" x14ac:dyDescent="0.2">
      <c r="B400" s="5" t="s">
        <v>152</v>
      </c>
      <c r="C400" s="9">
        <v>0</v>
      </c>
      <c r="D400" s="9">
        <v>0</v>
      </c>
      <c r="E400" s="15" t="str">
        <f t="shared" si="29"/>
        <v/>
      </c>
      <c r="F400" s="15" t="str">
        <f t="shared" si="30"/>
        <v/>
      </c>
      <c r="G400" s="14" t="str">
        <f t="shared" si="31"/>
        <v>0</v>
      </c>
      <c r="H400" s="17" t="str">
        <f t="shared" si="32"/>
        <v/>
      </c>
    </row>
    <row r="401" spans="2:8" ht="15" x14ac:dyDescent="0.2">
      <c r="B401" s="5" t="s">
        <v>392</v>
      </c>
      <c r="C401" s="9">
        <v>0</v>
      </c>
      <c r="D401" s="9">
        <v>0</v>
      </c>
      <c r="E401" s="15" t="str">
        <f t="shared" si="29"/>
        <v/>
      </c>
      <c r="F401" s="15" t="str">
        <f t="shared" si="30"/>
        <v/>
      </c>
      <c r="G401" s="14" t="str">
        <f t="shared" si="31"/>
        <v>0</v>
      </c>
      <c r="H401" s="17" t="str">
        <f t="shared" si="32"/>
        <v/>
      </c>
    </row>
    <row r="402" spans="2:8" ht="15" x14ac:dyDescent="0.2">
      <c r="B402" s="5" t="s">
        <v>393</v>
      </c>
      <c r="C402" s="9">
        <v>0</v>
      </c>
      <c r="D402" s="9">
        <v>0</v>
      </c>
      <c r="E402" s="15" t="str">
        <f t="shared" si="29"/>
        <v/>
      </c>
      <c r="F402" s="15" t="str">
        <f t="shared" si="30"/>
        <v/>
      </c>
      <c r="G402" s="14" t="str">
        <f t="shared" si="31"/>
        <v>0</v>
      </c>
      <c r="H402" s="17" t="str">
        <f t="shared" si="32"/>
        <v/>
      </c>
    </row>
    <row r="403" spans="2:8" ht="15" x14ac:dyDescent="0.2">
      <c r="B403" s="5" t="s">
        <v>394</v>
      </c>
      <c r="C403" s="9">
        <v>0</v>
      </c>
      <c r="D403" s="9">
        <v>0</v>
      </c>
      <c r="E403" s="15" t="str">
        <f t="shared" si="29"/>
        <v/>
      </c>
      <c r="F403" s="15" t="str">
        <f t="shared" si="30"/>
        <v/>
      </c>
      <c r="G403" s="14" t="str">
        <f t="shared" si="31"/>
        <v>0</v>
      </c>
      <c r="H403" s="17" t="str">
        <f t="shared" si="32"/>
        <v/>
      </c>
    </row>
    <row r="404" spans="2:8" ht="15" x14ac:dyDescent="0.2">
      <c r="B404" s="5" t="s">
        <v>395</v>
      </c>
      <c r="C404" s="9">
        <v>0</v>
      </c>
      <c r="D404" s="9">
        <v>0</v>
      </c>
      <c r="E404" s="15" t="str">
        <f t="shared" si="29"/>
        <v/>
      </c>
      <c r="F404" s="15" t="str">
        <f t="shared" si="30"/>
        <v/>
      </c>
      <c r="G404" s="14" t="str">
        <f t="shared" si="31"/>
        <v>0</v>
      </c>
      <c r="H404" s="17" t="str">
        <f t="shared" si="32"/>
        <v/>
      </c>
    </row>
    <row r="405" spans="2:8" ht="30" x14ac:dyDescent="0.2">
      <c r="B405" s="5" t="s">
        <v>396</v>
      </c>
      <c r="C405" s="9">
        <v>0</v>
      </c>
      <c r="D405" s="9">
        <v>0</v>
      </c>
      <c r="E405" s="15" t="str">
        <f t="shared" si="29"/>
        <v/>
      </c>
      <c r="F405" s="15" t="str">
        <f t="shared" si="30"/>
        <v/>
      </c>
      <c r="G405" s="14" t="str">
        <f t="shared" si="31"/>
        <v>0</v>
      </c>
      <c r="H405" s="17" t="str">
        <f t="shared" si="32"/>
        <v/>
      </c>
    </row>
    <row r="406" spans="2:8" ht="15" x14ac:dyDescent="0.2">
      <c r="B406" s="5" t="s">
        <v>397</v>
      </c>
      <c r="C406" s="9">
        <v>0</v>
      </c>
      <c r="D406" s="9">
        <v>0</v>
      </c>
      <c r="E406" s="15" t="str">
        <f t="shared" si="29"/>
        <v/>
      </c>
      <c r="F406" s="15" t="str">
        <f t="shared" si="30"/>
        <v/>
      </c>
      <c r="G406" s="14" t="str">
        <f t="shared" si="31"/>
        <v>0</v>
      </c>
      <c r="H406" s="17" t="str">
        <f t="shared" si="32"/>
        <v/>
      </c>
    </row>
    <row r="407" spans="2:8" ht="15" x14ac:dyDescent="0.2">
      <c r="B407" s="5" t="s">
        <v>398</v>
      </c>
      <c r="C407" s="9">
        <v>0</v>
      </c>
      <c r="D407" s="9">
        <v>0</v>
      </c>
      <c r="E407" s="15" t="str">
        <f t="shared" si="29"/>
        <v/>
      </c>
      <c r="F407" s="15" t="str">
        <f t="shared" si="30"/>
        <v/>
      </c>
      <c r="G407" s="14" t="str">
        <f t="shared" si="31"/>
        <v>0</v>
      </c>
      <c r="H407" s="17" t="str">
        <f t="shared" si="32"/>
        <v/>
      </c>
    </row>
    <row r="408" spans="2:8" ht="15" x14ac:dyDescent="0.2">
      <c r="B408" s="5" t="s">
        <v>399</v>
      </c>
      <c r="C408" s="9">
        <v>0</v>
      </c>
      <c r="D408" s="9">
        <v>0</v>
      </c>
      <c r="E408" s="15" t="str">
        <f t="shared" si="29"/>
        <v/>
      </c>
      <c r="F408" s="15" t="str">
        <f t="shared" si="30"/>
        <v/>
      </c>
      <c r="G408" s="14" t="str">
        <f t="shared" si="31"/>
        <v>0</v>
      </c>
      <c r="H408" s="17" t="str">
        <f t="shared" si="32"/>
        <v/>
      </c>
    </row>
    <row r="409" spans="2:8" ht="15" x14ac:dyDescent="0.2">
      <c r="B409" s="5" t="s">
        <v>139</v>
      </c>
      <c r="C409" s="9">
        <v>0</v>
      </c>
      <c r="D409" s="9">
        <v>0</v>
      </c>
      <c r="E409" s="15" t="str">
        <f t="shared" si="29"/>
        <v/>
      </c>
      <c r="F409" s="15" t="str">
        <f t="shared" si="30"/>
        <v/>
      </c>
      <c r="G409" s="14" t="str">
        <f t="shared" si="31"/>
        <v>0</v>
      </c>
      <c r="H409" s="17" t="str">
        <f t="shared" si="32"/>
        <v/>
      </c>
    </row>
    <row r="410" spans="2:8" ht="15" x14ac:dyDescent="0.2">
      <c r="B410" s="5" t="s">
        <v>400</v>
      </c>
      <c r="C410" s="9">
        <v>0</v>
      </c>
      <c r="D410" s="9">
        <v>0</v>
      </c>
      <c r="E410" s="15" t="str">
        <f t="shared" si="29"/>
        <v/>
      </c>
      <c r="F410" s="15" t="str">
        <f t="shared" si="30"/>
        <v/>
      </c>
      <c r="G410" s="14" t="str">
        <f t="shared" si="31"/>
        <v>0</v>
      </c>
      <c r="H410" s="17" t="str">
        <f t="shared" si="32"/>
        <v/>
      </c>
    </row>
    <row r="411" spans="2:8" ht="15" x14ac:dyDescent="0.2">
      <c r="B411" s="5" t="s">
        <v>401</v>
      </c>
      <c r="C411" s="9">
        <v>0</v>
      </c>
      <c r="D411" s="9">
        <v>0</v>
      </c>
      <c r="E411" s="15" t="str">
        <f t="shared" si="29"/>
        <v/>
      </c>
      <c r="F411" s="15" t="str">
        <f t="shared" si="30"/>
        <v/>
      </c>
      <c r="G411" s="14" t="str">
        <f t="shared" si="31"/>
        <v>0</v>
      </c>
      <c r="H411" s="17" t="str">
        <f t="shared" si="32"/>
        <v/>
      </c>
    </row>
    <row r="412" spans="2:8" ht="30" x14ac:dyDescent="0.2">
      <c r="B412" s="5" t="s">
        <v>402</v>
      </c>
      <c r="C412" s="9">
        <v>0</v>
      </c>
      <c r="D412" s="9">
        <v>0</v>
      </c>
      <c r="E412" s="15" t="str">
        <f t="shared" si="29"/>
        <v/>
      </c>
      <c r="F412" s="15" t="str">
        <f t="shared" si="30"/>
        <v/>
      </c>
      <c r="G412" s="14" t="str">
        <f t="shared" si="31"/>
        <v>0</v>
      </c>
      <c r="H412" s="17" t="str">
        <f t="shared" si="32"/>
        <v/>
      </c>
    </row>
    <row r="413" spans="2:8" ht="30" x14ac:dyDescent="0.2">
      <c r="B413" s="5" t="s">
        <v>403</v>
      </c>
      <c r="C413" s="9">
        <v>0</v>
      </c>
      <c r="D413" s="9">
        <v>0</v>
      </c>
      <c r="E413" s="15" t="str">
        <f t="shared" si="29"/>
        <v/>
      </c>
      <c r="F413" s="15" t="str">
        <f t="shared" si="30"/>
        <v/>
      </c>
      <c r="G413" s="14" t="str">
        <f t="shared" si="31"/>
        <v>0</v>
      </c>
      <c r="H413" s="17" t="str">
        <f t="shared" si="32"/>
        <v/>
      </c>
    </row>
    <row r="414" spans="2:8" ht="30" x14ac:dyDescent="0.2">
      <c r="B414" s="5" t="s">
        <v>404</v>
      </c>
      <c r="C414" s="9">
        <v>0</v>
      </c>
      <c r="D414" s="9">
        <v>0</v>
      </c>
      <c r="E414" s="15" t="str">
        <f t="shared" si="29"/>
        <v/>
      </c>
      <c r="F414" s="15" t="str">
        <f t="shared" si="30"/>
        <v/>
      </c>
      <c r="G414" s="14" t="str">
        <f t="shared" si="31"/>
        <v>0</v>
      </c>
      <c r="H414" s="17" t="str">
        <f t="shared" si="32"/>
        <v/>
      </c>
    </row>
    <row r="415" spans="2:8" ht="15" x14ac:dyDescent="0.2">
      <c r="B415" s="5" t="s">
        <v>405</v>
      </c>
      <c r="C415" s="9">
        <v>0</v>
      </c>
      <c r="D415" s="9">
        <v>0</v>
      </c>
      <c r="E415" s="15" t="str">
        <f t="shared" si="29"/>
        <v/>
      </c>
      <c r="F415" s="15" t="str">
        <f t="shared" si="30"/>
        <v/>
      </c>
      <c r="G415" s="14" t="str">
        <f t="shared" si="31"/>
        <v>0</v>
      </c>
      <c r="H415" s="17" t="str">
        <f t="shared" si="32"/>
        <v/>
      </c>
    </row>
    <row r="416" spans="2:8" ht="30" x14ac:dyDescent="0.2">
      <c r="B416" s="5" t="s">
        <v>406</v>
      </c>
      <c r="C416" s="9">
        <v>0</v>
      </c>
      <c r="D416" s="9">
        <v>0</v>
      </c>
      <c r="E416" s="15" t="str">
        <f t="shared" si="29"/>
        <v/>
      </c>
      <c r="F416" s="15" t="str">
        <f t="shared" si="30"/>
        <v/>
      </c>
      <c r="G416" s="14" t="str">
        <f t="shared" si="31"/>
        <v>0</v>
      </c>
      <c r="H416" s="17" t="str">
        <f t="shared" si="32"/>
        <v/>
      </c>
    </row>
    <row r="417" spans="2:8" ht="30" x14ac:dyDescent="0.2">
      <c r="B417" s="5" t="s">
        <v>165</v>
      </c>
      <c r="C417" s="9">
        <v>0</v>
      </c>
      <c r="D417" s="9">
        <v>0</v>
      </c>
      <c r="E417" s="15" t="str">
        <f t="shared" si="29"/>
        <v/>
      </c>
      <c r="F417" s="15" t="str">
        <f t="shared" si="30"/>
        <v/>
      </c>
      <c r="G417" s="14" t="str">
        <f t="shared" si="31"/>
        <v>0</v>
      </c>
      <c r="H417" s="17" t="str">
        <f t="shared" si="32"/>
        <v/>
      </c>
    </row>
    <row r="418" spans="2:8" ht="30" x14ac:dyDescent="0.2">
      <c r="B418" s="5" t="s">
        <v>166</v>
      </c>
      <c r="C418" s="9">
        <v>0</v>
      </c>
      <c r="D418" s="9">
        <v>0</v>
      </c>
      <c r="E418" s="15" t="str">
        <f t="shared" si="29"/>
        <v/>
      </c>
      <c r="F418" s="15" t="str">
        <f t="shared" si="30"/>
        <v/>
      </c>
      <c r="G418" s="14" t="str">
        <f t="shared" si="31"/>
        <v>0</v>
      </c>
      <c r="H418" s="17" t="str">
        <f t="shared" si="32"/>
        <v/>
      </c>
    </row>
    <row r="419" spans="2:8" ht="15" x14ac:dyDescent="0.2">
      <c r="B419" s="5" t="s">
        <v>407</v>
      </c>
      <c r="C419" s="9">
        <v>0</v>
      </c>
      <c r="D419" s="9">
        <v>0</v>
      </c>
      <c r="E419" s="15" t="str">
        <f t="shared" si="29"/>
        <v/>
      </c>
      <c r="F419" s="15" t="str">
        <f t="shared" si="30"/>
        <v/>
      </c>
      <c r="G419" s="14" t="str">
        <f t="shared" si="31"/>
        <v>0</v>
      </c>
      <c r="H419" s="17" t="str">
        <f t="shared" si="32"/>
        <v/>
      </c>
    </row>
    <row r="420" spans="2:8" ht="30" x14ac:dyDescent="0.2">
      <c r="B420" s="5" t="s">
        <v>408</v>
      </c>
      <c r="C420" s="9">
        <v>0</v>
      </c>
      <c r="D420" s="9">
        <v>0</v>
      </c>
      <c r="E420" s="15" t="str">
        <f t="shared" si="29"/>
        <v/>
      </c>
      <c r="F420" s="15" t="str">
        <f t="shared" si="30"/>
        <v/>
      </c>
      <c r="G420" s="14" t="str">
        <f t="shared" si="31"/>
        <v>0</v>
      </c>
      <c r="H420" s="17" t="str">
        <f t="shared" si="32"/>
        <v/>
      </c>
    </row>
    <row r="421" spans="2:8" ht="45" x14ac:dyDescent="0.2">
      <c r="B421" s="5" t="s">
        <v>409</v>
      </c>
      <c r="C421" s="9">
        <v>0</v>
      </c>
      <c r="D421" s="9">
        <v>0</v>
      </c>
      <c r="E421" s="15" t="str">
        <f t="shared" si="29"/>
        <v/>
      </c>
      <c r="F421" s="15" t="str">
        <f t="shared" si="30"/>
        <v/>
      </c>
      <c r="G421" s="14" t="str">
        <f t="shared" si="31"/>
        <v>0</v>
      </c>
      <c r="H421" s="17" t="str">
        <f t="shared" si="32"/>
        <v/>
      </c>
    </row>
    <row r="422" spans="2:8" ht="30" x14ac:dyDescent="0.2">
      <c r="B422" s="5" t="s">
        <v>163</v>
      </c>
      <c r="C422" s="9">
        <v>0</v>
      </c>
      <c r="D422" s="9">
        <v>0</v>
      </c>
      <c r="E422" s="15" t="str">
        <f t="shared" si="29"/>
        <v/>
      </c>
      <c r="F422" s="15" t="str">
        <f t="shared" si="30"/>
        <v/>
      </c>
      <c r="G422" s="14" t="str">
        <f t="shared" si="31"/>
        <v>0</v>
      </c>
      <c r="H422" s="17" t="str">
        <f t="shared" si="32"/>
        <v/>
      </c>
    </row>
    <row r="423" spans="2:8" ht="30" x14ac:dyDescent="0.2">
      <c r="B423" s="5" t="s">
        <v>410</v>
      </c>
      <c r="C423" s="9">
        <v>0</v>
      </c>
      <c r="D423" s="9">
        <v>0</v>
      </c>
      <c r="E423" s="15" t="str">
        <f t="shared" si="29"/>
        <v/>
      </c>
      <c r="F423" s="15" t="str">
        <f t="shared" si="30"/>
        <v/>
      </c>
      <c r="G423" s="14" t="str">
        <f t="shared" si="31"/>
        <v>0</v>
      </c>
      <c r="H423" s="17" t="str">
        <f t="shared" si="32"/>
        <v/>
      </c>
    </row>
    <row r="424" spans="2:8" ht="30" x14ac:dyDescent="0.2">
      <c r="B424" s="5" t="s">
        <v>411</v>
      </c>
      <c r="C424" s="9">
        <v>0</v>
      </c>
      <c r="D424" s="9">
        <v>0</v>
      </c>
      <c r="E424" s="15" t="str">
        <f t="shared" ref="E424:E487" si="33">+IF(C424=0,"",C424/C$294)</f>
        <v/>
      </c>
      <c r="F424" s="15" t="str">
        <f t="shared" ref="F424:F487" si="34">+IF(D424=0,"",D424/D$294)</f>
        <v/>
      </c>
      <c r="G424" s="14" t="str">
        <f t="shared" ref="G424:G487" si="35">+IF(OR(AND(D424=0),(C424=0)),"0",((D424-C424)/C424))</f>
        <v>0</v>
      </c>
      <c r="H424" s="17" t="str">
        <f t="shared" ref="H424:H487" si="36">+IF(OR(AND(E424=""),(G424="")),"",E424*G424)</f>
        <v/>
      </c>
    </row>
    <row r="425" spans="2:8" ht="30" x14ac:dyDescent="0.2">
      <c r="B425" s="5" t="s">
        <v>412</v>
      </c>
      <c r="C425" s="9">
        <v>0</v>
      </c>
      <c r="D425" s="9">
        <v>0</v>
      </c>
      <c r="E425" s="15" t="str">
        <f t="shared" si="33"/>
        <v/>
      </c>
      <c r="F425" s="15" t="str">
        <f t="shared" si="34"/>
        <v/>
      </c>
      <c r="G425" s="14" t="str">
        <f t="shared" si="35"/>
        <v>0</v>
      </c>
      <c r="H425" s="17" t="str">
        <f t="shared" si="36"/>
        <v/>
      </c>
    </row>
    <row r="426" spans="2:8" ht="30" x14ac:dyDescent="0.2">
      <c r="B426" s="5" t="s">
        <v>413</v>
      </c>
      <c r="C426" s="9">
        <v>0</v>
      </c>
      <c r="D426" s="9">
        <v>0</v>
      </c>
      <c r="E426" s="15" t="str">
        <f t="shared" si="33"/>
        <v/>
      </c>
      <c r="F426" s="15" t="str">
        <f t="shared" si="34"/>
        <v/>
      </c>
      <c r="G426" s="14" t="str">
        <f t="shared" si="35"/>
        <v>0</v>
      </c>
      <c r="H426" s="17" t="str">
        <f t="shared" si="36"/>
        <v/>
      </c>
    </row>
    <row r="427" spans="2:8" ht="30" x14ac:dyDescent="0.2">
      <c r="B427" s="5" t="s">
        <v>160</v>
      </c>
      <c r="C427" s="9">
        <v>0</v>
      </c>
      <c r="D427" s="9">
        <v>0</v>
      </c>
      <c r="E427" s="15" t="str">
        <f t="shared" si="33"/>
        <v/>
      </c>
      <c r="F427" s="15" t="str">
        <f t="shared" si="34"/>
        <v/>
      </c>
      <c r="G427" s="14" t="str">
        <f t="shared" si="35"/>
        <v>0</v>
      </c>
      <c r="H427" s="17" t="str">
        <f t="shared" si="36"/>
        <v/>
      </c>
    </row>
    <row r="428" spans="2:8" ht="30" x14ac:dyDescent="0.2">
      <c r="B428" s="5" t="s">
        <v>414</v>
      </c>
      <c r="C428" s="9">
        <v>0</v>
      </c>
      <c r="D428" s="9">
        <v>0</v>
      </c>
      <c r="E428" s="15" t="str">
        <f t="shared" si="33"/>
        <v/>
      </c>
      <c r="F428" s="15" t="str">
        <f t="shared" si="34"/>
        <v/>
      </c>
      <c r="G428" s="14" t="str">
        <f t="shared" si="35"/>
        <v>0</v>
      </c>
      <c r="H428" s="17" t="str">
        <f t="shared" si="36"/>
        <v/>
      </c>
    </row>
    <row r="429" spans="2:8" ht="30" x14ac:dyDescent="0.2">
      <c r="B429" s="5" t="s">
        <v>415</v>
      </c>
      <c r="C429" s="9">
        <v>0</v>
      </c>
      <c r="D429" s="9">
        <v>1</v>
      </c>
      <c r="E429" s="15" t="str">
        <f t="shared" si="33"/>
        <v/>
      </c>
      <c r="F429" s="15">
        <f t="shared" si="34"/>
        <v>1.2048192771084338E-2</v>
      </c>
      <c r="G429" s="14" t="str">
        <f t="shared" si="35"/>
        <v>0</v>
      </c>
      <c r="H429" s="17" t="str">
        <f t="shared" si="36"/>
        <v/>
      </c>
    </row>
    <row r="430" spans="2:8" ht="30" x14ac:dyDescent="0.2">
      <c r="B430" s="5" t="s">
        <v>416</v>
      </c>
      <c r="C430" s="9">
        <v>0</v>
      </c>
      <c r="D430" s="9">
        <v>0</v>
      </c>
      <c r="E430" s="15" t="str">
        <f t="shared" si="33"/>
        <v/>
      </c>
      <c r="F430" s="15" t="str">
        <f t="shared" si="34"/>
        <v/>
      </c>
      <c r="G430" s="14" t="str">
        <f t="shared" si="35"/>
        <v>0</v>
      </c>
      <c r="H430" s="17" t="str">
        <f t="shared" si="36"/>
        <v/>
      </c>
    </row>
    <row r="431" spans="2:8" ht="15" x14ac:dyDescent="0.2">
      <c r="B431" s="5" t="s">
        <v>169</v>
      </c>
      <c r="C431" s="9">
        <v>0</v>
      </c>
      <c r="D431" s="9">
        <v>0</v>
      </c>
      <c r="E431" s="15" t="str">
        <f t="shared" si="33"/>
        <v/>
      </c>
      <c r="F431" s="15" t="str">
        <f t="shared" si="34"/>
        <v/>
      </c>
      <c r="G431" s="14" t="str">
        <f t="shared" si="35"/>
        <v>0</v>
      </c>
      <c r="H431" s="17" t="str">
        <f t="shared" si="36"/>
        <v/>
      </c>
    </row>
    <row r="432" spans="2:8" ht="15" x14ac:dyDescent="0.2">
      <c r="B432" s="5" t="s">
        <v>417</v>
      </c>
      <c r="C432" s="9">
        <v>0</v>
      </c>
      <c r="D432" s="9">
        <v>0</v>
      </c>
      <c r="E432" s="15" t="str">
        <f t="shared" si="33"/>
        <v/>
      </c>
      <c r="F432" s="15" t="str">
        <f t="shared" si="34"/>
        <v/>
      </c>
      <c r="G432" s="14" t="str">
        <f t="shared" si="35"/>
        <v>0</v>
      </c>
      <c r="H432" s="17" t="str">
        <f t="shared" si="36"/>
        <v/>
      </c>
    </row>
    <row r="433" spans="2:8" ht="15" x14ac:dyDescent="0.2">
      <c r="B433" s="5" t="s">
        <v>162</v>
      </c>
      <c r="C433" s="9">
        <v>0</v>
      </c>
      <c r="D433" s="9">
        <v>0</v>
      </c>
      <c r="E433" s="15" t="str">
        <f t="shared" si="33"/>
        <v/>
      </c>
      <c r="F433" s="15" t="str">
        <f t="shared" si="34"/>
        <v/>
      </c>
      <c r="G433" s="14" t="str">
        <f t="shared" si="35"/>
        <v>0</v>
      </c>
      <c r="H433" s="17" t="str">
        <f t="shared" si="36"/>
        <v/>
      </c>
    </row>
    <row r="434" spans="2:8" ht="45" x14ac:dyDescent="0.2">
      <c r="B434" s="5" t="s">
        <v>418</v>
      </c>
      <c r="C434" s="9">
        <v>0</v>
      </c>
      <c r="D434" s="9">
        <v>0</v>
      </c>
      <c r="E434" s="15" t="str">
        <f t="shared" si="33"/>
        <v/>
      </c>
      <c r="F434" s="15" t="str">
        <f t="shared" si="34"/>
        <v/>
      </c>
      <c r="G434" s="14" t="str">
        <f t="shared" si="35"/>
        <v>0</v>
      </c>
      <c r="H434" s="17" t="str">
        <f t="shared" si="36"/>
        <v/>
      </c>
    </row>
    <row r="435" spans="2:8" ht="30" x14ac:dyDescent="0.2">
      <c r="B435" s="5" t="s">
        <v>164</v>
      </c>
      <c r="C435" s="9">
        <v>0</v>
      </c>
      <c r="D435" s="9">
        <v>0</v>
      </c>
      <c r="E435" s="15" t="str">
        <f t="shared" si="33"/>
        <v/>
      </c>
      <c r="F435" s="15" t="str">
        <f t="shared" si="34"/>
        <v/>
      </c>
      <c r="G435" s="14" t="str">
        <f t="shared" si="35"/>
        <v>0</v>
      </c>
      <c r="H435" s="17" t="str">
        <f t="shared" si="36"/>
        <v/>
      </c>
    </row>
    <row r="436" spans="2:8" ht="30" x14ac:dyDescent="0.2">
      <c r="B436" s="5" t="s">
        <v>419</v>
      </c>
      <c r="C436" s="9">
        <v>0</v>
      </c>
      <c r="D436" s="9">
        <v>0</v>
      </c>
      <c r="E436" s="15" t="str">
        <f t="shared" si="33"/>
        <v/>
      </c>
      <c r="F436" s="15" t="str">
        <f t="shared" si="34"/>
        <v/>
      </c>
      <c r="G436" s="14" t="str">
        <f t="shared" si="35"/>
        <v>0</v>
      </c>
      <c r="H436" s="17" t="str">
        <f t="shared" si="36"/>
        <v/>
      </c>
    </row>
    <row r="437" spans="2:8" ht="45" x14ac:dyDescent="0.2">
      <c r="B437" s="5" t="s">
        <v>420</v>
      </c>
      <c r="C437" s="9">
        <v>0</v>
      </c>
      <c r="D437" s="9">
        <v>0</v>
      </c>
      <c r="E437" s="15" t="str">
        <f t="shared" si="33"/>
        <v/>
      </c>
      <c r="F437" s="15" t="str">
        <f t="shared" si="34"/>
        <v/>
      </c>
      <c r="G437" s="14" t="str">
        <f t="shared" si="35"/>
        <v>0</v>
      </c>
      <c r="H437" s="17" t="str">
        <f t="shared" si="36"/>
        <v/>
      </c>
    </row>
    <row r="438" spans="2:8" ht="15" x14ac:dyDescent="0.2">
      <c r="B438" s="5" t="s">
        <v>155</v>
      </c>
      <c r="C438" s="9">
        <v>0</v>
      </c>
      <c r="D438" s="9">
        <v>0</v>
      </c>
      <c r="E438" s="15" t="str">
        <f t="shared" si="33"/>
        <v/>
      </c>
      <c r="F438" s="15" t="str">
        <f t="shared" si="34"/>
        <v/>
      </c>
      <c r="G438" s="14" t="str">
        <f t="shared" si="35"/>
        <v>0</v>
      </c>
      <c r="H438" s="17" t="str">
        <f t="shared" si="36"/>
        <v/>
      </c>
    </row>
    <row r="439" spans="2:8" ht="30" x14ac:dyDescent="0.2">
      <c r="B439" s="5" t="s">
        <v>154</v>
      </c>
      <c r="C439" s="9">
        <v>0</v>
      </c>
      <c r="D439" s="9">
        <v>0</v>
      </c>
      <c r="E439" s="15" t="str">
        <f t="shared" si="33"/>
        <v/>
      </c>
      <c r="F439" s="15" t="str">
        <f t="shared" si="34"/>
        <v/>
      </c>
      <c r="G439" s="14" t="str">
        <f t="shared" si="35"/>
        <v>0</v>
      </c>
      <c r="H439" s="17" t="str">
        <f t="shared" si="36"/>
        <v/>
      </c>
    </row>
    <row r="440" spans="2:8" ht="30" x14ac:dyDescent="0.2">
      <c r="B440" s="5" t="s">
        <v>421</v>
      </c>
      <c r="C440" s="9">
        <v>0</v>
      </c>
      <c r="D440" s="9">
        <v>0</v>
      </c>
      <c r="E440" s="15" t="str">
        <f t="shared" si="33"/>
        <v/>
      </c>
      <c r="F440" s="15" t="str">
        <f t="shared" si="34"/>
        <v/>
      </c>
      <c r="G440" s="14" t="str">
        <f t="shared" si="35"/>
        <v>0</v>
      </c>
      <c r="H440" s="17" t="str">
        <f t="shared" si="36"/>
        <v/>
      </c>
    </row>
    <row r="441" spans="2:8" ht="30" x14ac:dyDescent="0.2">
      <c r="B441" s="5" t="s">
        <v>159</v>
      </c>
      <c r="C441" s="9">
        <v>0</v>
      </c>
      <c r="D441" s="9">
        <v>0</v>
      </c>
      <c r="E441" s="15" t="str">
        <f t="shared" si="33"/>
        <v/>
      </c>
      <c r="F441" s="15" t="str">
        <f t="shared" si="34"/>
        <v/>
      </c>
      <c r="G441" s="14" t="str">
        <f t="shared" si="35"/>
        <v>0</v>
      </c>
      <c r="H441" s="17" t="str">
        <f t="shared" si="36"/>
        <v/>
      </c>
    </row>
    <row r="442" spans="2:8" ht="15" x14ac:dyDescent="0.2">
      <c r="B442" s="5" t="s">
        <v>422</v>
      </c>
      <c r="C442" s="9">
        <v>0</v>
      </c>
      <c r="D442" s="9">
        <v>0</v>
      </c>
      <c r="E442" s="15" t="str">
        <f t="shared" si="33"/>
        <v/>
      </c>
      <c r="F442" s="15" t="str">
        <f t="shared" si="34"/>
        <v/>
      </c>
      <c r="G442" s="14" t="str">
        <f t="shared" si="35"/>
        <v>0</v>
      </c>
      <c r="H442" s="17" t="str">
        <f t="shared" si="36"/>
        <v/>
      </c>
    </row>
    <row r="443" spans="2:8" ht="30" x14ac:dyDescent="0.2">
      <c r="B443" s="5" t="s">
        <v>423</v>
      </c>
      <c r="C443" s="9">
        <v>0</v>
      </c>
      <c r="D443" s="9">
        <v>0</v>
      </c>
      <c r="E443" s="15" t="str">
        <f t="shared" si="33"/>
        <v/>
      </c>
      <c r="F443" s="15" t="str">
        <f t="shared" si="34"/>
        <v/>
      </c>
      <c r="G443" s="14" t="str">
        <f t="shared" si="35"/>
        <v>0</v>
      </c>
      <c r="H443" s="17" t="str">
        <f t="shared" si="36"/>
        <v/>
      </c>
    </row>
    <row r="444" spans="2:8" ht="30" x14ac:dyDescent="0.2">
      <c r="B444" s="5" t="s">
        <v>424</v>
      </c>
      <c r="C444" s="9">
        <v>0</v>
      </c>
      <c r="D444" s="9">
        <v>0</v>
      </c>
      <c r="E444" s="15" t="str">
        <f t="shared" si="33"/>
        <v/>
      </c>
      <c r="F444" s="15" t="str">
        <f t="shared" si="34"/>
        <v/>
      </c>
      <c r="G444" s="14" t="str">
        <f t="shared" si="35"/>
        <v>0</v>
      </c>
      <c r="H444" s="17" t="str">
        <f t="shared" si="36"/>
        <v/>
      </c>
    </row>
    <row r="445" spans="2:8" ht="15" x14ac:dyDescent="0.2">
      <c r="B445" s="5" t="s">
        <v>425</v>
      </c>
      <c r="C445" s="9">
        <v>0</v>
      </c>
      <c r="D445" s="9">
        <v>0</v>
      </c>
      <c r="E445" s="15" t="str">
        <f t="shared" si="33"/>
        <v/>
      </c>
      <c r="F445" s="15" t="str">
        <f t="shared" si="34"/>
        <v/>
      </c>
      <c r="G445" s="14" t="str">
        <f t="shared" si="35"/>
        <v>0</v>
      </c>
      <c r="H445" s="17" t="str">
        <f t="shared" si="36"/>
        <v/>
      </c>
    </row>
    <row r="446" spans="2:8" ht="30" x14ac:dyDescent="0.2">
      <c r="B446" s="5" t="s">
        <v>426</v>
      </c>
      <c r="C446" s="9">
        <v>0</v>
      </c>
      <c r="D446" s="9">
        <v>0</v>
      </c>
      <c r="E446" s="15" t="str">
        <f t="shared" si="33"/>
        <v/>
      </c>
      <c r="F446" s="15" t="str">
        <f t="shared" si="34"/>
        <v/>
      </c>
      <c r="G446" s="14" t="str">
        <f t="shared" si="35"/>
        <v>0</v>
      </c>
      <c r="H446" s="17" t="str">
        <f t="shared" si="36"/>
        <v/>
      </c>
    </row>
    <row r="447" spans="2:8" ht="30" x14ac:dyDescent="0.2">
      <c r="B447" s="5" t="s">
        <v>427</v>
      </c>
      <c r="C447" s="9">
        <v>0</v>
      </c>
      <c r="D447" s="9">
        <v>0</v>
      </c>
      <c r="E447" s="15" t="str">
        <f t="shared" si="33"/>
        <v/>
      </c>
      <c r="F447" s="15" t="str">
        <f t="shared" si="34"/>
        <v/>
      </c>
      <c r="G447" s="14" t="str">
        <f t="shared" si="35"/>
        <v>0</v>
      </c>
      <c r="H447" s="17" t="str">
        <f t="shared" si="36"/>
        <v/>
      </c>
    </row>
    <row r="448" spans="2:8" ht="30" x14ac:dyDescent="0.2">
      <c r="B448" s="5" t="s">
        <v>428</v>
      </c>
      <c r="C448" s="9">
        <v>0</v>
      </c>
      <c r="D448" s="9">
        <v>0</v>
      </c>
      <c r="E448" s="15" t="str">
        <f t="shared" si="33"/>
        <v/>
      </c>
      <c r="F448" s="15" t="str">
        <f t="shared" si="34"/>
        <v/>
      </c>
      <c r="G448" s="14" t="str">
        <f t="shared" si="35"/>
        <v>0</v>
      </c>
      <c r="H448" s="17" t="str">
        <f t="shared" si="36"/>
        <v/>
      </c>
    </row>
    <row r="449" spans="2:8" ht="45" x14ac:dyDescent="0.2">
      <c r="B449" s="5" t="s">
        <v>429</v>
      </c>
      <c r="C449" s="9">
        <v>0</v>
      </c>
      <c r="D449" s="9">
        <v>0</v>
      </c>
      <c r="E449" s="15" t="str">
        <f t="shared" si="33"/>
        <v/>
      </c>
      <c r="F449" s="15" t="str">
        <f t="shared" si="34"/>
        <v/>
      </c>
      <c r="G449" s="14" t="str">
        <f t="shared" si="35"/>
        <v>0</v>
      </c>
      <c r="H449" s="17" t="str">
        <f t="shared" si="36"/>
        <v/>
      </c>
    </row>
    <row r="450" spans="2:8" ht="30" x14ac:dyDescent="0.2">
      <c r="B450" s="5" t="s">
        <v>430</v>
      </c>
      <c r="C450" s="9">
        <v>0</v>
      </c>
      <c r="D450" s="9">
        <v>0</v>
      </c>
      <c r="E450" s="15" t="str">
        <f t="shared" si="33"/>
        <v/>
      </c>
      <c r="F450" s="15" t="str">
        <f t="shared" si="34"/>
        <v/>
      </c>
      <c r="G450" s="14" t="str">
        <f t="shared" si="35"/>
        <v>0</v>
      </c>
      <c r="H450" s="17" t="str">
        <f t="shared" si="36"/>
        <v/>
      </c>
    </row>
    <row r="451" spans="2:8" ht="30" x14ac:dyDescent="0.2">
      <c r="B451" s="5" t="s">
        <v>157</v>
      </c>
      <c r="C451" s="9">
        <v>0</v>
      </c>
      <c r="D451" s="9">
        <v>0</v>
      </c>
      <c r="E451" s="15" t="str">
        <f t="shared" si="33"/>
        <v/>
      </c>
      <c r="F451" s="15" t="str">
        <f t="shared" si="34"/>
        <v/>
      </c>
      <c r="G451" s="14" t="str">
        <f t="shared" si="35"/>
        <v>0</v>
      </c>
      <c r="H451" s="17" t="str">
        <f t="shared" si="36"/>
        <v/>
      </c>
    </row>
    <row r="452" spans="2:8" ht="45" x14ac:dyDescent="0.2">
      <c r="B452" s="5" t="s">
        <v>431</v>
      </c>
      <c r="C452" s="9">
        <v>0</v>
      </c>
      <c r="D452" s="9">
        <v>0</v>
      </c>
      <c r="E452" s="15" t="str">
        <f t="shared" si="33"/>
        <v/>
      </c>
      <c r="F452" s="15" t="str">
        <f t="shared" si="34"/>
        <v/>
      </c>
      <c r="G452" s="14" t="str">
        <f t="shared" si="35"/>
        <v>0</v>
      </c>
      <c r="H452" s="17" t="str">
        <f t="shared" si="36"/>
        <v/>
      </c>
    </row>
    <row r="453" spans="2:8" ht="30" x14ac:dyDescent="0.2">
      <c r="B453" s="5" t="s">
        <v>167</v>
      </c>
      <c r="C453" s="9">
        <v>0</v>
      </c>
      <c r="D453" s="9">
        <v>0</v>
      </c>
      <c r="E453" s="15" t="str">
        <f t="shared" si="33"/>
        <v/>
      </c>
      <c r="F453" s="15" t="str">
        <f t="shared" si="34"/>
        <v/>
      </c>
      <c r="G453" s="14" t="str">
        <f t="shared" si="35"/>
        <v>0</v>
      </c>
      <c r="H453" s="17" t="str">
        <f t="shared" si="36"/>
        <v/>
      </c>
    </row>
    <row r="454" spans="2:8" ht="30" x14ac:dyDescent="0.2">
      <c r="B454" s="5" t="s">
        <v>156</v>
      </c>
      <c r="C454" s="9">
        <v>0</v>
      </c>
      <c r="D454" s="9">
        <v>0</v>
      </c>
      <c r="E454" s="15" t="str">
        <f t="shared" si="33"/>
        <v/>
      </c>
      <c r="F454" s="15" t="str">
        <f t="shared" si="34"/>
        <v/>
      </c>
      <c r="G454" s="14" t="str">
        <f t="shared" si="35"/>
        <v>0</v>
      </c>
      <c r="H454" s="17" t="str">
        <f t="shared" si="36"/>
        <v/>
      </c>
    </row>
    <row r="455" spans="2:8" ht="15" x14ac:dyDescent="0.2">
      <c r="B455" s="5" t="s">
        <v>158</v>
      </c>
      <c r="C455" s="9">
        <v>0</v>
      </c>
      <c r="D455" s="9">
        <v>0</v>
      </c>
      <c r="E455" s="15" t="str">
        <f t="shared" si="33"/>
        <v/>
      </c>
      <c r="F455" s="15" t="str">
        <f t="shared" si="34"/>
        <v/>
      </c>
      <c r="G455" s="14" t="str">
        <f t="shared" si="35"/>
        <v>0</v>
      </c>
      <c r="H455" s="17" t="str">
        <f t="shared" si="36"/>
        <v/>
      </c>
    </row>
    <row r="456" spans="2:8" ht="30" x14ac:dyDescent="0.2">
      <c r="B456" s="5" t="s">
        <v>432</v>
      </c>
      <c r="C456" s="9">
        <v>0</v>
      </c>
      <c r="D456" s="9">
        <v>0</v>
      </c>
      <c r="E456" s="15" t="str">
        <f t="shared" si="33"/>
        <v/>
      </c>
      <c r="F456" s="15" t="str">
        <f t="shared" si="34"/>
        <v/>
      </c>
      <c r="G456" s="14" t="str">
        <f t="shared" si="35"/>
        <v>0</v>
      </c>
      <c r="H456" s="17" t="str">
        <f t="shared" si="36"/>
        <v/>
      </c>
    </row>
    <row r="457" spans="2:8" ht="15" x14ac:dyDescent="0.2">
      <c r="B457" s="5" t="s">
        <v>433</v>
      </c>
      <c r="C457" s="9">
        <v>0</v>
      </c>
      <c r="D457" s="9">
        <v>0</v>
      </c>
      <c r="E457" s="15" t="str">
        <f t="shared" si="33"/>
        <v/>
      </c>
      <c r="F457" s="15" t="str">
        <f t="shared" si="34"/>
        <v/>
      </c>
      <c r="G457" s="14" t="str">
        <f t="shared" si="35"/>
        <v>0</v>
      </c>
      <c r="H457" s="17" t="str">
        <f t="shared" si="36"/>
        <v/>
      </c>
    </row>
    <row r="458" spans="2:8" ht="15" x14ac:dyDescent="0.2">
      <c r="B458" s="5" t="s">
        <v>168</v>
      </c>
      <c r="C458" s="9">
        <v>0</v>
      </c>
      <c r="D458" s="9">
        <v>0</v>
      </c>
      <c r="E458" s="15" t="str">
        <f t="shared" si="33"/>
        <v/>
      </c>
      <c r="F458" s="15" t="str">
        <f t="shared" si="34"/>
        <v/>
      </c>
      <c r="G458" s="14" t="str">
        <f t="shared" si="35"/>
        <v>0</v>
      </c>
      <c r="H458" s="17" t="str">
        <f t="shared" si="36"/>
        <v/>
      </c>
    </row>
    <row r="459" spans="2:8" ht="15" x14ac:dyDescent="0.2">
      <c r="B459" s="5" t="s">
        <v>161</v>
      </c>
      <c r="C459" s="9">
        <v>0</v>
      </c>
      <c r="D459" s="9">
        <v>0</v>
      </c>
      <c r="E459" s="15" t="str">
        <f t="shared" si="33"/>
        <v/>
      </c>
      <c r="F459" s="15" t="str">
        <f t="shared" si="34"/>
        <v/>
      </c>
      <c r="G459" s="14" t="str">
        <f t="shared" si="35"/>
        <v>0</v>
      </c>
      <c r="H459" s="17" t="str">
        <f t="shared" si="36"/>
        <v/>
      </c>
    </row>
    <row r="460" spans="2:8" ht="15" x14ac:dyDescent="0.2">
      <c r="B460" s="5" t="s">
        <v>176</v>
      </c>
      <c r="C460" s="9">
        <v>0</v>
      </c>
      <c r="D460" s="9">
        <v>1</v>
      </c>
      <c r="E460" s="15" t="str">
        <f t="shared" si="33"/>
        <v/>
      </c>
      <c r="F460" s="15">
        <f t="shared" si="34"/>
        <v>1.2048192771084338E-2</v>
      </c>
      <c r="G460" s="14" t="str">
        <f t="shared" si="35"/>
        <v>0</v>
      </c>
      <c r="H460" s="17" t="str">
        <f t="shared" si="36"/>
        <v/>
      </c>
    </row>
    <row r="461" spans="2:8" ht="30" x14ac:dyDescent="0.2">
      <c r="B461" s="5" t="s">
        <v>173</v>
      </c>
      <c r="C461" s="9">
        <v>0</v>
      </c>
      <c r="D461" s="9">
        <v>0</v>
      </c>
      <c r="E461" s="15" t="str">
        <f t="shared" si="33"/>
        <v/>
      </c>
      <c r="F461" s="15" t="str">
        <f t="shared" si="34"/>
        <v/>
      </c>
      <c r="G461" s="14" t="str">
        <f t="shared" si="35"/>
        <v>0</v>
      </c>
      <c r="H461" s="17" t="str">
        <f t="shared" si="36"/>
        <v/>
      </c>
    </row>
    <row r="462" spans="2:8" ht="15" x14ac:dyDescent="0.2">
      <c r="B462" s="5" t="s">
        <v>174</v>
      </c>
      <c r="C462" s="9">
        <v>0</v>
      </c>
      <c r="D462" s="9">
        <v>0</v>
      </c>
      <c r="E462" s="15" t="str">
        <f t="shared" si="33"/>
        <v/>
      </c>
      <c r="F462" s="15" t="str">
        <f t="shared" si="34"/>
        <v/>
      </c>
      <c r="G462" s="14" t="str">
        <f t="shared" si="35"/>
        <v>0</v>
      </c>
      <c r="H462" s="17" t="str">
        <f t="shared" si="36"/>
        <v/>
      </c>
    </row>
    <row r="463" spans="2:8" ht="15" x14ac:dyDescent="0.2">
      <c r="B463" s="5" t="s">
        <v>481</v>
      </c>
      <c r="C463" s="9">
        <v>0</v>
      </c>
      <c r="D463" s="9">
        <v>0</v>
      </c>
      <c r="E463" s="15" t="str">
        <f t="shared" si="33"/>
        <v/>
      </c>
      <c r="F463" s="15" t="str">
        <f t="shared" si="34"/>
        <v/>
      </c>
      <c r="G463" s="14" t="str">
        <f t="shared" si="35"/>
        <v>0</v>
      </c>
      <c r="H463" s="17" t="str">
        <f t="shared" si="36"/>
        <v/>
      </c>
    </row>
    <row r="464" spans="2:8" ht="15" x14ac:dyDescent="0.2">
      <c r="B464" s="5" t="s">
        <v>482</v>
      </c>
      <c r="C464" s="9">
        <v>0</v>
      </c>
      <c r="D464" s="9">
        <v>0</v>
      </c>
      <c r="E464" s="15" t="str">
        <f t="shared" si="33"/>
        <v/>
      </c>
      <c r="F464" s="15" t="str">
        <f t="shared" si="34"/>
        <v/>
      </c>
      <c r="G464" s="14" t="str">
        <f t="shared" si="35"/>
        <v>0</v>
      </c>
      <c r="H464" s="17" t="str">
        <f t="shared" si="36"/>
        <v/>
      </c>
    </row>
    <row r="465" spans="2:8" ht="15" x14ac:dyDescent="0.2">
      <c r="B465" s="5" t="s">
        <v>183</v>
      </c>
      <c r="C465" s="9">
        <v>0</v>
      </c>
      <c r="D465" s="9">
        <v>0</v>
      </c>
      <c r="E465" s="15" t="str">
        <f t="shared" si="33"/>
        <v/>
      </c>
      <c r="F465" s="15" t="str">
        <f t="shared" si="34"/>
        <v/>
      </c>
      <c r="G465" s="14" t="str">
        <f t="shared" si="35"/>
        <v>0</v>
      </c>
      <c r="H465" s="17" t="str">
        <f t="shared" si="36"/>
        <v/>
      </c>
    </row>
    <row r="466" spans="2:8" ht="15" x14ac:dyDescent="0.2">
      <c r="B466" s="5" t="s">
        <v>178</v>
      </c>
      <c r="C466" s="9">
        <v>0</v>
      </c>
      <c r="D466" s="9">
        <v>0</v>
      </c>
      <c r="E466" s="15" t="str">
        <f t="shared" si="33"/>
        <v/>
      </c>
      <c r="F466" s="15" t="str">
        <f t="shared" si="34"/>
        <v/>
      </c>
      <c r="G466" s="14" t="str">
        <f t="shared" si="35"/>
        <v>0</v>
      </c>
      <c r="H466" s="17" t="str">
        <f t="shared" si="36"/>
        <v/>
      </c>
    </row>
    <row r="467" spans="2:8" ht="15" x14ac:dyDescent="0.2">
      <c r="B467" s="5" t="s">
        <v>483</v>
      </c>
      <c r="C467" s="9">
        <v>0</v>
      </c>
      <c r="D467" s="9">
        <v>0</v>
      </c>
      <c r="E467" s="15" t="str">
        <f t="shared" si="33"/>
        <v/>
      </c>
      <c r="F467" s="15" t="str">
        <f t="shared" si="34"/>
        <v/>
      </c>
      <c r="G467" s="14" t="str">
        <f t="shared" si="35"/>
        <v>0</v>
      </c>
      <c r="H467" s="17" t="str">
        <f t="shared" si="36"/>
        <v/>
      </c>
    </row>
    <row r="468" spans="2:8" ht="15" x14ac:dyDescent="0.2">
      <c r="B468" s="5" t="s">
        <v>182</v>
      </c>
      <c r="C468" s="9">
        <v>0</v>
      </c>
      <c r="D468" s="9">
        <v>0</v>
      </c>
      <c r="E468" s="15" t="str">
        <f t="shared" si="33"/>
        <v/>
      </c>
      <c r="F468" s="15" t="str">
        <f t="shared" si="34"/>
        <v/>
      </c>
      <c r="G468" s="14" t="str">
        <f t="shared" si="35"/>
        <v>0</v>
      </c>
      <c r="H468" s="17" t="str">
        <f t="shared" si="36"/>
        <v/>
      </c>
    </row>
    <row r="469" spans="2:8" ht="15" x14ac:dyDescent="0.2">
      <c r="B469" s="5" t="s">
        <v>175</v>
      </c>
      <c r="C469" s="9">
        <v>0</v>
      </c>
      <c r="D469" s="9">
        <v>0</v>
      </c>
      <c r="E469" s="15" t="str">
        <f t="shared" si="33"/>
        <v/>
      </c>
      <c r="F469" s="15" t="str">
        <f t="shared" si="34"/>
        <v/>
      </c>
      <c r="G469" s="14" t="str">
        <f t="shared" si="35"/>
        <v>0</v>
      </c>
      <c r="H469" s="17" t="str">
        <f t="shared" si="36"/>
        <v/>
      </c>
    </row>
    <row r="470" spans="2:8" ht="15" x14ac:dyDescent="0.2">
      <c r="B470" s="5" t="s">
        <v>434</v>
      </c>
      <c r="C470" s="9">
        <v>0</v>
      </c>
      <c r="D470" s="9">
        <v>0</v>
      </c>
      <c r="E470" s="15" t="str">
        <f t="shared" si="33"/>
        <v/>
      </c>
      <c r="F470" s="15" t="str">
        <f t="shared" si="34"/>
        <v/>
      </c>
      <c r="G470" s="14" t="str">
        <f t="shared" si="35"/>
        <v>0</v>
      </c>
      <c r="H470" s="17" t="str">
        <f t="shared" si="36"/>
        <v/>
      </c>
    </row>
    <row r="471" spans="2:8" ht="15" x14ac:dyDescent="0.2">
      <c r="B471" s="5" t="s">
        <v>170</v>
      </c>
      <c r="C471" s="9">
        <v>0</v>
      </c>
      <c r="D471" s="9">
        <v>0</v>
      </c>
      <c r="E471" s="15" t="str">
        <f t="shared" si="33"/>
        <v/>
      </c>
      <c r="F471" s="15" t="str">
        <f t="shared" si="34"/>
        <v/>
      </c>
      <c r="G471" s="14" t="str">
        <f t="shared" si="35"/>
        <v>0</v>
      </c>
      <c r="H471" s="17" t="str">
        <f t="shared" si="36"/>
        <v/>
      </c>
    </row>
    <row r="472" spans="2:8" ht="15" x14ac:dyDescent="0.2">
      <c r="B472" s="5" t="s">
        <v>185</v>
      </c>
      <c r="C472" s="9">
        <v>0</v>
      </c>
      <c r="D472" s="9">
        <v>0</v>
      </c>
      <c r="E472" s="15" t="str">
        <f t="shared" si="33"/>
        <v/>
      </c>
      <c r="F472" s="15" t="str">
        <f t="shared" si="34"/>
        <v/>
      </c>
      <c r="G472" s="14" t="str">
        <f t="shared" si="35"/>
        <v>0</v>
      </c>
      <c r="H472" s="17" t="str">
        <f t="shared" si="36"/>
        <v/>
      </c>
    </row>
    <row r="473" spans="2:8" ht="30" x14ac:dyDescent="0.2">
      <c r="B473" s="5" t="s">
        <v>435</v>
      </c>
      <c r="C473" s="9">
        <v>0</v>
      </c>
      <c r="D473" s="9">
        <v>0</v>
      </c>
      <c r="E473" s="15" t="str">
        <f t="shared" si="33"/>
        <v/>
      </c>
      <c r="F473" s="15" t="str">
        <f t="shared" si="34"/>
        <v/>
      </c>
      <c r="G473" s="14" t="str">
        <f t="shared" si="35"/>
        <v>0</v>
      </c>
      <c r="H473" s="17" t="str">
        <f t="shared" si="36"/>
        <v/>
      </c>
    </row>
    <row r="474" spans="2:8" ht="30" x14ac:dyDescent="0.2">
      <c r="B474" s="5" t="s">
        <v>436</v>
      </c>
      <c r="C474" s="9">
        <v>0</v>
      </c>
      <c r="D474" s="9">
        <v>0</v>
      </c>
      <c r="E474" s="15" t="str">
        <f t="shared" si="33"/>
        <v/>
      </c>
      <c r="F474" s="15" t="str">
        <f t="shared" si="34"/>
        <v/>
      </c>
      <c r="G474" s="14" t="str">
        <f t="shared" si="35"/>
        <v>0</v>
      </c>
      <c r="H474" s="17" t="str">
        <f t="shared" si="36"/>
        <v/>
      </c>
    </row>
    <row r="475" spans="2:8" ht="15" x14ac:dyDescent="0.2">
      <c r="B475" s="5" t="s">
        <v>437</v>
      </c>
      <c r="C475" s="9">
        <v>0</v>
      </c>
      <c r="D475" s="9">
        <v>0</v>
      </c>
      <c r="E475" s="15" t="str">
        <f t="shared" si="33"/>
        <v/>
      </c>
      <c r="F475" s="15" t="str">
        <f t="shared" si="34"/>
        <v/>
      </c>
      <c r="G475" s="14" t="str">
        <f t="shared" si="35"/>
        <v>0</v>
      </c>
      <c r="H475" s="17" t="str">
        <f t="shared" si="36"/>
        <v/>
      </c>
    </row>
    <row r="476" spans="2:8" ht="45" x14ac:dyDescent="0.2">
      <c r="B476" s="5" t="s">
        <v>438</v>
      </c>
      <c r="C476" s="9">
        <v>0</v>
      </c>
      <c r="D476" s="9">
        <v>0</v>
      </c>
      <c r="E476" s="15" t="str">
        <f t="shared" si="33"/>
        <v/>
      </c>
      <c r="F476" s="15" t="str">
        <f t="shared" si="34"/>
        <v/>
      </c>
      <c r="G476" s="14" t="str">
        <f t="shared" si="35"/>
        <v>0</v>
      </c>
      <c r="H476" s="17" t="str">
        <f t="shared" si="36"/>
        <v/>
      </c>
    </row>
    <row r="477" spans="2:8" ht="15" x14ac:dyDescent="0.2">
      <c r="B477" s="5" t="s">
        <v>181</v>
      </c>
      <c r="C477" s="9">
        <v>0</v>
      </c>
      <c r="D477" s="9">
        <v>0</v>
      </c>
      <c r="E477" s="15" t="str">
        <f t="shared" si="33"/>
        <v/>
      </c>
      <c r="F477" s="15" t="str">
        <f t="shared" si="34"/>
        <v/>
      </c>
      <c r="G477" s="14" t="str">
        <f t="shared" si="35"/>
        <v>0</v>
      </c>
      <c r="H477" s="17" t="str">
        <f t="shared" si="36"/>
        <v/>
      </c>
    </row>
    <row r="478" spans="2:8" ht="15" x14ac:dyDescent="0.2">
      <c r="B478" s="5" t="s">
        <v>439</v>
      </c>
      <c r="C478" s="9">
        <v>0</v>
      </c>
      <c r="D478" s="9">
        <v>0</v>
      </c>
      <c r="E478" s="15" t="str">
        <f t="shared" si="33"/>
        <v/>
      </c>
      <c r="F478" s="15" t="str">
        <f t="shared" si="34"/>
        <v/>
      </c>
      <c r="G478" s="14" t="str">
        <f t="shared" si="35"/>
        <v>0</v>
      </c>
      <c r="H478" s="17" t="str">
        <f t="shared" si="36"/>
        <v/>
      </c>
    </row>
    <row r="479" spans="2:8" ht="30" x14ac:dyDescent="0.2">
      <c r="B479" s="5" t="s">
        <v>440</v>
      </c>
      <c r="C479" s="9">
        <v>0</v>
      </c>
      <c r="D479" s="9">
        <v>0</v>
      </c>
      <c r="E479" s="15" t="str">
        <f t="shared" si="33"/>
        <v/>
      </c>
      <c r="F479" s="15" t="str">
        <f t="shared" si="34"/>
        <v/>
      </c>
      <c r="G479" s="14" t="str">
        <f t="shared" si="35"/>
        <v>0</v>
      </c>
      <c r="H479" s="17" t="str">
        <f t="shared" si="36"/>
        <v/>
      </c>
    </row>
    <row r="480" spans="2:8" ht="15" x14ac:dyDescent="0.2">
      <c r="B480" s="5" t="s">
        <v>441</v>
      </c>
      <c r="C480" s="9">
        <v>0</v>
      </c>
      <c r="D480" s="9">
        <v>0</v>
      </c>
      <c r="E480" s="15" t="str">
        <f t="shared" si="33"/>
        <v/>
      </c>
      <c r="F480" s="15" t="str">
        <f t="shared" si="34"/>
        <v/>
      </c>
      <c r="G480" s="14" t="str">
        <f t="shared" si="35"/>
        <v>0</v>
      </c>
      <c r="H480" s="17" t="str">
        <f t="shared" si="36"/>
        <v/>
      </c>
    </row>
    <row r="481" spans="2:8" ht="15" x14ac:dyDescent="0.2">
      <c r="B481" s="5" t="s">
        <v>177</v>
      </c>
      <c r="C481" s="9">
        <v>0</v>
      </c>
      <c r="D481" s="9">
        <v>0</v>
      </c>
      <c r="E481" s="15" t="str">
        <f t="shared" si="33"/>
        <v/>
      </c>
      <c r="F481" s="15" t="str">
        <f t="shared" si="34"/>
        <v/>
      </c>
      <c r="G481" s="14" t="str">
        <f t="shared" si="35"/>
        <v>0</v>
      </c>
      <c r="H481" s="17" t="str">
        <f t="shared" si="36"/>
        <v/>
      </c>
    </row>
    <row r="482" spans="2:8" ht="15" x14ac:dyDescent="0.2">
      <c r="B482" s="5" t="s">
        <v>179</v>
      </c>
      <c r="C482" s="9">
        <v>0</v>
      </c>
      <c r="D482" s="9">
        <v>0</v>
      </c>
      <c r="E482" s="15" t="str">
        <f t="shared" si="33"/>
        <v/>
      </c>
      <c r="F482" s="15" t="str">
        <f t="shared" si="34"/>
        <v/>
      </c>
      <c r="G482" s="14" t="str">
        <f t="shared" si="35"/>
        <v>0</v>
      </c>
      <c r="H482" s="17" t="str">
        <f t="shared" si="36"/>
        <v/>
      </c>
    </row>
    <row r="483" spans="2:8" ht="15" x14ac:dyDescent="0.2">
      <c r="B483" s="5" t="s">
        <v>442</v>
      </c>
      <c r="C483" s="9">
        <v>0</v>
      </c>
      <c r="D483" s="9">
        <v>1</v>
      </c>
      <c r="E483" s="15" t="str">
        <f t="shared" si="33"/>
        <v/>
      </c>
      <c r="F483" s="15">
        <f t="shared" si="34"/>
        <v>1.2048192771084338E-2</v>
      </c>
      <c r="G483" s="14" t="str">
        <f t="shared" si="35"/>
        <v>0</v>
      </c>
      <c r="H483" s="17" t="str">
        <f t="shared" si="36"/>
        <v/>
      </c>
    </row>
    <row r="484" spans="2:8" ht="30" x14ac:dyDescent="0.2">
      <c r="B484" s="5" t="s">
        <v>184</v>
      </c>
      <c r="C484" s="9">
        <v>0</v>
      </c>
      <c r="D484" s="9">
        <v>0</v>
      </c>
      <c r="E484" s="15" t="str">
        <f t="shared" si="33"/>
        <v/>
      </c>
      <c r="F484" s="15" t="str">
        <f t="shared" si="34"/>
        <v/>
      </c>
      <c r="G484" s="14" t="str">
        <f t="shared" si="35"/>
        <v>0</v>
      </c>
      <c r="H484" s="17" t="str">
        <f t="shared" si="36"/>
        <v/>
      </c>
    </row>
    <row r="485" spans="2:8" ht="15" x14ac:dyDescent="0.2">
      <c r="B485" s="5" t="s">
        <v>443</v>
      </c>
      <c r="C485" s="9">
        <v>0</v>
      </c>
      <c r="D485" s="9">
        <v>2</v>
      </c>
      <c r="E485" s="15" t="str">
        <f t="shared" si="33"/>
        <v/>
      </c>
      <c r="F485" s="15">
        <f t="shared" si="34"/>
        <v>2.4096385542168676E-2</v>
      </c>
      <c r="G485" s="14" t="str">
        <f t="shared" si="35"/>
        <v>0</v>
      </c>
      <c r="H485" s="17" t="str">
        <f t="shared" si="36"/>
        <v/>
      </c>
    </row>
    <row r="486" spans="2:8" ht="15" x14ac:dyDescent="0.2">
      <c r="B486" s="5" t="s">
        <v>171</v>
      </c>
      <c r="C486" s="9">
        <v>0</v>
      </c>
      <c r="D486" s="9">
        <v>0</v>
      </c>
      <c r="E486" s="15" t="str">
        <f t="shared" si="33"/>
        <v/>
      </c>
      <c r="F486" s="15" t="str">
        <f t="shared" si="34"/>
        <v/>
      </c>
      <c r="G486" s="14" t="str">
        <f t="shared" si="35"/>
        <v>0</v>
      </c>
      <c r="H486" s="17" t="str">
        <f t="shared" si="36"/>
        <v/>
      </c>
    </row>
    <row r="487" spans="2:8" ht="15" x14ac:dyDescent="0.2">
      <c r="B487" s="5" t="s">
        <v>444</v>
      </c>
      <c r="C487" s="9">
        <v>0</v>
      </c>
      <c r="D487" s="9">
        <v>0</v>
      </c>
      <c r="E487" s="15" t="str">
        <f t="shared" si="33"/>
        <v/>
      </c>
      <c r="F487" s="15" t="str">
        <f t="shared" si="34"/>
        <v/>
      </c>
      <c r="G487" s="14" t="str">
        <f t="shared" si="35"/>
        <v>0</v>
      </c>
      <c r="H487" s="17" t="str">
        <f t="shared" si="36"/>
        <v/>
      </c>
    </row>
    <row r="488" spans="2:8" ht="13.5" customHeight="1" x14ac:dyDescent="0.2">
      <c r="B488" s="5" t="s">
        <v>445</v>
      </c>
      <c r="C488" s="9">
        <v>0</v>
      </c>
      <c r="D488" s="9">
        <v>0</v>
      </c>
      <c r="E488" s="15" t="str">
        <f t="shared" ref="E488:E499" si="37">+IF(C488=0,"",C488/C$294)</f>
        <v/>
      </c>
      <c r="F488" s="15" t="str">
        <f t="shared" ref="F488:F499" si="38">+IF(D488=0,"",D488/D$294)</f>
        <v/>
      </c>
      <c r="G488" s="14" t="str">
        <f t="shared" ref="G488:G499" si="39">+IF(OR(AND(D488=0),(C488=0)),"0",((D488-C488)/C488))</f>
        <v>0</v>
      </c>
      <c r="H488" s="17" t="str">
        <f t="shared" ref="H488:H499" si="40">+IF(OR(AND(E488=""),(G488="")),"",E488*G488)</f>
        <v/>
      </c>
    </row>
    <row r="489" spans="2:8" ht="13.5" customHeight="1" x14ac:dyDescent="0.2">
      <c r="B489" s="5" t="s">
        <v>446</v>
      </c>
      <c r="C489" s="9">
        <v>0</v>
      </c>
      <c r="D489" s="9">
        <v>0</v>
      </c>
      <c r="E489" s="15" t="str">
        <f t="shared" si="37"/>
        <v/>
      </c>
      <c r="F489" s="15" t="str">
        <f t="shared" si="38"/>
        <v/>
      </c>
      <c r="G489" s="14" t="str">
        <f t="shared" si="39"/>
        <v>0</v>
      </c>
      <c r="H489" s="17" t="str">
        <f t="shared" si="40"/>
        <v/>
      </c>
    </row>
    <row r="490" spans="2:8" ht="25.5" customHeight="1" x14ac:dyDescent="0.2">
      <c r="B490" s="5" t="s">
        <v>172</v>
      </c>
      <c r="C490" s="9">
        <v>0</v>
      </c>
      <c r="D490" s="9">
        <v>0</v>
      </c>
      <c r="E490" s="15" t="str">
        <f t="shared" si="37"/>
        <v/>
      </c>
      <c r="F490" s="15" t="str">
        <f t="shared" si="38"/>
        <v/>
      </c>
      <c r="G490" s="14" t="str">
        <f t="shared" si="39"/>
        <v>0</v>
      </c>
      <c r="H490" s="17" t="str">
        <f t="shared" si="40"/>
        <v/>
      </c>
    </row>
    <row r="491" spans="2:8" ht="13.5" customHeight="1" x14ac:dyDescent="0.2">
      <c r="B491" s="5" t="s">
        <v>180</v>
      </c>
      <c r="C491" s="9">
        <v>0</v>
      </c>
      <c r="D491" s="9">
        <v>0</v>
      </c>
      <c r="E491" s="15" t="str">
        <f t="shared" si="37"/>
        <v/>
      </c>
      <c r="F491" s="15" t="str">
        <f t="shared" si="38"/>
        <v/>
      </c>
      <c r="G491" s="14" t="str">
        <f t="shared" si="39"/>
        <v>0</v>
      </c>
      <c r="H491" s="17" t="str">
        <f t="shared" si="40"/>
        <v/>
      </c>
    </row>
    <row r="492" spans="2:8" ht="15" x14ac:dyDescent="0.2">
      <c r="B492" s="5" t="s">
        <v>484</v>
      </c>
      <c r="C492" s="9">
        <v>0</v>
      </c>
      <c r="D492" s="9">
        <v>0</v>
      </c>
      <c r="E492" s="15" t="str">
        <f t="shared" si="37"/>
        <v/>
      </c>
      <c r="F492" s="15" t="str">
        <f t="shared" si="38"/>
        <v/>
      </c>
      <c r="G492" s="14" t="str">
        <f t="shared" si="39"/>
        <v>0</v>
      </c>
      <c r="H492" s="17" t="str">
        <f t="shared" si="40"/>
        <v/>
      </c>
    </row>
    <row r="493" spans="2:8" ht="15" x14ac:dyDescent="0.2">
      <c r="B493" s="5" t="s">
        <v>447</v>
      </c>
      <c r="C493" s="9">
        <v>0</v>
      </c>
      <c r="D493" s="9">
        <v>0</v>
      </c>
      <c r="E493" s="15" t="str">
        <f t="shared" si="37"/>
        <v/>
      </c>
      <c r="F493" s="15" t="str">
        <f t="shared" si="38"/>
        <v/>
      </c>
      <c r="G493" s="14" t="str">
        <f t="shared" si="39"/>
        <v>0</v>
      </c>
      <c r="H493" s="17" t="str">
        <f t="shared" si="40"/>
        <v/>
      </c>
    </row>
    <row r="494" spans="2:8" ht="30" x14ac:dyDescent="0.2">
      <c r="B494" s="5" t="s">
        <v>448</v>
      </c>
      <c r="C494" s="9">
        <v>0</v>
      </c>
      <c r="D494" s="9">
        <v>0</v>
      </c>
      <c r="E494" s="15" t="str">
        <f t="shared" si="37"/>
        <v/>
      </c>
      <c r="F494" s="15" t="str">
        <f t="shared" si="38"/>
        <v/>
      </c>
      <c r="G494" s="14" t="str">
        <f t="shared" si="39"/>
        <v>0</v>
      </c>
      <c r="H494" s="17" t="str">
        <f t="shared" si="40"/>
        <v/>
      </c>
    </row>
    <row r="495" spans="2:8" ht="13.5" customHeight="1" x14ac:dyDescent="0.2">
      <c r="B495" s="5" t="s">
        <v>449</v>
      </c>
      <c r="C495" s="9">
        <v>0</v>
      </c>
      <c r="D495" s="9">
        <v>0</v>
      </c>
      <c r="E495" s="15" t="str">
        <f t="shared" si="37"/>
        <v/>
      </c>
      <c r="F495" s="15" t="str">
        <f t="shared" si="38"/>
        <v/>
      </c>
      <c r="G495" s="14" t="str">
        <f t="shared" si="39"/>
        <v>0</v>
      </c>
      <c r="H495" s="17" t="str">
        <f t="shared" si="40"/>
        <v/>
      </c>
    </row>
    <row r="496" spans="2:8" s="4" customFormat="1" ht="26.25" customHeight="1" x14ac:dyDescent="0.2">
      <c r="B496" s="5" t="s">
        <v>450</v>
      </c>
      <c r="C496" s="9">
        <v>0</v>
      </c>
      <c r="D496" s="9">
        <v>0</v>
      </c>
      <c r="E496" s="15" t="str">
        <f t="shared" si="37"/>
        <v/>
      </c>
      <c r="F496" s="15" t="str">
        <f t="shared" si="38"/>
        <v/>
      </c>
      <c r="G496" s="14" t="str">
        <f t="shared" si="39"/>
        <v>0</v>
      </c>
      <c r="H496" s="17" t="str">
        <f t="shared" si="40"/>
        <v/>
      </c>
    </row>
    <row r="497" spans="2:8" ht="15" x14ac:dyDescent="0.2">
      <c r="B497" s="5" t="s">
        <v>451</v>
      </c>
      <c r="C497" s="9">
        <v>0</v>
      </c>
      <c r="D497" s="9">
        <v>0</v>
      </c>
      <c r="E497" s="15" t="str">
        <f t="shared" si="37"/>
        <v/>
      </c>
      <c r="F497" s="15" t="str">
        <f t="shared" si="38"/>
        <v/>
      </c>
      <c r="G497" s="14" t="str">
        <f t="shared" si="39"/>
        <v>0</v>
      </c>
      <c r="H497" s="17" t="str">
        <f t="shared" si="40"/>
        <v/>
      </c>
    </row>
    <row r="498" spans="2:8" ht="30" x14ac:dyDescent="0.2">
      <c r="B498" s="5" t="s">
        <v>452</v>
      </c>
      <c r="C498" s="9">
        <v>0</v>
      </c>
      <c r="D498" s="9">
        <v>0</v>
      </c>
      <c r="E498" s="15" t="str">
        <f t="shared" si="37"/>
        <v/>
      </c>
      <c r="F498" s="15" t="str">
        <f t="shared" si="38"/>
        <v/>
      </c>
      <c r="G498" s="14" t="str">
        <f t="shared" si="39"/>
        <v>0</v>
      </c>
      <c r="H498" s="17" t="str">
        <f t="shared" si="40"/>
        <v/>
      </c>
    </row>
    <row r="499" spans="2:8" ht="30" x14ac:dyDescent="0.2">
      <c r="B499" s="5" t="s">
        <v>453</v>
      </c>
      <c r="C499" s="9">
        <v>0</v>
      </c>
      <c r="D499" s="9">
        <v>0</v>
      </c>
      <c r="E499" s="15" t="str">
        <f t="shared" si="37"/>
        <v/>
      </c>
      <c r="F499" s="15" t="str">
        <f t="shared" si="38"/>
        <v/>
      </c>
      <c r="G499" s="14" t="str">
        <f t="shared" si="39"/>
        <v>0</v>
      </c>
      <c r="H499" s="17" t="str">
        <f t="shared" si="40"/>
        <v/>
      </c>
    </row>
    <row r="500" spans="2:8" ht="15" x14ac:dyDescent="0.2">
      <c r="B500" s="30"/>
      <c r="C500" s="29"/>
      <c r="D500" s="29"/>
      <c r="E500" s="28"/>
      <c r="F500" s="28"/>
      <c r="G500" s="25"/>
      <c r="H500" s="26"/>
    </row>
    <row r="502" spans="2:8" x14ac:dyDescent="0.2">
      <c r="B502" s="19"/>
      <c r="C502" s="19"/>
      <c r="D502" s="19"/>
      <c r="E502" s="19"/>
      <c r="F502" s="19"/>
    </row>
    <row r="503" spans="2:8" ht="15" customHeight="1" x14ac:dyDescent="0.2">
      <c r="B503" s="51" t="s">
        <v>522</v>
      </c>
      <c r="C503" s="52" t="s">
        <v>523</v>
      </c>
      <c r="D503" s="53"/>
      <c r="E503" s="54" t="s">
        <v>487</v>
      </c>
      <c r="F503" s="55"/>
      <c r="G503" s="56" t="s">
        <v>568</v>
      </c>
      <c r="H503" s="58" t="s">
        <v>486</v>
      </c>
    </row>
    <row r="504" spans="2:8" x14ac:dyDescent="0.2">
      <c r="B504" s="51"/>
      <c r="C504" s="50">
        <v>2012</v>
      </c>
      <c r="D504" s="50">
        <v>2013</v>
      </c>
      <c r="E504" s="50">
        <v>2012</v>
      </c>
      <c r="F504" s="50">
        <v>2013</v>
      </c>
      <c r="G504" s="57"/>
      <c r="H504" s="59"/>
    </row>
    <row r="505" spans="2:8" ht="30" x14ac:dyDescent="0.2">
      <c r="B505" s="43" t="s">
        <v>528</v>
      </c>
      <c r="C505" s="41">
        <f>SUM(C506:C530)</f>
        <v>0</v>
      </c>
      <c r="D505" s="41">
        <f>SUM(D506:D530)</f>
        <v>45</v>
      </c>
      <c r="E505" s="42" t="str">
        <f>+IF(C505=0,"",C505/C$505)</f>
        <v/>
      </c>
      <c r="F505" s="42">
        <f>+IF(D505=0,"",D505/D$505)</f>
        <v>1</v>
      </c>
      <c r="G505" s="38" t="str">
        <f>+IF(OR(AND(D505=0),(C505=0)),"0",((D505-C505)/C505))</f>
        <v>0</v>
      </c>
      <c r="H505" s="39" t="str">
        <f>+IF(OR(AND(E505=""),(G505="")),"",E505*G505)</f>
        <v/>
      </c>
    </row>
    <row r="506" spans="2:8" ht="15" x14ac:dyDescent="0.2">
      <c r="B506" s="5" t="s">
        <v>454</v>
      </c>
      <c r="C506" s="9">
        <v>0</v>
      </c>
      <c r="D506" s="9">
        <v>0</v>
      </c>
      <c r="E506" s="15" t="str">
        <f>+IF(C506=0,"",C506/C$505)</f>
        <v/>
      </c>
      <c r="F506" s="15" t="str">
        <f>+IF(D506=0,"",D506/D$505)</f>
        <v/>
      </c>
      <c r="G506" s="14" t="str">
        <f>+IF(OR(AND(D506=0),(C506=0)),"0",((D506-C506)/C506))</f>
        <v>0</v>
      </c>
      <c r="H506" s="17" t="str">
        <f>+IF(OR(AND(E506=""),(G506="")),"",E506*G506)</f>
        <v/>
      </c>
    </row>
    <row r="507" spans="2:8" ht="15" x14ac:dyDescent="0.2">
      <c r="B507" s="5" t="s">
        <v>187</v>
      </c>
      <c r="C507" s="9">
        <v>0</v>
      </c>
      <c r="D507" s="9">
        <v>8</v>
      </c>
      <c r="E507" s="15" t="str">
        <f t="shared" ref="E507:E530" si="41">+IF(C507=0,"",C507/C$505)</f>
        <v/>
      </c>
      <c r="F507" s="15">
        <f t="shared" ref="F507:F530" si="42">+IF(D507=0,"",D507/D$505)</f>
        <v>0.17777777777777778</v>
      </c>
      <c r="G507" s="14" t="str">
        <f t="shared" ref="G507:G530" si="43">+IF(OR(AND(D507=0),(C507=0)),"0",((D507-C507)/C507))</f>
        <v>0</v>
      </c>
      <c r="H507" s="17" t="str">
        <f t="shared" ref="H507:H530" si="44">+IF(OR(AND(E507=""),(G507="")),"",E507*G507)</f>
        <v/>
      </c>
    </row>
    <row r="508" spans="2:8" ht="15" x14ac:dyDescent="0.2">
      <c r="B508" s="5" t="s">
        <v>455</v>
      </c>
      <c r="C508" s="9">
        <v>0</v>
      </c>
      <c r="D508" s="9">
        <v>1</v>
      </c>
      <c r="E508" s="15" t="str">
        <f t="shared" si="41"/>
        <v/>
      </c>
      <c r="F508" s="15">
        <f t="shared" si="42"/>
        <v>2.2222222222222223E-2</v>
      </c>
      <c r="G508" s="14" t="str">
        <f t="shared" si="43"/>
        <v>0</v>
      </c>
      <c r="H508" s="17" t="str">
        <f t="shared" si="44"/>
        <v/>
      </c>
    </row>
    <row r="509" spans="2:8" ht="15" x14ac:dyDescent="0.2">
      <c r="B509" s="5" t="s">
        <v>456</v>
      </c>
      <c r="C509" s="9">
        <v>0</v>
      </c>
      <c r="D509" s="9">
        <v>1</v>
      </c>
      <c r="E509" s="15" t="str">
        <f t="shared" si="41"/>
        <v/>
      </c>
      <c r="F509" s="15">
        <f t="shared" si="42"/>
        <v>2.2222222222222223E-2</v>
      </c>
      <c r="G509" s="14" t="str">
        <f t="shared" si="43"/>
        <v>0</v>
      </c>
      <c r="H509" s="17" t="str">
        <f t="shared" si="44"/>
        <v/>
      </c>
    </row>
    <row r="510" spans="2:8" ht="15" x14ac:dyDescent="0.2">
      <c r="B510" s="5" t="s">
        <v>188</v>
      </c>
      <c r="C510" s="9">
        <v>0</v>
      </c>
      <c r="D510" s="9">
        <v>0</v>
      </c>
      <c r="E510" s="15" t="str">
        <f t="shared" si="41"/>
        <v/>
      </c>
      <c r="F510" s="15" t="str">
        <f t="shared" si="42"/>
        <v/>
      </c>
      <c r="G510" s="14" t="str">
        <f t="shared" si="43"/>
        <v>0</v>
      </c>
      <c r="H510" s="17" t="str">
        <f t="shared" si="44"/>
        <v/>
      </c>
    </row>
    <row r="511" spans="2:8" ht="15" x14ac:dyDescent="0.2">
      <c r="B511" s="5" t="s">
        <v>186</v>
      </c>
      <c r="C511" s="9">
        <v>0</v>
      </c>
      <c r="D511" s="9">
        <v>0</v>
      </c>
      <c r="E511" s="15" t="str">
        <f t="shared" si="41"/>
        <v/>
      </c>
      <c r="F511" s="15" t="str">
        <f t="shared" si="42"/>
        <v/>
      </c>
      <c r="G511" s="14" t="str">
        <f t="shared" si="43"/>
        <v>0</v>
      </c>
      <c r="H511" s="17" t="str">
        <f t="shared" si="44"/>
        <v/>
      </c>
    </row>
    <row r="512" spans="2:8" ht="15" x14ac:dyDescent="0.2">
      <c r="B512" s="5" t="s">
        <v>189</v>
      </c>
      <c r="C512" s="9">
        <v>0</v>
      </c>
      <c r="D512" s="9">
        <v>0</v>
      </c>
      <c r="E512" s="15" t="str">
        <f t="shared" si="41"/>
        <v/>
      </c>
      <c r="F512" s="15" t="str">
        <f t="shared" si="42"/>
        <v/>
      </c>
      <c r="G512" s="14" t="str">
        <f t="shared" si="43"/>
        <v>0</v>
      </c>
      <c r="H512" s="17" t="str">
        <f t="shared" si="44"/>
        <v/>
      </c>
    </row>
    <row r="513" spans="2:8" ht="30" x14ac:dyDescent="0.2">
      <c r="B513" s="5" t="s">
        <v>457</v>
      </c>
      <c r="C513" s="9">
        <v>0</v>
      </c>
      <c r="D513" s="9">
        <v>0</v>
      </c>
      <c r="E513" s="15" t="str">
        <f t="shared" si="41"/>
        <v/>
      </c>
      <c r="F513" s="15" t="str">
        <f t="shared" si="42"/>
        <v/>
      </c>
      <c r="G513" s="14" t="str">
        <f t="shared" si="43"/>
        <v>0</v>
      </c>
      <c r="H513" s="17" t="str">
        <f t="shared" si="44"/>
        <v/>
      </c>
    </row>
    <row r="514" spans="2:8" ht="15" x14ac:dyDescent="0.2">
      <c r="B514" s="5" t="s">
        <v>458</v>
      </c>
      <c r="C514" s="9">
        <v>0</v>
      </c>
      <c r="D514" s="9">
        <v>0</v>
      </c>
      <c r="E514" s="15" t="str">
        <f t="shared" si="41"/>
        <v/>
      </c>
      <c r="F514" s="15" t="str">
        <f t="shared" si="42"/>
        <v/>
      </c>
      <c r="G514" s="14" t="str">
        <f t="shared" si="43"/>
        <v>0</v>
      </c>
      <c r="H514" s="17" t="str">
        <f t="shared" si="44"/>
        <v/>
      </c>
    </row>
    <row r="515" spans="2:8" ht="30" x14ac:dyDescent="0.2">
      <c r="B515" s="5" t="s">
        <v>485</v>
      </c>
      <c r="C515" s="9">
        <v>0</v>
      </c>
      <c r="D515" s="9">
        <v>0</v>
      </c>
      <c r="E515" s="15" t="str">
        <f t="shared" si="41"/>
        <v/>
      </c>
      <c r="F515" s="15" t="str">
        <f t="shared" si="42"/>
        <v/>
      </c>
      <c r="G515" s="14" t="str">
        <f t="shared" si="43"/>
        <v>0</v>
      </c>
      <c r="H515" s="17" t="str">
        <f t="shared" si="44"/>
        <v/>
      </c>
    </row>
    <row r="516" spans="2:8" ht="15" x14ac:dyDescent="0.2">
      <c r="B516" s="5" t="s">
        <v>459</v>
      </c>
      <c r="C516" s="9">
        <v>0</v>
      </c>
      <c r="D516" s="9">
        <v>0</v>
      </c>
      <c r="E516" s="15" t="str">
        <f t="shared" si="41"/>
        <v/>
      </c>
      <c r="F516" s="15" t="str">
        <f t="shared" si="42"/>
        <v/>
      </c>
      <c r="G516" s="14" t="str">
        <f t="shared" si="43"/>
        <v>0</v>
      </c>
      <c r="H516" s="17" t="str">
        <f t="shared" si="44"/>
        <v/>
      </c>
    </row>
    <row r="517" spans="2:8" ht="30" x14ac:dyDescent="0.2">
      <c r="B517" s="5" t="s">
        <v>460</v>
      </c>
      <c r="C517" s="9">
        <v>0</v>
      </c>
      <c r="D517" s="9">
        <v>0</v>
      </c>
      <c r="E517" s="15" t="str">
        <f t="shared" si="41"/>
        <v/>
      </c>
      <c r="F517" s="15" t="str">
        <f t="shared" si="42"/>
        <v/>
      </c>
      <c r="G517" s="14" t="str">
        <f t="shared" si="43"/>
        <v>0</v>
      </c>
      <c r="H517" s="17" t="str">
        <f t="shared" si="44"/>
        <v/>
      </c>
    </row>
    <row r="518" spans="2:8" ht="15" x14ac:dyDescent="0.2">
      <c r="B518" s="5" t="s">
        <v>190</v>
      </c>
      <c r="C518" s="9">
        <v>0</v>
      </c>
      <c r="D518" s="9">
        <v>0</v>
      </c>
      <c r="E518" s="15" t="str">
        <f t="shared" si="41"/>
        <v/>
      </c>
      <c r="F518" s="15" t="str">
        <f t="shared" si="42"/>
        <v/>
      </c>
      <c r="G518" s="14" t="str">
        <f t="shared" si="43"/>
        <v>0</v>
      </c>
      <c r="H518" s="17" t="str">
        <f t="shared" si="44"/>
        <v/>
      </c>
    </row>
    <row r="519" spans="2:8" ht="15" x14ac:dyDescent="0.2">
      <c r="B519" s="5" t="s">
        <v>192</v>
      </c>
      <c r="C519" s="9">
        <v>0</v>
      </c>
      <c r="D519" s="9">
        <v>0</v>
      </c>
      <c r="E519" s="15" t="str">
        <f t="shared" si="41"/>
        <v/>
      </c>
      <c r="F519" s="15" t="str">
        <f t="shared" si="42"/>
        <v/>
      </c>
      <c r="G519" s="14" t="str">
        <f t="shared" si="43"/>
        <v>0</v>
      </c>
      <c r="H519" s="17" t="str">
        <f t="shared" si="44"/>
        <v/>
      </c>
    </row>
    <row r="520" spans="2:8" ht="13.5" customHeight="1" x14ac:dyDescent="0.2">
      <c r="B520" s="5" t="s">
        <v>191</v>
      </c>
      <c r="C520" s="9">
        <v>0</v>
      </c>
      <c r="D520" s="9">
        <v>0</v>
      </c>
      <c r="E520" s="15" t="str">
        <f t="shared" si="41"/>
        <v/>
      </c>
      <c r="F520" s="15" t="str">
        <f t="shared" si="42"/>
        <v/>
      </c>
      <c r="G520" s="14" t="str">
        <f t="shared" si="43"/>
        <v>0</v>
      </c>
      <c r="H520" s="17" t="str">
        <f t="shared" si="44"/>
        <v/>
      </c>
    </row>
    <row r="521" spans="2:8" ht="13.5" customHeight="1" x14ac:dyDescent="0.2">
      <c r="B521" s="5" t="s">
        <v>461</v>
      </c>
      <c r="C521" s="9">
        <v>0</v>
      </c>
      <c r="D521" s="9">
        <v>31</v>
      </c>
      <c r="E521" s="15" t="str">
        <f t="shared" si="41"/>
        <v/>
      </c>
      <c r="F521" s="15">
        <f t="shared" si="42"/>
        <v>0.68888888888888888</v>
      </c>
      <c r="G521" s="14" t="str">
        <f t="shared" si="43"/>
        <v>0</v>
      </c>
      <c r="H521" s="17" t="str">
        <f t="shared" si="44"/>
        <v/>
      </c>
    </row>
    <row r="522" spans="2:8" ht="25.5" customHeight="1" x14ac:dyDescent="0.2">
      <c r="B522" s="5" t="s">
        <v>193</v>
      </c>
      <c r="C522" s="9">
        <v>0</v>
      </c>
      <c r="D522" s="9">
        <v>3</v>
      </c>
      <c r="E522" s="15" t="str">
        <f t="shared" si="41"/>
        <v/>
      </c>
      <c r="F522" s="15">
        <f t="shared" si="42"/>
        <v>6.6666666666666666E-2</v>
      </c>
      <c r="G522" s="14" t="str">
        <f t="shared" si="43"/>
        <v>0</v>
      </c>
      <c r="H522" s="17" t="str">
        <f t="shared" si="44"/>
        <v/>
      </c>
    </row>
    <row r="523" spans="2:8" ht="13.5" customHeight="1" x14ac:dyDescent="0.2">
      <c r="B523" s="5" t="s">
        <v>462</v>
      </c>
      <c r="C523" s="9">
        <v>0</v>
      </c>
      <c r="D523" s="9">
        <v>0</v>
      </c>
      <c r="E523" s="15" t="str">
        <f t="shared" si="41"/>
        <v/>
      </c>
      <c r="F523" s="15" t="str">
        <f t="shared" si="42"/>
        <v/>
      </c>
      <c r="G523" s="14" t="str">
        <f t="shared" si="43"/>
        <v>0</v>
      </c>
      <c r="H523" s="17" t="str">
        <f t="shared" si="44"/>
        <v/>
      </c>
    </row>
    <row r="524" spans="2:8" ht="12" customHeight="1" x14ac:dyDescent="0.2">
      <c r="B524" s="5" t="s">
        <v>194</v>
      </c>
      <c r="C524" s="9">
        <v>0</v>
      </c>
      <c r="D524" s="9">
        <v>1</v>
      </c>
      <c r="E524" s="15" t="str">
        <f t="shared" si="41"/>
        <v/>
      </c>
      <c r="F524" s="15">
        <f t="shared" si="42"/>
        <v>2.2222222222222223E-2</v>
      </c>
      <c r="G524" s="14" t="str">
        <f t="shared" si="43"/>
        <v>0</v>
      </c>
      <c r="H524" s="17" t="str">
        <f t="shared" si="44"/>
        <v/>
      </c>
    </row>
    <row r="525" spans="2:8" ht="13.5" customHeight="1" x14ac:dyDescent="0.2">
      <c r="B525" s="5" t="s">
        <v>195</v>
      </c>
      <c r="C525" s="9">
        <v>0</v>
      </c>
      <c r="D525" s="9">
        <v>0</v>
      </c>
      <c r="E525" s="15" t="str">
        <f t="shared" si="41"/>
        <v/>
      </c>
      <c r="F525" s="15" t="str">
        <f t="shared" si="42"/>
        <v/>
      </c>
      <c r="G525" s="14" t="str">
        <f t="shared" si="43"/>
        <v>0</v>
      </c>
      <c r="H525" s="17" t="str">
        <f t="shared" si="44"/>
        <v/>
      </c>
    </row>
    <row r="526" spans="2:8" ht="13.5" customHeight="1" x14ac:dyDescent="0.2">
      <c r="B526" s="5" t="s">
        <v>463</v>
      </c>
      <c r="C526" s="9">
        <v>0</v>
      </c>
      <c r="D526" s="9">
        <v>0</v>
      </c>
      <c r="E526" s="15" t="str">
        <f t="shared" si="41"/>
        <v/>
      </c>
      <c r="F526" s="15" t="str">
        <f t="shared" si="42"/>
        <v/>
      </c>
      <c r="G526" s="14" t="str">
        <f t="shared" si="43"/>
        <v>0</v>
      </c>
      <c r="H526" s="17" t="str">
        <f t="shared" si="44"/>
        <v/>
      </c>
    </row>
    <row r="527" spans="2:8" ht="15" x14ac:dyDescent="0.2">
      <c r="B527" s="5" t="s">
        <v>464</v>
      </c>
      <c r="C527" s="9">
        <v>0</v>
      </c>
      <c r="D527" s="9">
        <v>0</v>
      </c>
      <c r="E527" s="15" t="str">
        <f t="shared" si="41"/>
        <v/>
      </c>
      <c r="F527" s="15" t="str">
        <f t="shared" si="42"/>
        <v/>
      </c>
      <c r="G527" s="14" t="str">
        <f t="shared" si="43"/>
        <v>0</v>
      </c>
      <c r="H527" s="17" t="str">
        <f t="shared" si="44"/>
        <v/>
      </c>
    </row>
    <row r="528" spans="2:8" ht="30" x14ac:dyDescent="0.2">
      <c r="B528" s="5" t="s">
        <v>465</v>
      </c>
      <c r="C528" s="9">
        <v>0</v>
      </c>
      <c r="D528" s="9">
        <v>0</v>
      </c>
      <c r="E528" s="15" t="str">
        <f t="shared" si="41"/>
        <v/>
      </c>
      <c r="F528" s="15" t="str">
        <f t="shared" si="42"/>
        <v/>
      </c>
      <c r="G528" s="14" t="str">
        <f t="shared" si="43"/>
        <v>0</v>
      </c>
      <c r="H528" s="17" t="str">
        <f t="shared" si="44"/>
        <v/>
      </c>
    </row>
    <row r="529" spans="2:8" ht="30" x14ac:dyDescent="0.2">
      <c r="B529" s="6" t="s">
        <v>466</v>
      </c>
      <c r="C529" s="9">
        <v>0</v>
      </c>
      <c r="D529" s="9">
        <v>0</v>
      </c>
      <c r="E529" s="15" t="str">
        <f t="shared" si="41"/>
        <v/>
      </c>
      <c r="F529" s="15" t="str">
        <f t="shared" si="42"/>
        <v/>
      </c>
      <c r="G529" s="14" t="str">
        <f t="shared" si="43"/>
        <v>0</v>
      </c>
      <c r="H529" s="17" t="str">
        <f t="shared" si="44"/>
        <v/>
      </c>
    </row>
    <row r="530" spans="2:8" ht="30" x14ac:dyDescent="0.2">
      <c r="B530" s="5" t="s">
        <v>467</v>
      </c>
      <c r="C530" s="9">
        <v>0</v>
      </c>
      <c r="D530" s="9">
        <v>0</v>
      </c>
      <c r="E530" s="15" t="str">
        <f t="shared" si="41"/>
        <v/>
      </c>
      <c r="F530" s="15" t="str">
        <f t="shared" si="42"/>
        <v/>
      </c>
      <c r="G530" s="14" t="str">
        <f t="shared" si="43"/>
        <v>0</v>
      </c>
      <c r="H530" s="17" t="str">
        <f t="shared" si="44"/>
        <v/>
      </c>
    </row>
    <row r="531" spans="2:8" x14ac:dyDescent="0.2">
      <c r="B531" s="22" t="s">
        <v>569</v>
      </c>
      <c r="C531" s="12"/>
      <c r="D531" s="12"/>
    </row>
    <row r="532" spans="2:8" x14ac:dyDescent="0.2">
      <c r="C532" s="12"/>
      <c r="D532" s="12"/>
    </row>
  </sheetData>
  <mergeCells count="30">
    <mergeCell ref="B503:B504"/>
    <mergeCell ref="B292:B293"/>
    <mergeCell ref="B149:B150"/>
    <mergeCell ref="C292:D292"/>
    <mergeCell ref="E16:F16"/>
    <mergeCell ref="B68:B69"/>
    <mergeCell ref="C68:D68"/>
    <mergeCell ref="E68:F68"/>
    <mergeCell ref="B16:B17"/>
    <mergeCell ref="C16:D16"/>
    <mergeCell ref="C503:D503"/>
    <mergeCell ref="E503:F503"/>
    <mergeCell ref="G503:G504"/>
    <mergeCell ref="H503:H504"/>
    <mergeCell ref="G68:G69"/>
    <mergeCell ref="H68:H69"/>
    <mergeCell ref="C149:D149"/>
    <mergeCell ref="E149:F149"/>
    <mergeCell ref="G149:G150"/>
    <mergeCell ref="H149:H150"/>
    <mergeCell ref="G16:G17"/>
    <mergeCell ref="H16:H17"/>
    <mergeCell ref="E292:F292"/>
    <mergeCell ref="G292:G293"/>
    <mergeCell ref="H292:H293"/>
    <mergeCell ref="B6:B7"/>
    <mergeCell ref="C6:D6"/>
    <mergeCell ref="E6:F6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2"/>
  <sheetViews>
    <sheetView workbookViewId="0">
      <pane xSplit="1" ySplit="3" topLeftCell="B4" activePane="bottomRight" state="frozen"/>
      <selection activeCell="E1" sqref="E1:E1048576"/>
      <selection pane="topRight" activeCell="E1" sqref="E1:E1048576"/>
      <selection pane="bottomLeft" activeCell="E1" sqref="E1:E1048576"/>
      <selection pane="bottomRight" activeCell="E1" sqref="E1:E1048576"/>
    </sheetView>
  </sheetViews>
  <sheetFormatPr baseColWidth="10" defaultRowHeight="12.75" x14ac:dyDescent="0.2"/>
  <cols>
    <col min="1" max="1" width="3.7109375" style="2" customWidth="1"/>
    <col min="2" max="2" width="42.5703125" style="1" customWidth="1"/>
    <col min="3" max="4" width="11.42578125" style="1"/>
    <col min="5" max="5" width="11.42578125" style="2" hidden="1" customWidth="1"/>
    <col min="6" max="6" width="11.42578125" style="2"/>
    <col min="7" max="7" width="17.42578125" style="2" customWidth="1"/>
    <col min="8" max="8" width="14.42578125" style="2" customWidth="1"/>
    <col min="9" max="16384" width="11.42578125" style="2"/>
  </cols>
  <sheetData>
    <row r="1" spans="2:8" ht="20.100000000000001" customHeight="1" x14ac:dyDescent="0.2">
      <c r="B1" s="1" t="s">
        <v>566</v>
      </c>
      <c r="C1" s="16"/>
    </row>
    <row r="2" spans="2:8" ht="20.100000000000001" customHeight="1" x14ac:dyDescent="0.2">
      <c r="B2" s="1" t="s">
        <v>567</v>
      </c>
      <c r="C2" s="16"/>
    </row>
    <row r="3" spans="2:8" ht="20.100000000000001" customHeight="1" x14ac:dyDescent="0.2">
      <c r="B3" s="1" t="s">
        <v>563</v>
      </c>
      <c r="C3" s="16"/>
    </row>
    <row r="4" spans="2:8" ht="20.100000000000001" customHeight="1" x14ac:dyDescent="0.2">
      <c r="B4" s="47" t="s">
        <v>533</v>
      </c>
    </row>
    <row r="6" spans="2:8" ht="12.75" customHeight="1" x14ac:dyDescent="0.2">
      <c r="B6" s="51" t="s">
        <v>522</v>
      </c>
      <c r="C6" s="52" t="s">
        <v>523</v>
      </c>
      <c r="D6" s="53"/>
      <c r="E6" s="54" t="s">
        <v>487</v>
      </c>
      <c r="F6" s="55"/>
      <c r="G6" s="56" t="s">
        <v>568</v>
      </c>
      <c r="H6" s="58" t="s">
        <v>486</v>
      </c>
    </row>
    <row r="7" spans="2:8" x14ac:dyDescent="0.2">
      <c r="B7" s="51"/>
      <c r="C7" s="23">
        <v>2012</v>
      </c>
      <c r="D7" s="23">
        <v>2013</v>
      </c>
      <c r="E7" s="23">
        <v>2012</v>
      </c>
      <c r="F7" s="23">
        <v>2013</v>
      </c>
      <c r="G7" s="57"/>
      <c r="H7" s="59"/>
    </row>
    <row r="8" spans="2:8" ht="24.95" customHeight="1" x14ac:dyDescent="0.2">
      <c r="B8" s="18" t="s">
        <v>518</v>
      </c>
      <c r="C8" s="31">
        <f>+C18+C70+C151+C294+C505</f>
        <v>860</v>
      </c>
      <c r="D8" s="31">
        <f>+D18+D70+D151+D294+D505</f>
        <v>705</v>
      </c>
      <c r="E8" s="32">
        <f>+C8/C$8</f>
        <v>1</v>
      </c>
      <c r="F8" s="32">
        <f>+D8/D$8</f>
        <v>1</v>
      </c>
      <c r="G8" s="32">
        <f>+(D8-C8)/C8</f>
        <v>-0.18023255813953487</v>
      </c>
      <c r="H8" s="33">
        <f>+E8*G8</f>
        <v>-0.18023255813953487</v>
      </c>
    </row>
    <row r="9" spans="2:8" ht="24.95" customHeight="1" x14ac:dyDescent="0.2">
      <c r="B9" s="44" t="str">
        <f>+B18</f>
        <v>Total Colocaciones  en ocupaciones de nivel Directivo</v>
      </c>
      <c r="C9" s="46">
        <f>+C18</f>
        <v>6</v>
      </c>
      <c r="D9" s="46">
        <f>+D18</f>
        <v>0</v>
      </c>
      <c r="E9" s="34">
        <f t="shared" ref="E9:E13" si="0">C9/$C$8</f>
        <v>6.9767441860465115E-3</v>
      </c>
      <c r="F9" s="34">
        <f>D9/$D$8</f>
        <v>0</v>
      </c>
      <c r="G9" s="14" t="str">
        <f>+IF(OR(AND(D9=0),(C9=0)),"0",((D9-C9)/C9))</f>
        <v>0</v>
      </c>
      <c r="H9" s="13">
        <f>+IF(OR(AND(E9=""),(G9="")),"",E9*G9)</f>
        <v>0</v>
      </c>
    </row>
    <row r="10" spans="2:8" ht="24.95" customHeight="1" x14ac:dyDescent="0.2">
      <c r="B10" s="44" t="str">
        <f>+B70</f>
        <v xml:space="preserve">Total Colocaciones  en ocupaciones de nivel Profesional </v>
      </c>
      <c r="C10" s="46">
        <f>+C70</f>
        <v>83</v>
      </c>
      <c r="D10" s="46">
        <f>+D70</f>
        <v>122</v>
      </c>
      <c r="E10" s="34">
        <f t="shared" si="0"/>
        <v>9.6511627906976746E-2</v>
      </c>
      <c r="F10" s="34">
        <f>D10/$D$8</f>
        <v>0.17304964539007092</v>
      </c>
      <c r="G10" s="14">
        <f>+IF(OR(AND(D10=0),(C10=0)),"0",((D10-C10)/C10))</f>
        <v>0.46987951807228917</v>
      </c>
      <c r="H10" s="13">
        <f>+IF(OR(AND(E10=""),(G10="")),"",E10*G10)</f>
        <v>4.5348837209302328E-2</v>
      </c>
    </row>
    <row r="11" spans="2:8" ht="24.95" customHeight="1" x14ac:dyDescent="0.2">
      <c r="B11" s="44" t="str">
        <f>+B151</f>
        <v>Total Colocaciones  en ocupaciones de nivel Técnicos Profesionales - Tecnólogos</v>
      </c>
      <c r="C11" s="46">
        <f>+C151</f>
        <v>101</v>
      </c>
      <c r="D11" s="46">
        <f>+D151</f>
        <v>83</v>
      </c>
      <c r="E11" s="34">
        <f t="shared" si="0"/>
        <v>0.11744186046511627</v>
      </c>
      <c r="F11" s="34">
        <f>D11/$D$8</f>
        <v>0.11773049645390071</v>
      </c>
      <c r="G11" s="14">
        <f>+IF(OR(AND(D11=0),(C11=0)),"0",((D11-C11)/C11))</f>
        <v>-0.17821782178217821</v>
      </c>
      <c r="H11" s="13">
        <f>+IF(OR(AND(E11=""),(G11="")),"",E11*G11)</f>
        <v>-2.0930232558139535E-2</v>
      </c>
    </row>
    <row r="12" spans="2:8" ht="24.95" customHeight="1" x14ac:dyDescent="0.2">
      <c r="B12" s="44" t="str">
        <f>+B294</f>
        <v>Total Colocaciones   en ocupaciones de nivel Calificados</v>
      </c>
      <c r="C12" s="46">
        <f>+C294</f>
        <v>464</v>
      </c>
      <c r="D12" s="46">
        <f>+D294</f>
        <v>271</v>
      </c>
      <c r="E12" s="34">
        <f t="shared" si="0"/>
        <v>0.53953488372093028</v>
      </c>
      <c r="F12" s="34">
        <f>D12/$D$8</f>
        <v>0.38439716312056738</v>
      </c>
      <c r="G12" s="14">
        <f>+IF(OR(AND(D12=0),(C12=0)),"0",((D12-C12)/C12))</f>
        <v>-0.41594827586206895</v>
      </c>
      <c r="H12" s="13">
        <f>+IF(OR(AND(E12=""),(G12="")),"",E12*G12)</f>
        <v>-0.22441860465116281</v>
      </c>
    </row>
    <row r="13" spans="2:8" ht="24.95" customHeight="1" x14ac:dyDescent="0.2">
      <c r="B13" s="44" t="str">
        <f>+B505</f>
        <v>Total  Colocaciones en ocupaciones de nivel Elemental</v>
      </c>
      <c r="C13" s="46">
        <f>+C505</f>
        <v>206</v>
      </c>
      <c r="D13" s="46">
        <f>+D505</f>
        <v>229</v>
      </c>
      <c r="E13" s="34">
        <f t="shared" si="0"/>
        <v>0.23953488372093024</v>
      </c>
      <c r="F13" s="34">
        <f>D13/$D$8</f>
        <v>0.32482269503546102</v>
      </c>
      <c r="G13" s="14">
        <f>+IF(OR(AND(D13=0),(C13=0)),"0",((D13-C13)/C13))</f>
        <v>0.11165048543689321</v>
      </c>
      <c r="H13" s="13">
        <f>+IF(OR(AND(E13=""),(G13="")),"",E13*G13)</f>
        <v>2.6744186046511631E-2</v>
      </c>
    </row>
    <row r="14" spans="2:8" ht="17.25" customHeight="1" x14ac:dyDescent="0.2"/>
    <row r="16" spans="2:8" ht="27.75" customHeight="1" x14ac:dyDescent="0.2">
      <c r="B16" s="51" t="s">
        <v>522</v>
      </c>
      <c r="C16" s="52" t="s">
        <v>523</v>
      </c>
      <c r="D16" s="53"/>
      <c r="E16" s="54" t="s">
        <v>487</v>
      </c>
      <c r="F16" s="55"/>
      <c r="G16" s="56" t="s">
        <v>568</v>
      </c>
      <c r="H16" s="58" t="s">
        <v>486</v>
      </c>
    </row>
    <row r="17" spans="2:8" s="4" customFormat="1" ht="26.25" customHeight="1" x14ac:dyDescent="0.2">
      <c r="B17" s="51"/>
      <c r="C17" s="50">
        <v>2012</v>
      </c>
      <c r="D17" s="50">
        <v>2013</v>
      </c>
      <c r="E17" s="50">
        <v>2012</v>
      </c>
      <c r="F17" s="50">
        <v>2013</v>
      </c>
      <c r="G17" s="57"/>
      <c r="H17" s="59"/>
    </row>
    <row r="18" spans="2:8" s="4" customFormat="1" ht="38.25" customHeight="1" x14ac:dyDescent="0.2">
      <c r="B18" s="40" t="s">
        <v>524</v>
      </c>
      <c r="C18" s="36">
        <f>SUM(C19:C64)</f>
        <v>6</v>
      </c>
      <c r="D18" s="36">
        <f>SUM(D19:D64)</f>
        <v>0</v>
      </c>
      <c r="E18" s="37">
        <f>+IF(C18=0,"",C18/C$18)</f>
        <v>1</v>
      </c>
      <c r="F18" s="37" t="str">
        <f>+IF(D18=0,"",D18/D$18)</f>
        <v/>
      </c>
      <c r="G18" s="38" t="str">
        <f>+IF(OR(AND(D18=0),(C18=0)),"0",((D18-C18)/C18))</f>
        <v>0</v>
      </c>
      <c r="H18" s="39">
        <f>+IF(OR(AND(E18=""),(G18="")),"",E18*G18)</f>
        <v>0</v>
      </c>
    </row>
    <row r="19" spans="2:8" ht="24" customHeight="1" x14ac:dyDescent="0.2">
      <c r="B19" s="5" t="s">
        <v>0</v>
      </c>
      <c r="C19" s="9">
        <v>0</v>
      </c>
      <c r="D19" s="9">
        <v>0</v>
      </c>
      <c r="E19" s="13" t="str">
        <f>+IF(C19=0,"",C19/C$18)</f>
        <v/>
      </c>
      <c r="F19" s="13" t="str">
        <f>+IF(D19=0,"",D19/D$18)</f>
        <v/>
      </c>
      <c r="G19" s="14" t="str">
        <f>+IF(OR(AND(D19=0),(C19=0)),"0",((D19-C19)/C19))</f>
        <v>0</v>
      </c>
      <c r="H19" s="17" t="str">
        <f>+IF(OR(AND(E19=""),(G19="")),"",E19*G19)</f>
        <v/>
      </c>
    </row>
    <row r="20" spans="2:8" ht="30" x14ac:dyDescent="0.2">
      <c r="B20" s="5" t="s">
        <v>196</v>
      </c>
      <c r="C20" s="9">
        <v>0</v>
      </c>
      <c r="D20" s="9">
        <v>0</v>
      </c>
      <c r="E20" s="13" t="str">
        <f t="shared" ref="E20:E64" si="1">+IF(C20=0,"",C20/C$18)</f>
        <v/>
      </c>
      <c r="F20" s="13" t="str">
        <f t="shared" ref="F20:F64" si="2">+IF(D20=0,"",D20/D$18)</f>
        <v/>
      </c>
      <c r="G20" s="14" t="str">
        <f t="shared" ref="G20:G64" si="3">+IF(OR(AND(D20=0),(C20=0)),"0",((D20-C20)/C20))</f>
        <v>0</v>
      </c>
      <c r="H20" s="17" t="str">
        <f t="shared" ref="H20:H64" si="4">+IF(OR(AND(E20=""),(G20="")),"",E20*G20)</f>
        <v/>
      </c>
    </row>
    <row r="21" spans="2:8" ht="45" x14ac:dyDescent="0.2">
      <c r="B21" s="5" t="s">
        <v>1</v>
      </c>
      <c r="C21" s="9">
        <v>0</v>
      </c>
      <c r="D21" s="9">
        <v>0</v>
      </c>
      <c r="E21" s="13" t="str">
        <f t="shared" si="1"/>
        <v/>
      </c>
      <c r="F21" s="13" t="str">
        <f t="shared" si="2"/>
        <v/>
      </c>
      <c r="G21" s="14" t="str">
        <f t="shared" si="3"/>
        <v>0</v>
      </c>
      <c r="H21" s="17" t="str">
        <f t="shared" si="4"/>
        <v/>
      </c>
    </row>
    <row r="22" spans="2:8" ht="45" x14ac:dyDescent="0.2">
      <c r="B22" s="5" t="s">
        <v>197</v>
      </c>
      <c r="C22" s="9">
        <v>0</v>
      </c>
      <c r="D22" s="9">
        <v>0</v>
      </c>
      <c r="E22" s="13" t="str">
        <f t="shared" si="1"/>
        <v/>
      </c>
      <c r="F22" s="13" t="str">
        <f t="shared" si="2"/>
        <v/>
      </c>
      <c r="G22" s="14" t="str">
        <f t="shared" si="3"/>
        <v>0</v>
      </c>
      <c r="H22" s="17" t="str">
        <f t="shared" si="4"/>
        <v/>
      </c>
    </row>
    <row r="23" spans="2:8" ht="30" x14ac:dyDescent="0.2">
      <c r="B23" s="5" t="s">
        <v>198</v>
      </c>
      <c r="C23" s="9">
        <v>0</v>
      </c>
      <c r="D23" s="9">
        <v>0</v>
      </c>
      <c r="E23" s="13" t="str">
        <f t="shared" si="1"/>
        <v/>
      </c>
      <c r="F23" s="13" t="str">
        <f t="shared" si="2"/>
        <v/>
      </c>
      <c r="G23" s="14" t="str">
        <f t="shared" si="3"/>
        <v>0</v>
      </c>
      <c r="H23" s="17" t="str">
        <f t="shared" si="4"/>
        <v/>
      </c>
    </row>
    <row r="24" spans="2:8" ht="45" x14ac:dyDescent="0.2">
      <c r="B24" s="5" t="s">
        <v>199</v>
      </c>
      <c r="C24" s="9">
        <v>0</v>
      </c>
      <c r="D24" s="9">
        <v>0</v>
      </c>
      <c r="E24" s="13" t="str">
        <f t="shared" si="1"/>
        <v/>
      </c>
      <c r="F24" s="13" t="str">
        <f t="shared" si="2"/>
        <v/>
      </c>
      <c r="G24" s="14" t="str">
        <f t="shared" si="3"/>
        <v>0</v>
      </c>
      <c r="H24" s="17" t="str">
        <f t="shared" si="4"/>
        <v/>
      </c>
    </row>
    <row r="25" spans="2:8" ht="15" x14ac:dyDescent="0.2">
      <c r="B25" s="5" t="s">
        <v>2</v>
      </c>
      <c r="C25" s="9">
        <v>0</v>
      </c>
      <c r="D25" s="9">
        <v>0</v>
      </c>
      <c r="E25" s="13" t="str">
        <f t="shared" si="1"/>
        <v/>
      </c>
      <c r="F25" s="13" t="str">
        <f t="shared" si="2"/>
        <v/>
      </c>
      <c r="G25" s="14" t="str">
        <f t="shared" si="3"/>
        <v>0</v>
      </c>
      <c r="H25" s="17" t="str">
        <f t="shared" si="4"/>
        <v/>
      </c>
    </row>
    <row r="26" spans="2:8" ht="15" x14ac:dyDescent="0.2">
      <c r="B26" s="5" t="s">
        <v>6</v>
      </c>
      <c r="C26" s="9">
        <v>0</v>
      </c>
      <c r="D26" s="9">
        <v>0</v>
      </c>
      <c r="E26" s="13" t="str">
        <f t="shared" si="1"/>
        <v/>
      </c>
      <c r="F26" s="13" t="str">
        <f t="shared" si="2"/>
        <v/>
      </c>
      <c r="G26" s="14" t="str">
        <f t="shared" si="3"/>
        <v>0</v>
      </c>
      <c r="H26" s="17" t="str">
        <f t="shared" si="4"/>
        <v/>
      </c>
    </row>
    <row r="27" spans="2:8" ht="15" x14ac:dyDescent="0.2">
      <c r="B27" s="5" t="s">
        <v>3</v>
      </c>
      <c r="C27" s="9">
        <v>0</v>
      </c>
      <c r="D27" s="9">
        <v>0</v>
      </c>
      <c r="E27" s="13" t="str">
        <f t="shared" si="1"/>
        <v/>
      </c>
      <c r="F27" s="13" t="str">
        <f t="shared" si="2"/>
        <v/>
      </c>
      <c r="G27" s="14" t="str">
        <f t="shared" si="3"/>
        <v>0</v>
      </c>
      <c r="H27" s="17" t="str">
        <f t="shared" si="4"/>
        <v/>
      </c>
    </row>
    <row r="28" spans="2:8" ht="15" x14ac:dyDescent="0.2">
      <c r="B28" s="5" t="s">
        <v>5</v>
      </c>
      <c r="C28" s="9">
        <v>3</v>
      </c>
      <c r="D28" s="9">
        <v>0</v>
      </c>
      <c r="E28" s="13">
        <f t="shared" si="1"/>
        <v>0.5</v>
      </c>
      <c r="F28" s="13" t="str">
        <f t="shared" si="2"/>
        <v/>
      </c>
      <c r="G28" s="14" t="str">
        <f t="shared" si="3"/>
        <v>0</v>
      </c>
      <c r="H28" s="17">
        <f t="shared" si="4"/>
        <v>0</v>
      </c>
    </row>
    <row r="29" spans="2:8" ht="30" x14ac:dyDescent="0.2">
      <c r="B29" s="5" t="s">
        <v>200</v>
      </c>
      <c r="C29" s="9">
        <v>0</v>
      </c>
      <c r="D29" s="9">
        <v>0</v>
      </c>
      <c r="E29" s="13" t="str">
        <f t="shared" si="1"/>
        <v/>
      </c>
      <c r="F29" s="13" t="str">
        <f t="shared" si="2"/>
        <v/>
      </c>
      <c r="G29" s="14" t="str">
        <f t="shared" si="3"/>
        <v>0</v>
      </c>
      <c r="H29" s="17" t="str">
        <f t="shared" si="4"/>
        <v/>
      </c>
    </row>
    <row r="30" spans="2:8" ht="15" x14ac:dyDescent="0.2">
      <c r="B30" s="5" t="s">
        <v>201</v>
      </c>
      <c r="C30" s="9">
        <v>0</v>
      </c>
      <c r="D30" s="9">
        <v>0</v>
      </c>
      <c r="E30" s="13" t="str">
        <f t="shared" si="1"/>
        <v/>
      </c>
      <c r="F30" s="13" t="str">
        <f t="shared" si="2"/>
        <v/>
      </c>
      <c r="G30" s="14" t="str">
        <f t="shared" si="3"/>
        <v>0</v>
      </c>
      <c r="H30" s="17" t="str">
        <f t="shared" si="4"/>
        <v/>
      </c>
    </row>
    <row r="31" spans="2:8" ht="15" x14ac:dyDescent="0.2">
      <c r="B31" s="5" t="s">
        <v>4</v>
      </c>
      <c r="C31" s="9">
        <v>0</v>
      </c>
      <c r="D31" s="9">
        <v>0</v>
      </c>
      <c r="E31" s="13" t="str">
        <f t="shared" si="1"/>
        <v/>
      </c>
      <c r="F31" s="13" t="str">
        <f t="shared" si="2"/>
        <v/>
      </c>
      <c r="G31" s="14" t="str">
        <f t="shared" si="3"/>
        <v>0</v>
      </c>
      <c r="H31" s="17" t="str">
        <f t="shared" si="4"/>
        <v/>
      </c>
    </row>
    <row r="32" spans="2:8" ht="30" x14ac:dyDescent="0.2">
      <c r="B32" s="5" t="s">
        <v>7</v>
      </c>
      <c r="C32" s="9">
        <v>0</v>
      </c>
      <c r="D32" s="9">
        <v>0</v>
      </c>
      <c r="E32" s="13" t="str">
        <f t="shared" si="1"/>
        <v/>
      </c>
      <c r="F32" s="13" t="str">
        <f t="shared" si="2"/>
        <v/>
      </c>
      <c r="G32" s="14" t="str">
        <f t="shared" si="3"/>
        <v>0</v>
      </c>
      <c r="H32" s="17" t="str">
        <f t="shared" si="4"/>
        <v/>
      </c>
    </row>
    <row r="33" spans="2:8" ht="15" x14ac:dyDescent="0.2">
      <c r="B33" s="5" t="s">
        <v>202</v>
      </c>
      <c r="C33" s="9">
        <v>0</v>
      </c>
      <c r="D33" s="9">
        <v>0</v>
      </c>
      <c r="E33" s="13" t="str">
        <f t="shared" si="1"/>
        <v/>
      </c>
      <c r="F33" s="13" t="str">
        <f t="shared" si="2"/>
        <v/>
      </c>
      <c r="G33" s="14" t="str">
        <f t="shared" si="3"/>
        <v>0</v>
      </c>
      <c r="H33" s="17" t="str">
        <f t="shared" si="4"/>
        <v/>
      </c>
    </row>
    <row r="34" spans="2:8" ht="15" x14ac:dyDescent="0.2">
      <c r="B34" s="5" t="s">
        <v>203</v>
      </c>
      <c r="C34" s="9">
        <v>0</v>
      </c>
      <c r="D34" s="9">
        <v>0</v>
      </c>
      <c r="E34" s="13" t="str">
        <f t="shared" si="1"/>
        <v/>
      </c>
      <c r="F34" s="13" t="str">
        <f t="shared" si="2"/>
        <v/>
      </c>
      <c r="G34" s="14" t="str">
        <f t="shared" si="3"/>
        <v>0</v>
      </c>
      <c r="H34" s="17" t="str">
        <f t="shared" si="4"/>
        <v/>
      </c>
    </row>
    <row r="35" spans="2:8" ht="30" x14ac:dyDescent="0.2">
      <c r="B35" s="5" t="s">
        <v>204</v>
      </c>
      <c r="C35" s="9">
        <v>0</v>
      </c>
      <c r="D35" s="9">
        <v>0</v>
      </c>
      <c r="E35" s="13" t="str">
        <f t="shared" si="1"/>
        <v/>
      </c>
      <c r="F35" s="13" t="str">
        <f t="shared" si="2"/>
        <v/>
      </c>
      <c r="G35" s="14" t="str">
        <f t="shared" si="3"/>
        <v>0</v>
      </c>
      <c r="H35" s="17" t="str">
        <f t="shared" si="4"/>
        <v/>
      </c>
    </row>
    <row r="36" spans="2:8" ht="30" x14ac:dyDescent="0.2">
      <c r="B36" s="5" t="s">
        <v>205</v>
      </c>
      <c r="C36" s="9">
        <v>0</v>
      </c>
      <c r="D36" s="9">
        <v>0</v>
      </c>
      <c r="E36" s="13" t="str">
        <f t="shared" si="1"/>
        <v/>
      </c>
      <c r="F36" s="13" t="str">
        <f t="shared" si="2"/>
        <v/>
      </c>
      <c r="G36" s="14" t="str">
        <f t="shared" si="3"/>
        <v>0</v>
      </c>
      <c r="H36" s="17" t="str">
        <f t="shared" si="4"/>
        <v/>
      </c>
    </row>
    <row r="37" spans="2:8" ht="15" x14ac:dyDescent="0.2">
      <c r="B37" s="5" t="s">
        <v>8</v>
      </c>
      <c r="C37" s="9">
        <v>0</v>
      </c>
      <c r="D37" s="9">
        <v>0</v>
      </c>
      <c r="E37" s="13" t="str">
        <f t="shared" si="1"/>
        <v/>
      </c>
      <c r="F37" s="13" t="str">
        <f t="shared" si="2"/>
        <v/>
      </c>
      <c r="G37" s="14" t="str">
        <f t="shared" si="3"/>
        <v>0</v>
      </c>
      <c r="H37" s="17" t="str">
        <f t="shared" si="4"/>
        <v/>
      </c>
    </row>
    <row r="38" spans="2:8" ht="30" x14ac:dyDescent="0.2">
      <c r="B38" s="5" t="s">
        <v>206</v>
      </c>
      <c r="C38" s="9">
        <v>0</v>
      </c>
      <c r="D38" s="9">
        <v>0</v>
      </c>
      <c r="E38" s="13" t="str">
        <f t="shared" si="1"/>
        <v/>
      </c>
      <c r="F38" s="13" t="str">
        <f t="shared" si="2"/>
        <v/>
      </c>
      <c r="G38" s="14" t="str">
        <f t="shared" si="3"/>
        <v>0</v>
      </c>
      <c r="H38" s="17" t="str">
        <f t="shared" si="4"/>
        <v/>
      </c>
    </row>
    <row r="39" spans="2:8" ht="30" x14ac:dyDescent="0.2">
      <c r="B39" s="5" t="s">
        <v>207</v>
      </c>
      <c r="C39" s="9">
        <v>0</v>
      </c>
      <c r="D39" s="9">
        <v>0</v>
      </c>
      <c r="E39" s="13" t="str">
        <f t="shared" si="1"/>
        <v/>
      </c>
      <c r="F39" s="13" t="str">
        <f t="shared" si="2"/>
        <v/>
      </c>
      <c r="G39" s="14" t="str">
        <f t="shared" si="3"/>
        <v>0</v>
      </c>
      <c r="H39" s="17" t="str">
        <f t="shared" si="4"/>
        <v/>
      </c>
    </row>
    <row r="40" spans="2:8" ht="15" x14ac:dyDescent="0.2">
      <c r="B40" s="5" t="s">
        <v>208</v>
      </c>
      <c r="C40" s="9">
        <v>0</v>
      </c>
      <c r="D40" s="9">
        <v>0</v>
      </c>
      <c r="E40" s="13" t="str">
        <f t="shared" si="1"/>
        <v/>
      </c>
      <c r="F40" s="13" t="str">
        <f t="shared" si="2"/>
        <v/>
      </c>
      <c r="G40" s="14" t="str">
        <f t="shared" si="3"/>
        <v>0</v>
      </c>
      <c r="H40" s="17" t="str">
        <f t="shared" si="4"/>
        <v/>
      </c>
    </row>
    <row r="41" spans="2:8" ht="15" x14ac:dyDescent="0.2">
      <c r="B41" s="5" t="s">
        <v>209</v>
      </c>
      <c r="C41" s="9">
        <v>0</v>
      </c>
      <c r="D41" s="9">
        <v>0</v>
      </c>
      <c r="E41" s="13" t="str">
        <f t="shared" si="1"/>
        <v/>
      </c>
      <c r="F41" s="13" t="str">
        <f t="shared" si="2"/>
        <v/>
      </c>
      <c r="G41" s="14" t="str">
        <f t="shared" si="3"/>
        <v>0</v>
      </c>
      <c r="H41" s="17" t="str">
        <f t="shared" si="4"/>
        <v/>
      </c>
    </row>
    <row r="42" spans="2:8" ht="30" x14ac:dyDescent="0.2">
      <c r="B42" s="5" t="s">
        <v>210</v>
      </c>
      <c r="C42" s="9">
        <v>0</v>
      </c>
      <c r="D42" s="9">
        <v>0</v>
      </c>
      <c r="E42" s="13" t="str">
        <f t="shared" si="1"/>
        <v/>
      </c>
      <c r="F42" s="13" t="str">
        <f t="shared" si="2"/>
        <v/>
      </c>
      <c r="G42" s="14" t="str">
        <f t="shared" si="3"/>
        <v>0</v>
      </c>
      <c r="H42" s="17" t="str">
        <f t="shared" si="4"/>
        <v/>
      </c>
    </row>
    <row r="43" spans="2:8" ht="30" x14ac:dyDescent="0.2">
      <c r="B43" s="5" t="s">
        <v>211</v>
      </c>
      <c r="C43" s="9">
        <v>0</v>
      </c>
      <c r="D43" s="9">
        <v>0</v>
      </c>
      <c r="E43" s="13" t="str">
        <f t="shared" si="1"/>
        <v/>
      </c>
      <c r="F43" s="13" t="str">
        <f t="shared" si="2"/>
        <v/>
      </c>
      <c r="G43" s="14" t="str">
        <f t="shared" si="3"/>
        <v>0</v>
      </c>
      <c r="H43" s="17" t="str">
        <f t="shared" si="4"/>
        <v/>
      </c>
    </row>
    <row r="44" spans="2:8" ht="30" x14ac:dyDescent="0.2">
      <c r="B44" s="5" t="s">
        <v>9</v>
      </c>
      <c r="C44" s="9">
        <v>0</v>
      </c>
      <c r="D44" s="9">
        <v>0</v>
      </c>
      <c r="E44" s="13" t="str">
        <f t="shared" si="1"/>
        <v/>
      </c>
      <c r="F44" s="13" t="str">
        <f t="shared" si="2"/>
        <v/>
      </c>
      <c r="G44" s="14" t="str">
        <f t="shared" si="3"/>
        <v>0</v>
      </c>
      <c r="H44" s="17" t="str">
        <f t="shared" si="4"/>
        <v/>
      </c>
    </row>
    <row r="45" spans="2:8" ht="30" x14ac:dyDescent="0.2">
      <c r="B45" s="5" t="s">
        <v>212</v>
      </c>
      <c r="C45" s="9">
        <v>0</v>
      </c>
      <c r="D45" s="9">
        <v>0</v>
      </c>
      <c r="E45" s="13" t="str">
        <f t="shared" si="1"/>
        <v/>
      </c>
      <c r="F45" s="13" t="str">
        <f t="shared" si="2"/>
        <v/>
      </c>
      <c r="G45" s="14" t="str">
        <f t="shared" si="3"/>
        <v>0</v>
      </c>
      <c r="H45" s="17" t="str">
        <f t="shared" si="4"/>
        <v/>
      </c>
    </row>
    <row r="46" spans="2:8" ht="30" x14ac:dyDescent="0.2">
      <c r="B46" s="5" t="s">
        <v>213</v>
      </c>
      <c r="C46" s="9">
        <v>0</v>
      </c>
      <c r="D46" s="9">
        <v>0</v>
      </c>
      <c r="E46" s="13" t="str">
        <f t="shared" si="1"/>
        <v/>
      </c>
      <c r="F46" s="13" t="str">
        <f t="shared" si="2"/>
        <v/>
      </c>
      <c r="G46" s="14" t="str">
        <f t="shared" si="3"/>
        <v>0</v>
      </c>
      <c r="H46" s="17" t="str">
        <f t="shared" si="4"/>
        <v/>
      </c>
    </row>
    <row r="47" spans="2:8" ht="30" x14ac:dyDescent="0.2">
      <c r="B47" s="5" t="s">
        <v>10</v>
      </c>
      <c r="C47" s="9">
        <v>0</v>
      </c>
      <c r="D47" s="9">
        <v>0</v>
      </c>
      <c r="E47" s="13" t="str">
        <f t="shared" si="1"/>
        <v/>
      </c>
      <c r="F47" s="13" t="str">
        <f t="shared" si="2"/>
        <v/>
      </c>
      <c r="G47" s="14" t="str">
        <f t="shared" si="3"/>
        <v>0</v>
      </c>
      <c r="H47" s="17" t="str">
        <f t="shared" si="4"/>
        <v/>
      </c>
    </row>
    <row r="48" spans="2:8" ht="15" x14ac:dyDescent="0.2">
      <c r="B48" s="5" t="s">
        <v>11</v>
      </c>
      <c r="C48" s="9">
        <v>0</v>
      </c>
      <c r="D48" s="9">
        <v>0</v>
      </c>
      <c r="E48" s="13" t="str">
        <f t="shared" si="1"/>
        <v/>
      </c>
      <c r="F48" s="13" t="str">
        <f t="shared" si="2"/>
        <v/>
      </c>
      <c r="G48" s="14" t="str">
        <f t="shared" si="3"/>
        <v>0</v>
      </c>
      <c r="H48" s="17" t="str">
        <f t="shared" si="4"/>
        <v/>
      </c>
    </row>
    <row r="49" spans="2:8" ht="15" x14ac:dyDescent="0.2">
      <c r="B49" s="5" t="s">
        <v>16</v>
      </c>
      <c r="C49" s="9">
        <v>0</v>
      </c>
      <c r="D49" s="9">
        <v>0</v>
      </c>
      <c r="E49" s="13" t="str">
        <f t="shared" si="1"/>
        <v/>
      </c>
      <c r="F49" s="13" t="str">
        <f t="shared" si="2"/>
        <v/>
      </c>
      <c r="G49" s="14" t="str">
        <f t="shared" si="3"/>
        <v>0</v>
      </c>
      <c r="H49" s="17" t="str">
        <f t="shared" si="4"/>
        <v/>
      </c>
    </row>
    <row r="50" spans="2:8" ht="15" x14ac:dyDescent="0.2">
      <c r="B50" s="5" t="s">
        <v>15</v>
      </c>
      <c r="C50" s="9">
        <v>0</v>
      </c>
      <c r="D50" s="9">
        <v>0</v>
      </c>
      <c r="E50" s="13" t="str">
        <f t="shared" si="1"/>
        <v/>
      </c>
      <c r="F50" s="13" t="str">
        <f t="shared" si="2"/>
        <v/>
      </c>
      <c r="G50" s="14" t="str">
        <f t="shared" si="3"/>
        <v>0</v>
      </c>
      <c r="H50" s="17" t="str">
        <f t="shared" si="4"/>
        <v/>
      </c>
    </row>
    <row r="51" spans="2:8" ht="30" x14ac:dyDescent="0.2">
      <c r="B51" s="5" t="s">
        <v>13</v>
      </c>
      <c r="C51" s="9">
        <v>0</v>
      </c>
      <c r="D51" s="9">
        <v>0</v>
      </c>
      <c r="E51" s="13" t="str">
        <f t="shared" si="1"/>
        <v/>
      </c>
      <c r="F51" s="13" t="str">
        <f t="shared" si="2"/>
        <v/>
      </c>
      <c r="G51" s="14" t="str">
        <f t="shared" si="3"/>
        <v>0</v>
      </c>
      <c r="H51" s="17" t="str">
        <f t="shared" si="4"/>
        <v/>
      </c>
    </row>
    <row r="52" spans="2:8" ht="15" x14ac:dyDescent="0.2">
      <c r="B52" s="5" t="s">
        <v>14</v>
      </c>
      <c r="C52" s="9">
        <v>1</v>
      </c>
      <c r="D52" s="9">
        <v>0</v>
      </c>
      <c r="E52" s="13">
        <f t="shared" si="1"/>
        <v>0.16666666666666666</v>
      </c>
      <c r="F52" s="13" t="str">
        <f t="shared" si="2"/>
        <v/>
      </c>
      <c r="G52" s="14" t="str">
        <f t="shared" si="3"/>
        <v>0</v>
      </c>
      <c r="H52" s="17">
        <f t="shared" si="4"/>
        <v>0</v>
      </c>
    </row>
    <row r="53" spans="2:8" ht="15" x14ac:dyDescent="0.2">
      <c r="B53" s="5" t="s">
        <v>12</v>
      </c>
      <c r="C53" s="9">
        <v>0</v>
      </c>
      <c r="D53" s="9">
        <v>0</v>
      </c>
      <c r="E53" s="13" t="str">
        <f t="shared" si="1"/>
        <v/>
      </c>
      <c r="F53" s="13" t="str">
        <f t="shared" si="2"/>
        <v/>
      </c>
      <c r="G53" s="14" t="str">
        <f t="shared" si="3"/>
        <v>0</v>
      </c>
      <c r="H53" s="17" t="str">
        <f t="shared" si="4"/>
        <v/>
      </c>
    </row>
    <row r="54" spans="2:8" ht="15" x14ac:dyDescent="0.2">
      <c r="B54" s="5" t="s">
        <v>214</v>
      </c>
      <c r="C54" s="9">
        <v>0</v>
      </c>
      <c r="D54" s="9">
        <v>0</v>
      </c>
      <c r="E54" s="13" t="str">
        <f t="shared" si="1"/>
        <v/>
      </c>
      <c r="F54" s="13" t="str">
        <f t="shared" si="2"/>
        <v/>
      </c>
      <c r="G54" s="14" t="str">
        <f t="shared" si="3"/>
        <v>0</v>
      </c>
      <c r="H54" s="17" t="str">
        <f t="shared" si="4"/>
        <v/>
      </c>
    </row>
    <row r="55" spans="2:8" ht="15" x14ac:dyDescent="0.2">
      <c r="B55" s="5" t="s">
        <v>17</v>
      </c>
      <c r="C55" s="9">
        <v>0</v>
      </c>
      <c r="D55" s="9">
        <v>0</v>
      </c>
      <c r="E55" s="13" t="str">
        <f t="shared" si="1"/>
        <v/>
      </c>
      <c r="F55" s="13" t="str">
        <f t="shared" si="2"/>
        <v/>
      </c>
      <c r="G55" s="14" t="str">
        <f t="shared" si="3"/>
        <v>0</v>
      </c>
      <c r="H55" s="17" t="str">
        <f t="shared" si="4"/>
        <v/>
      </c>
    </row>
    <row r="56" spans="2:8" ht="15" x14ac:dyDescent="0.2">
      <c r="B56" s="5" t="s">
        <v>18</v>
      </c>
      <c r="C56" s="9">
        <v>0</v>
      </c>
      <c r="D56" s="9">
        <v>0</v>
      </c>
      <c r="E56" s="13" t="str">
        <f t="shared" si="1"/>
        <v/>
      </c>
      <c r="F56" s="13" t="str">
        <f t="shared" si="2"/>
        <v/>
      </c>
      <c r="G56" s="14" t="str">
        <f t="shared" si="3"/>
        <v>0</v>
      </c>
      <c r="H56" s="17" t="str">
        <f t="shared" si="4"/>
        <v/>
      </c>
    </row>
    <row r="57" spans="2:8" ht="30" x14ac:dyDescent="0.2">
      <c r="B57" s="5" t="s">
        <v>215</v>
      </c>
      <c r="C57" s="9">
        <v>0</v>
      </c>
      <c r="D57" s="9">
        <v>0</v>
      </c>
      <c r="E57" s="13" t="str">
        <f t="shared" si="1"/>
        <v/>
      </c>
      <c r="F57" s="13" t="str">
        <f t="shared" si="2"/>
        <v/>
      </c>
      <c r="G57" s="14" t="str">
        <f t="shared" si="3"/>
        <v>0</v>
      </c>
      <c r="H57" s="17" t="str">
        <f t="shared" si="4"/>
        <v/>
      </c>
    </row>
    <row r="58" spans="2:8" ht="15" x14ac:dyDescent="0.2">
      <c r="B58" s="5" t="s">
        <v>216</v>
      </c>
      <c r="C58" s="9">
        <v>0</v>
      </c>
      <c r="D58" s="9">
        <v>0</v>
      </c>
      <c r="E58" s="13" t="str">
        <f t="shared" si="1"/>
        <v/>
      </c>
      <c r="F58" s="13" t="str">
        <f t="shared" si="2"/>
        <v/>
      </c>
      <c r="G58" s="14" t="str">
        <f t="shared" si="3"/>
        <v>0</v>
      </c>
      <c r="H58" s="17" t="str">
        <f t="shared" si="4"/>
        <v/>
      </c>
    </row>
    <row r="59" spans="2:8" ht="15" x14ac:dyDescent="0.2">
      <c r="B59" s="5" t="s">
        <v>217</v>
      </c>
      <c r="C59" s="9">
        <v>0</v>
      </c>
      <c r="D59" s="9">
        <v>0</v>
      </c>
      <c r="E59" s="13" t="str">
        <f t="shared" si="1"/>
        <v/>
      </c>
      <c r="F59" s="13" t="str">
        <f t="shared" si="2"/>
        <v/>
      </c>
      <c r="G59" s="14" t="str">
        <f t="shared" si="3"/>
        <v>0</v>
      </c>
      <c r="H59" s="17" t="str">
        <f t="shared" si="4"/>
        <v/>
      </c>
    </row>
    <row r="60" spans="2:8" ht="15" x14ac:dyDescent="0.2">
      <c r="B60" s="5" t="s">
        <v>218</v>
      </c>
      <c r="C60" s="9">
        <v>1</v>
      </c>
      <c r="D60" s="9">
        <v>0</v>
      </c>
      <c r="E60" s="13">
        <f t="shared" si="1"/>
        <v>0.16666666666666666</v>
      </c>
      <c r="F60" s="13" t="str">
        <f t="shared" si="2"/>
        <v/>
      </c>
      <c r="G60" s="14" t="str">
        <f t="shared" si="3"/>
        <v>0</v>
      </c>
      <c r="H60" s="17">
        <f t="shared" si="4"/>
        <v>0</v>
      </c>
    </row>
    <row r="61" spans="2:8" ht="30" x14ac:dyDescent="0.2">
      <c r="B61" s="5" t="s">
        <v>219</v>
      </c>
      <c r="C61" s="9">
        <v>0</v>
      </c>
      <c r="D61" s="9">
        <v>0</v>
      </c>
      <c r="E61" s="13" t="str">
        <f t="shared" si="1"/>
        <v/>
      </c>
      <c r="F61" s="13" t="str">
        <f t="shared" si="2"/>
        <v/>
      </c>
      <c r="G61" s="14" t="str">
        <f t="shared" si="3"/>
        <v>0</v>
      </c>
      <c r="H61" s="17" t="str">
        <f t="shared" si="4"/>
        <v/>
      </c>
    </row>
    <row r="62" spans="2:8" ht="15" x14ac:dyDescent="0.2">
      <c r="B62" s="5" t="s">
        <v>19</v>
      </c>
      <c r="C62" s="9">
        <v>0</v>
      </c>
      <c r="D62" s="9">
        <v>0</v>
      </c>
      <c r="E62" s="13" t="str">
        <f t="shared" si="1"/>
        <v/>
      </c>
      <c r="F62" s="13" t="str">
        <f t="shared" si="2"/>
        <v/>
      </c>
      <c r="G62" s="14" t="str">
        <f t="shared" si="3"/>
        <v>0</v>
      </c>
      <c r="H62" s="17" t="str">
        <f t="shared" si="4"/>
        <v/>
      </c>
    </row>
    <row r="63" spans="2:8" ht="15" x14ac:dyDescent="0.2">
      <c r="B63" s="5" t="s">
        <v>220</v>
      </c>
      <c r="C63" s="9">
        <v>0</v>
      </c>
      <c r="D63" s="9">
        <v>0</v>
      </c>
      <c r="E63" s="13" t="str">
        <f t="shared" si="1"/>
        <v/>
      </c>
      <c r="F63" s="13" t="str">
        <f t="shared" si="2"/>
        <v/>
      </c>
      <c r="G63" s="14" t="str">
        <f t="shared" si="3"/>
        <v>0</v>
      </c>
      <c r="H63" s="17" t="str">
        <f t="shared" si="4"/>
        <v/>
      </c>
    </row>
    <row r="64" spans="2:8" ht="13.5" customHeight="1" x14ac:dyDescent="0.2">
      <c r="B64" s="5" t="s">
        <v>221</v>
      </c>
      <c r="C64" s="9">
        <v>1</v>
      </c>
      <c r="D64" s="9">
        <v>0</v>
      </c>
      <c r="E64" s="13">
        <f t="shared" si="1"/>
        <v>0.16666666666666666</v>
      </c>
      <c r="F64" s="13" t="str">
        <f t="shared" si="2"/>
        <v/>
      </c>
      <c r="G64" s="14" t="str">
        <f t="shared" si="3"/>
        <v>0</v>
      </c>
      <c r="H64" s="17">
        <f t="shared" si="4"/>
        <v>0</v>
      </c>
    </row>
    <row r="65" spans="2:8" x14ac:dyDescent="0.2">
      <c r="B65" s="2"/>
      <c r="C65" s="2"/>
      <c r="D65" s="2"/>
    </row>
    <row r="66" spans="2:8" x14ac:dyDescent="0.2">
      <c r="B66" s="2"/>
      <c r="C66" s="2"/>
      <c r="D66" s="2"/>
    </row>
    <row r="67" spans="2:8" ht="15" x14ac:dyDescent="0.2">
      <c r="B67" s="20"/>
      <c r="C67" s="20"/>
      <c r="D67" s="20"/>
      <c r="E67" s="20"/>
      <c r="F67" s="20"/>
    </row>
    <row r="68" spans="2:8" ht="13.5" customHeight="1" x14ac:dyDescent="0.2">
      <c r="B68" s="51" t="s">
        <v>522</v>
      </c>
      <c r="C68" s="52" t="s">
        <v>523</v>
      </c>
      <c r="D68" s="53"/>
      <c r="E68" s="54" t="s">
        <v>487</v>
      </c>
      <c r="F68" s="55"/>
      <c r="G68" s="56" t="s">
        <v>568</v>
      </c>
      <c r="H68" s="58" t="s">
        <v>486</v>
      </c>
    </row>
    <row r="69" spans="2:8" s="4" customFormat="1" ht="26.25" customHeight="1" x14ac:dyDescent="0.2">
      <c r="B69" s="51"/>
      <c r="C69" s="50">
        <v>2012</v>
      </c>
      <c r="D69" s="50">
        <v>2013</v>
      </c>
      <c r="E69" s="50">
        <v>2012</v>
      </c>
      <c r="F69" s="50">
        <v>2013</v>
      </c>
      <c r="G69" s="57"/>
      <c r="H69" s="59"/>
    </row>
    <row r="70" spans="2:8" s="4" customFormat="1" ht="33" customHeight="1" x14ac:dyDescent="0.2">
      <c r="B70" s="40" t="s">
        <v>525</v>
      </c>
      <c r="C70" s="41">
        <f>SUM(C71:C145)</f>
        <v>83</v>
      </c>
      <c r="D70" s="41">
        <f>SUM(D71:D145)</f>
        <v>122</v>
      </c>
      <c r="E70" s="42">
        <f>+IF(C70=0,"",C70/C$70)</f>
        <v>1</v>
      </c>
      <c r="F70" s="42">
        <f>+IF(D70=0,"",D70/D$70)</f>
        <v>1</v>
      </c>
      <c r="G70" s="38">
        <f>+IF(OR(AND(D70=0),(C70=0)),"0",((D70-C70)/C70))</f>
        <v>0.46987951807228917</v>
      </c>
      <c r="H70" s="39">
        <f>+IF(OR(AND(E70=""),(G70="")),"",E70*G70)</f>
        <v>0.46987951807228917</v>
      </c>
    </row>
    <row r="71" spans="2:8" ht="15" x14ac:dyDescent="0.2">
      <c r="B71" s="5" t="s">
        <v>20</v>
      </c>
      <c r="C71" s="9">
        <v>1</v>
      </c>
      <c r="D71" s="9">
        <v>0</v>
      </c>
      <c r="E71" s="15">
        <f>+IF(C71=0,"",C71/C$70)</f>
        <v>1.2048192771084338E-2</v>
      </c>
      <c r="F71" s="15" t="str">
        <f>+IF(D71=0,"",D71/D$70)</f>
        <v/>
      </c>
      <c r="G71" s="14" t="str">
        <f>+IF(OR(AND(D71=0),(C71=0)),"0",((D71-C71)/C71))</f>
        <v>0</v>
      </c>
      <c r="H71" s="17">
        <f>+IF(OR(AND(E71=""),(G71="")),"",E71*G71)</f>
        <v>0</v>
      </c>
    </row>
    <row r="72" spans="2:8" ht="15" x14ac:dyDescent="0.2">
      <c r="B72" s="5" t="s">
        <v>21</v>
      </c>
      <c r="C72" s="9">
        <v>0</v>
      </c>
      <c r="D72" s="9">
        <v>0</v>
      </c>
      <c r="E72" s="15" t="str">
        <f t="shared" ref="E72:E135" si="5">+IF(C72=0,"",C72/C$70)</f>
        <v/>
      </c>
      <c r="F72" s="15" t="str">
        <f t="shared" ref="F72:F135" si="6">+IF(D72=0,"",D72/D$70)</f>
        <v/>
      </c>
      <c r="G72" s="14" t="str">
        <f t="shared" ref="G72:G135" si="7">+IF(OR(AND(D72=0),(C72=0)),"0",((D72-C72)/C72))</f>
        <v>0</v>
      </c>
      <c r="H72" s="17" t="str">
        <f t="shared" ref="H72:H135" si="8">+IF(OR(AND(E72=""),(G72="")),"",E72*G72)</f>
        <v/>
      </c>
    </row>
    <row r="73" spans="2:8" ht="15" x14ac:dyDescent="0.2">
      <c r="B73" s="5" t="s">
        <v>22</v>
      </c>
      <c r="C73" s="9">
        <v>4</v>
      </c>
      <c r="D73" s="9">
        <v>1</v>
      </c>
      <c r="E73" s="15">
        <f t="shared" si="5"/>
        <v>4.8192771084337352E-2</v>
      </c>
      <c r="F73" s="15">
        <f t="shared" si="6"/>
        <v>8.1967213114754103E-3</v>
      </c>
      <c r="G73" s="14">
        <f t="shared" si="7"/>
        <v>-0.75</v>
      </c>
      <c r="H73" s="17">
        <f t="shared" si="8"/>
        <v>-3.6144578313253017E-2</v>
      </c>
    </row>
    <row r="74" spans="2:8" ht="30" x14ac:dyDescent="0.2">
      <c r="B74" s="5" t="s">
        <v>222</v>
      </c>
      <c r="C74" s="9">
        <v>4</v>
      </c>
      <c r="D74" s="9">
        <v>0</v>
      </c>
      <c r="E74" s="15">
        <f t="shared" si="5"/>
        <v>4.8192771084337352E-2</v>
      </c>
      <c r="F74" s="15" t="str">
        <f t="shared" si="6"/>
        <v/>
      </c>
      <c r="G74" s="14" t="str">
        <f t="shared" si="7"/>
        <v>0</v>
      </c>
      <c r="H74" s="17">
        <f t="shared" si="8"/>
        <v>0</v>
      </c>
    </row>
    <row r="75" spans="2:8" ht="15" x14ac:dyDescent="0.2">
      <c r="B75" s="5" t="s">
        <v>23</v>
      </c>
      <c r="C75" s="9">
        <v>0</v>
      </c>
      <c r="D75" s="9">
        <v>1</v>
      </c>
      <c r="E75" s="15" t="str">
        <f t="shared" si="5"/>
        <v/>
      </c>
      <c r="F75" s="15">
        <f t="shared" si="6"/>
        <v>8.1967213114754103E-3</v>
      </c>
      <c r="G75" s="14" t="str">
        <f t="shared" si="7"/>
        <v>0</v>
      </c>
      <c r="H75" s="17" t="str">
        <f t="shared" si="8"/>
        <v/>
      </c>
    </row>
    <row r="76" spans="2:8" ht="15" x14ac:dyDescent="0.2">
      <c r="B76" s="5" t="s">
        <v>223</v>
      </c>
      <c r="C76" s="9">
        <v>0</v>
      </c>
      <c r="D76" s="9">
        <v>0</v>
      </c>
      <c r="E76" s="15" t="str">
        <f t="shared" si="5"/>
        <v/>
      </c>
      <c r="F76" s="15" t="str">
        <f t="shared" si="6"/>
        <v/>
      </c>
      <c r="G76" s="14" t="str">
        <f t="shared" si="7"/>
        <v>0</v>
      </c>
      <c r="H76" s="17" t="str">
        <f t="shared" si="8"/>
        <v/>
      </c>
    </row>
    <row r="77" spans="2:8" ht="15" x14ac:dyDescent="0.2">
      <c r="B77" s="5" t="s">
        <v>224</v>
      </c>
      <c r="C77" s="9">
        <v>0</v>
      </c>
      <c r="D77" s="9">
        <v>1</v>
      </c>
      <c r="E77" s="15" t="str">
        <f t="shared" si="5"/>
        <v/>
      </c>
      <c r="F77" s="15">
        <f t="shared" si="6"/>
        <v>8.1967213114754103E-3</v>
      </c>
      <c r="G77" s="14" t="str">
        <f t="shared" si="7"/>
        <v>0</v>
      </c>
      <c r="H77" s="17" t="str">
        <f t="shared" si="8"/>
        <v/>
      </c>
    </row>
    <row r="78" spans="2:8" ht="15" x14ac:dyDescent="0.2">
      <c r="B78" s="5" t="s">
        <v>225</v>
      </c>
      <c r="C78" s="9">
        <v>0</v>
      </c>
      <c r="D78" s="9">
        <v>0</v>
      </c>
      <c r="E78" s="15" t="str">
        <f t="shared" si="5"/>
        <v/>
      </c>
      <c r="F78" s="15" t="str">
        <f t="shared" si="6"/>
        <v/>
      </c>
      <c r="G78" s="14" t="str">
        <f t="shared" si="7"/>
        <v>0</v>
      </c>
      <c r="H78" s="17" t="str">
        <f t="shared" si="8"/>
        <v/>
      </c>
    </row>
    <row r="79" spans="2:8" ht="15" x14ac:dyDescent="0.2">
      <c r="B79" s="5" t="s">
        <v>226</v>
      </c>
      <c r="C79" s="9">
        <v>0</v>
      </c>
      <c r="D79" s="9">
        <v>0</v>
      </c>
      <c r="E79" s="15" t="str">
        <f t="shared" si="5"/>
        <v/>
      </c>
      <c r="F79" s="15" t="str">
        <f t="shared" si="6"/>
        <v/>
      </c>
      <c r="G79" s="14" t="str">
        <f t="shared" si="7"/>
        <v>0</v>
      </c>
      <c r="H79" s="17" t="str">
        <f t="shared" si="8"/>
        <v/>
      </c>
    </row>
    <row r="80" spans="2:8" ht="15" x14ac:dyDescent="0.2">
      <c r="B80" s="5" t="s">
        <v>227</v>
      </c>
      <c r="C80" s="9">
        <v>0</v>
      </c>
      <c r="D80" s="9">
        <v>0</v>
      </c>
      <c r="E80" s="15" t="str">
        <f t="shared" si="5"/>
        <v/>
      </c>
      <c r="F80" s="15" t="str">
        <f t="shared" si="6"/>
        <v/>
      </c>
      <c r="G80" s="14" t="str">
        <f t="shared" si="7"/>
        <v>0</v>
      </c>
      <c r="H80" s="17" t="str">
        <f t="shared" si="8"/>
        <v/>
      </c>
    </row>
    <row r="81" spans="2:8" ht="15" x14ac:dyDescent="0.2">
      <c r="B81" s="5" t="s">
        <v>24</v>
      </c>
      <c r="C81" s="9">
        <v>0</v>
      </c>
      <c r="D81" s="9">
        <v>0</v>
      </c>
      <c r="E81" s="15" t="str">
        <f t="shared" si="5"/>
        <v/>
      </c>
      <c r="F81" s="15" t="str">
        <f t="shared" si="6"/>
        <v/>
      </c>
      <c r="G81" s="14" t="str">
        <f t="shared" si="7"/>
        <v>0</v>
      </c>
      <c r="H81" s="17" t="str">
        <f t="shared" si="8"/>
        <v/>
      </c>
    </row>
    <row r="82" spans="2:8" ht="15" x14ac:dyDescent="0.2">
      <c r="B82" s="5" t="s">
        <v>228</v>
      </c>
      <c r="C82" s="9">
        <v>0</v>
      </c>
      <c r="D82" s="9">
        <v>1</v>
      </c>
      <c r="E82" s="15" t="str">
        <f t="shared" si="5"/>
        <v/>
      </c>
      <c r="F82" s="15">
        <f t="shared" si="6"/>
        <v>8.1967213114754103E-3</v>
      </c>
      <c r="G82" s="14" t="str">
        <f t="shared" si="7"/>
        <v>0</v>
      </c>
      <c r="H82" s="17" t="str">
        <f t="shared" si="8"/>
        <v/>
      </c>
    </row>
    <row r="83" spans="2:8" ht="15" x14ac:dyDescent="0.2">
      <c r="B83" s="5" t="s">
        <v>229</v>
      </c>
      <c r="C83" s="9">
        <v>0</v>
      </c>
      <c r="D83" s="9">
        <v>6</v>
      </c>
      <c r="E83" s="15" t="str">
        <f t="shared" si="5"/>
        <v/>
      </c>
      <c r="F83" s="15">
        <f t="shared" si="6"/>
        <v>4.9180327868852458E-2</v>
      </c>
      <c r="G83" s="14" t="str">
        <f t="shared" si="7"/>
        <v>0</v>
      </c>
      <c r="H83" s="17" t="str">
        <f t="shared" si="8"/>
        <v/>
      </c>
    </row>
    <row r="84" spans="2:8" ht="15" x14ac:dyDescent="0.2">
      <c r="B84" s="5" t="s">
        <v>230</v>
      </c>
      <c r="C84" s="9">
        <v>0</v>
      </c>
      <c r="D84" s="9">
        <v>0</v>
      </c>
      <c r="E84" s="15" t="str">
        <f t="shared" si="5"/>
        <v/>
      </c>
      <c r="F84" s="15" t="str">
        <f t="shared" si="6"/>
        <v/>
      </c>
      <c r="G84" s="14" t="str">
        <f t="shared" si="7"/>
        <v>0</v>
      </c>
      <c r="H84" s="17" t="str">
        <f t="shared" si="8"/>
        <v/>
      </c>
    </row>
    <row r="85" spans="2:8" ht="15" x14ac:dyDescent="0.2">
      <c r="B85" s="5" t="s">
        <v>28</v>
      </c>
      <c r="C85" s="9">
        <v>0</v>
      </c>
      <c r="D85" s="9">
        <v>0</v>
      </c>
      <c r="E85" s="15" t="str">
        <f t="shared" si="5"/>
        <v/>
      </c>
      <c r="F85" s="15" t="str">
        <f t="shared" si="6"/>
        <v/>
      </c>
      <c r="G85" s="14" t="str">
        <f t="shared" si="7"/>
        <v>0</v>
      </c>
      <c r="H85" s="17" t="str">
        <f t="shared" si="8"/>
        <v/>
      </c>
    </row>
    <row r="86" spans="2:8" ht="30" x14ac:dyDescent="0.2">
      <c r="B86" s="5" t="s">
        <v>231</v>
      </c>
      <c r="C86" s="9">
        <v>0</v>
      </c>
      <c r="D86" s="9">
        <v>2</v>
      </c>
      <c r="E86" s="15" t="str">
        <f t="shared" si="5"/>
        <v/>
      </c>
      <c r="F86" s="15">
        <f t="shared" si="6"/>
        <v>1.6393442622950821E-2</v>
      </c>
      <c r="G86" s="14" t="str">
        <f t="shared" si="7"/>
        <v>0</v>
      </c>
      <c r="H86" s="17" t="str">
        <f t="shared" si="8"/>
        <v/>
      </c>
    </row>
    <row r="87" spans="2:8" ht="15" x14ac:dyDescent="0.2">
      <c r="B87" s="5" t="s">
        <v>232</v>
      </c>
      <c r="C87" s="9">
        <v>0</v>
      </c>
      <c r="D87" s="9">
        <v>0</v>
      </c>
      <c r="E87" s="15" t="str">
        <f t="shared" si="5"/>
        <v/>
      </c>
      <c r="F87" s="15" t="str">
        <f t="shared" si="6"/>
        <v/>
      </c>
      <c r="G87" s="14" t="str">
        <f t="shared" si="7"/>
        <v>0</v>
      </c>
      <c r="H87" s="17" t="str">
        <f t="shared" si="8"/>
        <v/>
      </c>
    </row>
    <row r="88" spans="2:8" ht="15" x14ac:dyDescent="0.2">
      <c r="B88" s="5" t="s">
        <v>233</v>
      </c>
      <c r="C88" s="9">
        <v>0</v>
      </c>
      <c r="D88" s="9">
        <v>0</v>
      </c>
      <c r="E88" s="15" t="str">
        <f t="shared" si="5"/>
        <v/>
      </c>
      <c r="F88" s="15" t="str">
        <f t="shared" si="6"/>
        <v/>
      </c>
      <c r="G88" s="14" t="str">
        <f t="shared" si="7"/>
        <v>0</v>
      </c>
      <c r="H88" s="17" t="str">
        <f t="shared" si="8"/>
        <v/>
      </c>
    </row>
    <row r="89" spans="2:8" ht="15" x14ac:dyDescent="0.2">
      <c r="B89" s="5" t="s">
        <v>26</v>
      </c>
      <c r="C89" s="9">
        <v>0</v>
      </c>
      <c r="D89" s="9">
        <v>0</v>
      </c>
      <c r="E89" s="15" t="str">
        <f t="shared" si="5"/>
        <v/>
      </c>
      <c r="F89" s="15" t="str">
        <f t="shared" si="6"/>
        <v/>
      </c>
      <c r="G89" s="14" t="str">
        <f t="shared" si="7"/>
        <v>0</v>
      </c>
      <c r="H89" s="17" t="str">
        <f t="shared" si="8"/>
        <v/>
      </c>
    </row>
    <row r="90" spans="2:8" ht="15" x14ac:dyDescent="0.2">
      <c r="B90" s="5" t="s">
        <v>29</v>
      </c>
      <c r="C90" s="9">
        <v>0</v>
      </c>
      <c r="D90" s="9">
        <v>0</v>
      </c>
      <c r="E90" s="15" t="str">
        <f t="shared" si="5"/>
        <v/>
      </c>
      <c r="F90" s="15" t="str">
        <f t="shared" si="6"/>
        <v/>
      </c>
      <c r="G90" s="14" t="str">
        <f t="shared" si="7"/>
        <v>0</v>
      </c>
      <c r="H90" s="17" t="str">
        <f t="shared" si="8"/>
        <v/>
      </c>
    </row>
    <row r="91" spans="2:8" ht="15" x14ac:dyDescent="0.2">
      <c r="B91" s="5" t="s">
        <v>234</v>
      </c>
      <c r="C91" s="9">
        <v>0</v>
      </c>
      <c r="D91" s="9">
        <v>0</v>
      </c>
      <c r="E91" s="15" t="str">
        <f t="shared" si="5"/>
        <v/>
      </c>
      <c r="F91" s="15" t="str">
        <f t="shared" si="6"/>
        <v/>
      </c>
      <c r="G91" s="14" t="str">
        <f t="shared" si="7"/>
        <v>0</v>
      </c>
      <c r="H91" s="17" t="str">
        <f t="shared" si="8"/>
        <v/>
      </c>
    </row>
    <row r="92" spans="2:8" ht="30" x14ac:dyDescent="0.2">
      <c r="B92" s="5" t="s">
        <v>235</v>
      </c>
      <c r="C92" s="9">
        <v>5</v>
      </c>
      <c r="D92" s="9">
        <v>1</v>
      </c>
      <c r="E92" s="15">
        <f t="shared" si="5"/>
        <v>6.0240963855421686E-2</v>
      </c>
      <c r="F92" s="15">
        <f t="shared" si="6"/>
        <v>8.1967213114754103E-3</v>
      </c>
      <c r="G92" s="14">
        <f t="shared" si="7"/>
        <v>-0.8</v>
      </c>
      <c r="H92" s="17">
        <f t="shared" si="8"/>
        <v>-4.8192771084337352E-2</v>
      </c>
    </row>
    <row r="93" spans="2:8" ht="15" x14ac:dyDescent="0.2">
      <c r="B93" s="5" t="s">
        <v>468</v>
      </c>
      <c r="C93" s="9">
        <v>0</v>
      </c>
      <c r="D93" s="9">
        <v>2</v>
      </c>
      <c r="E93" s="15" t="str">
        <f t="shared" si="5"/>
        <v/>
      </c>
      <c r="F93" s="15">
        <f t="shared" si="6"/>
        <v>1.6393442622950821E-2</v>
      </c>
      <c r="G93" s="14" t="str">
        <f t="shared" si="7"/>
        <v>0</v>
      </c>
      <c r="H93" s="17" t="str">
        <f t="shared" si="8"/>
        <v/>
      </c>
    </row>
    <row r="94" spans="2:8" ht="15" x14ac:dyDescent="0.2">
      <c r="B94" s="5" t="s">
        <v>25</v>
      </c>
      <c r="C94" s="9">
        <v>0</v>
      </c>
      <c r="D94" s="9">
        <v>1</v>
      </c>
      <c r="E94" s="15" t="str">
        <f t="shared" si="5"/>
        <v/>
      </c>
      <c r="F94" s="15">
        <f t="shared" si="6"/>
        <v>8.1967213114754103E-3</v>
      </c>
      <c r="G94" s="14" t="str">
        <f t="shared" si="7"/>
        <v>0</v>
      </c>
      <c r="H94" s="17" t="str">
        <f t="shared" si="8"/>
        <v/>
      </c>
    </row>
    <row r="95" spans="2:8" ht="15" x14ac:dyDescent="0.2">
      <c r="B95" s="5" t="s">
        <v>27</v>
      </c>
      <c r="C95" s="9">
        <v>0</v>
      </c>
      <c r="D95" s="9">
        <v>0</v>
      </c>
      <c r="E95" s="15" t="str">
        <f t="shared" si="5"/>
        <v/>
      </c>
      <c r="F95" s="15" t="str">
        <f t="shared" si="6"/>
        <v/>
      </c>
      <c r="G95" s="14" t="str">
        <f t="shared" si="7"/>
        <v>0</v>
      </c>
      <c r="H95" s="17" t="str">
        <f t="shared" si="8"/>
        <v/>
      </c>
    </row>
    <row r="96" spans="2:8" ht="15" x14ac:dyDescent="0.2">
      <c r="B96" s="5" t="s">
        <v>236</v>
      </c>
      <c r="C96" s="9">
        <v>0</v>
      </c>
      <c r="D96" s="9">
        <v>0</v>
      </c>
      <c r="E96" s="15" t="str">
        <f t="shared" si="5"/>
        <v/>
      </c>
      <c r="F96" s="15" t="str">
        <f t="shared" si="6"/>
        <v/>
      </c>
      <c r="G96" s="14" t="str">
        <f t="shared" si="7"/>
        <v>0</v>
      </c>
      <c r="H96" s="17" t="str">
        <f t="shared" si="8"/>
        <v/>
      </c>
    </row>
    <row r="97" spans="2:8" ht="15" x14ac:dyDescent="0.2">
      <c r="B97" s="5" t="s">
        <v>237</v>
      </c>
      <c r="C97" s="9">
        <v>0</v>
      </c>
      <c r="D97" s="9">
        <v>0</v>
      </c>
      <c r="E97" s="15" t="str">
        <f t="shared" si="5"/>
        <v/>
      </c>
      <c r="F97" s="15" t="str">
        <f t="shared" si="6"/>
        <v/>
      </c>
      <c r="G97" s="14" t="str">
        <f t="shared" si="7"/>
        <v>0</v>
      </c>
      <c r="H97" s="17" t="str">
        <f t="shared" si="8"/>
        <v/>
      </c>
    </row>
    <row r="98" spans="2:8" ht="15" x14ac:dyDescent="0.2">
      <c r="B98" s="5" t="s">
        <v>238</v>
      </c>
      <c r="C98" s="9">
        <v>0</v>
      </c>
      <c r="D98" s="9">
        <v>0</v>
      </c>
      <c r="E98" s="15" t="str">
        <f t="shared" si="5"/>
        <v/>
      </c>
      <c r="F98" s="15" t="str">
        <f t="shared" si="6"/>
        <v/>
      </c>
      <c r="G98" s="14" t="str">
        <f t="shared" si="7"/>
        <v>0</v>
      </c>
      <c r="H98" s="17" t="str">
        <f t="shared" si="8"/>
        <v/>
      </c>
    </row>
    <row r="99" spans="2:8" ht="15" x14ac:dyDescent="0.2">
      <c r="B99" s="5" t="s">
        <v>239</v>
      </c>
      <c r="C99" s="9">
        <v>1</v>
      </c>
      <c r="D99" s="9">
        <v>0</v>
      </c>
      <c r="E99" s="15">
        <f t="shared" si="5"/>
        <v>1.2048192771084338E-2</v>
      </c>
      <c r="F99" s="15" t="str">
        <f t="shared" si="6"/>
        <v/>
      </c>
      <c r="G99" s="14" t="str">
        <f t="shared" si="7"/>
        <v>0</v>
      </c>
      <c r="H99" s="17">
        <f t="shared" si="8"/>
        <v>0</v>
      </c>
    </row>
    <row r="100" spans="2:8" ht="15" x14ac:dyDescent="0.2">
      <c r="B100" s="5" t="s">
        <v>240</v>
      </c>
      <c r="C100" s="9">
        <v>0</v>
      </c>
      <c r="D100" s="9">
        <v>0</v>
      </c>
      <c r="E100" s="15" t="str">
        <f t="shared" si="5"/>
        <v/>
      </c>
      <c r="F100" s="15" t="str">
        <f t="shared" si="6"/>
        <v/>
      </c>
      <c r="G100" s="14" t="str">
        <f t="shared" si="7"/>
        <v>0</v>
      </c>
      <c r="H100" s="17" t="str">
        <f t="shared" si="8"/>
        <v/>
      </c>
    </row>
    <row r="101" spans="2:8" ht="15" x14ac:dyDescent="0.2">
      <c r="B101" s="5" t="s">
        <v>241</v>
      </c>
      <c r="C101" s="9">
        <v>0</v>
      </c>
      <c r="D101" s="9">
        <v>0</v>
      </c>
      <c r="E101" s="15" t="str">
        <f t="shared" si="5"/>
        <v/>
      </c>
      <c r="F101" s="15" t="str">
        <f t="shared" si="6"/>
        <v/>
      </c>
      <c r="G101" s="14" t="str">
        <f t="shared" si="7"/>
        <v>0</v>
      </c>
      <c r="H101" s="17" t="str">
        <f t="shared" si="8"/>
        <v/>
      </c>
    </row>
    <row r="102" spans="2:8" ht="15" x14ac:dyDescent="0.2">
      <c r="B102" s="5" t="s">
        <v>242</v>
      </c>
      <c r="C102" s="9">
        <v>1</v>
      </c>
      <c r="D102" s="9">
        <v>2</v>
      </c>
      <c r="E102" s="15">
        <f t="shared" si="5"/>
        <v>1.2048192771084338E-2</v>
      </c>
      <c r="F102" s="15">
        <f t="shared" si="6"/>
        <v>1.6393442622950821E-2</v>
      </c>
      <c r="G102" s="14">
        <f t="shared" si="7"/>
        <v>1</v>
      </c>
      <c r="H102" s="17">
        <f t="shared" si="8"/>
        <v>1.2048192771084338E-2</v>
      </c>
    </row>
    <row r="103" spans="2:8" ht="15" x14ac:dyDescent="0.2">
      <c r="B103" s="5" t="s">
        <v>243</v>
      </c>
      <c r="C103" s="9">
        <v>0</v>
      </c>
      <c r="D103" s="9">
        <v>0</v>
      </c>
      <c r="E103" s="15" t="str">
        <f t="shared" si="5"/>
        <v/>
      </c>
      <c r="F103" s="15" t="str">
        <f t="shared" si="6"/>
        <v/>
      </c>
      <c r="G103" s="14" t="str">
        <f t="shared" si="7"/>
        <v>0</v>
      </c>
      <c r="H103" s="17" t="str">
        <f t="shared" si="8"/>
        <v/>
      </c>
    </row>
    <row r="104" spans="2:8" ht="15" x14ac:dyDescent="0.2">
      <c r="B104" s="5" t="s">
        <v>34</v>
      </c>
      <c r="C104" s="9">
        <v>0</v>
      </c>
      <c r="D104" s="9">
        <v>1</v>
      </c>
      <c r="E104" s="15" t="str">
        <f t="shared" si="5"/>
        <v/>
      </c>
      <c r="F104" s="15">
        <f t="shared" si="6"/>
        <v>8.1967213114754103E-3</v>
      </c>
      <c r="G104" s="14" t="str">
        <f t="shared" si="7"/>
        <v>0</v>
      </c>
      <c r="H104" s="17" t="str">
        <f t="shared" si="8"/>
        <v/>
      </c>
    </row>
    <row r="105" spans="2:8" ht="15" x14ac:dyDescent="0.2">
      <c r="B105" s="5" t="s">
        <v>244</v>
      </c>
      <c r="C105" s="9">
        <v>0</v>
      </c>
      <c r="D105" s="9">
        <v>0</v>
      </c>
      <c r="E105" s="15" t="str">
        <f t="shared" si="5"/>
        <v/>
      </c>
      <c r="F105" s="15" t="str">
        <f t="shared" si="6"/>
        <v/>
      </c>
      <c r="G105" s="14" t="str">
        <f t="shared" si="7"/>
        <v>0</v>
      </c>
      <c r="H105" s="17" t="str">
        <f t="shared" si="8"/>
        <v/>
      </c>
    </row>
    <row r="106" spans="2:8" ht="30" x14ac:dyDescent="0.2">
      <c r="B106" s="5" t="s">
        <v>245</v>
      </c>
      <c r="C106" s="9">
        <v>0</v>
      </c>
      <c r="D106" s="9">
        <v>0</v>
      </c>
      <c r="E106" s="15" t="str">
        <f t="shared" si="5"/>
        <v/>
      </c>
      <c r="F106" s="15" t="str">
        <f t="shared" si="6"/>
        <v/>
      </c>
      <c r="G106" s="14" t="str">
        <f t="shared" si="7"/>
        <v>0</v>
      </c>
      <c r="H106" s="17" t="str">
        <f t="shared" si="8"/>
        <v/>
      </c>
    </row>
    <row r="107" spans="2:8" ht="15" x14ac:dyDescent="0.2">
      <c r="B107" s="5" t="s">
        <v>246</v>
      </c>
      <c r="C107" s="9">
        <v>0</v>
      </c>
      <c r="D107" s="9">
        <v>1</v>
      </c>
      <c r="E107" s="15" t="str">
        <f t="shared" si="5"/>
        <v/>
      </c>
      <c r="F107" s="15">
        <f t="shared" si="6"/>
        <v>8.1967213114754103E-3</v>
      </c>
      <c r="G107" s="14" t="str">
        <f t="shared" si="7"/>
        <v>0</v>
      </c>
      <c r="H107" s="17" t="str">
        <f t="shared" si="8"/>
        <v/>
      </c>
    </row>
    <row r="108" spans="2:8" ht="15" x14ac:dyDescent="0.2">
      <c r="B108" s="5" t="s">
        <v>31</v>
      </c>
      <c r="C108" s="9">
        <v>0</v>
      </c>
      <c r="D108" s="9">
        <v>0</v>
      </c>
      <c r="E108" s="15" t="str">
        <f t="shared" si="5"/>
        <v/>
      </c>
      <c r="F108" s="15" t="str">
        <f t="shared" si="6"/>
        <v/>
      </c>
      <c r="G108" s="14" t="str">
        <f t="shared" si="7"/>
        <v>0</v>
      </c>
      <c r="H108" s="17" t="str">
        <f t="shared" si="8"/>
        <v/>
      </c>
    </row>
    <row r="109" spans="2:8" ht="15" x14ac:dyDescent="0.2">
      <c r="B109" s="5" t="s">
        <v>247</v>
      </c>
      <c r="C109" s="9">
        <v>0</v>
      </c>
      <c r="D109" s="9">
        <v>2</v>
      </c>
      <c r="E109" s="15" t="str">
        <f t="shared" si="5"/>
        <v/>
      </c>
      <c r="F109" s="15">
        <f t="shared" si="6"/>
        <v>1.6393442622950821E-2</v>
      </c>
      <c r="G109" s="14" t="str">
        <f t="shared" si="7"/>
        <v>0</v>
      </c>
      <c r="H109" s="17" t="str">
        <f t="shared" si="8"/>
        <v/>
      </c>
    </row>
    <row r="110" spans="2:8" ht="15" x14ac:dyDescent="0.2">
      <c r="B110" s="5" t="s">
        <v>32</v>
      </c>
      <c r="C110" s="9">
        <v>0</v>
      </c>
      <c r="D110" s="9">
        <v>0</v>
      </c>
      <c r="E110" s="15" t="str">
        <f t="shared" si="5"/>
        <v/>
      </c>
      <c r="F110" s="15" t="str">
        <f t="shared" si="6"/>
        <v/>
      </c>
      <c r="G110" s="14" t="str">
        <f t="shared" si="7"/>
        <v>0</v>
      </c>
      <c r="H110" s="17" t="str">
        <f t="shared" si="8"/>
        <v/>
      </c>
    </row>
    <row r="111" spans="2:8" ht="15" x14ac:dyDescent="0.2">
      <c r="B111" s="5" t="s">
        <v>30</v>
      </c>
      <c r="C111" s="9">
        <v>0</v>
      </c>
      <c r="D111" s="9">
        <v>0</v>
      </c>
      <c r="E111" s="15" t="str">
        <f t="shared" si="5"/>
        <v/>
      </c>
      <c r="F111" s="15" t="str">
        <f t="shared" si="6"/>
        <v/>
      </c>
      <c r="G111" s="14" t="str">
        <f t="shared" si="7"/>
        <v>0</v>
      </c>
      <c r="H111" s="17" t="str">
        <f t="shared" si="8"/>
        <v/>
      </c>
    </row>
    <row r="112" spans="2:8" ht="15" x14ac:dyDescent="0.2">
      <c r="B112" s="5" t="s">
        <v>33</v>
      </c>
      <c r="C112" s="9">
        <v>1</v>
      </c>
      <c r="D112" s="9">
        <v>1</v>
      </c>
      <c r="E112" s="15">
        <f t="shared" si="5"/>
        <v>1.2048192771084338E-2</v>
      </c>
      <c r="F112" s="15">
        <f t="shared" si="6"/>
        <v>8.1967213114754103E-3</v>
      </c>
      <c r="G112" s="14">
        <f t="shared" si="7"/>
        <v>0</v>
      </c>
      <c r="H112" s="17">
        <f t="shared" si="8"/>
        <v>0</v>
      </c>
    </row>
    <row r="113" spans="2:8" ht="15" x14ac:dyDescent="0.2">
      <c r="B113" s="5" t="s">
        <v>248</v>
      </c>
      <c r="C113" s="9">
        <v>1</v>
      </c>
      <c r="D113" s="9">
        <v>2</v>
      </c>
      <c r="E113" s="15">
        <f t="shared" si="5"/>
        <v>1.2048192771084338E-2</v>
      </c>
      <c r="F113" s="15">
        <f t="shared" si="6"/>
        <v>1.6393442622950821E-2</v>
      </c>
      <c r="G113" s="14">
        <f t="shared" si="7"/>
        <v>1</v>
      </c>
      <c r="H113" s="17">
        <f t="shared" si="8"/>
        <v>1.2048192771084338E-2</v>
      </c>
    </row>
    <row r="114" spans="2:8" ht="15" x14ac:dyDescent="0.2">
      <c r="B114" s="5" t="s">
        <v>38</v>
      </c>
      <c r="C114" s="9">
        <v>0</v>
      </c>
      <c r="D114" s="9">
        <v>0</v>
      </c>
      <c r="E114" s="15" t="str">
        <f t="shared" si="5"/>
        <v/>
      </c>
      <c r="F114" s="15" t="str">
        <f t="shared" si="6"/>
        <v/>
      </c>
      <c r="G114" s="14" t="str">
        <f t="shared" si="7"/>
        <v>0</v>
      </c>
      <c r="H114" s="17" t="str">
        <f t="shared" si="8"/>
        <v/>
      </c>
    </row>
    <row r="115" spans="2:8" ht="15" x14ac:dyDescent="0.2">
      <c r="B115" s="5" t="s">
        <v>40</v>
      </c>
      <c r="C115" s="9">
        <v>0</v>
      </c>
      <c r="D115" s="9">
        <v>0</v>
      </c>
      <c r="E115" s="15" t="str">
        <f t="shared" si="5"/>
        <v/>
      </c>
      <c r="F115" s="15" t="str">
        <f t="shared" si="6"/>
        <v/>
      </c>
      <c r="G115" s="14" t="str">
        <f t="shared" si="7"/>
        <v>0</v>
      </c>
      <c r="H115" s="17" t="str">
        <f t="shared" si="8"/>
        <v/>
      </c>
    </row>
    <row r="116" spans="2:8" ht="15" x14ac:dyDescent="0.2">
      <c r="B116" s="5" t="s">
        <v>249</v>
      </c>
      <c r="C116" s="9">
        <v>0</v>
      </c>
      <c r="D116" s="9">
        <v>1</v>
      </c>
      <c r="E116" s="15" t="str">
        <f t="shared" si="5"/>
        <v/>
      </c>
      <c r="F116" s="15">
        <f t="shared" si="6"/>
        <v>8.1967213114754103E-3</v>
      </c>
      <c r="G116" s="14" t="str">
        <f t="shared" si="7"/>
        <v>0</v>
      </c>
      <c r="H116" s="17" t="str">
        <f t="shared" si="8"/>
        <v/>
      </c>
    </row>
    <row r="117" spans="2:8" ht="30" x14ac:dyDescent="0.2">
      <c r="B117" s="5" t="s">
        <v>250</v>
      </c>
      <c r="C117" s="9">
        <v>0</v>
      </c>
      <c r="D117" s="9">
        <v>0</v>
      </c>
      <c r="E117" s="15" t="str">
        <f t="shared" si="5"/>
        <v/>
      </c>
      <c r="F117" s="15" t="str">
        <f t="shared" si="6"/>
        <v/>
      </c>
      <c r="G117" s="14" t="str">
        <f t="shared" si="7"/>
        <v>0</v>
      </c>
      <c r="H117" s="17" t="str">
        <f t="shared" si="8"/>
        <v/>
      </c>
    </row>
    <row r="118" spans="2:8" ht="15" x14ac:dyDescent="0.2">
      <c r="B118" s="5" t="s">
        <v>251</v>
      </c>
      <c r="C118" s="9">
        <v>57</v>
      </c>
      <c r="D118" s="9">
        <v>86</v>
      </c>
      <c r="E118" s="15">
        <f t="shared" si="5"/>
        <v>0.68674698795180722</v>
      </c>
      <c r="F118" s="15">
        <f t="shared" si="6"/>
        <v>0.70491803278688525</v>
      </c>
      <c r="G118" s="14">
        <f t="shared" si="7"/>
        <v>0.50877192982456143</v>
      </c>
      <c r="H118" s="17">
        <f t="shared" si="8"/>
        <v>0.3493975903614458</v>
      </c>
    </row>
    <row r="119" spans="2:8" ht="30" x14ac:dyDescent="0.2">
      <c r="B119" s="5" t="s">
        <v>252</v>
      </c>
      <c r="C119" s="9">
        <v>1</v>
      </c>
      <c r="D119" s="9">
        <v>0</v>
      </c>
      <c r="E119" s="15">
        <f t="shared" si="5"/>
        <v>1.2048192771084338E-2</v>
      </c>
      <c r="F119" s="15" t="str">
        <f t="shared" si="6"/>
        <v/>
      </c>
      <c r="G119" s="14" t="str">
        <f t="shared" si="7"/>
        <v>0</v>
      </c>
      <c r="H119" s="17">
        <f t="shared" si="8"/>
        <v>0</v>
      </c>
    </row>
    <row r="120" spans="2:8" ht="15" x14ac:dyDescent="0.2">
      <c r="B120" s="5" t="s">
        <v>253</v>
      </c>
      <c r="C120" s="9">
        <v>0</v>
      </c>
      <c r="D120" s="9">
        <v>1</v>
      </c>
      <c r="E120" s="15" t="str">
        <f t="shared" si="5"/>
        <v/>
      </c>
      <c r="F120" s="15">
        <f t="shared" si="6"/>
        <v>8.1967213114754103E-3</v>
      </c>
      <c r="G120" s="14" t="str">
        <f t="shared" si="7"/>
        <v>0</v>
      </c>
      <c r="H120" s="17" t="str">
        <f t="shared" si="8"/>
        <v/>
      </c>
    </row>
    <row r="121" spans="2:8" ht="15" x14ac:dyDescent="0.2">
      <c r="B121" s="5" t="s">
        <v>35</v>
      </c>
      <c r="C121" s="9">
        <v>0</v>
      </c>
      <c r="D121" s="9">
        <v>0</v>
      </c>
      <c r="E121" s="15" t="str">
        <f t="shared" si="5"/>
        <v/>
      </c>
      <c r="F121" s="15" t="str">
        <f t="shared" si="6"/>
        <v/>
      </c>
      <c r="G121" s="14" t="str">
        <f t="shared" si="7"/>
        <v>0</v>
      </c>
      <c r="H121" s="17" t="str">
        <f t="shared" si="8"/>
        <v/>
      </c>
    </row>
    <row r="122" spans="2:8" ht="15" x14ac:dyDescent="0.2">
      <c r="B122" s="5" t="s">
        <v>39</v>
      </c>
      <c r="C122" s="9">
        <v>0</v>
      </c>
      <c r="D122" s="9">
        <v>2</v>
      </c>
      <c r="E122" s="15" t="str">
        <f t="shared" si="5"/>
        <v/>
      </c>
      <c r="F122" s="15">
        <f t="shared" si="6"/>
        <v>1.6393442622950821E-2</v>
      </c>
      <c r="G122" s="14" t="str">
        <f t="shared" si="7"/>
        <v>0</v>
      </c>
      <c r="H122" s="17" t="str">
        <f t="shared" si="8"/>
        <v/>
      </c>
    </row>
    <row r="123" spans="2:8" ht="30" x14ac:dyDescent="0.2">
      <c r="B123" s="5" t="s">
        <v>37</v>
      </c>
      <c r="C123" s="9">
        <v>6</v>
      </c>
      <c r="D123" s="9">
        <v>4</v>
      </c>
      <c r="E123" s="15">
        <f t="shared" si="5"/>
        <v>7.2289156626506021E-2</v>
      </c>
      <c r="F123" s="15">
        <f t="shared" si="6"/>
        <v>3.2786885245901641E-2</v>
      </c>
      <c r="G123" s="14">
        <f t="shared" si="7"/>
        <v>-0.33333333333333331</v>
      </c>
      <c r="H123" s="17">
        <f t="shared" si="8"/>
        <v>-2.4096385542168672E-2</v>
      </c>
    </row>
    <row r="124" spans="2:8" ht="15" x14ac:dyDescent="0.2">
      <c r="B124" s="5" t="s">
        <v>36</v>
      </c>
      <c r="C124" s="9">
        <v>0</v>
      </c>
      <c r="D124" s="9">
        <v>0</v>
      </c>
      <c r="E124" s="15" t="str">
        <f t="shared" si="5"/>
        <v/>
      </c>
      <c r="F124" s="15" t="str">
        <f t="shared" si="6"/>
        <v/>
      </c>
      <c r="G124" s="14" t="str">
        <f t="shared" si="7"/>
        <v>0</v>
      </c>
      <c r="H124" s="17" t="str">
        <f t="shared" si="8"/>
        <v/>
      </c>
    </row>
    <row r="125" spans="2:8" ht="15" x14ac:dyDescent="0.2">
      <c r="B125" s="5" t="s">
        <v>254</v>
      </c>
      <c r="C125" s="9">
        <v>0</v>
      </c>
      <c r="D125" s="9">
        <v>0</v>
      </c>
      <c r="E125" s="15" t="str">
        <f t="shared" si="5"/>
        <v/>
      </c>
      <c r="F125" s="15" t="str">
        <f t="shared" si="6"/>
        <v/>
      </c>
      <c r="G125" s="14" t="str">
        <f t="shared" si="7"/>
        <v>0</v>
      </c>
      <c r="H125" s="17" t="str">
        <f t="shared" si="8"/>
        <v/>
      </c>
    </row>
    <row r="126" spans="2:8" ht="15" x14ac:dyDescent="0.2">
      <c r="B126" s="5" t="s">
        <v>255</v>
      </c>
      <c r="C126" s="9">
        <v>0</v>
      </c>
      <c r="D126" s="9">
        <v>0</v>
      </c>
      <c r="E126" s="15" t="str">
        <f t="shared" si="5"/>
        <v/>
      </c>
      <c r="F126" s="15" t="str">
        <f t="shared" si="6"/>
        <v/>
      </c>
      <c r="G126" s="14" t="str">
        <f t="shared" si="7"/>
        <v>0</v>
      </c>
      <c r="H126" s="17" t="str">
        <f t="shared" si="8"/>
        <v/>
      </c>
    </row>
    <row r="127" spans="2:8" ht="30" x14ac:dyDescent="0.2">
      <c r="B127" s="5" t="s">
        <v>256</v>
      </c>
      <c r="C127" s="9">
        <v>0</v>
      </c>
      <c r="D127" s="9">
        <v>0</v>
      </c>
      <c r="E127" s="15" t="str">
        <f t="shared" si="5"/>
        <v/>
      </c>
      <c r="F127" s="15" t="str">
        <f t="shared" si="6"/>
        <v/>
      </c>
      <c r="G127" s="14" t="str">
        <f t="shared" si="7"/>
        <v>0</v>
      </c>
      <c r="H127" s="17" t="str">
        <f t="shared" si="8"/>
        <v/>
      </c>
    </row>
    <row r="128" spans="2:8" ht="30" x14ac:dyDescent="0.2">
      <c r="B128" s="5" t="s">
        <v>257</v>
      </c>
      <c r="C128" s="9">
        <v>0</v>
      </c>
      <c r="D128" s="9">
        <v>0</v>
      </c>
      <c r="E128" s="15" t="str">
        <f t="shared" si="5"/>
        <v/>
      </c>
      <c r="F128" s="15" t="str">
        <f t="shared" si="6"/>
        <v/>
      </c>
      <c r="G128" s="14" t="str">
        <f t="shared" si="7"/>
        <v>0</v>
      </c>
      <c r="H128" s="17" t="str">
        <f t="shared" si="8"/>
        <v/>
      </c>
    </row>
    <row r="129" spans="2:8" ht="30" x14ac:dyDescent="0.2">
      <c r="B129" s="5" t="s">
        <v>258</v>
      </c>
      <c r="C129" s="9">
        <v>0</v>
      </c>
      <c r="D129" s="9">
        <v>1</v>
      </c>
      <c r="E129" s="15" t="str">
        <f t="shared" si="5"/>
        <v/>
      </c>
      <c r="F129" s="15">
        <f t="shared" si="6"/>
        <v>8.1967213114754103E-3</v>
      </c>
      <c r="G129" s="14" t="str">
        <f t="shared" si="7"/>
        <v>0</v>
      </c>
      <c r="H129" s="17" t="str">
        <f t="shared" si="8"/>
        <v/>
      </c>
    </row>
    <row r="130" spans="2:8" ht="30" x14ac:dyDescent="0.2">
      <c r="B130" s="5" t="s">
        <v>259</v>
      </c>
      <c r="C130" s="9">
        <v>0</v>
      </c>
      <c r="D130" s="9">
        <v>0</v>
      </c>
      <c r="E130" s="15" t="str">
        <f t="shared" si="5"/>
        <v/>
      </c>
      <c r="F130" s="15" t="str">
        <f t="shared" si="6"/>
        <v/>
      </c>
      <c r="G130" s="14" t="str">
        <f t="shared" si="7"/>
        <v>0</v>
      </c>
      <c r="H130" s="17" t="str">
        <f t="shared" si="8"/>
        <v/>
      </c>
    </row>
    <row r="131" spans="2:8" ht="30" x14ac:dyDescent="0.2">
      <c r="B131" s="5" t="s">
        <v>260</v>
      </c>
      <c r="C131" s="9">
        <v>0</v>
      </c>
      <c r="D131" s="9">
        <v>0</v>
      </c>
      <c r="E131" s="15" t="str">
        <f t="shared" si="5"/>
        <v/>
      </c>
      <c r="F131" s="15" t="str">
        <f t="shared" si="6"/>
        <v/>
      </c>
      <c r="G131" s="14" t="str">
        <f t="shared" si="7"/>
        <v>0</v>
      </c>
      <c r="H131" s="17" t="str">
        <f t="shared" si="8"/>
        <v/>
      </c>
    </row>
    <row r="132" spans="2:8" ht="15" x14ac:dyDescent="0.2">
      <c r="B132" s="5" t="s">
        <v>50</v>
      </c>
      <c r="C132" s="9">
        <v>0</v>
      </c>
      <c r="D132" s="9">
        <v>0</v>
      </c>
      <c r="E132" s="15" t="str">
        <f t="shared" si="5"/>
        <v/>
      </c>
      <c r="F132" s="15" t="str">
        <f t="shared" si="6"/>
        <v/>
      </c>
      <c r="G132" s="14" t="str">
        <f t="shared" si="7"/>
        <v>0</v>
      </c>
      <c r="H132" s="17" t="str">
        <f t="shared" si="8"/>
        <v/>
      </c>
    </row>
    <row r="133" spans="2:8" ht="15" x14ac:dyDescent="0.2">
      <c r="B133" s="5" t="s">
        <v>45</v>
      </c>
      <c r="C133" s="9">
        <v>0</v>
      </c>
      <c r="D133" s="9">
        <v>0</v>
      </c>
      <c r="E133" s="15" t="str">
        <f t="shared" si="5"/>
        <v/>
      </c>
      <c r="F133" s="15" t="str">
        <f t="shared" si="6"/>
        <v/>
      </c>
      <c r="G133" s="14" t="str">
        <f t="shared" si="7"/>
        <v>0</v>
      </c>
      <c r="H133" s="17" t="str">
        <f t="shared" si="8"/>
        <v/>
      </c>
    </row>
    <row r="134" spans="2:8" ht="15" x14ac:dyDescent="0.2">
      <c r="B134" s="5" t="s">
        <v>42</v>
      </c>
      <c r="C134" s="9">
        <v>1</v>
      </c>
      <c r="D134" s="9">
        <v>1</v>
      </c>
      <c r="E134" s="15">
        <f t="shared" si="5"/>
        <v>1.2048192771084338E-2</v>
      </c>
      <c r="F134" s="15">
        <f t="shared" si="6"/>
        <v>8.1967213114754103E-3</v>
      </c>
      <c r="G134" s="14">
        <f t="shared" si="7"/>
        <v>0</v>
      </c>
      <c r="H134" s="17">
        <f t="shared" si="8"/>
        <v>0</v>
      </c>
    </row>
    <row r="135" spans="2:8" ht="15" x14ac:dyDescent="0.2">
      <c r="B135" s="5" t="s">
        <v>43</v>
      </c>
      <c r="C135" s="9">
        <v>0</v>
      </c>
      <c r="D135" s="9">
        <v>0</v>
      </c>
      <c r="E135" s="15" t="str">
        <f t="shared" si="5"/>
        <v/>
      </c>
      <c r="F135" s="15" t="str">
        <f t="shared" si="6"/>
        <v/>
      </c>
      <c r="G135" s="14" t="str">
        <f t="shared" si="7"/>
        <v>0</v>
      </c>
      <c r="H135" s="17" t="str">
        <f t="shared" si="8"/>
        <v/>
      </c>
    </row>
    <row r="136" spans="2:8" ht="15" x14ac:dyDescent="0.2">
      <c r="B136" s="5" t="s">
        <v>44</v>
      </c>
      <c r="C136" s="9">
        <v>0</v>
      </c>
      <c r="D136" s="9">
        <v>0</v>
      </c>
      <c r="E136" s="15" t="str">
        <f t="shared" ref="E136:E145" si="9">+IF(C136=0,"",C136/C$70)</f>
        <v/>
      </c>
      <c r="F136" s="15" t="str">
        <f t="shared" ref="F136:F145" si="10">+IF(D136=0,"",D136/D$70)</f>
        <v/>
      </c>
      <c r="G136" s="14" t="str">
        <f t="shared" ref="G136:G145" si="11">+IF(OR(AND(D136=0),(C136=0)),"0",((D136-C136)/C136))</f>
        <v>0</v>
      </c>
      <c r="H136" s="17" t="str">
        <f t="shared" ref="H136:H145" si="12">+IF(OR(AND(E136=""),(G136="")),"",E136*G136)</f>
        <v/>
      </c>
    </row>
    <row r="137" spans="2:8" ht="15" x14ac:dyDescent="0.2">
      <c r="B137" s="5" t="s">
        <v>41</v>
      </c>
      <c r="C137" s="9">
        <v>0</v>
      </c>
      <c r="D137" s="9">
        <v>0</v>
      </c>
      <c r="E137" s="15" t="str">
        <f t="shared" si="9"/>
        <v/>
      </c>
      <c r="F137" s="15" t="str">
        <f t="shared" si="10"/>
        <v/>
      </c>
      <c r="G137" s="14" t="str">
        <f t="shared" si="11"/>
        <v>0</v>
      </c>
      <c r="H137" s="17" t="str">
        <f t="shared" si="12"/>
        <v/>
      </c>
    </row>
    <row r="138" spans="2:8" ht="15" x14ac:dyDescent="0.2">
      <c r="B138" s="5" t="s">
        <v>261</v>
      </c>
      <c r="C138" s="9">
        <v>0</v>
      </c>
      <c r="D138" s="9">
        <v>0</v>
      </c>
      <c r="E138" s="15" t="str">
        <f t="shared" si="9"/>
        <v/>
      </c>
      <c r="F138" s="15" t="str">
        <f t="shared" si="10"/>
        <v/>
      </c>
      <c r="G138" s="14" t="str">
        <f t="shared" si="11"/>
        <v>0</v>
      </c>
      <c r="H138" s="17" t="str">
        <f t="shared" si="12"/>
        <v/>
      </c>
    </row>
    <row r="139" spans="2:8" ht="30" x14ac:dyDescent="0.2">
      <c r="B139" s="5" t="s">
        <v>262</v>
      </c>
      <c r="C139" s="9">
        <v>0</v>
      </c>
      <c r="D139" s="9">
        <v>0</v>
      </c>
      <c r="E139" s="15" t="str">
        <f t="shared" si="9"/>
        <v/>
      </c>
      <c r="F139" s="15" t="str">
        <f t="shared" si="10"/>
        <v/>
      </c>
      <c r="G139" s="14" t="str">
        <f t="shared" si="11"/>
        <v>0</v>
      </c>
      <c r="H139" s="17" t="str">
        <f t="shared" si="12"/>
        <v/>
      </c>
    </row>
    <row r="140" spans="2:8" ht="30" x14ac:dyDescent="0.2">
      <c r="B140" s="5" t="s">
        <v>263</v>
      </c>
      <c r="C140" s="9">
        <v>0</v>
      </c>
      <c r="D140" s="9">
        <v>0</v>
      </c>
      <c r="E140" s="15" t="str">
        <f t="shared" si="9"/>
        <v/>
      </c>
      <c r="F140" s="15" t="str">
        <f t="shared" si="10"/>
        <v/>
      </c>
      <c r="G140" s="14" t="str">
        <f t="shared" si="11"/>
        <v>0</v>
      </c>
      <c r="H140" s="17" t="str">
        <f t="shared" si="12"/>
        <v/>
      </c>
    </row>
    <row r="141" spans="2:8" ht="30" x14ac:dyDescent="0.2">
      <c r="B141" s="5" t="s">
        <v>48</v>
      </c>
      <c r="C141" s="9">
        <v>0</v>
      </c>
      <c r="D141" s="9">
        <v>0</v>
      </c>
      <c r="E141" s="15" t="str">
        <f t="shared" si="9"/>
        <v/>
      </c>
      <c r="F141" s="15" t="str">
        <f t="shared" si="10"/>
        <v/>
      </c>
      <c r="G141" s="14" t="str">
        <f t="shared" si="11"/>
        <v>0</v>
      </c>
      <c r="H141" s="17" t="str">
        <f t="shared" si="12"/>
        <v/>
      </c>
    </row>
    <row r="142" spans="2:8" ht="15" x14ac:dyDescent="0.2">
      <c r="B142" s="5" t="s">
        <v>264</v>
      </c>
      <c r="C142" s="9">
        <v>0</v>
      </c>
      <c r="D142" s="9">
        <v>0</v>
      </c>
      <c r="E142" s="15" t="str">
        <f t="shared" si="9"/>
        <v/>
      </c>
      <c r="F142" s="15" t="str">
        <f t="shared" si="10"/>
        <v/>
      </c>
      <c r="G142" s="14" t="str">
        <f t="shared" si="11"/>
        <v>0</v>
      </c>
      <c r="H142" s="17" t="str">
        <f t="shared" si="12"/>
        <v/>
      </c>
    </row>
    <row r="143" spans="2:8" ht="15" x14ac:dyDescent="0.2">
      <c r="B143" s="5" t="s">
        <v>49</v>
      </c>
      <c r="C143" s="9">
        <v>0</v>
      </c>
      <c r="D143" s="9">
        <v>1</v>
      </c>
      <c r="E143" s="15" t="str">
        <f t="shared" si="9"/>
        <v/>
      </c>
      <c r="F143" s="15">
        <f t="shared" si="10"/>
        <v>8.1967213114754103E-3</v>
      </c>
      <c r="G143" s="14" t="str">
        <f t="shared" si="11"/>
        <v>0</v>
      </c>
      <c r="H143" s="17" t="str">
        <f t="shared" si="12"/>
        <v/>
      </c>
    </row>
    <row r="144" spans="2:8" ht="15" x14ac:dyDescent="0.2">
      <c r="B144" s="5" t="s">
        <v>46</v>
      </c>
      <c r="C144" s="9">
        <v>0</v>
      </c>
      <c r="D144" s="9">
        <v>0</v>
      </c>
      <c r="E144" s="15" t="str">
        <f t="shared" si="9"/>
        <v/>
      </c>
      <c r="F144" s="15" t="str">
        <f t="shared" si="10"/>
        <v/>
      </c>
      <c r="G144" s="14" t="str">
        <f t="shared" si="11"/>
        <v>0</v>
      </c>
      <c r="H144" s="17" t="str">
        <f t="shared" si="12"/>
        <v/>
      </c>
    </row>
    <row r="145" spans="2:8" ht="13.5" customHeight="1" x14ac:dyDescent="0.2">
      <c r="B145" s="5" t="s">
        <v>47</v>
      </c>
      <c r="C145" s="9">
        <v>0</v>
      </c>
      <c r="D145" s="9">
        <v>0</v>
      </c>
      <c r="E145" s="15" t="str">
        <f t="shared" si="9"/>
        <v/>
      </c>
      <c r="F145" s="15" t="str">
        <f t="shared" si="10"/>
        <v/>
      </c>
      <c r="G145" s="14" t="str">
        <f t="shared" si="11"/>
        <v>0</v>
      </c>
      <c r="H145" s="17" t="str">
        <f t="shared" si="12"/>
        <v/>
      </c>
    </row>
    <row r="146" spans="2:8" x14ac:dyDescent="0.2">
      <c r="B146" s="2"/>
      <c r="C146" s="2"/>
      <c r="D146" s="2"/>
    </row>
    <row r="147" spans="2:8" x14ac:dyDescent="0.2">
      <c r="B147" s="2"/>
      <c r="C147" s="2"/>
      <c r="D147" s="2"/>
    </row>
    <row r="148" spans="2:8" x14ac:dyDescent="0.2">
      <c r="B148" s="19"/>
      <c r="C148" s="19"/>
      <c r="D148" s="19"/>
      <c r="E148" s="19"/>
      <c r="F148" s="19"/>
    </row>
    <row r="149" spans="2:8" ht="13.5" customHeight="1" x14ac:dyDescent="0.2">
      <c r="B149" s="51" t="s">
        <v>522</v>
      </c>
      <c r="C149" s="52" t="s">
        <v>523</v>
      </c>
      <c r="D149" s="53"/>
      <c r="E149" s="54" t="s">
        <v>487</v>
      </c>
      <c r="F149" s="55"/>
      <c r="G149" s="56" t="s">
        <v>568</v>
      </c>
      <c r="H149" s="58" t="s">
        <v>486</v>
      </c>
    </row>
    <row r="150" spans="2:8" s="4" customFormat="1" ht="26.25" customHeight="1" x14ac:dyDescent="0.2">
      <c r="B150" s="51"/>
      <c r="C150" s="50">
        <v>2012</v>
      </c>
      <c r="D150" s="50">
        <v>2013</v>
      </c>
      <c r="E150" s="50">
        <v>2012</v>
      </c>
      <c r="F150" s="50">
        <v>2013</v>
      </c>
      <c r="G150" s="57"/>
      <c r="H150" s="59"/>
    </row>
    <row r="151" spans="2:8" s="4" customFormat="1" ht="26.25" customHeight="1" x14ac:dyDescent="0.2">
      <c r="B151" s="43" t="s">
        <v>526</v>
      </c>
      <c r="C151" s="36">
        <f>SUM(C152:C288)</f>
        <v>101</v>
      </c>
      <c r="D151" s="36">
        <f>SUM(D152:D288)</f>
        <v>83</v>
      </c>
      <c r="E151" s="42">
        <f>+IF(C151=0,"",C151/C$151)</f>
        <v>1</v>
      </c>
      <c r="F151" s="42">
        <f>+IF(D151=0,"",D151/D$151)</f>
        <v>1</v>
      </c>
      <c r="G151" s="38">
        <f>+IF(OR(AND(D151=0),(C151=0)),"0",((D151-C151)/C151))</f>
        <v>-0.17821782178217821</v>
      </c>
      <c r="H151" s="39">
        <f>+IF(OR(AND(E151=""),(G151="")),"",E151*G151)</f>
        <v>-0.17821782178217821</v>
      </c>
    </row>
    <row r="152" spans="2:8" ht="30" x14ac:dyDescent="0.2">
      <c r="B152" s="8" t="s">
        <v>54</v>
      </c>
      <c r="C152" s="9">
        <v>0</v>
      </c>
      <c r="D152" s="9">
        <v>0</v>
      </c>
      <c r="E152" s="15" t="str">
        <f>+IF(C152=0,"",C152/C$151)</f>
        <v/>
      </c>
      <c r="F152" s="15" t="str">
        <f>+IF(D152=0,"",D152/D$151)</f>
        <v/>
      </c>
      <c r="G152" s="14" t="str">
        <f>+IF(OR(AND(D152=0),(C152=0)),"0",((D152-C152)/C152))</f>
        <v>0</v>
      </c>
      <c r="H152" s="17" t="str">
        <f>+IF(OR(AND(E152=""),(G152="")),"",E152*G152)</f>
        <v/>
      </c>
    </row>
    <row r="153" spans="2:8" ht="30" x14ac:dyDescent="0.2">
      <c r="B153" s="8" t="s">
        <v>58</v>
      </c>
      <c r="C153" s="9">
        <v>1</v>
      </c>
      <c r="D153" s="9">
        <v>0</v>
      </c>
      <c r="E153" s="15">
        <f t="shared" ref="E153:E216" si="13">+IF(C153=0,"",C153/C$151)</f>
        <v>9.9009900990099011E-3</v>
      </c>
      <c r="F153" s="15" t="str">
        <f t="shared" ref="F153:F216" si="14">+IF(D153=0,"",D153/D$151)</f>
        <v/>
      </c>
      <c r="G153" s="14" t="str">
        <f t="shared" ref="G153:G216" si="15">+IF(OR(AND(D153=0),(C153=0)),"0",((D153-C153)/C153))</f>
        <v>0</v>
      </c>
      <c r="H153" s="17">
        <f t="shared" ref="H153:H216" si="16">+IF(OR(AND(E153=""),(G153="")),"",E153*G153)</f>
        <v>0</v>
      </c>
    </row>
    <row r="154" spans="2:8" ht="30" x14ac:dyDescent="0.2">
      <c r="B154" s="8" t="s">
        <v>265</v>
      </c>
      <c r="C154" s="9">
        <v>0</v>
      </c>
      <c r="D154" s="9">
        <v>0</v>
      </c>
      <c r="E154" s="15" t="str">
        <f t="shared" si="13"/>
        <v/>
      </c>
      <c r="F154" s="15" t="str">
        <f t="shared" si="14"/>
        <v/>
      </c>
      <c r="G154" s="14" t="str">
        <f t="shared" si="15"/>
        <v>0</v>
      </c>
      <c r="H154" s="17" t="str">
        <f t="shared" si="16"/>
        <v/>
      </c>
    </row>
    <row r="155" spans="2:8" ht="30" x14ac:dyDescent="0.2">
      <c r="B155" s="8" t="s">
        <v>266</v>
      </c>
      <c r="C155" s="9">
        <v>0</v>
      </c>
      <c r="D155" s="9">
        <v>0</v>
      </c>
      <c r="E155" s="15" t="str">
        <f t="shared" si="13"/>
        <v/>
      </c>
      <c r="F155" s="15" t="str">
        <f t="shared" si="14"/>
        <v/>
      </c>
      <c r="G155" s="14" t="str">
        <f t="shared" si="15"/>
        <v>0</v>
      </c>
      <c r="H155" s="17" t="str">
        <f t="shared" si="16"/>
        <v/>
      </c>
    </row>
    <row r="156" spans="2:8" ht="30" x14ac:dyDescent="0.2">
      <c r="B156" s="8" t="s">
        <v>267</v>
      </c>
      <c r="C156" s="9">
        <v>2</v>
      </c>
      <c r="D156" s="9">
        <v>2</v>
      </c>
      <c r="E156" s="15">
        <f t="shared" si="13"/>
        <v>1.9801980198019802E-2</v>
      </c>
      <c r="F156" s="15">
        <f t="shared" si="14"/>
        <v>2.4096385542168676E-2</v>
      </c>
      <c r="G156" s="14">
        <f t="shared" si="15"/>
        <v>0</v>
      </c>
      <c r="H156" s="17">
        <f t="shared" si="16"/>
        <v>0</v>
      </c>
    </row>
    <row r="157" spans="2:8" ht="15" x14ac:dyDescent="0.2">
      <c r="B157" s="8" t="s">
        <v>53</v>
      </c>
      <c r="C157" s="9">
        <v>0</v>
      </c>
      <c r="D157" s="9">
        <v>8</v>
      </c>
      <c r="E157" s="15" t="str">
        <f t="shared" si="13"/>
        <v/>
      </c>
      <c r="F157" s="15">
        <f t="shared" si="14"/>
        <v>9.6385542168674704E-2</v>
      </c>
      <c r="G157" s="14" t="str">
        <f t="shared" si="15"/>
        <v>0</v>
      </c>
      <c r="H157" s="17" t="str">
        <f t="shared" si="16"/>
        <v/>
      </c>
    </row>
    <row r="158" spans="2:8" ht="15" x14ac:dyDescent="0.2">
      <c r="B158" s="8" t="s">
        <v>59</v>
      </c>
      <c r="C158" s="9">
        <v>1</v>
      </c>
      <c r="D158" s="9">
        <v>0</v>
      </c>
      <c r="E158" s="15">
        <f t="shared" si="13"/>
        <v>9.9009900990099011E-3</v>
      </c>
      <c r="F158" s="15" t="str">
        <f t="shared" si="14"/>
        <v/>
      </c>
      <c r="G158" s="14" t="str">
        <f t="shared" si="15"/>
        <v>0</v>
      </c>
      <c r="H158" s="17">
        <f t="shared" si="16"/>
        <v>0</v>
      </c>
    </row>
    <row r="159" spans="2:8" ht="15" x14ac:dyDescent="0.2">
      <c r="B159" s="8" t="s">
        <v>268</v>
      </c>
      <c r="C159" s="9">
        <v>2</v>
      </c>
      <c r="D159" s="9">
        <v>0</v>
      </c>
      <c r="E159" s="15">
        <f t="shared" si="13"/>
        <v>1.9801980198019802E-2</v>
      </c>
      <c r="F159" s="15" t="str">
        <f t="shared" si="14"/>
        <v/>
      </c>
      <c r="G159" s="14" t="str">
        <f t="shared" si="15"/>
        <v>0</v>
      </c>
      <c r="H159" s="17">
        <f t="shared" si="16"/>
        <v>0</v>
      </c>
    </row>
    <row r="160" spans="2:8" ht="15" x14ac:dyDescent="0.2">
      <c r="B160" s="8" t="s">
        <v>55</v>
      </c>
      <c r="C160" s="9">
        <v>0</v>
      </c>
      <c r="D160" s="9">
        <v>0</v>
      </c>
      <c r="E160" s="15" t="str">
        <f t="shared" si="13"/>
        <v/>
      </c>
      <c r="F160" s="15" t="str">
        <f t="shared" si="14"/>
        <v/>
      </c>
      <c r="G160" s="14" t="str">
        <f t="shared" si="15"/>
        <v>0</v>
      </c>
      <c r="H160" s="17" t="str">
        <f t="shared" si="16"/>
        <v/>
      </c>
    </row>
    <row r="161" spans="2:8" ht="15" x14ac:dyDescent="0.2">
      <c r="B161" s="8" t="s">
        <v>51</v>
      </c>
      <c r="C161" s="9">
        <v>0</v>
      </c>
      <c r="D161" s="9">
        <v>0</v>
      </c>
      <c r="E161" s="15" t="str">
        <f t="shared" si="13"/>
        <v/>
      </c>
      <c r="F161" s="15" t="str">
        <f t="shared" si="14"/>
        <v/>
      </c>
      <c r="G161" s="14" t="str">
        <f t="shared" si="15"/>
        <v>0</v>
      </c>
      <c r="H161" s="17" t="str">
        <f t="shared" si="16"/>
        <v/>
      </c>
    </row>
    <row r="162" spans="2:8" ht="30" x14ac:dyDescent="0.2">
      <c r="B162" s="8" t="s">
        <v>269</v>
      </c>
      <c r="C162" s="9">
        <v>0</v>
      </c>
      <c r="D162" s="9">
        <v>0</v>
      </c>
      <c r="E162" s="15" t="str">
        <f t="shared" si="13"/>
        <v/>
      </c>
      <c r="F162" s="15" t="str">
        <f t="shared" si="14"/>
        <v/>
      </c>
      <c r="G162" s="14" t="str">
        <f t="shared" si="15"/>
        <v>0</v>
      </c>
      <c r="H162" s="17" t="str">
        <f t="shared" si="16"/>
        <v/>
      </c>
    </row>
    <row r="163" spans="2:8" ht="15" x14ac:dyDescent="0.2">
      <c r="B163" s="8" t="s">
        <v>61</v>
      </c>
      <c r="C163" s="9">
        <v>0</v>
      </c>
      <c r="D163" s="9">
        <v>0</v>
      </c>
      <c r="E163" s="15" t="str">
        <f t="shared" si="13"/>
        <v/>
      </c>
      <c r="F163" s="15" t="str">
        <f t="shared" si="14"/>
        <v/>
      </c>
      <c r="G163" s="14" t="str">
        <f t="shared" si="15"/>
        <v>0</v>
      </c>
      <c r="H163" s="17" t="str">
        <f t="shared" si="16"/>
        <v/>
      </c>
    </row>
    <row r="164" spans="2:8" ht="15" x14ac:dyDescent="0.2">
      <c r="B164" s="8" t="s">
        <v>56</v>
      </c>
      <c r="C164" s="9">
        <v>0</v>
      </c>
      <c r="D164" s="9">
        <v>0</v>
      </c>
      <c r="E164" s="15" t="str">
        <f t="shared" si="13"/>
        <v/>
      </c>
      <c r="F164" s="15" t="str">
        <f t="shared" si="14"/>
        <v/>
      </c>
      <c r="G164" s="14" t="str">
        <f t="shared" si="15"/>
        <v>0</v>
      </c>
      <c r="H164" s="17" t="str">
        <f t="shared" si="16"/>
        <v/>
      </c>
    </row>
    <row r="165" spans="2:8" ht="15" x14ac:dyDescent="0.2">
      <c r="B165" s="8" t="s">
        <v>57</v>
      </c>
      <c r="C165" s="9">
        <v>0</v>
      </c>
      <c r="D165" s="9">
        <v>0</v>
      </c>
      <c r="E165" s="15" t="str">
        <f t="shared" si="13"/>
        <v/>
      </c>
      <c r="F165" s="15" t="str">
        <f t="shared" si="14"/>
        <v/>
      </c>
      <c r="G165" s="14" t="str">
        <f t="shared" si="15"/>
        <v>0</v>
      </c>
      <c r="H165" s="17" t="str">
        <f t="shared" si="16"/>
        <v/>
      </c>
    </row>
    <row r="166" spans="2:8" ht="15" x14ac:dyDescent="0.2">
      <c r="B166" s="8" t="s">
        <v>270</v>
      </c>
      <c r="C166" s="9">
        <v>0</v>
      </c>
      <c r="D166" s="9">
        <v>0</v>
      </c>
      <c r="E166" s="15" t="str">
        <f t="shared" si="13"/>
        <v/>
      </c>
      <c r="F166" s="15" t="str">
        <f t="shared" si="14"/>
        <v/>
      </c>
      <c r="G166" s="14" t="str">
        <f t="shared" si="15"/>
        <v>0</v>
      </c>
      <c r="H166" s="17" t="str">
        <f t="shared" si="16"/>
        <v/>
      </c>
    </row>
    <row r="167" spans="2:8" ht="15" x14ac:dyDescent="0.2">
      <c r="B167" s="8" t="s">
        <v>52</v>
      </c>
      <c r="C167" s="9">
        <v>0</v>
      </c>
      <c r="D167" s="9">
        <v>0</v>
      </c>
      <c r="E167" s="15" t="str">
        <f t="shared" si="13"/>
        <v/>
      </c>
      <c r="F167" s="15" t="str">
        <f t="shared" si="14"/>
        <v/>
      </c>
      <c r="G167" s="14" t="str">
        <f t="shared" si="15"/>
        <v>0</v>
      </c>
      <c r="H167" s="17" t="str">
        <f t="shared" si="16"/>
        <v/>
      </c>
    </row>
    <row r="168" spans="2:8" ht="15" x14ac:dyDescent="0.2">
      <c r="B168" s="8" t="s">
        <v>60</v>
      </c>
      <c r="C168" s="9">
        <v>0</v>
      </c>
      <c r="D168" s="9">
        <v>0</v>
      </c>
      <c r="E168" s="15" t="str">
        <f t="shared" si="13"/>
        <v/>
      </c>
      <c r="F168" s="15" t="str">
        <f t="shared" si="14"/>
        <v/>
      </c>
      <c r="G168" s="14" t="str">
        <f t="shared" si="15"/>
        <v>0</v>
      </c>
      <c r="H168" s="17" t="str">
        <f t="shared" si="16"/>
        <v/>
      </c>
    </row>
    <row r="169" spans="2:8" ht="15" x14ac:dyDescent="0.2">
      <c r="B169" s="8" t="s">
        <v>271</v>
      </c>
      <c r="C169" s="9">
        <v>0</v>
      </c>
      <c r="D169" s="9">
        <v>0</v>
      </c>
      <c r="E169" s="15" t="str">
        <f t="shared" si="13"/>
        <v/>
      </c>
      <c r="F169" s="15" t="str">
        <f t="shared" si="14"/>
        <v/>
      </c>
      <c r="G169" s="14" t="str">
        <f t="shared" si="15"/>
        <v>0</v>
      </c>
      <c r="H169" s="17" t="str">
        <f t="shared" si="16"/>
        <v/>
      </c>
    </row>
    <row r="170" spans="2:8" ht="15" x14ac:dyDescent="0.2">
      <c r="B170" s="8" t="s">
        <v>272</v>
      </c>
      <c r="C170" s="9">
        <v>0</v>
      </c>
      <c r="D170" s="9">
        <v>0</v>
      </c>
      <c r="E170" s="15" t="str">
        <f t="shared" si="13"/>
        <v/>
      </c>
      <c r="F170" s="15" t="str">
        <f t="shared" si="14"/>
        <v/>
      </c>
      <c r="G170" s="14" t="str">
        <f t="shared" si="15"/>
        <v>0</v>
      </c>
      <c r="H170" s="17" t="str">
        <f t="shared" si="16"/>
        <v/>
      </c>
    </row>
    <row r="171" spans="2:8" ht="15" x14ac:dyDescent="0.2">
      <c r="B171" s="8" t="s">
        <v>273</v>
      </c>
      <c r="C171" s="9">
        <v>0</v>
      </c>
      <c r="D171" s="9">
        <v>0</v>
      </c>
      <c r="E171" s="15" t="str">
        <f t="shared" si="13"/>
        <v/>
      </c>
      <c r="F171" s="15" t="str">
        <f t="shared" si="14"/>
        <v/>
      </c>
      <c r="G171" s="14" t="str">
        <f t="shared" si="15"/>
        <v>0</v>
      </c>
      <c r="H171" s="17" t="str">
        <f t="shared" si="16"/>
        <v/>
      </c>
    </row>
    <row r="172" spans="2:8" ht="15" x14ac:dyDescent="0.2">
      <c r="B172" s="8" t="s">
        <v>274</v>
      </c>
      <c r="C172" s="9">
        <v>0</v>
      </c>
      <c r="D172" s="9">
        <v>0</v>
      </c>
      <c r="E172" s="15" t="str">
        <f t="shared" si="13"/>
        <v/>
      </c>
      <c r="F172" s="15" t="str">
        <f t="shared" si="14"/>
        <v/>
      </c>
      <c r="G172" s="14" t="str">
        <f t="shared" si="15"/>
        <v>0</v>
      </c>
      <c r="H172" s="17" t="str">
        <f t="shared" si="16"/>
        <v/>
      </c>
    </row>
    <row r="173" spans="2:8" ht="15" x14ac:dyDescent="0.2">
      <c r="B173" s="8" t="s">
        <v>275</v>
      </c>
      <c r="C173" s="9">
        <v>0</v>
      </c>
      <c r="D173" s="9">
        <v>0</v>
      </c>
      <c r="E173" s="15" t="str">
        <f t="shared" si="13"/>
        <v/>
      </c>
      <c r="F173" s="15" t="str">
        <f t="shared" si="14"/>
        <v/>
      </c>
      <c r="G173" s="14" t="str">
        <f t="shared" si="15"/>
        <v>0</v>
      </c>
      <c r="H173" s="17" t="str">
        <f t="shared" si="16"/>
        <v/>
      </c>
    </row>
    <row r="174" spans="2:8" ht="15" x14ac:dyDescent="0.2">
      <c r="B174" s="8" t="s">
        <v>276</v>
      </c>
      <c r="C174" s="9">
        <v>1</v>
      </c>
      <c r="D174" s="9">
        <v>1</v>
      </c>
      <c r="E174" s="15">
        <f t="shared" si="13"/>
        <v>9.9009900990099011E-3</v>
      </c>
      <c r="F174" s="15">
        <f t="shared" si="14"/>
        <v>1.2048192771084338E-2</v>
      </c>
      <c r="G174" s="14">
        <f t="shared" si="15"/>
        <v>0</v>
      </c>
      <c r="H174" s="17">
        <f t="shared" si="16"/>
        <v>0</v>
      </c>
    </row>
    <row r="175" spans="2:8" ht="30" x14ac:dyDescent="0.2">
      <c r="B175" s="8" t="s">
        <v>277</v>
      </c>
      <c r="C175" s="9">
        <v>0</v>
      </c>
      <c r="D175" s="9">
        <v>0</v>
      </c>
      <c r="E175" s="15" t="str">
        <f t="shared" si="13"/>
        <v/>
      </c>
      <c r="F175" s="15" t="str">
        <f t="shared" si="14"/>
        <v/>
      </c>
      <c r="G175" s="14" t="str">
        <f t="shared" si="15"/>
        <v>0</v>
      </c>
      <c r="H175" s="17" t="str">
        <f t="shared" si="16"/>
        <v/>
      </c>
    </row>
    <row r="176" spans="2:8" ht="15" x14ac:dyDescent="0.2">
      <c r="B176" s="8" t="s">
        <v>278</v>
      </c>
      <c r="C176" s="9">
        <v>4</v>
      </c>
      <c r="D176" s="9">
        <v>0</v>
      </c>
      <c r="E176" s="15">
        <f t="shared" si="13"/>
        <v>3.9603960396039604E-2</v>
      </c>
      <c r="F176" s="15" t="str">
        <f t="shared" si="14"/>
        <v/>
      </c>
      <c r="G176" s="14" t="str">
        <f t="shared" si="15"/>
        <v>0</v>
      </c>
      <c r="H176" s="17">
        <f t="shared" si="16"/>
        <v>0</v>
      </c>
    </row>
    <row r="177" spans="2:8" ht="15" x14ac:dyDescent="0.2">
      <c r="B177" s="8" t="s">
        <v>279</v>
      </c>
      <c r="C177" s="9">
        <v>0</v>
      </c>
      <c r="D177" s="9">
        <v>0</v>
      </c>
      <c r="E177" s="15" t="str">
        <f t="shared" si="13"/>
        <v/>
      </c>
      <c r="F177" s="15" t="str">
        <f t="shared" si="14"/>
        <v/>
      </c>
      <c r="G177" s="14" t="str">
        <f t="shared" si="15"/>
        <v>0</v>
      </c>
      <c r="H177" s="17" t="str">
        <f t="shared" si="16"/>
        <v/>
      </c>
    </row>
    <row r="178" spans="2:8" ht="20.100000000000001" customHeight="1" x14ac:dyDescent="0.2">
      <c r="B178" s="8" t="s">
        <v>280</v>
      </c>
      <c r="C178" s="9">
        <v>1</v>
      </c>
      <c r="D178" s="9">
        <v>2</v>
      </c>
      <c r="E178" s="15">
        <f t="shared" si="13"/>
        <v>9.9009900990099011E-3</v>
      </c>
      <c r="F178" s="15">
        <f t="shared" si="14"/>
        <v>2.4096385542168676E-2</v>
      </c>
      <c r="G178" s="14">
        <f t="shared" si="15"/>
        <v>1</v>
      </c>
      <c r="H178" s="17">
        <f t="shared" si="16"/>
        <v>9.9009900990099011E-3</v>
      </c>
    </row>
    <row r="179" spans="2:8" ht="20.100000000000001" customHeight="1" x14ac:dyDescent="0.2">
      <c r="B179" s="8" t="s">
        <v>281</v>
      </c>
      <c r="C179" s="9">
        <v>0</v>
      </c>
      <c r="D179" s="9">
        <v>0</v>
      </c>
      <c r="E179" s="15" t="str">
        <f t="shared" si="13"/>
        <v/>
      </c>
      <c r="F179" s="15" t="str">
        <f t="shared" si="14"/>
        <v/>
      </c>
      <c r="G179" s="14" t="str">
        <f t="shared" si="15"/>
        <v>0</v>
      </c>
      <c r="H179" s="17" t="str">
        <f t="shared" si="16"/>
        <v/>
      </c>
    </row>
    <row r="180" spans="2:8" ht="20.100000000000001" customHeight="1" x14ac:dyDescent="0.2">
      <c r="B180" s="8" t="s">
        <v>282</v>
      </c>
      <c r="C180" s="9">
        <v>0</v>
      </c>
      <c r="D180" s="9">
        <v>0</v>
      </c>
      <c r="E180" s="15" t="str">
        <f t="shared" si="13"/>
        <v/>
      </c>
      <c r="F180" s="15" t="str">
        <f t="shared" si="14"/>
        <v/>
      </c>
      <c r="G180" s="14" t="str">
        <f t="shared" si="15"/>
        <v>0</v>
      </c>
      <c r="H180" s="17" t="str">
        <f t="shared" si="16"/>
        <v/>
      </c>
    </row>
    <row r="181" spans="2:8" ht="20.100000000000001" customHeight="1" x14ac:dyDescent="0.2">
      <c r="B181" s="8" t="s">
        <v>283</v>
      </c>
      <c r="C181" s="9">
        <v>0</v>
      </c>
      <c r="D181" s="9">
        <v>0</v>
      </c>
      <c r="E181" s="15" t="str">
        <f t="shared" si="13"/>
        <v/>
      </c>
      <c r="F181" s="15" t="str">
        <f t="shared" si="14"/>
        <v/>
      </c>
      <c r="G181" s="14" t="str">
        <f t="shared" si="15"/>
        <v>0</v>
      </c>
      <c r="H181" s="17" t="str">
        <f t="shared" si="16"/>
        <v/>
      </c>
    </row>
    <row r="182" spans="2:8" ht="20.100000000000001" customHeight="1" x14ac:dyDescent="0.2">
      <c r="B182" s="8" t="s">
        <v>284</v>
      </c>
      <c r="C182" s="9">
        <v>0</v>
      </c>
      <c r="D182" s="9">
        <v>0</v>
      </c>
      <c r="E182" s="15" t="str">
        <f t="shared" si="13"/>
        <v/>
      </c>
      <c r="F182" s="15" t="str">
        <f t="shared" si="14"/>
        <v/>
      </c>
      <c r="G182" s="14" t="str">
        <f t="shared" si="15"/>
        <v>0</v>
      </c>
      <c r="H182" s="17" t="str">
        <f t="shared" si="16"/>
        <v/>
      </c>
    </row>
    <row r="183" spans="2:8" ht="20.100000000000001" customHeight="1" x14ac:dyDescent="0.2">
      <c r="B183" s="8" t="s">
        <v>285</v>
      </c>
      <c r="C183" s="9">
        <v>0</v>
      </c>
      <c r="D183" s="9">
        <v>0</v>
      </c>
      <c r="E183" s="15" t="str">
        <f t="shared" si="13"/>
        <v/>
      </c>
      <c r="F183" s="15" t="str">
        <f t="shared" si="14"/>
        <v/>
      </c>
      <c r="G183" s="14" t="str">
        <f t="shared" si="15"/>
        <v>0</v>
      </c>
      <c r="H183" s="17" t="str">
        <f t="shared" si="16"/>
        <v/>
      </c>
    </row>
    <row r="184" spans="2:8" ht="20.100000000000001" customHeight="1" x14ac:dyDescent="0.2">
      <c r="B184" s="8" t="s">
        <v>286</v>
      </c>
      <c r="C184" s="9">
        <v>0</v>
      </c>
      <c r="D184" s="9">
        <v>0</v>
      </c>
      <c r="E184" s="15" t="str">
        <f t="shared" si="13"/>
        <v/>
      </c>
      <c r="F184" s="15" t="str">
        <f t="shared" si="14"/>
        <v/>
      </c>
      <c r="G184" s="14" t="str">
        <f t="shared" si="15"/>
        <v>0</v>
      </c>
      <c r="H184" s="17" t="str">
        <f t="shared" si="16"/>
        <v/>
      </c>
    </row>
    <row r="185" spans="2:8" ht="20.100000000000001" customHeight="1" x14ac:dyDescent="0.2">
      <c r="B185" s="8" t="s">
        <v>62</v>
      </c>
      <c r="C185" s="9">
        <v>0</v>
      </c>
      <c r="D185" s="9">
        <v>0</v>
      </c>
      <c r="E185" s="15" t="str">
        <f t="shared" si="13"/>
        <v/>
      </c>
      <c r="F185" s="15" t="str">
        <f t="shared" si="14"/>
        <v/>
      </c>
      <c r="G185" s="14" t="str">
        <f t="shared" si="15"/>
        <v>0</v>
      </c>
      <c r="H185" s="17" t="str">
        <f t="shared" si="16"/>
        <v/>
      </c>
    </row>
    <row r="186" spans="2:8" ht="20.100000000000001" customHeight="1" x14ac:dyDescent="0.2">
      <c r="B186" s="8" t="s">
        <v>63</v>
      </c>
      <c r="C186" s="9">
        <v>7</v>
      </c>
      <c r="D186" s="9">
        <v>4</v>
      </c>
      <c r="E186" s="15">
        <f t="shared" si="13"/>
        <v>6.9306930693069313E-2</v>
      </c>
      <c r="F186" s="15">
        <f t="shared" si="14"/>
        <v>4.8192771084337352E-2</v>
      </c>
      <c r="G186" s="14">
        <f t="shared" si="15"/>
        <v>-0.42857142857142855</v>
      </c>
      <c r="H186" s="17">
        <f t="shared" si="16"/>
        <v>-2.9702970297029705E-2</v>
      </c>
    </row>
    <row r="187" spans="2:8" ht="20.100000000000001" customHeight="1" x14ac:dyDescent="0.2">
      <c r="B187" s="8" t="s">
        <v>287</v>
      </c>
      <c r="C187" s="9">
        <v>0</v>
      </c>
      <c r="D187" s="9">
        <v>0</v>
      </c>
      <c r="E187" s="15" t="str">
        <f t="shared" si="13"/>
        <v/>
      </c>
      <c r="F187" s="15" t="str">
        <f t="shared" si="14"/>
        <v/>
      </c>
      <c r="G187" s="14" t="str">
        <f t="shared" si="15"/>
        <v>0</v>
      </c>
      <c r="H187" s="17" t="str">
        <f t="shared" si="16"/>
        <v/>
      </c>
    </row>
    <row r="188" spans="2:8" ht="20.100000000000001" customHeight="1" x14ac:dyDescent="0.2">
      <c r="B188" s="8" t="s">
        <v>288</v>
      </c>
      <c r="C188" s="9">
        <v>1</v>
      </c>
      <c r="D188" s="9">
        <v>0</v>
      </c>
      <c r="E188" s="15">
        <f t="shared" si="13"/>
        <v>9.9009900990099011E-3</v>
      </c>
      <c r="F188" s="15" t="str">
        <f t="shared" si="14"/>
        <v/>
      </c>
      <c r="G188" s="14" t="str">
        <f t="shared" si="15"/>
        <v>0</v>
      </c>
      <c r="H188" s="17">
        <f t="shared" si="16"/>
        <v>0</v>
      </c>
    </row>
    <row r="189" spans="2:8" ht="20.100000000000001" customHeight="1" x14ac:dyDescent="0.2">
      <c r="B189" s="8" t="s">
        <v>289</v>
      </c>
      <c r="C189" s="9">
        <v>0</v>
      </c>
      <c r="D189" s="9">
        <v>0</v>
      </c>
      <c r="E189" s="15" t="str">
        <f t="shared" si="13"/>
        <v/>
      </c>
      <c r="F189" s="15" t="str">
        <f t="shared" si="14"/>
        <v/>
      </c>
      <c r="G189" s="14" t="str">
        <f t="shared" si="15"/>
        <v>0</v>
      </c>
      <c r="H189" s="17" t="str">
        <f t="shared" si="16"/>
        <v/>
      </c>
    </row>
    <row r="190" spans="2:8" ht="20.100000000000001" customHeight="1" x14ac:dyDescent="0.2">
      <c r="B190" s="8" t="s">
        <v>65</v>
      </c>
      <c r="C190" s="9">
        <v>0</v>
      </c>
      <c r="D190" s="9">
        <v>0</v>
      </c>
      <c r="E190" s="15" t="str">
        <f t="shared" si="13"/>
        <v/>
      </c>
      <c r="F190" s="15" t="str">
        <f t="shared" si="14"/>
        <v/>
      </c>
      <c r="G190" s="14" t="str">
        <f t="shared" si="15"/>
        <v>0</v>
      </c>
      <c r="H190" s="17" t="str">
        <f t="shared" si="16"/>
        <v/>
      </c>
    </row>
    <row r="191" spans="2:8" ht="20.100000000000001" customHeight="1" x14ac:dyDescent="0.2">
      <c r="B191" s="8" t="s">
        <v>290</v>
      </c>
      <c r="C191" s="9">
        <v>0</v>
      </c>
      <c r="D191" s="9">
        <v>0</v>
      </c>
      <c r="E191" s="15" t="str">
        <f t="shared" si="13"/>
        <v/>
      </c>
      <c r="F191" s="15" t="str">
        <f t="shared" si="14"/>
        <v/>
      </c>
      <c r="G191" s="14" t="str">
        <f t="shared" si="15"/>
        <v>0</v>
      </c>
      <c r="H191" s="17" t="str">
        <f t="shared" si="16"/>
        <v/>
      </c>
    </row>
    <row r="192" spans="2:8" ht="20.100000000000001" customHeight="1" x14ac:dyDescent="0.2">
      <c r="B192" s="8" t="s">
        <v>64</v>
      </c>
      <c r="C192" s="9">
        <v>0</v>
      </c>
      <c r="D192" s="9">
        <v>0</v>
      </c>
      <c r="E192" s="15" t="str">
        <f t="shared" si="13"/>
        <v/>
      </c>
      <c r="F192" s="15" t="str">
        <f t="shared" si="14"/>
        <v/>
      </c>
      <c r="G192" s="14" t="str">
        <f t="shared" si="15"/>
        <v>0</v>
      </c>
      <c r="H192" s="17" t="str">
        <f t="shared" si="16"/>
        <v/>
      </c>
    </row>
    <row r="193" spans="2:8" ht="20.100000000000001" customHeight="1" x14ac:dyDescent="0.2">
      <c r="B193" s="8" t="s">
        <v>291</v>
      </c>
      <c r="C193" s="9">
        <v>0</v>
      </c>
      <c r="D193" s="9">
        <v>0</v>
      </c>
      <c r="E193" s="15" t="str">
        <f t="shared" si="13"/>
        <v/>
      </c>
      <c r="F193" s="15" t="str">
        <f t="shared" si="14"/>
        <v/>
      </c>
      <c r="G193" s="14" t="str">
        <f t="shared" si="15"/>
        <v>0</v>
      </c>
      <c r="H193" s="17" t="str">
        <f t="shared" si="16"/>
        <v/>
      </c>
    </row>
    <row r="194" spans="2:8" ht="20.100000000000001" customHeight="1" x14ac:dyDescent="0.2">
      <c r="B194" s="8" t="s">
        <v>292</v>
      </c>
      <c r="C194" s="9">
        <v>0</v>
      </c>
      <c r="D194" s="9">
        <v>0</v>
      </c>
      <c r="E194" s="15" t="str">
        <f t="shared" si="13"/>
        <v/>
      </c>
      <c r="F194" s="15" t="str">
        <f t="shared" si="14"/>
        <v/>
      </c>
      <c r="G194" s="14" t="str">
        <f t="shared" si="15"/>
        <v>0</v>
      </c>
      <c r="H194" s="17" t="str">
        <f t="shared" si="16"/>
        <v/>
      </c>
    </row>
    <row r="195" spans="2:8" ht="20.100000000000001" customHeight="1" x14ac:dyDescent="0.2">
      <c r="B195" s="8" t="s">
        <v>469</v>
      </c>
      <c r="C195" s="9">
        <v>0</v>
      </c>
      <c r="D195" s="9">
        <v>0</v>
      </c>
      <c r="E195" s="15" t="str">
        <f t="shared" si="13"/>
        <v/>
      </c>
      <c r="F195" s="15" t="str">
        <f t="shared" si="14"/>
        <v/>
      </c>
      <c r="G195" s="14" t="str">
        <f t="shared" si="15"/>
        <v>0</v>
      </c>
      <c r="H195" s="17" t="str">
        <f t="shared" si="16"/>
        <v/>
      </c>
    </row>
    <row r="196" spans="2:8" ht="20.100000000000001" customHeight="1" x14ac:dyDescent="0.2">
      <c r="B196" s="8" t="s">
        <v>293</v>
      </c>
      <c r="C196" s="9">
        <v>5</v>
      </c>
      <c r="D196" s="9">
        <v>5</v>
      </c>
      <c r="E196" s="15">
        <f t="shared" si="13"/>
        <v>4.9504950495049507E-2</v>
      </c>
      <c r="F196" s="15">
        <f t="shared" si="14"/>
        <v>6.0240963855421686E-2</v>
      </c>
      <c r="G196" s="14">
        <f t="shared" si="15"/>
        <v>0</v>
      </c>
      <c r="H196" s="17">
        <f t="shared" si="16"/>
        <v>0</v>
      </c>
    </row>
    <row r="197" spans="2:8" ht="20.100000000000001" customHeight="1" x14ac:dyDescent="0.2">
      <c r="B197" s="8" t="s">
        <v>294</v>
      </c>
      <c r="C197" s="9">
        <v>0</v>
      </c>
      <c r="D197" s="9">
        <v>0</v>
      </c>
      <c r="E197" s="15" t="str">
        <f t="shared" si="13"/>
        <v/>
      </c>
      <c r="F197" s="15" t="str">
        <f t="shared" si="14"/>
        <v/>
      </c>
      <c r="G197" s="14" t="str">
        <f t="shared" si="15"/>
        <v>0</v>
      </c>
      <c r="H197" s="17" t="str">
        <f t="shared" si="16"/>
        <v/>
      </c>
    </row>
    <row r="198" spans="2:8" ht="20.100000000000001" customHeight="1" x14ac:dyDescent="0.2">
      <c r="B198" s="8" t="s">
        <v>295</v>
      </c>
      <c r="C198" s="9">
        <v>0</v>
      </c>
      <c r="D198" s="9">
        <v>0</v>
      </c>
      <c r="E198" s="15" t="str">
        <f t="shared" si="13"/>
        <v/>
      </c>
      <c r="F198" s="15" t="str">
        <f t="shared" si="14"/>
        <v/>
      </c>
      <c r="G198" s="14" t="str">
        <f t="shared" si="15"/>
        <v>0</v>
      </c>
      <c r="H198" s="17" t="str">
        <f t="shared" si="16"/>
        <v/>
      </c>
    </row>
    <row r="199" spans="2:8" ht="20.100000000000001" customHeight="1" x14ac:dyDescent="0.2">
      <c r="B199" s="8" t="s">
        <v>296</v>
      </c>
      <c r="C199" s="9">
        <v>0</v>
      </c>
      <c r="D199" s="9">
        <v>0</v>
      </c>
      <c r="E199" s="15" t="str">
        <f t="shared" si="13"/>
        <v/>
      </c>
      <c r="F199" s="15" t="str">
        <f t="shared" si="14"/>
        <v/>
      </c>
      <c r="G199" s="14" t="str">
        <f t="shared" si="15"/>
        <v>0</v>
      </c>
      <c r="H199" s="17" t="str">
        <f t="shared" si="16"/>
        <v/>
      </c>
    </row>
    <row r="200" spans="2:8" ht="20.100000000000001" customHeight="1" x14ac:dyDescent="0.2">
      <c r="B200" s="8" t="s">
        <v>297</v>
      </c>
      <c r="C200" s="9">
        <v>0</v>
      </c>
      <c r="D200" s="9">
        <v>0</v>
      </c>
      <c r="E200" s="15" t="str">
        <f t="shared" si="13"/>
        <v/>
      </c>
      <c r="F200" s="15" t="str">
        <f t="shared" si="14"/>
        <v/>
      </c>
      <c r="G200" s="14" t="str">
        <f t="shared" si="15"/>
        <v>0</v>
      </c>
      <c r="H200" s="17" t="str">
        <f t="shared" si="16"/>
        <v/>
      </c>
    </row>
    <row r="201" spans="2:8" ht="20.100000000000001" customHeight="1" x14ac:dyDescent="0.2">
      <c r="B201" s="8" t="s">
        <v>298</v>
      </c>
      <c r="C201" s="9">
        <v>0</v>
      </c>
      <c r="D201" s="9">
        <v>0</v>
      </c>
      <c r="E201" s="15" t="str">
        <f t="shared" si="13"/>
        <v/>
      </c>
      <c r="F201" s="15" t="str">
        <f t="shared" si="14"/>
        <v/>
      </c>
      <c r="G201" s="14" t="str">
        <f t="shared" si="15"/>
        <v>0</v>
      </c>
      <c r="H201" s="17" t="str">
        <f t="shared" si="16"/>
        <v/>
      </c>
    </row>
    <row r="202" spans="2:8" ht="20.100000000000001" customHeight="1" x14ac:dyDescent="0.2">
      <c r="B202" s="8" t="s">
        <v>299</v>
      </c>
      <c r="C202" s="9">
        <v>0</v>
      </c>
      <c r="D202" s="9">
        <v>0</v>
      </c>
      <c r="E202" s="15" t="str">
        <f t="shared" si="13"/>
        <v/>
      </c>
      <c r="F202" s="15" t="str">
        <f t="shared" si="14"/>
        <v/>
      </c>
      <c r="G202" s="14" t="str">
        <f t="shared" si="15"/>
        <v>0</v>
      </c>
      <c r="H202" s="17" t="str">
        <f t="shared" si="16"/>
        <v/>
      </c>
    </row>
    <row r="203" spans="2:8" ht="20.100000000000001" customHeight="1" x14ac:dyDescent="0.2">
      <c r="B203" s="8" t="s">
        <v>67</v>
      </c>
      <c r="C203" s="9">
        <v>0</v>
      </c>
      <c r="D203" s="9">
        <v>0</v>
      </c>
      <c r="E203" s="15" t="str">
        <f t="shared" si="13"/>
        <v/>
      </c>
      <c r="F203" s="15" t="str">
        <f t="shared" si="14"/>
        <v/>
      </c>
      <c r="G203" s="14" t="str">
        <f t="shared" si="15"/>
        <v>0</v>
      </c>
      <c r="H203" s="17" t="str">
        <f t="shared" si="16"/>
        <v/>
      </c>
    </row>
    <row r="204" spans="2:8" ht="20.100000000000001" customHeight="1" x14ac:dyDescent="0.2">
      <c r="B204" s="8" t="s">
        <v>300</v>
      </c>
      <c r="C204" s="9">
        <v>0</v>
      </c>
      <c r="D204" s="9">
        <v>0</v>
      </c>
      <c r="E204" s="15" t="str">
        <f t="shared" si="13"/>
        <v/>
      </c>
      <c r="F204" s="15" t="str">
        <f t="shared" si="14"/>
        <v/>
      </c>
      <c r="G204" s="14" t="str">
        <f t="shared" si="15"/>
        <v>0</v>
      </c>
      <c r="H204" s="17" t="str">
        <f t="shared" si="16"/>
        <v/>
      </c>
    </row>
    <row r="205" spans="2:8" ht="20.100000000000001" customHeight="1" x14ac:dyDescent="0.2">
      <c r="B205" s="8" t="s">
        <v>66</v>
      </c>
      <c r="C205" s="9">
        <v>0</v>
      </c>
      <c r="D205" s="9">
        <v>0</v>
      </c>
      <c r="E205" s="15" t="str">
        <f t="shared" si="13"/>
        <v/>
      </c>
      <c r="F205" s="15" t="str">
        <f t="shared" si="14"/>
        <v/>
      </c>
      <c r="G205" s="14" t="str">
        <f t="shared" si="15"/>
        <v>0</v>
      </c>
      <c r="H205" s="17" t="str">
        <f t="shared" si="16"/>
        <v/>
      </c>
    </row>
    <row r="206" spans="2:8" ht="20.100000000000001" customHeight="1" x14ac:dyDescent="0.2">
      <c r="B206" s="8" t="s">
        <v>301</v>
      </c>
      <c r="C206" s="9">
        <v>0</v>
      </c>
      <c r="D206" s="9">
        <v>0</v>
      </c>
      <c r="E206" s="15" t="str">
        <f t="shared" si="13"/>
        <v/>
      </c>
      <c r="F206" s="15" t="str">
        <f t="shared" si="14"/>
        <v/>
      </c>
      <c r="G206" s="14" t="str">
        <f t="shared" si="15"/>
        <v>0</v>
      </c>
      <c r="H206" s="17" t="str">
        <f t="shared" si="16"/>
        <v/>
      </c>
    </row>
    <row r="207" spans="2:8" ht="20.100000000000001" customHeight="1" x14ac:dyDescent="0.2">
      <c r="B207" s="8" t="s">
        <v>470</v>
      </c>
      <c r="C207" s="9">
        <v>0</v>
      </c>
      <c r="D207" s="9">
        <v>0</v>
      </c>
      <c r="E207" s="15" t="str">
        <f t="shared" si="13"/>
        <v/>
      </c>
      <c r="F207" s="15" t="str">
        <f t="shared" si="14"/>
        <v/>
      </c>
      <c r="G207" s="14" t="str">
        <f t="shared" si="15"/>
        <v>0</v>
      </c>
      <c r="H207" s="17" t="str">
        <f t="shared" si="16"/>
        <v/>
      </c>
    </row>
    <row r="208" spans="2:8" ht="20.100000000000001" customHeight="1" x14ac:dyDescent="0.2">
      <c r="B208" s="8" t="s">
        <v>72</v>
      </c>
      <c r="C208" s="9">
        <v>0</v>
      </c>
      <c r="D208" s="9">
        <v>0</v>
      </c>
      <c r="E208" s="15" t="str">
        <f t="shared" si="13"/>
        <v/>
      </c>
      <c r="F208" s="15" t="str">
        <f t="shared" si="14"/>
        <v/>
      </c>
      <c r="G208" s="14" t="str">
        <f t="shared" si="15"/>
        <v>0</v>
      </c>
      <c r="H208" s="17" t="str">
        <f t="shared" si="16"/>
        <v/>
      </c>
    </row>
    <row r="209" spans="2:8" ht="20.100000000000001" customHeight="1" x14ac:dyDescent="0.2">
      <c r="B209" s="8" t="s">
        <v>71</v>
      </c>
      <c r="C209" s="9">
        <v>16</v>
      </c>
      <c r="D209" s="9">
        <v>0</v>
      </c>
      <c r="E209" s="15">
        <f t="shared" si="13"/>
        <v>0.15841584158415842</v>
      </c>
      <c r="F209" s="15" t="str">
        <f t="shared" si="14"/>
        <v/>
      </c>
      <c r="G209" s="14" t="str">
        <f t="shared" si="15"/>
        <v>0</v>
      </c>
      <c r="H209" s="17">
        <f t="shared" si="16"/>
        <v>0</v>
      </c>
    </row>
    <row r="210" spans="2:8" ht="20.100000000000001" customHeight="1" x14ac:dyDescent="0.2">
      <c r="B210" s="8" t="s">
        <v>73</v>
      </c>
      <c r="C210" s="9">
        <v>0</v>
      </c>
      <c r="D210" s="9">
        <v>0</v>
      </c>
      <c r="E210" s="15" t="str">
        <f t="shared" si="13"/>
        <v/>
      </c>
      <c r="F210" s="15" t="str">
        <f t="shared" si="14"/>
        <v/>
      </c>
      <c r="G210" s="14" t="str">
        <f t="shared" si="15"/>
        <v>0</v>
      </c>
      <c r="H210" s="17" t="str">
        <f t="shared" si="16"/>
        <v/>
      </c>
    </row>
    <row r="211" spans="2:8" ht="20.100000000000001" customHeight="1" x14ac:dyDescent="0.2">
      <c r="B211" s="8" t="s">
        <v>69</v>
      </c>
      <c r="C211" s="9">
        <v>0</v>
      </c>
      <c r="D211" s="9">
        <v>1</v>
      </c>
      <c r="E211" s="15" t="str">
        <f t="shared" si="13"/>
        <v/>
      </c>
      <c r="F211" s="15">
        <f t="shared" si="14"/>
        <v>1.2048192771084338E-2</v>
      </c>
      <c r="G211" s="14" t="str">
        <f t="shared" si="15"/>
        <v>0</v>
      </c>
      <c r="H211" s="17" t="str">
        <f t="shared" si="16"/>
        <v/>
      </c>
    </row>
    <row r="212" spans="2:8" ht="20.100000000000001" customHeight="1" x14ac:dyDescent="0.2">
      <c r="B212" s="8" t="s">
        <v>68</v>
      </c>
      <c r="C212" s="9">
        <v>0</v>
      </c>
      <c r="D212" s="9">
        <v>0</v>
      </c>
      <c r="E212" s="15" t="str">
        <f t="shared" si="13"/>
        <v/>
      </c>
      <c r="F212" s="15" t="str">
        <f t="shared" si="14"/>
        <v/>
      </c>
      <c r="G212" s="14" t="str">
        <f t="shared" si="15"/>
        <v>0</v>
      </c>
      <c r="H212" s="17" t="str">
        <f t="shared" si="16"/>
        <v/>
      </c>
    </row>
    <row r="213" spans="2:8" ht="20.100000000000001" customHeight="1" x14ac:dyDescent="0.2">
      <c r="B213" s="8" t="s">
        <v>302</v>
      </c>
      <c r="C213" s="9">
        <v>0</v>
      </c>
      <c r="D213" s="9">
        <v>0</v>
      </c>
      <c r="E213" s="15" t="str">
        <f t="shared" si="13"/>
        <v/>
      </c>
      <c r="F213" s="15" t="str">
        <f t="shared" si="14"/>
        <v/>
      </c>
      <c r="G213" s="14" t="str">
        <f t="shared" si="15"/>
        <v>0</v>
      </c>
      <c r="H213" s="17" t="str">
        <f t="shared" si="16"/>
        <v/>
      </c>
    </row>
    <row r="214" spans="2:8" ht="20.100000000000001" customHeight="1" x14ac:dyDescent="0.2">
      <c r="B214" s="8" t="s">
        <v>70</v>
      </c>
      <c r="C214" s="9">
        <v>0</v>
      </c>
      <c r="D214" s="9">
        <v>0</v>
      </c>
      <c r="E214" s="15" t="str">
        <f t="shared" si="13"/>
        <v/>
      </c>
      <c r="F214" s="15" t="str">
        <f t="shared" si="14"/>
        <v/>
      </c>
      <c r="G214" s="14" t="str">
        <f t="shared" si="15"/>
        <v>0</v>
      </c>
      <c r="H214" s="17" t="str">
        <f t="shared" si="16"/>
        <v/>
      </c>
    </row>
    <row r="215" spans="2:8" ht="20.100000000000001" customHeight="1" x14ac:dyDescent="0.2">
      <c r="B215" s="8" t="s">
        <v>303</v>
      </c>
      <c r="C215" s="9">
        <v>0</v>
      </c>
      <c r="D215" s="9">
        <v>0</v>
      </c>
      <c r="E215" s="15" t="str">
        <f t="shared" si="13"/>
        <v/>
      </c>
      <c r="F215" s="15" t="str">
        <f t="shared" si="14"/>
        <v/>
      </c>
      <c r="G215" s="14" t="str">
        <f t="shared" si="15"/>
        <v>0</v>
      </c>
      <c r="H215" s="17" t="str">
        <f t="shared" si="16"/>
        <v/>
      </c>
    </row>
    <row r="216" spans="2:8" ht="20.100000000000001" customHeight="1" x14ac:dyDescent="0.2">
      <c r="B216" s="8" t="s">
        <v>304</v>
      </c>
      <c r="C216" s="9">
        <v>0</v>
      </c>
      <c r="D216" s="9">
        <v>1</v>
      </c>
      <c r="E216" s="15" t="str">
        <f t="shared" si="13"/>
        <v/>
      </c>
      <c r="F216" s="15">
        <f t="shared" si="14"/>
        <v>1.2048192771084338E-2</v>
      </c>
      <c r="G216" s="14" t="str">
        <f t="shared" si="15"/>
        <v>0</v>
      </c>
      <c r="H216" s="17" t="str">
        <f t="shared" si="16"/>
        <v/>
      </c>
    </row>
    <row r="217" spans="2:8" ht="20.100000000000001" customHeight="1" x14ac:dyDescent="0.2">
      <c r="B217" s="8" t="s">
        <v>471</v>
      </c>
      <c r="C217" s="9">
        <v>0</v>
      </c>
      <c r="D217" s="9">
        <v>0</v>
      </c>
      <c r="E217" s="15" t="str">
        <f t="shared" ref="E217:E280" si="17">+IF(C217=0,"",C217/C$151)</f>
        <v/>
      </c>
      <c r="F217" s="15" t="str">
        <f t="shared" ref="F217:F280" si="18">+IF(D217=0,"",D217/D$151)</f>
        <v/>
      </c>
      <c r="G217" s="14" t="str">
        <f t="shared" ref="G217:G280" si="19">+IF(OR(AND(D217=0),(C217=0)),"0",((D217-C217)/C217))</f>
        <v>0</v>
      </c>
      <c r="H217" s="17" t="str">
        <f t="shared" ref="H217:H280" si="20">+IF(OR(AND(E217=""),(G217="")),"",E217*G217)</f>
        <v/>
      </c>
    </row>
    <row r="218" spans="2:8" ht="20.100000000000001" customHeight="1" x14ac:dyDescent="0.2">
      <c r="B218" s="8" t="s">
        <v>305</v>
      </c>
      <c r="C218" s="9">
        <v>0</v>
      </c>
      <c r="D218" s="9">
        <v>0</v>
      </c>
      <c r="E218" s="15" t="str">
        <f t="shared" si="17"/>
        <v/>
      </c>
      <c r="F218" s="15" t="str">
        <f t="shared" si="18"/>
        <v/>
      </c>
      <c r="G218" s="14" t="str">
        <f t="shared" si="19"/>
        <v>0</v>
      </c>
      <c r="H218" s="17" t="str">
        <f t="shared" si="20"/>
        <v/>
      </c>
    </row>
    <row r="219" spans="2:8" ht="20.100000000000001" customHeight="1" x14ac:dyDescent="0.2">
      <c r="B219" s="8" t="s">
        <v>306</v>
      </c>
      <c r="C219" s="9">
        <v>0</v>
      </c>
      <c r="D219" s="9">
        <v>0</v>
      </c>
      <c r="E219" s="15" t="str">
        <f t="shared" si="17"/>
        <v/>
      </c>
      <c r="F219" s="15" t="str">
        <f t="shared" si="18"/>
        <v/>
      </c>
      <c r="G219" s="14" t="str">
        <f t="shared" si="19"/>
        <v>0</v>
      </c>
      <c r="H219" s="17" t="str">
        <f t="shared" si="20"/>
        <v/>
      </c>
    </row>
    <row r="220" spans="2:8" ht="20.100000000000001" customHeight="1" x14ac:dyDescent="0.2">
      <c r="B220" s="8" t="s">
        <v>307</v>
      </c>
      <c r="C220" s="9">
        <v>0</v>
      </c>
      <c r="D220" s="9">
        <v>0</v>
      </c>
      <c r="E220" s="15" t="str">
        <f t="shared" si="17"/>
        <v/>
      </c>
      <c r="F220" s="15" t="str">
        <f t="shared" si="18"/>
        <v/>
      </c>
      <c r="G220" s="14" t="str">
        <f t="shared" si="19"/>
        <v>0</v>
      </c>
      <c r="H220" s="17" t="str">
        <f t="shared" si="20"/>
        <v/>
      </c>
    </row>
    <row r="221" spans="2:8" ht="20.100000000000001" customHeight="1" x14ac:dyDescent="0.2">
      <c r="B221" s="8" t="s">
        <v>308</v>
      </c>
      <c r="C221" s="9">
        <v>0</v>
      </c>
      <c r="D221" s="9">
        <v>0</v>
      </c>
      <c r="E221" s="15" t="str">
        <f t="shared" si="17"/>
        <v/>
      </c>
      <c r="F221" s="15" t="str">
        <f t="shared" si="18"/>
        <v/>
      </c>
      <c r="G221" s="14" t="str">
        <f t="shared" si="19"/>
        <v>0</v>
      </c>
      <c r="H221" s="17" t="str">
        <f t="shared" si="20"/>
        <v/>
      </c>
    </row>
    <row r="222" spans="2:8" ht="20.100000000000001" customHeight="1" x14ac:dyDescent="0.2">
      <c r="B222" s="8" t="s">
        <v>309</v>
      </c>
      <c r="C222" s="9">
        <v>0</v>
      </c>
      <c r="D222" s="9">
        <v>0</v>
      </c>
      <c r="E222" s="15" t="str">
        <f t="shared" si="17"/>
        <v/>
      </c>
      <c r="F222" s="15" t="str">
        <f t="shared" si="18"/>
        <v/>
      </c>
      <c r="G222" s="14" t="str">
        <f t="shared" si="19"/>
        <v>0</v>
      </c>
      <c r="H222" s="17" t="str">
        <f t="shared" si="20"/>
        <v/>
      </c>
    </row>
    <row r="223" spans="2:8" ht="20.100000000000001" customHeight="1" x14ac:dyDescent="0.2">
      <c r="B223" s="8" t="s">
        <v>472</v>
      </c>
      <c r="C223" s="9">
        <v>0</v>
      </c>
      <c r="D223" s="9">
        <v>0</v>
      </c>
      <c r="E223" s="15" t="str">
        <f t="shared" si="17"/>
        <v/>
      </c>
      <c r="F223" s="15" t="str">
        <f t="shared" si="18"/>
        <v/>
      </c>
      <c r="G223" s="14" t="str">
        <f t="shared" si="19"/>
        <v>0</v>
      </c>
      <c r="H223" s="17" t="str">
        <f t="shared" si="20"/>
        <v/>
      </c>
    </row>
    <row r="224" spans="2:8" ht="20.100000000000001" customHeight="1" x14ac:dyDescent="0.2">
      <c r="B224" s="8" t="s">
        <v>310</v>
      </c>
      <c r="C224" s="9"/>
      <c r="D224" s="9">
        <v>0</v>
      </c>
      <c r="E224" s="15" t="str">
        <f t="shared" si="17"/>
        <v/>
      </c>
      <c r="F224" s="15" t="str">
        <f t="shared" si="18"/>
        <v/>
      </c>
      <c r="G224" s="14" t="str">
        <f t="shared" si="19"/>
        <v>0</v>
      </c>
      <c r="H224" s="17" t="str">
        <f t="shared" si="20"/>
        <v/>
      </c>
    </row>
    <row r="225" spans="2:8" ht="20.100000000000001" customHeight="1" x14ac:dyDescent="0.2">
      <c r="B225" s="8" t="s">
        <v>473</v>
      </c>
      <c r="C225" s="9"/>
      <c r="D225" s="9">
        <v>0</v>
      </c>
      <c r="E225" s="15" t="str">
        <f t="shared" si="17"/>
        <v/>
      </c>
      <c r="F225" s="15" t="str">
        <f t="shared" si="18"/>
        <v/>
      </c>
      <c r="G225" s="14" t="str">
        <f t="shared" si="19"/>
        <v>0</v>
      </c>
      <c r="H225" s="17" t="str">
        <f t="shared" si="20"/>
        <v/>
      </c>
    </row>
    <row r="226" spans="2:8" ht="20.100000000000001" customHeight="1" x14ac:dyDescent="0.2">
      <c r="B226" s="8" t="s">
        <v>565</v>
      </c>
      <c r="C226" s="9">
        <v>0</v>
      </c>
      <c r="D226" s="9">
        <v>0</v>
      </c>
      <c r="E226" s="15" t="str">
        <f t="shared" si="17"/>
        <v/>
      </c>
      <c r="F226" s="15" t="str">
        <f t="shared" si="18"/>
        <v/>
      </c>
      <c r="G226" s="14" t="str">
        <f t="shared" si="19"/>
        <v>0</v>
      </c>
      <c r="H226" s="17" t="str">
        <f t="shared" si="20"/>
        <v/>
      </c>
    </row>
    <row r="227" spans="2:8" ht="20.100000000000001" customHeight="1" x14ac:dyDescent="0.2">
      <c r="B227" s="8" t="s">
        <v>474</v>
      </c>
      <c r="C227" s="9">
        <v>0</v>
      </c>
      <c r="D227" s="9">
        <v>0</v>
      </c>
      <c r="E227" s="15" t="str">
        <f t="shared" si="17"/>
        <v/>
      </c>
      <c r="F227" s="15" t="str">
        <f t="shared" si="18"/>
        <v/>
      </c>
      <c r="G227" s="14" t="str">
        <f t="shared" si="19"/>
        <v>0</v>
      </c>
      <c r="H227" s="17" t="str">
        <f t="shared" si="20"/>
        <v/>
      </c>
    </row>
    <row r="228" spans="2:8" ht="20.100000000000001" customHeight="1" x14ac:dyDescent="0.2">
      <c r="B228" s="8" t="s">
        <v>76</v>
      </c>
      <c r="C228" s="9">
        <v>0</v>
      </c>
      <c r="D228" s="9">
        <v>0</v>
      </c>
      <c r="E228" s="15" t="str">
        <f t="shared" si="17"/>
        <v/>
      </c>
      <c r="F228" s="15" t="str">
        <f t="shared" si="18"/>
        <v/>
      </c>
      <c r="G228" s="14" t="str">
        <f t="shared" si="19"/>
        <v>0</v>
      </c>
      <c r="H228" s="17" t="str">
        <f t="shared" si="20"/>
        <v/>
      </c>
    </row>
    <row r="229" spans="2:8" ht="20.100000000000001" customHeight="1" x14ac:dyDescent="0.2">
      <c r="B229" s="8" t="s">
        <v>311</v>
      </c>
      <c r="C229" s="9">
        <v>1</v>
      </c>
      <c r="D229" s="9">
        <v>0</v>
      </c>
      <c r="E229" s="15">
        <f t="shared" si="17"/>
        <v>9.9009900990099011E-3</v>
      </c>
      <c r="F229" s="15" t="str">
        <f t="shared" si="18"/>
        <v/>
      </c>
      <c r="G229" s="14" t="str">
        <f t="shared" si="19"/>
        <v>0</v>
      </c>
      <c r="H229" s="17">
        <f t="shared" si="20"/>
        <v>0</v>
      </c>
    </row>
    <row r="230" spans="2:8" ht="20.100000000000001" customHeight="1" x14ac:dyDescent="0.2">
      <c r="B230" s="8" t="s">
        <v>312</v>
      </c>
      <c r="C230" s="9">
        <v>0</v>
      </c>
      <c r="D230" s="9">
        <v>0</v>
      </c>
      <c r="E230" s="15" t="str">
        <f t="shared" si="17"/>
        <v/>
      </c>
      <c r="F230" s="15" t="str">
        <f t="shared" si="18"/>
        <v/>
      </c>
      <c r="G230" s="14" t="str">
        <f t="shared" si="19"/>
        <v>0</v>
      </c>
      <c r="H230" s="17" t="str">
        <f t="shared" si="20"/>
        <v/>
      </c>
    </row>
    <row r="231" spans="2:8" ht="20.100000000000001" customHeight="1" x14ac:dyDescent="0.2">
      <c r="B231" s="8" t="s">
        <v>313</v>
      </c>
      <c r="C231" s="9">
        <v>1</v>
      </c>
      <c r="D231" s="9">
        <v>0</v>
      </c>
      <c r="E231" s="15">
        <f t="shared" si="17"/>
        <v>9.9009900990099011E-3</v>
      </c>
      <c r="F231" s="15" t="str">
        <f t="shared" si="18"/>
        <v/>
      </c>
      <c r="G231" s="14" t="str">
        <f t="shared" si="19"/>
        <v>0</v>
      </c>
      <c r="H231" s="17">
        <f t="shared" si="20"/>
        <v>0</v>
      </c>
    </row>
    <row r="232" spans="2:8" ht="20.100000000000001" customHeight="1" x14ac:dyDescent="0.2">
      <c r="B232" s="8" t="s">
        <v>77</v>
      </c>
      <c r="C232" s="9">
        <v>0</v>
      </c>
      <c r="D232" s="9">
        <v>0</v>
      </c>
      <c r="E232" s="15" t="str">
        <f t="shared" si="17"/>
        <v/>
      </c>
      <c r="F232" s="15" t="str">
        <f t="shared" si="18"/>
        <v/>
      </c>
      <c r="G232" s="14" t="str">
        <f t="shared" si="19"/>
        <v>0</v>
      </c>
      <c r="H232" s="17" t="str">
        <f t="shared" si="20"/>
        <v/>
      </c>
    </row>
    <row r="233" spans="2:8" ht="20.100000000000001" customHeight="1" x14ac:dyDescent="0.2">
      <c r="B233" s="8" t="s">
        <v>74</v>
      </c>
      <c r="C233" s="9">
        <v>0</v>
      </c>
      <c r="D233" s="9">
        <v>0</v>
      </c>
      <c r="E233" s="15" t="str">
        <f t="shared" si="17"/>
        <v/>
      </c>
      <c r="F233" s="15" t="str">
        <f t="shared" si="18"/>
        <v/>
      </c>
      <c r="G233" s="14" t="str">
        <f t="shared" si="19"/>
        <v>0</v>
      </c>
      <c r="H233" s="17" t="str">
        <f t="shared" si="20"/>
        <v/>
      </c>
    </row>
    <row r="234" spans="2:8" ht="20.100000000000001" customHeight="1" x14ac:dyDescent="0.2">
      <c r="B234" s="8" t="s">
        <v>75</v>
      </c>
      <c r="C234" s="9">
        <v>0</v>
      </c>
      <c r="D234" s="9">
        <v>0</v>
      </c>
      <c r="E234" s="15" t="str">
        <f t="shared" si="17"/>
        <v/>
      </c>
      <c r="F234" s="15" t="str">
        <f t="shared" si="18"/>
        <v/>
      </c>
      <c r="G234" s="14" t="str">
        <f t="shared" si="19"/>
        <v>0</v>
      </c>
      <c r="H234" s="17" t="str">
        <f t="shared" si="20"/>
        <v/>
      </c>
    </row>
    <row r="235" spans="2:8" ht="20.100000000000001" customHeight="1" x14ac:dyDescent="0.2">
      <c r="B235" s="8" t="s">
        <v>314</v>
      </c>
      <c r="C235" s="9">
        <v>1</v>
      </c>
      <c r="D235" s="9">
        <v>2</v>
      </c>
      <c r="E235" s="15">
        <f t="shared" si="17"/>
        <v>9.9009900990099011E-3</v>
      </c>
      <c r="F235" s="15">
        <f t="shared" si="18"/>
        <v>2.4096385542168676E-2</v>
      </c>
      <c r="G235" s="14">
        <f t="shared" si="19"/>
        <v>1</v>
      </c>
      <c r="H235" s="17">
        <f t="shared" si="20"/>
        <v>9.9009900990099011E-3</v>
      </c>
    </row>
    <row r="236" spans="2:8" ht="20.100000000000001" customHeight="1" x14ac:dyDescent="0.2">
      <c r="B236" s="8" t="s">
        <v>315</v>
      </c>
      <c r="C236" s="9">
        <v>0</v>
      </c>
      <c r="D236" s="9">
        <v>0</v>
      </c>
      <c r="E236" s="15" t="str">
        <f t="shared" si="17"/>
        <v/>
      </c>
      <c r="F236" s="15" t="str">
        <f t="shared" si="18"/>
        <v/>
      </c>
      <c r="G236" s="14" t="str">
        <f t="shared" si="19"/>
        <v>0</v>
      </c>
      <c r="H236" s="17" t="str">
        <f t="shared" si="20"/>
        <v/>
      </c>
    </row>
    <row r="237" spans="2:8" ht="20.100000000000001" customHeight="1" x14ac:dyDescent="0.2">
      <c r="B237" s="8" t="s">
        <v>80</v>
      </c>
      <c r="C237" s="9">
        <v>1</v>
      </c>
      <c r="D237" s="9">
        <v>0</v>
      </c>
      <c r="E237" s="15">
        <f t="shared" si="17"/>
        <v>9.9009900990099011E-3</v>
      </c>
      <c r="F237" s="15" t="str">
        <f t="shared" si="18"/>
        <v/>
      </c>
      <c r="G237" s="14" t="str">
        <f t="shared" si="19"/>
        <v>0</v>
      </c>
      <c r="H237" s="17">
        <f t="shared" si="20"/>
        <v>0</v>
      </c>
    </row>
    <row r="238" spans="2:8" ht="20.100000000000001" customHeight="1" x14ac:dyDescent="0.2">
      <c r="B238" s="8" t="s">
        <v>85</v>
      </c>
      <c r="C238" s="9">
        <v>49</v>
      </c>
      <c r="D238" s="9">
        <v>44</v>
      </c>
      <c r="E238" s="15">
        <f t="shared" si="17"/>
        <v>0.48514851485148514</v>
      </c>
      <c r="F238" s="15">
        <f t="shared" si="18"/>
        <v>0.53012048192771088</v>
      </c>
      <c r="G238" s="14">
        <f t="shared" si="19"/>
        <v>-0.10204081632653061</v>
      </c>
      <c r="H238" s="17">
        <f t="shared" si="20"/>
        <v>-4.9504950495049507E-2</v>
      </c>
    </row>
    <row r="239" spans="2:8" ht="20.100000000000001" customHeight="1" x14ac:dyDescent="0.2">
      <c r="B239" s="8" t="s">
        <v>81</v>
      </c>
      <c r="C239" s="9">
        <v>1</v>
      </c>
      <c r="D239" s="9">
        <v>1</v>
      </c>
      <c r="E239" s="15">
        <f t="shared" si="17"/>
        <v>9.9009900990099011E-3</v>
      </c>
      <c r="F239" s="15">
        <f t="shared" si="18"/>
        <v>1.2048192771084338E-2</v>
      </c>
      <c r="G239" s="14">
        <f t="shared" si="19"/>
        <v>0</v>
      </c>
      <c r="H239" s="17">
        <f t="shared" si="20"/>
        <v>0</v>
      </c>
    </row>
    <row r="240" spans="2:8" ht="20.100000000000001" customHeight="1" x14ac:dyDescent="0.2">
      <c r="B240" s="8" t="s">
        <v>316</v>
      </c>
      <c r="C240" s="9">
        <v>1</v>
      </c>
      <c r="D240" s="9">
        <v>0</v>
      </c>
      <c r="E240" s="15">
        <f t="shared" si="17"/>
        <v>9.9009900990099011E-3</v>
      </c>
      <c r="F240" s="15" t="str">
        <f t="shared" si="18"/>
        <v/>
      </c>
      <c r="G240" s="14" t="str">
        <f t="shared" si="19"/>
        <v>0</v>
      </c>
      <c r="H240" s="17">
        <f t="shared" si="20"/>
        <v>0</v>
      </c>
    </row>
    <row r="241" spans="2:8" ht="20.100000000000001" customHeight="1" x14ac:dyDescent="0.2">
      <c r="B241" s="8" t="s">
        <v>78</v>
      </c>
      <c r="C241" s="9">
        <v>0</v>
      </c>
      <c r="D241" s="9">
        <v>0</v>
      </c>
      <c r="E241" s="15" t="str">
        <f t="shared" si="17"/>
        <v/>
      </c>
      <c r="F241" s="15" t="str">
        <f t="shared" si="18"/>
        <v/>
      </c>
      <c r="G241" s="14" t="str">
        <f t="shared" si="19"/>
        <v>0</v>
      </c>
      <c r="H241" s="17" t="str">
        <f t="shared" si="20"/>
        <v/>
      </c>
    </row>
    <row r="242" spans="2:8" ht="20.100000000000001" customHeight="1" x14ac:dyDescent="0.2">
      <c r="B242" s="8" t="s">
        <v>83</v>
      </c>
      <c r="C242" s="9">
        <v>0</v>
      </c>
      <c r="D242" s="9">
        <v>0</v>
      </c>
      <c r="E242" s="15" t="str">
        <f t="shared" si="17"/>
        <v/>
      </c>
      <c r="F242" s="15" t="str">
        <f t="shared" si="18"/>
        <v/>
      </c>
      <c r="G242" s="14" t="str">
        <f t="shared" si="19"/>
        <v>0</v>
      </c>
      <c r="H242" s="17" t="str">
        <f t="shared" si="20"/>
        <v/>
      </c>
    </row>
    <row r="243" spans="2:8" ht="20.100000000000001" customHeight="1" x14ac:dyDescent="0.2">
      <c r="B243" s="8" t="s">
        <v>317</v>
      </c>
      <c r="C243" s="9">
        <v>0</v>
      </c>
      <c r="D243" s="9">
        <v>0</v>
      </c>
      <c r="E243" s="15" t="str">
        <f t="shared" si="17"/>
        <v/>
      </c>
      <c r="F243" s="15" t="str">
        <f t="shared" si="18"/>
        <v/>
      </c>
      <c r="G243" s="14" t="str">
        <f t="shared" si="19"/>
        <v>0</v>
      </c>
      <c r="H243" s="17" t="str">
        <f t="shared" si="20"/>
        <v/>
      </c>
    </row>
    <row r="244" spans="2:8" ht="20.100000000000001" customHeight="1" x14ac:dyDescent="0.2">
      <c r="B244" s="8" t="s">
        <v>79</v>
      </c>
      <c r="C244" s="9">
        <v>0</v>
      </c>
      <c r="D244" s="9">
        <v>9</v>
      </c>
      <c r="E244" s="15" t="str">
        <f t="shared" si="17"/>
        <v/>
      </c>
      <c r="F244" s="15">
        <f t="shared" si="18"/>
        <v>0.10843373493975904</v>
      </c>
      <c r="G244" s="14" t="str">
        <f t="shared" si="19"/>
        <v>0</v>
      </c>
      <c r="H244" s="17" t="str">
        <f t="shared" si="20"/>
        <v/>
      </c>
    </row>
    <row r="245" spans="2:8" ht="20.100000000000001" customHeight="1" x14ac:dyDescent="0.2">
      <c r="B245" s="8" t="s">
        <v>84</v>
      </c>
      <c r="C245" s="9">
        <v>0</v>
      </c>
      <c r="D245" s="9">
        <v>0</v>
      </c>
      <c r="E245" s="15" t="str">
        <f t="shared" si="17"/>
        <v/>
      </c>
      <c r="F245" s="15" t="str">
        <f t="shared" si="18"/>
        <v/>
      </c>
      <c r="G245" s="14" t="str">
        <f t="shared" si="19"/>
        <v>0</v>
      </c>
      <c r="H245" s="17" t="str">
        <f t="shared" si="20"/>
        <v/>
      </c>
    </row>
    <row r="246" spans="2:8" ht="20.100000000000001" customHeight="1" x14ac:dyDescent="0.2">
      <c r="B246" s="8" t="s">
        <v>318</v>
      </c>
      <c r="C246" s="9">
        <v>0</v>
      </c>
      <c r="D246" s="9">
        <v>0</v>
      </c>
      <c r="E246" s="15" t="str">
        <f t="shared" si="17"/>
        <v/>
      </c>
      <c r="F246" s="15" t="str">
        <f t="shared" si="18"/>
        <v/>
      </c>
      <c r="G246" s="14" t="str">
        <f t="shared" si="19"/>
        <v>0</v>
      </c>
      <c r="H246" s="17" t="str">
        <f t="shared" si="20"/>
        <v/>
      </c>
    </row>
    <row r="247" spans="2:8" ht="20.100000000000001" customHeight="1" x14ac:dyDescent="0.2">
      <c r="B247" s="8" t="s">
        <v>319</v>
      </c>
      <c r="C247" s="9">
        <v>0</v>
      </c>
      <c r="D247" s="9">
        <v>0</v>
      </c>
      <c r="E247" s="15" t="str">
        <f t="shared" si="17"/>
        <v/>
      </c>
      <c r="F247" s="15" t="str">
        <f t="shared" si="18"/>
        <v/>
      </c>
      <c r="G247" s="14" t="str">
        <f t="shared" si="19"/>
        <v>0</v>
      </c>
      <c r="H247" s="17" t="str">
        <f t="shared" si="20"/>
        <v/>
      </c>
    </row>
    <row r="248" spans="2:8" ht="20.100000000000001" customHeight="1" x14ac:dyDescent="0.2">
      <c r="B248" s="8" t="s">
        <v>86</v>
      </c>
      <c r="C248" s="9">
        <v>0</v>
      </c>
      <c r="D248" s="9">
        <v>0</v>
      </c>
      <c r="E248" s="15" t="str">
        <f t="shared" si="17"/>
        <v/>
      </c>
      <c r="F248" s="15" t="str">
        <f t="shared" si="18"/>
        <v/>
      </c>
      <c r="G248" s="14" t="str">
        <f t="shared" si="19"/>
        <v>0</v>
      </c>
      <c r="H248" s="17" t="str">
        <f t="shared" si="20"/>
        <v/>
      </c>
    </row>
    <row r="249" spans="2:8" ht="20.100000000000001" customHeight="1" x14ac:dyDescent="0.2">
      <c r="B249" s="8" t="s">
        <v>87</v>
      </c>
      <c r="C249" s="9">
        <v>1</v>
      </c>
      <c r="D249" s="9">
        <v>1</v>
      </c>
      <c r="E249" s="15">
        <f t="shared" si="17"/>
        <v>9.9009900990099011E-3</v>
      </c>
      <c r="F249" s="15">
        <f t="shared" si="18"/>
        <v>1.2048192771084338E-2</v>
      </c>
      <c r="G249" s="14">
        <f t="shared" si="19"/>
        <v>0</v>
      </c>
      <c r="H249" s="17">
        <f t="shared" si="20"/>
        <v>0</v>
      </c>
    </row>
    <row r="250" spans="2:8" ht="20.100000000000001" customHeight="1" x14ac:dyDescent="0.2">
      <c r="B250" s="8" t="s">
        <v>82</v>
      </c>
      <c r="C250" s="9">
        <v>0</v>
      </c>
      <c r="D250" s="9">
        <v>0</v>
      </c>
      <c r="E250" s="15" t="str">
        <f t="shared" si="17"/>
        <v/>
      </c>
      <c r="F250" s="15" t="str">
        <f t="shared" si="18"/>
        <v/>
      </c>
      <c r="G250" s="14" t="str">
        <f t="shared" si="19"/>
        <v>0</v>
      </c>
      <c r="H250" s="17" t="str">
        <f t="shared" si="20"/>
        <v/>
      </c>
    </row>
    <row r="251" spans="2:8" ht="20.100000000000001" customHeight="1" x14ac:dyDescent="0.2">
      <c r="B251" s="8" t="s">
        <v>320</v>
      </c>
      <c r="C251" s="9">
        <v>0</v>
      </c>
      <c r="D251" s="9">
        <v>0</v>
      </c>
      <c r="E251" s="15" t="str">
        <f t="shared" si="17"/>
        <v/>
      </c>
      <c r="F251" s="15" t="str">
        <f t="shared" si="18"/>
        <v/>
      </c>
      <c r="G251" s="14" t="str">
        <f t="shared" si="19"/>
        <v>0</v>
      </c>
      <c r="H251" s="17" t="str">
        <f t="shared" si="20"/>
        <v/>
      </c>
    </row>
    <row r="252" spans="2:8" ht="20.100000000000001" customHeight="1" x14ac:dyDescent="0.2">
      <c r="B252" s="8" t="s">
        <v>321</v>
      </c>
      <c r="C252" s="9">
        <v>0</v>
      </c>
      <c r="D252" s="9">
        <v>0</v>
      </c>
      <c r="E252" s="15" t="str">
        <f t="shared" si="17"/>
        <v/>
      </c>
      <c r="F252" s="15" t="str">
        <f t="shared" si="18"/>
        <v/>
      </c>
      <c r="G252" s="14" t="str">
        <f t="shared" si="19"/>
        <v>0</v>
      </c>
      <c r="H252" s="17" t="str">
        <f t="shared" si="20"/>
        <v/>
      </c>
    </row>
    <row r="253" spans="2:8" ht="20.100000000000001" customHeight="1" x14ac:dyDescent="0.2">
      <c r="B253" s="8" t="s">
        <v>322</v>
      </c>
      <c r="C253" s="9">
        <v>2</v>
      </c>
      <c r="D253" s="9">
        <v>0</v>
      </c>
      <c r="E253" s="15">
        <f t="shared" si="17"/>
        <v>1.9801980198019802E-2</v>
      </c>
      <c r="F253" s="15" t="str">
        <f t="shared" si="18"/>
        <v/>
      </c>
      <c r="G253" s="14" t="str">
        <f t="shared" si="19"/>
        <v>0</v>
      </c>
      <c r="H253" s="17">
        <f t="shared" si="20"/>
        <v>0</v>
      </c>
    </row>
    <row r="254" spans="2:8" ht="20.100000000000001" customHeight="1" x14ac:dyDescent="0.2">
      <c r="B254" s="8" t="s">
        <v>323</v>
      </c>
      <c r="C254" s="9">
        <v>0</v>
      </c>
      <c r="D254" s="9">
        <v>1</v>
      </c>
      <c r="E254" s="15" t="str">
        <f t="shared" si="17"/>
        <v/>
      </c>
      <c r="F254" s="15">
        <f t="shared" si="18"/>
        <v>1.2048192771084338E-2</v>
      </c>
      <c r="G254" s="14" t="str">
        <f t="shared" si="19"/>
        <v>0</v>
      </c>
      <c r="H254" s="17" t="str">
        <f t="shared" si="20"/>
        <v/>
      </c>
    </row>
    <row r="255" spans="2:8" ht="20.100000000000001" customHeight="1" x14ac:dyDescent="0.2">
      <c r="B255" s="8" t="s">
        <v>324</v>
      </c>
      <c r="C255" s="9">
        <v>0</v>
      </c>
      <c r="D255" s="9">
        <v>0</v>
      </c>
      <c r="E255" s="15" t="str">
        <f t="shared" si="17"/>
        <v/>
      </c>
      <c r="F255" s="15" t="str">
        <f t="shared" si="18"/>
        <v/>
      </c>
      <c r="G255" s="14" t="str">
        <f t="shared" si="19"/>
        <v>0</v>
      </c>
      <c r="H255" s="17" t="str">
        <f t="shared" si="20"/>
        <v/>
      </c>
    </row>
    <row r="256" spans="2:8" ht="20.100000000000001" customHeight="1" x14ac:dyDescent="0.2">
      <c r="B256" s="8" t="s">
        <v>88</v>
      </c>
      <c r="C256" s="9">
        <v>0</v>
      </c>
      <c r="D256" s="9">
        <v>0</v>
      </c>
      <c r="E256" s="15" t="str">
        <f t="shared" si="17"/>
        <v/>
      </c>
      <c r="F256" s="15" t="str">
        <f t="shared" si="18"/>
        <v/>
      </c>
      <c r="G256" s="14" t="str">
        <f t="shared" si="19"/>
        <v>0</v>
      </c>
      <c r="H256" s="17" t="str">
        <f t="shared" si="20"/>
        <v/>
      </c>
    </row>
    <row r="257" spans="2:8" ht="20.100000000000001" customHeight="1" x14ac:dyDescent="0.2">
      <c r="B257" s="8" t="s">
        <v>325</v>
      </c>
      <c r="C257" s="9">
        <v>0</v>
      </c>
      <c r="D257" s="9">
        <v>0</v>
      </c>
      <c r="E257" s="15" t="str">
        <f t="shared" si="17"/>
        <v/>
      </c>
      <c r="F257" s="15" t="str">
        <f t="shared" si="18"/>
        <v/>
      </c>
      <c r="G257" s="14" t="str">
        <f t="shared" si="19"/>
        <v>0</v>
      </c>
      <c r="H257" s="17" t="str">
        <f t="shared" si="20"/>
        <v/>
      </c>
    </row>
    <row r="258" spans="2:8" ht="20.100000000000001" customHeight="1" x14ac:dyDescent="0.2">
      <c r="B258" s="8" t="s">
        <v>326</v>
      </c>
      <c r="C258" s="9">
        <v>0</v>
      </c>
      <c r="D258" s="9">
        <v>0</v>
      </c>
      <c r="E258" s="15" t="str">
        <f t="shared" si="17"/>
        <v/>
      </c>
      <c r="F258" s="15" t="str">
        <f t="shared" si="18"/>
        <v/>
      </c>
      <c r="G258" s="14" t="str">
        <f t="shared" si="19"/>
        <v>0</v>
      </c>
      <c r="H258" s="17" t="str">
        <f t="shared" si="20"/>
        <v/>
      </c>
    </row>
    <row r="259" spans="2:8" ht="20.100000000000001" customHeight="1" x14ac:dyDescent="0.2">
      <c r="B259" s="8" t="s">
        <v>327</v>
      </c>
      <c r="C259" s="9">
        <v>0</v>
      </c>
      <c r="D259" s="9">
        <v>0</v>
      </c>
      <c r="E259" s="15" t="str">
        <f t="shared" si="17"/>
        <v/>
      </c>
      <c r="F259" s="15" t="str">
        <f t="shared" si="18"/>
        <v/>
      </c>
      <c r="G259" s="14" t="str">
        <f t="shared" si="19"/>
        <v>0</v>
      </c>
      <c r="H259" s="17" t="str">
        <f t="shared" si="20"/>
        <v/>
      </c>
    </row>
    <row r="260" spans="2:8" ht="20.100000000000001" customHeight="1" x14ac:dyDescent="0.2">
      <c r="B260" s="8" t="s">
        <v>89</v>
      </c>
      <c r="C260" s="9">
        <v>0</v>
      </c>
      <c r="D260" s="9">
        <v>0</v>
      </c>
      <c r="E260" s="15" t="str">
        <f t="shared" si="17"/>
        <v/>
      </c>
      <c r="F260" s="15" t="str">
        <f t="shared" si="18"/>
        <v/>
      </c>
      <c r="G260" s="14" t="str">
        <f t="shared" si="19"/>
        <v>0</v>
      </c>
      <c r="H260" s="17" t="str">
        <f t="shared" si="20"/>
        <v/>
      </c>
    </row>
    <row r="261" spans="2:8" ht="20.100000000000001" customHeight="1" x14ac:dyDescent="0.2">
      <c r="B261" s="8" t="s">
        <v>328</v>
      </c>
      <c r="C261" s="9">
        <v>0</v>
      </c>
      <c r="D261" s="9">
        <v>0</v>
      </c>
      <c r="E261" s="15" t="str">
        <f t="shared" si="17"/>
        <v/>
      </c>
      <c r="F261" s="15" t="str">
        <f t="shared" si="18"/>
        <v/>
      </c>
      <c r="G261" s="14" t="str">
        <f t="shared" si="19"/>
        <v>0</v>
      </c>
      <c r="H261" s="17" t="str">
        <f t="shared" si="20"/>
        <v/>
      </c>
    </row>
    <row r="262" spans="2:8" ht="20.100000000000001" customHeight="1" x14ac:dyDescent="0.2">
      <c r="B262" s="8" t="s">
        <v>90</v>
      </c>
      <c r="C262" s="9">
        <v>0</v>
      </c>
      <c r="D262" s="9">
        <v>0</v>
      </c>
      <c r="E262" s="15" t="str">
        <f t="shared" si="17"/>
        <v/>
      </c>
      <c r="F262" s="15" t="str">
        <f t="shared" si="18"/>
        <v/>
      </c>
      <c r="G262" s="14" t="str">
        <f t="shared" si="19"/>
        <v>0</v>
      </c>
      <c r="H262" s="17" t="str">
        <f t="shared" si="20"/>
        <v/>
      </c>
    </row>
    <row r="263" spans="2:8" ht="20.100000000000001" customHeight="1" x14ac:dyDescent="0.2">
      <c r="B263" s="8" t="s">
        <v>329</v>
      </c>
      <c r="C263" s="9">
        <v>0</v>
      </c>
      <c r="D263" s="9">
        <v>0</v>
      </c>
      <c r="E263" s="15" t="str">
        <f t="shared" si="17"/>
        <v/>
      </c>
      <c r="F263" s="15" t="str">
        <f t="shared" si="18"/>
        <v/>
      </c>
      <c r="G263" s="14" t="str">
        <f t="shared" si="19"/>
        <v>0</v>
      </c>
      <c r="H263" s="17" t="str">
        <f t="shared" si="20"/>
        <v/>
      </c>
    </row>
    <row r="264" spans="2:8" ht="20.100000000000001" customHeight="1" x14ac:dyDescent="0.2">
      <c r="B264" s="8" t="s">
        <v>330</v>
      </c>
      <c r="C264" s="9">
        <v>0</v>
      </c>
      <c r="D264" s="9">
        <v>0</v>
      </c>
      <c r="E264" s="15" t="str">
        <f t="shared" si="17"/>
        <v/>
      </c>
      <c r="F264" s="15" t="str">
        <f t="shared" si="18"/>
        <v/>
      </c>
      <c r="G264" s="14" t="str">
        <f t="shared" si="19"/>
        <v>0</v>
      </c>
      <c r="H264" s="17" t="str">
        <f t="shared" si="20"/>
        <v/>
      </c>
    </row>
    <row r="265" spans="2:8" ht="20.100000000000001" customHeight="1" x14ac:dyDescent="0.2">
      <c r="B265" s="8" t="s">
        <v>331</v>
      </c>
      <c r="C265" s="9">
        <v>0</v>
      </c>
      <c r="D265" s="9">
        <v>0</v>
      </c>
      <c r="E265" s="15" t="str">
        <f t="shared" si="17"/>
        <v/>
      </c>
      <c r="F265" s="15" t="str">
        <f t="shared" si="18"/>
        <v/>
      </c>
      <c r="G265" s="14" t="str">
        <f t="shared" si="19"/>
        <v>0</v>
      </c>
      <c r="H265" s="17" t="str">
        <f t="shared" si="20"/>
        <v/>
      </c>
    </row>
    <row r="266" spans="2:8" ht="20.100000000000001" customHeight="1" x14ac:dyDescent="0.2">
      <c r="B266" s="8" t="s">
        <v>332</v>
      </c>
      <c r="C266" s="9">
        <v>2</v>
      </c>
      <c r="D266" s="9">
        <v>0</v>
      </c>
      <c r="E266" s="15">
        <f t="shared" si="17"/>
        <v>1.9801980198019802E-2</v>
      </c>
      <c r="F266" s="15" t="str">
        <f t="shared" si="18"/>
        <v/>
      </c>
      <c r="G266" s="14" t="str">
        <f t="shared" si="19"/>
        <v>0</v>
      </c>
      <c r="H266" s="17">
        <f t="shared" si="20"/>
        <v>0</v>
      </c>
    </row>
    <row r="267" spans="2:8" ht="20.100000000000001" customHeight="1" x14ac:dyDescent="0.2">
      <c r="B267" s="8" t="s">
        <v>333</v>
      </c>
      <c r="C267" s="9">
        <v>0</v>
      </c>
      <c r="D267" s="9">
        <v>0</v>
      </c>
      <c r="E267" s="15" t="str">
        <f t="shared" si="17"/>
        <v/>
      </c>
      <c r="F267" s="15" t="str">
        <f t="shared" si="18"/>
        <v/>
      </c>
      <c r="G267" s="14" t="str">
        <f t="shared" si="19"/>
        <v>0</v>
      </c>
      <c r="H267" s="17" t="str">
        <f t="shared" si="20"/>
        <v/>
      </c>
    </row>
    <row r="268" spans="2:8" ht="20.100000000000001" customHeight="1" x14ac:dyDescent="0.2">
      <c r="B268" s="8" t="s">
        <v>334</v>
      </c>
      <c r="C268" s="9">
        <v>0</v>
      </c>
      <c r="D268" s="9">
        <v>1</v>
      </c>
      <c r="E268" s="15" t="str">
        <f t="shared" si="17"/>
        <v/>
      </c>
      <c r="F268" s="15">
        <f t="shared" si="18"/>
        <v>1.2048192771084338E-2</v>
      </c>
      <c r="G268" s="14" t="str">
        <f t="shared" si="19"/>
        <v>0</v>
      </c>
      <c r="H268" s="17" t="str">
        <f t="shared" si="20"/>
        <v/>
      </c>
    </row>
    <row r="269" spans="2:8" ht="20.100000000000001" customHeight="1" x14ac:dyDescent="0.2">
      <c r="B269" s="8" t="s">
        <v>335</v>
      </c>
      <c r="C269" s="9">
        <v>0</v>
      </c>
      <c r="D269" s="9">
        <v>0</v>
      </c>
      <c r="E269" s="15" t="str">
        <f t="shared" si="17"/>
        <v/>
      </c>
      <c r="F269" s="15" t="str">
        <f t="shared" si="18"/>
        <v/>
      </c>
      <c r="G269" s="14" t="str">
        <f t="shared" si="19"/>
        <v>0</v>
      </c>
      <c r="H269" s="17" t="str">
        <f t="shared" si="20"/>
        <v/>
      </c>
    </row>
    <row r="270" spans="2:8" ht="20.100000000000001" customHeight="1" x14ac:dyDescent="0.2">
      <c r="B270" s="8" t="s">
        <v>336</v>
      </c>
      <c r="C270" s="9">
        <v>0</v>
      </c>
      <c r="D270" s="9">
        <v>0</v>
      </c>
      <c r="E270" s="15" t="str">
        <f t="shared" si="17"/>
        <v/>
      </c>
      <c r="F270" s="15" t="str">
        <f t="shared" si="18"/>
        <v/>
      </c>
      <c r="G270" s="14" t="str">
        <f t="shared" si="19"/>
        <v>0</v>
      </c>
      <c r="H270" s="17" t="str">
        <f t="shared" si="20"/>
        <v/>
      </c>
    </row>
    <row r="271" spans="2:8" ht="20.100000000000001" customHeight="1" x14ac:dyDescent="0.2">
      <c r="B271" s="8" t="s">
        <v>93</v>
      </c>
      <c r="C271" s="9">
        <v>0</v>
      </c>
      <c r="D271" s="9">
        <v>0</v>
      </c>
      <c r="E271" s="15" t="str">
        <f t="shared" si="17"/>
        <v/>
      </c>
      <c r="F271" s="15" t="str">
        <f t="shared" si="18"/>
        <v/>
      </c>
      <c r="G271" s="14" t="str">
        <f t="shared" si="19"/>
        <v>0</v>
      </c>
      <c r="H271" s="17" t="str">
        <f t="shared" si="20"/>
        <v/>
      </c>
    </row>
    <row r="272" spans="2:8" ht="20.100000000000001" customHeight="1" x14ac:dyDescent="0.2">
      <c r="B272" s="8" t="s">
        <v>337</v>
      </c>
      <c r="C272" s="9">
        <v>0</v>
      </c>
      <c r="D272" s="9">
        <v>0</v>
      </c>
      <c r="E272" s="15" t="str">
        <f t="shared" si="17"/>
        <v/>
      </c>
      <c r="F272" s="15" t="str">
        <f t="shared" si="18"/>
        <v/>
      </c>
      <c r="G272" s="14" t="str">
        <f t="shared" si="19"/>
        <v>0</v>
      </c>
      <c r="H272" s="17" t="str">
        <f t="shared" si="20"/>
        <v/>
      </c>
    </row>
    <row r="273" spans="2:8" ht="20.100000000000001" customHeight="1" x14ac:dyDescent="0.2">
      <c r="B273" s="8" t="s">
        <v>91</v>
      </c>
      <c r="C273" s="9">
        <v>0</v>
      </c>
      <c r="D273" s="9">
        <v>0</v>
      </c>
      <c r="E273" s="15" t="str">
        <f t="shared" si="17"/>
        <v/>
      </c>
      <c r="F273" s="15" t="str">
        <f t="shared" si="18"/>
        <v/>
      </c>
      <c r="G273" s="14" t="str">
        <f t="shared" si="19"/>
        <v>0</v>
      </c>
      <c r="H273" s="17" t="str">
        <f t="shared" si="20"/>
        <v/>
      </c>
    </row>
    <row r="274" spans="2:8" ht="20.100000000000001" customHeight="1" x14ac:dyDescent="0.2">
      <c r="B274" s="8" t="s">
        <v>338</v>
      </c>
      <c r="C274" s="9">
        <v>0</v>
      </c>
      <c r="D274" s="9">
        <v>0</v>
      </c>
      <c r="E274" s="15" t="str">
        <f t="shared" si="17"/>
        <v/>
      </c>
      <c r="F274" s="15" t="str">
        <f t="shared" si="18"/>
        <v/>
      </c>
      <c r="G274" s="14" t="str">
        <f t="shared" si="19"/>
        <v>0</v>
      </c>
      <c r="H274" s="17" t="str">
        <f t="shared" si="20"/>
        <v/>
      </c>
    </row>
    <row r="275" spans="2:8" ht="20.100000000000001" customHeight="1" x14ac:dyDescent="0.2">
      <c r="B275" s="8" t="s">
        <v>339</v>
      </c>
      <c r="C275" s="9">
        <v>0</v>
      </c>
      <c r="D275" s="9">
        <v>0</v>
      </c>
      <c r="E275" s="15" t="str">
        <f t="shared" si="17"/>
        <v/>
      </c>
      <c r="F275" s="15" t="str">
        <f t="shared" si="18"/>
        <v/>
      </c>
      <c r="G275" s="14" t="str">
        <f t="shared" si="19"/>
        <v>0</v>
      </c>
      <c r="H275" s="17" t="str">
        <f t="shared" si="20"/>
        <v/>
      </c>
    </row>
    <row r="276" spans="2:8" ht="20.100000000000001" customHeight="1" x14ac:dyDescent="0.2">
      <c r="B276" s="8" t="s">
        <v>92</v>
      </c>
      <c r="C276" s="9">
        <v>0</v>
      </c>
      <c r="D276" s="9">
        <v>0</v>
      </c>
      <c r="E276" s="15" t="str">
        <f t="shared" si="17"/>
        <v/>
      </c>
      <c r="F276" s="15" t="str">
        <f t="shared" si="18"/>
        <v/>
      </c>
      <c r="G276" s="14" t="str">
        <f t="shared" si="19"/>
        <v>0</v>
      </c>
      <c r="H276" s="17" t="str">
        <f t="shared" si="20"/>
        <v/>
      </c>
    </row>
    <row r="277" spans="2:8" ht="20.100000000000001" customHeight="1" x14ac:dyDescent="0.2">
      <c r="B277" s="8" t="s">
        <v>340</v>
      </c>
      <c r="C277" s="9">
        <v>0</v>
      </c>
      <c r="D277" s="9">
        <v>0</v>
      </c>
      <c r="E277" s="15" t="str">
        <f t="shared" si="17"/>
        <v/>
      </c>
      <c r="F277" s="15" t="str">
        <f t="shared" si="18"/>
        <v/>
      </c>
      <c r="G277" s="14" t="str">
        <f t="shared" si="19"/>
        <v>0</v>
      </c>
      <c r="H277" s="17" t="str">
        <f t="shared" si="20"/>
        <v/>
      </c>
    </row>
    <row r="278" spans="2:8" ht="20.100000000000001" customHeight="1" x14ac:dyDescent="0.2">
      <c r="B278" s="8" t="s">
        <v>341</v>
      </c>
      <c r="C278" s="9">
        <v>0</v>
      </c>
      <c r="D278" s="9">
        <v>0</v>
      </c>
      <c r="E278" s="15" t="str">
        <f t="shared" si="17"/>
        <v/>
      </c>
      <c r="F278" s="15" t="str">
        <f t="shared" si="18"/>
        <v/>
      </c>
      <c r="G278" s="14" t="str">
        <f t="shared" si="19"/>
        <v>0</v>
      </c>
      <c r="H278" s="17" t="str">
        <f t="shared" si="20"/>
        <v/>
      </c>
    </row>
    <row r="279" spans="2:8" ht="20.100000000000001" customHeight="1" x14ac:dyDescent="0.2">
      <c r="B279" s="8" t="s">
        <v>342</v>
      </c>
      <c r="C279" s="9">
        <v>0</v>
      </c>
      <c r="D279" s="9">
        <v>0</v>
      </c>
      <c r="E279" s="15" t="str">
        <f t="shared" si="17"/>
        <v/>
      </c>
      <c r="F279" s="15" t="str">
        <f t="shared" si="18"/>
        <v/>
      </c>
      <c r="G279" s="14" t="str">
        <f t="shared" si="19"/>
        <v>0</v>
      </c>
      <c r="H279" s="17" t="str">
        <f t="shared" si="20"/>
        <v/>
      </c>
    </row>
    <row r="280" spans="2:8" ht="20.100000000000001" customHeight="1" x14ac:dyDescent="0.2">
      <c r="B280" s="8" t="s">
        <v>343</v>
      </c>
      <c r="C280" s="9">
        <v>0</v>
      </c>
      <c r="D280" s="9">
        <v>0</v>
      </c>
      <c r="E280" s="15" t="str">
        <f t="shared" si="17"/>
        <v/>
      </c>
      <c r="F280" s="15" t="str">
        <f t="shared" si="18"/>
        <v/>
      </c>
      <c r="G280" s="14" t="str">
        <f t="shared" si="19"/>
        <v>0</v>
      </c>
      <c r="H280" s="17" t="str">
        <f t="shared" si="20"/>
        <v/>
      </c>
    </row>
    <row r="281" spans="2:8" ht="20.100000000000001" customHeight="1" x14ac:dyDescent="0.2">
      <c r="B281" s="8" t="s">
        <v>344</v>
      </c>
      <c r="C281" s="9">
        <v>0</v>
      </c>
      <c r="D281" s="9">
        <v>0</v>
      </c>
      <c r="E281" s="15" t="str">
        <f t="shared" ref="E281:E288" si="21">+IF(C281=0,"",C281/C$151)</f>
        <v/>
      </c>
      <c r="F281" s="15" t="str">
        <f t="shared" ref="F281:F288" si="22">+IF(D281=0,"",D281/D$151)</f>
        <v/>
      </c>
      <c r="G281" s="14" t="str">
        <f t="shared" ref="G281:G288" si="23">+IF(OR(AND(D281=0),(C281=0)),"0",((D281-C281)/C281))</f>
        <v>0</v>
      </c>
      <c r="H281" s="17" t="str">
        <f t="shared" ref="H281:H288" si="24">+IF(OR(AND(E281=""),(G281="")),"",E281*G281)</f>
        <v/>
      </c>
    </row>
    <row r="282" spans="2:8" ht="20.100000000000001" customHeight="1" x14ac:dyDescent="0.2">
      <c r="B282" s="8" t="s">
        <v>345</v>
      </c>
      <c r="C282" s="9">
        <v>0</v>
      </c>
      <c r="D282" s="9">
        <v>0</v>
      </c>
      <c r="E282" s="15" t="str">
        <f t="shared" si="21"/>
        <v/>
      </c>
      <c r="F282" s="15" t="str">
        <f t="shared" si="22"/>
        <v/>
      </c>
      <c r="G282" s="14" t="str">
        <f t="shared" si="23"/>
        <v>0</v>
      </c>
      <c r="H282" s="17" t="str">
        <f t="shared" si="24"/>
        <v/>
      </c>
    </row>
    <row r="283" spans="2:8" ht="20.100000000000001" customHeight="1" x14ac:dyDescent="0.2">
      <c r="B283" s="8" t="s">
        <v>346</v>
      </c>
      <c r="C283" s="9">
        <v>0</v>
      </c>
      <c r="D283" s="9">
        <v>0</v>
      </c>
      <c r="E283" s="15" t="str">
        <f t="shared" si="21"/>
        <v/>
      </c>
      <c r="F283" s="15" t="str">
        <f t="shared" si="22"/>
        <v/>
      </c>
      <c r="G283" s="14" t="str">
        <f t="shared" si="23"/>
        <v>0</v>
      </c>
      <c r="H283" s="17" t="str">
        <f t="shared" si="24"/>
        <v/>
      </c>
    </row>
    <row r="284" spans="2:8" ht="20.100000000000001" customHeight="1" x14ac:dyDescent="0.2">
      <c r="B284" s="8" t="s">
        <v>347</v>
      </c>
      <c r="C284" s="9">
        <v>0</v>
      </c>
      <c r="D284" s="9">
        <v>0</v>
      </c>
      <c r="E284" s="15" t="str">
        <f t="shared" si="21"/>
        <v/>
      </c>
      <c r="F284" s="15" t="str">
        <f t="shared" si="22"/>
        <v/>
      </c>
      <c r="G284" s="14" t="str">
        <f t="shared" si="23"/>
        <v>0</v>
      </c>
      <c r="H284" s="17" t="str">
        <f t="shared" si="24"/>
        <v/>
      </c>
    </row>
    <row r="285" spans="2:8" ht="20.100000000000001" customHeight="1" x14ac:dyDescent="0.2">
      <c r="B285" s="8" t="s">
        <v>94</v>
      </c>
      <c r="C285" s="9">
        <v>0</v>
      </c>
      <c r="D285" s="9">
        <v>0</v>
      </c>
      <c r="E285" s="15" t="str">
        <f t="shared" si="21"/>
        <v/>
      </c>
      <c r="F285" s="15" t="str">
        <f t="shared" si="22"/>
        <v/>
      </c>
      <c r="G285" s="14" t="str">
        <f t="shared" si="23"/>
        <v>0</v>
      </c>
      <c r="H285" s="17" t="str">
        <f t="shared" si="24"/>
        <v/>
      </c>
    </row>
    <row r="286" spans="2:8" ht="20.100000000000001" customHeight="1" x14ac:dyDescent="0.2">
      <c r="B286" s="8" t="s">
        <v>348</v>
      </c>
      <c r="C286" s="9">
        <v>0</v>
      </c>
      <c r="D286" s="9">
        <v>0</v>
      </c>
      <c r="E286" s="15" t="str">
        <f t="shared" si="21"/>
        <v/>
      </c>
      <c r="F286" s="15" t="str">
        <f t="shared" si="22"/>
        <v/>
      </c>
      <c r="G286" s="14" t="str">
        <f t="shared" si="23"/>
        <v>0</v>
      </c>
      <c r="H286" s="17" t="str">
        <f t="shared" si="24"/>
        <v/>
      </c>
    </row>
    <row r="287" spans="2:8" ht="20.100000000000001" customHeight="1" x14ac:dyDescent="0.2">
      <c r="B287" s="8" t="s">
        <v>349</v>
      </c>
      <c r="C287" s="9">
        <v>0</v>
      </c>
      <c r="D287" s="9">
        <v>0</v>
      </c>
      <c r="E287" s="15" t="str">
        <f t="shared" si="21"/>
        <v/>
      </c>
      <c r="F287" s="15" t="str">
        <f t="shared" si="22"/>
        <v/>
      </c>
      <c r="G287" s="14" t="str">
        <f t="shared" si="23"/>
        <v>0</v>
      </c>
      <c r="H287" s="17" t="str">
        <f t="shared" si="24"/>
        <v/>
      </c>
    </row>
    <row r="288" spans="2:8" ht="20.100000000000001" customHeight="1" x14ac:dyDescent="0.2">
      <c r="B288" s="8" t="s">
        <v>350</v>
      </c>
      <c r="C288" s="9">
        <v>0</v>
      </c>
      <c r="D288" s="9">
        <v>0</v>
      </c>
      <c r="E288" s="15" t="str">
        <f t="shared" si="21"/>
        <v/>
      </c>
      <c r="F288" s="15" t="str">
        <f t="shared" si="22"/>
        <v/>
      </c>
      <c r="G288" s="14" t="str">
        <f t="shared" si="23"/>
        <v>0</v>
      </c>
      <c r="H288" s="17" t="str">
        <f t="shared" si="24"/>
        <v/>
      </c>
    </row>
    <row r="289" spans="2:8" ht="20.100000000000001" customHeight="1" x14ac:dyDescent="0.2">
      <c r="B289" s="24"/>
      <c r="C289" s="29"/>
      <c r="D289" s="29"/>
      <c r="E289" s="28"/>
      <c r="F289" s="28"/>
      <c r="G289" s="25"/>
      <c r="H289" s="26"/>
    </row>
    <row r="290" spans="2:8" ht="20.100000000000001" customHeight="1" x14ac:dyDescent="0.2">
      <c r="B290" s="24"/>
      <c r="C290" s="29"/>
      <c r="D290" s="29"/>
      <c r="E290" s="28"/>
      <c r="F290" s="28"/>
      <c r="G290" s="25"/>
      <c r="H290" s="26"/>
    </row>
    <row r="291" spans="2:8" s="4" customFormat="1" ht="26.25" customHeight="1" x14ac:dyDescent="0.2">
      <c r="B291" s="21"/>
      <c r="C291" s="21"/>
      <c r="D291" s="21"/>
      <c r="E291" s="21"/>
      <c r="F291" s="21"/>
      <c r="H291" s="3"/>
    </row>
    <row r="292" spans="2:8" ht="15" customHeight="1" x14ac:dyDescent="0.2">
      <c r="B292" s="51" t="s">
        <v>522</v>
      </c>
      <c r="C292" s="52" t="s">
        <v>523</v>
      </c>
      <c r="D292" s="53"/>
      <c r="E292" s="54" t="s">
        <v>487</v>
      </c>
      <c r="F292" s="55"/>
      <c r="G292" s="56" t="s">
        <v>568</v>
      </c>
      <c r="H292" s="58" t="s">
        <v>486</v>
      </c>
    </row>
    <row r="293" spans="2:8" x14ac:dyDescent="0.2">
      <c r="B293" s="51"/>
      <c r="C293" s="50">
        <v>2012</v>
      </c>
      <c r="D293" s="50">
        <v>2013</v>
      </c>
      <c r="E293" s="50">
        <v>2012</v>
      </c>
      <c r="F293" s="50">
        <v>2013</v>
      </c>
      <c r="G293" s="57"/>
      <c r="H293" s="59"/>
    </row>
    <row r="294" spans="2:8" ht="30" x14ac:dyDescent="0.2">
      <c r="B294" s="48" t="s">
        <v>527</v>
      </c>
      <c r="C294" s="41">
        <f>SUM(C295:C499)</f>
        <v>464</v>
      </c>
      <c r="D294" s="41">
        <f>SUM(D295:D499)</f>
        <v>271</v>
      </c>
      <c r="E294" s="42">
        <f>+IF(C294=0,"",C294/C$294)</f>
        <v>1</v>
      </c>
      <c r="F294" s="42">
        <f>+IF(D294=0,"",D294/D$294)</f>
        <v>1</v>
      </c>
      <c r="G294" s="38">
        <f>+IF(OR(AND(D294=0),(C294=0)),"0",((D294-C294)/C294))</f>
        <v>-0.41594827586206895</v>
      </c>
      <c r="H294" s="39">
        <f>+IF(OR(AND(E294=""),(G294="")),"",E294*G294)</f>
        <v>-0.41594827586206895</v>
      </c>
    </row>
    <row r="295" spans="2:8" ht="15" x14ac:dyDescent="0.2">
      <c r="B295" s="5" t="s">
        <v>100</v>
      </c>
      <c r="C295" s="9">
        <v>12</v>
      </c>
      <c r="D295" s="9">
        <v>8</v>
      </c>
      <c r="E295" s="15">
        <f>+IF(C295=0,"",C295/C$294)</f>
        <v>2.5862068965517241E-2</v>
      </c>
      <c r="F295" s="15">
        <f>+IF(D295=0,"",D295/D$294)</f>
        <v>2.9520295202952029E-2</v>
      </c>
      <c r="G295" s="14">
        <f>+IF(OR(AND(D295=0),(C295=0)),"0",((D295-C295)/C295))</f>
        <v>-0.33333333333333331</v>
      </c>
      <c r="H295" s="17">
        <f>+IF(OR(AND(E295=""),(G295="")),"",E295*G295)</f>
        <v>-8.6206896551724137E-3</v>
      </c>
    </row>
    <row r="296" spans="2:8" ht="15" x14ac:dyDescent="0.2">
      <c r="B296" s="5" t="s">
        <v>113</v>
      </c>
      <c r="C296" s="9">
        <v>0</v>
      </c>
      <c r="D296" s="9">
        <v>1</v>
      </c>
      <c r="E296" s="15" t="str">
        <f t="shared" ref="E296:E359" si="25">+IF(C296=0,"",C296/C$294)</f>
        <v/>
      </c>
      <c r="F296" s="15">
        <f t="shared" ref="F296:F359" si="26">+IF(D296=0,"",D296/D$294)</f>
        <v>3.6900369003690036E-3</v>
      </c>
      <c r="G296" s="14" t="str">
        <f t="shared" ref="G296:G359" si="27">+IF(OR(AND(D296=0),(C296=0)),"0",((D296-C296)/C296))</f>
        <v>0</v>
      </c>
      <c r="H296" s="17" t="str">
        <f t="shared" ref="H296:H359" si="28">+IF(OR(AND(E296=""),(G296="")),"",E296*G296)</f>
        <v/>
      </c>
    </row>
    <row r="297" spans="2:8" ht="15" x14ac:dyDescent="0.2">
      <c r="B297" s="5" t="s">
        <v>104</v>
      </c>
      <c r="C297" s="9">
        <v>2</v>
      </c>
      <c r="D297" s="9">
        <v>0</v>
      </c>
      <c r="E297" s="15">
        <f t="shared" si="25"/>
        <v>4.3103448275862068E-3</v>
      </c>
      <c r="F297" s="15" t="str">
        <f t="shared" si="26"/>
        <v/>
      </c>
      <c r="G297" s="14" t="str">
        <f t="shared" si="27"/>
        <v>0</v>
      </c>
      <c r="H297" s="17">
        <f t="shared" si="28"/>
        <v>0</v>
      </c>
    </row>
    <row r="298" spans="2:8" ht="15" x14ac:dyDescent="0.2">
      <c r="B298" s="5" t="s">
        <v>95</v>
      </c>
      <c r="C298" s="9">
        <v>3</v>
      </c>
      <c r="D298" s="9">
        <v>7</v>
      </c>
      <c r="E298" s="15">
        <f t="shared" si="25"/>
        <v>6.4655172413793103E-3</v>
      </c>
      <c r="F298" s="15">
        <f t="shared" si="26"/>
        <v>2.5830258302583026E-2</v>
      </c>
      <c r="G298" s="14">
        <f t="shared" si="27"/>
        <v>1.3333333333333333</v>
      </c>
      <c r="H298" s="17">
        <f t="shared" si="28"/>
        <v>8.6206896551724137E-3</v>
      </c>
    </row>
    <row r="299" spans="2:8" ht="15" x14ac:dyDescent="0.2">
      <c r="B299" s="5" t="s">
        <v>112</v>
      </c>
      <c r="C299" s="9">
        <v>0</v>
      </c>
      <c r="D299" s="9">
        <v>0</v>
      </c>
      <c r="E299" s="15" t="str">
        <f t="shared" si="25"/>
        <v/>
      </c>
      <c r="F299" s="15" t="str">
        <f t="shared" si="26"/>
        <v/>
      </c>
      <c r="G299" s="14" t="str">
        <f t="shared" si="27"/>
        <v>0</v>
      </c>
      <c r="H299" s="17" t="str">
        <f t="shared" si="28"/>
        <v/>
      </c>
    </row>
    <row r="300" spans="2:8" ht="15" x14ac:dyDescent="0.2">
      <c r="B300" s="5" t="s">
        <v>111</v>
      </c>
      <c r="C300" s="9">
        <v>0</v>
      </c>
      <c r="D300" s="9">
        <v>0</v>
      </c>
      <c r="E300" s="15" t="str">
        <f t="shared" si="25"/>
        <v/>
      </c>
      <c r="F300" s="15" t="str">
        <f t="shared" si="26"/>
        <v/>
      </c>
      <c r="G300" s="14" t="str">
        <f t="shared" si="27"/>
        <v>0</v>
      </c>
      <c r="H300" s="17" t="str">
        <f t="shared" si="28"/>
        <v/>
      </c>
    </row>
    <row r="301" spans="2:8" ht="15" x14ac:dyDescent="0.2">
      <c r="B301" s="5" t="s">
        <v>105</v>
      </c>
      <c r="C301" s="9">
        <v>20</v>
      </c>
      <c r="D301" s="9">
        <v>6</v>
      </c>
      <c r="E301" s="15">
        <f t="shared" si="25"/>
        <v>4.3103448275862072E-2</v>
      </c>
      <c r="F301" s="15">
        <f t="shared" si="26"/>
        <v>2.2140221402214021E-2</v>
      </c>
      <c r="G301" s="14">
        <f t="shared" si="27"/>
        <v>-0.7</v>
      </c>
      <c r="H301" s="17">
        <f t="shared" si="28"/>
        <v>-3.017241379310345E-2</v>
      </c>
    </row>
    <row r="302" spans="2:8" ht="15" x14ac:dyDescent="0.2">
      <c r="B302" s="5" t="s">
        <v>109</v>
      </c>
      <c r="C302" s="9">
        <v>0</v>
      </c>
      <c r="D302" s="9">
        <v>2</v>
      </c>
      <c r="E302" s="15" t="str">
        <f t="shared" si="25"/>
        <v/>
      </c>
      <c r="F302" s="15">
        <f t="shared" si="26"/>
        <v>7.3800738007380072E-3</v>
      </c>
      <c r="G302" s="14" t="str">
        <f t="shared" si="27"/>
        <v>0</v>
      </c>
      <c r="H302" s="17" t="str">
        <f t="shared" si="28"/>
        <v/>
      </c>
    </row>
    <row r="303" spans="2:8" ht="30" x14ac:dyDescent="0.2">
      <c r="B303" s="5" t="s">
        <v>108</v>
      </c>
      <c r="C303" s="9">
        <v>0</v>
      </c>
      <c r="D303" s="9">
        <v>0</v>
      </c>
      <c r="E303" s="15" t="str">
        <f t="shared" si="25"/>
        <v/>
      </c>
      <c r="F303" s="15" t="str">
        <f t="shared" si="26"/>
        <v/>
      </c>
      <c r="G303" s="14" t="str">
        <f t="shared" si="27"/>
        <v>0</v>
      </c>
      <c r="H303" s="17" t="str">
        <f t="shared" si="28"/>
        <v/>
      </c>
    </row>
    <row r="304" spans="2:8" ht="15" x14ac:dyDescent="0.2">
      <c r="B304" s="5" t="s">
        <v>107</v>
      </c>
      <c r="C304" s="9">
        <v>4</v>
      </c>
      <c r="D304" s="9">
        <v>1</v>
      </c>
      <c r="E304" s="15">
        <f t="shared" si="25"/>
        <v>8.6206896551724137E-3</v>
      </c>
      <c r="F304" s="15">
        <f t="shared" si="26"/>
        <v>3.6900369003690036E-3</v>
      </c>
      <c r="G304" s="14">
        <f t="shared" si="27"/>
        <v>-0.75</v>
      </c>
      <c r="H304" s="17">
        <f t="shared" si="28"/>
        <v>-6.4655172413793103E-3</v>
      </c>
    </row>
    <row r="305" spans="2:8" ht="15" x14ac:dyDescent="0.2">
      <c r="B305" s="5" t="s">
        <v>351</v>
      </c>
      <c r="C305" s="9">
        <v>2</v>
      </c>
      <c r="D305" s="9">
        <v>0</v>
      </c>
      <c r="E305" s="15">
        <f t="shared" si="25"/>
        <v>4.3103448275862068E-3</v>
      </c>
      <c r="F305" s="15" t="str">
        <f t="shared" si="26"/>
        <v/>
      </c>
      <c r="G305" s="14" t="str">
        <f t="shared" si="27"/>
        <v>0</v>
      </c>
      <c r="H305" s="17">
        <f t="shared" si="28"/>
        <v>0</v>
      </c>
    </row>
    <row r="306" spans="2:8" ht="15" x14ac:dyDescent="0.2">
      <c r="B306" s="5" t="s">
        <v>564</v>
      </c>
      <c r="C306" s="9">
        <v>0</v>
      </c>
      <c r="D306" s="9">
        <v>0</v>
      </c>
      <c r="E306" s="15" t="str">
        <f t="shared" si="25"/>
        <v/>
      </c>
      <c r="F306" s="15" t="str">
        <f t="shared" si="26"/>
        <v/>
      </c>
      <c r="G306" s="14" t="str">
        <f t="shared" si="27"/>
        <v>0</v>
      </c>
      <c r="H306" s="17" t="str">
        <f t="shared" si="28"/>
        <v/>
      </c>
    </row>
    <row r="307" spans="2:8" ht="15" x14ac:dyDescent="0.2">
      <c r="B307" s="5" t="s">
        <v>110</v>
      </c>
      <c r="C307" s="9">
        <v>6</v>
      </c>
      <c r="D307" s="9">
        <v>10</v>
      </c>
      <c r="E307" s="15">
        <f t="shared" si="25"/>
        <v>1.2931034482758621E-2</v>
      </c>
      <c r="F307" s="15">
        <f t="shared" si="26"/>
        <v>3.6900369003690037E-2</v>
      </c>
      <c r="G307" s="14">
        <f t="shared" si="27"/>
        <v>0.66666666666666663</v>
      </c>
      <c r="H307" s="17">
        <f t="shared" si="28"/>
        <v>8.6206896551724137E-3</v>
      </c>
    </row>
    <row r="308" spans="2:8" ht="15" x14ac:dyDescent="0.2">
      <c r="B308" s="5" t="s">
        <v>99</v>
      </c>
      <c r="C308" s="9">
        <v>0</v>
      </c>
      <c r="D308" s="9">
        <v>2</v>
      </c>
      <c r="E308" s="15" t="str">
        <f t="shared" si="25"/>
        <v/>
      </c>
      <c r="F308" s="15">
        <f t="shared" si="26"/>
        <v>7.3800738007380072E-3</v>
      </c>
      <c r="G308" s="14" t="str">
        <f t="shared" si="27"/>
        <v>0</v>
      </c>
      <c r="H308" s="17" t="str">
        <f t="shared" si="28"/>
        <v/>
      </c>
    </row>
    <row r="309" spans="2:8" ht="15" x14ac:dyDescent="0.2">
      <c r="B309" s="5" t="s">
        <v>96</v>
      </c>
      <c r="C309" s="9">
        <v>0</v>
      </c>
      <c r="D309" s="9">
        <v>0</v>
      </c>
      <c r="E309" s="15" t="str">
        <f t="shared" si="25"/>
        <v/>
      </c>
      <c r="F309" s="15" t="str">
        <f t="shared" si="26"/>
        <v/>
      </c>
      <c r="G309" s="14" t="str">
        <f t="shared" si="27"/>
        <v>0</v>
      </c>
      <c r="H309" s="17" t="str">
        <f t="shared" si="28"/>
        <v/>
      </c>
    </row>
    <row r="310" spans="2:8" ht="15" x14ac:dyDescent="0.2">
      <c r="B310" s="5" t="s">
        <v>106</v>
      </c>
      <c r="C310" s="9">
        <v>1</v>
      </c>
      <c r="D310" s="9">
        <v>2</v>
      </c>
      <c r="E310" s="15">
        <f t="shared" si="25"/>
        <v>2.1551724137931034E-3</v>
      </c>
      <c r="F310" s="15">
        <f t="shared" si="26"/>
        <v>7.3800738007380072E-3</v>
      </c>
      <c r="G310" s="14">
        <f t="shared" si="27"/>
        <v>1</v>
      </c>
      <c r="H310" s="17">
        <f t="shared" si="28"/>
        <v>2.1551724137931034E-3</v>
      </c>
    </row>
    <row r="311" spans="2:8" ht="15" x14ac:dyDescent="0.2">
      <c r="B311" s="5" t="s">
        <v>102</v>
      </c>
      <c r="C311" s="9">
        <v>1</v>
      </c>
      <c r="D311" s="9">
        <v>0</v>
      </c>
      <c r="E311" s="15">
        <f t="shared" si="25"/>
        <v>2.1551724137931034E-3</v>
      </c>
      <c r="F311" s="15" t="str">
        <f t="shared" si="26"/>
        <v/>
      </c>
      <c r="G311" s="14" t="str">
        <f t="shared" si="27"/>
        <v>0</v>
      </c>
      <c r="H311" s="17">
        <f t="shared" si="28"/>
        <v>0</v>
      </c>
    </row>
    <row r="312" spans="2:8" ht="15" x14ac:dyDescent="0.2">
      <c r="B312" s="5" t="s">
        <v>97</v>
      </c>
      <c r="C312" s="9">
        <v>0</v>
      </c>
      <c r="D312" s="9">
        <v>0</v>
      </c>
      <c r="E312" s="15" t="str">
        <f t="shared" si="25"/>
        <v/>
      </c>
      <c r="F312" s="15" t="str">
        <f t="shared" si="26"/>
        <v/>
      </c>
      <c r="G312" s="14" t="str">
        <f t="shared" si="27"/>
        <v>0</v>
      </c>
      <c r="H312" s="17" t="str">
        <f t="shared" si="28"/>
        <v/>
      </c>
    </row>
    <row r="313" spans="2:8" ht="15" x14ac:dyDescent="0.2">
      <c r="B313" s="5" t="s">
        <v>352</v>
      </c>
      <c r="C313" s="9">
        <v>0</v>
      </c>
      <c r="D313" s="9">
        <v>0</v>
      </c>
      <c r="E313" s="15" t="str">
        <f t="shared" si="25"/>
        <v/>
      </c>
      <c r="F313" s="15" t="str">
        <f t="shared" si="26"/>
        <v/>
      </c>
      <c r="G313" s="14" t="str">
        <f t="shared" si="27"/>
        <v>0</v>
      </c>
      <c r="H313" s="17" t="str">
        <f t="shared" si="28"/>
        <v/>
      </c>
    </row>
    <row r="314" spans="2:8" ht="15" x14ac:dyDescent="0.2">
      <c r="B314" s="5" t="s">
        <v>353</v>
      </c>
      <c r="C314" s="9">
        <v>28</v>
      </c>
      <c r="D314" s="9">
        <v>9</v>
      </c>
      <c r="E314" s="15">
        <f t="shared" si="25"/>
        <v>6.0344827586206899E-2</v>
      </c>
      <c r="F314" s="15">
        <f t="shared" si="26"/>
        <v>3.3210332103321034E-2</v>
      </c>
      <c r="G314" s="14">
        <f t="shared" si="27"/>
        <v>-0.6785714285714286</v>
      </c>
      <c r="H314" s="17">
        <f t="shared" si="28"/>
        <v>-4.0948275862068971E-2</v>
      </c>
    </row>
    <row r="315" spans="2:8" ht="15" x14ac:dyDescent="0.2">
      <c r="B315" s="5" t="s">
        <v>354</v>
      </c>
      <c r="C315" s="9">
        <v>1</v>
      </c>
      <c r="D315" s="9">
        <v>0</v>
      </c>
      <c r="E315" s="15">
        <f t="shared" si="25"/>
        <v>2.1551724137931034E-3</v>
      </c>
      <c r="F315" s="15" t="str">
        <f t="shared" si="26"/>
        <v/>
      </c>
      <c r="G315" s="14" t="str">
        <f t="shared" si="27"/>
        <v>0</v>
      </c>
      <c r="H315" s="17">
        <f t="shared" si="28"/>
        <v>0</v>
      </c>
    </row>
    <row r="316" spans="2:8" ht="15" x14ac:dyDescent="0.2">
      <c r="B316" s="5" t="s">
        <v>101</v>
      </c>
      <c r="C316" s="9">
        <v>0</v>
      </c>
      <c r="D316" s="9">
        <v>0</v>
      </c>
      <c r="E316" s="15" t="str">
        <f t="shared" si="25"/>
        <v/>
      </c>
      <c r="F316" s="15" t="str">
        <f t="shared" si="26"/>
        <v/>
      </c>
      <c r="G316" s="14" t="str">
        <f t="shared" si="27"/>
        <v>0</v>
      </c>
      <c r="H316" s="17" t="str">
        <f t="shared" si="28"/>
        <v/>
      </c>
    </row>
    <row r="317" spans="2:8" ht="15" x14ac:dyDescent="0.2">
      <c r="B317" s="5" t="s">
        <v>103</v>
      </c>
      <c r="C317" s="9">
        <v>0</v>
      </c>
      <c r="D317" s="9">
        <v>10</v>
      </c>
      <c r="E317" s="15" t="str">
        <f t="shared" si="25"/>
        <v/>
      </c>
      <c r="F317" s="15">
        <f t="shared" si="26"/>
        <v>3.6900369003690037E-2</v>
      </c>
      <c r="G317" s="14" t="str">
        <f t="shared" si="27"/>
        <v>0</v>
      </c>
      <c r="H317" s="17" t="str">
        <f t="shared" si="28"/>
        <v/>
      </c>
    </row>
    <row r="318" spans="2:8" ht="15" x14ac:dyDescent="0.2">
      <c r="B318" s="5" t="s">
        <v>355</v>
      </c>
      <c r="C318" s="9">
        <v>18</v>
      </c>
      <c r="D318" s="9">
        <v>14</v>
      </c>
      <c r="E318" s="15">
        <f t="shared" si="25"/>
        <v>3.8793103448275863E-2</v>
      </c>
      <c r="F318" s="15">
        <f t="shared" si="26"/>
        <v>5.1660516605166053E-2</v>
      </c>
      <c r="G318" s="14">
        <f t="shared" si="27"/>
        <v>-0.22222222222222221</v>
      </c>
      <c r="H318" s="17">
        <f t="shared" si="28"/>
        <v>-8.6206896551724137E-3</v>
      </c>
    </row>
    <row r="319" spans="2:8" ht="15" x14ac:dyDescent="0.2">
      <c r="B319" s="5" t="s">
        <v>115</v>
      </c>
      <c r="C319" s="9">
        <v>2</v>
      </c>
      <c r="D319" s="9">
        <v>1</v>
      </c>
      <c r="E319" s="15">
        <f t="shared" si="25"/>
        <v>4.3103448275862068E-3</v>
      </c>
      <c r="F319" s="15">
        <f t="shared" si="26"/>
        <v>3.6900369003690036E-3</v>
      </c>
      <c r="G319" s="14">
        <f t="shared" si="27"/>
        <v>-0.5</v>
      </c>
      <c r="H319" s="17">
        <f t="shared" si="28"/>
        <v>-2.1551724137931034E-3</v>
      </c>
    </row>
    <row r="320" spans="2:8" ht="15" x14ac:dyDescent="0.2">
      <c r="B320" s="5" t="s">
        <v>114</v>
      </c>
      <c r="C320" s="9">
        <v>0</v>
      </c>
      <c r="D320" s="9">
        <v>0</v>
      </c>
      <c r="E320" s="15" t="str">
        <f t="shared" si="25"/>
        <v/>
      </c>
      <c r="F320" s="15" t="str">
        <f t="shared" si="26"/>
        <v/>
      </c>
      <c r="G320" s="14" t="str">
        <f t="shared" si="27"/>
        <v>0</v>
      </c>
      <c r="H320" s="17" t="str">
        <f t="shared" si="28"/>
        <v/>
      </c>
    </row>
    <row r="321" spans="2:8" ht="15" x14ac:dyDescent="0.2">
      <c r="B321" s="5" t="s">
        <v>98</v>
      </c>
      <c r="C321" s="9">
        <v>0</v>
      </c>
      <c r="D321" s="9">
        <v>0</v>
      </c>
      <c r="E321" s="15" t="str">
        <f t="shared" si="25"/>
        <v/>
      </c>
      <c r="F321" s="15" t="str">
        <f t="shared" si="26"/>
        <v/>
      </c>
      <c r="G321" s="14" t="str">
        <f t="shared" si="27"/>
        <v>0</v>
      </c>
      <c r="H321" s="17" t="str">
        <f t="shared" si="28"/>
        <v/>
      </c>
    </row>
    <row r="322" spans="2:8" ht="15" x14ac:dyDescent="0.2">
      <c r="B322" s="5" t="s">
        <v>356</v>
      </c>
      <c r="C322" s="9">
        <v>0</v>
      </c>
      <c r="D322" s="9">
        <v>0</v>
      </c>
      <c r="E322" s="15" t="str">
        <f t="shared" si="25"/>
        <v/>
      </c>
      <c r="F322" s="15" t="str">
        <f t="shared" si="26"/>
        <v/>
      </c>
      <c r="G322" s="14" t="str">
        <f t="shared" si="27"/>
        <v>0</v>
      </c>
      <c r="H322" s="17" t="str">
        <f t="shared" si="28"/>
        <v/>
      </c>
    </row>
    <row r="323" spans="2:8" ht="15" x14ac:dyDescent="0.2">
      <c r="B323" s="5" t="s">
        <v>475</v>
      </c>
      <c r="C323" s="9">
        <v>0</v>
      </c>
      <c r="D323" s="9">
        <v>0</v>
      </c>
      <c r="E323" s="15" t="str">
        <f t="shared" si="25"/>
        <v/>
      </c>
      <c r="F323" s="15" t="str">
        <f t="shared" si="26"/>
        <v/>
      </c>
      <c r="G323" s="14" t="str">
        <f t="shared" si="27"/>
        <v>0</v>
      </c>
      <c r="H323" s="17" t="str">
        <f t="shared" si="28"/>
        <v/>
      </c>
    </row>
    <row r="324" spans="2:8" ht="15" x14ac:dyDescent="0.2">
      <c r="B324" s="5" t="s">
        <v>476</v>
      </c>
      <c r="C324" s="9">
        <v>0</v>
      </c>
      <c r="D324" s="9">
        <v>0</v>
      </c>
      <c r="E324" s="15" t="str">
        <f t="shared" si="25"/>
        <v/>
      </c>
      <c r="F324" s="15" t="str">
        <f t="shared" si="26"/>
        <v/>
      </c>
      <c r="G324" s="14" t="str">
        <f t="shared" si="27"/>
        <v>0</v>
      </c>
      <c r="H324" s="17" t="str">
        <f t="shared" si="28"/>
        <v/>
      </c>
    </row>
    <row r="325" spans="2:8" ht="15" x14ac:dyDescent="0.2">
      <c r="B325" s="5" t="s">
        <v>477</v>
      </c>
      <c r="C325" s="9">
        <v>0</v>
      </c>
      <c r="D325" s="9">
        <v>0</v>
      </c>
      <c r="E325" s="15" t="str">
        <f t="shared" si="25"/>
        <v/>
      </c>
      <c r="F325" s="15" t="str">
        <f t="shared" si="26"/>
        <v/>
      </c>
      <c r="G325" s="14" t="str">
        <f t="shared" si="27"/>
        <v>0</v>
      </c>
      <c r="H325" s="17" t="str">
        <f t="shared" si="28"/>
        <v/>
      </c>
    </row>
    <row r="326" spans="2:8" ht="15" x14ac:dyDescent="0.2">
      <c r="B326" s="5" t="s">
        <v>357</v>
      </c>
      <c r="C326" s="9">
        <v>1</v>
      </c>
      <c r="D326" s="9">
        <v>2</v>
      </c>
      <c r="E326" s="15">
        <f t="shared" si="25"/>
        <v>2.1551724137931034E-3</v>
      </c>
      <c r="F326" s="15">
        <f t="shared" si="26"/>
        <v>7.3800738007380072E-3</v>
      </c>
      <c r="G326" s="14">
        <f t="shared" si="27"/>
        <v>1</v>
      </c>
      <c r="H326" s="17">
        <f t="shared" si="28"/>
        <v>2.1551724137931034E-3</v>
      </c>
    </row>
    <row r="327" spans="2:8" ht="15" x14ac:dyDescent="0.2">
      <c r="B327" s="5" t="s">
        <v>358</v>
      </c>
      <c r="C327" s="9">
        <v>1</v>
      </c>
      <c r="D327" s="9">
        <v>0</v>
      </c>
      <c r="E327" s="15">
        <f t="shared" si="25"/>
        <v>2.1551724137931034E-3</v>
      </c>
      <c r="F327" s="15" t="str">
        <f t="shared" si="26"/>
        <v/>
      </c>
      <c r="G327" s="14" t="str">
        <f t="shared" si="27"/>
        <v>0</v>
      </c>
      <c r="H327" s="17">
        <f t="shared" si="28"/>
        <v>0</v>
      </c>
    </row>
    <row r="328" spans="2:8" ht="15" x14ac:dyDescent="0.2">
      <c r="B328" s="5" t="s">
        <v>116</v>
      </c>
      <c r="C328" s="9">
        <v>0</v>
      </c>
      <c r="D328" s="9">
        <v>0</v>
      </c>
      <c r="E328" s="15" t="str">
        <f t="shared" si="25"/>
        <v/>
      </c>
      <c r="F328" s="15" t="str">
        <f t="shared" si="26"/>
        <v/>
      </c>
      <c r="G328" s="14" t="str">
        <f t="shared" si="27"/>
        <v>0</v>
      </c>
      <c r="H328" s="17" t="str">
        <f t="shared" si="28"/>
        <v/>
      </c>
    </row>
    <row r="329" spans="2:8" ht="15" x14ac:dyDescent="0.2">
      <c r="B329" s="5" t="s">
        <v>359</v>
      </c>
      <c r="C329" s="9">
        <v>0</v>
      </c>
      <c r="D329" s="9">
        <v>0</v>
      </c>
      <c r="E329" s="15" t="str">
        <f t="shared" si="25"/>
        <v/>
      </c>
      <c r="F329" s="15" t="str">
        <f t="shared" si="26"/>
        <v/>
      </c>
      <c r="G329" s="14" t="str">
        <f t="shared" si="27"/>
        <v>0</v>
      </c>
      <c r="H329" s="17" t="str">
        <f t="shared" si="28"/>
        <v/>
      </c>
    </row>
    <row r="330" spans="2:8" ht="15" x14ac:dyDescent="0.2">
      <c r="B330" s="5" t="s">
        <v>360</v>
      </c>
      <c r="C330" s="9">
        <v>1</v>
      </c>
      <c r="D330" s="9">
        <v>1</v>
      </c>
      <c r="E330" s="15">
        <f t="shared" si="25"/>
        <v>2.1551724137931034E-3</v>
      </c>
      <c r="F330" s="15">
        <f t="shared" si="26"/>
        <v>3.6900369003690036E-3</v>
      </c>
      <c r="G330" s="14">
        <f t="shared" si="27"/>
        <v>0</v>
      </c>
      <c r="H330" s="17">
        <f t="shared" si="28"/>
        <v>0</v>
      </c>
    </row>
    <row r="331" spans="2:8" ht="15" x14ac:dyDescent="0.2">
      <c r="B331" s="5" t="s">
        <v>117</v>
      </c>
      <c r="C331" s="9">
        <v>0</v>
      </c>
      <c r="D331" s="9">
        <v>0</v>
      </c>
      <c r="E331" s="15" t="str">
        <f t="shared" si="25"/>
        <v/>
      </c>
      <c r="F331" s="15" t="str">
        <f t="shared" si="26"/>
        <v/>
      </c>
      <c r="G331" s="14" t="str">
        <f t="shared" si="27"/>
        <v>0</v>
      </c>
      <c r="H331" s="17" t="str">
        <f t="shared" si="28"/>
        <v/>
      </c>
    </row>
    <row r="332" spans="2:8" ht="15" x14ac:dyDescent="0.2">
      <c r="B332" s="5" t="s">
        <v>361</v>
      </c>
      <c r="C332" s="9">
        <v>60</v>
      </c>
      <c r="D332" s="9">
        <v>51</v>
      </c>
      <c r="E332" s="15">
        <f t="shared" si="25"/>
        <v>0.12931034482758622</v>
      </c>
      <c r="F332" s="15">
        <f t="shared" si="26"/>
        <v>0.18819188191881919</v>
      </c>
      <c r="G332" s="14">
        <f t="shared" si="27"/>
        <v>-0.15</v>
      </c>
      <c r="H332" s="17">
        <f t="shared" si="28"/>
        <v>-1.9396551724137932E-2</v>
      </c>
    </row>
    <row r="333" spans="2:8" ht="15" x14ac:dyDescent="0.2">
      <c r="B333" s="5" t="s">
        <v>130</v>
      </c>
      <c r="C333" s="9">
        <v>27</v>
      </c>
      <c r="D333" s="9">
        <v>9</v>
      </c>
      <c r="E333" s="15">
        <f t="shared" si="25"/>
        <v>5.8189655172413791E-2</v>
      </c>
      <c r="F333" s="15">
        <f t="shared" si="26"/>
        <v>3.3210332103321034E-2</v>
      </c>
      <c r="G333" s="14">
        <f t="shared" si="27"/>
        <v>-0.66666666666666663</v>
      </c>
      <c r="H333" s="17">
        <f t="shared" si="28"/>
        <v>-3.8793103448275856E-2</v>
      </c>
    </row>
    <row r="334" spans="2:8" ht="15" x14ac:dyDescent="0.2">
      <c r="B334" s="5" t="s">
        <v>119</v>
      </c>
      <c r="C334" s="9">
        <v>5</v>
      </c>
      <c r="D334" s="9">
        <v>0</v>
      </c>
      <c r="E334" s="15">
        <f t="shared" si="25"/>
        <v>1.0775862068965518E-2</v>
      </c>
      <c r="F334" s="15" t="str">
        <f t="shared" si="26"/>
        <v/>
      </c>
      <c r="G334" s="14" t="str">
        <f t="shared" si="27"/>
        <v>0</v>
      </c>
      <c r="H334" s="17">
        <f t="shared" si="28"/>
        <v>0</v>
      </c>
    </row>
    <row r="335" spans="2:8" ht="15" x14ac:dyDescent="0.2">
      <c r="B335" s="5" t="s">
        <v>128</v>
      </c>
      <c r="C335" s="9">
        <v>23</v>
      </c>
      <c r="D335" s="9">
        <v>4</v>
      </c>
      <c r="E335" s="15">
        <f t="shared" si="25"/>
        <v>4.9568965517241381E-2</v>
      </c>
      <c r="F335" s="15">
        <f t="shared" si="26"/>
        <v>1.4760147601476014E-2</v>
      </c>
      <c r="G335" s="14">
        <f t="shared" si="27"/>
        <v>-0.82608695652173914</v>
      </c>
      <c r="H335" s="17">
        <f t="shared" si="28"/>
        <v>-4.0948275862068964E-2</v>
      </c>
    </row>
    <row r="336" spans="2:8" ht="15" x14ac:dyDescent="0.2">
      <c r="B336" s="5" t="s">
        <v>132</v>
      </c>
      <c r="C336" s="9">
        <v>0</v>
      </c>
      <c r="D336" s="9">
        <v>0</v>
      </c>
      <c r="E336" s="15" t="str">
        <f t="shared" si="25"/>
        <v/>
      </c>
      <c r="F336" s="15" t="str">
        <f t="shared" si="26"/>
        <v/>
      </c>
      <c r="G336" s="14" t="str">
        <f t="shared" si="27"/>
        <v>0</v>
      </c>
      <c r="H336" s="17" t="str">
        <f t="shared" si="28"/>
        <v/>
      </c>
    </row>
    <row r="337" spans="2:8" ht="15" x14ac:dyDescent="0.2">
      <c r="B337" s="5" t="s">
        <v>133</v>
      </c>
      <c r="C337" s="9">
        <v>0</v>
      </c>
      <c r="D337" s="9">
        <v>0</v>
      </c>
      <c r="E337" s="15" t="str">
        <f t="shared" si="25"/>
        <v/>
      </c>
      <c r="F337" s="15" t="str">
        <f t="shared" si="26"/>
        <v/>
      </c>
      <c r="G337" s="14" t="str">
        <f t="shared" si="27"/>
        <v>0</v>
      </c>
      <c r="H337" s="17" t="str">
        <f t="shared" si="28"/>
        <v/>
      </c>
    </row>
    <row r="338" spans="2:8" ht="30" x14ac:dyDescent="0.2">
      <c r="B338" s="5" t="s">
        <v>362</v>
      </c>
      <c r="C338" s="9">
        <v>0</v>
      </c>
      <c r="D338" s="9">
        <v>0</v>
      </c>
      <c r="E338" s="15" t="str">
        <f t="shared" si="25"/>
        <v/>
      </c>
      <c r="F338" s="15" t="str">
        <f t="shared" si="26"/>
        <v/>
      </c>
      <c r="G338" s="14" t="str">
        <f t="shared" si="27"/>
        <v>0</v>
      </c>
      <c r="H338" s="17" t="str">
        <f t="shared" si="28"/>
        <v/>
      </c>
    </row>
    <row r="339" spans="2:8" ht="15" x14ac:dyDescent="0.2">
      <c r="B339" s="5" t="s">
        <v>363</v>
      </c>
      <c r="C339" s="9">
        <v>1</v>
      </c>
      <c r="D339" s="9">
        <v>1</v>
      </c>
      <c r="E339" s="15">
        <f t="shared" si="25"/>
        <v>2.1551724137931034E-3</v>
      </c>
      <c r="F339" s="15">
        <f t="shared" si="26"/>
        <v>3.6900369003690036E-3</v>
      </c>
      <c r="G339" s="14">
        <f t="shared" si="27"/>
        <v>0</v>
      </c>
      <c r="H339" s="17">
        <f t="shared" si="28"/>
        <v>0</v>
      </c>
    </row>
    <row r="340" spans="2:8" ht="15" x14ac:dyDescent="0.2">
      <c r="B340" s="5" t="s">
        <v>364</v>
      </c>
      <c r="C340" s="9">
        <v>0</v>
      </c>
      <c r="D340" s="9">
        <v>0</v>
      </c>
      <c r="E340" s="15" t="str">
        <f t="shared" si="25"/>
        <v/>
      </c>
      <c r="F340" s="15" t="str">
        <f t="shared" si="26"/>
        <v/>
      </c>
      <c r="G340" s="14" t="str">
        <f t="shared" si="27"/>
        <v>0</v>
      </c>
      <c r="H340" s="17" t="str">
        <f t="shared" si="28"/>
        <v/>
      </c>
    </row>
    <row r="341" spans="2:8" ht="15" x14ac:dyDescent="0.2">
      <c r="B341" s="5" t="s">
        <v>118</v>
      </c>
      <c r="C341" s="9">
        <v>0</v>
      </c>
      <c r="D341" s="9">
        <v>0</v>
      </c>
      <c r="E341" s="15" t="str">
        <f t="shared" si="25"/>
        <v/>
      </c>
      <c r="F341" s="15" t="str">
        <f t="shared" si="26"/>
        <v/>
      </c>
      <c r="G341" s="14" t="str">
        <f t="shared" si="27"/>
        <v>0</v>
      </c>
      <c r="H341" s="17" t="str">
        <f t="shared" si="28"/>
        <v/>
      </c>
    </row>
    <row r="342" spans="2:8" ht="15" x14ac:dyDescent="0.2">
      <c r="B342" s="5" t="s">
        <v>365</v>
      </c>
      <c r="C342" s="9">
        <v>0</v>
      </c>
      <c r="D342" s="9">
        <v>0</v>
      </c>
      <c r="E342" s="15" t="str">
        <f t="shared" si="25"/>
        <v/>
      </c>
      <c r="F342" s="15" t="str">
        <f t="shared" si="26"/>
        <v/>
      </c>
      <c r="G342" s="14" t="str">
        <f t="shared" si="27"/>
        <v>0</v>
      </c>
      <c r="H342" s="17" t="str">
        <f t="shared" si="28"/>
        <v/>
      </c>
    </row>
    <row r="343" spans="2:8" ht="30" x14ac:dyDescent="0.2">
      <c r="B343" s="5" t="s">
        <v>129</v>
      </c>
      <c r="C343" s="9">
        <v>0</v>
      </c>
      <c r="D343" s="9">
        <v>0</v>
      </c>
      <c r="E343" s="15" t="str">
        <f t="shared" si="25"/>
        <v/>
      </c>
      <c r="F343" s="15" t="str">
        <f t="shared" si="26"/>
        <v/>
      </c>
      <c r="G343" s="14" t="str">
        <f t="shared" si="27"/>
        <v>0</v>
      </c>
      <c r="H343" s="17" t="str">
        <f t="shared" si="28"/>
        <v/>
      </c>
    </row>
    <row r="344" spans="2:8" ht="15" x14ac:dyDescent="0.2">
      <c r="B344" s="5" t="s">
        <v>131</v>
      </c>
      <c r="C344" s="9">
        <v>0</v>
      </c>
      <c r="D344" s="9">
        <v>1</v>
      </c>
      <c r="E344" s="15" t="str">
        <f t="shared" si="25"/>
        <v/>
      </c>
      <c r="F344" s="15">
        <f t="shared" si="26"/>
        <v>3.6900369003690036E-3</v>
      </c>
      <c r="G344" s="14" t="str">
        <f t="shared" si="27"/>
        <v>0</v>
      </c>
      <c r="H344" s="17" t="str">
        <f t="shared" si="28"/>
        <v/>
      </c>
    </row>
    <row r="345" spans="2:8" ht="15" x14ac:dyDescent="0.2">
      <c r="B345" s="5" t="s">
        <v>366</v>
      </c>
      <c r="C345" s="9">
        <v>17</v>
      </c>
      <c r="D345" s="9">
        <v>14</v>
      </c>
      <c r="E345" s="15">
        <f t="shared" si="25"/>
        <v>3.6637931034482756E-2</v>
      </c>
      <c r="F345" s="15">
        <f t="shared" si="26"/>
        <v>5.1660516605166053E-2</v>
      </c>
      <c r="G345" s="14">
        <f t="shared" si="27"/>
        <v>-0.17647058823529413</v>
      </c>
      <c r="H345" s="17">
        <f t="shared" si="28"/>
        <v>-6.4655172413793103E-3</v>
      </c>
    </row>
    <row r="346" spans="2:8" ht="15" x14ac:dyDescent="0.2">
      <c r="B346" s="5" t="s">
        <v>122</v>
      </c>
      <c r="C346" s="9">
        <v>0</v>
      </c>
      <c r="D346" s="9">
        <v>0</v>
      </c>
      <c r="E346" s="15" t="str">
        <f t="shared" si="25"/>
        <v/>
      </c>
      <c r="F346" s="15" t="str">
        <f t="shared" si="26"/>
        <v/>
      </c>
      <c r="G346" s="14" t="str">
        <f t="shared" si="27"/>
        <v>0</v>
      </c>
      <c r="H346" s="17" t="str">
        <f t="shared" si="28"/>
        <v/>
      </c>
    </row>
    <row r="347" spans="2:8" ht="15" x14ac:dyDescent="0.2">
      <c r="B347" s="5" t="s">
        <v>121</v>
      </c>
      <c r="C347" s="9">
        <v>2</v>
      </c>
      <c r="D347" s="9">
        <v>2</v>
      </c>
      <c r="E347" s="15">
        <f t="shared" si="25"/>
        <v>4.3103448275862068E-3</v>
      </c>
      <c r="F347" s="15">
        <f t="shared" si="26"/>
        <v>7.3800738007380072E-3</v>
      </c>
      <c r="G347" s="14">
        <f t="shared" si="27"/>
        <v>0</v>
      </c>
      <c r="H347" s="17">
        <f t="shared" si="28"/>
        <v>0</v>
      </c>
    </row>
    <row r="348" spans="2:8" ht="15" x14ac:dyDescent="0.2">
      <c r="B348" s="5" t="s">
        <v>367</v>
      </c>
      <c r="C348" s="9">
        <v>0</v>
      </c>
      <c r="D348" s="9">
        <v>0</v>
      </c>
      <c r="E348" s="15" t="str">
        <f t="shared" si="25"/>
        <v/>
      </c>
      <c r="F348" s="15" t="str">
        <f t="shared" si="26"/>
        <v/>
      </c>
      <c r="G348" s="14" t="str">
        <f t="shared" si="27"/>
        <v>0</v>
      </c>
      <c r="H348" s="17" t="str">
        <f t="shared" si="28"/>
        <v/>
      </c>
    </row>
    <row r="349" spans="2:8" ht="15" x14ac:dyDescent="0.2">
      <c r="B349" s="5" t="s">
        <v>368</v>
      </c>
      <c r="C349" s="9">
        <v>0</v>
      </c>
      <c r="D349" s="9">
        <v>0</v>
      </c>
      <c r="E349" s="15" t="str">
        <f t="shared" si="25"/>
        <v/>
      </c>
      <c r="F349" s="15" t="str">
        <f t="shared" si="26"/>
        <v/>
      </c>
      <c r="G349" s="14" t="str">
        <f t="shared" si="27"/>
        <v>0</v>
      </c>
      <c r="H349" s="17" t="str">
        <f t="shared" si="28"/>
        <v/>
      </c>
    </row>
    <row r="350" spans="2:8" ht="15" x14ac:dyDescent="0.2">
      <c r="B350" s="5" t="s">
        <v>369</v>
      </c>
      <c r="C350" s="9">
        <v>0</v>
      </c>
      <c r="D350" s="9">
        <v>0</v>
      </c>
      <c r="E350" s="15" t="str">
        <f t="shared" si="25"/>
        <v/>
      </c>
      <c r="F350" s="15" t="str">
        <f t="shared" si="26"/>
        <v/>
      </c>
      <c r="G350" s="14" t="str">
        <f t="shared" si="27"/>
        <v>0</v>
      </c>
      <c r="H350" s="17" t="str">
        <f t="shared" si="28"/>
        <v/>
      </c>
    </row>
    <row r="351" spans="2:8" ht="15" x14ac:dyDescent="0.2">
      <c r="B351" s="5" t="s">
        <v>120</v>
      </c>
      <c r="C351" s="9">
        <v>0</v>
      </c>
      <c r="D351" s="9">
        <v>0</v>
      </c>
      <c r="E351" s="15" t="str">
        <f t="shared" si="25"/>
        <v/>
      </c>
      <c r="F351" s="15" t="str">
        <f t="shared" si="26"/>
        <v/>
      </c>
      <c r="G351" s="14" t="str">
        <f t="shared" si="27"/>
        <v>0</v>
      </c>
      <c r="H351" s="17" t="str">
        <f t="shared" si="28"/>
        <v/>
      </c>
    </row>
    <row r="352" spans="2:8" ht="15" x14ac:dyDescent="0.2">
      <c r="B352" s="5" t="s">
        <v>370</v>
      </c>
      <c r="C352" s="9">
        <v>0</v>
      </c>
      <c r="D352" s="9">
        <v>0</v>
      </c>
      <c r="E352" s="15" t="str">
        <f t="shared" si="25"/>
        <v/>
      </c>
      <c r="F352" s="15" t="str">
        <f t="shared" si="26"/>
        <v/>
      </c>
      <c r="G352" s="14" t="str">
        <f t="shared" si="27"/>
        <v>0</v>
      </c>
      <c r="H352" s="17" t="str">
        <f t="shared" si="28"/>
        <v/>
      </c>
    </row>
    <row r="353" spans="2:8" ht="15" x14ac:dyDescent="0.2">
      <c r="B353" s="5" t="s">
        <v>125</v>
      </c>
      <c r="C353" s="9">
        <v>0</v>
      </c>
      <c r="D353" s="9">
        <v>0</v>
      </c>
      <c r="E353" s="15" t="str">
        <f t="shared" si="25"/>
        <v/>
      </c>
      <c r="F353" s="15" t="str">
        <f t="shared" si="26"/>
        <v/>
      </c>
      <c r="G353" s="14" t="str">
        <f t="shared" si="27"/>
        <v>0</v>
      </c>
      <c r="H353" s="17" t="str">
        <f t="shared" si="28"/>
        <v/>
      </c>
    </row>
    <row r="354" spans="2:8" ht="15" x14ac:dyDescent="0.2">
      <c r="B354" s="5" t="s">
        <v>124</v>
      </c>
      <c r="C354" s="9">
        <v>44</v>
      </c>
      <c r="D354" s="9">
        <v>54</v>
      </c>
      <c r="E354" s="15">
        <f t="shared" si="25"/>
        <v>9.4827586206896547E-2</v>
      </c>
      <c r="F354" s="15">
        <f t="shared" si="26"/>
        <v>0.19926199261992619</v>
      </c>
      <c r="G354" s="14">
        <f t="shared" si="27"/>
        <v>0.22727272727272727</v>
      </c>
      <c r="H354" s="17">
        <f t="shared" si="28"/>
        <v>2.1551724137931032E-2</v>
      </c>
    </row>
    <row r="355" spans="2:8" ht="15" x14ac:dyDescent="0.2">
      <c r="B355" s="5" t="s">
        <v>126</v>
      </c>
      <c r="C355" s="9">
        <v>0</v>
      </c>
      <c r="D355" s="9">
        <v>0</v>
      </c>
      <c r="E355" s="15" t="str">
        <f t="shared" si="25"/>
        <v/>
      </c>
      <c r="F355" s="15" t="str">
        <f t="shared" si="26"/>
        <v/>
      </c>
      <c r="G355" s="14" t="str">
        <f t="shared" si="27"/>
        <v>0</v>
      </c>
      <c r="H355" s="17" t="str">
        <f t="shared" si="28"/>
        <v/>
      </c>
    </row>
    <row r="356" spans="2:8" ht="15" x14ac:dyDescent="0.2">
      <c r="B356" s="5" t="s">
        <v>371</v>
      </c>
      <c r="C356" s="9">
        <v>0</v>
      </c>
      <c r="D356" s="9">
        <v>0</v>
      </c>
      <c r="E356" s="15" t="str">
        <f t="shared" si="25"/>
        <v/>
      </c>
      <c r="F356" s="15" t="str">
        <f t="shared" si="26"/>
        <v/>
      </c>
      <c r="G356" s="14" t="str">
        <f t="shared" si="27"/>
        <v>0</v>
      </c>
      <c r="H356" s="17" t="str">
        <f t="shared" si="28"/>
        <v/>
      </c>
    </row>
    <row r="357" spans="2:8" ht="15" x14ac:dyDescent="0.2">
      <c r="B357" s="5" t="s">
        <v>372</v>
      </c>
      <c r="C357" s="9">
        <v>0</v>
      </c>
      <c r="D357" s="9">
        <v>0</v>
      </c>
      <c r="E357" s="15" t="str">
        <f t="shared" si="25"/>
        <v/>
      </c>
      <c r="F357" s="15" t="str">
        <f t="shared" si="26"/>
        <v/>
      </c>
      <c r="G357" s="14" t="str">
        <f t="shared" si="27"/>
        <v>0</v>
      </c>
      <c r="H357" s="17" t="str">
        <f t="shared" si="28"/>
        <v/>
      </c>
    </row>
    <row r="358" spans="2:8" ht="15" x14ac:dyDescent="0.2">
      <c r="B358" s="5" t="s">
        <v>127</v>
      </c>
      <c r="C358" s="9">
        <v>1</v>
      </c>
      <c r="D358" s="9">
        <v>1</v>
      </c>
      <c r="E358" s="15">
        <f t="shared" si="25"/>
        <v>2.1551724137931034E-3</v>
      </c>
      <c r="F358" s="15">
        <f t="shared" si="26"/>
        <v>3.6900369003690036E-3</v>
      </c>
      <c r="G358" s="14">
        <f t="shared" si="27"/>
        <v>0</v>
      </c>
      <c r="H358" s="17">
        <f t="shared" si="28"/>
        <v>0</v>
      </c>
    </row>
    <row r="359" spans="2:8" ht="15" x14ac:dyDescent="0.2">
      <c r="B359" s="5" t="s">
        <v>123</v>
      </c>
      <c r="C359" s="9">
        <v>0</v>
      </c>
      <c r="D359" s="9">
        <v>0</v>
      </c>
      <c r="E359" s="15" t="str">
        <f t="shared" si="25"/>
        <v/>
      </c>
      <c r="F359" s="15" t="str">
        <f t="shared" si="26"/>
        <v/>
      </c>
      <c r="G359" s="14" t="str">
        <f t="shared" si="27"/>
        <v>0</v>
      </c>
      <c r="H359" s="17" t="str">
        <f t="shared" si="28"/>
        <v/>
      </c>
    </row>
    <row r="360" spans="2:8" ht="15" x14ac:dyDescent="0.2">
      <c r="B360" s="5" t="s">
        <v>373</v>
      </c>
      <c r="C360" s="9">
        <v>0</v>
      </c>
      <c r="D360" s="9">
        <v>0</v>
      </c>
      <c r="E360" s="15" t="str">
        <f t="shared" ref="E360:E423" si="29">+IF(C360=0,"",C360/C$294)</f>
        <v/>
      </c>
      <c r="F360" s="15" t="str">
        <f t="shared" ref="F360:F423" si="30">+IF(D360=0,"",D360/D$294)</f>
        <v/>
      </c>
      <c r="G360" s="14" t="str">
        <f t="shared" ref="G360:G423" si="31">+IF(OR(AND(D360=0),(C360=0)),"0",((D360-C360)/C360))</f>
        <v>0</v>
      </c>
      <c r="H360" s="17" t="str">
        <f t="shared" ref="H360:H423" si="32">+IF(OR(AND(E360=""),(G360="")),"",E360*G360)</f>
        <v/>
      </c>
    </row>
    <row r="361" spans="2:8" ht="15" x14ac:dyDescent="0.2">
      <c r="B361" s="5" t="s">
        <v>374</v>
      </c>
      <c r="C361" s="9">
        <v>0</v>
      </c>
      <c r="D361" s="9">
        <v>0</v>
      </c>
      <c r="E361" s="15" t="str">
        <f t="shared" si="29"/>
        <v/>
      </c>
      <c r="F361" s="15" t="str">
        <f t="shared" si="30"/>
        <v/>
      </c>
      <c r="G361" s="14" t="str">
        <f t="shared" si="31"/>
        <v>0</v>
      </c>
      <c r="H361" s="17" t="str">
        <f t="shared" si="32"/>
        <v/>
      </c>
    </row>
    <row r="362" spans="2:8" ht="30" x14ac:dyDescent="0.2">
      <c r="B362" s="5" t="s">
        <v>375</v>
      </c>
      <c r="C362" s="9">
        <v>0</v>
      </c>
      <c r="D362" s="9">
        <v>4</v>
      </c>
      <c r="E362" s="15" t="str">
        <f t="shared" si="29"/>
        <v/>
      </c>
      <c r="F362" s="15">
        <f t="shared" si="30"/>
        <v>1.4760147601476014E-2</v>
      </c>
      <c r="G362" s="14" t="str">
        <f t="shared" si="31"/>
        <v>0</v>
      </c>
      <c r="H362" s="17" t="str">
        <f t="shared" si="32"/>
        <v/>
      </c>
    </row>
    <row r="363" spans="2:8" ht="30" x14ac:dyDescent="0.2">
      <c r="B363" s="5" t="s">
        <v>376</v>
      </c>
      <c r="C363" s="9">
        <v>0</v>
      </c>
      <c r="D363" s="9">
        <v>0</v>
      </c>
      <c r="E363" s="15" t="str">
        <f t="shared" si="29"/>
        <v/>
      </c>
      <c r="F363" s="15" t="str">
        <f t="shared" si="30"/>
        <v/>
      </c>
      <c r="G363" s="14" t="str">
        <f t="shared" si="31"/>
        <v>0</v>
      </c>
      <c r="H363" s="17" t="str">
        <f t="shared" si="32"/>
        <v/>
      </c>
    </row>
    <row r="364" spans="2:8" ht="15" x14ac:dyDescent="0.2">
      <c r="B364" s="5" t="s">
        <v>377</v>
      </c>
      <c r="C364" s="9">
        <v>0</v>
      </c>
      <c r="D364" s="9">
        <v>0</v>
      </c>
      <c r="E364" s="15" t="str">
        <f t="shared" si="29"/>
        <v/>
      </c>
      <c r="F364" s="15" t="str">
        <f t="shared" si="30"/>
        <v/>
      </c>
      <c r="G364" s="14" t="str">
        <f t="shared" si="31"/>
        <v>0</v>
      </c>
      <c r="H364" s="17" t="str">
        <f t="shared" si="32"/>
        <v/>
      </c>
    </row>
    <row r="365" spans="2:8" ht="30" x14ac:dyDescent="0.2">
      <c r="B365" s="5" t="s">
        <v>378</v>
      </c>
      <c r="C365" s="9">
        <v>0</v>
      </c>
      <c r="D365" s="9">
        <v>0</v>
      </c>
      <c r="E365" s="15" t="str">
        <f t="shared" si="29"/>
        <v/>
      </c>
      <c r="F365" s="15" t="str">
        <f t="shared" si="30"/>
        <v/>
      </c>
      <c r="G365" s="14" t="str">
        <f t="shared" si="31"/>
        <v>0</v>
      </c>
      <c r="H365" s="17" t="str">
        <f t="shared" si="32"/>
        <v/>
      </c>
    </row>
    <row r="366" spans="2:8" ht="30" x14ac:dyDescent="0.2">
      <c r="B366" s="5" t="s">
        <v>478</v>
      </c>
      <c r="C366" s="9">
        <v>0</v>
      </c>
      <c r="D366" s="9">
        <v>0</v>
      </c>
      <c r="E366" s="15" t="str">
        <f t="shared" si="29"/>
        <v/>
      </c>
      <c r="F366" s="15" t="str">
        <f t="shared" si="30"/>
        <v/>
      </c>
      <c r="G366" s="14" t="str">
        <f t="shared" si="31"/>
        <v>0</v>
      </c>
      <c r="H366" s="17" t="str">
        <f t="shared" si="32"/>
        <v/>
      </c>
    </row>
    <row r="367" spans="2:8" ht="15" x14ac:dyDescent="0.2">
      <c r="B367" s="5" t="s">
        <v>379</v>
      </c>
      <c r="C367" s="9">
        <v>0</v>
      </c>
      <c r="D367" s="9">
        <v>0</v>
      </c>
      <c r="E367" s="15" t="str">
        <f t="shared" si="29"/>
        <v/>
      </c>
      <c r="F367" s="15" t="str">
        <f t="shared" si="30"/>
        <v/>
      </c>
      <c r="G367" s="14" t="str">
        <f t="shared" si="31"/>
        <v>0</v>
      </c>
      <c r="H367" s="17" t="str">
        <f t="shared" si="32"/>
        <v/>
      </c>
    </row>
    <row r="368" spans="2:8" ht="15" x14ac:dyDescent="0.2">
      <c r="B368" s="5" t="s">
        <v>380</v>
      </c>
      <c r="C368" s="9">
        <v>0</v>
      </c>
      <c r="D368" s="9">
        <v>0</v>
      </c>
      <c r="E368" s="15" t="str">
        <f t="shared" si="29"/>
        <v/>
      </c>
      <c r="F368" s="15" t="str">
        <f t="shared" si="30"/>
        <v/>
      </c>
      <c r="G368" s="14" t="str">
        <f t="shared" si="31"/>
        <v>0</v>
      </c>
      <c r="H368" s="17" t="str">
        <f t="shared" si="32"/>
        <v/>
      </c>
    </row>
    <row r="369" spans="2:8" ht="15" x14ac:dyDescent="0.2">
      <c r="B369" s="5" t="s">
        <v>381</v>
      </c>
      <c r="C369" s="9">
        <v>0</v>
      </c>
      <c r="D369" s="9">
        <v>0</v>
      </c>
      <c r="E369" s="15" t="str">
        <f t="shared" si="29"/>
        <v/>
      </c>
      <c r="F369" s="15" t="str">
        <f t="shared" si="30"/>
        <v/>
      </c>
      <c r="G369" s="14" t="str">
        <f t="shared" si="31"/>
        <v>0</v>
      </c>
      <c r="H369" s="17" t="str">
        <f t="shared" si="32"/>
        <v/>
      </c>
    </row>
    <row r="370" spans="2:8" ht="15" x14ac:dyDescent="0.2">
      <c r="B370" s="5" t="s">
        <v>135</v>
      </c>
      <c r="C370" s="9">
        <v>4</v>
      </c>
      <c r="D370" s="9">
        <v>0</v>
      </c>
      <c r="E370" s="15">
        <f t="shared" si="29"/>
        <v>8.6206896551724137E-3</v>
      </c>
      <c r="F370" s="15" t="str">
        <f t="shared" si="30"/>
        <v/>
      </c>
      <c r="G370" s="14" t="str">
        <f t="shared" si="31"/>
        <v>0</v>
      </c>
      <c r="H370" s="17">
        <f t="shared" si="32"/>
        <v>0</v>
      </c>
    </row>
    <row r="371" spans="2:8" ht="15" x14ac:dyDescent="0.2">
      <c r="B371" s="5" t="s">
        <v>136</v>
      </c>
      <c r="C371" s="9">
        <v>0</v>
      </c>
      <c r="D371" s="9">
        <v>0</v>
      </c>
      <c r="E371" s="15" t="str">
        <f t="shared" si="29"/>
        <v/>
      </c>
      <c r="F371" s="15" t="str">
        <f t="shared" si="30"/>
        <v/>
      </c>
      <c r="G371" s="14" t="str">
        <f t="shared" si="31"/>
        <v>0</v>
      </c>
      <c r="H371" s="17" t="str">
        <f t="shared" si="32"/>
        <v/>
      </c>
    </row>
    <row r="372" spans="2:8" ht="15" x14ac:dyDescent="0.2">
      <c r="B372" s="5" t="s">
        <v>137</v>
      </c>
      <c r="C372" s="9">
        <v>0</v>
      </c>
      <c r="D372" s="9">
        <v>7</v>
      </c>
      <c r="E372" s="15" t="str">
        <f t="shared" si="29"/>
        <v/>
      </c>
      <c r="F372" s="15">
        <f t="shared" si="30"/>
        <v>2.5830258302583026E-2</v>
      </c>
      <c r="G372" s="14" t="str">
        <f t="shared" si="31"/>
        <v>0</v>
      </c>
      <c r="H372" s="17" t="str">
        <f t="shared" si="32"/>
        <v/>
      </c>
    </row>
    <row r="373" spans="2:8" ht="30" x14ac:dyDescent="0.2">
      <c r="B373" s="5" t="s">
        <v>382</v>
      </c>
      <c r="C373" s="9">
        <v>0</v>
      </c>
      <c r="D373" s="9">
        <v>0</v>
      </c>
      <c r="E373" s="15" t="str">
        <f t="shared" si="29"/>
        <v/>
      </c>
      <c r="F373" s="15" t="str">
        <f t="shared" si="30"/>
        <v/>
      </c>
      <c r="G373" s="14" t="str">
        <f t="shared" si="31"/>
        <v>0</v>
      </c>
      <c r="H373" s="17" t="str">
        <f t="shared" si="32"/>
        <v/>
      </c>
    </row>
    <row r="374" spans="2:8" ht="15" x14ac:dyDescent="0.2">
      <c r="B374" s="5" t="s">
        <v>134</v>
      </c>
      <c r="C374" s="9">
        <v>0</v>
      </c>
      <c r="D374" s="9">
        <v>0</v>
      </c>
      <c r="E374" s="15" t="str">
        <f t="shared" si="29"/>
        <v/>
      </c>
      <c r="F374" s="15" t="str">
        <f t="shared" si="30"/>
        <v/>
      </c>
      <c r="G374" s="14" t="str">
        <f t="shared" si="31"/>
        <v>0</v>
      </c>
      <c r="H374" s="17" t="str">
        <f t="shared" si="32"/>
        <v/>
      </c>
    </row>
    <row r="375" spans="2:8" ht="15" x14ac:dyDescent="0.2">
      <c r="B375" s="5" t="s">
        <v>383</v>
      </c>
      <c r="C375" s="9">
        <v>0</v>
      </c>
      <c r="D375" s="9">
        <v>0</v>
      </c>
      <c r="E375" s="15" t="str">
        <f t="shared" si="29"/>
        <v/>
      </c>
      <c r="F375" s="15" t="str">
        <f t="shared" si="30"/>
        <v/>
      </c>
      <c r="G375" s="14" t="str">
        <f t="shared" si="31"/>
        <v>0</v>
      </c>
      <c r="H375" s="17" t="str">
        <f t="shared" si="32"/>
        <v/>
      </c>
    </row>
    <row r="376" spans="2:8" ht="15" x14ac:dyDescent="0.2">
      <c r="B376" s="5" t="s">
        <v>141</v>
      </c>
      <c r="C376" s="9">
        <v>0</v>
      </c>
      <c r="D376" s="9">
        <v>0</v>
      </c>
      <c r="E376" s="15" t="str">
        <f t="shared" si="29"/>
        <v/>
      </c>
      <c r="F376" s="15" t="str">
        <f t="shared" si="30"/>
        <v/>
      </c>
      <c r="G376" s="14" t="str">
        <f t="shared" si="31"/>
        <v>0</v>
      </c>
      <c r="H376" s="17" t="str">
        <f t="shared" si="32"/>
        <v/>
      </c>
    </row>
    <row r="377" spans="2:8" ht="15" x14ac:dyDescent="0.2">
      <c r="B377" s="5" t="s">
        <v>150</v>
      </c>
      <c r="C377" s="9">
        <v>0</v>
      </c>
      <c r="D377" s="9">
        <v>1</v>
      </c>
      <c r="E377" s="15" t="str">
        <f t="shared" si="29"/>
        <v/>
      </c>
      <c r="F377" s="15">
        <f t="shared" si="30"/>
        <v>3.6900369003690036E-3</v>
      </c>
      <c r="G377" s="14" t="str">
        <f t="shared" si="31"/>
        <v>0</v>
      </c>
      <c r="H377" s="17" t="str">
        <f t="shared" si="32"/>
        <v/>
      </c>
    </row>
    <row r="378" spans="2:8" ht="15" x14ac:dyDescent="0.2">
      <c r="B378" s="5" t="s">
        <v>149</v>
      </c>
      <c r="C378" s="9">
        <v>2</v>
      </c>
      <c r="D378" s="9">
        <v>5</v>
      </c>
      <c r="E378" s="15">
        <f t="shared" si="29"/>
        <v>4.3103448275862068E-3</v>
      </c>
      <c r="F378" s="15">
        <f t="shared" si="30"/>
        <v>1.8450184501845018E-2</v>
      </c>
      <c r="G378" s="14">
        <f t="shared" si="31"/>
        <v>1.5</v>
      </c>
      <c r="H378" s="17">
        <f t="shared" si="32"/>
        <v>6.4655172413793103E-3</v>
      </c>
    </row>
    <row r="379" spans="2:8" ht="15" x14ac:dyDescent="0.2">
      <c r="B379" s="5" t="s">
        <v>384</v>
      </c>
      <c r="C379" s="9">
        <v>1</v>
      </c>
      <c r="D379" s="9">
        <v>0</v>
      </c>
      <c r="E379" s="15">
        <f t="shared" si="29"/>
        <v>2.1551724137931034E-3</v>
      </c>
      <c r="F379" s="15" t="str">
        <f t="shared" si="30"/>
        <v/>
      </c>
      <c r="G379" s="14" t="str">
        <f t="shared" si="31"/>
        <v>0</v>
      </c>
      <c r="H379" s="17">
        <f t="shared" si="32"/>
        <v>0</v>
      </c>
    </row>
    <row r="380" spans="2:8" ht="30" x14ac:dyDescent="0.2">
      <c r="B380" s="5" t="s">
        <v>385</v>
      </c>
      <c r="C380" s="9">
        <v>5</v>
      </c>
      <c r="D380" s="9">
        <v>0</v>
      </c>
      <c r="E380" s="15">
        <f t="shared" si="29"/>
        <v>1.0775862068965518E-2</v>
      </c>
      <c r="F380" s="15" t="str">
        <f t="shared" si="30"/>
        <v/>
      </c>
      <c r="G380" s="14" t="str">
        <f t="shared" si="31"/>
        <v>0</v>
      </c>
      <c r="H380" s="17">
        <f t="shared" si="32"/>
        <v>0</v>
      </c>
    </row>
    <row r="381" spans="2:8" ht="30" x14ac:dyDescent="0.2">
      <c r="B381" s="5" t="s">
        <v>386</v>
      </c>
      <c r="C381" s="9">
        <v>0</v>
      </c>
      <c r="D381" s="9">
        <v>0</v>
      </c>
      <c r="E381" s="15" t="str">
        <f t="shared" si="29"/>
        <v/>
      </c>
      <c r="F381" s="15" t="str">
        <f t="shared" si="30"/>
        <v/>
      </c>
      <c r="G381" s="14" t="str">
        <f t="shared" si="31"/>
        <v>0</v>
      </c>
      <c r="H381" s="17" t="str">
        <f t="shared" si="32"/>
        <v/>
      </c>
    </row>
    <row r="382" spans="2:8" ht="30" x14ac:dyDescent="0.2">
      <c r="B382" s="5" t="s">
        <v>387</v>
      </c>
      <c r="C382" s="9">
        <v>0</v>
      </c>
      <c r="D382" s="9">
        <v>0</v>
      </c>
      <c r="E382" s="15" t="str">
        <f t="shared" si="29"/>
        <v/>
      </c>
      <c r="F382" s="15" t="str">
        <f t="shared" si="30"/>
        <v/>
      </c>
      <c r="G382" s="14" t="str">
        <f t="shared" si="31"/>
        <v>0</v>
      </c>
      <c r="H382" s="17" t="str">
        <f t="shared" si="32"/>
        <v/>
      </c>
    </row>
    <row r="383" spans="2:8" ht="15" x14ac:dyDescent="0.2">
      <c r="B383" s="5" t="s">
        <v>145</v>
      </c>
      <c r="C383" s="9">
        <v>0</v>
      </c>
      <c r="D383" s="9">
        <v>0</v>
      </c>
      <c r="E383" s="15" t="str">
        <f t="shared" si="29"/>
        <v/>
      </c>
      <c r="F383" s="15" t="str">
        <f t="shared" si="30"/>
        <v/>
      </c>
      <c r="G383" s="14" t="str">
        <f t="shared" si="31"/>
        <v>0</v>
      </c>
      <c r="H383" s="17" t="str">
        <f t="shared" si="32"/>
        <v/>
      </c>
    </row>
    <row r="384" spans="2:8" ht="30" x14ac:dyDescent="0.2">
      <c r="B384" s="5" t="s">
        <v>388</v>
      </c>
      <c r="C384" s="9">
        <v>0</v>
      </c>
      <c r="D384" s="9">
        <v>0</v>
      </c>
      <c r="E384" s="15" t="str">
        <f t="shared" si="29"/>
        <v/>
      </c>
      <c r="F384" s="15" t="str">
        <f t="shared" si="30"/>
        <v/>
      </c>
      <c r="G384" s="14" t="str">
        <f t="shared" si="31"/>
        <v>0</v>
      </c>
      <c r="H384" s="17" t="str">
        <f t="shared" si="32"/>
        <v/>
      </c>
    </row>
    <row r="385" spans="2:8" ht="15" x14ac:dyDescent="0.2">
      <c r="B385" s="5" t="s">
        <v>146</v>
      </c>
      <c r="C385" s="9">
        <v>0</v>
      </c>
      <c r="D385" s="9">
        <v>0</v>
      </c>
      <c r="E385" s="15" t="str">
        <f t="shared" si="29"/>
        <v/>
      </c>
      <c r="F385" s="15" t="str">
        <f t="shared" si="30"/>
        <v/>
      </c>
      <c r="G385" s="14" t="str">
        <f t="shared" si="31"/>
        <v>0</v>
      </c>
      <c r="H385" s="17" t="str">
        <f t="shared" si="32"/>
        <v/>
      </c>
    </row>
    <row r="386" spans="2:8" ht="15" x14ac:dyDescent="0.2">
      <c r="B386" s="5" t="s">
        <v>479</v>
      </c>
      <c r="C386" s="9">
        <v>0</v>
      </c>
      <c r="D386" s="9">
        <v>0</v>
      </c>
      <c r="E386" s="15" t="str">
        <f t="shared" si="29"/>
        <v/>
      </c>
      <c r="F386" s="15" t="str">
        <f t="shared" si="30"/>
        <v/>
      </c>
      <c r="G386" s="14" t="str">
        <f t="shared" si="31"/>
        <v>0</v>
      </c>
      <c r="H386" s="17" t="str">
        <f t="shared" si="32"/>
        <v/>
      </c>
    </row>
    <row r="387" spans="2:8" ht="15" x14ac:dyDescent="0.2">
      <c r="B387" s="5" t="s">
        <v>144</v>
      </c>
      <c r="C387" s="9">
        <v>12</v>
      </c>
      <c r="D387" s="9">
        <v>1</v>
      </c>
      <c r="E387" s="15">
        <f t="shared" si="29"/>
        <v>2.5862068965517241E-2</v>
      </c>
      <c r="F387" s="15">
        <f t="shared" si="30"/>
        <v>3.6900369003690036E-3</v>
      </c>
      <c r="G387" s="14">
        <f t="shared" si="31"/>
        <v>-0.91666666666666663</v>
      </c>
      <c r="H387" s="17">
        <f t="shared" si="32"/>
        <v>-2.3706896551724137E-2</v>
      </c>
    </row>
    <row r="388" spans="2:8" ht="15" x14ac:dyDescent="0.2">
      <c r="B388" s="5" t="s">
        <v>389</v>
      </c>
      <c r="C388" s="9">
        <v>0</v>
      </c>
      <c r="D388" s="9">
        <v>0</v>
      </c>
      <c r="E388" s="15" t="str">
        <f t="shared" si="29"/>
        <v/>
      </c>
      <c r="F388" s="15" t="str">
        <f t="shared" si="30"/>
        <v/>
      </c>
      <c r="G388" s="14" t="str">
        <f t="shared" si="31"/>
        <v>0</v>
      </c>
      <c r="H388" s="17" t="str">
        <f t="shared" si="32"/>
        <v/>
      </c>
    </row>
    <row r="389" spans="2:8" ht="15" x14ac:dyDescent="0.2">
      <c r="B389" s="5" t="s">
        <v>143</v>
      </c>
      <c r="C389" s="9">
        <v>0</v>
      </c>
      <c r="D389" s="9">
        <v>0</v>
      </c>
      <c r="E389" s="15" t="str">
        <f t="shared" si="29"/>
        <v/>
      </c>
      <c r="F389" s="15" t="str">
        <f t="shared" si="30"/>
        <v/>
      </c>
      <c r="G389" s="14" t="str">
        <f t="shared" si="31"/>
        <v>0</v>
      </c>
      <c r="H389" s="17" t="str">
        <f t="shared" si="32"/>
        <v/>
      </c>
    </row>
    <row r="390" spans="2:8" ht="15" x14ac:dyDescent="0.2">
      <c r="B390" s="5" t="s">
        <v>480</v>
      </c>
      <c r="C390" s="9">
        <v>0</v>
      </c>
      <c r="D390" s="9">
        <v>0</v>
      </c>
      <c r="E390" s="15" t="str">
        <f t="shared" si="29"/>
        <v/>
      </c>
      <c r="F390" s="15" t="str">
        <f t="shared" si="30"/>
        <v/>
      </c>
      <c r="G390" s="14" t="str">
        <f t="shared" si="31"/>
        <v>0</v>
      </c>
      <c r="H390" s="17" t="str">
        <f t="shared" si="32"/>
        <v/>
      </c>
    </row>
    <row r="391" spans="2:8" ht="15" x14ac:dyDescent="0.2">
      <c r="B391" s="5" t="s">
        <v>153</v>
      </c>
      <c r="C391" s="9">
        <v>0</v>
      </c>
      <c r="D391" s="9">
        <v>0</v>
      </c>
      <c r="E391" s="15" t="str">
        <f t="shared" si="29"/>
        <v/>
      </c>
      <c r="F391" s="15" t="str">
        <f t="shared" si="30"/>
        <v/>
      </c>
      <c r="G391" s="14" t="str">
        <f t="shared" si="31"/>
        <v>0</v>
      </c>
      <c r="H391" s="17" t="str">
        <f t="shared" si="32"/>
        <v/>
      </c>
    </row>
    <row r="392" spans="2:8" ht="15" x14ac:dyDescent="0.2">
      <c r="B392" s="5" t="s">
        <v>140</v>
      </c>
      <c r="C392" s="9">
        <v>0</v>
      </c>
      <c r="D392" s="9">
        <v>0</v>
      </c>
      <c r="E392" s="15" t="str">
        <f t="shared" si="29"/>
        <v/>
      </c>
      <c r="F392" s="15" t="str">
        <f t="shared" si="30"/>
        <v/>
      </c>
      <c r="G392" s="14" t="str">
        <f t="shared" si="31"/>
        <v>0</v>
      </c>
      <c r="H392" s="17" t="str">
        <f t="shared" si="32"/>
        <v/>
      </c>
    </row>
    <row r="393" spans="2:8" ht="15" x14ac:dyDescent="0.2">
      <c r="B393" s="5" t="s">
        <v>390</v>
      </c>
      <c r="C393" s="9">
        <v>11</v>
      </c>
      <c r="D393" s="9">
        <v>10</v>
      </c>
      <c r="E393" s="15">
        <f t="shared" si="29"/>
        <v>2.3706896551724137E-2</v>
      </c>
      <c r="F393" s="15">
        <f t="shared" si="30"/>
        <v>3.6900369003690037E-2</v>
      </c>
      <c r="G393" s="14">
        <f t="shared" si="31"/>
        <v>-9.0909090909090912E-2</v>
      </c>
      <c r="H393" s="17">
        <f t="shared" si="32"/>
        <v>-2.1551724137931034E-3</v>
      </c>
    </row>
    <row r="394" spans="2:8" ht="15" x14ac:dyDescent="0.2">
      <c r="B394" s="5" t="s">
        <v>391</v>
      </c>
      <c r="C394" s="9">
        <v>0</v>
      </c>
      <c r="D394" s="9">
        <v>0</v>
      </c>
      <c r="E394" s="15" t="str">
        <f t="shared" si="29"/>
        <v/>
      </c>
      <c r="F394" s="15" t="str">
        <f t="shared" si="30"/>
        <v/>
      </c>
      <c r="G394" s="14" t="str">
        <f t="shared" si="31"/>
        <v>0</v>
      </c>
      <c r="H394" s="17" t="str">
        <f t="shared" si="32"/>
        <v/>
      </c>
    </row>
    <row r="395" spans="2:8" ht="15" x14ac:dyDescent="0.2">
      <c r="B395" s="5" t="s">
        <v>147</v>
      </c>
      <c r="C395" s="9">
        <v>0</v>
      </c>
      <c r="D395" s="9">
        <v>0</v>
      </c>
      <c r="E395" s="15" t="str">
        <f t="shared" si="29"/>
        <v/>
      </c>
      <c r="F395" s="15" t="str">
        <f t="shared" si="30"/>
        <v/>
      </c>
      <c r="G395" s="14" t="str">
        <f t="shared" si="31"/>
        <v>0</v>
      </c>
      <c r="H395" s="17" t="str">
        <f t="shared" si="32"/>
        <v/>
      </c>
    </row>
    <row r="396" spans="2:8" ht="15" x14ac:dyDescent="0.2">
      <c r="B396" s="5" t="s">
        <v>151</v>
      </c>
      <c r="C396" s="9">
        <v>0</v>
      </c>
      <c r="D396" s="9">
        <v>0</v>
      </c>
      <c r="E396" s="15" t="str">
        <f t="shared" si="29"/>
        <v/>
      </c>
      <c r="F396" s="15" t="str">
        <f t="shared" si="30"/>
        <v/>
      </c>
      <c r="G396" s="14" t="str">
        <f t="shared" si="31"/>
        <v>0</v>
      </c>
      <c r="H396" s="17" t="str">
        <f t="shared" si="32"/>
        <v/>
      </c>
    </row>
    <row r="397" spans="2:8" ht="15" x14ac:dyDescent="0.2">
      <c r="B397" s="5" t="s">
        <v>138</v>
      </c>
      <c r="C397" s="9">
        <v>0</v>
      </c>
      <c r="D397" s="9">
        <v>0</v>
      </c>
      <c r="E397" s="15" t="str">
        <f t="shared" si="29"/>
        <v/>
      </c>
      <c r="F397" s="15" t="str">
        <f t="shared" si="30"/>
        <v/>
      </c>
      <c r="G397" s="14" t="str">
        <f t="shared" si="31"/>
        <v>0</v>
      </c>
      <c r="H397" s="17" t="str">
        <f t="shared" si="32"/>
        <v/>
      </c>
    </row>
    <row r="398" spans="2:8" ht="15" x14ac:dyDescent="0.2">
      <c r="B398" s="5" t="s">
        <v>142</v>
      </c>
      <c r="C398" s="9">
        <v>0</v>
      </c>
      <c r="D398" s="9">
        <v>0</v>
      </c>
      <c r="E398" s="15" t="str">
        <f t="shared" si="29"/>
        <v/>
      </c>
      <c r="F398" s="15" t="str">
        <f t="shared" si="30"/>
        <v/>
      </c>
      <c r="G398" s="14" t="str">
        <f t="shared" si="31"/>
        <v>0</v>
      </c>
      <c r="H398" s="17" t="str">
        <f t="shared" si="32"/>
        <v/>
      </c>
    </row>
    <row r="399" spans="2:8" ht="15" x14ac:dyDescent="0.2">
      <c r="B399" s="5" t="s">
        <v>148</v>
      </c>
      <c r="C399" s="9">
        <v>0</v>
      </c>
      <c r="D399" s="9">
        <v>0</v>
      </c>
      <c r="E399" s="15" t="str">
        <f t="shared" si="29"/>
        <v/>
      </c>
      <c r="F399" s="15" t="str">
        <f t="shared" si="30"/>
        <v/>
      </c>
      <c r="G399" s="14" t="str">
        <f t="shared" si="31"/>
        <v>0</v>
      </c>
      <c r="H399" s="17" t="str">
        <f t="shared" si="32"/>
        <v/>
      </c>
    </row>
    <row r="400" spans="2:8" ht="15" x14ac:dyDescent="0.2">
      <c r="B400" s="5" t="s">
        <v>152</v>
      </c>
      <c r="C400" s="9">
        <v>0</v>
      </c>
      <c r="D400" s="9">
        <v>0</v>
      </c>
      <c r="E400" s="15" t="str">
        <f t="shared" si="29"/>
        <v/>
      </c>
      <c r="F400" s="15" t="str">
        <f t="shared" si="30"/>
        <v/>
      </c>
      <c r="G400" s="14" t="str">
        <f t="shared" si="31"/>
        <v>0</v>
      </c>
      <c r="H400" s="17" t="str">
        <f t="shared" si="32"/>
        <v/>
      </c>
    </row>
    <row r="401" spans="2:8" ht="15" x14ac:dyDescent="0.2">
      <c r="B401" s="5" t="s">
        <v>392</v>
      </c>
      <c r="C401" s="9">
        <v>1</v>
      </c>
      <c r="D401" s="9">
        <v>2</v>
      </c>
      <c r="E401" s="15">
        <f t="shared" si="29"/>
        <v>2.1551724137931034E-3</v>
      </c>
      <c r="F401" s="15">
        <f t="shared" si="30"/>
        <v>7.3800738007380072E-3</v>
      </c>
      <c r="G401" s="14">
        <f t="shared" si="31"/>
        <v>1</v>
      </c>
      <c r="H401" s="17">
        <f t="shared" si="32"/>
        <v>2.1551724137931034E-3</v>
      </c>
    </row>
    <row r="402" spans="2:8" ht="15" x14ac:dyDescent="0.2">
      <c r="B402" s="5" t="s">
        <v>393</v>
      </c>
      <c r="C402" s="9">
        <v>0</v>
      </c>
      <c r="D402" s="9">
        <v>0</v>
      </c>
      <c r="E402" s="15" t="str">
        <f t="shared" si="29"/>
        <v/>
      </c>
      <c r="F402" s="15" t="str">
        <f t="shared" si="30"/>
        <v/>
      </c>
      <c r="G402" s="14" t="str">
        <f t="shared" si="31"/>
        <v>0</v>
      </c>
      <c r="H402" s="17" t="str">
        <f t="shared" si="32"/>
        <v/>
      </c>
    </row>
    <row r="403" spans="2:8" ht="15" x14ac:dyDescent="0.2">
      <c r="B403" s="5" t="s">
        <v>394</v>
      </c>
      <c r="C403" s="9">
        <v>1</v>
      </c>
      <c r="D403" s="9">
        <v>0</v>
      </c>
      <c r="E403" s="15">
        <f t="shared" si="29"/>
        <v>2.1551724137931034E-3</v>
      </c>
      <c r="F403" s="15" t="str">
        <f t="shared" si="30"/>
        <v/>
      </c>
      <c r="G403" s="14" t="str">
        <f t="shared" si="31"/>
        <v>0</v>
      </c>
      <c r="H403" s="17">
        <f t="shared" si="32"/>
        <v>0</v>
      </c>
    </row>
    <row r="404" spans="2:8" ht="15" x14ac:dyDescent="0.2">
      <c r="B404" s="5" t="s">
        <v>395</v>
      </c>
      <c r="C404" s="9">
        <v>0</v>
      </c>
      <c r="D404" s="9">
        <v>0</v>
      </c>
      <c r="E404" s="15" t="str">
        <f t="shared" si="29"/>
        <v/>
      </c>
      <c r="F404" s="15" t="str">
        <f t="shared" si="30"/>
        <v/>
      </c>
      <c r="G404" s="14" t="str">
        <f t="shared" si="31"/>
        <v>0</v>
      </c>
      <c r="H404" s="17" t="str">
        <f t="shared" si="32"/>
        <v/>
      </c>
    </row>
    <row r="405" spans="2:8" ht="30" x14ac:dyDescent="0.2">
      <c r="B405" s="5" t="s">
        <v>396</v>
      </c>
      <c r="C405" s="9">
        <v>0</v>
      </c>
      <c r="D405" s="9">
        <v>1</v>
      </c>
      <c r="E405" s="15" t="str">
        <f t="shared" si="29"/>
        <v/>
      </c>
      <c r="F405" s="15">
        <f t="shared" si="30"/>
        <v>3.6900369003690036E-3</v>
      </c>
      <c r="G405" s="14" t="str">
        <f t="shared" si="31"/>
        <v>0</v>
      </c>
      <c r="H405" s="17" t="str">
        <f t="shared" si="32"/>
        <v/>
      </c>
    </row>
    <row r="406" spans="2:8" ht="15" x14ac:dyDescent="0.2">
      <c r="B406" s="5" t="s">
        <v>397</v>
      </c>
      <c r="C406" s="9">
        <v>1</v>
      </c>
      <c r="D406" s="9">
        <v>1</v>
      </c>
      <c r="E406" s="15">
        <f t="shared" si="29"/>
        <v>2.1551724137931034E-3</v>
      </c>
      <c r="F406" s="15">
        <f t="shared" si="30"/>
        <v>3.6900369003690036E-3</v>
      </c>
      <c r="G406" s="14">
        <f t="shared" si="31"/>
        <v>0</v>
      </c>
      <c r="H406" s="17">
        <f t="shared" si="32"/>
        <v>0</v>
      </c>
    </row>
    <row r="407" spans="2:8" ht="15" x14ac:dyDescent="0.2">
      <c r="B407" s="5" t="s">
        <v>398</v>
      </c>
      <c r="C407" s="9">
        <v>2</v>
      </c>
      <c r="D407" s="9">
        <v>0</v>
      </c>
      <c r="E407" s="15">
        <f t="shared" si="29"/>
        <v>4.3103448275862068E-3</v>
      </c>
      <c r="F407" s="15" t="str">
        <f t="shared" si="30"/>
        <v/>
      </c>
      <c r="G407" s="14" t="str">
        <f t="shared" si="31"/>
        <v>0</v>
      </c>
      <c r="H407" s="17">
        <f t="shared" si="32"/>
        <v>0</v>
      </c>
    </row>
    <row r="408" spans="2:8" ht="15" x14ac:dyDescent="0.2">
      <c r="B408" s="5" t="s">
        <v>399</v>
      </c>
      <c r="C408" s="9">
        <v>0</v>
      </c>
      <c r="D408" s="9">
        <v>0</v>
      </c>
      <c r="E408" s="15" t="str">
        <f t="shared" si="29"/>
        <v/>
      </c>
      <c r="F408" s="15" t="str">
        <f t="shared" si="30"/>
        <v/>
      </c>
      <c r="G408" s="14" t="str">
        <f t="shared" si="31"/>
        <v>0</v>
      </c>
      <c r="H408" s="17" t="str">
        <f t="shared" si="32"/>
        <v/>
      </c>
    </row>
    <row r="409" spans="2:8" ht="15" x14ac:dyDescent="0.2">
      <c r="B409" s="5" t="s">
        <v>139</v>
      </c>
      <c r="C409" s="9">
        <v>0</v>
      </c>
      <c r="D409" s="9">
        <v>0</v>
      </c>
      <c r="E409" s="15" t="str">
        <f t="shared" si="29"/>
        <v/>
      </c>
      <c r="F409" s="15" t="str">
        <f t="shared" si="30"/>
        <v/>
      </c>
      <c r="G409" s="14" t="str">
        <f t="shared" si="31"/>
        <v>0</v>
      </c>
      <c r="H409" s="17" t="str">
        <f t="shared" si="32"/>
        <v/>
      </c>
    </row>
    <row r="410" spans="2:8" ht="15" x14ac:dyDescent="0.2">
      <c r="B410" s="5" t="s">
        <v>400</v>
      </c>
      <c r="C410" s="9">
        <v>0</v>
      </c>
      <c r="D410" s="9">
        <v>2</v>
      </c>
      <c r="E410" s="15" t="str">
        <f t="shared" si="29"/>
        <v/>
      </c>
      <c r="F410" s="15">
        <f t="shared" si="30"/>
        <v>7.3800738007380072E-3</v>
      </c>
      <c r="G410" s="14" t="str">
        <f t="shared" si="31"/>
        <v>0</v>
      </c>
      <c r="H410" s="17" t="str">
        <f t="shared" si="32"/>
        <v/>
      </c>
    </row>
    <row r="411" spans="2:8" ht="15" x14ac:dyDescent="0.2">
      <c r="B411" s="5" t="s">
        <v>401</v>
      </c>
      <c r="C411" s="9">
        <v>3</v>
      </c>
      <c r="D411" s="9">
        <v>0</v>
      </c>
      <c r="E411" s="15">
        <f t="shared" si="29"/>
        <v>6.4655172413793103E-3</v>
      </c>
      <c r="F411" s="15" t="str">
        <f t="shared" si="30"/>
        <v/>
      </c>
      <c r="G411" s="14" t="str">
        <f t="shared" si="31"/>
        <v>0</v>
      </c>
      <c r="H411" s="17">
        <f t="shared" si="32"/>
        <v>0</v>
      </c>
    </row>
    <row r="412" spans="2:8" ht="30" x14ac:dyDescent="0.2">
      <c r="B412" s="5" t="s">
        <v>402</v>
      </c>
      <c r="C412" s="9">
        <v>0</v>
      </c>
      <c r="D412" s="9">
        <v>0</v>
      </c>
      <c r="E412" s="15" t="str">
        <f t="shared" si="29"/>
        <v/>
      </c>
      <c r="F412" s="15" t="str">
        <f t="shared" si="30"/>
        <v/>
      </c>
      <c r="G412" s="14" t="str">
        <f t="shared" si="31"/>
        <v>0</v>
      </c>
      <c r="H412" s="17" t="str">
        <f t="shared" si="32"/>
        <v/>
      </c>
    </row>
    <row r="413" spans="2:8" ht="30" x14ac:dyDescent="0.2">
      <c r="B413" s="5" t="s">
        <v>403</v>
      </c>
      <c r="C413" s="9">
        <v>0</v>
      </c>
      <c r="D413" s="9">
        <v>0</v>
      </c>
      <c r="E413" s="15" t="str">
        <f t="shared" si="29"/>
        <v/>
      </c>
      <c r="F413" s="15" t="str">
        <f t="shared" si="30"/>
        <v/>
      </c>
      <c r="G413" s="14" t="str">
        <f t="shared" si="31"/>
        <v>0</v>
      </c>
      <c r="H413" s="17" t="str">
        <f t="shared" si="32"/>
        <v/>
      </c>
    </row>
    <row r="414" spans="2:8" ht="30" x14ac:dyDescent="0.2">
      <c r="B414" s="5" t="s">
        <v>404</v>
      </c>
      <c r="C414" s="9">
        <v>0</v>
      </c>
      <c r="D414" s="9">
        <v>0</v>
      </c>
      <c r="E414" s="15" t="str">
        <f t="shared" si="29"/>
        <v/>
      </c>
      <c r="F414" s="15" t="str">
        <f t="shared" si="30"/>
        <v/>
      </c>
      <c r="G414" s="14" t="str">
        <f t="shared" si="31"/>
        <v>0</v>
      </c>
      <c r="H414" s="17" t="str">
        <f t="shared" si="32"/>
        <v/>
      </c>
    </row>
    <row r="415" spans="2:8" ht="15" x14ac:dyDescent="0.2">
      <c r="B415" s="5" t="s">
        <v>405</v>
      </c>
      <c r="C415" s="9">
        <v>0</v>
      </c>
      <c r="D415" s="9">
        <v>0</v>
      </c>
      <c r="E415" s="15" t="str">
        <f t="shared" si="29"/>
        <v/>
      </c>
      <c r="F415" s="15" t="str">
        <f t="shared" si="30"/>
        <v/>
      </c>
      <c r="G415" s="14" t="str">
        <f t="shared" si="31"/>
        <v>0</v>
      </c>
      <c r="H415" s="17" t="str">
        <f t="shared" si="32"/>
        <v/>
      </c>
    </row>
    <row r="416" spans="2:8" ht="30" x14ac:dyDescent="0.2">
      <c r="B416" s="5" t="s">
        <v>406</v>
      </c>
      <c r="C416" s="9">
        <v>0</v>
      </c>
      <c r="D416" s="9">
        <v>0</v>
      </c>
      <c r="E416" s="15" t="str">
        <f t="shared" si="29"/>
        <v/>
      </c>
      <c r="F416" s="15" t="str">
        <f t="shared" si="30"/>
        <v/>
      </c>
      <c r="G416" s="14" t="str">
        <f t="shared" si="31"/>
        <v>0</v>
      </c>
      <c r="H416" s="17" t="str">
        <f t="shared" si="32"/>
        <v/>
      </c>
    </row>
    <row r="417" spans="2:8" ht="30" x14ac:dyDescent="0.2">
      <c r="B417" s="5" t="s">
        <v>165</v>
      </c>
      <c r="C417" s="9">
        <v>0</v>
      </c>
      <c r="D417" s="9">
        <v>0</v>
      </c>
      <c r="E417" s="15" t="str">
        <f t="shared" si="29"/>
        <v/>
      </c>
      <c r="F417" s="15" t="str">
        <f t="shared" si="30"/>
        <v/>
      </c>
      <c r="G417" s="14" t="str">
        <f t="shared" si="31"/>
        <v>0</v>
      </c>
      <c r="H417" s="17" t="str">
        <f t="shared" si="32"/>
        <v/>
      </c>
    </row>
    <row r="418" spans="2:8" ht="30" x14ac:dyDescent="0.2">
      <c r="B418" s="5" t="s">
        <v>166</v>
      </c>
      <c r="C418" s="9">
        <v>0</v>
      </c>
      <c r="D418" s="9">
        <v>0</v>
      </c>
      <c r="E418" s="15" t="str">
        <f t="shared" si="29"/>
        <v/>
      </c>
      <c r="F418" s="15" t="str">
        <f t="shared" si="30"/>
        <v/>
      </c>
      <c r="G418" s="14" t="str">
        <f t="shared" si="31"/>
        <v>0</v>
      </c>
      <c r="H418" s="17" t="str">
        <f t="shared" si="32"/>
        <v/>
      </c>
    </row>
    <row r="419" spans="2:8" ht="15" x14ac:dyDescent="0.2">
      <c r="B419" s="5" t="s">
        <v>407</v>
      </c>
      <c r="C419" s="9">
        <v>0</v>
      </c>
      <c r="D419" s="9">
        <v>0</v>
      </c>
      <c r="E419" s="15" t="str">
        <f t="shared" si="29"/>
        <v/>
      </c>
      <c r="F419" s="15" t="str">
        <f t="shared" si="30"/>
        <v/>
      </c>
      <c r="G419" s="14" t="str">
        <f t="shared" si="31"/>
        <v>0</v>
      </c>
      <c r="H419" s="17" t="str">
        <f t="shared" si="32"/>
        <v/>
      </c>
    </row>
    <row r="420" spans="2:8" ht="30" x14ac:dyDescent="0.2">
      <c r="B420" s="5" t="s">
        <v>408</v>
      </c>
      <c r="C420" s="9">
        <v>0</v>
      </c>
      <c r="D420" s="9">
        <v>0</v>
      </c>
      <c r="E420" s="15" t="str">
        <f t="shared" si="29"/>
        <v/>
      </c>
      <c r="F420" s="15" t="str">
        <f t="shared" si="30"/>
        <v/>
      </c>
      <c r="G420" s="14" t="str">
        <f t="shared" si="31"/>
        <v>0</v>
      </c>
      <c r="H420" s="17" t="str">
        <f t="shared" si="32"/>
        <v/>
      </c>
    </row>
    <row r="421" spans="2:8" ht="45" x14ac:dyDescent="0.2">
      <c r="B421" s="5" t="s">
        <v>409</v>
      </c>
      <c r="C421" s="9">
        <v>0</v>
      </c>
      <c r="D421" s="9">
        <v>0</v>
      </c>
      <c r="E421" s="15" t="str">
        <f t="shared" si="29"/>
        <v/>
      </c>
      <c r="F421" s="15" t="str">
        <f t="shared" si="30"/>
        <v/>
      </c>
      <c r="G421" s="14" t="str">
        <f t="shared" si="31"/>
        <v>0</v>
      </c>
      <c r="H421" s="17" t="str">
        <f t="shared" si="32"/>
        <v/>
      </c>
    </row>
    <row r="422" spans="2:8" ht="30" x14ac:dyDescent="0.2">
      <c r="B422" s="5" t="s">
        <v>163</v>
      </c>
      <c r="C422" s="9">
        <v>1</v>
      </c>
      <c r="D422" s="9">
        <v>0</v>
      </c>
      <c r="E422" s="15">
        <f t="shared" si="29"/>
        <v>2.1551724137931034E-3</v>
      </c>
      <c r="F422" s="15" t="str">
        <f t="shared" si="30"/>
        <v/>
      </c>
      <c r="G422" s="14" t="str">
        <f t="shared" si="31"/>
        <v>0</v>
      </c>
      <c r="H422" s="17">
        <f t="shared" si="32"/>
        <v>0</v>
      </c>
    </row>
    <row r="423" spans="2:8" ht="30" x14ac:dyDescent="0.2">
      <c r="B423" s="5" t="s">
        <v>410</v>
      </c>
      <c r="C423" s="9">
        <v>0</v>
      </c>
      <c r="D423" s="9">
        <v>0</v>
      </c>
      <c r="E423" s="15" t="str">
        <f t="shared" si="29"/>
        <v/>
      </c>
      <c r="F423" s="15" t="str">
        <f t="shared" si="30"/>
        <v/>
      </c>
      <c r="G423" s="14" t="str">
        <f t="shared" si="31"/>
        <v>0</v>
      </c>
      <c r="H423" s="17" t="str">
        <f t="shared" si="32"/>
        <v/>
      </c>
    </row>
    <row r="424" spans="2:8" ht="30" x14ac:dyDescent="0.2">
      <c r="B424" s="5" t="s">
        <v>411</v>
      </c>
      <c r="C424" s="9">
        <v>0</v>
      </c>
      <c r="D424" s="9">
        <v>0</v>
      </c>
      <c r="E424" s="15" t="str">
        <f t="shared" ref="E424:E487" si="33">+IF(C424=0,"",C424/C$294)</f>
        <v/>
      </c>
      <c r="F424" s="15" t="str">
        <f t="shared" ref="F424:F487" si="34">+IF(D424=0,"",D424/D$294)</f>
        <v/>
      </c>
      <c r="G424" s="14" t="str">
        <f t="shared" ref="G424:G487" si="35">+IF(OR(AND(D424=0),(C424=0)),"0",((D424-C424)/C424))</f>
        <v>0</v>
      </c>
      <c r="H424" s="17" t="str">
        <f t="shared" ref="H424:H487" si="36">+IF(OR(AND(E424=""),(G424="")),"",E424*G424)</f>
        <v/>
      </c>
    </row>
    <row r="425" spans="2:8" ht="30" x14ac:dyDescent="0.2">
      <c r="B425" s="5" t="s">
        <v>412</v>
      </c>
      <c r="C425" s="9">
        <v>0</v>
      </c>
      <c r="D425" s="9">
        <v>0</v>
      </c>
      <c r="E425" s="15" t="str">
        <f t="shared" si="33"/>
        <v/>
      </c>
      <c r="F425" s="15" t="str">
        <f t="shared" si="34"/>
        <v/>
      </c>
      <c r="G425" s="14" t="str">
        <f t="shared" si="35"/>
        <v>0</v>
      </c>
      <c r="H425" s="17" t="str">
        <f t="shared" si="36"/>
        <v/>
      </c>
    </row>
    <row r="426" spans="2:8" ht="30" x14ac:dyDescent="0.2">
      <c r="B426" s="5" t="s">
        <v>413</v>
      </c>
      <c r="C426" s="9">
        <v>0</v>
      </c>
      <c r="D426" s="9">
        <v>0</v>
      </c>
      <c r="E426" s="15" t="str">
        <f t="shared" si="33"/>
        <v/>
      </c>
      <c r="F426" s="15" t="str">
        <f t="shared" si="34"/>
        <v/>
      </c>
      <c r="G426" s="14" t="str">
        <f t="shared" si="35"/>
        <v>0</v>
      </c>
      <c r="H426" s="17" t="str">
        <f t="shared" si="36"/>
        <v/>
      </c>
    </row>
    <row r="427" spans="2:8" ht="30" x14ac:dyDescent="0.2">
      <c r="B427" s="5" t="s">
        <v>160</v>
      </c>
      <c r="C427" s="9">
        <v>0</v>
      </c>
      <c r="D427" s="9">
        <v>0</v>
      </c>
      <c r="E427" s="15" t="str">
        <f t="shared" si="33"/>
        <v/>
      </c>
      <c r="F427" s="15" t="str">
        <f t="shared" si="34"/>
        <v/>
      </c>
      <c r="G427" s="14" t="str">
        <f t="shared" si="35"/>
        <v>0</v>
      </c>
      <c r="H427" s="17" t="str">
        <f t="shared" si="36"/>
        <v/>
      </c>
    </row>
    <row r="428" spans="2:8" ht="30" x14ac:dyDescent="0.2">
      <c r="B428" s="5" t="s">
        <v>414</v>
      </c>
      <c r="C428" s="9">
        <v>0</v>
      </c>
      <c r="D428" s="9">
        <v>0</v>
      </c>
      <c r="E428" s="15" t="str">
        <f t="shared" si="33"/>
        <v/>
      </c>
      <c r="F428" s="15" t="str">
        <f t="shared" si="34"/>
        <v/>
      </c>
      <c r="G428" s="14" t="str">
        <f t="shared" si="35"/>
        <v>0</v>
      </c>
      <c r="H428" s="17" t="str">
        <f t="shared" si="36"/>
        <v/>
      </c>
    </row>
    <row r="429" spans="2:8" ht="30" x14ac:dyDescent="0.2">
      <c r="B429" s="5" t="s">
        <v>415</v>
      </c>
      <c r="C429" s="9">
        <v>0</v>
      </c>
      <c r="D429" s="9">
        <v>0</v>
      </c>
      <c r="E429" s="15" t="str">
        <f t="shared" si="33"/>
        <v/>
      </c>
      <c r="F429" s="15" t="str">
        <f t="shared" si="34"/>
        <v/>
      </c>
      <c r="G429" s="14" t="str">
        <f t="shared" si="35"/>
        <v>0</v>
      </c>
      <c r="H429" s="17" t="str">
        <f t="shared" si="36"/>
        <v/>
      </c>
    </row>
    <row r="430" spans="2:8" ht="30" x14ac:dyDescent="0.2">
      <c r="B430" s="5" t="s">
        <v>416</v>
      </c>
      <c r="C430" s="9">
        <v>0</v>
      </c>
      <c r="D430" s="9">
        <v>0</v>
      </c>
      <c r="E430" s="15" t="str">
        <f t="shared" si="33"/>
        <v/>
      </c>
      <c r="F430" s="15" t="str">
        <f t="shared" si="34"/>
        <v/>
      </c>
      <c r="G430" s="14" t="str">
        <f t="shared" si="35"/>
        <v>0</v>
      </c>
      <c r="H430" s="17" t="str">
        <f t="shared" si="36"/>
        <v/>
      </c>
    </row>
    <row r="431" spans="2:8" ht="15" x14ac:dyDescent="0.2">
      <c r="B431" s="5" t="s">
        <v>169</v>
      </c>
      <c r="C431" s="9">
        <v>0</v>
      </c>
      <c r="D431" s="9">
        <v>0</v>
      </c>
      <c r="E431" s="15" t="str">
        <f t="shared" si="33"/>
        <v/>
      </c>
      <c r="F431" s="15" t="str">
        <f t="shared" si="34"/>
        <v/>
      </c>
      <c r="G431" s="14" t="str">
        <f t="shared" si="35"/>
        <v>0</v>
      </c>
      <c r="H431" s="17" t="str">
        <f t="shared" si="36"/>
        <v/>
      </c>
    </row>
    <row r="432" spans="2:8" ht="15" x14ac:dyDescent="0.2">
      <c r="B432" s="5" t="s">
        <v>417</v>
      </c>
      <c r="C432" s="9">
        <v>1</v>
      </c>
      <c r="D432" s="9">
        <v>2</v>
      </c>
      <c r="E432" s="15">
        <f t="shared" si="33"/>
        <v>2.1551724137931034E-3</v>
      </c>
      <c r="F432" s="15">
        <f t="shared" si="34"/>
        <v>7.3800738007380072E-3</v>
      </c>
      <c r="G432" s="14">
        <f t="shared" si="35"/>
        <v>1</v>
      </c>
      <c r="H432" s="17">
        <f t="shared" si="36"/>
        <v>2.1551724137931034E-3</v>
      </c>
    </row>
    <row r="433" spans="2:8" ht="15" x14ac:dyDescent="0.2">
      <c r="B433" s="5" t="s">
        <v>162</v>
      </c>
      <c r="C433" s="9">
        <v>0</v>
      </c>
      <c r="D433" s="9">
        <v>0</v>
      </c>
      <c r="E433" s="15" t="str">
        <f t="shared" si="33"/>
        <v/>
      </c>
      <c r="F433" s="15" t="str">
        <f t="shared" si="34"/>
        <v/>
      </c>
      <c r="G433" s="14" t="str">
        <f t="shared" si="35"/>
        <v>0</v>
      </c>
      <c r="H433" s="17" t="str">
        <f t="shared" si="36"/>
        <v/>
      </c>
    </row>
    <row r="434" spans="2:8" ht="45" x14ac:dyDescent="0.2">
      <c r="B434" s="5" t="s">
        <v>418</v>
      </c>
      <c r="C434" s="9">
        <v>0</v>
      </c>
      <c r="D434" s="9">
        <v>0</v>
      </c>
      <c r="E434" s="15" t="str">
        <f t="shared" si="33"/>
        <v/>
      </c>
      <c r="F434" s="15" t="str">
        <f t="shared" si="34"/>
        <v/>
      </c>
      <c r="G434" s="14" t="str">
        <f t="shared" si="35"/>
        <v>0</v>
      </c>
      <c r="H434" s="17" t="str">
        <f t="shared" si="36"/>
        <v/>
      </c>
    </row>
    <row r="435" spans="2:8" ht="30" x14ac:dyDescent="0.2">
      <c r="B435" s="5" t="s">
        <v>164</v>
      </c>
      <c r="C435" s="9">
        <v>0</v>
      </c>
      <c r="D435" s="9">
        <v>0</v>
      </c>
      <c r="E435" s="15" t="str">
        <f t="shared" si="33"/>
        <v/>
      </c>
      <c r="F435" s="15" t="str">
        <f t="shared" si="34"/>
        <v/>
      </c>
      <c r="G435" s="14" t="str">
        <f t="shared" si="35"/>
        <v>0</v>
      </c>
      <c r="H435" s="17" t="str">
        <f t="shared" si="36"/>
        <v/>
      </c>
    </row>
    <row r="436" spans="2:8" ht="30" x14ac:dyDescent="0.2">
      <c r="B436" s="5" t="s">
        <v>419</v>
      </c>
      <c r="C436" s="9">
        <v>0</v>
      </c>
      <c r="D436" s="9">
        <v>0</v>
      </c>
      <c r="E436" s="15" t="str">
        <f t="shared" si="33"/>
        <v/>
      </c>
      <c r="F436" s="15" t="str">
        <f t="shared" si="34"/>
        <v/>
      </c>
      <c r="G436" s="14" t="str">
        <f t="shared" si="35"/>
        <v>0</v>
      </c>
      <c r="H436" s="17" t="str">
        <f t="shared" si="36"/>
        <v/>
      </c>
    </row>
    <row r="437" spans="2:8" ht="45" x14ac:dyDescent="0.2">
      <c r="B437" s="5" t="s">
        <v>420</v>
      </c>
      <c r="C437" s="9">
        <v>6</v>
      </c>
      <c r="D437" s="9">
        <v>0</v>
      </c>
      <c r="E437" s="15">
        <f t="shared" si="33"/>
        <v>1.2931034482758621E-2</v>
      </c>
      <c r="F437" s="15" t="str">
        <f t="shared" si="34"/>
        <v/>
      </c>
      <c r="G437" s="14" t="str">
        <f t="shared" si="35"/>
        <v>0</v>
      </c>
      <c r="H437" s="17">
        <f t="shared" si="36"/>
        <v>0</v>
      </c>
    </row>
    <row r="438" spans="2:8" ht="15" x14ac:dyDescent="0.2">
      <c r="B438" s="5" t="s">
        <v>155</v>
      </c>
      <c r="C438" s="9">
        <v>0</v>
      </c>
      <c r="D438" s="9">
        <v>0</v>
      </c>
      <c r="E438" s="15" t="str">
        <f t="shared" si="33"/>
        <v/>
      </c>
      <c r="F438" s="15" t="str">
        <f t="shared" si="34"/>
        <v/>
      </c>
      <c r="G438" s="14" t="str">
        <f t="shared" si="35"/>
        <v>0</v>
      </c>
      <c r="H438" s="17" t="str">
        <f t="shared" si="36"/>
        <v/>
      </c>
    </row>
    <row r="439" spans="2:8" ht="30" x14ac:dyDescent="0.2">
      <c r="B439" s="5" t="s">
        <v>154</v>
      </c>
      <c r="C439" s="9">
        <v>0</v>
      </c>
      <c r="D439" s="9">
        <v>0</v>
      </c>
      <c r="E439" s="15" t="str">
        <f t="shared" si="33"/>
        <v/>
      </c>
      <c r="F439" s="15" t="str">
        <f t="shared" si="34"/>
        <v/>
      </c>
      <c r="G439" s="14" t="str">
        <f t="shared" si="35"/>
        <v>0</v>
      </c>
      <c r="H439" s="17" t="str">
        <f t="shared" si="36"/>
        <v/>
      </c>
    </row>
    <row r="440" spans="2:8" ht="30" x14ac:dyDescent="0.2">
      <c r="B440" s="5" t="s">
        <v>421</v>
      </c>
      <c r="C440" s="9">
        <v>0</v>
      </c>
      <c r="D440" s="9">
        <v>0</v>
      </c>
      <c r="E440" s="15" t="str">
        <f t="shared" si="33"/>
        <v/>
      </c>
      <c r="F440" s="15" t="str">
        <f t="shared" si="34"/>
        <v/>
      </c>
      <c r="G440" s="14" t="str">
        <f t="shared" si="35"/>
        <v>0</v>
      </c>
      <c r="H440" s="17" t="str">
        <f t="shared" si="36"/>
        <v/>
      </c>
    </row>
    <row r="441" spans="2:8" ht="30" x14ac:dyDescent="0.2">
      <c r="B441" s="5" t="s">
        <v>159</v>
      </c>
      <c r="C441" s="9">
        <v>0</v>
      </c>
      <c r="D441" s="9">
        <v>0</v>
      </c>
      <c r="E441" s="15" t="str">
        <f t="shared" si="33"/>
        <v/>
      </c>
      <c r="F441" s="15" t="str">
        <f t="shared" si="34"/>
        <v/>
      </c>
      <c r="G441" s="14" t="str">
        <f t="shared" si="35"/>
        <v>0</v>
      </c>
      <c r="H441" s="17" t="str">
        <f t="shared" si="36"/>
        <v/>
      </c>
    </row>
    <row r="442" spans="2:8" ht="15" x14ac:dyDescent="0.2">
      <c r="B442" s="5" t="s">
        <v>422</v>
      </c>
      <c r="C442" s="9">
        <v>0</v>
      </c>
      <c r="D442" s="9">
        <v>0</v>
      </c>
      <c r="E442" s="15" t="str">
        <f t="shared" si="33"/>
        <v/>
      </c>
      <c r="F442" s="15" t="str">
        <f t="shared" si="34"/>
        <v/>
      </c>
      <c r="G442" s="14" t="str">
        <f t="shared" si="35"/>
        <v>0</v>
      </c>
      <c r="H442" s="17" t="str">
        <f t="shared" si="36"/>
        <v/>
      </c>
    </row>
    <row r="443" spans="2:8" ht="30" x14ac:dyDescent="0.2">
      <c r="B443" s="5" t="s">
        <v>423</v>
      </c>
      <c r="C443" s="9">
        <v>0</v>
      </c>
      <c r="D443" s="9">
        <v>0</v>
      </c>
      <c r="E443" s="15" t="str">
        <f t="shared" si="33"/>
        <v/>
      </c>
      <c r="F443" s="15" t="str">
        <f t="shared" si="34"/>
        <v/>
      </c>
      <c r="G443" s="14" t="str">
        <f t="shared" si="35"/>
        <v>0</v>
      </c>
      <c r="H443" s="17" t="str">
        <f t="shared" si="36"/>
        <v/>
      </c>
    </row>
    <row r="444" spans="2:8" ht="30" x14ac:dyDescent="0.2">
      <c r="B444" s="5" t="s">
        <v>424</v>
      </c>
      <c r="C444" s="9">
        <v>0</v>
      </c>
      <c r="D444" s="9">
        <v>0</v>
      </c>
      <c r="E444" s="15" t="str">
        <f t="shared" si="33"/>
        <v/>
      </c>
      <c r="F444" s="15" t="str">
        <f t="shared" si="34"/>
        <v/>
      </c>
      <c r="G444" s="14" t="str">
        <f t="shared" si="35"/>
        <v>0</v>
      </c>
      <c r="H444" s="17" t="str">
        <f t="shared" si="36"/>
        <v/>
      </c>
    </row>
    <row r="445" spans="2:8" ht="15" x14ac:dyDescent="0.2">
      <c r="B445" s="5" t="s">
        <v>425</v>
      </c>
      <c r="C445" s="9">
        <v>0</v>
      </c>
      <c r="D445" s="9">
        <v>0</v>
      </c>
      <c r="E445" s="15" t="str">
        <f t="shared" si="33"/>
        <v/>
      </c>
      <c r="F445" s="15" t="str">
        <f t="shared" si="34"/>
        <v/>
      </c>
      <c r="G445" s="14" t="str">
        <f t="shared" si="35"/>
        <v>0</v>
      </c>
      <c r="H445" s="17" t="str">
        <f t="shared" si="36"/>
        <v/>
      </c>
    </row>
    <row r="446" spans="2:8" ht="30" x14ac:dyDescent="0.2">
      <c r="B446" s="5" t="s">
        <v>426</v>
      </c>
      <c r="C446" s="9">
        <v>0</v>
      </c>
      <c r="D446" s="9">
        <v>0</v>
      </c>
      <c r="E446" s="15" t="str">
        <f t="shared" si="33"/>
        <v/>
      </c>
      <c r="F446" s="15" t="str">
        <f t="shared" si="34"/>
        <v/>
      </c>
      <c r="G446" s="14" t="str">
        <f t="shared" si="35"/>
        <v>0</v>
      </c>
      <c r="H446" s="17" t="str">
        <f t="shared" si="36"/>
        <v/>
      </c>
    </row>
    <row r="447" spans="2:8" ht="30" x14ac:dyDescent="0.2">
      <c r="B447" s="5" t="s">
        <v>427</v>
      </c>
      <c r="C447" s="9">
        <v>0</v>
      </c>
      <c r="D447" s="9">
        <v>0</v>
      </c>
      <c r="E447" s="15" t="str">
        <f t="shared" si="33"/>
        <v/>
      </c>
      <c r="F447" s="15" t="str">
        <f t="shared" si="34"/>
        <v/>
      </c>
      <c r="G447" s="14" t="str">
        <f t="shared" si="35"/>
        <v>0</v>
      </c>
      <c r="H447" s="17" t="str">
        <f t="shared" si="36"/>
        <v/>
      </c>
    </row>
    <row r="448" spans="2:8" ht="30" x14ac:dyDescent="0.2">
      <c r="B448" s="5" t="s">
        <v>428</v>
      </c>
      <c r="C448" s="9">
        <v>0</v>
      </c>
      <c r="D448" s="9">
        <v>0</v>
      </c>
      <c r="E448" s="15" t="str">
        <f t="shared" si="33"/>
        <v/>
      </c>
      <c r="F448" s="15" t="str">
        <f t="shared" si="34"/>
        <v/>
      </c>
      <c r="G448" s="14" t="str">
        <f t="shared" si="35"/>
        <v>0</v>
      </c>
      <c r="H448" s="17" t="str">
        <f t="shared" si="36"/>
        <v/>
      </c>
    </row>
    <row r="449" spans="2:8" ht="45" x14ac:dyDescent="0.2">
      <c r="B449" s="5" t="s">
        <v>429</v>
      </c>
      <c r="C449" s="9">
        <v>0</v>
      </c>
      <c r="D449" s="9">
        <v>0</v>
      </c>
      <c r="E449" s="15" t="str">
        <f t="shared" si="33"/>
        <v/>
      </c>
      <c r="F449" s="15" t="str">
        <f t="shared" si="34"/>
        <v/>
      </c>
      <c r="G449" s="14" t="str">
        <f t="shared" si="35"/>
        <v>0</v>
      </c>
      <c r="H449" s="17" t="str">
        <f t="shared" si="36"/>
        <v/>
      </c>
    </row>
    <row r="450" spans="2:8" ht="30" x14ac:dyDescent="0.2">
      <c r="B450" s="5" t="s">
        <v>430</v>
      </c>
      <c r="C450" s="9">
        <v>0</v>
      </c>
      <c r="D450" s="9">
        <v>0</v>
      </c>
      <c r="E450" s="15" t="str">
        <f t="shared" si="33"/>
        <v/>
      </c>
      <c r="F450" s="15" t="str">
        <f t="shared" si="34"/>
        <v/>
      </c>
      <c r="G450" s="14" t="str">
        <f t="shared" si="35"/>
        <v>0</v>
      </c>
      <c r="H450" s="17" t="str">
        <f t="shared" si="36"/>
        <v/>
      </c>
    </row>
    <row r="451" spans="2:8" ht="30" x14ac:dyDescent="0.2">
      <c r="B451" s="5" t="s">
        <v>157</v>
      </c>
      <c r="C451" s="9">
        <v>0</v>
      </c>
      <c r="D451" s="9">
        <v>0</v>
      </c>
      <c r="E451" s="15" t="str">
        <f t="shared" si="33"/>
        <v/>
      </c>
      <c r="F451" s="15" t="str">
        <f t="shared" si="34"/>
        <v/>
      </c>
      <c r="G451" s="14" t="str">
        <f t="shared" si="35"/>
        <v>0</v>
      </c>
      <c r="H451" s="17" t="str">
        <f t="shared" si="36"/>
        <v/>
      </c>
    </row>
    <row r="452" spans="2:8" ht="45" x14ac:dyDescent="0.2">
      <c r="B452" s="5" t="s">
        <v>431</v>
      </c>
      <c r="C452" s="9">
        <v>0</v>
      </c>
      <c r="D452" s="9">
        <v>0</v>
      </c>
      <c r="E452" s="15" t="str">
        <f t="shared" si="33"/>
        <v/>
      </c>
      <c r="F452" s="15" t="str">
        <f t="shared" si="34"/>
        <v/>
      </c>
      <c r="G452" s="14" t="str">
        <f t="shared" si="35"/>
        <v>0</v>
      </c>
      <c r="H452" s="17" t="str">
        <f t="shared" si="36"/>
        <v/>
      </c>
    </row>
    <row r="453" spans="2:8" ht="30" x14ac:dyDescent="0.2">
      <c r="B453" s="5" t="s">
        <v>167</v>
      </c>
      <c r="C453" s="9">
        <v>0</v>
      </c>
      <c r="D453" s="9">
        <v>0</v>
      </c>
      <c r="E453" s="15" t="str">
        <f t="shared" si="33"/>
        <v/>
      </c>
      <c r="F453" s="15" t="str">
        <f t="shared" si="34"/>
        <v/>
      </c>
      <c r="G453" s="14" t="str">
        <f t="shared" si="35"/>
        <v>0</v>
      </c>
      <c r="H453" s="17" t="str">
        <f t="shared" si="36"/>
        <v/>
      </c>
    </row>
    <row r="454" spans="2:8" ht="30" x14ac:dyDescent="0.2">
      <c r="B454" s="5" t="s">
        <v>156</v>
      </c>
      <c r="C454" s="9">
        <v>0</v>
      </c>
      <c r="D454" s="9">
        <v>0</v>
      </c>
      <c r="E454" s="15" t="str">
        <f t="shared" si="33"/>
        <v/>
      </c>
      <c r="F454" s="15" t="str">
        <f t="shared" si="34"/>
        <v/>
      </c>
      <c r="G454" s="14" t="str">
        <f t="shared" si="35"/>
        <v>0</v>
      </c>
      <c r="H454" s="17" t="str">
        <f t="shared" si="36"/>
        <v/>
      </c>
    </row>
    <row r="455" spans="2:8" ht="15" x14ac:dyDescent="0.2">
      <c r="B455" s="5" t="s">
        <v>158</v>
      </c>
      <c r="C455" s="9">
        <v>0</v>
      </c>
      <c r="D455" s="9">
        <v>0</v>
      </c>
      <c r="E455" s="15" t="str">
        <f t="shared" si="33"/>
        <v/>
      </c>
      <c r="F455" s="15" t="str">
        <f t="shared" si="34"/>
        <v/>
      </c>
      <c r="G455" s="14" t="str">
        <f t="shared" si="35"/>
        <v>0</v>
      </c>
      <c r="H455" s="17" t="str">
        <f t="shared" si="36"/>
        <v/>
      </c>
    </row>
    <row r="456" spans="2:8" ht="30" x14ac:dyDescent="0.2">
      <c r="B456" s="5" t="s">
        <v>432</v>
      </c>
      <c r="C456" s="9">
        <v>0</v>
      </c>
      <c r="D456" s="9">
        <v>0</v>
      </c>
      <c r="E456" s="15" t="str">
        <f t="shared" si="33"/>
        <v/>
      </c>
      <c r="F456" s="15" t="str">
        <f t="shared" si="34"/>
        <v/>
      </c>
      <c r="G456" s="14" t="str">
        <f t="shared" si="35"/>
        <v>0</v>
      </c>
      <c r="H456" s="17" t="str">
        <f t="shared" si="36"/>
        <v/>
      </c>
    </row>
    <row r="457" spans="2:8" ht="15" x14ac:dyDescent="0.2">
      <c r="B457" s="5" t="s">
        <v>433</v>
      </c>
      <c r="C457" s="9">
        <v>0</v>
      </c>
      <c r="D457" s="9">
        <v>0</v>
      </c>
      <c r="E457" s="15" t="str">
        <f t="shared" si="33"/>
        <v/>
      </c>
      <c r="F457" s="15" t="str">
        <f t="shared" si="34"/>
        <v/>
      </c>
      <c r="G457" s="14" t="str">
        <f t="shared" si="35"/>
        <v>0</v>
      </c>
      <c r="H457" s="17" t="str">
        <f t="shared" si="36"/>
        <v/>
      </c>
    </row>
    <row r="458" spans="2:8" ht="15" x14ac:dyDescent="0.2">
      <c r="B458" s="5" t="s">
        <v>168</v>
      </c>
      <c r="C458" s="9">
        <v>1</v>
      </c>
      <c r="D458" s="9">
        <v>0</v>
      </c>
      <c r="E458" s="15">
        <f t="shared" si="33"/>
        <v>2.1551724137931034E-3</v>
      </c>
      <c r="F458" s="15" t="str">
        <f t="shared" si="34"/>
        <v/>
      </c>
      <c r="G458" s="14" t="str">
        <f t="shared" si="35"/>
        <v>0</v>
      </c>
      <c r="H458" s="17">
        <f t="shared" si="36"/>
        <v>0</v>
      </c>
    </row>
    <row r="459" spans="2:8" ht="15" x14ac:dyDescent="0.2">
      <c r="B459" s="5" t="s">
        <v>161</v>
      </c>
      <c r="C459" s="9">
        <v>0</v>
      </c>
      <c r="D459" s="9">
        <v>0</v>
      </c>
      <c r="E459" s="15" t="str">
        <f t="shared" si="33"/>
        <v/>
      </c>
      <c r="F459" s="15" t="str">
        <f t="shared" si="34"/>
        <v/>
      </c>
      <c r="G459" s="14" t="str">
        <f t="shared" si="35"/>
        <v>0</v>
      </c>
      <c r="H459" s="17" t="str">
        <f t="shared" si="36"/>
        <v/>
      </c>
    </row>
    <row r="460" spans="2:8" ht="15" x14ac:dyDescent="0.2">
      <c r="B460" s="5" t="s">
        <v>176</v>
      </c>
      <c r="C460" s="9">
        <v>1</v>
      </c>
      <c r="D460" s="9">
        <v>3</v>
      </c>
      <c r="E460" s="15">
        <f t="shared" si="33"/>
        <v>2.1551724137931034E-3</v>
      </c>
      <c r="F460" s="15">
        <f t="shared" si="34"/>
        <v>1.107011070110701E-2</v>
      </c>
      <c r="G460" s="14">
        <f t="shared" si="35"/>
        <v>2</v>
      </c>
      <c r="H460" s="17">
        <f t="shared" si="36"/>
        <v>4.3103448275862068E-3</v>
      </c>
    </row>
    <row r="461" spans="2:8" ht="30" x14ac:dyDescent="0.2">
      <c r="B461" s="5" t="s">
        <v>173</v>
      </c>
      <c r="C461" s="9">
        <v>0</v>
      </c>
      <c r="D461" s="9">
        <v>0</v>
      </c>
      <c r="E461" s="15" t="str">
        <f t="shared" si="33"/>
        <v/>
      </c>
      <c r="F461" s="15" t="str">
        <f t="shared" si="34"/>
        <v/>
      </c>
      <c r="G461" s="14" t="str">
        <f t="shared" si="35"/>
        <v>0</v>
      </c>
      <c r="H461" s="17" t="str">
        <f t="shared" si="36"/>
        <v/>
      </c>
    </row>
    <row r="462" spans="2:8" ht="15" x14ac:dyDescent="0.2">
      <c r="B462" s="5" t="s">
        <v>174</v>
      </c>
      <c r="C462" s="9">
        <v>0</v>
      </c>
      <c r="D462" s="9">
        <v>0</v>
      </c>
      <c r="E462" s="15" t="str">
        <f t="shared" si="33"/>
        <v/>
      </c>
      <c r="F462" s="15" t="str">
        <f t="shared" si="34"/>
        <v/>
      </c>
      <c r="G462" s="14" t="str">
        <f t="shared" si="35"/>
        <v>0</v>
      </c>
      <c r="H462" s="17" t="str">
        <f t="shared" si="36"/>
        <v/>
      </c>
    </row>
    <row r="463" spans="2:8" ht="15" x14ac:dyDescent="0.2">
      <c r="B463" s="5" t="s">
        <v>481</v>
      </c>
      <c r="C463" s="9">
        <v>1</v>
      </c>
      <c r="D463" s="9">
        <v>0</v>
      </c>
      <c r="E463" s="15">
        <f t="shared" si="33"/>
        <v>2.1551724137931034E-3</v>
      </c>
      <c r="F463" s="15" t="str">
        <f t="shared" si="34"/>
        <v/>
      </c>
      <c r="G463" s="14" t="str">
        <f t="shared" si="35"/>
        <v>0</v>
      </c>
      <c r="H463" s="17">
        <f t="shared" si="36"/>
        <v>0</v>
      </c>
    </row>
    <row r="464" spans="2:8" ht="15" x14ac:dyDescent="0.2">
      <c r="B464" s="5" t="s">
        <v>482</v>
      </c>
      <c r="C464" s="9">
        <v>3</v>
      </c>
      <c r="D464" s="9">
        <v>0</v>
      </c>
      <c r="E464" s="15">
        <f t="shared" si="33"/>
        <v>6.4655172413793103E-3</v>
      </c>
      <c r="F464" s="15" t="str">
        <f t="shared" si="34"/>
        <v/>
      </c>
      <c r="G464" s="14" t="str">
        <f t="shared" si="35"/>
        <v>0</v>
      </c>
      <c r="H464" s="17">
        <f t="shared" si="36"/>
        <v>0</v>
      </c>
    </row>
    <row r="465" spans="2:8" ht="15" x14ac:dyDescent="0.2">
      <c r="B465" s="5" t="s">
        <v>183</v>
      </c>
      <c r="C465" s="9">
        <v>0</v>
      </c>
      <c r="D465" s="9">
        <v>0</v>
      </c>
      <c r="E465" s="15" t="str">
        <f t="shared" si="33"/>
        <v/>
      </c>
      <c r="F465" s="15" t="str">
        <f t="shared" si="34"/>
        <v/>
      </c>
      <c r="G465" s="14" t="str">
        <f t="shared" si="35"/>
        <v>0</v>
      </c>
      <c r="H465" s="17" t="str">
        <f t="shared" si="36"/>
        <v/>
      </c>
    </row>
    <row r="466" spans="2:8" ht="15" x14ac:dyDescent="0.2">
      <c r="B466" s="5" t="s">
        <v>178</v>
      </c>
      <c r="C466" s="9">
        <v>0</v>
      </c>
      <c r="D466" s="9">
        <v>0</v>
      </c>
      <c r="E466" s="15" t="str">
        <f t="shared" si="33"/>
        <v/>
      </c>
      <c r="F466" s="15" t="str">
        <f t="shared" si="34"/>
        <v/>
      </c>
      <c r="G466" s="14" t="str">
        <f t="shared" si="35"/>
        <v>0</v>
      </c>
      <c r="H466" s="17" t="str">
        <f t="shared" si="36"/>
        <v/>
      </c>
    </row>
    <row r="467" spans="2:8" ht="15" x14ac:dyDescent="0.2">
      <c r="B467" s="5" t="s">
        <v>483</v>
      </c>
      <c r="C467" s="9">
        <v>0</v>
      </c>
      <c r="D467" s="9">
        <v>0</v>
      </c>
      <c r="E467" s="15" t="str">
        <f t="shared" si="33"/>
        <v/>
      </c>
      <c r="F467" s="15" t="str">
        <f t="shared" si="34"/>
        <v/>
      </c>
      <c r="G467" s="14" t="str">
        <f t="shared" si="35"/>
        <v>0</v>
      </c>
      <c r="H467" s="17" t="str">
        <f t="shared" si="36"/>
        <v/>
      </c>
    </row>
    <row r="468" spans="2:8" ht="15" x14ac:dyDescent="0.2">
      <c r="B468" s="5" t="s">
        <v>182</v>
      </c>
      <c r="C468" s="9">
        <v>0</v>
      </c>
      <c r="D468" s="9">
        <v>0</v>
      </c>
      <c r="E468" s="15" t="str">
        <f t="shared" si="33"/>
        <v/>
      </c>
      <c r="F468" s="15" t="str">
        <f t="shared" si="34"/>
        <v/>
      </c>
      <c r="G468" s="14" t="str">
        <f t="shared" si="35"/>
        <v>0</v>
      </c>
      <c r="H468" s="17" t="str">
        <f t="shared" si="36"/>
        <v/>
      </c>
    </row>
    <row r="469" spans="2:8" ht="15" x14ac:dyDescent="0.2">
      <c r="B469" s="5" t="s">
        <v>175</v>
      </c>
      <c r="C469" s="9">
        <v>0</v>
      </c>
      <c r="D469" s="9">
        <v>0</v>
      </c>
      <c r="E469" s="15" t="str">
        <f t="shared" si="33"/>
        <v/>
      </c>
      <c r="F469" s="15" t="str">
        <f t="shared" si="34"/>
        <v/>
      </c>
      <c r="G469" s="14" t="str">
        <f t="shared" si="35"/>
        <v>0</v>
      </c>
      <c r="H469" s="17" t="str">
        <f t="shared" si="36"/>
        <v/>
      </c>
    </row>
    <row r="470" spans="2:8" ht="15" x14ac:dyDescent="0.2">
      <c r="B470" s="5" t="s">
        <v>434</v>
      </c>
      <c r="C470" s="9">
        <v>0</v>
      </c>
      <c r="D470" s="9">
        <v>0</v>
      </c>
      <c r="E470" s="15" t="str">
        <f t="shared" si="33"/>
        <v/>
      </c>
      <c r="F470" s="15" t="str">
        <f t="shared" si="34"/>
        <v/>
      </c>
      <c r="G470" s="14" t="str">
        <f t="shared" si="35"/>
        <v>0</v>
      </c>
      <c r="H470" s="17" t="str">
        <f t="shared" si="36"/>
        <v/>
      </c>
    </row>
    <row r="471" spans="2:8" ht="15" x14ac:dyDescent="0.2">
      <c r="B471" s="5" t="s">
        <v>170</v>
      </c>
      <c r="C471" s="9">
        <v>0</v>
      </c>
      <c r="D471" s="9">
        <v>0</v>
      </c>
      <c r="E471" s="15" t="str">
        <f t="shared" si="33"/>
        <v/>
      </c>
      <c r="F471" s="15" t="str">
        <f t="shared" si="34"/>
        <v/>
      </c>
      <c r="G471" s="14" t="str">
        <f t="shared" si="35"/>
        <v>0</v>
      </c>
      <c r="H471" s="17" t="str">
        <f t="shared" si="36"/>
        <v/>
      </c>
    </row>
    <row r="472" spans="2:8" ht="15" x14ac:dyDescent="0.2">
      <c r="B472" s="5" t="s">
        <v>185</v>
      </c>
      <c r="C472" s="9">
        <v>0</v>
      </c>
      <c r="D472" s="9">
        <v>0</v>
      </c>
      <c r="E472" s="15" t="str">
        <f t="shared" si="33"/>
        <v/>
      </c>
      <c r="F472" s="15" t="str">
        <f t="shared" si="34"/>
        <v/>
      </c>
      <c r="G472" s="14" t="str">
        <f t="shared" si="35"/>
        <v>0</v>
      </c>
      <c r="H472" s="17" t="str">
        <f t="shared" si="36"/>
        <v/>
      </c>
    </row>
    <row r="473" spans="2:8" ht="30" x14ac:dyDescent="0.2">
      <c r="B473" s="5" t="s">
        <v>435</v>
      </c>
      <c r="C473" s="9">
        <v>0</v>
      </c>
      <c r="D473" s="9">
        <v>0</v>
      </c>
      <c r="E473" s="15" t="str">
        <f t="shared" si="33"/>
        <v/>
      </c>
      <c r="F473" s="15" t="str">
        <f t="shared" si="34"/>
        <v/>
      </c>
      <c r="G473" s="14" t="str">
        <f t="shared" si="35"/>
        <v>0</v>
      </c>
      <c r="H473" s="17" t="str">
        <f t="shared" si="36"/>
        <v/>
      </c>
    </row>
    <row r="474" spans="2:8" ht="30" x14ac:dyDescent="0.2">
      <c r="B474" s="5" t="s">
        <v>436</v>
      </c>
      <c r="C474" s="9">
        <v>0</v>
      </c>
      <c r="D474" s="9">
        <v>0</v>
      </c>
      <c r="E474" s="15" t="str">
        <f t="shared" si="33"/>
        <v/>
      </c>
      <c r="F474" s="15" t="str">
        <f t="shared" si="34"/>
        <v/>
      </c>
      <c r="G474" s="14" t="str">
        <f t="shared" si="35"/>
        <v>0</v>
      </c>
      <c r="H474" s="17" t="str">
        <f t="shared" si="36"/>
        <v/>
      </c>
    </row>
    <row r="475" spans="2:8" ht="15" x14ac:dyDescent="0.2">
      <c r="B475" s="5" t="s">
        <v>437</v>
      </c>
      <c r="C475" s="9">
        <v>0</v>
      </c>
      <c r="D475" s="9">
        <v>0</v>
      </c>
      <c r="E475" s="15" t="str">
        <f t="shared" si="33"/>
        <v/>
      </c>
      <c r="F475" s="15" t="str">
        <f t="shared" si="34"/>
        <v/>
      </c>
      <c r="G475" s="14" t="str">
        <f t="shared" si="35"/>
        <v>0</v>
      </c>
      <c r="H475" s="17" t="str">
        <f t="shared" si="36"/>
        <v/>
      </c>
    </row>
    <row r="476" spans="2:8" ht="45" x14ac:dyDescent="0.2">
      <c r="B476" s="5" t="s">
        <v>438</v>
      </c>
      <c r="C476" s="9">
        <v>0</v>
      </c>
      <c r="D476" s="9">
        <v>1</v>
      </c>
      <c r="E476" s="15" t="str">
        <f t="shared" si="33"/>
        <v/>
      </c>
      <c r="F476" s="15">
        <f t="shared" si="34"/>
        <v>3.6900369003690036E-3</v>
      </c>
      <c r="G476" s="14" t="str">
        <f t="shared" si="35"/>
        <v>0</v>
      </c>
      <c r="H476" s="17" t="str">
        <f t="shared" si="36"/>
        <v/>
      </c>
    </row>
    <row r="477" spans="2:8" ht="15" x14ac:dyDescent="0.2">
      <c r="B477" s="5" t="s">
        <v>181</v>
      </c>
      <c r="C477" s="9">
        <v>0</v>
      </c>
      <c r="D477" s="9">
        <v>0</v>
      </c>
      <c r="E477" s="15" t="str">
        <f t="shared" si="33"/>
        <v/>
      </c>
      <c r="F477" s="15" t="str">
        <f t="shared" si="34"/>
        <v/>
      </c>
      <c r="G477" s="14" t="str">
        <f t="shared" si="35"/>
        <v>0</v>
      </c>
      <c r="H477" s="17" t="str">
        <f t="shared" si="36"/>
        <v/>
      </c>
    </row>
    <row r="478" spans="2:8" ht="15" x14ac:dyDescent="0.2">
      <c r="B478" s="5" t="s">
        <v>439</v>
      </c>
      <c r="C478" s="9">
        <v>3</v>
      </c>
      <c r="D478" s="9">
        <v>6</v>
      </c>
      <c r="E478" s="15">
        <f t="shared" si="33"/>
        <v>6.4655172413793103E-3</v>
      </c>
      <c r="F478" s="15">
        <f t="shared" si="34"/>
        <v>2.2140221402214021E-2</v>
      </c>
      <c r="G478" s="14">
        <f t="shared" si="35"/>
        <v>1</v>
      </c>
      <c r="H478" s="17">
        <f t="shared" si="36"/>
        <v>6.4655172413793103E-3</v>
      </c>
    </row>
    <row r="479" spans="2:8" ht="30" x14ac:dyDescent="0.2">
      <c r="B479" s="5" t="s">
        <v>440</v>
      </c>
      <c r="C479" s="9">
        <v>0</v>
      </c>
      <c r="D479" s="9">
        <v>0</v>
      </c>
      <c r="E479" s="15" t="str">
        <f t="shared" si="33"/>
        <v/>
      </c>
      <c r="F479" s="15" t="str">
        <f t="shared" si="34"/>
        <v/>
      </c>
      <c r="G479" s="14" t="str">
        <f t="shared" si="35"/>
        <v>0</v>
      </c>
      <c r="H479" s="17" t="str">
        <f t="shared" si="36"/>
        <v/>
      </c>
    </row>
    <row r="480" spans="2:8" ht="15" x14ac:dyDescent="0.2">
      <c r="B480" s="5" t="s">
        <v>441</v>
      </c>
      <c r="C480" s="9">
        <v>0</v>
      </c>
      <c r="D480" s="9">
        <v>0</v>
      </c>
      <c r="E480" s="15" t="str">
        <f t="shared" si="33"/>
        <v/>
      </c>
      <c r="F480" s="15" t="str">
        <f t="shared" si="34"/>
        <v/>
      </c>
      <c r="G480" s="14" t="str">
        <f t="shared" si="35"/>
        <v>0</v>
      </c>
      <c r="H480" s="17" t="str">
        <f t="shared" si="36"/>
        <v/>
      </c>
    </row>
    <row r="481" spans="2:8" ht="15" x14ac:dyDescent="0.2">
      <c r="B481" s="5" t="s">
        <v>177</v>
      </c>
      <c r="C481" s="9">
        <v>0</v>
      </c>
      <c r="D481" s="9">
        <v>0</v>
      </c>
      <c r="E481" s="15" t="str">
        <f t="shared" si="33"/>
        <v/>
      </c>
      <c r="F481" s="15" t="str">
        <f t="shared" si="34"/>
        <v/>
      </c>
      <c r="G481" s="14" t="str">
        <f t="shared" si="35"/>
        <v>0</v>
      </c>
      <c r="H481" s="17" t="str">
        <f t="shared" si="36"/>
        <v/>
      </c>
    </row>
    <row r="482" spans="2:8" ht="15" x14ac:dyDescent="0.2">
      <c r="B482" s="5" t="s">
        <v>179</v>
      </c>
      <c r="C482" s="9">
        <v>0</v>
      </c>
      <c r="D482" s="9">
        <v>0</v>
      </c>
      <c r="E482" s="15" t="str">
        <f t="shared" si="33"/>
        <v/>
      </c>
      <c r="F482" s="15" t="str">
        <f t="shared" si="34"/>
        <v/>
      </c>
      <c r="G482" s="14" t="str">
        <f t="shared" si="35"/>
        <v>0</v>
      </c>
      <c r="H482" s="17" t="str">
        <f t="shared" si="36"/>
        <v/>
      </c>
    </row>
    <row r="483" spans="2:8" ht="15" x14ac:dyDescent="0.2">
      <c r="B483" s="5" t="s">
        <v>442</v>
      </c>
      <c r="C483" s="9">
        <v>89</v>
      </c>
      <c r="D483" s="9">
        <v>9</v>
      </c>
      <c r="E483" s="15">
        <f t="shared" si="33"/>
        <v>0.19181034482758622</v>
      </c>
      <c r="F483" s="15">
        <f t="shared" si="34"/>
        <v>3.3210332103321034E-2</v>
      </c>
      <c r="G483" s="14">
        <f t="shared" si="35"/>
        <v>-0.898876404494382</v>
      </c>
      <c r="H483" s="17">
        <f t="shared" si="36"/>
        <v>-0.17241379310344829</v>
      </c>
    </row>
    <row r="484" spans="2:8" ht="30" x14ac:dyDescent="0.2">
      <c r="B484" s="5" t="s">
        <v>184</v>
      </c>
      <c r="C484" s="9">
        <v>0</v>
      </c>
      <c r="D484" s="9">
        <v>0</v>
      </c>
      <c r="E484" s="15" t="str">
        <f t="shared" si="33"/>
        <v/>
      </c>
      <c r="F484" s="15" t="str">
        <f t="shared" si="34"/>
        <v/>
      </c>
      <c r="G484" s="14" t="str">
        <f t="shared" si="35"/>
        <v>0</v>
      </c>
      <c r="H484" s="17" t="str">
        <f t="shared" si="36"/>
        <v/>
      </c>
    </row>
    <row r="485" spans="2:8" ht="15" x14ac:dyDescent="0.2">
      <c r="B485" s="5" t="s">
        <v>443</v>
      </c>
      <c r="C485" s="9">
        <v>1</v>
      </c>
      <c r="D485" s="9">
        <v>1</v>
      </c>
      <c r="E485" s="15">
        <f t="shared" si="33"/>
        <v>2.1551724137931034E-3</v>
      </c>
      <c r="F485" s="15">
        <f t="shared" si="34"/>
        <v>3.6900369003690036E-3</v>
      </c>
      <c r="G485" s="14">
        <f t="shared" si="35"/>
        <v>0</v>
      </c>
      <c r="H485" s="17">
        <f t="shared" si="36"/>
        <v>0</v>
      </c>
    </row>
    <row r="486" spans="2:8" ht="15" x14ac:dyDescent="0.2">
      <c r="B486" s="5" t="s">
        <v>171</v>
      </c>
      <c r="C486" s="9">
        <v>0</v>
      </c>
      <c r="D486" s="9">
        <v>0</v>
      </c>
      <c r="E486" s="15" t="str">
        <f t="shared" si="33"/>
        <v/>
      </c>
      <c r="F486" s="15" t="str">
        <f t="shared" si="34"/>
        <v/>
      </c>
      <c r="G486" s="14" t="str">
        <f t="shared" si="35"/>
        <v>0</v>
      </c>
      <c r="H486" s="17" t="str">
        <f t="shared" si="36"/>
        <v/>
      </c>
    </row>
    <row r="487" spans="2:8" ht="15" x14ac:dyDescent="0.2">
      <c r="B487" s="5" t="s">
        <v>444</v>
      </c>
      <c r="C487" s="9">
        <v>0</v>
      </c>
      <c r="D487" s="9">
        <v>0</v>
      </c>
      <c r="E487" s="15" t="str">
        <f t="shared" si="33"/>
        <v/>
      </c>
      <c r="F487" s="15" t="str">
        <f t="shared" si="34"/>
        <v/>
      </c>
      <c r="G487" s="14" t="str">
        <f t="shared" si="35"/>
        <v>0</v>
      </c>
      <c r="H487" s="17" t="str">
        <f t="shared" si="36"/>
        <v/>
      </c>
    </row>
    <row r="488" spans="2:8" ht="13.5" customHeight="1" x14ac:dyDescent="0.2">
      <c r="B488" s="5" t="s">
        <v>445</v>
      </c>
      <c r="C488" s="9">
        <v>0</v>
      </c>
      <c r="D488" s="9">
        <v>0</v>
      </c>
      <c r="E488" s="15" t="str">
        <f t="shared" ref="E488:E499" si="37">+IF(C488=0,"",C488/C$294)</f>
        <v/>
      </c>
      <c r="F488" s="15" t="str">
        <f t="shared" ref="F488:F499" si="38">+IF(D488=0,"",D488/D$294)</f>
        <v/>
      </c>
      <c r="G488" s="14" t="str">
        <f t="shared" ref="G488:G499" si="39">+IF(OR(AND(D488=0),(C488=0)),"0",((D488-C488)/C488))</f>
        <v>0</v>
      </c>
      <c r="H488" s="17" t="str">
        <f t="shared" ref="H488:H499" si="40">+IF(OR(AND(E488=""),(G488="")),"",E488*G488)</f>
        <v/>
      </c>
    </row>
    <row r="489" spans="2:8" ht="13.5" customHeight="1" x14ac:dyDescent="0.2">
      <c r="B489" s="5" t="s">
        <v>446</v>
      </c>
      <c r="C489" s="9">
        <v>0</v>
      </c>
      <c r="D489" s="9">
        <v>0</v>
      </c>
      <c r="E489" s="15" t="str">
        <f t="shared" si="37"/>
        <v/>
      </c>
      <c r="F489" s="15" t="str">
        <f t="shared" si="38"/>
        <v/>
      </c>
      <c r="G489" s="14" t="str">
        <f t="shared" si="39"/>
        <v>0</v>
      </c>
      <c r="H489" s="17" t="str">
        <f t="shared" si="40"/>
        <v/>
      </c>
    </row>
    <row r="490" spans="2:8" ht="25.5" customHeight="1" x14ac:dyDescent="0.2">
      <c r="B490" s="5" t="s">
        <v>172</v>
      </c>
      <c r="C490" s="9">
        <v>0</v>
      </c>
      <c r="D490" s="9">
        <v>0</v>
      </c>
      <c r="E490" s="15" t="str">
        <f t="shared" si="37"/>
        <v/>
      </c>
      <c r="F490" s="15" t="str">
        <f t="shared" si="38"/>
        <v/>
      </c>
      <c r="G490" s="14" t="str">
        <f t="shared" si="39"/>
        <v>0</v>
      </c>
      <c r="H490" s="17" t="str">
        <f t="shared" si="40"/>
        <v/>
      </c>
    </row>
    <row r="491" spans="2:8" ht="13.5" customHeight="1" x14ac:dyDescent="0.2">
      <c r="B491" s="5" t="s">
        <v>180</v>
      </c>
      <c r="C491" s="9">
        <v>31</v>
      </c>
      <c r="D491" s="9">
        <v>1</v>
      </c>
      <c r="E491" s="15">
        <f t="shared" si="37"/>
        <v>6.6810344827586202E-2</v>
      </c>
      <c r="F491" s="15">
        <f t="shared" si="38"/>
        <v>3.6900369003690036E-3</v>
      </c>
      <c r="G491" s="14">
        <f t="shared" si="39"/>
        <v>-0.967741935483871</v>
      </c>
      <c r="H491" s="17">
        <f t="shared" si="40"/>
        <v>-6.4655172413793094E-2</v>
      </c>
    </row>
    <row r="492" spans="2:8" ht="15" x14ac:dyDescent="0.2">
      <c r="B492" s="5" t="s">
        <v>484</v>
      </c>
      <c r="C492" s="9">
        <v>0</v>
      </c>
      <c r="D492" s="9">
        <v>0</v>
      </c>
      <c r="E492" s="15" t="str">
        <f t="shared" si="37"/>
        <v/>
      </c>
      <c r="F492" s="15" t="str">
        <f t="shared" si="38"/>
        <v/>
      </c>
      <c r="G492" s="14" t="str">
        <f t="shared" si="39"/>
        <v>0</v>
      </c>
      <c r="H492" s="17" t="str">
        <f t="shared" si="40"/>
        <v/>
      </c>
    </row>
    <row r="493" spans="2:8" ht="15" x14ac:dyDescent="0.2">
      <c r="B493" s="5" t="s">
        <v>447</v>
      </c>
      <c r="C493" s="9">
        <v>0</v>
      </c>
      <c r="D493" s="9">
        <v>1</v>
      </c>
      <c r="E493" s="15" t="str">
        <f t="shared" si="37"/>
        <v/>
      </c>
      <c r="F493" s="15">
        <f t="shared" si="38"/>
        <v>3.6900369003690036E-3</v>
      </c>
      <c r="G493" s="14" t="str">
        <f t="shared" si="39"/>
        <v>0</v>
      </c>
      <c r="H493" s="17" t="str">
        <f t="shared" si="40"/>
        <v/>
      </c>
    </row>
    <row r="494" spans="2:8" ht="30" x14ac:dyDescent="0.2">
      <c r="B494" s="5" t="s">
        <v>448</v>
      </c>
      <c r="C494" s="9">
        <v>0</v>
      </c>
      <c r="D494" s="9">
        <v>0</v>
      </c>
      <c r="E494" s="15" t="str">
        <f t="shared" si="37"/>
        <v/>
      </c>
      <c r="F494" s="15" t="str">
        <f t="shared" si="38"/>
        <v/>
      </c>
      <c r="G494" s="14" t="str">
        <f t="shared" si="39"/>
        <v>0</v>
      </c>
      <c r="H494" s="17" t="str">
        <f t="shared" si="40"/>
        <v/>
      </c>
    </row>
    <row r="495" spans="2:8" ht="13.5" customHeight="1" x14ac:dyDescent="0.2">
      <c r="B495" s="5" t="s">
        <v>449</v>
      </c>
      <c r="C495" s="9">
        <v>0</v>
      </c>
      <c r="D495" s="9">
        <v>0</v>
      </c>
      <c r="E495" s="15" t="str">
        <f t="shared" si="37"/>
        <v/>
      </c>
      <c r="F495" s="15" t="str">
        <f t="shared" si="38"/>
        <v/>
      </c>
      <c r="G495" s="14" t="str">
        <f t="shared" si="39"/>
        <v>0</v>
      </c>
      <c r="H495" s="17" t="str">
        <f t="shared" si="40"/>
        <v/>
      </c>
    </row>
    <row r="496" spans="2:8" s="4" customFormat="1" ht="26.25" customHeight="1" x14ac:dyDescent="0.2">
      <c r="B496" s="5" t="s">
        <v>450</v>
      </c>
      <c r="C496" s="9">
        <v>0</v>
      </c>
      <c r="D496" s="9">
        <v>0</v>
      </c>
      <c r="E496" s="15" t="str">
        <f t="shared" si="37"/>
        <v/>
      </c>
      <c r="F496" s="15" t="str">
        <f t="shared" si="38"/>
        <v/>
      </c>
      <c r="G496" s="14" t="str">
        <f t="shared" si="39"/>
        <v>0</v>
      </c>
      <c r="H496" s="17" t="str">
        <f t="shared" si="40"/>
        <v/>
      </c>
    </row>
    <row r="497" spans="2:8" ht="15" x14ac:dyDescent="0.2">
      <c r="B497" s="5" t="s">
        <v>451</v>
      </c>
      <c r="C497" s="9">
        <v>0</v>
      </c>
      <c r="D497" s="9">
        <v>0</v>
      </c>
      <c r="E497" s="15" t="str">
        <f t="shared" si="37"/>
        <v/>
      </c>
      <c r="F497" s="15" t="str">
        <f t="shared" si="38"/>
        <v/>
      </c>
      <c r="G497" s="14" t="str">
        <f t="shared" si="39"/>
        <v>0</v>
      </c>
      <c r="H497" s="17" t="str">
        <f t="shared" si="40"/>
        <v/>
      </c>
    </row>
    <row r="498" spans="2:8" ht="30" x14ac:dyDescent="0.2">
      <c r="B498" s="5" t="s">
        <v>452</v>
      </c>
      <c r="C498" s="9">
        <v>0</v>
      </c>
      <c r="D498" s="9">
        <v>0</v>
      </c>
      <c r="E498" s="15" t="str">
        <f t="shared" si="37"/>
        <v/>
      </c>
      <c r="F498" s="15" t="str">
        <f t="shared" si="38"/>
        <v/>
      </c>
      <c r="G498" s="14" t="str">
        <f t="shared" si="39"/>
        <v>0</v>
      </c>
      <c r="H498" s="17" t="str">
        <f t="shared" si="40"/>
        <v/>
      </c>
    </row>
    <row r="499" spans="2:8" ht="30" x14ac:dyDescent="0.2">
      <c r="B499" s="5" t="s">
        <v>453</v>
      </c>
      <c r="C499" s="9">
        <v>0</v>
      </c>
      <c r="D499" s="9">
        <v>0</v>
      </c>
      <c r="E499" s="15" t="str">
        <f t="shared" si="37"/>
        <v/>
      </c>
      <c r="F499" s="15" t="str">
        <f t="shared" si="38"/>
        <v/>
      </c>
      <c r="G499" s="14" t="str">
        <f t="shared" si="39"/>
        <v>0</v>
      </c>
      <c r="H499" s="17" t="str">
        <f t="shared" si="40"/>
        <v/>
      </c>
    </row>
    <row r="500" spans="2:8" ht="15" x14ac:dyDescent="0.2">
      <c r="B500" s="30"/>
      <c r="C500" s="29"/>
      <c r="D500" s="29"/>
      <c r="E500" s="28"/>
      <c r="F500" s="28"/>
      <c r="G500" s="25"/>
      <c r="H500" s="26"/>
    </row>
    <row r="502" spans="2:8" x14ac:dyDescent="0.2">
      <c r="B502" s="19"/>
      <c r="C502" s="19"/>
      <c r="D502" s="19"/>
      <c r="E502" s="19"/>
      <c r="F502" s="19"/>
    </row>
    <row r="503" spans="2:8" ht="15" customHeight="1" x14ac:dyDescent="0.2">
      <c r="B503" s="51" t="s">
        <v>522</v>
      </c>
      <c r="C503" s="52" t="s">
        <v>523</v>
      </c>
      <c r="D503" s="53"/>
      <c r="E503" s="54" t="s">
        <v>487</v>
      </c>
      <c r="F503" s="55"/>
      <c r="G503" s="56" t="s">
        <v>568</v>
      </c>
      <c r="H503" s="58" t="s">
        <v>486</v>
      </c>
    </row>
    <row r="504" spans="2:8" x14ac:dyDescent="0.2">
      <c r="B504" s="51"/>
      <c r="C504" s="50">
        <v>2012</v>
      </c>
      <c r="D504" s="50">
        <v>2013</v>
      </c>
      <c r="E504" s="50">
        <v>2012</v>
      </c>
      <c r="F504" s="50">
        <v>2013</v>
      </c>
      <c r="G504" s="57"/>
      <c r="H504" s="59"/>
    </row>
    <row r="505" spans="2:8" ht="30" x14ac:dyDescent="0.2">
      <c r="B505" s="43" t="s">
        <v>528</v>
      </c>
      <c r="C505" s="41">
        <f>SUM(C506:C530)</f>
        <v>206</v>
      </c>
      <c r="D505" s="41">
        <f>SUM(D506:D530)</f>
        <v>229</v>
      </c>
      <c r="E505" s="42">
        <f>+IF(C505=0,"",C505/C$505)</f>
        <v>1</v>
      </c>
      <c r="F505" s="42">
        <f>+IF(D505=0,"",D505/D$505)</f>
        <v>1</v>
      </c>
      <c r="G505" s="38">
        <f>+IF(OR(AND(D505=0),(C505=0)),"0",((D505-C505)/C505))</f>
        <v>0.11165048543689321</v>
      </c>
      <c r="H505" s="39">
        <f>+IF(OR(AND(E505=""),(G505="")),"",E505*G505)</f>
        <v>0.11165048543689321</v>
      </c>
    </row>
    <row r="506" spans="2:8" ht="15" x14ac:dyDescent="0.2">
      <c r="B506" s="5" t="s">
        <v>454</v>
      </c>
      <c r="C506" s="9">
        <v>3</v>
      </c>
      <c r="D506" s="9">
        <v>1</v>
      </c>
      <c r="E506" s="15">
        <f>+IF(C506=0,"",C506/C$505)</f>
        <v>1.4563106796116505E-2</v>
      </c>
      <c r="F506" s="15">
        <f>+IF(D506=0,"",D506/D$505)</f>
        <v>4.3668122270742356E-3</v>
      </c>
      <c r="G506" s="14">
        <f>+IF(OR(AND(D506=0),(C506=0)),"0",((D506-C506)/C506))</f>
        <v>-0.66666666666666663</v>
      </c>
      <c r="H506" s="17">
        <f>+IF(OR(AND(E506=""),(G506="")),"",E506*G506)</f>
        <v>-9.7087378640776691E-3</v>
      </c>
    </row>
    <row r="507" spans="2:8" ht="15" x14ac:dyDescent="0.2">
      <c r="B507" s="5" t="s">
        <v>187</v>
      </c>
      <c r="C507" s="9">
        <v>16</v>
      </c>
      <c r="D507" s="9">
        <v>1</v>
      </c>
      <c r="E507" s="15">
        <f t="shared" ref="E507:E530" si="41">+IF(C507=0,"",C507/C$505)</f>
        <v>7.7669902912621352E-2</v>
      </c>
      <c r="F507" s="15">
        <f t="shared" ref="F507:F530" si="42">+IF(D507=0,"",D507/D$505)</f>
        <v>4.3668122270742356E-3</v>
      </c>
      <c r="G507" s="14">
        <f t="shared" ref="G507:G530" si="43">+IF(OR(AND(D507=0),(C507=0)),"0",((D507-C507)/C507))</f>
        <v>-0.9375</v>
      </c>
      <c r="H507" s="17">
        <f t="shared" ref="H507:H530" si="44">+IF(OR(AND(E507=""),(G507="")),"",E507*G507)</f>
        <v>-7.281553398058252E-2</v>
      </c>
    </row>
    <row r="508" spans="2:8" ht="15" x14ac:dyDescent="0.2">
      <c r="B508" s="5" t="s">
        <v>455</v>
      </c>
      <c r="C508" s="9">
        <v>75</v>
      </c>
      <c r="D508" s="9">
        <v>13</v>
      </c>
      <c r="E508" s="15">
        <f t="shared" si="41"/>
        <v>0.36407766990291263</v>
      </c>
      <c r="F508" s="15">
        <f t="shared" si="42"/>
        <v>5.6768558951965066E-2</v>
      </c>
      <c r="G508" s="14">
        <f t="shared" si="43"/>
        <v>-0.82666666666666666</v>
      </c>
      <c r="H508" s="17">
        <f t="shared" si="44"/>
        <v>-0.30097087378640774</v>
      </c>
    </row>
    <row r="509" spans="2:8" ht="15" x14ac:dyDescent="0.2">
      <c r="B509" s="5" t="s">
        <v>456</v>
      </c>
      <c r="C509" s="9">
        <v>57</v>
      </c>
      <c r="D509" s="9">
        <v>44</v>
      </c>
      <c r="E509" s="15">
        <f t="shared" si="41"/>
        <v>0.27669902912621358</v>
      </c>
      <c r="F509" s="15">
        <f t="shared" si="42"/>
        <v>0.19213973799126638</v>
      </c>
      <c r="G509" s="14">
        <f t="shared" si="43"/>
        <v>-0.22807017543859648</v>
      </c>
      <c r="H509" s="17">
        <f t="shared" si="44"/>
        <v>-6.3106796116504854E-2</v>
      </c>
    </row>
    <row r="510" spans="2:8" ht="15" x14ac:dyDescent="0.2">
      <c r="B510" s="5" t="s">
        <v>188</v>
      </c>
      <c r="C510" s="9">
        <v>0</v>
      </c>
      <c r="D510" s="9">
        <v>1</v>
      </c>
      <c r="E510" s="15" t="str">
        <f t="shared" si="41"/>
        <v/>
      </c>
      <c r="F510" s="15">
        <f t="shared" si="42"/>
        <v>4.3668122270742356E-3</v>
      </c>
      <c r="G510" s="14" t="str">
        <f t="shared" si="43"/>
        <v>0</v>
      </c>
      <c r="H510" s="17" t="str">
        <f t="shared" si="44"/>
        <v/>
      </c>
    </row>
    <row r="511" spans="2:8" ht="15" x14ac:dyDescent="0.2">
      <c r="B511" s="5" t="s">
        <v>186</v>
      </c>
      <c r="C511" s="9">
        <v>0</v>
      </c>
      <c r="D511" s="9">
        <v>0</v>
      </c>
      <c r="E511" s="15" t="str">
        <f t="shared" si="41"/>
        <v/>
      </c>
      <c r="F511" s="15" t="str">
        <f t="shared" si="42"/>
        <v/>
      </c>
      <c r="G511" s="14" t="str">
        <f t="shared" si="43"/>
        <v>0</v>
      </c>
      <c r="H511" s="17" t="str">
        <f t="shared" si="44"/>
        <v/>
      </c>
    </row>
    <row r="512" spans="2:8" ht="15" x14ac:dyDescent="0.2">
      <c r="B512" s="5" t="s">
        <v>189</v>
      </c>
      <c r="C512" s="9">
        <v>0</v>
      </c>
      <c r="D512" s="9">
        <v>0</v>
      </c>
      <c r="E512" s="15" t="str">
        <f t="shared" si="41"/>
        <v/>
      </c>
      <c r="F512" s="15" t="str">
        <f t="shared" si="42"/>
        <v/>
      </c>
      <c r="G512" s="14" t="str">
        <f t="shared" si="43"/>
        <v>0</v>
      </c>
      <c r="H512" s="17" t="str">
        <f t="shared" si="44"/>
        <v/>
      </c>
    </row>
    <row r="513" spans="2:8" ht="30" x14ac:dyDescent="0.2">
      <c r="B513" s="5" t="s">
        <v>457</v>
      </c>
      <c r="C513" s="9">
        <v>0</v>
      </c>
      <c r="D513" s="9">
        <v>0</v>
      </c>
      <c r="E513" s="15" t="str">
        <f t="shared" si="41"/>
        <v/>
      </c>
      <c r="F513" s="15" t="str">
        <f t="shared" si="42"/>
        <v/>
      </c>
      <c r="G513" s="14" t="str">
        <f t="shared" si="43"/>
        <v>0</v>
      </c>
      <c r="H513" s="17" t="str">
        <f t="shared" si="44"/>
        <v/>
      </c>
    </row>
    <row r="514" spans="2:8" ht="15" x14ac:dyDescent="0.2">
      <c r="B514" s="5" t="s">
        <v>458</v>
      </c>
      <c r="C514" s="9">
        <v>0</v>
      </c>
      <c r="D514" s="9">
        <v>0</v>
      </c>
      <c r="E514" s="15" t="str">
        <f t="shared" si="41"/>
        <v/>
      </c>
      <c r="F514" s="15" t="str">
        <f t="shared" si="42"/>
        <v/>
      </c>
      <c r="G514" s="14" t="str">
        <f t="shared" si="43"/>
        <v>0</v>
      </c>
      <c r="H514" s="17" t="str">
        <f t="shared" si="44"/>
        <v/>
      </c>
    </row>
    <row r="515" spans="2:8" ht="30" x14ac:dyDescent="0.2">
      <c r="B515" s="5" t="s">
        <v>485</v>
      </c>
      <c r="C515" s="9">
        <v>0</v>
      </c>
      <c r="D515" s="9">
        <v>0</v>
      </c>
      <c r="E515" s="15" t="str">
        <f t="shared" si="41"/>
        <v/>
      </c>
      <c r="F515" s="15" t="str">
        <f t="shared" si="42"/>
        <v/>
      </c>
      <c r="G515" s="14" t="str">
        <f t="shared" si="43"/>
        <v>0</v>
      </c>
      <c r="H515" s="17" t="str">
        <f t="shared" si="44"/>
        <v/>
      </c>
    </row>
    <row r="516" spans="2:8" ht="15" x14ac:dyDescent="0.2">
      <c r="B516" s="5" t="s">
        <v>459</v>
      </c>
      <c r="C516" s="9">
        <v>0</v>
      </c>
      <c r="D516" s="9">
        <v>0</v>
      </c>
      <c r="E516" s="15" t="str">
        <f t="shared" si="41"/>
        <v/>
      </c>
      <c r="F516" s="15" t="str">
        <f t="shared" si="42"/>
        <v/>
      </c>
      <c r="G516" s="14" t="str">
        <f t="shared" si="43"/>
        <v>0</v>
      </c>
      <c r="H516" s="17" t="str">
        <f t="shared" si="44"/>
        <v/>
      </c>
    </row>
    <row r="517" spans="2:8" ht="30" x14ac:dyDescent="0.2">
      <c r="B517" s="5" t="s">
        <v>460</v>
      </c>
      <c r="C517" s="9">
        <v>0</v>
      </c>
      <c r="D517" s="9">
        <v>0</v>
      </c>
      <c r="E517" s="15" t="str">
        <f t="shared" si="41"/>
        <v/>
      </c>
      <c r="F517" s="15" t="str">
        <f t="shared" si="42"/>
        <v/>
      </c>
      <c r="G517" s="14" t="str">
        <f t="shared" si="43"/>
        <v>0</v>
      </c>
      <c r="H517" s="17" t="str">
        <f t="shared" si="44"/>
        <v/>
      </c>
    </row>
    <row r="518" spans="2:8" ht="15" x14ac:dyDescent="0.2">
      <c r="B518" s="5" t="s">
        <v>190</v>
      </c>
      <c r="C518" s="9">
        <v>20</v>
      </c>
      <c r="D518" s="9">
        <v>0</v>
      </c>
      <c r="E518" s="15">
        <f t="shared" si="41"/>
        <v>9.7087378640776698E-2</v>
      </c>
      <c r="F518" s="15" t="str">
        <f t="shared" si="42"/>
        <v/>
      </c>
      <c r="G518" s="14" t="str">
        <f t="shared" si="43"/>
        <v>0</v>
      </c>
      <c r="H518" s="17">
        <f t="shared" si="44"/>
        <v>0</v>
      </c>
    </row>
    <row r="519" spans="2:8" ht="15" x14ac:dyDescent="0.2">
      <c r="B519" s="5" t="s">
        <v>192</v>
      </c>
      <c r="C519" s="9">
        <v>4</v>
      </c>
      <c r="D519" s="9">
        <v>1</v>
      </c>
      <c r="E519" s="15">
        <f t="shared" si="41"/>
        <v>1.9417475728155338E-2</v>
      </c>
      <c r="F519" s="15">
        <f t="shared" si="42"/>
        <v>4.3668122270742356E-3</v>
      </c>
      <c r="G519" s="14">
        <f t="shared" si="43"/>
        <v>-0.75</v>
      </c>
      <c r="H519" s="17">
        <f t="shared" si="44"/>
        <v>-1.4563106796116504E-2</v>
      </c>
    </row>
    <row r="520" spans="2:8" ht="13.5" customHeight="1" x14ac:dyDescent="0.2">
      <c r="B520" s="5" t="s">
        <v>191</v>
      </c>
      <c r="C520" s="9">
        <v>0</v>
      </c>
      <c r="D520" s="9">
        <v>0</v>
      </c>
      <c r="E520" s="15" t="str">
        <f t="shared" si="41"/>
        <v/>
      </c>
      <c r="F520" s="15" t="str">
        <f t="shared" si="42"/>
        <v/>
      </c>
      <c r="G520" s="14" t="str">
        <f t="shared" si="43"/>
        <v>0</v>
      </c>
      <c r="H520" s="17" t="str">
        <f t="shared" si="44"/>
        <v/>
      </c>
    </row>
    <row r="521" spans="2:8" ht="13.5" customHeight="1" x14ac:dyDescent="0.2">
      <c r="B521" s="5" t="s">
        <v>461</v>
      </c>
      <c r="C521" s="9">
        <v>17</v>
      </c>
      <c r="D521" s="9">
        <v>159</v>
      </c>
      <c r="E521" s="15">
        <f t="shared" si="41"/>
        <v>8.2524271844660199E-2</v>
      </c>
      <c r="F521" s="15">
        <f t="shared" si="42"/>
        <v>0.69432314410480345</v>
      </c>
      <c r="G521" s="14">
        <f t="shared" si="43"/>
        <v>8.3529411764705888</v>
      </c>
      <c r="H521" s="17">
        <f t="shared" si="44"/>
        <v>0.6893203883495147</v>
      </c>
    </row>
    <row r="522" spans="2:8" ht="25.5" customHeight="1" x14ac:dyDescent="0.2">
      <c r="B522" s="5" t="s">
        <v>193</v>
      </c>
      <c r="C522" s="9">
        <v>3</v>
      </c>
      <c r="D522" s="9">
        <v>1</v>
      </c>
      <c r="E522" s="15">
        <f t="shared" si="41"/>
        <v>1.4563106796116505E-2</v>
      </c>
      <c r="F522" s="15">
        <f t="shared" si="42"/>
        <v>4.3668122270742356E-3</v>
      </c>
      <c r="G522" s="14">
        <f t="shared" si="43"/>
        <v>-0.66666666666666663</v>
      </c>
      <c r="H522" s="17">
        <f t="shared" si="44"/>
        <v>-9.7087378640776691E-3</v>
      </c>
    </row>
    <row r="523" spans="2:8" ht="13.5" customHeight="1" x14ac:dyDescent="0.2">
      <c r="B523" s="5" t="s">
        <v>462</v>
      </c>
      <c r="C523" s="9">
        <v>0</v>
      </c>
      <c r="D523" s="9">
        <v>0</v>
      </c>
      <c r="E523" s="15" t="str">
        <f t="shared" si="41"/>
        <v/>
      </c>
      <c r="F523" s="15" t="str">
        <f t="shared" si="42"/>
        <v/>
      </c>
      <c r="G523" s="14" t="str">
        <f t="shared" si="43"/>
        <v>0</v>
      </c>
      <c r="H523" s="17" t="str">
        <f t="shared" si="44"/>
        <v/>
      </c>
    </row>
    <row r="524" spans="2:8" ht="12" customHeight="1" x14ac:dyDescent="0.2">
      <c r="B524" s="5" t="s">
        <v>194</v>
      </c>
      <c r="C524" s="9">
        <v>10</v>
      </c>
      <c r="D524" s="9">
        <v>2</v>
      </c>
      <c r="E524" s="15">
        <f t="shared" si="41"/>
        <v>4.8543689320388349E-2</v>
      </c>
      <c r="F524" s="15">
        <f t="shared" si="42"/>
        <v>8.7336244541484712E-3</v>
      </c>
      <c r="G524" s="14">
        <f t="shared" si="43"/>
        <v>-0.8</v>
      </c>
      <c r="H524" s="17">
        <f t="shared" si="44"/>
        <v>-3.8834951456310683E-2</v>
      </c>
    </row>
    <row r="525" spans="2:8" ht="13.5" customHeight="1" x14ac:dyDescent="0.2">
      <c r="B525" s="5" t="s">
        <v>195</v>
      </c>
      <c r="C525" s="9">
        <v>0</v>
      </c>
      <c r="D525" s="9">
        <v>0</v>
      </c>
      <c r="E525" s="15" t="str">
        <f t="shared" si="41"/>
        <v/>
      </c>
      <c r="F525" s="15" t="str">
        <f t="shared" si="42"/>
        <v/>
      </c>
      <c r="G525" s="14" t="str">
        <f t="shared" si="43"/>
        <v>0</v>
      </c>
      <c r="H525" s="17" t="str">
        <f t="shared" si="44"/>
        <v/>
      </c>
    </row>
    <row r="526" spans="2:8" ht="13.5" customHeight="1" x14ac:dyDescent="0.2">
      <c r="B526" s="5" t="s">
        <v>463</v>
      </c>
      <c r="C526" s="9">
        <v>1</v>
      </c>
      <c r="D526" s="9">
        <v>0</v>
      </c>
      <c r="E526" s="15">
        <f t="shared" si="41"/>
        <v>4.8543689320388345E-3</v>
      </c>
      <c r="F526" s="15" t="str">
        <f t="shared" si="42"/>
        <v/>
      </c>
      <c r="G526" s="14" t="str">
        <f t="shared" si="43"/>
        <v>0</v>
      </c>
      <c r="H526" s="17">
        <f t="shared" si="44"/>
        <v>0</v>
      </c>
    </row>
    <row r="527" spans="2:8" ht="15" x14ac:dyDescent="0.2">
      <c r="B527" s="5" t="s">
        <v>464</v>
      </c>
      <c r="C527" s="9">
        <v>0</v>
      </c>
      <c r="D527" s="9">
        <v>0</v>
      </c>
      <c r="E527" s="15" t="str">
        <f t="shared" si="41"/>
        <v/>
      </c>
      <c r="F527" s="15" t="str">
        <f t="shared" si="42"/>
        <v/>
      </c>
      <c r="G527" s="14" t="str">
        <f t="shared" si="43"/>
        <v>0</v>
      </c>
      <c r="H527" s="17" t="str">
        <f t="shared" si="44"/>
        <v/>
      </c>
    </row>
    <row r="528" spans="2:8" ht="30" x14ac:dyDescent="0.2">
      <c r="B528" s="5" t="s">
        <v>465</v>
      </c>
      <c r="C528" s="9">
        <v>0</v>
      </c>
      <c r="D528" s="9">
        <v>0</v>
      </c>
      <c r="E528" s="15" t="str">
        <f t="shared" si="41"/>
        <v/>
      </c>
      <c r="F528" s="15" t="str">
        <f t="shared" si="42"/>
        <v/>
      </c>
      <c r="G528" s="14" t="str">
        <f t="shared" si="43"/>
        <v>0</v>
      </c>
      <c r="H528" s="17" t="str">
        <f t="shared" si="44"/>
        <v/>
      </c>
    </row>
    <row r="529" spans="2:8" ht="30" x14ac:dyDescent="0.2">
      <c r="B529" s="6" t="s">
        <v>466</v>
      </c>
      <c r="C529" s="9">
        <v>0</v>
      </c>
      <c r="D529" s="9">
        <v>1</v>
      </c>
      <c r="E529" s="15" t="str">
        <f t="shared" si="41"/>
        <v/>
      </c>
      <c r="F529" s="15">
        <f t="shared" si="42"/>
        <v>4.3668122270742356E-3</v>
      </c>
      <c r="G529" s="14" t="str">
        <f t="shared" si="43"/>
        <v>0</v>
      </c>
      <c r="H529" s="17" t="str">
        <f t="shared" si="44"/>
        <v/>
      </c>
    </row>
    <row r="530" spans="2:8" ht="30" x14ac:dyDescent="0.2">
      <c r="B530" s="5" t="s">
        <v>467</v>
      </c>
      <c r="C530" s="9">
        <v>0</v>
      </c>
      <c r="D530" s="9">
        <v>5</v>
      </c>
      <c r="E530" s="15" t="str">
        <f t="shared" si="41"/>
        <v/>
      </c>
      <c r="F530" s="15">
        <f t="shared" si="42"/>
        <v>2.1834061135371178E-2</v>
      </c>
      <c r="G530" s="14" t="str">
        <f t="shared" si="43"/>
        <v>0</v>
      </c>
      <c r="H530" s="17" t="str">
        <f t="shared" si="44"/>
        <v/>
      </c>
    </row>
    <row r="531" spans="2:8" x14ac:dyDescent="0.2">
      <c r="B531" s="22" t="s">
        <v>569</v>
      </c>
      <c r="C531" s="12"/>
      <c r="D531" s="12"/>
    </row>
    <row r="532" spans="2:8" x14ac:dyDescent="0.2">
      <c r="C532" s="12"/>
      <c r="D532" s="12"/>
    </row>
  </sheetData>
  <mergeCells count="30">
    <mergeCell ref="B503:B504"/>
    <mergeCell ref="B292:B293"/>
    <mergeCell ref="B149:B150"/>
    <mergeCell ref="C292:D292"/>
    <mergeCell ref="E16:F16"/>
    <mergeCell ref="B68:B69"/>
    <mergeCell ref="C68:D68"/>
    <mergeCell ref="E68:F68"/>
    <mergeCell ref="B16:B17"/>
    <mergeCell ref="C16:D16"/>
    <mergeCell ref="C503:D503"/>
    <mergeCell ref="E503:F503"/>
    <mergeCell ref="G503:G504"/>
    <mergeCell ref="H503:H504"/>
    <mergeCell ref="G68:G69"/>
    <mergeCell ref="H68:H69"/>
    <mergeCell ref="C149:D149"/>
    <mergeCell ref="E149:F149"/>
    <mergeCell ref="G149:G150"/>
    <mergeCell ref="H149:H150"/>
    <mergeCell ref="G16:G17"/>
    <mergeCell ref="H16:H17"/>
    <mergeCell ref="E292:F292"/>
    <mergeCell ref="G292:G293"/>
    <mergeCell ref="H292:H293"/>
    <mergeCell ref="B6:B7"/>
    <mergeCell ref="C6:D6"/>
    <mergeCell ref="E6:F6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workbookViewId="0">
      <pane xSplit="1" ySplit="3" topLeftCell="B4" activePane="bottomRight" state="frozen"/>
      <selection activeCell="E1" sqref="E1:E1048576"/>
      <selection pane="topRight" activeCell="E1" sqref="E1:E1048576"/>
      <selection pane="bottomLeft" activeCell="E1" sqref="E1:E1048576"/>
      <selection pane="bottomRight" activeCell="E1" sqref="E1:E1048576"/>
    </sheetView>
  </sheetViews>
  <sheetFormatPr baseColWidth="10" defaultRowHeight="12.75" x14ac:dyDescent="0.2"/>
  <cols>
    <col min="1" max="1" width="3.7109375" style="2" customWidth="1"/>
    <col min="2" max="2" width="42.5703125" style="1" customWidth="1"/>
    <col min="3" max="4" width="11.42578125" style="1"/>
    <col min="5" max="5" width="11.42578125" style="2" hidden="1" customWidth="1"/>
    <col min="6" max="6" width="11.42578125" style="2"/>
    <col min="7" max="7" width="17.42578125" style="2" customWidth="1"/>
    <col min="8" max="8" width="14.42578125" style="2" customWidth="1"/>
    <col min="9" max="16384" width="11.42578125" style="2"/>
  </cols>
  <sheetData>
    <row r="1" spans="2:8" ht="20.100000000000001" customHeight="1" x14ac:dyDescent="0.2">
      <c r="B1" s="1" t="s">
        <v>566</v>
      </c>
      <c r="C1" s="16"/>
    </row>
    <row r="2" spans="2:8" ht="20.100000000000001" customHeight="1" x14ac:dyDescent="0.2">
      <c r="B2" s="1" t="s">
        <v>567</v>
      </c>
      <c r="C2" s="16"/>
    </row>
    <row r="3" spans="2:8" ht="20.100000000000001" customHeight="1" x14ac:dyDescent="0.2">
      <c r="B3" s="1" t="s">
        <v>563</v>
      </c>
      <c r="C3" s="16"/>
    </row>
    <row r="4" spans="2:8" ht="20.100000000000001" customHeight="1" x14ac:dyDescent="0.2">
      <c r="B4" s="47" t="s">
        <v>532</v>
      </c>
    </row>
    <row r="6" spans="2:8" ht="12.75" customHeight="1" x14ac:dyDescent="0.2">
      <c r="B6" s="51" t="s">
        <v>522</v>
      </c>
      <c r="C6" s="52" t="s">
        <v>523</v>
      </c>
      <c r="D6" s="53"/>
      <c r="E6" s="54" t="s">
        <v>487</v>
      </c>
      <c r="F6" s="55"/>
      <c r="G6" s="56" t="s">
        <v>568</v>
      </c>
      <c r="H6" s="58" t="s">
        <v>486</v>
      </c>
    </row>
    <row r="7" spans="2:8" x14ac:dyDescent="0.2">
      <c r="B7" s="51"/>
      <c r="C7" s="23">
        <v>2012</v>
      </c>
      <c r="D7" s="23">
        <v>2013</v>
      </c>
      <c r="E7" s="23">
        <v>2012</v>
      </c>
      <c r="F7" s="23">
        <v>2013</v>
      </c>
      <c r="G7" s="57"/>
      <c r="H7" s="59"/>
    </row>
    <row r="8" spans="2:8" ht="24.95" customHeight="1" x14ac:dyDescent="0.2">
      <c r="B8" s="18" t="s">
        <v>519</v>
      </c>
      <c r="C8" s="31">
        <f>+C18+C70+C151+C294+C505</f>
        <v>4584</v>
      </c>
      <c r="D8" s="31">
        <f>+D18+D70+D151+D294+D505</f>
        <v>6936</v>
      </c>
      <c r="E8" s="32">
        <f>+C8/C$8</f>
        <v>1</v>
      </c>
      <c r="F8" s="32">
        <f>+D8/D$8</f>
        <v>1</v>
      </c>
      <c r="G8" s="32">
        <f>+(D8-C8)/C8</f>
        <v>0.51308900523560208</v>
      </c>
      <c r="H8" s="33">
        <f>+E8*G8</f>
        <v>0.51308900523560208</v>
      </c>
    </row>
    <row r="9" spans="2:8" ht="24.95" customHeight="1" x14ac:dyDescent="0.2">
      <c r="B9" s="44" t="str">
        <f>+B18</f>
        <v>Total Colocaciones  en ocupaciones de nivel Directivo</v>
      </c>
      <c r="C9" s="46">
        <f>+C18</f>
        <v>13</v>
      </c>
      <c r="D9" s="46">
        <f>+D18</f>
        <v>81</v>
      </c>
      <c r="E9" s="34">
        <f t="shared" ref="E9:E13" si="0">C9/$C$8</f>
        <v>2.8359511343804536E-3</v>
      </c>
      <c r="F9" s="34">
        <f>D9/$D$8</f>
        <v>1.1678200692041523E-2</v>
      </c>
      <c r="G9" s="14">
        <f>+IF(OR(AND(D9=0),(C9=0)),"0",((D9-C9)/C9))</f>
        <v>5.2307692307692308</v>
      </c>
      <c r="H9" s="13">
        <f>+IF(OR(AND(E9=""),(G9="")),"",E9*G9)</f>
        <v>1.4834205933682372E-2</v>
      </c>
    </row>
    <row r="10" spans="2:8" ht="24.95" customHeight="1" x14ac:dyDescent="0.2">
      <c r="B10" s="44" t="str">
        <f>+B70</f>
        <v xml:space="preserve">Total Colocaciones  en ocupaciones de nivel Profesional </v>
      </c>
      <c r="C10" s="46">
        <f>+C70</f>
        <v>221</v>
      </c>
      <c r="D10" s="46">
        <f>+D70</f>
        <v>840</v>
      </c>
      <c r="E10" s="34">
        <f t="shared" si="0"/>
        <v>4.8211169284467711E-2</v>
      </c>
      <c r="F10" s="34">
        <f>D10/$D$8</f>
        <v>0.12110726643598616</v>
      </c>
      <c r="G10" s="14">
        <f>+IF(OR(AND(D10=0),(C10=0)),"0",((D10-C10)/C10))</f>
        <v>2.8009049773755654</v>
      </c>
      <c r="H10" s="13">
        <f>+IF(OR(AND(E10=""),(G10="")),"",E10*G10)</f>
        <v>0.13503490401396159</v>
      </c>
    </row>
    <row r="11" spans="2:8" ht="24.95" customHeight="1" x14ac:dyDescent="0.2">
      <c r="B11" s="44" t="str">
        <f>+B151</f>
        <v>Total Colocaciones  en ocupaciones de nivel Técnicos Profesionales - Tecnólogos</v>
      </c>
      <c r="C11" s="46">
        <f>+C151</f>
        <v>132</v>
      </c>
      <c r="D11" s="46">
        <f>+D151</f>
        <v>563</v>
      </c>
      <c r="E11" s="34">
        <f t="shared" si="0"/>
        <v>2.8795811518324606E-2</v>
      </c>
      <c r="F11" s="34">
        <f>D11/$D$8</f>
        <v>8.117070357554787E-2</v>
      </c>
      <c r="G11" s="14">
        <f>+IF(OR(AND(D11=0),(C11=0)),"0",((D11-C11)/C11))</f>
        <v>3.2651515151515151</v>
      </c>
      <c r="H11" s="13">
        <f>+IF(OR(AND(E11=""),(G11="")),"",E11*G11)</f>
        <v>9.4022687609075034E-2</v>
      </c>
    </row>
    <row r="12" spans="2:8" ht="24.95" customHeight="1" x14ac:dyDescent="0.2">
      <c r="B12" s="44" t="str">
        <f>+B294</f>
        <v>Total Colocaciones   en ocupaciones de nivel Calificados</v>
      </c>
      <c r="C12" s="46">
        <f>+C294</f>
        <v>2166</v>
      </c>
      <c r="D12" s="46">
        <f>+D294</f>
        <v>3492</v>
      </c>
      <c r="E12" s="34">
        <f t="shared" si="0"/>
        <v>0.47251308900523559</v>
      </c>
      <c r="F12" s="34">
        <f>D12/$D$8</f>
        <v>0.5034602076124568</v>
      </c>
      <c r="G12" s="14">
        <f>+IF(OR(AND(D12=0),(C12=0)),"0",((D12-C12)/C12))</f>
        <v>0.61218836565096957</v>
      </c>
      <c r="H12" s="13">
        <f>+IF(OR(AND(E12=""),(G12="")),"",E12*G12)</f>
        <v>0.2892670157068063</v>
      </c>
    </row>
    <row r="13" spans="2:8" ht="24.95" customHeight="1" x14ac:dyDescent="0.2">
      <c r="B13" s="44" t="str">
        <f>+B505</f>
        <v>Total  Colocaciones en ocupaciones de nivel Elemental</v>
      </c>
      <c r="C13" s="46">
        <f>+C505</f>
        <v>2052</v>
      </c>
      <c r="D13" s="46">
        <f>+D505</f>
        <v>1960</v>
      </c>
      <c r="E13" s="34">
        <f t="shared" si="0"/>
        <v>0.44764397905759162</v>
      </c>
      <c r="F13" s="34">
        <f>D13/$D$8</f>
        <v>0.28258362168396772</v>
      </c>
      <c r="G13" s="14">
        <f>+IF(OR(AND(D13=0),(C13=0)),"0",((D13-C13)/C13))</f>
        <v>-4.4834307992202727E-2</v>
      </c>
      <c r="H13" s="13">
        <f>+IF(OR(AND(E13=""),(G13="")),"",E13*G13)</f>
        <v>-2.006980802792321E-2</v>
      </c>
    </row>
    <row r="14" spans="2:8" ht="17.25" customHeight="1" x14ac:dyDescent="0.2"/>
    <row r="16" spans="2:8" ht="27.75" customHeight="1" x14ac:dyDescent="0.2">
      <c r="B16" s="51" t="s">
        <v>522</v>
      </c>
      <c r="C16" s="52" t="s">
        <v>523</v>
      </c>
      <c r="D16" s="53"/>
      <c r="E16" s="54" t="s">
        <v>487</v>
      </c>
      <c r="F16" s="55"/>
      <c r="G16" s="56" t="s">
        <v>568</v>
      </c>
      <c r="H16" s="58" t="s">
        <v>486</v>
      </c>
    </row>
    <row r="17" spans="2:8" s="4" customFormat="1" ht="26.25" customHeight="1" x14ac:dyDescent="0.2">
      <c r="B17" s="51"/>
      <c r="C17" s="50">
        <v>2012</v>
      </c>
      <c r="D17" s="50">
        <v>2013</v>
      </c>
      <c r="E17" s="50">
        <v>2012</v>
      </c>
      <c r="F17" s="50">
        <v>2013</v>
      </c>
      <c r="G17" s="57"/>
      <c r="H17" s="59"/>
    </row>
    <row r="18" spans="2:8" s="4" customFormat="1" ht="38.25" customHeight="1" x14ac:dyDescent="0.2">
      <c r="B18" s="40" t="s">
        <v>524</v>
      </c>
      <c r="C18" s="36">
        <f>SUM(C19:C64)</f>
        <v>13</v>
      </c>
      <c r="D18" s="36">
        <f>SUM(D19:D64)</f>
        <v>81</v>
      </c>
      <c r="E18" s="37">
        <f>+IF(C18=0,"",C18/C$18)</f>
        <v>1</v>
      </c>
      <c r="F18" s="37">
        <f>+IF(D18=0,"",D18/D$18)</f>
        <v>1</v>
      </c>
      <c r="G18" s="38">
        <f>+IF(OR(AND(D18=0),(C18=0)),"0",((D18-C18)/C18))</f>
        <v>5.2307692307692308</v>
      </c>
      <c r="H18" s="39">
        <f>+IF(OR(AND(E18=""),(G18="")),"",E18*G18)</f>
        <v>5.2307692307692308</v>
      </c>
    </row>
    <row r="19" spans="2:8" ht="25.5" customHeight="1" x14ac:dyDescent="0.2">
      <c r="B19" s="5" t="s">
        <v>0</v>
      </c>
      <c r="C19" s="9">
        <v>0</v>
      </c>
      <c r="D19" s="9">
        <v>0</v>
      </c>
      <c r="E19" s="13" t="str">
        <f>+IF(C19=0,"",C19/C$18)</f>
        <v/>
      </c>
      <c r="F19" s="13" t="str">
        <f>+IF(D19=0,"",D19/D$18)</f>
        <v/>
      </c>
      <c r="G19" s="14" t="str">
        <f>+IF(OR(AND(D19=0),(C19=0)),"0",((D19-C19)/C19))</f>
        <v>0</v>
      </c>
      <c r="H19" s="17" t="str">
        <f>+IF(OR(AND(E19=""),(G19="")),"",E19*G19)</f>
        <v/>
      </c>
    </row>
    <row r="20" spans="2:8" ht="30" x14ac:dyDescent="0.2">
      <c r="B20" s="5" t="s">
        <v>196</v>
      </c>
      <c r="C20" s="9">
        <v>0</v>
      </c>
      <c r="D20" s="9">
        <v>0</v>
      </c>
      <c r="E20" s="13" t="str">
        <f t="shared" ref="E20:E64" si="1">+IF(C20=0,"",C20/C$18)</f>
        <v/>
      </c>
      <c r="F20" s="13" t="str">
        <f t="shared" ref="F20:F64" si="2">+IF(D20=0,"",D20/D$18)</f>
        <v/>
      </c>
      <c r="G20" s="14" t="str">
        <f t="shared" ref="G20:G64" si="3">+IF(OR(AND(D20=0),(C20=0)),"0",((D20-C20)/C20))</f>
        <v>0</v>
      </c>
      <c r="H20" s="17" t="str">
        <f t="shared" ref="H20:H64" si="4">+IF(OR(AND(E20=""),(G20="")),"",E20*G20)</f>
        <v/>
      </c>
    </row>
    <row r="21" spans="2:8" ht="45" x14ac:dyDescent="0.2">
      <c r="B21" s="5" t="s">
        <v>1</v>
      </c>
      <c r="C21" s="9">
        <v>0</v>
      </c>
      <c r="D21" s="9">
        <v>0</v>
      </c>
      <c r="E21" s="13" t="str">
        <f t="shared" si="1"/>
        <v/>
      </c>
      <c r="F21" s="13" t="str">
        <f t="shared" si="2"/>
        <v/>
      </c>
      <c r="G21" s="14" t="str">
        <f t="shared" si="3"/>
        <v>0</v>
      </c>
      <c r="H21" s="17" t="str">
        <f t="shared" si="4"/>
        <v/>
      </c>
    </row>
    <row r="22" spans="2:8" ht="45" x14ac:dyDescent="0.2">
      <c r="B22" s="5" t="s">
        <v>197</v>
      </c>
      <c r="C22" s="9">
        <v>0</v>
      </c>
      <c r="D22" s="9">
        <v>0</v>
      </c>
      <c r="E22" s="13" t="str">
        <f t="shared" si="1"/>
        <v/>
      </c>
      <c r="F22" s="13" t="str">
        <f t="shared" si="2"/>
        <v/>
      </c>
      <c r="G22" s="14" t="str">
        <f t="shared" si="3"/>
        <v>0</v>
      </c>
      <c r="H22" s="17" t="str">
        <f t="shared" si="4"/>
        <v/>
      </c>
    </row>
    <row r="23" spans="2:8" ht="30" x14ac:dyDescent="0.2">
      <c r="B23" s="5" t="s">
        <v>198</v>
      </c>
      <c r="C23" s="9">
        <v>0</v>
      </c>
      <c r="D23" s="9">
        <v>0</v>
      </c>
      <c r="E23" s="13" t="str">
        <f t="shared" si="1"/>
        <v/>
      </c>
      <c r="F23" s="13" t="str">
        <f t="shared" si="2"/>
        <v/>
      </c>
      <c r="G23" s="14" t="str">
        <f t="shared" si="3"/>
        <v>0</v>
      </c>
      <c r="H23" s="17" t="str">
        <f t="shared" si="4"/>
        <v/>
      </c>
    </row>
    <row r="24" spans="2:8" ht="45" x14ac:dyDescent="0.2">
      <c r="B24" s="5" t="s">
        <v>199</v>
      </c>
      <c r="C24" s="9">
        <v>0</v>
      </c>
      <c r="D24" s="9">
        <v>0</v>
      </c>
      <c r="E24" s="13" t="str">
        <f t="shared" si="1"/>
        <v/>
      </c>
      <c r="F24" s="13" t="str">
        <f t="shared" si="2"/>
        <v/>
      </c>
      <c r="G24" s="14" t="str">
        <f t="shared" si="3"/>
        <v>0</v>
      </c>
      <c r="H24" s="17" t="str">
        <f t="shared" si="4"/>
        <v/>
      </c>
    </row>
    <row r="25" spans="2:8" ht="15" x14ac:dyDescent="0.2">
      <c r="B25" s="5" t="s">
        <v>2</v>
      </c>
      <c r="C25" s="9">
        <v>0</v>
      </c>
      <c r="D25" s="9">
        <v>4</v>
      </c>
      <c r="E25" s="13" t="str">
        <f t="shared" si="1"/>
        <v/>
      </c>
      <c r="F25" s="13">
        <f t="shared" si="2"/>
        <v>4.9382716049382713E-2</v>
      </c>
      <c r="G25" s="14" t="str">
        <f t="shared" si="3"/>
        <v>0</v>
      </c>
      <c r="H25" s="17" t="str">
        <f t="shared" si="4"/>
        <v/>
      </c>
    </row>
    <row r="26" spans="2:8" ht="15" x14ac:dyDescent="0.2">
      <c r="B26" s="5" t="s">
        <v>6</v>
      </c>
      <c r="C26" s="9">
        <v>2</v>
      </c>
      <c r="D26" s="9">
        <v>2</v>
      </c>
      <c r="E26" s="13">
        <f t="shared" si="1"/>
        <v>0.15384615384615385</v>
      </c>
      <c r="F26" s="13">
        <f t="shared" si="2"/>
        <v>2.4691358024691357E-2</v>
      </c>
      <c r="G26" s="14">
        <f t="shared" si="3"/>
        <v>0</v>
      </c>
      <c r="H26" s="17">
        <f t="shared" si="4"/>
        <v>0</v>
      </c>
    </row>
    <row r="27" spans="2:8" ht="15" x14ac:dyDescent="0.2">
      <c r="B27" s="5" t="s">
        <v>3</v>
      </c>
      <c r="C27" s="9">
        <v>0</v>
      </c>
      <c r="D27" s="9">
        <v>3</v>
      </c>
      <c r="E27" s="13" t="str">
        <f t="shared" si="1"/>
        <v/>
      </c>
      <c r="F27" s="13">
        <f t="shared" si="2"/>
        <v>3.7037037037037035E-2</v>
      </c>
      <c r="G27" s="14" t="str">
        <f t="shared" si="3"/>
        <v>0</v>
      </c>
      <c r="H27" s="17" t="str">
        <f t="shared" si="4"/>
        <v/>
      </c>
    </row>
    <row r="28" spans="2:8" ht="15" x14ac:dyDescent="0.2">
      <c r="B28" s="5" t="s">
        <v>5</v>
      </c>
      <c r="C28" s="9">
        <v>0</v>
      </c>
      <c r="D28" s="9">
        <v>9</v>
      </c>
      <c r="E28" s="13" t="str">
        <f t="shared" si="1"/>
        <v/>
      </c>
      <c r="F28" s="13">
        <f t="shared" si="2"/>
        <v>0.1111111111111111</v>
      </c>
      <c r="G28" s="14" t="str">
        <f t="shared" si="3"/>
        <v>0</v>
      </c>
      <c r="H28" s="17" t="str">
        <f t="shared" si="4"/>
        <v/>
      </c>
    </row>
    <row r="29" spans="2:8" ht="30" x14ac:dyDescent="0.2">
      <c r="B29" s="5" t="s">
        <v>200</v>
      </c>
      <c r="C29" s="9">
        <v>0</v>
      </c>
      <c r="D29" s="9">
        <v>0</v>
      </c>
      <c r="E29" s="13" t="str">
        <f t="shared" si="1"/>
        <v/>
      </c>
      <c r="F29" s="13" t="str">
        <f t="shared" si="2"/>
        <v/>
      </c>
      <c r="G29" s="14" t="str">
        <f t="shared" si="3"/>
        <v>0</v>
      </c>
      <c r="H29" s="17" t="str">
        <f t="shared" si="4"/>
        <v/>
      </c>
    </row>
    <row r="30" spans="2:8" ht="15" x14ac:dyDescent="0.2">
      <c r="B30" s="5" t="s">
        <v>201</v>
      </c>
      <c r="C30" s="9">
        <v>0</v>
      </c>
      <c r="D30" s="9">
        <v>0</v>
      </c>
      <c r="E30" s="13" t="str">
        <f t="shared" si="1"/>
        <v/>
      </c>
      <c r="F30" s="13" t="str">
        <f t="shared" si="2"/>
        <v/>
      </c>
      <c r="G30" s="14" t="str">
        <f t="shared" si="3"/>
        <v>0</v>
      </c>
      <c r="H30" s="17" t="str">
        <f t="shared" si="4"/>
        <v/>
      </c>
    </row>
    <row r="31" spans="2:8" ht="15" x14ac:dyDescent="0.2">
      <c r="B31" s="5" t="s">
        <v>4</v>
      </c>
      <c r="C31" s="9">
        <v>0</v>
      </c>
      <c r="D31" s="9">
        <v>0</v>
      </c>
      <c r="E31" s="13" t="str">
        <f t="shared" si="1"/>
        <v/>
      </c>
      <c r="F31" s="13" t="str">
        <f t="shared" si="2"/>
        <v/>
      </c>
      <c r="G31" s="14" t="str">
        <f t="shared" si="3"/>
        <v>0</v>
      </c>
      <c r="H31" s="17" t="str">
        <f t="shared" si="4"/>
        <v/>
      </c>
    </row>
    <row r="32" spans="2:8" ht="30" x14ac:dyDescent="0.2">
      <c r="B32" s="5" t="s">
        <v>7</v>
      </c>
      <c r="C32" s="9">
        <v>0</v>
      </c>
      <c r="D32" s="9">
        <v>0</v>
      </c>
      <c r="E32" s="13" t="str">
        <f t="shared" si="1"/>
        <v/>
      </c>
      <c r="F32" s="13" t="str">
        <f t="shared" si="2"/>
        <v/>
      </c>
      <c r="G32" s="14" t="str">
        <f t="shared" si="3"/>
        <v>0</v>
      </c>
      <c r="H32" s="17" t="str">
        <f t="shared" si="4"/>
        <v/>
      </c>
    </row>
    <row r="33" spans="2:8" ht="15" x14ac:dyDescent="0.2">
      <c r="B33" s="5" t="s">
        <v>202</v>
      </c>
      <c r="C33" s="9">
        <v>0</v>
      </c>
      <c r="D33" s="9">
        <v>0</v>
      </c>
      <c r="E33" s="13" t="str">
        <f t="shared" si="1"/>
        <v/>
      </c>
      <c r="F33" s="13" t="str">
        <f t="shared" si="2"/>
        <v/>
      </c>
      <c r="G33" s="14" t="str">
        <f t="shared" si="3"/>
        <v>0</v>
      </c>
      <c r="H33" s="17" t="str">
        <f t="shared" si="4"/>
        <v/>
      </c>
    </row>
    <row r="34" spans="2:8" ht="15" x14ac:dyDescent="0.2">
      <c r="B34" s="5" t="s">
        <v>203</v>
      </c>
      <c r="C34" s="9">
        <v>1</v>
      </c>
      <c r="D34" s="9">
        <v>20</v>
      </c>
      <c r="E34" s="13">
        <f t="shared" si="1"/>
        <v>7.6923076923076927E-2</v>
      </c>
      <c r="F34" s="13">
        <f t="shared" si="2"/>
        <v>0.24691358024691357</v>
      </c>
      <c r="G34" s="14">
        <f t="shared" si="3"/>
        <v>19</v>
      </c>
      <c r="H34" s="17">
        <f t="shared" si="4"/>
        <v>1.4615384615384617</v>
      </c>
    </row>
    <row r="35" spans="2:8" ht="30" x14ac:dyDescent="0.2">
      <c r="B35" s="5" t="s">
        <v>204</v>
      </c>
      <c r="C35" s="9">
        <v>0</v>
      </c>
      <c r="D35" s="9">
        <v>0</v>
      </c>
      <c r="E35" s="13" t="str">
        <f t="shared" si="1"/>
        <v/>
      </c>
      <c r="F35" s="13" t="str">
        <f t="shared" si="2"/>
        <v/>
      </c>
      <c r="G35" s="14" t="str">
        <f t="shared" si="3"/>
        <v>0</v>
      </c>
      <c r="H35" s="17" t="str">
        <f t="shared" si="4"/>
        <v/>
      </c>
    </row>
    <row r="36" spans="2:8" ht="30" x14ac:dyDescent="0.2">
      <c r="B36" s="5" t="s">
        <v>205</v>
      </c>
      <c r="C36" s="9">
        <v>0</v>
      </c>
      <c r="D36" s="9">
        <v>0</v>
      </c>
      <c r="E36" s="13" t="str">
        <f t="shared" si="1"/>
        <v/>
      </c>
      <c r="F36" s="13" t="str">
        <f t="shared" si="2"/>
        <v/>
      </c>
      <c r="G36" s="14" t="str">
        <f t="shared" si="3"/>
        <v>0</v>
      </c>
      <c r="H36" s="17" t="str">
        <f t="shared" si="4"/>
        <v/>
      </c>
    </row>
    <row r="37" spans="2:8" ht="15" x14ac:dyDescent="0.2">
      <c r="B37" s="5" t="s">
        <v>8</v>
      </c>
      <c r="C37" s="9">
        <v>1</v>
      </c>
      <c r="D37" s="9">
        <v>6</v>
      </c>
      <c r="E37" s="13">
        <f t="shared" si="1"/>
        <v>7.6923076923076927E-2</v>
      </c>
      <c r="F37" s="13">
        <f t="shared" si="2"/>
        <v>7.407407407407407E-2</v>
      </c>
      <c r="G37" s="14">
        <f t="shared" si="3"/>
        <v>5</v>
      </c>
      <c r="H37" s="17">
        <f t="shared" si="4"/>
        <v>0.38461538461538464</v>
      </c>
    </row>
    <row r="38" spans="2:8" ht="30" x14ac:dyDescent="0.2">
      <c r="B38" s="5" t="s">
        <v>206</v>
      </c>
      <c r="C38" s="9">
        <v>0</v>
      </c>
      <c r="D38" s="9">
        <v>0</v>
      </c>
      <c r="E38" s="13" t="str">
        <f t="shared" si="1"/>
        <v/>
      </c>
      <c r="F38" s="13" t="str">
        <f t="shared" si="2"/>
        <v/>
      </c>
      <c r="G38" s="14" t="str">
        <f t="shared" si="3"/>
        <v>0</v>
      </c>
      <c r="H38" s="17" t="str">
        <f t="shared" si="4"/>
        <v/>
      </c>
    </row>
    <row r="39" spans="2:8" ht="30" x14ac:dyDescent="0.2">
      <c r="B39" s="5" t="s">
        <v>207</v>
      </c>
      <c r="C39" s="9">
        <v>0</v>
      </c>
      <c r="D39" s="9">
        <v>0</v>
      </c>
      <c r="E39" s="13" t="str">
        <f t="shared" si="1"/>
        <v/>
      </c>
      <c r="F39" s="13" t="str">
        <f t="shared" si="2"/>
        <v/>
      </c>
      <c r="G39" s="14" t="str">
        <f t="shared" si="3"/>
        <v>0</v>
      </c>
      <c r="H39" s="17" t="str">
        <f t="shared" si="4"/>
        <v/>
      </c>
    </row>
    <row r="40" spans="2:8" ht="15" x14ac:dyDescent="0.2">
      <c r="B40" s="5" t="s">
        <v>208</v>
      </c>
      <c r="C40" s="9">
        <v>0</v>
      </c>
      <c r="D40" s="9">
        <v>5</v>
      </c>
      <c r="E40" s="13" t="str">
        <f t="shared" si="1"/>
        <v/>
      </c>
      <c r="F40" s="13">
        <f t="shared" si="2"/>
        <v>6.1728395061728392E-2</v>
      </c>
      <c r="G40" s="14" t="str">
        <f t="shared" si="3"/>
        <v>0</v>
      </c>
      <c r="H40" s="17" t="str">
        <f t="shared" si="4"/>
        <v/>
      </c>
    </row>
    <row r="41" spans="2:8" ht="15" x14ac:dyDescent="0.2">
      <c r="B41" s="5" t="s">
        <v>209</v>
      </c>
      <c r="C41" s="9">
        <v>0</v>
      </c>
      <c r="D41" s="9">
        <v>0</v>
      </c>
      <c r="E41" s="13" t="str">
        <f t="shared" si="1"/>
        <v/>
      </c>
      <c r="F41" s="13" t="str">
        <f t="shared" si="2"/>
        <v/>
      </c>
      <c r="G41" s="14" t="str">
        <f t="shared" si="3"/>
        <v>0</v>
      </c>
      <c r="H41" s="17" t="str">
        <f t="shared" si="4"/>
        <v/>
      </c>
    </row>
    <row r="42" spans="2:8" ht="30" x14ac:dyDescent="0.2">
      <c r="B42" s="5" t="s">
        <v>210</v>
      </c>
      <c r="C42" s="9">
        <v>0</v>
      </c>
      <c r="D42" s="9">
        <v>1</v>
      </c>
      <c r="E42" s="13" t="str">
        <f t="shared" si="1"/>
        <v/>
      </c>
      <c r="F42" s="13">
        <f t="shared" si="2"/>
        <v>1.2345679012345678E-2</v>
      </c>
      <c r="G42" s="14" t="str">
        <f t="shared" si="3"/>
        <v>0</v>
      </c>
      <c r="H42" s="17" t="str">
        <f t="shared" si="4"/>
        <v/>
      </c>
    </row>
    <row r="43" spans="2:8" ht="30" x14ac:dyDescent="0.2">
      <c r="B43" s="5" t="s">
        <v>211</v>
      </c>
      <c r="C43" s="9">
        <v>0</v>
      </c>
      <c r="D43" s="9">
        <v>3</v>
      </c>
      <c r="E43" s="13" t="str">
        <f t="shared" si="1"/>
        <v/>
      </c>
      <c r="F43" s="13">
        <f t="shared" si="2"/>
        <v>3.7037037037037035E-2</v>
      </c>
      <c r="G43" s="14" t="str">
        <f t="shared" si="3"/>
        <v>0</v>
      </c>
      <c r="H43" s="17" t="str">
        <f t="shared" si="4"/>
        <v/>
      </c>
    </row>
    <row r="44" spans="2:8" ht="30" x14ac:dyDescent="0.2">
      <c r="B44" s="5" t="s">
        <v>9</v>
      </c>
      <c r="C44" s="9">
        <v>0</v>
      </c>
      <c r="D44" s="9">
        <v>0</v>
      </c>
      <c r="E44" s="13" t="str">
        <f t="shared" si="1"/>
        <v/>
      </c>
      <c r="F44" s="13" t="str">
        <f t="shared" si="2"/>
        <v/>
      </c>
      <c r="G44" s="14" t="str">
        <f t="shared" si="3"/>
        <v>0</v>
      </c>
      <c r="H44" s="17" t="str">
        <f t="shared" si="4"/>
        <v/>
      </c>
    </row>
    <row r="45" spans="2:8" ht="30" x14ac:dyDescent="0.2">
      <c r="B45" s="5" t="s">
        <v>212</v>
      </c>
      <c r="C45" s="9">
        <v>0</v>
      </c>
      <c r="D45" s="9">
        <v>0</v>
      </c>
      <c r="E45" s="13" t="str">
        <f t="shared" si="1"/>
        <v/>
      </c>
      <c r="F45" s="13" t="str">
        <f t="shared" si="2"/>
        <v/>
      </c>
      <c r="G45" s="14" t="str">
        <f t="shared" si="3"/>
        <v>0</v>
      </c>
      <c r="H45" s="17" t="str">
        <f t="shared" si="4"/>
        <v/>
      </c>
    </row>
    <row r="46" spans="2:8" ht="30" x14ac:dyDescent="0.2">
      <c r="B46" s="5" t="s">
        <v>213</v>
      </c>
      <c r="C46" s="9">
        <v>0</v>
      </c>
      <c r="D46" s="9">
        <v>0</v>
      </c>
      <c r="E46" s="13" t="str">
        <f t="shared" si="1"/>
        <v/>
      </c>
      <c r="F46" s="13" t="str">
        <f t="shared" si="2"/>
        <v/>
      </c>
      <c r="G46" s="14" t="str">
        <f t="shared" si="3"/>
        <v>0</v>
      </c>
      <c r="H46" s="17" t="str">
        <f t="shared" si="4"/>
        <v/>
      </c>
    </row>
    <row r="47" spans="2:8" ht="30" x14ac:dyDescent="0.2">
      <c r="B47" s="5" t="s">
        <v>10</v>
      </c>
      <c r="C47" s="9">
        <v>0</v>
      </c>
      <c r="D47" s="9">
        <v>1</v>
      </c>
      <c r="E47" s="13" t="str">
        <f t="shared" si="1"/>
        <v/>
      </c>
      <c r="F47" s="13">
        <f t="shared" si="2"/>
        <v>1.2345679012345678E-2</v>
      </c>
      <c r="G47" s="14" t="str">
        <f t="shared" si="3"/>
        <v>0</v>
      </c>
      <c r="H47" s="17" t="str">
        <f t="shared" si="4"/>
        <v/>
      </c>
    </row>
    <row r="48" spans="2:8" ht="15" x14ac:dyDescent="0.2">
      <c r="B48" s="5" t="s">
        <v>11</v>
      </c>
      <c r="C48" s="9">
        <v>8</v>
      </c>
      <c r="D48" s="9">
        <v>18</v>
      </c>
      <c r="E48" s="13">
        <f t="shared" si="1"/>
        <v>0.61538461538461542</v>
      </c>
      <c r="F48" s="13">
        <f t="shared" si="2"/>
        <v>0.22222222222222221</v>
      </c>
      <c r="G48" s="14">
        <f t="shared" si="3"/>
        <v>1.25</v>
      </c>
      <c r="H48" s="17">
        <f t="shared" si="4"/>
        <v>0.76923076923076927</v>
      </c>
    </row>
    <row r="49" spans="2:8" ht="15" x14ac:dyDescent="0.2">
      <c r="B49" s="5" t="s">
        <v>16</v>
      </c>
      <c r="C49" s="9">
        <v>0</v>
      </c>
      <c r="D49" s="9">
        <v>0</v>
      </c>
      <c r="E49" s="13" t="str">
        <f t="shared" si="1"/>
        <v/>
      </c>
      <c r="F49" s="13" t="str">
        <f t="shared" si="2"/>
        <v/>
      </c>
      <c r="G49" s="14" t="str">
        <f t="shared" si="3"/>
        <v>0</v>
      </c>
      <c r="H49" s="17" t="str">
        <f t="shared" si="4"/>
        <v/>
      </c>
    </row>
    <row r="50" spans="2:8" ht="15" x14ac:dyDescent="0.2">
      <c r="B50" s="5" t="s">
        <v>15</v>
      </c>
      <c r="C50" s="9">
        <v>0</v>
      </c>
      <c r="D50" s="9">
        <v>0</v>
      </c>
      <c r="E50" s="13" t="str">
        <f t="shared" si="1"/>
        <v/>
      </c>
      <c r="F50" s="13" t="str">
        <f t="shared" si="2"/>
        <v/>
      </c>
      <c r="G50" s="14" t="str">
        <f t="shared" si="3"/>
        <v>0</v>
      </c>
      <c r="H50" s="17" t="str">
        <f t="shared" si="4"/>
        <v/>
      </c>
    </row>
    <row r="51" spans="2:8" ht="30" x14ac:dyDescent="0.2">
      <c r="B51" s="5" t="s">
        <v>13</v>
      </c>
      <c r="C51" s="9">
        <v>0</v>
      </c>
      <c r="D51" s="9">
        <v>0</v>
      </c>
      <c r="E51" s="13" t="str">
        <f t="shared" si="1"/>
        <v/>
      </c>
      <c r="F51" s="13" t="str">
        <f t="shared" si="2"/>
        <v/>
      </c>
      <c r="G51" s="14" t="str">
        <f t="shared" si="3"/>
        <v>0</v>
      </c>
      <c r="H51" s="17" t="str">
        <f t="shared" si="4"/>
        <v/>
      </c>
    </row>
    <row r="52" spans="2:8" ht="15" x14ac:dyDescent="0.2">
      <c r="B52" s="5" t="s">
        <v>14</v>
      </c>
      <c r="C52" s="9">
        <v>0</v>
      </c>
      <c r="D52" s="9">
        <v>0</v>
      </c>
      <c r="E52" s="13" t="str">
        <f t="shared" si="1"/>
        <v/>
      </c>
      <c r="F52" s="13" t="str">
        <f t="shared" si="2"/>
        <v/>
      </c>
      <c r="G52" s="14" t="str">
        <f t="shared" si="3"/>
        <v>0</v>
      </c>
      <c r="H52" s="17" t="str">
        <f t="shared" si="4"/>
        <v/>
      </c>
    </row>
    <row r="53" spans="2:8" ht="15" x14ac:dyDescent="0.2">
      <c r="B53" s="5" t="s">
        <v>12</v>
      </c>
      <c r="C53" s="9">
        <v>0</v>
      </c>
      <c r="D53" s="9">
        <v>0</v>
      </c>
      <c r="E53" s="13" t="str">
        <f t="shared" si="1"/>
        <v/>
      </c>
      <c r="F53" s="13" t="str">
        <f t="shared" si="2"/>
        <v/>
      </c>
      <c r="G53" s="14" t="str">
        <f t="shared" si="3"/>
        <v>0</v>
      </c>
      <c r="H53" s="17" t="str">
        <f t="shared" si="4"/>
        <v/>
      </c>
    </row>
    <row r="54" spans="2:8" ht="15" x14ac:dyDescent="0.2">
      <c r="B54" s="5" t="s">
        <v>214</v>
      </c>
      <c r="C54" s="9">
        <v>0</v>
      </c>
      <c r="D54" s="9">
        <v>0</v>
      </c>
      <c r="E54" s="13" t="str">
        <f t="shared" si="1"/>
        <v/>
      </c>
      <c r="F54" s="13" t="str">
        <f t="shared" si="2"/>
        <v/>
      </c>
      <c r="G54" s="14" t="str">
        <f t="shared" si="3"/>
        <v>0</v>
      </c>
      <c r="H54" s="17" t="str">
        <f t="shared" si="4"/>
        <v/>
      </c>
    </row>
    <row r="55" spans="2:8" ht="15" x14ac:dyDescent="0.2">
      <c r="B55" s="5" t="s">
        <v>17</v>
      </c>
      <c r="C55" s="9">
        <v>0</v>
      </c>
      <c r="D55" s="9">
        <v>0</v>
      </c>
      <c r="E55" s="13" t="str">
        <f t="shared" si="1"/>
        <v/>
      </c>
      <c r="F55" s="13" t="str">
        <f t="shared" si="2"/>
        <v/>
      </c>
      <c r="G55" s="14" t="str">
        <f t="shared" si="3"/>
        <v>0</v>
      </c>
      <c r="H55" s="17" t="str">
        <f t="shared" si="4"/>
        <v/>
      </c>
    </row>
    <row r="56" spans="2:8" ht="15" x14ac:dyDescent="0.2">
      <c r="B56" s="5" t="s">
        <v>18</v>
      </c>
      <c r="C56" s="9">
        <v>0</v>
      </c>
      <c r="D56" s="9">
        <v>0</v>
      </c>
      <c r="E56" s="13" t="str">
        <f t="shared" si="1"/>
        <v/>
      </c>
      <c r="F56" s="13" t="str">
        <f t="shared" si="2"/>
        <v/>
      </c>
      <c r="G56" s="14" t="str">
        <f t="shared" si="3"/>
        <v>0</v>
      </c>
      <c r="H56" s="17" t="str">
        <f t="shared" si="4"/>
        <v/>
      </c>
    </row>
    <row r="57" spans="2:8" ht="30" x14ac:dyDescent="0.2">
      <c r="B57" s="5" t="s">
        <v>215</v>
      </c>
      <c r="C57" s="9">
        <v>0</v>
      </c>
      <c r="D57" s="9">
        <v>0</v>
      </c>
      <c r="E57" s="13" t="str">
        <f t="shared" si="1"/>
        <v/>
      </c>
      <c r="F57" s="13" t="str">
        <f t="shared" si="2"/>
        <v/>
      </c>
      <c r="G57" s="14" t="str">
        <f t="shared" si="3"/>
        <v>0</v>
      </c>
      <c r="H57" s="17" t="str">
        <f t="shared" si="4"/>
        <v/>
      </c>
    </row>
    <row r="58" spans="2:8" ht="15" x14ac:dyDescent="0.2">
      <c r="B58" s="5" t="s">
        <v>216</v>
      </c>
      <c r="C58" s="9">
        <v>0</v>
      </c>
      <c r="D58" s="9">
        <v>0</v>
      </c>
      <c r="E58" s="13" t="str">
        <f t="shared" si="1"/>
        <v/>
      </c>
      <c r="F58" s="13" t="str">
        <f t="shared" si="2"/>
        <v/>
      </c>
      <c r="G58" s="14" t="str">
        <f t="shared" si="3"/>
        <v>0</v>
      </c>
      <c r="H58" s="17" t="str">
        <f t="shared" si="4"/>
        <v/>
      </c>
    </row>
    <row r="59" spans="2:8" ht="15" x14ac:dyDescent="0.2">
      <c r="B59" s="5" t="s">
        <v>217</v>
      </c>
      <c r="C59" s="9">
        <v>0</v>
      </c>
      <c r="D59" s="9">
        <v>0</v>
      </c>
      <c r="E59" s="13" t="str">
        <f t="shared" si="1"/>
        <v/>
      </c>
      <c r="F59" s="13" t="str">
        <f t="shared" si="2"/>
        <v/>
      </c>
      <c r="G59" s="14" t="str">
        <f t="shared" si="3"/>
        <v>0</v>
      </c>
      <c r="H59" s="17" t="str">
        <f t="shared" si="4"/>
        <v/>
      </c>
    </row>
    <row r="60" spans="2:8" ht="15" x14ac:dyDescent="0.2">
      <c r="B60" s="5" t="s">
        <v>218</v>
      </c>
      <c r="C60" s="9">
        <v>1</v>
      </c>
      <c r="D60" s="9">
        <v>4</v>
      </c>
      <c r="E60" s="13">
        <f t="shared" si="1"/>
        <v>7.6923076923076927E-2</v>
      </c>
      <c r="F60" s="13">
        <f t="shared" si="2"/>
        <v>4.9382716049382713E-2</v>
      </c>
      <c r="G60" s="14">
        <f t="shared" si="3"/>
        <v>3</v>
      </c>
      <c r="H60" s="17">
        <f t="shared" si="4"/>
        <v>0.23076923076923078</v>
      </c>
    </row>
    <row r="61" spans="2:8" ht="30" x14ac:dyDescent="0.2">
      <c r="B61" s="5" t="s">
        <v>219</v>
      </c>
      <c r="C61" s="9">
        <v>0</v>
      </c>
      <c r="D61" s="9">
        <v>0</v>
      </c>
      <c r="E61" s="13" t="str">
        <f t="shared" si="1"/>
        <v/>
      </c>
      <c r="F61" s="13" t="str">
        <f t="shared" si="2"/>
        <v/>
      </c>
      <c r="G61" s="14" t="str">
        <f t="shared" si="3"/>
        <v>0</v>
      </c>
      <c r="H61" s="17" t="str">
        <f t="shared" si="4"/>
        <v/>
      </c>
    </row>
    <row r="62" spans="2:8" ht="15" x14ac:dyDescent="0.2">
      <c r="B62" s="5" t="s">
        <v>19</v>
      </c>
      <c r="C62" s="9">
        <v>0</v>
      </c>
      <c r="D62" s="9">
        <v>3</v>
      </c>
      <c r="E62" s="13" t="str">
        <f t="shared" si="1"/>
        <v/>
      </c>
      <c r="F62" s="13">
        <f t="shared" si="2"/>
        <v>3.7037037037037035E-2</v>
      </c>
      <c r="G62" s="14" t="str">
        <f t="shared" si="3"/>
        <v>0</v>
      </c>
      <c r="H62" s="17" t="str">
        <f t="shared" si="4"/>
        <v/>
      </c>
    </row>
    <row r="63" spans="2:8" ht="15" x14ac:dyDescent="0.2">
      <c r="B63" s="5" t="s">
        <v>220</v>
      </c>
      <c r="C63" s="9">
        <v>0</v>
      </c>
      <c r="D63" s="9">
        <v>2</v>
      </c>
      <c r="E63" s="13" t="str">
        <f t="shared" si="1"/>
        <v/>
      </c>
      <c r="F63" s="13">
        <f t="shared" si="2"/>
        <v>2.4691358024691357E-2</v>
      </c>
      <c r="G63" s="14" t="str">
        <f t="shared" si="3"/>
        <v>0</v>
      </c>
      <c r="H63" s="17" t="str">
        <f t="shared" si="4"/>
        <v/>
      </c>
    </row>
    <row r="64" spans="2:8" ht="13.5" customHeight="1" x14ac:dyDescent="0.2">
      <c r="B64" s="5" t="s">
        <v>221</v>
      </c>
      <c r="C64" s="9">
        <v>0</v>
      </c>
      <c r="D64" s="9">
        <v>0</v>
      </c>
      <c r="E64" s="13" t="str">
        <f t="shared" si="1"/>
        <v/>
      </c>
      <c r="F64" s="13" t="str">
        <f t="shared" si="2"/>
        <v/>
      </c>
      <c r="G64" s="14" t="str">
        <f t="shared" si="3"/>
        <v>0</v>
      </c>
      <c r="H64" s="17" t="str">
        <f t="shared" si="4"/>
        <v/>
      </c>
    </row>
    <row r="65" spans="2:8" x14ac:dyDescent="0.2">
      <c r="B65" s="2"/>
      <c r="C65" s="2"/>
      <c r="D65" s="2"/>
    </row>
    <row r="66" spans="2:8" x14ac:dyDescent="0.2">
      <c r="B66" s="2"/>
      <c r="C66" s="2"/>
      <c r="D66" s="2"/>
    </row>
    <row r="67" spans="2:8" ht="15" x14ac:dyDescent="0.2">
      <c r="B67" s="20"/>
      <c r="C67" s="20"/>
      <c r="D67" s="20"/>
      <c r="E67" s="20"/>
      <c r="F67" s="20"/>
    </row>
    <row r="68" spans="2:8" ht="13.5" customHeight="1" x14ac:dyDescent="0.2">
      <c r="B68" s="51" t="s">
        <v>522</v>
      </c>
      <c r="C68" s="52" t="s">
        <v>523</v>
      </c>
      <c r="D68" s="53"/>
      <c r="E68" s="54" t="s">
        <v>487</v>
      </c>
      <c r="F68" s="55"/>
      <c r="G68" s="56" t="s">
        <v>568</v>
      </c>
      <c r="H68" s="58" t="s">
        <v>486</v>
      </c>
    </row>
    <row r="69" spans="2:8" s="4" customFormat="1" ht="26.25" customHeight="1" x14ac:dyDescent="0.2">
      <c r="B69" s="51"/>
      <c r="C69" s="50">
        <v>2012</v>
      </c>
      <c r="D69" s="50">
        <v>2013</v>
      </c>
      <c r="E69" s="50">
        <v>2012</v>
      </c>
      <c r="F69" s="50">
        <v>2013</v>
      </c>
      <c r="G69" s="57"/>
      <c r="H69" s="59"/>
    </row>
    <row r="70" spans="2:8" s="4" customFormat="1" ht="33" customHeight="1" x14ac:dyDescent="0.2">
      <c r="B70" s="40" t="s">
        <v>525</v>
      </c>
      <c r="C70" s="41">
        <f>SUM(C71:C145)</f>
        <v>221</v>
      </c>
      <c r="D70" s="41">
        <f>SUM(D71:D145)</f>
        <v>840</v>
      </c>
      <c r="E70" s="42">
        <f>+IF(C70=0,"",C70/C$70)</f>
        <v>1</v>
      </c>
      <c r="F70" s="42">
        <f>+IF(D70=0,"",D70/D$70)</f>
        <v>1</v>
      </c>
      <c r="G70" s="38">
        <f>+IF(OR(AND(D70=0),(C70=0)),"0",((D70-C70)/C70))</f>
        <v>2.8009049773755654</v>
      </c>
      <c r="H70" s="39">
        <f>+IF(OR(AND(E70=""),(G70="")),"",E70*G70)</f>
        <v>2.8009049773755654</v>
      </c>
    </row>
    <row r="71" spans="2:8" ht="15" x14ac:dyDescent="0.2">
      <c r="B71" s="5" t="s">
        <v>20</v>
      </c>
      <c r="C71" s="9">
        <v>7</v>
      </c>
      <c r="D71" s="9">
        <v>13</v>
      </c>
      <c r="E71" s="15">
        <f>+IF(C71=0,"",C71/C$70)</f>
        <v>3.1674208144796379E-2</v>
      </c>
      <c r="F71" s="15">
        <f>+IF(D71=0,"",D71/D$70)</f>
        <v>1.5476190476190477E-2</v>
      </c>
      <c r="G71" s="14">
        <f>+IF(OR(AND(D71=0),(C71=0)),"0",((D71-C71)/C71))</f>
        <v>0.8571428571428571</v>
      </c>
      <c r="H71" s="17">
        <f>+IF(OR(AND(E71=""),(G71="")),"",E71*G71)</f>
        <v>2.7149321266968323E-2</v>
      </c>
    </row>
    <row r="72" spans="2:8" ht="15" x14ac:dyDescent="0.2">
      <c r="B72" s="5" t="s">
        <v>21</v>
      </c>
      <c r="C72" s="9">
        <v>4</v>
      </c>
      <c r="D72" s="9">
        <v>2</v>
      </c>
      <c r="E72" s="15">
        <f t="shared" ref="E72:E135" si="5">+IF(C72=0,"",C72/C$70)</f>
        <v>1.8099547511312219E-2</v>
      </c>
      <c r="F72" s="15">
        <f t="shared" ref="F72:F135" si="6">+IF(D72=0,"",D72/D$70)</f>
        <v>2.3809523809523812E-3</v>
      </c>
      <c r="G72" s="14">
        <f t="shared" ref="G72:G135" si="7">+IF(OR(AND(D72=0),(C72=0)),"0",((D72-C72)/C72))</f>
        <v>-0.5</v>
      </c>
      <c r="H72" s="17">
        <f t="shared" ref="H72:H135" si="8">+IF(OR(AND(E72=""),(G72="")),"",E72*G72)</f>
        <v>-9.0497737556561094E-3</v>
      </c>
    </row>
    <row r="73" spans="2:8" ht="15" x14ac:dyDescent="0.2">
      <c r="B73" s="5" t="s">
        <v>22</v>
      </c>
      <c r="C73" s="9">
        <v>8</v>
      </c>
      <c r="D73" s="9">
        <v>10</v>
      </c>
      <c r="E73" s="15">
        <f t="shared" si="5"/>
        <v>3.6199095022624438E-2</v>
      </c>
      <c r="F73" s="15">
        <f t="shared" si="6"/>
        <v>1.1904761904761904E-2</v>
      </c>
      <c r="G73" s="14">
        <f t="shared" si="7"/>
        <v>0.25</v>
      </c>
      <c r="H73" s="17">
        <f t="shared" si="8"/>
        <v>9.0497737556561094E-3</v>
      </c>
    </row>
    <row r="74" spans="2:8" ht="30" x14ac:dyDescent="0.2">
      <c r="B74" s="5" t="s">
        <v>222</v>
      </c>
      <c r="C74" s="9">
        <v>2</v>
      </c>
      <c r="D74" s="9">
        <v>17</v>
      </c>
      <c r="E74" s="15">
        <f t="shared" si="5"/>
        <v>9.0497737556561094E-3</v>
      </c>
      <c r="F74" s="15">
        <f t="shared" si="6"/>
        <v>2.0238095238095239E-2</v>
      </c>
      <c r="G74" s="14">
        <f t="shared" si="7"/>
        <v>7.5</v>
      </c>
      <c r="H74" s="17">
        <f t="shared" si="8"/>
        <v>6.7873303167420823E-2</v>
      </c>
    </row>
    <row r="75" spans="2:8" ht="15" x14ac:dyDescent="0.2">
      <c r="B75" s="5" t="s">
        <v>23</v>
      </c>
      <c r="C75" s="9">
        <v>4</v>
      </c>
      <c r="D75" s="9">
        <v>2</v>
      </c>
      <c r="E75" s="15">
        <f t="shared" si="5"/>
        <v>1.8099547511312219E-2</v>
      </c>
      <c r="F75" s="15">
        <f t="shared" si="6"/>
        <v>2.3809523809523812E-3</v>
      </c>
      <c r="G75" s="14">
        <f t="shared" si="7"/>
        <v>-0.5</v>
      </c>
      <c r="H75" s="17">
        <f t="shared" si="8"/>
        <v>-9.0497737556561094E-3</v>
      </c>
    </row>
    <row r="76" spans="2:8" ht="15" x14ac:dyDescent="0.2">
      <c r="B76" s="5" t="s">
        <v>223</v>
      </c>
      <c r="C76" s="9">
        <v>0</v>
      </c>
      <c r="D76" s="9">
        <v>0</v>
      </c>
      <c r="E76" s="15" t="str">
        <f t="shared" si="5"/>
        <v/>
      </c>
      <c r="F76" s="15" t="str">
        <f t="shared" si="6"/>
        <v/>
      </c>
      <c r="G76" s="14" t="str">
        <f t="shared" si="7"/>
        <v>0</v>
      </c>
      <c r="H76" s="17" t="str">
        <f t="shared" si="8"/>
        <v/>
      </c>
    </row>
    <row r="77" spans="2:8" ht="15" x14ac:dyDescent="0.2">
      <c r="B77" s="5" t="s">
        <v>224</v>
      </c>
      <c r="C77" s="9">
        <v>0</v>
      </c>
      <c r="D77" s="9">
        <v>2</v>
      </c>
      <c r="E77" s="15" t="str">
        <f t="shared" si="5"/>
        <v/>
      </c>
      <c r="F77" s="15">
        <f t="shared" si="6"/>
        <v>2.3809523809523812E-3</v>
      </c>
      <c r="G77" s="14" t="str">
        <f t="shared" si="7"/>
        <v>0</v>
      </c>
      <c r="H77" s="17" t="str">
        <f t="shared" si="8"/>
        <v/>
      </c>
    </row>
    <row r="78" spans="2:8" ht="15" x14ac:dyDescent="0.2">
      <c r="B78" s="5" t="s">
        <v>225</v>
      </c>
      <c r="C78" s="9">
        <v>0</v>
      </c>
      <c r="D78" s="9">
        <v>0</v>
      </c>
      <c r="E78" s="15" t="str">
        <f t="shared" si="5"/>
        <v/>
      </c>
      <c r="F78" s="15" t="str">
        <f t="shared" si="6"/>
        <v/>
      </c>
      <c r="G78" s="14" t="str">
        <f t="shared" si="7"/>
        <v>0</v>
      </c>
      <c r="H78" s="17" t="str">
        <f t="shared" si="8"/>
        <v/>
      </c>
    </row>
    <row r="79" spans="2:8" ht="15" x14ac:dyDescent="0.2">
      <c r="B79" s="5" t="s">
        <v>226</v>
      </c>
      <c r="C79" s="9">
        <v>0</v>
      </c>
      <c r="D79" s="9">
        <v>0</v>
      </c>
      <c r="E79" s="15" t="str">
        <f t="shared" si="5"/>
        <v/>
      </c>
      <c r="F79" s="15" t="str">
        <f t="shared" si="6"/>
        <v/>
      </c>
      <c r="G79" s="14" t="str">
        <f t="shared" si="7"/>
        <v>0</v>
      </c>
      <c r="H79" s="17" t="str">
        <f t="shared" si="8"/>
        <v/>
      </c>
    </row>
    <row r="80" spans="2:8" ht="15" x14ac:dyDescent="0.2">
      <c r="B80" s="5" t="s">
        <v>227</v>
      </c>
      <c r="C80" s="9">
        <v>1</v>
      </c>
      <c r="D80" s="9">
        <v>8</v>
      </c>
      <c r="E80" s="15">
        <f t="shared" si="5"/>
        <v>4.5248868778280547E-3</v>
      </c>
      <c r="F80" s="15">
        <f t="shared" si="6"/>
        <v>9.5238095238095247E-3</v>
      </c>
      <c r="G80" s="14">
        <f t="shared" si="7"/>
        <v>7</v>
      </c>
      <c r="H80" s="17">
        <f t="shared" si="8"/>
        <v>3.1674208144796386E-2</v>
      </c>
    </row>
    <row r="81" spans="2:8" ht="15" x14ac:dyDescent="0.2">
      <c r="B81" s="5" t="s">
        <v>24</v>
      </c>
      <c r="C81" s="9">
        <v>0</v>
      </c>
      <c r="D81" s="9">
        <v>1</v>
      </c>
      <c r="E81" s="15" t="str">
        <f t="shared" si="5"/>
        <v/>
      </c>
      <c r="F81" s="15">
        <f t="shared" si="6"/>
        <v>1.1904761904761906E-3</v>
      </c>
      <c r="G81" s="14" t="str">
        <f t="shared" si="7"/>
        <v>0</v>
      </c>
      <c r="H81" s="17" t="str">
        <f t="shared" si="8"/>
        <v/>
      </c>
    </row>
    <row r="82" spans="2:8" ht="15" x14ac:dyDescent="0.2">
      <c r="B82" s="5" t="s">
        <v>228</v>
      </c>
      <c r="C82" s="9">
        <v>0</v>
      </c>
      <c r="D82" s="9">
        <v>1</v>
      </c>
      <c r="E82" s="15" t="str">
        <f t="shared" si="5"/>
        <v/>
      </c>
      <c r="F82" s="15">
        <f t="shared" si="6"/>
        <v>1.1904761904761906E-3</v>
      </c>
      <c r="G82" s="14" t="str">
        <f t="shared" si="7"/>
        <v>0</v>
      </c>
      <c r="H82" s="17" t="str">
        <f t="shared" si="8"/>
        <v/>
      </c>
    </row>
    <row r="83" spans="2:8" ht="15" x14ac:dyDescent="0.2">
      <c r="B83" s="5" t="s">
        <v>229</v>
      </c>
      <c r="C83" s="9">
        <v>2</v>
      </c>
      <c r="D83" s="9">
        <v>33</v>
      </c>
      <c r="E83" s="15">
        <f t="shared" si="5"/>
        <v>9.0497737556561094E-3</v>
      </c>
      <c r="F83" s="15">
        <f t="shared" si="6"/>
        <v>3.9285714285714285E-2</v>
      </c>
      <c r="G83" s="14">
        <f t="shared" si="7"/>
        <v>15.5</v>
      </c>
      <c r="H83" s="17">
        <f t="shared" si="8"/>
        <v>0.14027149321266968</v>
      </c>
    </row>
    <row r="84" spans="2:8" ht="15" x14ac:dyDescent="0.2">
      <c r="B84" s="5" t="s">
        <v>230</v>
      </c>
      <c r="C84" s="9">
        <v>0</v>
      </c>
      <c r="D84" s="9">
        <v>5</v>
      </c>
      <c r="E84" s="15" t="str">
        <f t="shared" si="5"/>
        <v/>
      </c>
      <c r="F84" s="15">
        <f t="shared" si="6"/>
        <v>5.9523809523809521E-3</v>
      </c>
      <c r="G84" s="14" t="str">
        <f t="shared" si="7"/>
        <v>0</v>
      </c>
      <c r="H84" s="17" t="str">
        <f t="shared" si="8"/>
        <v/>
      </c>
    </row>
    <row r="85" spans="2:8" ht="15" x14ac:dyDescent="0.2">
      <c r="B85" s="5" t="s">
        <v>28</v>
      </c>
      <c r="C85" s="9">
        <v>2</v>
      </c>
      <c r="D85" s="9">
        <v>0</v>
      </c>
      <c r="E85" s="15">
        <f t="shared" si="5"/>
        <v>9.0497737556561094E-3</v>
      </c>
      <c r="F85" s="15" t="str">
        <f t="shared" si="6"/>
        <v/>
      </c>
      <c r="G85" s="14" t="str">
        <f t="shared" si="7"/>
        <v>0</v>
      </c>
      <c r="H85" s="17">
        <f t="shared" si="8"/>
        <v>0</v>
      </c>
    </row>
    <row r="86" spans="2:8" ht="30" x14ac:dyDescent="0.2">
      <c r="B86" s="5" t="s">
        <v>231</v>
      </c>
      <c r="C86" s="9">
        <v>0</v>
      </c>
      <c r="D86" s="9">
        <v>3</v>
      </c>
      <c r="E86" s="15" t="str">
        <f t="shared" si="5"/>
        <v/>
      </c>
      <c r="F86" s="15">
        <f t="shared" si="6"/>
        <v>3.5714285714285713E-3</v>
      </c>
      <c r="G86" s="14" t="str">
        <f t="shared" si="7"/>
        <v>0</v>
      </c>
      <c r="H86" s="17" t="str">
        <f t="shared" si="8"/>
        <v/>
      </c>
    </row>
    <row r="87" spans="2:8" ht="15" x14ac:dyDescent="0.2">
      <c r="B87" s="5" t="s">
        <v>232</v>
      </c>
      <c r="C87" s="9">
        <v>0</v>
      </c>
      <c r="D87" s="9">
        <v>1</v>
      </c>
      <c r="E87" s="15" t="str">
        <f t="shared" si="5"/>
        <v/>
      </c>
      <c r="F87" s="15">
        <f t="shared" si="6"/>
        <v>1.1904761904761906E-3</v>
      </c>
      <c r="G87" s="14" t="str">
        <f t="shared" si="7"/>
        <v>0</v>
      </c>
      <c r="H87" s="17" t="str">
        <f t="shared" si="8"/>
        <v/>
      </c>
    </row>
    <row r="88" spans="2:8" ht="15" x14ac:dyDescent="0.2">
      <c r="B88" s="5" t="s">
        <v>233</v>
      </c>
      <c r="C88" s="9">
        <v>2</v>
      </c>
      <c r="D88" s="9">
        <v>4</v>
      </c>
      <c r="E88" s="15">
        <f t="shared" si="5"/>
        <v>9.0497737556561094E-3</v>
      </c>
      <c r="F88" s="15">
        <f t="shared" si="6"/>
        <v>4.7619047619047623E-3</v>
      </c>
      <c r="G88" s="14">
        <f t="shared" si="7"/>
        <v>1</v>
      </c>
      <c r="H88" s="17">
        <f t="shared" si="8"/>
        <v>9.0497737556561094E-3</v>
      </c>
    </row>
    <row r="89" spans="2:8" ht="15" x14ac:dyDescent="0.2">
      <c r="B89" s="5" t="s">
        <v>26</v>
      </c>
      <c r="C89" s="9">
        <v>0</v>
      </c>
      <c r="D89" s="9">
        <v>0</v>
      </c>
      <c r="E89" s="15" t="str">
        <f t="shared" si="5"/>
        <v/>
      </c>
      <c r="F89" s="15" t="str">
        <f t="shared" si="6"/>
        <v/>
      </c>
      <c r="G89" s="14" t="str">
        <f t="shared" si="7"/>
        <v>0</v>
      </c>
      <c r="H89" s="17" t="str">
        <f t="shared" si="8"/>
        <v/>
      </c>
    </row>
    <row r="90" spans="2:8" ht="15" x14ac:dyDescent="0.2">
      <c r="B90" s="5" t="s">
        <v>29</v>
      </c>
      <c r="C90" s="9">
        <v>0</v>
      </c>
      <c r="D90" s="9">
        <v>0</v>
      </c>
      <c r="E90" s="15" t="str">
        <f t="shared" si="5"/>
        <v/>
      </c>
      <c r="F90" s="15" t="str">
        <f t="shared" si="6"/>
        <v/>
      </c>
      <c r="G90" s="14" t="str">
        <f t="shared" si="7"/>
        <v>0</v>
      </c>
      <c r="H90" s="17" t="str">
        <f t="shared" si="8"/>
        <v/>
      </c>
    </row>
    <row r="91" spans="2:8" ht="15" x14ac:dyDescent="0.2">
      <c r="B91" s="5" t="s">
        <v>234</v>
      </c>
      <c r="C91" s="9">
        <v>0</v>
      </c>
      <c r="D91" s="9">
        <v>0</v>
      </c>
      <c r="E91" s="15" t="str">
        <f t="shared" si="5"/>
        <v/>
      </c>
      <c r="F91" s="15" t="str">
        <f t="shared" si="6"/>
        <v/>
      </c>
      <c r="G91" s="14" t="str">
        <f t="shared" si="7"/>
        <v>0</v>
      </c>
      <c r="H91" s="17" t="str">
        <f t="shared" si="8"/>
        <v/>
      </c>
    </row>
    <row r="92" spans="2:8" ht="30" x14ac:dyDescent="0.2">
      <c r="B92" s="5" t="s">
        <v>235</v>
      </c>
      <c r="C92" s="9">
        <v>2</v>
      </c>
      <c r="D92" s="9">
        <v>1</v>
      </c>
      <c r="E92" s="15">
        <f t="shared" si="5"/>
        <v>9.0497737556561094E-3</v>
      </c>
      <c r="F92" s="15">
        <f t="shared" si="6"/>
        <v>1.1904761904761906E-3</v>
      </c>
      <c r="G92" s="14">
        <f t="shared" si="7"/>
        <v>-0.5</v>
      </c>
      <c r="H92" s="17">
        <f t="shared" si="8"/>
        <v>-4.5248868778280547E-3</v>
      </c>
    </row>
    <row r="93" spans="2:8" ht="15" x14ac:dyDescent="0.2">
      <c r="B93" s="5" t="s">
        <v>468</v>
      </c>
      <c r="C93" s="9">
        <v>0</v>
      </c>
      <c r="D93" s="9">
        <v>1</v>
      </c>
      <c r="E93" s="15" t="str">
        <f t="shared" si="5"/>
        <v/>
      </c>
      <c r="F93" s="15">
        <f t="shared" si="6"/>
        <v>1.1904761904761906E-3</v>
      </c>
      <c r="G93" s="14" t="str">
        <f t="shared" si="7"/>
        <v>0</v>
      </c>
      <c r="H93" s="17" t="str">
        <f t="shared" si="8"/>
        <v/>
      </c>
    </row>
    <row r="94" spans="2:8" ht="15" x14ac:dyDescent="0.2">
      <c r="B94" s="5" t="s">
        <v>25</v>
      </c>
      <c r="C94" s="9">
        <v>0</v>
      </c>
      <c r="D94" s="9">
        <v>3</v>
      </c>
      <c r="E94" s="15" t="str">
        <f t="shared" si="5"/>
        <v/>
      </c>
      <c r="F94" s="15">
        <f t="shared" si="6"/>
        <v>3.5714285714285713E-3</v>
      </c>
      <c r="G94" s="14" t="str">
        <f t="shared" si="7"/>
        <v>0</v>
      </c>
      <c r="H94" s="17" t="str">
        <f t="shared" si="8"/>
        <v/>
      </c>
    </row>
    <row r="95" spans="2:8" ht="15" x14ac:dyDescent="0.2">
      <c r="B95" s="5" t="s">
        <v>27</v>
      </c>
      <c r="C95" s="9">
        <v>0</v>
      </c>
      <c r="D95" s="9">
        <v>0</v>
      </c>
      <c r="E95" s="15" t="str">
        <f t="shared" si="5"/>
        <v/>
      </c>
      <c r="F95" s="15" t="str">
        <f t="shared" si="6"/>
        <v/>
      </c>
      <c r="G95" s="14" t="str">
        <f t="shared" si="7"/>
        <v>0</v>
      </c>
      <c r="H95" s="17" t="str">
        <f t="shared" si="8"/>
        <v/>
      </c>
    </row>
    <row r="96" spans="2:8" ht="15" x14ac:dyDescent="0.2">
      <c r="B96" s="5" t="s">
        <v>236</v>
      </c>
      <c r="C96" s="9">
        <v>0</v>
      </c>
      <c r="D96" s="9">
        <v>1</v>
      </c>
      <c r="E96" s="15" t="str">
        <f t="shared" si="5"/>
        <v/>
      </c>
      <c r="F96" s="15">
        <f t="shared" si="6"/>
        <v>1.1904761904761906E-3</v>
      </c>
      <c r="G96" s="14" t="str">
        <f t="shared" si="7"/>
        <v>0</v>
      </c>
      <c r="H96" s="17" t="str">
        <f t="shared" si="8"/>
        <v/>
      </c>
    </row>
    <row r="97" spans="2:8" ht="15" x14ac:dyDescent="0.2">
      <c r="B97" s="5" t="s">
        <v>237</v>
      </c>
      <c r="C97" s="9">
        <v>0</v>
      </c>
      <c r="D97" s="9">
        <v>3</v>
      </c>
      <c r="E97" s="15" t="str">
        <f t="shared" si="5"/>
        <v/>
      </c>
      <c r="F97" s="15">
        <f t="shared" si="6"/>
        <v>3.5714285714285713E-3</v>
      </c>
      <c r="G97" s="14" t="str">
        <f t="shared" si="7"/>
        <v>0</v>
      </c>
      <c r="H97" s="17" t="str">
        <f t="shared" si="8"/>
        <v/>
      </c>
    </row>
    <row r="98" spans="2:8" ht="15" x14ac:dyDescent="0.2">
      <c r="B98" s="5" t="s">
        <v>238</v>
      </c>
      <c r="C98" s="9">
        <v>1</v>
      </c>
      <c r="D98" s="9">
        <v>7</v>
      </c>
      <c r="E98" s="15">
        <f t="shared" si="5"/>
        <v>4.5248868778280547E-3</v>
      </c>
      <c r="F98" s="15">
        <f t="shared" si="6"/>
        <v>8.3333333333333332E-3</v>
      </c>
      <c r="G98" s="14">
        <f t="shared" si="7"/>
        <v>6</v>
      </c>
      <c r="H98" s="17">
        <f t="shared" si="8"/>
        <v>2.7149321266968326E-2</v>
      </c>
    </row>
    <row r="99" spans="2:8" ht="15" x14ac:dyDescent="0.2">
      <c r="B99" s="5" t="s">
        <v>239</v>
      </c>
      <c r="C99" s="9">
        <v>0</v>
      </c>
      <c r="D99" s="9">
        <v>0</v>
      </c>
      <c r="E99" s="15" t="str">
        <f t="shared" si="5"/>
        <v/>
      </c>
      <c r="F99" s="15" t="str">
        <f t="shared" si="6"/>
        <v/>
      </c>
      <c r="G99" s="14" t="str">
        <f t="shared" si="7"/>
        <v>0</v>
      </c>
      <c r="H99" s="17" t="str">
        <f t="shared" si="8"/>
        <v/>
      </c>
    </row>
    <row r="100" spans="2:8" ht="15" x14ac:dyDescent="0.2">
      <c r="B100" s="5" t="s">
        <v>240</v>
      </c>
      <c r="C100" s="9">
        <v>1</v>
      </c>
      <c r="D100" s="9">
        <v>1</v>
      </c>
      <c r="E100" s="15">
        <f t="shared" si="5"/>
        <v>4.5248868778280547E-3</v>
      </c>
      <c r="F100" s="15">
        <f t="shared" si="6"/>
        <v>1.1904761904761906E-3</v>
      </c>
      <c r="G100" s="14">
        <f t="shared" si="7"/>
        <v>0</v>
      </c>
      <c r="H100" s="17">
        <f t="shared" si="8"/>
        <v>0</v>
      </c>
    </row>
    <row r="101" spans="2:8" ht="15" x14ac:dyDescent="0.2">
      <c r="B101" s="5" t="s">
        <v>241</v>
      </c>
      <c r="C101" s="9">
        <v>0</v>
      </c>
      <c r="D101" s="9">
        <v>3</v>
      </c>
      <c r="E101" s="15" t="str">
        <f t="shared" si="5"/>
        <v/>
      </c>
      <c r="F101" s="15">
        <f t="shared" si="6"/>
        <v>3.5714285714285713E-3</v>
      </c>
      <c r="G101" s="14" t="str">
        <f t="shared" si="7"/>
        <v>0</v>
      </c>
      <c r="H101" s="17" t="str">
        <f t="shared" si="8"/>
        <v/>
      </c>
    </row>
    <row r="102" spans="2:8" ht="15" x14ac:dyDescent="0.2">
      <c r="B102" s="5" t="s">
        <v>242</v>
      </c>
      <c r="C102" s="9">
        <v>6</v>
      </c>
      <c r="D102" s="9">
        <v>61</v>
      </c>
      <c r="E102" s="15">
        <f t="shared" si="5"/>
        <v>2.7149321266968326E-2</v>
      </c>
      <c r="F102" s="15">
        <f t="shared" si="6"/>
        <v>7.2619047619047625E-2</v>
      </c>
      <c r="G102" s="14">
        <f t="shared" si="7"/>
        <v>9.1666666666666661</v>
      </c>
      <c r="H102" s="17">
        <f t="shared" si="8"/>
        <v>0.24886877828054299</v>
      </c>
    </row>
    <row r="103" spans="2:8" ht="15" x14ac:dyDescent="0.2">
      <c r="B103" s="5" t="s">
        <v>243</v>
      </c>
      <c r="C103" s="9">
        <v>17</v>
      </c>
      <c r="D103" s="9">
        <v>8</v>
      </c>
      <c r="E103" s="15">
        <f t="shared" si="5"/>
        <v>7.6923076923076927E-2</v>
      </c>
      <c r="F103" s="15">
        <f t="shared" si="6"/>
        <v>9.5238095238095247E-3</v>
      </c>
      <c r="G103" s="14">
        <f t="shared" si="7"/>
        <v>-0.52941176470588236</v>
      </c>
      <c r="H103" s="17">
        <f t="shared" si="8"/>
        <v>-4.072398190045249E-2</v>
      </c>
    </row>
    <row r="104" spans="2:8" ht="15" x14ac:dyDescent="0.2">
      <c r="B104" s="5" t="s">
        <v>34</v>
      </c>
      <c r="C104" s="9">
        <v>0</v>
      </c>
      <c r="D104" s="9">
        <v>1</v>
      </c>
      <c r="E104" s="15" t="str">
        <f t="shared" si="5"/>
        <v/>
      </c>
      <c r="F104" s="15">
        <f t="shared" si="6"/>
        <v>1.1904761904761906E-3</v>
      </c>
      <c r="G104" s="14" t="str">
        <f t="shared" si="7"/>
        <v>0</v>
      </c>
      <c r="H104" s="17" t="str">
        <f t="shared" si="8"/>
        <v/>
      </c>
    </row>
    <row r="105" spans="2:8" ht="15" x14ac:dyDescent="0.2">
      <c r="B105" s="5" t="s">
        <v>244</v>
      </c>
      <c r="C105" s="9">
        <v>0</v>
      </c>
      <c r="D105" s="9">
        <v>1</v>
      </c>
      <c r="E105" s="15" t="str">
        <f t="shared" si="5"/>
        <v/>
      </c>
      <c r="F105" s="15">
        <f t="shared" si="6"/>
        <v>1.1904761904761906E-3</v>
      </c>
      <c r="G105" s="14" t="str">
        <f t="shared" si="7"/>
        <v>0</v>
      </c>
      <c r="H105" s="17" t="str">
        <f t="shared" si="8"/>
        <v/>
      </c>
    </row>
    <row r="106" spans="2:8" ht="30" x14ac:dyDescent="0.2">
      <c r="B106" s="5" t="s">
        <v>245</v>
      </c>
      <c r="C106" s="9">
        <v>0</v>
      </c>
      <c r="D106" s="9">
        <v>0</v>
      </c>
      <c r="E106" s="15" t="str">
        <f t="shared" si="5"/>
        <v/>
      </c>
      <c r="F106" s="15" t="str">
        <f t="shared" si="6"/>
        <v/>
      </c>
      <c r="G106" s="14" t="str">
        <f t="shared" si="7"/>
        <v>0</v>
      </c>
      <c r="H106" s="17" t="str">
        <f t="shared" si="8"/>
        <v/>
      </c>
    </row>
    <row r="107" spans="2:8" ht="15" x14ac:dyDescent="0.2">
      <c r="B107" s="5" t="s">
        <v>246</v>
      </c>
      <c r="C107" s="9">
        <v>0</v>
      </c>
      <c r="D107" s="9">
        <v>12</v>
      </c>
      <c r="E107" s="15" t="str">
        <f t="shared" si="5"/>
        <v/>
      </c>
      <c r="F107" s="15">
        <f t="shared" si="6"/>
        <v>1.4285714285714285E-2</v>
      </c>
      <c r="G107" s="14" t="str">
        <f t="shared" si="7"/>
        <v>0</v>
      </c>
      <c r="H107" s="17" t="str">
        <f t="shared" si="8"/>
        <v/>
      </c>
    </row>
    <row r="108" spans="2:8" ht="15" x14ac:dyDescent="0.2">
      <c r="B108" s="5" t="s">
        <v>31</v>
      </c>
      <c r="C108" s="9">
        <v>8</v>
      </c>
      <c r="D108" s="9">
        <v>5</v>
      </c>
      <c r="E108" s="15">
        <f t="shared" si="5"/>
        <v>3.6199095022624438E-2</v>
      </c>
      <c r="F108" s="15">
        <f t="shared" si="6"/>
        <v>5.9523809523809521E-3</v>
      </c>
      <c r="G108" s="14">
        <f t="shared" si="7"/>
        <v>-0.375</v>
      </c>
      <c r="H108" s="17">
        <f t="shared" si="8"/>
        <v>-1.3574660633484163E-2</v>
      </c>
    </row>
    <row r="109" spans="2:8" ht="15" x14ac:dyDescent="0.2">
      <c r="B109" s="5" t="s">
        <v>247</v>
      </c>
      <c r="C109" s="9">
        <v>1</v>
      </c>
      <c r="D109" s="9">
        <v>1</v>
      </c>
      <c r="E109" s="15">
        <f t="shared" si="5"/>
        <v>4.5248868778280547E-3</v>
      </c>
      <c r="F109" s="15">
        <f t="shared" si="6"/>
        <v>1.1904761904761906E-3</v>
      </c>
      <c r="G109" s="14">
        <f t="shared" si="7"/>
        <v>0</v>
      </c>
      <c r="H109" s="17">
        <f t="shared" si="8"/>
        <v>0</v>
      </c>
    </row>
    <row r="110" spans="2:8" ht="15" x14ac:dyDescent="0.2">
      <c r="B110" s="5" t="s">
        <v>32</v>
      </c>
      <c r="C110" s="9">
        <v>0</v>
      </c>
      <c r="D110" s="9">
        <v>5</v>
      </c>
      <c r="E110" s="15" t="str">
        <f t="shared" si="5"/>
        <v/>
      </c>
      <c r="F110" s="15">
        <f t="shared" si="6"/>
        <v>5.9523809523809521E-3</v>
      </c>
      <c r="G110" s="14" t="str">
        <f t="shared" si="7"/>
        <v>0</v>
      </c>
      <c r="H110" s="17" t="str">
        <f t="shared" si="8"/>
        <v/>
      </c>
    </row>
    <row r="111" spans="2:8" ht="15" x14ac:dyDescent="0.2">
      <c r="B111" s="5" t="s">
        <v>30</v>
      </c>
      <c r="C111" s="9">
        <v>0</v>
      </c>
      <c r="D111" s="9">
        <v>3</v>
      </c>
      <c r="E111" s="15" t="str">
        <f t="shared" si="5"/>
        <v/>
      </c>
      <c r="F111" s="15">
        <f t="shared" si="6"/>
        <v>3.5714285714285713E-3</v>
      </c>
      <c r="G111" s="14" t="str">
        <f t="shared" si="7"/>
        <v>0</v>
      </c>
      <c r="H111" s="17" t="str">
        <f t="shared" si="8"/>
        <v/>
      </c>
    </row>
    <row r="112" spans="2:8" ht="15" x14ac:dyDescent="0.2">
      <c r="B112" s="5" t="s">
        <v>33</v>
      </c>
      <c r="C112" s="9">
        <v>4</v>
      </c>
      <c r="D112" s="9">
        <v>185</v>
      </c>
      <c r="E112" s="15">
        <f t="shared" si="5"/>
        <v>1.8099547511312219E-2</v>
      </c>
      <c r="F112" s="15">
        <f t="shared" si="6"/>
        <v>0.22023809523809523</v>
      </c>
      <c r="G112" s="14">
        <f t="shared" si="7"/>
        <v>45.25</v>
      </c>
      <c r="H112" s="17">
        <f t="shared" si="8"/>
        <v>0.81900452488687792</v>
      </c>
    </row>
    <row r="113" spans="2:8" ht="15" x14ac:dyDescent="0.2">
      <c r="B113" s="5" t="s">
        <v>248</v>
      </c>
      <c r="C113" s="9">
        <v>4</v>
      </c>
      <c r="D113" s="9">
        <v>68</v>
      </c>
      <c r="E113" s="15">
        <f t="shared" si="5"/>
        <v>1.8099547511312219E-2</v>
      </c>
      <c r="F113" s="15">
        <f t="shared" si="6"/>
        <v>8.0952380952380956E-2</v>
      </c>
      <c r="G113" s="14">
        <f t="shared" si="7"/>
        <v>16</v>
      </c>
      <c r="H113" s="17">
        <f t="shared" si="8"/>
        <v>0.2895927601809955</v>
      </c>
    </row>
    <row r="114" spans="2:8" ht="15" x14ac:dyDescent="0.2">
      <c r="B114" s="5" t="s">
        <v>38</v>
      </c>
      <c r="C114" s="9">
        <v>0</v>
      </c>
      <c r="D114" s="9">
        <v>0</v>
      </c>
      <c r="E114" s="15" t="str">
        <f t="shared" si="5"/>
        <v/>
      </c>
      <c r="F114" s="15" t="str">
        <f t="shared" si="6"/>
        <v/>
      </c>
      <c r="G114" s="14" t="str">
        <f t="shared" si="7"/>
        <v>0</v>
      </c>
      <c r="H114" s="17" t="str">
        <f t="shared" si="8"/>
        <v/>
      </c>
    </row>
    <row r="115" spans="2:8" ht="15" x14ac:dyDescent="0.2">
      <c r="B115" s="5" t="s">
        <v>40</v>
      </c>
      <c r="C115" s="9">
        <v>1</v>
      </c>
      <c r="D115" s="9">
        <v>3</v>
      </c>
      <c r="E115" s="15">
        <f t="shared" si="5"/>
        <v>4.5248868778280547E-3</v>
      </c>
      <c r="F115" s="15">
        <f t="shared" si="6"/>
        <v>3.5714285714285713E-3</v>
      </c>
      <c r="G115" s="14">
        <f t="shared" si="7"/>
        <v>2</v>
      </c>
      <c r="H115" s="17">
        <f t="shared" si="8"/>
        <v>9.0497737556561094E-3</v>
      </c>
    </row>
    <row r="116" spans="2:8" ht="15" x14ac:dyDescent="0.2">
      <c r="B116" s="5" t="s">
        <v>249</v>
      </c>
      <c r="C116" s="9">
        <v>1</v>
      </c>
      <c r="D116" s="9">
        <v>1</v>
      </c>
      <c r="E116" s="15">
        <f t="shared" si="5"/>
        <v>4.5248868778280547E-3</v>
      </c>
      <c r="F116" s="15">
        <f t="shared" si="6"/>
        <v>1.1904761904761906E-3</v>
      </c>
      <c r="G116" s="14">
        <f t="shared" si="7"/>
        <v>0</v>
      </c>
      <c r="H116" s="17">
        <f t="shared" si="8"/>
        <v>0</v>
      </c>
    </row>
    <row r="117" spans="2:8" ht="30" x14ac:dyDescent="0.2">
      <c r="B117" s="5" t="s">
        <v>250</v>
      </c>
      <c r="C117" s="9">
        <v>2</v>
      </c>
      <c r="D117" s="9">
        <v>2</v>
      </c>
      <c r="E117" s="15">
        <f t="shared" si="5"/>
        <v>9.0497737556561094E-3</v>
      </c>
      <c r="F117" s="15">
        <f t="shared" si="6"/>
        <v>2.3809523809523812E-3</v>
      </c>
      <c r="G117" s="14">
        <f t="shared" si="7"/>
        <v>0</v>
      </c>
      <c r="H117" s="17">
        <f t="shared" si="8"/>
        <v>0</v>
      </c>
    </row>
    <row r="118" spans="2:8" ht="15" x14ac:dyDescent="0.2">
      <c r="B118" s="5" t="s">
        <v>251</v>
      </c>
      <c r="C118" s="9">
        <v>82</v>
      </c>
      <c r="D118" s="9">
        <v>268</v>
      </c>
      <c r="E118" s="15">
        <f t="shared" si="5"/>
        <v>0.37104072398190047</v>
      </c>
      <c r="F118" s="15">
        <f t="shared" si="6"/>
        <v>0.31904761904761902</v>
      </c>
      <c r="G118" s="14">
        <f t="shared" si="7"/>
        <v>2.2682926829268291</v>
      </c>
      <c r="H118" s="17">
        <f t="shared" si="8"/>
        <v>0.84162895927601811</v>
      </c>
    </row>
    <row r="119" spans="2:8" ht="30" x14ac:dyDescent="0.2">
      <c r="B119" s="5" t="s">
        <v>252</v>
      </c>
      <c r="C119" s="9">
        <v>2</v>
      </c>
      <c r="D119" s="9">
        <v>13</v>
      </c>
      <c r="E119" s="15">
        <f t="shared" si="5"/>
        <v>9.0497737556561094E-3</v>
      </c>
      <c r="F119" s="15">
        <f t="shared" si="6"/>
        <v>1.5476190476190477E-2</v>
      </c>
      <c r="G119" s="14">
        <f t="shared" si="7"/>
        <v>5.5</v>
      </c>
      <c r="H119" s="17">
        <f t="shared" si="8"/>
        <v>4.9773755656108601E-2</v>
      </c>
    </row>
    <row r="120" spans="2:8" ht="15" x14ac:dyDescent="0.2">
      <c r="B120" s="5" t="s">
        <v>253</v>
      </c>
      <c r="C120" s="9">
        <v>4</v>
      </c>
      <c r="D120" s="9">
        <v>0</v>
      </c>
      <c r="E120" s="15">
        <f t="shared" si="5"/>
        <v>1.8099547511312219E-2</v>
      </c>
      <c r="F120" s="15" t="str">
        <f t="shared" si="6"/>
        <v/>
      </c>
      <c r="G120" s="14" t="str">
        <f t="shared" si="7"/>
        <v>0</v>
      </c>
      <c r="H120" s="17">
        <f t="shared" si="8"/>
        <v>0</v>
      </c>
    </row>
    <row r="121" spans="2:8" ht="15" x14ac:dyDescent="0.2">
      <c r="B121" s="5" t="s">
        <v>35</v>
      </c>
      <c r="C121" s="9">
        <v>2</v>
      </c>
      <c r="D121" s="9">
        <v>19</v>
      </c>
      <c r="E121" s="15">
        <f t="shared" si="5"/>
        <v>9.0497737556561094E-3</v>
      </c>
      <c r="F121" s="15">
        <f t="shared" si="6"/>
        <v>2.2619047619047618E-2</v>
      </c>
      <c r="G121" s="14">
        <f t="shared" si="7"/>
        <v>8.5</v>
      </c>
      <c r="H121" s="17">
        <f t="shared" si="8"/>
        <v>7.6923076923076927E-2</v>
      </c>
    </row>
    <row r="122" spans="2:8" ht="15" x14ac:dyDescent="0.2">
      <c r="B122" s="5" t="s">
        <v>39</v>
      </c>
      <c r="C122" s="9">
        <v>28</v>
      </c>
      <c r="D122" s="9">
        <v>16</v>
      </c>
      <c r="E122" s="15">
        <f t="shared" si="5"/>
        <v>0.12669683257918551</v>
      </c>
      <c r="F122" s="15">
        <f t="shared" si="6"/>
        <v>1.9047619047619049E-2</v>
      </c>
      <c r="G122" s="14">
        <f t="shared" si="7"/>
        <v>-0.42857142857142855</v>
      </c>
      <c r="H122" s="17">
        <f t="shared" si="8"/>
        <v>-5.4298642533936646E-2</v>
      </c>
    </row>
    <row r="123" spans="2:8" ht="30" x14ac:dyDescent="0.2">
      <c r="B123" s="5" t="s">
        <v>37</v>
      </c>
      <c r="C123" s="9">
        <v>9</v>
      </c>
      <c r="D123" s="9">
        <v>34</v>
      </c>
      <c r="E123" s="15">
        <f t="shared" si="5"/>
        <v>4.072398190045249E-2</v>
      </c>
      <c r="F123" s="15">
        <f t="shared" si="6"/>
        <v>4.0476190476190478E-2</v>
      </c>
      <c r="G123" s="14">
        <f t="shared" si="7"/>
        <v>2.7777777777777777</v>
      </c>
      <c r="H123" s="17">
        <f t="shared" si="8"/>
        <v>0.11312217194570136</v>
      </c>
    </row>
    <row r="124" spans="2:8" ht="15" x14ac:dyDescent="0.2">
      <c r="B124" s="5" t="s">
        <v>36</v>
      </c>
      <c r="C124" s="9">
        <v>0</v>
      </c>
      <c r="D124" s="9">
        <v>0</v>
      </c>
      <c r="E124" s="15" t="str">
        <f t="shared" si="5"/>
        <v/>
      </c>
      <c r="F124" s="15" t="str">
        <f t="shared" si="6"/>
        <v/>
      </c>
      <c r="G124" s="14" t="str">
        <f t="shared" si="7"/>
        <v>0</v>
      </c>
      <c r="H124" s="17" t="str">
        <f t="shared" si="8"/>
        <v/>
      </c>
    </row>
    <row r="125" spans="2:8" ht="15" x14ac:dyDescent="0.2">
      <c r="B125" s="5" t="s">
        <v>254</v>
      </c>
      <c r="C125" s="9">
        <v>0</v>
      </c>
      <c r="D125" s="9">
        <v>0</v>
      </c>
      <c r="E125" s="15" t="str">
        <f t="shared" si="5"/>
        <v/>
      </c>
      <c r="F125" s="15" t="str">
        <f t="shared" si="6"/>
        <v/>
      </c>
      <c r="G125" s="14" t="str">
        <f t="shared" si="7"/>
        <v>0</v>
      </c>
      <c r="H125" s="17" t="str">
        <f t="shared" si="8"/>
        <v/>
      </c>
    </row>
    <row r="126" spans="2:8" ht="15" x14ac:dyDescent="0.2">
      <c r="B126" s="5" t="s">
        <v>255</v>
      </c>
      <c r="C126" s="9">
        <v>0</v>
      </c>
      <c r="D126" s="9">
        <v>0</v>
      </c>
      <c r="E126" s="15" t="str">
        <f t="shared" si="5"/>
        <v/>
      </c>
      <c r="F126" s="15" t="str">
        <f t="shared" si="6"/>
        <v/>
      </c>
      <c r="G126" s="14" t="str">
        <f t="shared" si="7"/>
        <v>0</v>
      </c>
      <c r="H126" s="17" t="str">
        <f t="shared" si="8"/>
        <v/>
      </c>
    </row>
    <row r="127" spans="2:8" ht="30" x14ac:dyDescent="0.2">
      <c r="B127" s="5" t="s">
        <v>256</v>
      </c>
      <c r="C127" s="9">
        <v>0</v>
      </c>
      <c r="D127" s="9">
        <v>1</v>
      </c>
      <c r="E127" s="15" t="str">
        <f t="shared" si="5"/>
        <v/>
      </c>
      <c r="F127" s="15">
        <f t="shared" si="6"/>
        <v>1.1904761904761906E-3</v>
      </c>
      <c r="G127" s="14" t="str">
        <f t="shared" si="7"/>
        <v>0</v>
      </c>
      <c r="H127" s="17" t="str">
        <f t="shared" si="8"/>
        <v/>
      </c>
    </row>
    <row r="128" spans="2:8" ht="30" x14ac:dyDescent="0.2">
      <c r="B128" s="5" t="s">
        <v>257</v>
      </c>
      <c r="C128" s="9">
        <v>0</v>
      </c>
      <c r="D128" s="9">
        <v>0</v>
      </c>
      <c r="E128" s="15" t="str">
        <f t="shared" si="5"/>
        <v/>
      </c>
      <c r="F128" s="15" t="str">
        <f t="shared" si="6"/>
        <v/>
      </c>
      <c r="G128" s="14" t="str">
        <f t="shared" si="7"/>
        <v>0</v>
      </c>
      <c r="H128" s="17" t="str">
        <f t="shared" si="8"/>
        <v/>
      </c>
    </row>
    <row r="129" spans="2:8" ht="30" x14ac:dyDescent="0.2">
      <c r="B129" s="5" t="s">
        <v>258</v>
      </c>
      <c r="C129" s="9">
        <v>6</v>
      </c>
      <c r="D129" s="9">
        <v>0</v>
      </c>
      <c r="E129" s="15">
        <f t="shared" si="5"/>
        <v>2.7149321266968326E-2</v>
      </c>
      <c r="F129" s="15" t="str">
        <f t="shared" si="6"/>
        <v/>
      </c>
      <c r="G129" s="14" t="str">
        <f t="shared" si="7"/>
        <v>0</v>
      </c>
      <c r="H129" s="17">
        <f t="shared" si="8"/>
        <v>0</v>
      </c>
    </row>
    <row r="130" spans="2:8" ht="30" x14ac:dyDescent="0.2">
      <c r="B130" s="5" t="s">
        <v>259</v>
      </c>
      <c r="C130" s="9">
        <v>0</v>
      </c>
      <c r="D130" s="9">
        <v>0</v>
      </c>
      <c r="E130" s="15" t="str">
        <f t="shared" si="5"/>
        <v/>
      </c>
      <c r="F130" s="15" t="str">
        <f t="shared" si="6"/>
        <v/>
      </c>
      <c r="G130" s="14" t="str">
        <f t="shared" si="7"/>
        <v>0</v>
      </c>
      <c r="H130" s="17" t="str">
        <f t="shared" si="8"/>
        <v/>
      </c>
    </row>
    <row r="131" spans="2:8" ht="30" x14ac:dyDescent="0.2">
      <c r="B131" s="5" t="s">
        <v>260</v>
      </c>
      <c r="C131" s="9">
        <v>0</v>
      </c>
      <c r="D131" s="9">
        <v>1</v>
      </c>
      <c r="E131" s="15" t="str">
        <f t="shared" si="5"/>
        <v/>
      </c>
      <c r="F131" s="15">
        <f t="shared" si="6"/>
        <v>1.1904761904761906E-3</v>
      </c>
      <c r="G131" s="14" t="str">
        <f t="shared" si="7"/>
        <v>0</v>
      </c>
      <c r="H131" s="17" t="str">
        <f t="shared" si="8"/>
        <v/>
      </c>
    </row>
    <row r="132" spans="2:8" ht="15" x14ac:dyDescent="0.2">
      <c r="B132" s="5" t="s">
        <v>50</v>
      </c>
      <c r="C132" s="9">
        <v>0</v>
      </c>
      <c r="D132" s="9">
        <v>0</v>
      </c>
      <c r="E132" s="15" t="str">
        <f t="shared" si="5"/>
        <v/>
      </c>
      <c r="F132" s="15" t="str">
        <f t="shared" si="6"/>
        <v/>
      </c>
      <c r="G132" s="14" t="str">
        <f t="shared" si="7"/>
        <v>0</v>
      </c>
      <c r="H132" s="17" t="str">
        <f t="shared" si="8"/>
        <v/>
      </c>
    </row>
    <row r="133" spans="2:8" ht="15" x14ac:dyDescent="0.2">
      <c r="B133" s="5" t="s">
        <v>45</v>
      </c>
      <c r="C133" s="9">
        <v>0</v>
      </c>
      <c r="D133" s="9">
        <v>0</v>
      </c>
      <c r="E133" s="15" t="str">
        <f t="shared" si="5"/>
        <v/>
      </c>
      <c r="F133" s="15" t="str">
        <f t="shared" si="6"/>
        <v/>
      </c>
      <c r="G133" s="14" t="str">
        <f t="shared" si="7"/>
        <v>0</v>
      </c>
      <c r="H133" s="17" t="str">
        <f t="shared" si="8"/>
        <v/>
      </c>
    </row>
    <row r="134" spans="2:8" ht="15" x14ac:dyDescent="0.2">
      <c r="B134" s="5" t="s">
        <v>42</v>
      </c>
      <c r="C134" s="9">
        <v>0</v>
      </c>
      <c r="D134" s="9">
        <v>0</v>
      </c>
      <c r="E134" s="15" t="str">
        <f t="shared" si="5"/>
        <v/>
      </c>
      <c r="F134" s="15" t="str">
        <f t="shared" si="6"/>
        <v/>
      </c>
      <c r="G134" s="14" t="str">
        <f t="shared" si="7"/>
        <v>0</v>
      </c>
      <c r="H134" s="17" t="str">
        <f t="shared" si="8"/>
        <v/>
      </c>
    </row>
    <row r="135" spans="2:8" ht="15" x14ac:dyDescent="0.2">
      <c r="B135" s="5" t="s">
        <v>43</v>
      </c>
      <c r="C135" s="9">
        <v>0</v>
      </c>
      <c r="D135" s="9">
        <v>0</v>
      </c>
      <c r="E135" s="15" t="str">
        <f t="shared" si="5"/>
        <v/>
      </c>
      <c r="F135" s="15" t="str">
        <f t="shared" si="6"/>
        <v/>
      </c>
      <c r="G135" s="14" t="str">
        <f t="shared" si="7"/>
        <v>0</v>
      </c>
      <c r="H135" s="17" t="str">
        <f t="shared" si="8"/>
        <v/>
      </c>
    </row>
    <row r="136" spans="2:8" ht="15" x14ac:dyDescent="0.2">
      <c r="B136" s="5" t="s">
        <v>44</v>
      </c>
      <c r="C136" s="9">
        <v>0</v>
      </c>
      <c r="D136" s="9">
        <v>0</v>
      </c>
      <c r="E136" s="15" t="str">
        <f t="shared" ref="E136:E145" si="9">+IF(C136=0,"",C136/C$70)</f>
        <v/>
      </c>
      <c r="F136" s="15" t="str">
        <f t="shared" ref="F136:F145" si="10">+IF(D136=0,"",D136/D$70)</f>
        <v/>
      </c>
      <c r="G136" s="14" t="str">
        <f t="shared" ref="G136:G145" si="11">+IF(OR(AND(D136=0),(C136=0)),"0",((D136-C136)/C136))</f>
        <v>0</v>
      </c>
      <c r="H136" s="17" t="str">
        <f t="shared" ref="H136:H145" si="12">+IF(OR(AND(E136=""),(G136="")),"",E136*G136)</f>
        <v/>
      </c>
    </row>
    <row r="137" spans="2:8" ht="15" x14ac:dyDescent="0.2">
      <c r="B137" s="5" t="s">
        <v>41</v>
      </c>
      <c r="C137" s="9">
        <v>8</v>
      </c>
      <c r="D137" s="9">
        <v>3</v>
      </c>
      <c r="E137" s="15">
        <f t="shared" si="9"/>
        <v>3.6199095022624438E-2</v>
      </c>
      <c r="F137" s="15">
        <f t="shared" si="10"/>
        <v>3.5714285714285713E-3</v>
      </c>
      <c r="G137" s="14">
        <f t="shared" si="11"/>
        <v>-0.625</v>
      </c>
      <c r="H137" s="17">
        <f t="shared" si="12"/>
        <v>-2.2624434389140274E-2</v>
      </c>
    </row>
    <row r="138" spans="2:8" ht="15" x14ac:dyDescent="0.2">
      <c r="B138" s="5" t="s">
        <v>261</v>
      </c>
      <c r="C138" s="9">
        <v>0</v>
      </c>
      <c r="D138" s="9">
        <v>2</v>
      </c>
      <c r="E138" s="15" t="str">
        <f t="shared" si="9"/>
        <v/>
      </c>
      <c r="F138" s="15">
        <f t="shared" si="10"/>
        <v>2.3809523809523812E-3</v>
      </c>
      <c r="G138" s="14" t="str">
        <f t="shared" si="11"/>
        <v>0</v>
      </c>
      <c r="H138" s="17" t="str">
        <f t="shared" si="12"/>
        <v/>
      </c>
    </row>
    <row r="139" spans="2:8" ht="30" x14ac:dyDescent="0.2">
      <c r="B139" s="5" t="s">
        <v>262</v>
      </c>
      <c r="C139" s="9">
        <v>0</v>
      </c>
      <c r="D139" s="9">
        <v>2</v>
      </c>
      <c r="E139" s="15" t="str">
        <f t="shared" si="9"/>
        <v/>
      </c>
      <c r="F139" s="15">
        <f t="shared" si="10"/>
        <v>2.3809523809523812E-3</v>
      </c>
      <c r="G139" s="14" t="str">
        <f t="shared" si="11"/>
        <v>0</v>
      </c>
      <c r="H139" s="17" t="str">
        <f t="shared" si="12"/>
        <v/>
      </c>
    </row>
    <row r="140" spans="2:8" ht="30" x14ac:dyDescent="0.2">
      <c r="B140" s="5" t="s">
        <v>263</v>
      </c>
      <c r="C140" s="9">
        <v>0</v>
      </c>
      <c r="D140" s="9">
        <v>0</v>
      </c>
      <c r="E140" s="15" t="str">
        <f t="shared" si="9"/>
        <v/>
      </c>
      <c r="F140" s="15" t="str">
        <f t="shared" si="10"/>
        <v/>
      </c>
      <c r="G140" s="14" t="str">
        <f t="shared" si="11"/>
        <v>0</v>
      </c>
      <c r="H140" s="17" t="str">
        <f t="shared" si="12"/>
        <v/>
      </c>
    </row>
    <row r="141" spans="2:8" ht="30" x14ac:dyDescent="0.2">
      <c r="B141" s="5" t="s">
        <v>48</v>
      </c>
      <c r="C141" s="9">
        <v>0</v>
      </c>
      <c r="D141" s="9">
        <v>1</v>
      </c>
      <c r="E141" s="15" t="str">
        <f t="shared" si="9"/>
        <v/>
      </c>
      <c r="F141" s="15">
        <f t="shared" si="10"/>
        <v>1.1904761904761906E-3</v>
      </c>
      <c r="G141" s="14" t="str">
        <f t="shared" si="11"/>
        <v>0</v>
      </c>
      <c r="H141" s="17" t="str">
        <f t="shared" si="12"/>
        <v/>
      </c>
    </row>
    <row r="142" spans="2:8" ht="15" x14ac:dyDescent="0.2">
      <c r="B142" s="5" t="s">
        <v>264</v>
      </c>
      <c r="C142" s="9">
        <v>0</v>
      </c>
      <c r="D142" s="9">
        <v>0</v>
      </c>
      <c r="E142" s="15" t="str">
        <f t="shared" si="9"/>
        <v/>
      </c>
      <c r="F142" s="15" t="str">
        <f t="shared" si="10"/>
        <v/>
      </c>
      <c r="G142" s="14" t="str">
        <f t="shared" si="11"/>
        <v>0</v>
      </c>
      <c r="H142" s="17" t="str">
        <f t="shared" si="12"/>
        <v/>
      </c>
    </row>
    <row r="143" spans="2:8" ht="15" x14ac:dyDescent="0.2">
      <c r="B143" s="5" t="s">
        <v>49</v>
      </c>
      <c r="C143" s="9">
        <v>0</v>
      </c>
      <c r="D143" s="9">
        <v>1</v>
      </c>
      <c r="E143" s="15" t="str">
        <f t="shared" si="9"/>
        <v/>
      </c>
      <c r="F143" s="15">
        <f t="shared" si="10"/>
        <v>1.1904761904761906E-3</v>
      </c>
      <c r="G143" s="14" t="str">
        <f t="shared" si="11"/>
        <v>0</v>
      </c>
      <c r="H143" s="17" t="str">
        <f t="shared" si="12"/>
        <v/>
      </c>
    </row>
    <row r="144" spans="2:8" ht="15" x14ac:dyDescent="0.2">
      <c r="B144" s="5" t="s">
        <v>46</v>
      </c>
      <c r="C144" s="9">
        <v>0</v>
      </c>
      <c r="D144" s="9">
        <v>0</v>
      </c>
      <c r="E144" s="15" t="str">
        <f t="shared" si="9"/>
        <v/>
      </c>
      <c r="F144" s="15" t="str">
        <f t="shared" si="10"/>
        <v/>
      </c>
      <c r="G144" s="14" t="str">
        <f t="shared" si="11"/>
        <v>0</v>
      </c>
      <c r="H144" s="17" t="str">
        <f t="shared" si="12"/>
        <v/>
      </c>
    </row>
    <row r="145" spans="2:8" ht="13.5" customHeight="1" x14ac:dyDescent="0.2">
      <c r="B145" s="5" t="s">
        <v>47</v>
      </c>
      <c r="C145" s="9">
        <v>0</v>
      </c>
      <c r="D145" s="9">
        <v>1</v>
      </c>
      <c r="E145" s="15" t="str">
        <f t="shared" si="9"/>
        <v/>
      </c>
      <c r="F145" s="15">
        <f t="shared" si="10"/>
        <v>1.1904761904761906E-3</v>
      </c>
      <c r="G145" s="14" t="str">
        <f t="shared" si="11"/>
        <v>0</v>
      </c>
      <c r="H145" s="17" t="str">
        <f t="shared" si="12"/>
        <v/>
      </c>
    </row>
    <row r="146" spans="2:8" x14ac:dyDescent="0.2">
      <c r="B146" s="2"/>
      <c r="C146" s="2"/>
      <c r="D146" s="2"/>
    </row>
    <row r="147" spans="2:8" x14ac:dyDescent="0.2">
      <c r="B147" s="2"/>
      <c r="C147" s="2"/>
      <c r="D147" s="2"/>
    </row>
    <row r="148" spans="2:8" x14ac:dyDescent="0.2">
      <c r="B148" s="19"/>
      <c r="C148" s="19"/>
      <c r="D148" s="19"/>
      <c r="E148" s="19"/>
      <c r="F148" s="19"/>
    </row>
    <row r="149" spans="2:8" ht="13.5" customHeight="1" x14ac:dyDescent="0.2">
      <c r="B149" s="51" t="s">
        <v>522</v>
      </c>
      <c r="C149" s="52" t="s">
        <v>523</v>
      </c>
      <c r="D149" s="53"/>
      <c r="E149" s="54" t="s">
        <v>487</v>
      </c>
      <c r="F149" s="55"/>
      <c r="G149" s="56" t="s">
        <v>568</v>
      </c>
      <c r="H149" s="58" t="s">
        <v>486</v>
      </c>
    </row>
    <row r="150" spans="2:8" s="4" customFormat="1" ht="26.25" customHeight="1" x14ac:dyDescent="0.2">
      <c r="B150" s="51"/>
      <c r="C150" s="50">
        <v>2012</v>
      </c>
      <c r="D150" s="50">
        <v>2013</v>
      </c>
      <c r="E150" s="50">
        <v>2012</v>
      </c>
      <c r="F150" s="50">
        <v>2013</v>
      </c>
      <c r="G150" s="57"/>
      <c r="H150" s="59"/>
    </row>
    <row r="151" spans="2:8" s="4" customFormat="1" ht="26.25" customHeight="1" x14ac:dyDescent="0.2">
      <c r="B151" s="43" t="s">
        <v>526</v>
      </c>
      <c r="C151" s="36">
        <f>SUM(C152:C288)</f>
        <v>132</v>
      </c>
      <c r="D151" s="36">
        <f>SUM(D152:D288)</f>
        <v>563</v>
      </c>
      <c r="E151" s="42">
        <f>+IF(C151=0,"",C151/C$151)</f>
        <v>1</v>
      </c>
      <c r="F151" s="42">
        <f>+IF(D151=0,"",D151/D$151)</f>
        <v>1</v>
      </c>
      <c r="G151" s="38">
        <f>+IF(OR(AND(D151=0),(C151=0)),"0",((D151-C151)/C151))</f>
        <v>3.2651515151515151</v>
      </c>
      <c r="H151" s="39">
        <f>+IF(OR(AND(E151=""),(G151="")),"",E151*G151)</f>
        <v>3.2651515151515151</v>
      </c>
    </row>
    <row r="152" spans="2:8" ht="30" x14ac:dyDescent="0.2">
      <c r="B152" s="8" t="s">
        <v>54</v>
      </c>
      <c r="C152" s="9">
        <v>1</v>
      </c>
      <c r="D152" s="9">
        <v>14</v>
      </c>
      <c r="E152" s="15">
        <f>+IF(C152=0,"",C152/C$151)</f>
        <v>7.575757575757576E-3</v>
      </c>
      <c r="F152" s="15">
        <f>+IF(D152=0,"",D152/D$151)</f>
        <v>2.4866785079928951E-2</v>
      </c>
      <c r="G152" s="14">
        <f>+IF(OR(AND(D152=0),(C152=0)),"0",((D152-C152)/C152))</f>
        <v>13</v>
      </c>
      <c r="H152" s="17">
        <f>+IF(OR(AND(E152=""),(G152="")),"",E152*G152)</f>
        <v>9.8484848484848481E-2</v>
      </c>
    </row>
    <row r="153" spans="2:8" ht="30" x14ac:dyDescent="0.2">
      <c r="B153" s="8" t="s">
        <v>58</v>
      </c>
      <c r="C153" s="9">
        <v>1</v>
      </c>
      <c r="D153" s="9">
        <v>2</v>
      </c>
      <c r="E153" s="15">
        <f t="shared" ref="E153:E216" si="13">+IF(C153=0,"",C153/C$151)</f>
        <v>7.575757575757576E-3</v>
      </c>
      <c r="F153" s="15">
        <f t="shared" ref="F153:F216" si="14">+IF(D153=0,"",D153/D$151)</f>
        <v>3.552397868561279E-3</v>
      </c>
      <c r="G153" s="14">
        <f t="shared" ref="G153:G216" si="15">+IF(OR(AND(D153=0),(C153=0)),"0",((D153-C153)/C153))</f>
        <v>1</v>
      </c>
      <c r="H153" s="17">
        <f t="shared" ref="H153:H216" si="16">+IF(OR(AND(E153=""),(G153="")),"",E153*G153)</f>
        <v>7.575757575757576E-3</v>
      </c>
    </row>
    <row r="154" spans="2:8" ht="30" x14ac:dyDescent="0.2">
      <c r="B154" s="8" t="s">
        <v>265</v>
      </c>
      <c r="C154" s="9">
        <v>0</v>
      </c>
      <c r="D154" s="9">
        <v>3</v>
      </c>
      <c r="E154" s="15" t="str">
        <f t="shared" si="13"/>
        <v/>
      </c>
      <c r="F154" s="15">
        <f t="shared" si="14"/>
        <v>5.3285968028419185E-3</v>
      </c>
      <c r="G154" s="14" t="str">
        <f t="shared" si="15"/>
        <v>0</v>
      </c>
      <c r="H154" s="17" t="str">
        <f t="shared" si="16"/>
        <v/>
      </c>
    </row>
    <row r="155" spans="2:8" ht="30" x14ac:dyDescent="0.2">
      <c r="B155" s="8" t="s">
        <v>266</v>
      </c>
      <c r="C155" s="9">
        <v>0</v>
      </c>
      <c r="D155" s="9">
        <v>0</v>
      </c>
      <c r="E155" s="15" t="str">
        <f t="shared" si="13"/>
        <v/>
      </c>
      <c r="F155" s="15" t="str">
        <f t="shared" si="14"/>
        <v/>
      </c>
      <c r="G155" s="14" t="str">
        <f t="shared" si="15"/>
        <v>0</v>
      </c>
      <c r="H155" s="17" t="str">
        <f t="shared" si="16"/>
        <v/>
      </c>
    </row>
    <row r="156" spans="2:8" ht="30" x14ac:dyDescent="0.2">
      <c r="B156" s="8" t="s">
        <v>267</v>
      </c>
      <c r="C156" s="9">
        <v>2</v>
      </c>
      <c r="D156" s="9">
        <v>8</v>
      </c>
      <c r="E156" s="15">
        <f t="shared" si="13"/>
        <v>1.5151515151515152E-2</v>
      </c>
      <c r="F156" s="15">
        <f t="shared" si="14"/>
        <v>1.4209591474245116E-2</v>
      </c>
      <c r="G156" s="14">
        <f t="shared" si="15"/>
        <v>3</v>
      </c>
      <c r="H156" s="17">
        <f t="shared" si="16"/>
        <v>4.5454545454545456E-2</v>
      </c>
    </row>
    <row r="157" spans="2:8" ht="15" x14ac:dyDescent="0.2">
      <c r="B157" s="8" t="s">
        <v>53</v>
      </c>
      <c r="C157" s="9">
        <v>7</v>
      </c>
      <c r="D157" s="9">
        <v>131</v>
      </c>
      <c r="E157" s="15">
        <f t="shared" si="13"/>
        <v>5.3030303030303032E-2</v>
      </c>
      <c r="F157" s="15">
        <f t="shared" si="14"/>
        <v>0.23268206039076378</v>
      </c>
      <c r="G157" s="14">
        <f t="shared" si="15"/>
        <v>17.714285714285715</v>
      </c>
      <c r="H157" s="17">
        <f t="shared" si="16"/>
        <v>0.93939393939393945</v>
      </c>
    </row>
    <row r="158" spans="2:8" ht="15" x14ac:dyDescent="0.2">
      <c r="B158" s="8" t="s">
        <v>59</v>
      </c>
      <c r="C158" s="9">
        <v>0</v>
      </c>
      <c r="D158" s="9">
        <v>0</v>
      </c>
      <c r="E158" s="15" t="str">
        <f t="shared" si="13"/>
        <v/>
      </c>
      <c r="F158" s="15" t="str">
        <f t="shared" si="14"/>
        <v/>
      </c>
      <c r="G158" s="14" t="str">
        <f t="shared" si="15"/>
        <v>0</v>
      </c>
      <c r="H158" s="17" t="str">
        <f t="shared" si="16"/>
        <v/>
      </c>
    </row>
    <row r="159" spans="2:8" ht="15" x14ac:dyDescent="0.2">
      <c r="B159" s="8" t="s">
        <v>268</v>
      </c>
      <c r="C159" s="9">
        <v>4</v>
      </c>
      <c r="D159" s="9">
        <v>3</v>
      </c>
      <c r="E159" s="15">
        <f t="shared" si="13"/>
        <v>3.0303030303030304E-2</v>
      </c>
      <c r="F159" s="15">
        <f t="shared" si="14"/>
        <v>5.3285968028419185E-3</v>
      </c>
      <c r="G159" s="14">
        <f t="shared" si="15"/>
        <v>-0.25</v>
      </c>
      <c r="H159" s="17">
        <f t="shared" si="16"/>
        <v>-7.575757575757576E-3</v>
      </c>
    </row>
    <row r="160" spans="2:8" ht="15" x14ac:dyDescent="0.2">
      <c r="B160" s="8" t="s">
        <v>55</v>
      </c>
      <c r="C160" s="9">
        <v>0</v>
      </c>
      <c r="D160" s="9">
        <v>3</v>
      </c>
      <c r="E160" s="15" t="str">
        <f t="shared" si="13"/>
        <v/>
      </c>
      <c r="F160" s="15">
        <f t="shared" si="14"/>
        <v>5.3285968028419185E-3</v>
      </c>
      <c r="G160" s="14" t="str">
        <f t="shared" si="15"/>
        <v>0</v>
      </c>
      <c r="H160" s="17" t="str">
        <f t="shared" si="16"/>
        <v/>
      </c>
    </row>
    <row r="161" spans="2:8" ht="15" x14ac:dyDescent="0.2">
      <c r="B161" s="8" t="s">
        <v>51</v>
      </c>
      <c r="C161" s="9">
        <v>0</v>
      </c>
      <c r="D161" s="9">
        <v>0</v>
      </c>
      <c r="E161" s="15" t="str">
        <f t="shared" si="13"/>
        <v/>
      </c>
      <c r="F161" s="15" t="str">
        <f t="shared" si="14"/>
        <v/>
      </c>
      <c r="G161" s="14" t="str">
        <f t="shared" si="15"/>
        <v>0</v>
      </c>
      <c r="H161" s="17" t="str">
        <f t="shared" si="16"/>
        <v/>
      </c>
    </row>
    <row r="162" spans="2:8" ht="30" x14ac:dyDescent="0.2">
      <c r="B162" s="8" t="s">
        <v>269</v>
      </c>
      <c r="C162" s="9">
        <v>0</v>
      </c>
      <c r="D162" s="9">
        <v>0</v>
      </c>
      <c r="E162" s="15" t="str">
        <f t="shared" si="13"/>
        <v/>
      </c>
      <c r="F162" s="15" t="str">
        <f t="shared" si="14"/>
        <v/>
      </c>
      <c r="G162" s="14" t="str">
        <f t="shared" si="15"/>
        <v>0</v>
      </c>
      <c r="H162" s="17" t="str">
        <f t="shared" si="16"/>
        <v/>
      </c>
    </row>
    <row r="163" spans="2:8" ht="15" x14ac:dyDescent="0.2">
      <c r="B163" s="8" t="s">
        <v>61</v>
      </c>
      <c r="C163" s="9">
        <v>0</v>
      </c>
      <c r="D163" s="9">
        <v>2</v>
      </c>
      <c r="E163" s="15" t="str">
        <f t="shared" si="13"/>
        <v/>
      </c>
      <c r="F163" s="15">
        <f t="shared" si="14"/>
        <v>3.552397868561279E-3</v>
      </c>
      <c r="G163" s="14" t="str">
        <f t="shared" si="15"/>
        <v>0</v>
      </c>
      <c r="H163" s="17" t="str">
        <f t="shared" si="16"/>
        <v/>
      </c>
    </row>
    <row r="164" spans="2:8" ht="15" x14ac:dyDescent="0.2">
      <c r="B164" s="8" t="s">
        <v>56</v>
      </c>
      <c r="C164" s="9">
        <v>0</v>
      </c>
      <c r="D164" s="9">
        <v>0</v>
      </c>
      <c r="E164" s="15" t="str">
        <f t="shared" si="13"/>
        <v/>
      </c>
      <c r="F164" s="15" t="str">
        <f t="shared" si="14"/>
        <v/>
      </c>
      <c r="G164" s="14" t="str">
        <f t="shared" si="15"/>
        <v>0</v>
      </c>
      <c r="H164" s="17" t="str">
        <f t="shared" si="16"/>
        <v/>
      </c>
    </row>
    <row r="165" spans="2:8" ht="15" x14ac:dyDescent="0.2">
      <c r="B165" s="8" t="s">
        <v>57</v>
      </c>
      <c r="C165" s="9">
        <v>7</v>
      </c>
      <c r="D165" s="9">
        <v>16</v>
      </c>
      <c r="E165" s="15">
        <f t="shared" si="13"/>
        <v>5.3030303030303032E-2</v>
      </c>
      <c r="F165" s="15">
        <f t="shared" si="14"/>
        <v>2.8419182948490232E-2</v>
      </c>
      <c r="G165" s="14">
        <f t="shared" si="15"/>
        <v>1.2857142857142858</v>
      </c>
      <c r="H165" s="17">
        <f t="shared" si="16"/>
        <v>6.8181818181818191E-2</v>
      </c>
    </row>
    <row r="166" spans="2:8" ht="15" x14ac:dyDescent="0.2">
      <c r="B166" s="8" t="s">
        <v>270</v>
      </c>
      <c r="C166" s="9">
        <v>1</v>
      </c>
      <c r="D166" s="9">
        <v>4</v>
      </c>
      <c r="E166" s="15">
        <f t="shared" si="13"/>
        <v>7.575757575757576E-3</v>
      </c>
      <c r="F166" s="15">
        <f t="shared" si="14"/>
        <v>7.104795737122558E-3</v>
      </c>
      <c r="G166" s="14">
        <f t="shared" si="15"/>
        <v>3</v>
      </c>
      <c r="H166" s="17">
        <f t="shared" si="16"/>
        <v>2.2727272727272728E-2</v>
      </c>
    </row>
    <row r="167" spans="2:8" ht="15" x14ac:dyDescent="0.2">
      <c r="B167" s="8" t="s">
        <v>52</v>
      </c>
      <c r="C167" s="9">
        <v>3</v>
      </c>
      <c r="D167" s="9">
        <v>0</v>
      </c>
      <c r="E167" s="15">
        <f t="shared" si="13"/>
        <v>2.2727272727272728E-2</v>
      </c>
      <c r="F167" s="15" t="str">
        <f t="shared" si="14"/>
        <v/>
      </c>
      <c r="G167" s="14" t="str">
        <f t="shared" si="15"/>
        <v>0</v>
      </c>
      <c r="H167" s="17">
        <f t="shared" si="16"/>
        <v>0</v>
      </c>
    </row>
    <row r="168" spans="2:8" ht="15" x14ac:dyDescent="0.2">
      <c r="B168" s="8" t="s">
        <v>60</v>
      </c>
      <c r="C168" s="9">
        <v>0</v>
      </c>
      <c r="D168" s="9">
        <v>0</v>
      </c>
      <c r="E168" s="15" t="str">
        <f t="shared" si="13"/>
        <v/>
      </c>
      <c r="F168" s="15" t="str">
        <f t="shared" si="14"/>
        <v/>
      </c>
      <c r="G168" s="14" t="str">
        <f t="shared" si="15"/>
        <v>0</v>
      </c>
      <c r="H168" s="17" t="str">
        <f t="shared" si="16"/>
        <v/>
      </c>
    </row>
    <row r="169" spans="2:8" ht="15" x14ac:dyDescent="0.2">
      <c r="B169" s="8" t="s">
        <v>271</v>
      </c>
      <c r="C169" s="9">
        <v>5</v>
      </c>
      <c r="D169" s="9">
        <v>9</v>
      </c>
      <c r="E169" s="15">
        <f t="shared" si="13"/>
        <v>3.787878787878788E-2</v>
      </c>
      <c r="F169" s="15">
        <f t="shared" si="14"/>
        <v>1.5985790408525755E-2</v>
      </c>
      <c r="G169" s="14">
        <f t="shared" si="15"/>
        <v>0.8</v>
      </c>
      <c r="H169" s="17">
        <f t="shared" si="16"/>
        <v>3.0303030303030304E-2</v>
      </c>
    </row>
    <row r="170" spans="2:8" ht="15" x14ac:dyDescent="0.2">
      <c r="B170" s="8" t="s">
        <v>272</v>
      </c>
      <c r="C170" s="9">
        <v>0</v>
      </c>
      <c r="D170" s="9">
        <v>0</v>
      </c>
      <c r="E170" s="15" t="str">
        <f t="shared" si="13"/>
        <v/>
      </c>
      <c r="F170" s="15" t="str">
        <f t="shared" si="14"/>
        <v/>
      </c>
      <c r="G170" s="14" t="str">
        <f t="shared" si="15"/>
        <v>0</v>
      </c>
      <c r="H170" s="17" t="str">
        <f t="shared" si="16"/>
        <v/>
      </c>
    </row>
    <row r="171" spans="2:8" ht="15" x14ac:dyDescent="0.2">
      <c r="B171" s="8" t="s">
        <v>273</v>
      </c>
      <c r="C171" s="9">
        <v>0</v>
      </c>
      <c r="D171" s="9">
        <v>0</v>
      </c>
      <c r="E171" s="15" t="str">
        <f t="shared" si="13"/>
        <v/>
      </c>
      <c r="F171" s="15" t="str">
        <f t="shared" si="14"/>
        <v/>
      </c>
      <c r="G171" s="14" t="str">
        <f t="shared" si="15"/>
        <v>0</v>
      </c>
      <c r="H171" s="17" t="str">
        <f t="shared" si="16"/>
        <v/>
      </c>
    </row>
    <row r="172" spans="2:8" ht="15" x14ac:dyDescent="0.2">
      <c r="B172" s="8" t="s">
        <v>274</v>
      </c>
      <c r="C172" s="9">
        <v>0</v>
      </c>
      <c r="D172" s="9">
        <v>0</v>
      </c>
      <c r="E172" s="15" t="str">
        <f t="shared" si="13"/>
        <v/>
      </c>
      <c r="F172" s="15" t="str">
        <f t="shared" si="14"/>
        <v/>
      </c>
      <c r="G172" s="14" t="str">
        <f t="shared" si="15"/>
        <v>0</v>
      </c>
      <c r="H172" s="17" t="str">
        <f t="shared" si="16"/>
        <v/>
      </c>
    </row>
    <row r="173" spans="2:8" ht="15" x14ac:dyDescent="0.2">
      <c r="B173" s="8" t="s">
        <v>275</v>
      </c>
      <c r="C173" s="9">
        <v>1</v>
      </c>
      <c r="D173" s="9">
        <v>4</v>
      </c>
      <c r="E173" s="15">
        <f t="shared" si="13"/>
        <v>7.575757575757576E-3</v>
      </c>
      <c r="F173" s="15">
        <f t="shared" si="14"/>
        <v>7.104795737122558E-3</v>
      </c>
      <c r="G173" s="14">
        <f t="shared" si="15"/>
        <v>3</v>
      </c>
      <c r="H173" s="17">
        <f t="shared" si="16"/>
        <v>2.2727272727272728E-2</v>
      </c>
    </row>
    <row r="174" spans="2:8" ht="15" x14ac:dyDescent="0.2">
      <c r="B174" s="8" t="s">
        <v>276</v>
      </c>
      <c r="C174" s="9">
        <v>1</v>
      </c>
      <c r="D174" s="9">
        <v>6</v>
      </c>
      <c r="E174" s="15">
        <f t="shared" si="13"/>
        <v>7.575757575757576E-3</v>
      </c>
      <c r="F174" s="15">
        <f t="shared" si="14"/>
        <v>1.0657193605683837E-2</v>
      </c>
      <c r="G174" s="14">
        <f t="shared" si="15"/>
        <v>5</v>
      </c>
      <c r="H174" s="17">
        <f t="shared" si="16"/>
        <v>3.787878787878788E-2</v>
      </c>
    </row>
    <row r="175" spans="2:8" ht="30" x14ac:dyDescent="0.2">
      <c r="B175" s="8" t="s">
        <v>277</v>
      </c>
      <c r="C175" s="9">
        <v>5</v>
      </c>
      <c r="D175" s="9">
        <v>6</v>
      </c>
      <c r="E175" s="15">
        <f t="shared" si="13"/>
        <v>3.787878787878788E-2</v>
      </c>
      <c r="F175" s="15">
        <f t="shared" si="14"/>
        <v>1.0657193605683837E-2</v>
      </c>
      <c r="G175" s="14">
        <f t="shared" si="15"/>
        <v>0.2</v>
      </c>
      <c r="H175" s="17">
        <f t="shared" si="16"/>
        <v>7.575757575757576E-3</v>
      </c>
    </row>
    <row r="176" spans="2:8" ht="15" x14ac:dyDescent="0.2">
      <c r="B176" s="8" t="s">
        <v>278</v>
      </c>
      <c r="C176" s="9">
        <v>5</v>
      </c>
      <c r="D176" s="9">
        <v>69</v>
      </c>
      <c r="E176" s="15">
        <f t="shared" si="13"/>
        <v>3.787878787878788E-2</v>
      </c>
      <c r="F176" s="15">
        <f t="shared" si="14"/>
        <v>0.12255772646536411</v>
      </c>
      <c r="G176" s="14">
        <f t="shared" si="15"/>
        <v>12.8</v>
      </c>
      <c r="H176" s="17">
        <f t="shared" si="16"/>
        <v>0.48484848484848486</v>
      </c>
    </row>
    <row r="177" spans="2:8" ht="15" x14ac:dyDescent="0.2">
      <c r="B177" s="8" t="s">
        <v>279</v>
      </c>
      <c r="C177" s="9">
        <v>0</v>
      </c>
      <c r="D177" s="9">
        <v>0</v>
      </c>
      <c r="E177" s="15" t="str">
        <f t="shared" si="13"/>
        <v/>
      </c>
      <c r="F177" s="15" t="str">
        <f t="shared" si="14"/>
        <v/>
      </c>
      <c r="G177" s="14" t="str">
        <f t="shared" si="15"/>
        <v>0</v>
      </c>
      <c r="H177" s="17" t="str">
        <f t="shared" si="16"/>
        <v/>
      </c>
    </row>
    <row r="178" spans="2:8" ht="20.100000000000001" customHeight="1" x14ac:dyDescent="0.2">
      <c r="B178" s="8" t="s">
        <v>280</v>
      </c>
      <c r="C178" s="9">
        <v>1</v>
      </c>
      <c r="D178" s="9">
        <v>11</v>
      </c>
      <c r="E178" s="15">
        <f t="shared" si="13"/>
        <v>7.575757575757576E-3</v>
      </c>
      <c r="F178" s="15">
        <f t="shared" si="14"/>
        <v>1.9538188277087035E-2</v>
      </c>
      <c r="G178" s="14">
        <f t="shared" si="15"/>
        <v>10</v>
      </c>
      <c r="H178" s="17">
        <f t="shared" si="16"/>
        <v>7.575757575757576E-2</v>
      </c>
    </row>
    <row r="179" spans="2:8" ht="20.100000000000001" customHeight="1" x14ac:dyDescent="0.2">
      <c r="B179" s="8" t="s">
        <v>281</v>
      </c>
      <c r="C179" s="9">
        <v>10</v>
      </c>
      <c r="D179" s="9">
        <v>2</v>
      </c>
      <c r="E179" s="15">
        <f t="shared" si="13"/>
        <v>7.575757575757576E-2</v>
      </c>
      <c r="F179" s="15">
        <f t="shared" si="14"/>
        <v>3.552397868561279E-3</v>
      </c>
      <c r="G179" s="14">
        <f t="shared" si="15"/>
        <v>-0.8</v>
      </c>
      <c r="H179" s="17">
        <f t="shared" si="16"/>
        <v>-6.0606060606060608E-2</v>
      </c>
    </row>
    <row r="180" spans="2:8" ht="20.100000000000001" customHeight="1" x14ac:dyDescent="0.2">
      <c r="B180" s="8" t="s">
        <v>282</v>
      </c>
      <c r="C180" s="9">
        <v>0</v>
      </c>
      <c r="D180" s="9">
        <v>0</v>
      </c>
      <c r="E180" s="15" t="str">
        <f t="shared" si="13"/>
        <v/>
      </c>
      <c r="F180" s="15" t="str">
        <f t="shared" si="14"/>
        <v/>
      </c>
      <c r="G180" s="14" t="str">
        <f t="shared" si="15"/>
        <v>0</v>
      </c>
      <c r="H180" s="17" t="str">
        <f t="shared" si="16"/>
        <v/>
      </c>
    </row>
    <row r="181" spans="2:8" ht="20.100000000000001" customHeight="1" x14ac:dyDescent="0.2">
      <c r="B181" s="8" t="s">
        <v>283</v>
      </c>
      <c r="C181" s="9">
        <v>0</v>
      </c>
      <c r="D181" s="9">
        <v>0</v>
      </c>
      <c r="E181" s="15" t="str">
        <f t="shared" si="13"/>
        <v/>
      </c>
      <c r="F181" s="15" t="str">
        <f t="shared" si="14"/>
        <v/>
      </c>
      <c r="G181" s="14" t="str">
        <f t="shared" si="15"/>
        <v>0</v>
      </c>
      <c r="H181" s="17" t="str">
        <f t="shared" si="16"/>
        <v/>
      </c>
    </row>
    <row r="182" spans="2:8" ht="20.100000000000001" customHeight="1" x14ac:dyDescent="0.2">
      <c r="B182" s="8" t="s">
        <v>284</v>
      </c>
      <c r="C182" s="9">
        <v>8</v>
      </c>
      <c r="D182" s="9">
        <v>7</v>
      </c>
      <c r="E182" s="15">
        <f t="shared" si="13"/>
        <v>6.0606060606060608E-2</v>
      </c>
      <c r="F182" s="15">
        <f t="shared" si="14"/>
        <v>1.2433392539964476E-2</v>
      </c>
      <c r="G182" s="14">
        <f t="shared" si="15"/>
        <v>-0.125</v>
      </c>
      <c r="H182" s="17">
        <f t="shared" si="16"/>
        <v>-7.575757575757576E-3</v>
      </c>
    </row>
    <row r="183" spans="2:8" ht="20.100000000000001" customHeight="1" x14ac:dyDescent="0.2">
      <c r="B183" s="8" t="s">
        <v>285</v>
      </c>
      <c r="C183" s="9">
        <v>1</v>
      </c>
      <c r="D183" s="9">
        <v>14</v>
      </c>
      <c r="E183" s="15">
        <f t="shared" si="13"/>
        <v>7.575757575757576E-3</v>
      </c>
      <c r="F183" s="15">
        <f t="shared" si="14"/>
        <v>2.4866785079928951E-2</v>
      </c>
      <c r="G183" s="14">
        <f t="shared" si="15"/>
        <v>13</v>
      </c>
      <c r="H183" s="17">
        <f t="shared" si="16"/>
        <v>9.8484848484848481E-2</v>
      </c>
    </row>
    <row r="184" spans="2:8" ht="20.100000000000001" customHeight="1" x14ac:dyDescent="0.2">
      <c r="B184" s="8" t="s">
        <v>286</v>
      </c>
      <c r="C184" s="9">
        <v>0</v>
      </c>
      <c r="D184" s="9">
        <v>0</v>
      </c>
      <c r="E184" s="15" t="str">
        <f t="shared" si="13"/>
        <v/>
      </c>
      <c r="F184" s="15" t="str">
        <f t="shared" si="14"/>
        <v/>
      </c>
      <c r="G184" s="14" t="str">
        <f t="shared" si="15"/>
        <v>0</v>
      </c>
      <c r="H184" s="17" t="str">
        <f t="shared" si="16"/>
        <v/>
      </c>
    </row>
    <row r="185" spans="2:8" ht="20.100000000000001" customHeight="1" x14ac:dyDescent="0.2">
      <c r="B185" s="8" t="s">
        <v>62</v>
      </c>
      <c r="C185" s="9">
        <v>0</v>
      </c>
      <c r="D185" s="9">
        <v>0</v>
      </c>
      <c r="E185" s="15" t="str">
        <f t="shared" si="13"/>
        <v/>
      </c>
      <c r="F185" s="15" t="str">
        <f t="shared" si="14"/>
        <v/>
      </c>
      <c r="G185" s="14" t="str">
        <f t="shared" si="15"/>
        <v>0</v>
      </c>
      <c r="H185" s="17" t="str">
        <f t="shared" si="16"/>
        <v/>
      </c>
    </row>
    <row r="186" spans="2:8" ht="20.100000000000001" customHeight="1" x14ac:dyDescent="0.2">
      <c r="B186" s="8" t="s">
        <v>63</v>
      </c>
      <c r="C186" s="9">
        <v>6</v>
      </c>
      <c r="D186" s="9">
        <v>23</v>
      </c>
      <c r="E186" s="15">
        <f t="shared" si="13"/>
        <v>4.5454545454545456E-2</v>
      </c>
      <c r="F186" s="15">
        <f t="shared" si="14"/>
        <v>4.0852575488454709E-2</v>
      </c>
      <c r="G186" s="14">
        <f t="shared" si="15"/>
        <v>2.8333333333333335</v>
      </c>
      <c r="H186" s="17">
        <f t="shared" si="16"/>
        <v>0.12878787878787878</v>
      </c>
    </row>
    <row r="187" spans="2:8" ht="20.100000000000001" customHeight="1" x14ac:dyDescent="0.2">
      <c r="B187" s="8" t="s">
        <v>287</v>
      </c>
      <c r="C187" s="9">
        <v>0</v>
      </c>
      <c r="D187" s="9">
        <v>3</v>
      </c>
      <c r="E187" s="15" t="str">
        <f t="shared" si="13"/>
        <v/>
      </c>
      <c r="F187" s="15">
        <f t="shared" si="14"/>
        <v>5.3285968028419185E-3</v>
      </c>
      <c r="G187" s="14" t="str">
        <f t="shared" si="15"/>
        <v>0</v>
      </c>
      <c r="H187" s="17" t="str">
        <f t="shared" si="16"/>
        <v/>
      </c>
    </row>
    <row r="188" spans="2:8" ht="20.100000000000001" customHeight="1" x14ac:dyDescent="0.2">
      <c r="B188" s="8" t="s">
        <v>288</v>
      </c>
      <c r="C188" s="9">
        <v>0</v>
      </c>
      <c r="D188" s="9">
        <v>0</v>
      </c>
      <c r="E188" s="15" t="str">
        <f t="shared" si="13"/>
        <v/>
      </c>
      <c r="F188" s="15" t="str">
        <f t="shared" si="14"/>
        <v/>
      </c>
      <c r="G188" s="14" t="str">
        <f t="shared" si="15"/>
        <v>0</v>
      </c>
      <c r="H188" s="17" t="str">
        <f t="shared" si="16"/>
        <v/>
      </c>
    </row>
    <row r="189" spans="2:8" ht="20.100000000000001" customHeight="1" x14ac:dyDescent="0.2">
      <c r="B189" s="8" t="s">
        <v>289</v>
      </c>
      <c r="C189" s="9">
        <v>0</v>
      </c>
      <c r="D189" s="9">
        <v>0</v>
      </c>
      <c r="E189" s="15" t="str">
        <f t="shared" si="13"/>
        <v/>
      </c>
      <c r="F189" s="15" t="str">
        <f t="shared" si="14"/>
        <v/>
      </c>
      <c r="G189" s="14" t="str">
        <f t="shared" si="15"/>
        <v>0</v>
      </c>
      <c r="H189" s="17" t="str">
        <f t="shared" si="16"/>
        <v/>
      </c>
    </row>
    <row r="190" spans="2:8" ht="20.100000000000001" customHeight="1" x14ac:dyDescent="0.2">
      <c r="B190" s="8" t="s">
        <v>65</v>
      </c>
      <c r="C190" s="9">
        <v>0</v>
      </c>
      <c r="D190" s="9">
        <v>0</v>
      </c>
      <c r="E190" s="15" t="str">
        <f t="shared" si="13"/>
        <v/>
      </c>
      <c r="F190" s="15" t="str">
        <f t="shared" si="14"/>
        <v/>
      </c>
      <c r="G190" s="14" t="str">
        <f t="shared" si="15"/>
        <v>0</v>
      </c>
      <c r="H190" s="17" t="str">
        <f t="shared" si="16"/>
        <v/>
      </c>
    </row>
    <row r="191" spans="2:8" ht="20.100000000000001" customHeight="1" x14ac:dyDescent="0.2">
      <c r="B191" s="8" t="s">
        <v>290</v>
      </c>
      <c r="C191" s="9">
        <v>0</v>
      </c>
      <c r="D191" s="9">
        <v>0</v>
      </c>
      <c r="E191" s="15" t="str">
        <f t="shared" si="13"/>
        <v/>
      </c>
      <c r="F191" s="15" t="str">
        <f t="shared" si="14"/>
        <v/>
      </c>
      <c r="G191" s="14" t="str">
        <f t="shared" si="15"/>
        <v>0</v>
      </c>
      <c r="H191" s="17" t="str">
        <f t="shared" si="16"/>
        <v/>
      </c>
    </row>
    <row r="192" spans="2:8" ht="20.100000000000001" customHeight="1" x14ac:dyDescent="0.2">
      <c r="B192" s="8" t="s">
        <v>64</v>
      </c>
      <c r="C192" s="9">
        <v>0</v>
      </c>
      <c r="D192" s="9">
        <v>0</v>
      </c>
      <c r="E192" s="15" t="str">
        <f t="shared" si="13"/>
        <v/>
      </c>
      <c r="F192" s="15" t="str">
        <f t="shared" si="14"/>
        <v/>
      </c>
      <c r="G192" s="14" t="str">
        <f t="shared" si="15"/>
        <v>0</v>
      </c>
      <c r="H192" s="17" t="str">
        <f t="shared" si="16"/>
        <v/>
      </c>
    </row>
    <row r="193" spans="2:8" ht="20.100000000000001" customHeight="1" x14ac:dyDescent="0.2">
      <c r="B193" s="8" t="s">
        <v>291</v>
      </c>
      <c r="C193" s="9">
        <v>0</v>
      </c>
      <c r="D193" s="9">
        <v>0</v>
      </c>
      <c r="E193" s="15" t="str">
        <f t="shared" si="13"/>
        <v/>
      </c>
      <c r="F193" s="15" t="str">
        <f t="shared" si="14"/>
        <v/>
      </c>
      <c r="G193" s="14" t="str">
        <f t="shared" si="15"/>
        <v>0</v>
      </c>
      <c r="H193" s="17" t="str">
        <f t="shared" si="16"/>
        <v/>
      </c>
    </row>
    <row r="194" spans="2:8" ht="20.100000000000001" customHeight="1" x14ac:dyDescent="0.2">
      <c r="B194" s="8" t="s">
        <v>292</v>
      </c>
      <c r="C194" s="9">
        <v>0</v>
      </c>
      <c r="D194" s="9">
        <v>0</v>
      </c>
      <c r="E194" s="15" t="str">
        <f t="shared" si="13"/>
        <v/>
      </c>
      <c r="F194" s="15" t="str">
        <f t="shared" si="14"/>
        <v/>
      </c>
      <c r="G194" s="14" t="str">
        <f t="shared" si="15"/>
        <v>0</v>
      </c>
      <c r="H194" s="17" t="str">
        <f t="shared" si="16"/>
        <v/>
      </c>
    </row>
    <row r="195" spans="2:8" ht="20.100000000000001" customHeight="1" x14ac:dyDescent="0.2">
      <c r="B195" s="8" t="s">
        <v>469</v>
      </c>
      <c r="C195" s="9">
        <v>0</v>
      </c>
      <c r="D195" s="9">
        <v>2</v>
      </c>
      <c r="E195" s="15" t="str">
        <f t="shared" si="13"/>
        <v/>
      </c>
      <c r="F195" s="15">
        <f t="shared" si="14"/>
        <v>3.552397868561279E-3</v>
      </c>
      <c r="G195" s="14" t="str">
        <f t="shared" si="15"/>
        <v>0</v>
      </c>
      <c r="H195" s="17" t="str">
        <f t="shared" si="16"/>
        <v/>
      </c>
    </row>
    <row r="196" spans="2:8" ht="20.100000000000001" customHeight="1" x14ac:dyDescent="0.2">
      <c r="B196" s="8" t="s">
        <v>293</v>
      </c>
      <c r="C196" s="9">
        <v>4</v>
      </c>
      <c r="D196" s="9">
        <v>17</v>
      </c>
      <c r="E196" s="15">
        <f t="shared" si="13"/>
        <v>3.0303030303030304E-2</v>
      </c>
      <c r="F196" s="15">
        <f t="shared" si="14"/>
        <v>3.0195381882770871E-2</v>
      </c>
      <c r="G196" s="14">
        <f t="shared" si="15"/>
        <v>3.25</v>
      </c>
      <c r="H196" s="17">
        <f t="shared" si="16"/>
        <v>9.8484848484848481E-2</v>
      </c>
    </row>
    <row r="197" spans="2:8" ht="20.100000000000001" customHeight="1" x14ac:dyDescent="0.2">
      <c r="B197" s="8" t="s">
        <v>294</v>
      </c>
      <c r="C197" s="9">
        <v>0</v>
      </c>
      <c r="D197" s="9">
        <v>1</v>
      </c>
      <c r="E197" s="15" t="str">
        <f t="shared" si="13"/>
        <v/>
      </c>
      <c r="F197" s="15">
        <f t="shared" si="14"/>
        <v>1.7761989342806395E-3</v>
      </c>
      <c r="G197" s="14" t="str">
        <f t="shared" si="15"/>
        <v>0</v>
      </c>
      <c r="H197" s="17" t="str">
        <f t="shared" si="16"/>
        <v/>
      </c>
    </row>
    <row r="198" spans="2:8" ht="20.100000000000001" customHeight="1" x14ac:dyDescent="0.2">
      <c r="B198" s="8" t="s">
        <v>295</v>
      </c>
      <c r="C198" s="9">
        <v>0</v>
      </c>
      <c r="D198" s="9">
        <v>31</v>
      </c>
      <c r="E198" s="15" t="str">
        <f t="shared" si="13"/>
        <v/>
      </c>
      <c r="F198" s="15">
        <f t="shared" si="14"/>
        <v>5.5062166962699825E-2</v>
      </c>
      <c r="G198" s="14" t="str">
        <f t="shared" si="15"/>
        <v>0</v>
      </c>
      <c r="H198" s="17" t="str">
        <f t="shared" si="16"/>
        <v/>
      </c>
    </row>
    <row r="199" spans="2:8" ht="20.100000000000001" customHeight="1" x14ac:dyDescent="0.2">
      <c r="B199" s="8" t="s">
        <v>296</v>
      </c>
      <c r="C199" s="9">
        <v>0</v>
      </c>
      <c r="D199" s="9">
        <v>4</v>
      </c>
      <c r="E199" s="15" t="str">
        <f t="shared" si="13"/>
        <v/>
      </c>
      <c r="F199" s="15">
        <f t="shared" si="14"/>
        <v>7.104795737122558E-3</v>
      </c>
      <c r="G199" s="14" t="str">
        <f t="shared" si="15"/>
        <v>0</v>
      </c>
      <c r="H199" s="17" t="str">
        <f t="shared" si="16"/>
        <v/>
      </c>
    </row>
    <row r="200" spans="2:8" ht="20.100000000000001" customHeight="1" x14ac:dyDescent="0.2">
      <c r="B200" s="8" t="s">
        <v>297</v>
      </c>
      <c r="C200" s="9">
        <v>0</v>
      </c>
      <c r="D200" s="9">
        <v>0</v>
      </c>
      <c r="E200" s="15" t="str">
        <f t="shared" si="13"/>
        <v/>
      </c>
      <c r="F200" s="15" t="str">
        <f t="shared" si="14"/>
        <v/>
      </c>
      <c r="G200" s="14" t="str">
        <f t="shared" si="15"/>
        <v>0</v>
      </c>
      <c r="H200" s="17" t="str">
        <f t="shared" si="16"/>
        <v/>
      </c>
    </row>
    <row r="201" spans="2:8" ht="20.100000000000001" customHeight="1" x14ac:dyDescent="0.2">
      <c r="B201" s="8" t="s">
        <v>298</v>
      </c>
      <c r="C201" s="9">
        <v>0</v>
      </c>
      <c r="D201" s="9">
        <v>22</v>
      </c>
      <c r="E201" s="15" t="str">
        <f t="shared" si="13"/>
        <v/>
      </c>
      <c r="F201" s="15">
        <f t="shared" si="14"/>
        <v>3.9076376554174071E-2</v>
      </c>
      <c r="G201" s="14" t="str">
        <f t="shared" si="15"/>
        <v>0</v>
      </c>
      <c r="H201" s="17" t="str">
        <f t="shared" si="16"/>
        <v/>
      </c>
    </row>
    <row r="202" spans="2:8" ht="20.100000000000001" customHeight="1" x14ac:dyDescent="0.2">
      <c r="B202" s="8" t="s">
        <v>299</v>
      </c>
      <c r="C202" s="9">
        <v>0</v>
      </c>
      <c r="D202" s="9">
        <v>0</v>
      </c>
      <c r="E202" s="15" t="str">
        <f t="shared" si="13"/>
        <v/>
      </c>
      <c r="F202" s="15" t="str">
        <f t="shared" si="14"/>
        <v/>
      </c>
      <c r="G202" s="14" t="str">
        <f t="shared" si="15"/>
        <v>0</v>
      </c>
      <c r="H202" s="17" t="str">
        <f t="shared" si="16"/>
        <v/>
      </c>
    </row>
    <row r="203" spans="2:8" ht="20.100000000000001" customHeight="1" x14ac:dyDescent="0.2">
      <c r="B203" s="8" t="s">
        <v>67</v>
      </c>
      <c r="C203" s="9">
        <v>6</v>
      </c>
      <c r="D203" s="9">
        <v>1</v>
      </c>
      <c r="E203" s="15">
        <f t="shared" si="13"/>
        <v>4.5454545454545456E-2</v>
      </c>
      <c r="F203" s="15">
        <f t="shared" si="14"/>
        <v>1.7761989342806395E-3</v>
      </c>
      <c r="G203" s="14">
        <f t="shared" si="15"/>
        <v>-0.83333333333333337</v>
      </c>
      <c r="H203" s="17">
        <f t="shared" si="16"/>
        <v>-3.787878787878788E-2</v>
      </c>
    </row>
    <row r="204" spans="2:8" ht="20.100000000000001" customHeight="1" x14ac:dyDescent="0.2">
      <c r="B204" s="8" t="s">
        <v>300</v>
      </c>
      <c r="C204" s="9">
        <v>0</v>
      </c>
      <c r="D204" s="9">
        <v>0</v>
      </c>
      <c r="E204" s="15" t="str">
        <f t="shared" si="13"/>
        <v/>
      </c>
      <c r="F204" s="15" t="str">
        <f t="shared" si="14"/>
        <v/>
      </c>
      <c r="G204" s="14" t="str">
        <f t="shared" si="15"/>
        <v>0</v>
      </c>
      <c r="H204" s="17" t="str">
        <f t="shared" si="16"/>
        <v/>
      </c>
    </row>
    <row r="205" spans="2:8" ht="20.100000000000001" customHeight="1" x14ac:dyDescent="0.2">
      <c r="B205" s="8" t="s">
        <v>66</v>
      </c>
      <c r="C205" s="9">
        <v>0</v>
      </c>
      <c r="D205" s="9">
        <v>0</v>
      </c>
      <c r="E205" s="15" t="str">
        <f t="shared" si="13"/>
        <v/>
      </c>
      <c r="F205" s="15" t="str">
        <f t="shared" si="14"/>
        <v/>
      </c>
      <c r="G205" s="14" t="str">
        <f t="shared" si="15"/>
        <v>0</v>
      </c>
      <c r="H205" s="17" t="str">
        <f t="shared" si="16"/>
        <v/>
      </c>
    </row>
    <row r="206" spans="2:8" ht="20.100000000000001" customHeight="1" x14ac:dyDescent="0.2">
      <c r="B206" s="8" t="s">
        <v>301</v>
      </c>
      <c r="C206" s="9">
        <v>0</v>
      </c>
      <c r="D206" s="9">
        <v>0</v>
      </c>
      <c r="E206" s="15" t="str">
        <f t="shared" si="13"/>
        <v/>
      </c>
      <c r="F206" s="15" t="str">
        <f t="shared" si="14"/>
        <v/>
      </c>
      <c r="G206" s="14" t="str">
        <f t="shared" si="15"/>
        <v>0</v>
      </c>
      <c r="H206" s="17" t="str">
        <f t="shared" si="16"/>
        <v/>
      </c>
    </row>
    <row r="207" spans="2:8" ht="20.100000000000001" customHeight="1" x14ac:dyDescent="0.2">
      <c r="B207" s="8" t="s">
        <v>470</v>
      </c>
      <c r="C207" s="9">
        <v>0</v>
      </c>
      <c r="D207" s="9">
        <v>0</v>
      </c>
      <c r="E207" s="15" t="str">
        <f t="shared" si="13"/>
        <v/>
      </c>
      <c r="F207" s="15" t="str">
        <f t="shared" si="14"/>
        <v/>
      </c>
      <c r="G207" s="14" t="str">
        <f t="shared" si="15"/>
        <v>0</v>
      </c>
      <c r="H207" s="17" t="str">
        <f t="shared" si="16"/>
        <v/>
      </c>
    </row>
    <row r="208" spans="2:8" ht="20.100000000000001" customHeight="1" x14ac:dyDescent="0.2">
      <c r="B208" s="8" t="s">
        <v>72</v>
      </c>
      <c r="C208" s="9">
        <v>6</v>
      </c>
      <c r="D208" s="9">
        <v>54</v>
      </c>
      <c r="E208" s="15">
        <f t="shared" si="13"/>
        <v>4.5454545454545456E-2</v>
      </c>
      <c r="F208" s="15">
        <f t="shared" si="14"/>
        <v>9.5914742451154528E-2</v>
      </c>
      <c r="G208" s="14">
        <f t="shared" si="15"/>
        <v>8</v>
      </c>
      <c r="H208" s="17">
        <f t="shared" si="16"/>
        <v>0.36363636363636365</v>
      </c>
    </row>
    <row r="209" spans="2:8" ht="20.100000000000001" customHeight="1" x14ac:dyDescent="0.2">
      <c r="B209" s="8" t="s">
        <v>71</v>
      </c>
      <c r="C209" s="9">
        <v>0</v>
      </c>
      <c r="D209" s="9">
        <v>0</v>
      </c>
      <c r="E209" s="15" t="str">
        <f t="shared" si="13"/>
        <v/>
      </c>
      <c r="F209" s="15" t="str">
        <f t="shared" si="14"/>
        <v/>
      </c>
      <c r="G209" s="14" t="str">
        <f t="shared" si="15"/>
        <v>0</v>
      </c>
      <c r="H209" s="17" t="str">
        <f t="shared" si="16"/>
        <v/>
      </c>
    </row>
    <row r="210" spans="2:8" ht="20.100000000000001" customHeight="1" x14ac:dyDescent="0.2">
      <c r="B210" s="8" t="s">
        <v>73</v>
      </c>
      <c r="C210" s="9">
        <v>0</v>
      </c>
      <c r="D210" s="9">
        <v>0</v>
      </c>
      <c r="E210" s="15" t="str">
        <f t="shared" si="13"/>
        <v/>
      </c>
      <c r="F210" s="15" t="str">
        <f t="shared" si="14"/>
        <v/>
      </c>
      <c r="G210" s="14" t="str">
        <f t="shared" si="15"/>
        <v>0</v>
      </c>
      <c r="H210" s="17" t="str">
        <f t="shared" si="16"/>
        <v/>
      </c>
    </row>
    <row r="211" spans="2:8" ht="20.100000000000001" customHeight="1" x14ac:dyDescent="0.2">
      <c r="B211" s="8" t="s">
        <v>69</v>
      </c>
      <c r="C211" s="9">
        <v>0</v>
      </c>
      <c r="D211" s="9">
        <v>0</v>
      </c>
      <c r="E211" s="15" t="str">
        <f t="shared" si="13"/>
        <v/>
      </c>
      <c r="F211" s="15" t="str">
        <f t="shared" si="14"/>
        <v/>
      </c>
      <c r="G211" s="14" t="str">
        <f t="shared" si="15"/>
        <v>0</v>
      </c>
      <c r="H211" s="17" t="str">
        <f t="shared" si="16"/>
        <v/>
      </c>
    </row>
    <row r="212" spans="2:8" ht="20.100000000000001" customHeight="1" x14ac:dyDescent="0.2">
      <c r="B212" s="8" t="s">
        <v>68</v>
      </c>
      <c r="C212" s="9">
        <v>0</v>
      </c>
      <c r="D212" s="9">
        <v>0</v>
      </c>
      <c r="E212" s="15" t="str">
        <f t="shared" si="13"/>
        <v/>
      </c>
      <c r="F212" s="15" t="str">
        <f t="shared" si="14"/>
        <v/>
      </c>
      <c r="G212" s="14" t="str">
        <f t="shared" si="15"/>
        <v>0</v>
      </c>
      <c r="H212" s="17" t="str">
        <f t="shared" si="16"/>
        <v/>
      </c>
    </row>
    <row r="213" spans="2:8" ht="20.100000000000001" customHeight="1" x14ac:dyDescent="0.2">
      <c r="B213" s="8" t="s">
        <v>302</v>
      </c>
      <c r="C213" s="9">
        <v>0</v>
      </c>
      <c r="D213" s="9">
        <v>0</v>
      </c>
      <c r="E213" s="15" t="str">
        <f t="shared" si="13"/>
        <v/>
      </c>
      <c r="F213" s="15" t="str">
        <f t="shared" si="14"/>
        <v/>
      </c>
      <c r="G213" s="14" t="str">
        <f t="shared" si="15"/>
        <v>0</v>
      </c>
      <c r="H213" s="17" t="str">
        <f t="shared" si="16"/>
        <v/>
      </c>
    </row>
    <row r="214" spans="2:8" ht="20.100000000000001" customHeight="1" x14ac:dyDescent="0.2">
      <c r="B214" s="8" t="s">
        <v>70</v>
      </c>
      <c r="C214" s="9">
        <v>1</v>
      </c>
      <c r="D214" s="9">
        <v>2</v>
      </c>
      <c r="E214" s="15">
        <f t="shared" si="13"/>
        <v>7.575757575757576E-3</v>
      </c>
      <c r="F214" s="15">
        <f t="shared" si="14"/>
        <v>3.552397868561279E-3</v>
      </c>
      <c r="G214" s="14">
        <f t="shared" si="15"/>
        <v>1</v>
      </c>
      <c r="H214" s="17">
        <f t="shared" si="16"/>
        <v>7.575757575757576E-3</v>
      </c>
    </row>
    <row r="215" spans="2:8" ht="20.100000000000001" customHeight="1" x14ac:dyDescent="0.2">
      <c r="B215" s="8" t="s">
        <v>303</v>
      </c>
      <c r="C215" s="9">
        <v>0</v>
      </c>
      <c r="D215" s="9">
        <v>0</v>
      </c>
      <c r="E215" s="15" t="str">
        <f t="shared" si="13"/>
        <v/>
      </c>
      <c r="F215" s="15" t="str">
        <f t="shared" si="14"/>
        <v/>
      </c>
      <c r="G215" s="14" t="str">
        <f t="shared" si="15"/>
        <v>0</v>
      </c>
      <c r="H215" s="17" t="str">
        <f t="shared" si="16"/>
        <v/>
      </c>
    </row>
    <row r="216" spans="2:8" ht="20.100000000000001" customHeight="1" x14ac:dyDescent="0.2">
      <c r="B216" s="8" t="s">
        <v>304</v>
      </c>
      <c r="C216" s="9">
        <v>0</v>
      </c>
      <c r="D216" s="9">
        <v>0</v>
      </c>
      <c r="E216" s="15" t="str">
        <f t="shared" si="13"/>
        <v/>
      </c>
      <c r="F216" s="15" t="str">
        <f t="shared" si="14"/>
        <v/>
      </c>
      <c r="G216" s="14" t="str">
        <f t="shared" si="15"/>
        <v>0</v>
      </c>
      <c r="H216" s="17" t="str">
        <f t="shared" si="16"/>
        <v/>
      </c>
    </row>
    <row r="217" spans="2:8" ht="20.100000000000001" customHeight="1" x14ac:dyDescent="0.2">
      <c r="B217" s="8" t="s">
        <v>471</v>
      </c>
      <c r="C217" s="9">
        <v>0</v>
      </c>
      <c r="D217" s="9">
        <v>0</v>
      </c>
      <c r="E217" s="15" t="str">
        <f t="shared" ref="E217:E280" si="17">+IF(C217=0,"",C217/C$151)</f>
        <v/>
      </c>
      <c r="F217" s="15" t="str">
        <f t="shared" ref="F217:F280" si="18">+IF(D217=0,"",D217/D$151)</f>
        <v/>
      </c>
      <c r="G217" s="14" t="str">
        <f t="shared" ref="G217:G280" si="19">+IF(OR(AND(D217=0),(C217=0)),"0",((D217-C217)/C217))</f>
        <v>0</v>
      </c>
      <c r="H217" s="17" t="str">
        <f t="shared" ref="H217:H280" si="20">+IF(OR(AND(E217=""),(G217="")),"",E217*G217)</f>
        <v/>
      </c>
    </row>
    <row r="218" spans="2:8" ht="20.100000000000001" customHeight="1" x14ac:dyDescent="0.2">
      <c r="B218" s="8" t="s">
        <v>305</v>
      </c>
      <c r="C218" s="9">
        <v>0</v>
      </c>
      <c r="D218" s="9">
        <v>0</v>
      </c>
      <c r="E218" s="15" t="str">
        <f t="shared" si="17"/>
        <v/>
      </c>
      <c r="F218" s="15" t="str">
        <f t="shared" si="18"/>
        <v/>
      </c>
      <c r="G218" s="14" t="str">
        <f t="shared" si="19"/>
        <v>0</v>
      </c>
      <c r="H218" s="17" t="str">
        <f t="shared" si="20"/>
        <v/>
      </c>
    </row>
    <row r="219" spans="2:8" ht="20.100000000000001" customHeight="1" x14ac:dyDescent="0.2">
      <c r="B219" s="8" t="s">
        <v>306</v>
      </c>
      <c r="C219" s="9">
        <v>0</v>
      </c>
      <c r="D219" s="9">
        <v>1</v>
      </c>
      <c r="E219" s="15" t="str">
        <f t="shared" si="17"/>
        <v/>
      </c>
      <c r="F219" s="15">
        <f t="shared" si="18"/>
        <v>1.7761989342806395E-3</v>
      </c>
      <c r="G219" s="14" t="str">
        <f t="shared" si="19"/>
        <v>0</v>
      </c>
      <c r="H219" s="17" t="str">
        <f t="shared" si="20"/>
        <v/>
      </c>
    </row>
    <row r="220" spans="2:8" ht="20.100000000000001" customHeight="1" x14ac:dyDescent="0.2">
      <c r="B220" s="8" t="s">
        <v>307</v>
      </c>
      <c r="C220" s="9">
        <v>0</v>
      </c>
      <c r="D220" s="9">
        <v>0</v>
      </c>
      <c r="E220" s="15" t="str">
        <f t="shared" si="17"/>
        <v/>
      </c>
      <c r="F220" s="15" t="str">
        <f t="shared" si="18"/>
        <v/>
      </c>
      <c r="G220" s="14" t="str">
        <f t="shared" si="19"/>
        <v>0</v>
      </c>
      <c r="H220" s="17" t="str">
        <f t="shared" si="20"/>
        <v/>
      </c>
    </row>
    <row r="221" spans="2:8" ht="20.100000000000001" customHeight="1" x14ac:dyDescent="0.2">
      <c r="B221" s="8" t="s">
        <v>308</v>
      </c>
      <c r="C221" s="9">
        <v>0</v>
      </c>
      <c r="D221" s="9">
        <v>0</v>
      </c>
      <c r="E221" s="15" t="str">
        <f t="shared" si="17"/>
        <v/>
      </c>
      <c r="F221" s="15" t="str">
        <f t="shared" si="18"/>
        <v/>
      </c>
      <c r="G221" s="14" t="str">
        <f t="shared" si="19"/>
        <v>0</v>
      </c>
      <c r="H221" s="17" t="str">
        <f t="shared" si="20"/>
        <v/>
      </c>
    </row>
    <row r="222" spans="2:8" ht="20.100000000000001" customHeight="1" x14ac:dyDescent="0.2">
      <c r="B222" s="8" t="s">
        <v>309</v>
      </c>
      <c r="C222" s="9">
        <v>0</v>
      </c>
      <c r="D222" s="9">
        <v>0</v>
      </c>
      <c r="E222" s="15" t="str">
        <f t="shared" si="17"/>
        <v/>
      </c>
      <c r="F222" s="15" t="str">
        <f t="shared" si="18"/>
        <v/>
      </c>
      <c r="G222" s="14" t="str">
        <f t="shared" si="19"/>
        <v>0</v>
      </c>
      <c r="H222" s="17" t="str">
        <f t="shared" si="20"/>
        <v/>
      </c>
    </row>
    <row r="223" spans="2:8" ht="20.100000000000001" customHeight="1" x14ac:dyDescent="0.2">
      <c r="B223" s="8" t="s">
        <v>472</v>
      </c>
      <c r="C223" s="9">
        <v>0</v>
      </c>
      <c r="D223" s="9">
        <v>0</v>
      </c>
      <c r="E223" s="15" t="str">
        <f t="shared" si="17"/>
        <v/>
      </c>
      <c r="F223" s="15" t="str">
        <f t="shared" si="18"/>
        <v/>
      </c>
      <c r="G223" s="14" t="str">
        <f t="shared" si="19"/>
        <v>0</v>
      </c>
      <c r="H223" s="17" t="str">
        <f t="shared" si="20"/>
        <v/>
      </c>
    </row>
    <row r="224" spans="2:8" ht="20.100000000000001" customHeight="1" x14ac:dyDescent="0.2">
      <c r="B224" s="8" t="s">
        <v>310</v>
      </c>
      <c r="C224" s="9"/>
      <c r="D224" s="9">
        <v>0</v>
      </c>
      <c r="E224" s="15" t="str">
        <f t="shared" si="17"/>
        <v/>
      </c>
      <c r="F224" s="15" t="str">
        <f t="shared" si="18"/>
        <v/>
      </c>
      <c r="G224" s="14" t="str">
        <f t="shared" si="19"/>
        <v>0</v>
      </c>
      <c r="H224" s="17" t="str">
        <f t="shared" si="20"/>
        <v/>
      </c>
    </row>
    <row r="225" spans="2:8" ht="20.100000000000001" customHeight="1" x14ac:dyDescent="0.2">
      <c r="B225" s="8" t="s">
        <v>473</v>
      </c>
      <c r="C225" s="9"/>
      <c r="D225" s="9">
        <v>0</v>
      </c>
      <c r="E225" s="15" t="str">
        <f t="shared" si="17"/>
        <v/>
      </c>
      <c r="F225" s="15" t="str">
        <f t="shared" si="18"/>
        <v/>
      </c>
      <c r="G225" s="14" t="str">
        <f t="shared" si="19"/>
        <v>0</v>
      </c>
      <c r="H225" s="17" t="str">
        <f t="shared" si="20"/>
        <v/>
      </c>
    </row>
    <row r="226" spans="2:8" ht="20.100000000000001" customHeight="1" x14ac:dyDescent="0.2">
      <c r="B226" s="8" t="s">
        <v>565</v>
      </c>
      <c r="C226" s="9">
        <v>0</v>
      </c>
      <c r="D226" s="9">
        <v>0</v>
      </c>
      <c r="E226" s="15" t="str">
        <f t="shared" si="17"/>
        <v/>
      </c>
      <c r="F226" s="15" t="str">
        <f t="shared" si="18"/>
        <v/>
      </c>
      <c r="G226" s="14" t="str">
        <f t="shared" si="19"/>
        <v>0</v>
      </c>
      <c r="H226" s="17" t="str">
        <f t="shared" si="20"/>
        <v/>
      </c>
    </row>
    <row r="227" spans="2:8" ht="20.100000000000001" customHeight="1" x14ac:dyDescent="0.2">
      <c r="B227" s="8" t="s">
        <v>474</v>
      </c>
      <c r="C227" s="9">
        <v>0</v>
      </c>
      <c r="D227" s="9">
        <v>0</v>
      </c>
      <c r="E227" s="15" t="str">
        <f t="shared" si="17"/>
        <v/>
      </c>
      <c r="F227" s="15" t="str">
        <f t="shared" si="18"/>
        <v/>
      </c>
      <c r="G227" s="14" t="str">
        <f t="shared" si="19"/>
        <v>0</v>
      </c>
      <c r="H227" s="17" t="str">
        <f t="shared" si="20"/>
        <v/>
      </c>
    </row>
    <row r="228" spans="2:8" ht="20.100000000000001" customHeight="1" x14ac:dyDescent="0.2">
      <c r="B228" s="8" t="s">
        <v>76</v>
      </c>
      <c r="C228" s="9">
        <v>0</v>
      </c>
      <c r="D228" s="9">
        <v>0</v>
      </c>
      <c r="E228" s="15" t="str">
        <f t="shared" si="17"/>
        <v/>
      </c>
      <c r="F228" s="15" t="str">
        <f t="shared" si="18"/>
        <v/>
      </c>
      <c r="G228" s="14" t="str">
        <f t="shared" si="19"/>
        <v>0</v>
      </c>
      <c r="H228" s="17" t="str">
        <f t="shared" si="20"/>
        <v/>
      </c>
    </row>
    <row r="229" spans="2:8" ht="20.100000000000001" customHeight="1" x14ac:dyDescent="0.2">
      <c r="B229" s="8" t="s">
        <v>311</v>
      </c>
      <c r="C229" s="9">
        <v>4</v>
      </c>
      <c r="D229" s="9">
        <v>15</v>
      </c>
      <c r="E229" s="15">
        <f t="shared" si="17"/>
        <v>3.0303030303030304E-2</v>
      </c>
      <c r="F229" s="15">
        <f t="shared" si="18"/>
        <v>2.664298401420959E-2</v>
      </c>
      <c r="G229" s="14">
        <f t="shared" si="19"/>
        <v>2.75</v>
      </c>
      <c r="H229" s="17">
        <f t="shared" si="20"/>
        <v>8.3333333333333343E-2</v>
      </c>
    </row>
    <row r="230" spans="2:8" ht="20.100000000000001" customHeight="1" x14ac:dyDescent="0.2">
      <c r="B230" s="8" t="s">
        <v>312</v>
      </c>
      <c r="C230" s="9">
        <v>0</v>
      </c>
      <c r="D230" s="9">
        <v>0</v>
      </c>
      <c r="E230" s="15" t="str">
        <f t="shared" si="17"/>
        <v/>
      </c>
      <c r="F230" s="15" t="str">
        <f t="shared" si="18"/>
        <v/>
      </c>
      <c r="G230" s="14" t="str">
        <f t="shared" si="19"/>
        <v>0</v>
      </c>
      <c r="H230" s="17" t="str">
        <f t="shared" si="20"/>
        <v/>
      </c>
    </row>
    <row r="231" spans="2:8" ht="20.100000000000001" customHeight="1" x14ac:dyDescent="0.2">
      <c r="B231" s="8" t="s">
        <v>313</v>
      </c>
      <c r="C231" s="9">
        <v>0</v>
      </c>
      <c r="D231" s="9">
        <v>0</v>
      </c>
      <c r="E231" s="15" t="str">
        <f t="shared" si="17"/>
        <v/>
      </c>
      <c r="F231" s="15" t="str">
        <f t="shared" si="18"/>
        <v/>
      </c>
      <c r="G231" s="14" t="str">
        <f t="shared" si="19"/>
        <v>0</v>
      </c>
      <c r="H231" s="17" t="str">
        <f t="shared" si="20"/>
        <v/>
      </c>
    </row>
    <row r="232" spans="2:8" ht="20.100000000000001" customHeight="1" x14ac:dyDescent="0.2">
      <c r="B232" s="8" t="s">
        <v>77</v>
      </c>
      <c r="C232" s="9">
        <v>1</v>
      </c>
      <c r="D232" s="9">
        <v>1</v>
      </c>
      <c r="E232" s="15">
        <f t="shared" si="17"/>
        <v>7.575757575757576E-3</v>
      </c>
      <c r="F232" s="15">
        <f t="shared" si="18"/>
        <v>1.7761989342806395E-3</v>
      </c>
      <c r="G232" s="14">
        <f t="shared" si="19"/>
        <v>0</v>
      </c>
      <c r="H232" s="17">
        <f t="shared" si="20"/>
        <v>0</v>
      </c>
    </row>
    <row r="233" spans="2:8" ht="20.100000000000001" customHeight="1" x14ac:dyDescent="0.2">
      <c r="B233" s="8" t="s">
        <v>74</v>
      </c>
      <c r="C233" s="9">
        <v>0</v>
      </c>
      <c r="D233" s="9">
        <v>0</v>
      </c>
      <c r="E233" s="15" t="str">
        <f t="shared" si="17"/>
        <v/>
      </c>
      <c r="F233" s="15" t="str">
        <f t="shared" si="18"/>
        <v/>
      </c>
      <c r="G233" s="14" t="str">
        <f t="shared" si="19"/>
        <v>0</v>
      </c>
      <c r="H233" s="17" t="str">
        <f t="shared" si="20"/>
        <v/>
      </c>
    </row>
    <row r="234" spans="2:8" ht="20.100000000000001" customHeight="1" x14ac:dyDescent="0.2">
      <c r="B234" s="8" t="s">
        <v>75</v>
      </c>
      <c r="C234" s="9">
        <v>0</v>
      </c>
      <c r="D234" s="9">
        <v>0</v>
      </c>
      <c r="E234" s="15" t="str">
        <f t="shared" si="17"/>
        <v/>
      </c>
      <c r="F234" s="15" t="str">
        <f t="shared" si="18"/>
        <v/>
      </c>
      <c r="G234" s="14" t="str">
        <f t="shared" si="19"/>
        <v>0</v>
      </c>
      <c r="H234" s="17" t="str">
        <f t="shared" si="20"/>
        <v/>
      </c>
    </row>
    <row r="235" spans="2:8" ht="20.100000000000001" customHeight="1" x14ac:dyDescent="0.2">
      <c r="B235" s="8" t="s">
        <v>314</v>
      </c>
      <c r="C235" s="9">
        <v>0</v>
      </c>
      <c r="D235" s="9">
        <v>24</v>
      </c>
      <c r="E235" s="15" t="str">
        <f t="shared" si="17"/>
        <v/>
      </c>
      <c r="F235" s="15">
        <f t="shared" si="18"/>
        <v>4.2628774422735348E-2</v>
      </c>
      <c r="G235" s="14" t="str">
        <f t="shared" si="19"/>
        <v>0</v>
      </c>
      <c r="H235" s="17" t="str">
        <f t="shared" si="20"/>
        <v/>
      </c>
    </row>
    <row r="236" spans="2:8" ht="20.100000000000001" customHeight="1" x14ac:dyDescent="0.2">
      <c r="B236" s="8" t="s">
        <v>315</v>
      </c>
      <c r="C236" s="9">
        <v>0</v>
      </c>
      <c r="D236" s="9">
        <v>0</v>
      </c>
      <c r="E236" s="15" t="str">
        <f t="shared" si="17"/>
        <v/>
      </c>
      <c r="F236" s="15" t="str">
        <f t="shared" si="18"/>
        <v/>
      </c>
      <c r="G236" s="14" t="str">
        <f t="shared" si="19"/>
        <v>0</v>
      </c>
      <c r="H236" s="17" t="str">
        <f t="shared" si="20"/>
        <v/>
      </c>
    </row>
    <row r="237" spans="2:8" ht="20.100000000000001" customHeight="1" x14ac:dyDescent="0.2">
      <c r="B237" s="8" t="s">
        <v>80</v>
      </c>
      <c r="C237" s="9">
        <v>15</v>
      </c>
      <c r="D237" s="9">
        <v>2</v>
      </c>
      <c r="E237" s="15">
        <f t="shared" si="17"/>
        <v>0.11363636363636363</v>
      </c>
      <c r="F237" s="15">
        <f t="shared" si="18"/>
        <v>3.552397868561279E-3</v>
      </c>
      <c r="G237" s="14">
        <f t="shared" si="19"/>
        <v>-0.8666666666666667</v>
      </c>
      <c r="H237" s="17">
        <f t="shared" si="20"/>
        <v>-9.8484848484848481E-2</v>
      </c>
    </row>
    <row r="238" spans="2:8" ht="20.100000000000001" customHeight="1" x14ac:dyDescent="0.2">
      <c r="B238" s="8" t="s">
        <v>85</v>
      </c>
      <c r="C238" s="9">
        <v>12</v>
      </c>
      <c r="D238" s="9">
        <v>8</v>
      </c>
      <c r="E238" s="15">
        <f t="shared" si="17"/>
        <v>9.0909090909090912E-2</v>
      </c>
      <c r="F238" s="15">
        <f t="shared" si="18"/>
        <v>1.4209591474245116E-2</v>
      </c>
      <c r="G238" s="14">
        <f t="shared" si="19"/>
        <v>-0.33333333333333331</v>
      </c>
      <c r="H238" s="17">
        <f t="shared" si="20"/>
        <v>-3.0303030303030304E-2</v>
      </c>
    </row>
    <row r="239" spans="2:8" ht="20.100000000000001" customHeight="1" x14ac:dyDescent="0.2">
      <c r="B239" s="8" t="s">
        <v>81</v>
      </c>
      <c r="C239" s="9">
        <v>1</v>
      </c>
      <c r="D239" s="9">
        <v>1</v>
      </c>
      <c r="E239" s="15">
        <f t="shared" si="17"/>
        <v>7.575757575757576E-3</v>
      </c>
      <c r="F239" s="15">
        <f t="shared" si="18"/>
        <v>1.7761989342806395E-3</v>
      </c>
      <c r="G239" s="14">
        <f t="shared" si="19"/>
        <v>0</v>
      </c>
      <c r="H239" s="17">
        <f t="shared" si="20"/>
        <v>0</v>
      </c>
    </row>
    <row r="240" spans="2:8" ht="20.100000000000001" customHeight="1" x14ac:dyDescent="0.2">
      <c r="B240" s="8" t="s">
        <v>316</v>
      </c>
      <c r="C240" s="9">
        <v>0</v>
      </c>
      <c r="D240" s="9">
        <v>0</v>
      </c>
      <c r="E240" s="15" t="str">
        <f t="shared" si="17"/>
        <v/>
      </c>
      <c r="F240" s="15" t="str">
        <f t="shared" si="18"/>
        <v/>
      </c>
      <c r="G240" s="14" t="str">
        <f t="shared" si="19"/>
        <v>0</v>
      </c>
      <c r="H240" s="17" t="str">
        <f t="shared" si="20"/>
        <v/>
      </c>
    </row>
    <row r="241" spans="2:8" ht="20.100000000000001" customHeight="1" x14ac:dyDescent="0.2">
      <c r="B241" s="8" t="s">
        <v>78</v>
      </c>
      <c r="C241" s="9">
        <v>0</v>
      </c>
      <c r="D241" s="9">
        <v>0</v>
      </c>
      <c r="E241" s="15" t="str">
        <f t="shared" si="17"/>
        <v/>
      </c>
      <c r="F241" s="15" t="str">
        <f t="shared" si="18"/>
        <v/>
      </c>
      <c r="G241" s="14" t="str">
        <f t="shared" si="19"/>
        <v>0</v>
      </c>
      <c r="H241" s="17" t="str">
        <f t="shared" si="20"/>
        <v/>
      </c>
    </row>
    <row r="242" spans="2:8" ht="20.100000000000001" customHeight="1" x14ac:dyDescent="0.2">
      <c r="B242" s="8" t="s">
        <v>83</v>
      </c>
      <c r="C242" s="9">
        <v>0</v>
      </c>
      <c r="D242" s="9">
        <v>0</v>
      </c>
      <c r="E242" s="15" t="str">
        <f t="shared" si="17"/>
        <v/>
      </c>
      <c r="F242" s="15" t="str">
        <f t="shared" si="18"/>
        <v/>
      </c>
      <c r="G242" s="14" t="str">
        <f t="shared" si="19"/>
        <v>0</v>
      </c>
      <c r="H242" s="17" t="str">
        <f t="shared" si="20"/>
        <v/>
      </c>
    </row>
    <row r="243" spans="2:8" ht="20.100000000000001" customHeight="1" x14ac:dyDescent="0.2">
      <c r="B243" s="8" t="s">
        <v>317</v>
      </c>
      <c r="C243" s="9">
        <v>0</v>
      </c>
      <c r="D243" s="9">
        <v>0</v>
      </c>
      <c r="E243" s="15" t="str">
        <f t="shared" si="17"/>
        <v/>
      </c>
      <c r="F243" s="15" t="str">
        <f t="shared" si="18"/>
        <v/>
      </c>
      <c r="G243" s="14" t="str">
        <f t="shared" si="19"/>
        <v>0</v>
      </c>
      <c r="H243" s="17" t="str">
        <f t="shared" si="20"/>
        <v/>
      </c>
    </row>
    <row r="244" spans="2:8" ht="20.100000000000001" customHeight="1" x14ac:dyDescent="0.2">
      <c r="B244" s="8" t="s">
        <v>79</v>
      </c>
      <c r="C244" s="9">
        <v>0</v>
      </c>
      <c r="D244" s="9">
        <v>0</v>
      </c>
      <c r="E244" s="15" t="str">
        <f t="shared" si="17"/>
        <v/>
      </c>
      <c r="F244" s="15" t="str">
        <f t="shared" si="18"/>
        <v/>
      </c>
      <c r="G244" s="14" t="str">
        <f t="shared" si="19"/>
        <v>0</v>
      </c>
      <c r="H244" s="17" t="str">
        <f t="shared" si="20"/>
        <v/>
      </c>
    </row>
    <row r="245" spans="2:8" ht="20.100000000000001" customHeight="1" x14ac:dyDescent="0.2">
      <c r="B245" s="8" t="s">
        <v>84</v>
      </c>
      <c r="C245" s="9">
        <v>0</v>
      </c>
      <c r="D245" s="9">
        <v>0</v>
      </c>
      <c r="E245" s="15" t="str">
        <f t="shared" si="17"/>
        <v/>
      </c>
      <c r="F245" s="15" t="str">
        <f t="shared" si="18"/>
        <v/>
      </c>
      <c r="G245" s="14" t="str">
        <f t="shared" si="19"/>
        <v>0</v>
      </c>
      <c r="H245" s="17" t="str">
        <f t="shared" si="20"/>
        <v/>
      </c>
    </row>
    <row r="246" spans="2:8" ht="20.100000000000001" customHeight="1" x14ac:dyDescent="0.2">
      <c r="B246" s="8" t="s">
        <v>318</v>
      </c>
      <c r="C246" s="9">
        <v>0</v>
      </c>
      <c r="D246" s="9">
        <v>1</v>
      </c>
      <c r="E246" s="15" t="str">
        <f t="shared" si="17"/>
        <v/>
      </c>
      <c r="F246" s="15">
        <f t="shared" si="18"/>
        <v>1.7761989342806395E-3</v>
      </c>
      <c r="G246" s="14" t="str">
        <f t="shared" si="19"/>
        <v>0</v>
      </c>
      <c r="H246" s="17" t="str">
        <f t="shared" si="20"/>
        <v/>
      </c>
    </row>
    <row r="247" spans="2:8" ht="20.100000000000001" customHeight="1" x14ac:dyDescent="0.2">
      <c r="B247" s="8" t="s">
        <v>319</v>
      </c>
      <c r="C247" s="9">
        <v>3</v>
      </c>
      <c r="D247" s="9">
        <v>6</v>
      </c>
      <c r="E247" s="15">
        <f t="shared" si="17"/>
        <v>2.2727272727272728E-2</v>
      </c>
      <c r="F247" s="15">
        <f t="shared" si="18"/>
        <v>1.0657193605683837E-2</v>
      </c>
      <c r="G247" s="14">
        <f t="shared" si="19"/>
        <v>1</v>
      </c>
      <c r="H247" s="17">
        <f t="shared" si="20"/>
        <v>2.2727272727272728E-2</v>
      </c>
    </row>
    <row r="248" spans="2:8" ht="20.100000000000001" customHeight="1" x14ac:dyDescent="0.2">
      <c r="B248" s="8" t="s">
        <v>86</v>
      </c>
      <c r="C248" s="9">
        <v>1</v>
      </c>
      <c r="D248" s="9">
        <v>0</v>
      </c>
      <c r="E248" s="15">
        <f t="shared" si="17"/>
        <v>7.575757575757576E-3</v>
      </c>
      <c r="F248" s="15" t="str">
        <f t="shared" si="18"/>
        <v/>
      </c>
      <c r="G248" s="14" t="str">
        <f t="shared" si="19"/>
        <v>0</v>
      </c>
      <c r="H248" s="17">
        <f t="shared" si="20"/>
        <v>0</v>
      </c>
    </row>
    <row r="249" spans="2:8" ht="20.100000000000001" customHeight="1" x14ac:dyDescent="0.2">
      <c r="B249" s="8" t="s">
        <v>87</v>
      </c>
      <c r="C249" s="9">
        <v>1</v>
      </c>
      <c r="D249" s="9">
        <v>3</v>
      </c>
      <c r="E249" s="15">
        <f t="shared" si="17"/>
        <v>7.575757575757576E-3</v>
      </c>
      <c r="F249" s="15">
        <f t="shared" si="18"/>
        <v>5.3285968028419185E-3</v>
      </c>
      <c r="G249" s="14">
        <f t="shared" si="19"/>
        <v>2</v>
      </c>
      <c r="H249" s="17">
        <f t="shared" si="20"/>
        <v>1.5151515151515152E-2</v>
      </c>
    </row>
    <row r="250" spans="2:8" ht="20.100000000000001" customHeight="1" x14ac:dyDescent="0.2">
      <c r="B250" s="8" t="s">
        <v>82</v>
      </c>
      <c r="C250" s="9">
        <v>0</v>
      </c>
      <c r="D250" s="9">
        <v>0</v>
      </c>
      <c r="E250" s="15" t="str">
        <f t="shared" si="17"/>
        <v/>
      </c>
      <c r="F250" s="15" t="str">
        <f t="shared" si="18"/>
        <v/>
      </c>
      <c r="G250" s="14" t="str">
        <f t="shared" si="19"/>
        <v>0</v>
      </c>
      <c r="H250" s="17" t="str">
        <f t="shared" si="20"/>
        <v/>
      </c>
    </row>
    <row r="251" spans="2:8" ht="20.100000000000001" customHeight="1" x14ac:dyDescent="0.2">
      <c r="B251" s="8" t="s">
        <v>320</v>
      </c>
      <c r="C251" s="9">
        <v>0</v>
      </c>
      <c r="D251" s="9">
        <v>0</v>
      </c>
      <c r="E251" s="15" t="str">
        <f t="shared" si="17"/>
        <v/>
      </c>
      <c r="F251" s="15" t="str">
        <f t="shared" si="18"/>
        <v/>
      </c>
      <c r="G251" s="14" t="str">
        <f t="shared" si="19"/>
        <v>0</v>
      </c>
      <c r="H251" s="17" t="str">
        <f t="shared" si="20"/>
        <v/>
      </c>
    </row>
    <row r="252" spans="2:8" ht="20.100000000000001" customHeight="1" x14ac:dyDescent="0.2">
      <c r="B252" s="8" t="s">
        <v>321</v>
      </c>
      <c r="C252" s="9">
        <v>0</v>
      </c>
      <c r="D252" s="9">
        <v>0</v>
      </c>
      <c r="E252" s="15" t="str">
        <f t="shared" si="17"/>
        <v/>
      </c>
      <c r="F252" s="15" t="str">
        <f t="shared" si="18"/>
        <v/>
      </c>
      <c r="G252" s="14" t="str">
        <f t="shared" si="19"/>
        <v>0</v>
      </c>
      <c r="H252" s="17" t="str">
        <f t="shared" si="20"/>
        <v/>
      </c>
    </row>
    <row r="253" spans="2:8" ht="20.100000000000001" customHeight="1" x14ac:dyDescent="0.2">
      <c r="B253" s="8" t="s">
        <v>322</v>
      </c>
      <c r="C253" s="9">
        <v>1</v>
      </c>
      <c r="D253" s="9">
        <v>4</v>
      </c>
      <c r="E253" s="15">
        <f t="shared" si="17"/>
        <v>7.575757575757576E-3</v>
      </c>
      <c r="F253" s="15">
        <f t="shared" si="18"/>
        <v>7.104795737122558E-3</v>
      </c>
      <c r="G253" s="14">
        <f t="shared" si="19"/>
        <v>3</v>
      </c>
      <c r="H253" s="17">
        <f t="shared" si="20"/>
        <v>2.2727272727272728E-2</v>
      </c>
    </row>
    <row r="254" spans="2:8" ht="20.100000000000001" customHeight="1" x14ac:dyDescent="0.2">
      <c r="B254" s="8" t="s">
        <v>323</v>
      </c>
      <c r="C254" s="9">
        <v>0</v>
      </c>
      <c r="D254" s="9">
        <v>0</v>
      </c>
      <c r="E254" s="15" t="str">
        <f t="shared" si="17"/>
        <v/>
      </c>
      <c r="F254" s="15" t="str">
        <f t="shared" si="18"/>
        <v/>
      </c>
      <c r="G254" s="14" t="str">
        <f t="shared" si="19"/>
        <v>0</v>
      </c>
      <c r="H254" s="17" t="str">
        <f t="shared" si="20"/>
        <v/>
      </c>
    </row>
    <row r="255" spans="2:8" ht="20.100000000000001" customHeight="1" x14ac:dyDescent="0.2">
      <c r="B255" s="8" t="s">
        <v>324</v>
      </c>
      <c r="C255" s="9">
        <v>0</v>
      </c>
      <c r="D255" s="9">
        <v>0</v>
      </c>
      <c r="E255" s="15" t="str">
        <f t="shared" si="17"/>
        <v/>
      </c>
      <c r="F255" s="15" t="str">
        <f t="shared" si="18"/>
        <v/>
      </c>
      <c r="G255" s="14" t="str">
        <f t="shared" si="19"/>
        <v>0</v>
      </c>
      <c r="H255" s="17" t="str">
        <f t="shared" si="20"/>
        <v/>
      </c>
    </row>
    <row r="256" spans="2:8" ht="20.100000000000001" customHeight="1" x14ac:dyDescent="0.2">
      <c r="B256" s="8" t="s">
        <v>88</v>
      </c>
      <c r="C256" s="9">
        <v>0</v>
      </c>
      <c r="D256" s="9">
        <v>0</v>
      </c>
      <c r="E256" s="15" t="str">
        <f t="shared" si="17"/>
        <v/>
      </c>
      <c r="F256" s="15" t="str">
        <f t="shared" si="18"/>
        <v/>
      </c>
      <c r="G256" s="14" t="str">
        <f t="shared" si="19"/>
        <v>0</v>
      </c>
      <c r="H256" s="17" t="str">
        <f t="shared" si="20"/>
        <v/>
      </c>
    </row>
    <row r="257" spans="2:8" ht="20.100000000000001" customHeight="1" x14ac:dyDescent="0.2">
      <c r="B257" s="8" t="s">
        <v>325</v>
      </c>
      <c r="C257" s="9">
        <v>0</v>
      </c>
      <c r="D257" s="9">
        <v>0</v>
      </c>
      <c r="E257" s="15" t="str">
        <f t="shared" si="17"/>
        <v/>
      </c>
      <c r="F257" s="15" t="str">
        <f t="shared" si="18"/>
        <v/>
      </c>
      <c r="G257" s="14" t="str">
        <f t="shared" si="19"/>
        <v>0</v>
      </c>
      <c r="H257" s="17" t="str">
        <f t="shared" si="20"/>
        <v/>
      </c>
    </row>
    <row r="258" spans="2:8" ht="20.100000000000001" customHeight="1" x14ac:dyDescent="0.2">
      <c r="B258" s="8" t="s">
        <v>326</v>
      </c>
      <c r="C258" s="9">
        <v>0</v>
      </c>
      <c r="D258" s="9">
        <v>0</v>
      </c>
      <c r="E258" s="15" t="str">
        <f t="shared" si="17"/>
        <v/>
      </c>
      <c r="F258" s="15" t="str">
        <f t="shared" si="18"/>
        <v/>
      </c>
      <c r="G258" s="14" t="str">
        <f t="shared" si="19"/>
        <v>0</v>
      </c>
      <c r="H258" s="17" t="str">
        <f t="shared" si="20"/>
        <v/>
      </c>
    </row>
    <row r="259" spans="2:8" ht="20.100000000000001" customHeight="1" x14ac:dyDescent="0.2">
      <c r="B259" s="8" t="s">
        <v>327</v>
      </c>
      <c r="C259" s="9">
        <v>0</v>
      </c>
      <c r="D259" s="9">
        <v>0</v>
      </c>
      <c r="E259" s="15" t="str">
        <f t="shared" si="17"/>
        <v/>
      </c>
      <c r="F259" s="15" t="str">
        <f t="shared" si="18"/>
        <v/>
      </c>
      <c r="G259" s="14" t="str">
        <f t="shared" si="19"/>
        <v>0</v>
      </c>
      <c r="H259" s="17" t="str">
        <f t="shared" si="20"/>
        <v/>
      </c>
    </row>
    <row r="260" spans="2:8" ht="20.100000000000001" customHeight="1" x14ac:dyDescent="0.2">
      <c r="B260" s="8" t="s">
        <v>89</v>
      </c>
      <c r="C260" s="9">
        <v>0</v>
      </c>
      <c r="D260" s="9">
        <v>0</v>
      </c>
      <c r="E260" s="15" t="str">
        <f t="shared" si="17"/>
        <v/>
      </c>
      <c r="F260" s="15" t="str">
        <f t="shared" si="18"/>
        <v/>
      </c>
      <c r="G260" s="14" t="str">
        <f t="shared" si="19"/>
        <v>0</v>
      </c>
      <c r="H260" s="17" t="str">
        <f t="shared" si="20"/>
        <v/>
      </c>
    </row>
    <row r="261" spans="2:8" ht="20.100000000000001" customHeight="1" x14ac:dyDescent="0.2">
      <c r="B261" s="8" t="s">
        <v>328</v>
      </c>
      <c r="C261" s="9">
        <v>0</v>
      </c>
      <c r="D261" s="9">
        <v>0</v>
      </c>
      <c r="E261" s="15" t="str">
        <f t="shared" si="17"/>
        <v/>
      </c>
      <c r="F261" s="15" t="str">
        <f t="shared" si="18"/>
        <v/>
      </c>
      <c r="G261" s="14" t="str">
        <f t="shared" si="19"/>
        <v>0</v>
      </c>
      <c r="H261" s="17" t="str">
        <f t="shared" si="20"/>
        <v/>
      </c>
    </row>
    <row r="262" spans="2:8" ht="20.100000000000001" customHeight="1" x14ac:dyDescent="0.2">
      <c r="B262" s="8" t="s">
        <v>90</v>
      </c>
      <c r="C262" s="9">
        <v>1</v>
      </c>
      <c r="D262" s="9">
        <v>0</v>
      </c>
      <c r="E262" s="15">
        <f t="shared" si="17"/>
        <v>7.575757575757576E-3</v>
      </c>
      <c r="F262" s="15" t="str">
        <f t="shared" si="18"/>
        <v/>
      </c>
      <c r="G262" s="14" t="str">
        <f t="shared" si="19"/>
        <v>0</v>
      </c>
      <c r="H262" s="17">
        <f t="shared" si="20"/>
        <v>0</v>
      </c>
    </row>
    <row r="263" spans="2:8" ht="20.100000000000001" customHeight="1" x14ac:dyDescent="0.2">
      <c r="B263" s="8" t="s">
        <v>329</v>
      </c>
      <c r="C263" s="9">
        <v>0</v>
      </c>
      <c r="D263" s="9">
        <v>0</v>
      </c>
      <c r="E263" s="15" t="str">
        <f t="shared" si="17"/>
        <v/>
      </c>
      <c r="F263" s="15" t="str">
        <f t="shared" si="18"/>
        <v/>
      </c>
      <c r="G263" s="14" t="str">
        <f t="shared" si="19"/>
        <v>0</v>
      </c>
      <c r="H263" s="17" t="str">
        <f t="shared" si="20"/>
        <v/>
      </c>
    </row>
    <row r="264" spans="2:8" ht="20.100000000000001" customHeight="1" x14ac:dyDescent="0.2">
      <c r="B264" s="8" t="s">
        <v>330</v>
      </c>
      <c r="C264" s="9">
        <v>0</v>
      </c>
      <c r="D264" s="9">
        <v>0</v>
      </c>
      <c r="E264" s="15" t="str">
        <f t="shared" si="17"/>
        <v/>
      </c>
      <c r="F264" s="15" t="str">
        <f t="shared" si="18"/>
        <v/>
      </c>
      <c r="G264" s="14" t="str">
        <f t="shared" si="19"/>
        <v>0</v>
      </c>
      <c r="H264" s="17" t="str">
        <f t="shared" si="20"/>
        <v/>
      </c>
    </row>
    <row r="265" spans="2:8" ht="20.100000000000001" customHeight="1" x14ac:dyDescent="0.2">
      <c r="B265" s="8" t="s">
        <v>331</v>
      </c>
      <c r="C265" s="9">
        <v>0</v>
      </c>
      <c r="D265" s="9">
        <v>0</v>
      </c>
      <c r="E265" s="15" t="str">
        <f t="shared" si="17"/>
        <v/>
      </c>
      <c r="F265" s="15" t="str">
        <f t="shared" si="18"/>
        <v/>
      </c>
      <c r="G265" s="14" t="str">
        <f t="shared" si="19"/>
        <v>0</v>
      </c>
      <c r="H265" s="17" t="str">
        <f t="shared" si="20"/>
        <v/>
      </c>
    </row>
    <row r="266" spans="2:8" ht="20.100000000000001" customHeight="1" x14ac:dyDescent="0.2">
      <c r="B266" s="8" t="s">
        <v>332</v>
      </c>
      <c r="C266" s="9">
        <v>0</v>
      </c>
      <c r="D266" s="9">
        <v>16</v>
      </c>
      <c r="E266" s="15" t="str">
        <f t="shared" si="17"/>
        <v/>
      </c>
      <c r="F266" s="15">
        <f t="shared" si="18"/>
        <v>2.8419182948490232E-2</v>
      </c>
      <c r="G266" s="14" t="str">
        <f t="shared" si="19"/>
        <v>0</v>
      </c>
      <c r="H266" s="17" t="str">
        <f t="shared" si="20"/>
        <v/>
      </c>
    </row>
    <row r="267" spans="2:8" ht="20.100000000000001" customHeight="1" x14ac:dyDescent="0.2">
      <c r="B267" s="8" t="s">
        <v>333</v>
      </c>
      <c r="C267" s="9">
        <v>0</v>
      </c>
      <c r="D267" s="9">
        <v>0</v>
      </c>
      <c r="E267" s="15" t="str">
        <f t="shared" si="17"/>
        <v/>
      </c>
      <c r="F267" s="15" t="str">
        <f t="shared" si="18"/>
        <v/>
      </c>
      <c r="G267" s="14" t="str">
        <f t="shared" si="19"/>
        <v>0</v>
      </c>
      <c r="H267" s="17" t="str">
        <f t="shared" si="20"/>
        <v/>
      </c>
    </row>
    <row r="268" spans="2:8" ht="20.100000000000001" customHeight="1" x14ac:dyDescent="0.2">
      <c r="B268" s="8" t="s">
        <v>334</v>
      </c>
      <c r="C268" s="9">
        <v>2</v>
      </c>
      <c r="D268" s="9">
        <v>3</v>
      </c>
      <c r="E268" s="15">
        <f t="shared" si="17"/>
        <v>1.5151515151515152E-2</v>
      </c>
      <c r="F268" s="15">
        <f t="shared" si="18"/>
        <v>5.3285968028419185E-3</v>
      </c>
      <c r="G268" s="14">
        <f t="shared" si="19"/>
        <v>0.5</v>
      </c>
      <c r="H268" s="17">
        <f t="shared" si="20"/>
        <v>7.575757575757576E-3</v>
      </c>
    </row>
    <row r="269" spans="2:8" ht="20.100000000000001" customHeight="1" x14ac:dyDescent="0.2">
      <c r="B269" s="8" t="s">
        <v>335</v>
      </c>
      <c r="C269" s="9">
        <v>0</v>
      </c>
      <c r="D269" s="9">
        <v>0</v>
      </c>
      <c r="E269" s="15" t="str">
        <f t="shared" si="17"/>
        <v/>
      </c>
      <c r="F269" s="15" t="str">
        <f t="shared" si="18"/>
        <v/>
      </c>
      <c r="G269" s="14" t="str">
        <f t="shared" si="19"/>
        <v>0</v>
      </c>
      <c r="H269" s="17" t="str">
        <f t="shared" si="20"/>
        <v/>
      </c>
    </row>
    <row r="270" spans="2:8" ht="20.100000000000001" customHeight="1" x14ac:dyDescent="0.2">
      <c r="B270" s="8" t="s">
        <v>336</v>
      </c>
      <c r="C270" s="9">
        <v>0</v>
      </c>
      <c r="D270" s="9">
        <v>0</v>
      </c>
      <c r="E270" s="15" t="str">
        <f t="shared" si="17"/>
        <v/>
      </c>
      <c r="F270" s="15" t="str">
        <f t="shared" si="18"/>
        <v/>
      </c>
      <c r="G270" s="14" t="str">
        <f t="shared" si="19"/>
        <v>0</v>
      </c>
      <c r="H270" s="17" t="str">
        <f t="shared" si="20"/>
        <v/>
      </c>
    </row>
    <row r="271" spans="2:8" ht="20.100000000000001" customHeight="1" x14ac:dyDescent="0.2">
      <c r="B271" s="8" t="s">
        <v>93</v>
      </c>
      <c r="C271" s="9">
        <v>0</v>
      </c>
      <c r="D271" s="9">
        <v>0</v>
      </c>
      <c r="E271" s="15" t="str">
        <f t="shared" si="17"/>
        <v/>
      </c>
      <c r="F271" s="15" t="str">
        <f t="shared" si="18"/>
        <v/>
      </c>
      <c r="G271" s="14" t="str">
        <f t="shared" si="19"/>
        <v>0</v>
      </c>
      <c r="H271" s="17" t="str">
        <f t="shared" si="20"/>
        <v/>
      </c>
    </row>
    <row r="272" spans="2:8" ht="20.100000000000001" customHeight="1" x14ac:dyDescent="0.2">
      <c r="B272" s="8" t="s">
        <v>337</v>
      </c>
      <c r="C272" s="9">
        <v>0</v>
      </c>
      <c r="D272" s="9">
        <v>0</v>
      </c>
      <c r="E272" s="15" t="str">
        <f t="shared" si="17"/>
        <v/>
      </c>
      <c r="F272" s="15" t="str">
        <f t="shared" si="18"/>
        <v/>
      </c>
      <c r="G272" s="14" t="str">
        <f t="shared" si="19"/>
        <v>0</v>
      </c>
      <c r="H272" s="17" t="str">
        <f t="shared" si="20"/>
        <v/>
      </c>
    </row>
    <row r="273" spans="2:8" ht="20.100000000000001" customHeight="1" x14ac:dyDescent="0.2">
      <c r="B273" s="8" t="s">
        <v>91</v>
      </c>
      <c r="C273" s="9">
        <v>2</v>
      </c>
      <c r="D273" s="9">
        <v>1</v>
      </c>
      <c r="E273" s="15">
        <f t="shared" si="17"/>
        <v>1.5151515151515152E-2</v>
      </c>
      <c r="F273" s="15">
        <f t="shared" si="18"/>
        <v>1.7761989342806395E-3</v>
      </c>
      <c r="G273" s="14">
        <f t="shared" si="19"/>
        <v>-0.5</v>
      </c>
      <c r="H273" s="17">
        <f t="shared" si="20"/>
        <v>-7.575757575757576E-3</v>
      </c>
    </row>
    <row r="274" spans="2:8" ht="20.100000000000001" customHeight="1" x14ac:dyDescent="0.2">
      <c r="B274" s="8" t="s">
        <v>338</v>
      </c>
      <c r="C274" s="9">
        <v>0</v>
      </c>
      <c r="D274" s="9">
        <v>0</v>
      </c>
      <c r="E274" s="15" t="str">
        <f t="shared" si="17"/>
        <v/>
      </c>
      <c r="F274" s="15" t="str">
        <f t="shared" si="18"/>
        <v/>
      </c>
      <c r="G274" s="14" t="str">
        <f t="shared" si="19"/>
        <v>0</v>
      </c>
      <c r="H274" s="17" t="str">
        <f t="shared" si="20"/>
        <v/>
      </c>
    </row>
    <row r="275" spans="2:8" ht="20.100000000000001" customHeight="1" x14ac:dyDescent="0.2">
      <c r="B275" s="8" t="s">
        <v>339</v>
      </c>
      <c r="C275" s="9">
        <v>0</v>
      </c>
      <c r="D275" s="9">
        <v>0</v>
      </c>
      <c r="E275" s="15" t="str">
        <f t="shared" si="17"/>
        <v/>
      </c>
      <c r="F275" s="15" t="str">
        <f t="shared" si="18"/>
        <v/>
      </c>
      <c r="G275" s="14" t="str">
        <f t="shared" si="19"/>
        <v>0</v>
      </c>
      <c r="H275" s="17" t="str">
        <f t="shared" si="20"/>
        <v/>
      </c>
    </row>
    <row r="276" spans="2:8" ht="20.100000000000001" customHeight="1" x14ac:dyDescent="0.2">
      <c r="B276" s="8" t="s">
        <v>92</v>
      </c>
      <c r="C276" s="9">
        <v>0</v>
      </c>
      <c r="D276" s="9">
        <v>2</v>
      </c>
      <c r="E276" s="15" t="str">
        <f t="shared" si="17"/>
        <v/>
      </c>
      <c r="F276" s="15">
        <f t="shared" si="18"/>
        <v>3.552397868561279E-3</v>
      </c>
      <c r="G276" s="14" t="str">
        <f t="shared" si="19"/>
        <v>0</v>
      </c>
      <c r="H276" s="17" t="str">
        <f t="shared" si="20"/>
        <v/>
      </c>
    </row>
    <row r="277" spans="2:8" ht="20.100000000000001" customHeight="1" x14ac:dyDescent="0.2">
      <c r="B277" s="8" t="s">
        <v>340</v>
      </c>
      <c r="C277" s="9">
        <v>0</v>
      </c>
      <c r="D277" s="9">
        <v>0</v>
      </c>
      <c r="E277" s="15" t="str">
        <f t="shared" si="17"/>
        <v/>
      </c>
      <c r="F277" s="15" t="str">
        <f t="shared" si="18"/>
        <v/>
      </c>
      <c r="G277" s="14" t="str">
        <f t="shared" si="19"/>
        <v>0</v>
      </c>
      <c r="H277" s="17" t="str">
        <f t="shared" si="20"/>
        <v/>
      </c>
    </row>
    <row r="278" spans="2:8" ht="20.100000000000001" customHeight="1" x14ac:dyDescent="0.2">
      <c r="B278" s="8" t="s">
        <v>341</v>
      </c>
      <c r="C278" s="9">
        <v>0</v>
      </c>
      <c r="D278" s="9">
        <v>0</v>
      </c>
      <c r="E278" s="15" t="str">
        <f t="shared" si="17"/>
        <v/>
      </c>
      <c r="F278" s="15" t="str">
        <f t="shared" si="18"/>
        <v/>
      </c>
      <c r="G278" s="14" t="str">
        <f t="shared" si="19"/>
        <v>0</v>
      </c>
      <c r="H278" s="17" t="str">
        <f t="shared" si="20"/>
        <v/>
      </c>
    </row>
    <row r="279" spans="2:8" ht="20.100000000000001" customHeight="1" x14ac:dyDescent="0.2">
      <c r="B279" s="8" t="s">
        <v>342</v>
      </c>
      <c r="C279" s="9">
        <v>0</v>
      </c>
      <c r="D279" s="9">
        <v>0</v>
      </c>
      <c r="E279" s="15" t="str">
        <f t="shared" si="17"/>
        <v/>
      </c>
      <c r="F279" s="15" t="str">
        <f t="shared" si="18"/>
        <v/>
      </c>
      <c r="G279" s="14" t="str">
        <f t="shared" si="19"/>
        <v>0</v>
      </c>
      <c r="H279" s="17" t="str">
        <f t="shared" si="20"/>
        <v/>
      </c>
    </row>
    <row r="280" spans="2:8" ht="20.100000000000001" customHeight="1" x14ac:dyDescent="0.2">
      <c r="B280" s="8" t="s">
        <v>343</v>
      </c>
      <c r="C280" s="9">
        <v>0</v>
      </c>
      <c r="D280" s="9">
        <v>0</v>
      </c>
      <c r="E280" s="15" t="str">
        <f t="shared" si="17"/>
        <v/>
      </c>
      <c r="F280" s="15" t="str">
        <f t="shared" si="18"/>
        <v/>
      </c>
      <c r="G280" s="14" t="str">
        <f t="shared" si="19"/>
        <v>0</v>
      </c>
      <c r="H280" s="17" t="str">
        <f t="shared" si="20"/>
        <v/>
      </c>
    </row>
    <row r="281" spans="2:8" ht="20.100000000000001" customHeight="1" x14ac:dyDescent="0.2">
      <c r="B281" s="8" t="s">
        <v>344</v>
      </c>
      <c r="C281" s="9">
        <v>0</v>
      </c>
      <c r="D281" s="9">
        <v>0</v>
      </c>
      <c r="E281" s="15" t="str">
        <f t="shared" ref="E281:E288" si="21">+IF(C281=0,"",C281/C$151)</f>
        <v/>
      </c>
      <c r="F281" s="15" t="str">
        <f t="shared" ref="F281:F288" si="22">+IF(D281=0,"",D281/D$151)</f>
        <v/>
      </c>
      <c r="G281" s="14" t="str">
        <f t="shared" ref="G281:G288" si="23">+IF(OR(AND(D281=0),(C281=0)),"0",((D281-C281)/C281))</f>
        <v>0</v>
      </c>
      <c r="H281" s="17" t="str">
        <f t="shared" ref="H281:H288" si="24">+IF(OR(AND(E281=""),(G281="")),"",E281*G281)</f>
        <v/>
      </c>
    </row>
    <row r="282" spans="2:8" ht="20.100000000000001" customHeight="1" x14ac:dyDescent="0.2">
      <c r="B282" s="8" t="s">
        <v>345</v>
      </c>
      <c r="C282" s="9">
        <v>0</v>
      </c>
      <c r="D282" s="9">
        <v>0</v>
      </c>
      <c r="E282" s="15" t="str">
        <f t="shared" si="21"/>
        <v/>
      </c>
      <c r="F282" s="15" t="str">
        <f t="shared" si="22"/>
        <v/>
      </c>
      <c r="G282" s="14" t="str">
        <f t="shared" si="23"/>
        <v>0</v>
      </c>
      <c r="H282" s="17" t="str">
        <f t="shared" si="24"/>
        <v/>
      </c>
    </row>
    <row r="283" spans="2:8" ht="20.100000000000001" customHeight="1" x14ac:dyDescent="0.2">
      <c r="B283" s="8" t="s">
        <v>346</v>
      </c>
      <c r="C283" s="9">
        <v>0</v>
      </c>
      <c r="D283" s="9">
        <v>1</v>
      </c>
      <c r="E283" s="15" t="str">
        <f t="shared" si="21"/>
        <v/>
      </c>
      <c r="F283" s="15">
        <f t="shared" si="22"/>
        <v>1.7761989342806395E-3</v>
      </c>
      <c r="G283" s="14" t="str">
        <f t="shared" si="23"/>
        <v>0</v>
      </c>
      <c r="H283" s="17" t="str">
        <f t="shared" si="24"/>
        <v/>
      </c>
    </row>
    <row r="284" spans="2:8" ht="20.100000000000001" customHeight="1" x14ac:dyDescent="0.2">
      <c r="B284" s="8" t="s">
        <v>347</v>
      </c>
      <c r="C284" s="9">
        <v>0</v>
      </c>
      <c r="D284" s="9">
        <v>0</v>
      </c>
      <c r="E284" s="15" t="str">
        <f t="shared" si="21"/>
        <v/>
      </c>
      <c r="F284" s="15" t="str">
        <f t="shared" si="22"/>
        <v/>
      </c>
      <c r="G284" s="14" t="str">
        <f t="shared" si="23"/>
        <v>0</v>
      </c>
      <c r="H284" s="17" t="str">
        <f t="shared" si="24"/>
        <v/>
      </c>
    </row>
    <row r="285" spans="2:8" ht="20.100000000000001" customHeight="1" x14ac:dyDescent="0.2">
      <c r="B285" s="8" t="s">
        <v>94</v>
      </c>
      <c r="C285" s="9">
        <v>0</v>
      </c>
      <c r="D285" s="9">
        <v>0</v>
      </c>
      <c r="E285" s="15" t="str">
        <f t="shared" si="21"/>
        <v/>
      </c>
      <c r="F285" s="15" t="str">
        <f t="shared" si="22"/>
        <v/>
      </c>
      <c r="G285" s="14" t="str">
        <f t="shared" si="23"/>
        <v>0</v>
      </c>
      <c r="H285" s="17" t="str">
        <f t="shared" si="24"/>
        <v/>
      </c>
    </row>
    <row r="286" spans="2:8" ht="20.100000000000001" customHeight="1" x14ac:dyDescent="0.2">
      <c r="B286" s="8" t="s">
        <v>348</v>
      </c>
      <c r="C286" s="9">
        <v>2</v>
      </c>
      <c r="D286" s="9">
        <v>0</v>
      </c>
      <c r="E286" s="15">
        <f t="shared" si="21"/>
        <v>1.5151515151515152E-2</v>
      </c>
      <c r="F286" s="15" t="str">
        <f t="shared" si="22"/>
        <v/>
      </c>
      <c r="G286" s="14" t="str">
        <f t="shared" si="23"/>
        <v>0</v>
      </c>
      <c r="H286" s="17">
        <f t="shared" si="24"/>
        <v>0</v>
      </c>
    </row>
    <row r="287" spans="2:8" ht="20.100000000000001" customHeight="1" x14ac:dyDescent="0.2">
      <c r="B287" s="8" t="s">
        <v>349</v>
      </c>
      <c r="C287" s="9">
        <v>0</v>
      </c>
      <c r="D287" s="9">
        <v>0</v>
      </c>
      <c r="E287" s="15" t="str">
        <f t="shared" si="21"/>
        <v/>
      </c>
      <c r="F287" s="15" t="str">
        <f t="shared" si="22"/>
        <v/>
      </c>
      <c r="G287" s="14" t="str">
        <f t="shared" si="23"/>
        <v>0</v>
      </c>
      <c r="H287" s="17" t="str">
        <f t="shared" si="24"/>
        <v/>
      </c>
    </row>
    <row r="288" spans="2:8" ht="20.100000000000001" customHeight="1" x14ac:dyDescent="0.2">
      <c r="B288" s="8" t="s">
        <v>350</v>
      </c>
      <c r="C288" s="9">
        <v>0</v>
      </c>
      <c r="D288" s="9">
        <v>0</v>
      </c>
      <c r="E288" s="15" t="str">
        <f t="shared" si="21"/>
        <v/>
      </c>
      <c r="F288" s="15" t="str">
        <f t="shared" si="22"/>
        <v/>
      </c>
      <c r="G288" s="14" t="str">
        <f t="shared" si="23"/>
        <v>0</v>
      </c>
      <c r="H288" s="17" t="str">
        <f t="shared" si="24"/>
        <v/>
      </c>
    </row>
    <row r="289" spans="2:8" ht="20.100000000000001" customHeight="1" x14ac:dyDescent="0.2">
      <c r="B289" s="24"/>
      <c r="C289" s="29"/>
      <c r="D289" s="29"/>
      <c r="E289" s="28"/>
      <c r="F289" s="28"/>
      <c r="G289" s="25"/>
      <c r="H289" s="26"/>
    </row>
    <row r="290" spans="2:8" ht="20.100000000000001" customHeight="1" x14ac:dyDescent="0.2">
      <c r="B290" s="24"/>
      <c r="C290" s="29"/>
      <c r="D290" s="29"/>
      <c r="E290" s="28"/>
      <c r="F290" s="28"/>
      <c r="G290" s="25"/>
      <c r="H290" s="26"/>
    </row>
    <row r="291" spans="2:8" s="4" customFormat="1" ht="26.25" customHeight="1" x14ac:dyDescent="0.2">
      <c r="B291" s="21"/>
      <c r="C291" s="21"/>
      <c r="D291" s="21"/>
      <c r="E291" s="21"/>
      <c r="F291" s="21"/>
      <c r="H291" s="3"/>
    </row>
    <row r="292" spans="2:8" ht="15" customHeight="1" x14ac:dyDescent="0.2">
      <c r="B292" s="51" t="s">
        <v>522</v>
      </c>
      <c r="C292" s="52" t="s">
        <v>523</v>
      </c>
      <c r="D292" s="53"/>
      <c r="E292" s="54" t="s">
        <v>487</v>
      </c>
      <c r="F292" s="55"/>
      <c r="G292" s="56" t="s">
        <v>568</v>
      </c>
      <c r="H292" s="58" t="s">
        <v>486</v>
      </c>
    </row>
    <row r="293" spans="2:8" x14ac:dyDescent="0.2">
      <c r="B293" s="51"/>
      <c r="C293" s="50">
        <v>2012</v>
      </c>
      <c r="D293" s="50">
        <v>2013</v>
      </c>
      <c r="E293" s="50">
        <v>2012</v>
      </c>
      <c r="F293" s="50">
        <v>2013</v>
      </c>
      <c r="G293" s="57"/>
      <c r="H293" s="59"/>
    </row>
    <row r="294" spans="2:8" ht="30" x14ac:dyDescent="0.2">
      <c r="B294" s="48" t="s">
        <v>527</v>
      </c>
      <c r="C294" s="41">
        <f>SUM(C295:C499)</f>
        <v>2166</v>
      </c>
      <c r="D294" s="41">
        <f>SUM(D295:D499)</f>
        <v>3492</v>
      </c>
      <c r="E294" s="42">
        <f>+IF(C294=0,"",C294/C$294)</f>
        <v>1</v>
      </c>
      <c r="F294" s="42">
        <f>+IF(D294=0,"",D294/D$294)</f>
        <v>1</v>
      </c>
      <c r="G294" s="38">
        <f>+IF(OR(AND(D294=0),(C294=0)),"0",((D294-C294)/C294))</f>
        <v>0.61218836565096957</v>
      </c>
      <c r="H294" s="39">
        <f>+IF(OR(AND(E294=""),(G294="")),"",E294*G294)</f>
        <v>0.61218836565096957</v>
      </c>
    </row>
    <row r="295" spans="2:8" ht="15" x14ac:dyDescent="0.2">
      <c r="B295" s="5" t="s">
        <v>100</v>
      </c>
      <c r="C295" s="9">
        <v>11</v>
      </c>
      <c r="D295" s="9">
        <v>63</v>
      </c>
      <c r="E295" s="15">
        <f>+IF(C295=0,"",C295/C$294)</f>
        <v>5.0784856879039705E-3</v>
      </c>
      <c r="F295" s="15">
        <f>+IF(D295=0,"",D295/D$294)</f>
        <v>1.804123711340206E-2</v>
      </c>
      <c r="G295" s="14">
        <f>+IF(OR(AND(D295=0),(C295=0)),"0",((D295-C295)/C295))</f>
        <v>4.7272727272727275</v>
      </c>
      <c r="H295" s="17">
        <f>+IF(OR(AND(E295=""),(G295="")),"",E295*G295)</f>
        <v>2.4007386888273318E-2</v>
      </c>
    </row>
    <row r="296" spans="2:8" ht="15" x14ac:dyDescent="0.2">
      <c r="B296" s="5" t="s">
        <v>113</v>
      </c>
      <c r="C296" s="9">
        <v>21</v>
      </c>
      <c r="D296" s="9">
        <v>35</v>
      </c>
      <c r="E296" s="15">
        <f t="shared" ref="E296:E359" si="25">+IF(C296=0,"",C296/C$294)</f>
        <v>9.6952908587257611E-3</v>
      </c>
      <c r="F296" s="15">
        <f t="shared" ref="F296:F359" si="26">+IF(D296=0,"",D296/D$294)</f>
        <v>1.0022909507445591E-2</v>
      </c>
      <c r="G296" s="14">
        <f t="shared" ref="G296:G359" si="27">+IF(OR(AND(D296=0),(C296=0)),"0",((D296-C296)/C296))</f>
        <v>0.66666666666666663</v>
      </c>
      <c r="H296" s="17">
        <f t="shared" ref="H296:H359" si="28">+IF(OR(AND(E296=""),(G296="")),"",E296*G296)</f>
        <v>6.4635272391505069E-3</v>
      </c>
    </row>
    <row r="297" spans="2:8" ht="15" x14ac:dyDescent="0.2">
      <c r="B297" s="5" t="s">
        <v>104</v>
      </c>
      <c r="C297" s="9">
        <v>2</v>
      </c>
      <c r="D297" s="9">
        <v>13</v>
      </c>
      <c r="E297" s="15">
        <f t="shared" si="25"/>
        <v>9.2336103416435823E-4</v>
      </c>
      <c r="F297" s="15">
        <f t="shared" si="26"/>
        <v>3.7227949599083618E-3</v>
      </c>
      <c r="G297" s="14">
        <f t="shared" si="27"/>
        <v>5.5</v>
      </c>
      <c r="H297" s="17">
        <f t="shared" si="28"/>
        <v>5.0784856879039705E-3</v>
      </c>
    </row>
    <row r="298" spans="2:8" ht="15" x14ac:dyDescent="0.2">
      <c r="B298" s="5" t="s">
        <v>95</v>
      </c>
      <c r="C298" s="9">
        <v>3</v>
      </c>
      <c r="D298" s="9">
        <v>42</v>
      </c>
      <c r="E298" s="15">
        <f t="shared" si="25"/>
        <v>1.3850415512465374E-3</v>
      </c>
      <c r="F298" s="15">
        <f t="shared" si="26"/>
        <v>1.2027491408934709E-2</v>
      </c>
      <c r="G298" s="14">
        <f t="shared" si="27"/>
        <v>13</v>
      </c>
      <c r="H298" s="17">
        <f t="shared" si="28"/>
        <v>1.8005540166204988E-2</v>
      </c>
    </row>
    <row r="299" spans="2:8" ht="15" x14ac:dyDescent="0.2">
      <c r="B299" s="5" t="s">
        <v>112</v>
      </c>
      <c r="C299" s="9">
        <v>0</v>
      </c>
      <c r="D299" s="9">
        <v>0</v>
      </c>
      <c r="E299" s="15" t="str">
        <f t="shared" si="25"/>
        <v/>
      </c>
      <c r="F299" s="15" t="str">
        <f t="shared" si="26"/>
        <v/>
      </c>
      <c r="G299" s="14" t="str">
        <f t="shared" si="27"/>
        <v>0</v>
      </c>
      <c r="H299" s="17" t="str">
        <f t="shared" si="28"/>
        <v/>
      </c>
    </row>
    <row r="300" spans="2:8" ht="15" x14ac:dyDescent="0.2">
      <c r="B300" s="5" t="s">
        <v>111</v>
      </c>
      <c r="C300" s="9">
        <v>1</v>
      </c>
      <c r="D300" s="9">
        <v>0</v>
      </c>
      <c r="E300" s="15">
        <f t="shared" si="25"/>
        <v>4.6168051708217911E-4</v>
      </c>
      <c r="F300" s="15" t="str">
        <f t="shared" si="26"/>
        <v/>
      </c>
      <c r="G300" s="14" t="str">
        <f t="shared" si="27"/>
        <v>0</v>
      </c>
      <c r="H300" s="17">
        <f t="shared" si="28"/>
        <v>0</v>
      </c>
    </row>
    <row r="301" spans="2:8" ht="15" x14ac:dyDescent="0.2">
      <c r="B301" s="5" t="s">
        <v>105</v>
      </c>
      <c r="C301" s="9">
        <v>27</v>
      </c>
      <c r="D301" s="9">
        <v>124</v>
      </c>
      <c r="E301" s="15">
        <f t="shared" si="25"/>
        <v>1.2465373961218837E-2</v>
      </c>
      <c r="F301" s="15">
        <f t="shared" si="26"/>
        <v>3.5509736540664374E-2</v>
      </c>
      <c r="G301" s="14">
        <f t="shared" si="27"/>
        <v>3.5925925925925926</v>
      </c>
      <c r="H301" s="17">
        <f t="shared" si="28"/>
        <v>4.4783010156971378E-2</v>
      </c>
    </row>
    <row r="302" spans="2:8" ht="15" x14ac:dyDescent="0.2">
      <c r="B302" s="5" t="s">
        <v>109</v>
      </c>
      <c r="C302" s="9">
        <v>2</v>
      </c>
      <c r="D302" s="9">
        <v>0</v>
      </c>
      <c r="E302" s="15">
        <f t="shared" si="25"/>
        <v>9.2336103416435823E-4</v>
      </c>
      <c r="F302" s="15" t="str">
        <f t="shared" si="26"/>
        <v/>
      </c>
      <c r="G302" s="14" t="str">
        <f t="shared" si="27"/>
        <v>0</v>
      </c>
      <c r="H302" s="17">
        <f t="shared" si="28"/>
        <v>0</v>
      </c>
    </row>
    <row r="303" spans="2:8" ht="30" x14ac:dyDescent="0.2">
      <c r="B303" s="5" t="s">
        <v>108</v>
      </c>
      <c r="C303" s="9">
        <v>3</v>
      </c>
      <c r="D303" s="9">
        <v>17</v>
      </c>
      <c r="E303" s="15">
        <f t="shared" si="25"/>
        <v>1.3850415512465374E-3</v>
      </c>
      <c r="F303" s="15">
        <f t="shared" si="26"/>
        <v>4.868270332187858E-3</v>
      </c>
      <c r="G303" s="14">
        <f t="shared" si="27"/>
        <v>4.666666666666667</v>
      </c>
      <c r="H303" s="17">
        <f t="shared" si="28"/>
        <v>6.4635272391505086E-3</v>
      </c>
    </row>
    <row r="304" spans="2:8" ht="15" x14ac:dyDescent="0.2">
      <c r="B304" s="5" t="s">
        <v>107</v>
      </c>
      <c r="C304" s="9">
        <v>6</v>
      </c>
      <c r="D304" s="9">
        <v>15</v>
      </c>
      <c r="E304" s="15">
        <f t="shared" si="25"/>
        <v>2.7700831024930748E-3</v>
      </c>
      <c r="F304" s="15">
        <f t="shared" si="26"/>
        <v>4.2955326460481103E-3</v>
      </c>
      <c r="G304" s="14">
        <f t="shared" si="27"/>
        <v>1.5</v>
      </c>
      <c r="H304" s="17">
        <f t="shared" si="28"/>
        <v>4.1551246537396124E-3</v>
      </c>
    </row>
    <row r="305" spans="2:8" ht="15" x14ac:dyDescent="0.2">
      <c r="B305" s="5" t="s">
        <v>351</v>
      </c>
      <c r="C305" s="9">
        <v>1</v>
      </c>
      <c r="D305" s="9">
        <v>3</v>
      </c>
      <c r="E305" s="15">
        <f t="shared" si="25"/>
        <v>4.6168051708217911E-4</v>
      </c>
      <c r="F305" s="15">
        <f t="shared" si="26"/>
        <v>8.5910652920962198E-4</v>
      </c>
      <c r="G305" s="14">
        <f t="shared" si="27"/>
        <v>2</v>
      </c>
      <c r="H305" s="17">
        <f t="shared" si="28"/>
        <v>9.2336103416435823E-4</v>
      </c>
    </row>
    <row r="306" spans="2:8" ht="15" x14ac:dyDescent="0.2">
      <c r="B306" s="5" t="s">
        <v>564</v>
      </c>
      <c r="C306" s="9">
        <v>0</v>
      </c>
      <c r="D306" s="9">
        <v>0</v>
      </c>
      <c r="E306" s="15" t="str">
        <f t="shared" si="25"/>
        <v/>
      </c>
      <c r="F306" s="15" t="str">
        <f t="shared" si="26"/>
        <v/>
      </c>
      <c r="G306" s="14" t="str">
        <f t="shared" si="27"/>
        <v>0</v>
      </c>
      <c r="H306" s="17" t="str">
        <f t="shared" si="28"/>
        <v/>
      </c>
    </row>
    <row r="307" spans="2:8" ht="15" x14ac:dyDescent="0.2">
      <c r="B307" s="5" t="s">
        <v>110</v>
      </c>
      <c r="C307" s="9">
        <v>25</v>
      </c>
      <c r="D307" s="9">
        <v>173</v>
      </c>
      <c r="E307" s="15">
        <f t="shared" si="25"/>
        <v>1.1542012927054479E-2</v>
      </c>
      <c r="F307" s="15">
        <f t="shared" si="26"/>
        <v>4.9541809851088199E-2</v>
      </c>
      <c r="G307" s="14">
        <f t="shared" si="27"/>
        <v>5.92</v>
      </c>
      <c r="H307" s="17">
        <f t="shared" si="28"/>
        <v>6.8328716528162511E-2</v>
      </c>
    </row>
    <row r="308" spans="2:8" ht="15" x14ac:dyDescent="0.2">
      <c r="B308" s="5" t="s">
        <v>99</v>
      </c>
      <c r="C308" s="9">
        <v>0</v>
      </c>
      <c r="D308" s="9">
        <v>9</v>
      </c>
      <c r="E308" s="15" t="str">
        <f t="shared" si="25"/>
        <v/>
      </c>
      <c r="F308" s="15">
        <f t="shared" si="26"/>
        <v>2.5773195876288659E-3</v>
      </c>
      <c r="G308" s="14" t="str">
        <f t="shared" si="27"/>
        <v>0</v>
      </c>
      <c r="H308" s="17" t="str">
        <f t="shared" si="28"/>
        <v/>
      </c>
    </row>
    <row r="309" spans="2:8" ht="15" x14ac:dyDescent="0.2">
      <c r="B309" s="5" t="s">
        <v>96</v>
      </c>
      <c r="C309" s="9">
        <v>0</v>
      </c>
      <c r="D309" s="9">
        <v>0</v>
      </c>
      <c r="E309" s="15" t="str">
        <f t="shared" si="25"/>
        <v/>
      </c>
      <c r="F309" s="15" t="str">
        <f t="shared" si="26"/>
        <v/>
      </c>
      <c r="G309" s="14" t="str">
        <f t="shared" si="27"/>
        <v>0</v>
      </c>
      <c r="H309" s="17" t="str">
        <f t="shared" si="28"/>
        <v/>
      </c>
    </row>
    <row r="310" spans="2:8" ht="15" x14ac:dyDescent="0.2">
      <c r="B310" s="5" t="s">
        <v>106</v>
      </c>
      <c r="C310" s="9">
        <v>7</v>
      </c>
      <c r="D310" s="9">
        <v>21</v>
      </c>
      <c r="E310" s="15">
        <f t="shared" si="25"/>
        <v>3.2317636195752539E-3</v>
      </c>
      <c r="F310" s="15">
        <f t="shared" si="26"/>
        <v>6.0137457044673543E-3</v>
      </c>
      <c r="G310" s="14">
        <f t="shared" si="27"/>
        <v>2</v>
      </c>
      <c r="H310" s="17">
        <f t="shared" si="28"/>
        <v>6.4635272391505077E-3</v>
      </c>
    </row>
    <row r="311" spans="2:8" ht="15" x14ac:dyDescent="0.2">
      <c r="B311" s="5" t="s">
        <v>102</v>
      </c>
      <c r="C311" s="9">
        <v>4</v>
      </c>
      <c r="D311" s="9">
        <v>120</v>
      </c>
      <c r="E311" s="15">
        <f t="shared" si="25"/>
        <v>1.8467220683287165E-3</v>
      </c>
      <c r="F311" s="15">
        <f t="shared" si="26"/>
        <v>3.4364261168384883E-2</v>
      </c>
      <c r="G311" s="14">
        <f t="shared" si="27"/>
        <v>29</v>
      </c>
      <c r="H311" s="17">
        <f t="shared" si="28"/>
        <v>5.3554939981532775E-2</v>
      </c>
    </row>
    <row r="312" spans="2:8" ht="15" x14ac:dyDescent="0.2">
      <c r="B312" s="5" t="s">
        <v>97</v>
      </c>
      <c r="C312" s="9">
        <v>1</v>
      </c>
      <c r="D312" s="9">
        <v>0</v>
      </c>
      <c r="E312" s="15">
        <f t="shared" si="25"/>
        <v>4.6168051708217911E-4</v>
      </c>
      <c r="F312" s="15" t="str">
        <f t="shared" si="26"/>
        <v/>
      </c>
      <c r="G312" s="14" t="str">
        <f t="shared" si="27"/>
        <v>0</v>
      </c>
      <c r="H312" s="17">
        <f t="shared" si="28"/>
        <v>0</v>
      </c>
    </row>
    <row r="313" spans="2:8" ht="15" x14ac:dyDescent="0.2">
      <c r="B313" s="5" t="s">
        <v>352</v>
      </c>
      <c r="C313" s="9">
        <v>0</v>
      </c>
      <c r="D313" s="9">
        <v>0</v>
      </c>
      <c r="E313" s="15" t="str">
        <f t="shared" si="25"/>
        <v/>
      </c>
      <c r="F313" s="15" t="str">
        <f t="shared" si="26"/>
        <v/>
      </c>
      <c r="G313" s="14" t="str">
        <f t="shared" si="27"/>
        <v>0</v>
      </c>
      <c r="H313" s="17" t="str">
        <f t="shared" si="28"/>
        <v/>
      </c>
    </row>
    <row r="314" spans="2:8" ht="15" x14ac:dyDescent="0.2">
      <c r="B314" s="5" t="s">
        <v>353</v>
      </c>
      <c r="C314" s="9">
        <v>99</v>
      </c>
      <c r="D314" s="9">
        <v>149</v>
      </c>
      <c r="E314" s="15">
        <f t="shared" si="25"/>
        <v>4.5706371191135735E-2</v>
      </c>
      <c r="F314" s="15">
        <f t="shared" si="26"/>
        <v>4.2668957617411227E-2</v>
      </c>
      <c r="G314" s="14">
        <f t="shared" si="27"/>
        <v>0.50505050505050508</v>
      </c>
      <c r="H314" s="17">
        <f t="shared" si="28"/>
        <v>2.3084025854108958E-2</v>
      </c>
    </row>
    <row r="315" spans="2:8" ht="15" x14ac:dyDescent="0.2">
      <c r="B315" s="5" t="s">
        <v>354</v>
      </c>
      <c r="C315" s="9">
        <v>0</v>
      </c>
      <c r="D315" s="9">
        <v>177</v>
      </c>
      <c r="E315" s="15" t="str">
        <f t="shared" si="25"/>
        <v/>
      </c>
      <c r="F315" s="15">
        <f t="shared" si="26"/>
        <v>5.0687285223367698E-2</v>
      </c>
      <c r="G315" s="14" t="str">
        <f t="shared" si="27"/>
        <v>0</v>
      </c>
      <c r="H315" s="17" t="str">
        <f t="shared" si="28"/>
        <v/>
      </c>
    </row>
    <row r="316" spans="2:8" ht="15" x14ac:dyDescent="0.2">
      <c r="B316" s="5" t="s">
        <v>101</v>
      </c>
      <c r="C316" s="9">
        <v>0</v>
      </c>
      <c r="D316" s="9">
        <v>0</v>
      </c>
      <c r="E316" s="15" t="str">
        <f t="shared" si="25"/>
        <v/>
      </c>
      <c r="F316" s="15" t="str">
        <f t="shared" si="26"/>
        <v/>
      </c>
      <c r="G316" s="14" t="str">
        <f t="shared" si="27"/>
        <v>0</v>
      </c>
      <c r="H316" s="17" t="str">
        <f t="shared" si="28"/>
        <v/>
      </c>
    </row>
    <row r="317" spans="2:8" ht="15" x14ac:dyDescent="0.2">
      <c r="B317" s="5" t="s">
        <v>103</v>
      </c>
      <c r="C317" s="9">
        <v>4</v>
      </c>
      <c r="D317" s="9">
        <v>45</v>
      </c>
      <c r="E317" s="15">
        <f t="shared" si="25"/>
        <v>1.8467220683287165E-3</v>
      </c>
      <c r="F317" s="15">
        <f t="shared" si="26"/>
        <v>1.2886597938144329E-2</v>
      </c>
      <c r="G317" s="14">
        <f t="shared" si="27"/>
        <v>10.25</v>
      </c>
      <c r="H317" s="17">
        <f t="shared" si="28"/>
        <v>1.8928901200369344E-2</v>
      </c>
    </row>
    <row r="318" spans="2:8" ht="15" x14ac:dyDescent="0.2">
      <c r="B318" s="5" t="s">
        <v>355</v>
      </c>
      <c r="C318" s="9">
        <v>43</v>
      </c>
      <c r="D318" s="9">
        <v>102</v>
      </c>
      <c r="E318" s="15">
        <f t="shared" si="25"/>
        <v>1.9852262234533704E-2</v>
      </c>
      <c r="F318" s="15">
        <f t="shared" si="26"/>
        <v>2.9209621993127148E-2</v>
      </c>
      <c r="G318" s="14">
        <f t="shared" si="27"/>
        <v>1.3720930232558139</v>
      </c>
      <c r="H318" s="17">
        <f t="shared" si="28"/>
        <v>2.7239150507848569E-2</v>
      </c>
    </row>
    <row r="319" spans="2:8" ht="15" x14ac:dyDescent="0.2">
      <c r="B319" s="5" t="s">
        <v>115</v>
      </c>
      <c r="C319" s="9">
        <v>4</v>
      </c>
      <c r="D319" s="9">
        <v>6</v>
      </c>
      <c r="E319" s="15">
        <f t="shared" si="25"/>
        <v>1.8467220683287165E-3</v>
      </c>
      <c r="F319" s="15">
        <f t="shared" si="26"/>
        <v>1.718213058419244E-3</v>
      </c>
      <c r="G319" s="14">
        <f t="shared" si="27"/>
        <v>0.5</v>
      </c>
      <c r="H319" s="17">
        <f t="shared" si="28"/>
        <v>9.2336103416435823E-4</v>
      </c>
    </row>
    <row r="320" spans="2:8" ht="15" x14ac:dyDescent="0.2">
      <c r="B320" s="5" t="s">
        <v>114</v>
      </c>
      <c r="C320" s="9">
        <v>0</v>
      </c>
      <c r="D320" s="9">
        <v>0</v>
      </c>
      <c r="E320" s="15" t="str">
        <f t="shared" si="25"/>
        <v/>
      </c>
      <c r="F320" s="15" t="str">
        <f t="shared" si="26"/>
        <v/>
      </c>
      <c r="G320" s="14" t="str">
        <f t="shared" si="27"/>
        <v>0</v>
      </c>
      <c r="H320" s="17" t="str">
        <f t="shared" si="28"/>
        <v/>
      </c>
    </row>
    <row r="321" spans="2:8" ht="15" x14ac:dyDescent="0.2">
      <c r="B321" s="5" t="s">
        <v>98</v>
      </c>
      <c r="C321" s="9">
        <v>0</v>
      </c>
      <c r="D321" s="9">
        <v>0</v>
      </c>
      <c r="E321" s="15" t="str">
        <f t="shared" si="25"/>
        <v/>
      </c>
      <c r="F321" s="15" t="str">
        <f t="shared" si="26"/>
        <v/>
      </c>
      <c r="G321" s="14" t="str">
        <f t="shared" si="27"/>
        <v>0</v>
      </c>
      <c r="H321" s="17" t="str">
        <f t="shared" si="28"/>
        <v/>
      </c>
    </row>
    <row r="322" spans="2:8" ht="15" x14ac:dyDescent="0.2">
      <c r="B322" s="5" t="s">
        <v>356</v>
      </c>
      <c r="C322" s="9">
        <v>0</v>
      </c>
      <c r="D322" s="9">
        <v>0</v>
      </c>
      <c r="E322" s="15" t="str">
        <f t="shared" si="25"/>
        <v/>
      </c>
      <c r="F322" s="15" t="str">
        <f t="shared" si="26"/>
        <v/>
      </c>
      <c r="G322" s="14" t="str">
        <f t="shared" si="27"/>
        <v>0</v>
      </c>
      <c r="H322" s="17" t="str">
        <f t="shared" si="28"/>
        <v/>
      </c>
    </row>
    <row r="323" spans="2:8" ht="15" x14ac:dyDescent="0.2">
      <c r="B323" s="5" t="s">
        <v>475</v>
      </c>
      <c r="C323" s="9">
        <v>0</v>
      </c>
      <c r="D323" s="9">
        <v>0</v>
      </c>
      <c r="E323" s="15" t="str">
        <f t="shared" si="25"/>
        <v/>
      </c>
      <c r="F323" s="15" t="str">
        <f t="shared" si="26"/>
        <v/>
      </c>
      <c r="G323" s="14" t="str">
        <f t="shared" si="27"/>
        <v>0</v>
      </c>
      <c r="H323" s="17" t="str">
        <f t="shared" si="28"/>
        <v/>
      </c>
    </row>
    <row r="324" spans="2:8" ht="15" x14ac:dyDescent="0.2">
      <c r="B324" s="5" t="s">
        <v>476</v>
      </c>
      <c r="C324" s="9">
        <v>0</v>
      </c>
      <c r="D324" s="9">
        <v>2</v>
      </c>
      <c r="E324" s="15" t="str">
        <f t="shared" si="25"/>
        <v/>
      </c>
      <c r="F324" s="15">
        <f t="shared" si="26"/>
        <v>5.7273768613974802E-4</v>
      </c>
      <c r="G324" s="14" t="str">
        <f t="shared" si="27"/>
        <v>0</v>
      </c>
      <c r="H324" s="17" t="str">
        <f t="shared" si="28"/>
        <v/>
      </c>
    </row>
    <row r="325" spans="2:8" ht="15" x14ac:dyDescent="0.2">
      <c r="B325" s="5" t="s">
        <v>477</v>
      </c>
      <c r="C325" s="9">
        <v>2</v>
      </c>
      <c r="D325" s="9">
        <v>0</v>
      </c>
      <c r="E325" s="15">
        <f t="shared" si="25"/>
        <v>9.2336103416435823E-4</v>
      </c>
      <c r="F325" s="15" t="str">
        <f t="shared" si="26"/>
        <v/>
      </c>
      <c r="G325" s="14" t="str">
        <f t="shared" si="27"/>
        <v>0</v>
      </c>
      <c r="H325" s="17">
        <f t="shared" si="28"/>
        <v>0</v>
      </c>
    </row>
    <row r="326" spans="2:8" ht="15" x14ac:dyDescent="0.2">
      <c r="B326" s="5" t="s">
        <v>357</v>
      </c>
      <c r="C326" s="9">
        <v>10</v>
      </c>
      <c r="D326" s="9">
        <v>695</v>
      </c>
      <c r="E326" s="15">
        <f t="shared" si="25"/>
        <v>4.6168051708217915E-3</v>
      </c>
      <c r="F326" s="15">
        <f t="shared" si="26"/>
        <v>0.19902634593356242</v>
      </c>
      <c r="G326" s="14">
        <f t="shared" si="27"/>
        <v>68.5</v>
      </c>
      <c r="H326" s="17">
        <f t="shared" si="28"/>
        <v>0.31625115420129274</v>
      </c>
    </row>
    <row r="327" spans="2:8" ht="15" x14ac:dyDescent="0.2">
      <c r="B327" s="5" t="s">
        <v>358</v>
      </c>
      <c r="C327" s="9">
        <v>0</v>
      </c>
      <c r="D327" s="9">
        <v>3</v>
      </c>
      <c r="E327" s="15" t="str">
        <f t="shared" si="25"/>
        <v/>
      </c>
      <c r="F327" s="15">
        <f t="shared" si="26"/>
        <v>8.5910652920962198E-4</v>
      </c>
      <c r="G327" s="14" t="str">
        <f t="shared" si="27"/>
        <v>0</v>
      </c>
      <c r="H327" s="17" t="str">
        <f t="shared" si="28"/>
        <v/>
      </c>
    </row>
    <row r="328" spans="2:8" ht="15" x14ac:dyDescent="0.2">
      <c r="B328" s="5" t="s">
        <v>116</v>
      </c>
      <c r="C328" s="9">
        <v>4</v>
      </c>
      <c r="D328" s="9">
        <v>6</v>
      </c>
      <c r="E328" s="15">
        <f t="shared" si="25"/>
        <v>1.8467220683287165E-3</v>
      </c>
      <c r="F328" s="15">
        <f t="shared" si="26"/>
        <v>1.718213058419244E-3</v>
      </c>
      <c r="G328" s="14">
        <f t="shared" si="27"/>
        <v>0.5</v>
      </c>
      <c r="H328" s="17">
        <f t="shared" si="28"/>
        <v>9.2336103416435823E-4</v>
      </c>
    </row>
    <row r="329" spans="2:8" ht="15" x14ac:dyDescent="0.2">
      <c r="B329" s="5" t="s">
        <v>359</v>
      </c>
      <c r="C329" s="9">
        <v>0</v>
      </c>
      <c r="D329" s="9">
        <v>9</v>
      </c>
      <c r="E329" s="15" t="str">
        <f t="shared" si="25"/>
        <v/>
      </c>
      <c r="F329" s="15">
        <f t="shared" si="26"/>
        <v>2.5773195876288659E-3</v>
      </c>
      <c r="G329" s="14" t="str">
        <f t="shared" si="27"/>
        <v>0</v>
      </c>
      <c r="H329" s="17" t="str">
        <f t="shared" si="28"/>
        <v/>
      </c>
    </row>
    <row r="330" spans="2:8" ht="15" x14ac:dyDescent="0.2">
      <c r="B330" s="5" t="s">
        <v>360</v>
      </c>
      <c r="C330" s="9">
        <v>7</v>
      </c>
      <c r="D330" s="9">
        <v>45</v>
      </c>
      <c r="E330" s="15">
        <f t="shared" si="25"/>
        <v>3.2317636195752539E-3</v>
      </c>
      <c r="F330" s="15">
        <f t="shared" si="26"/>
        <v>1.2886597938144329E-2</v>
      </c>
      <c r="G330" s="14">
        <f t="shared" si="27"/>
        <v>5.4285714285714288</v>
      </c>
      <c r="H330" s="17">
        <f t="shared" si="28"/>
        <v>1.7543859649122806E-2</v>
      </c>
    </row>
    <row r="331" spans="2:8" ht="15" x14ac:dyDescent="0.2">
      <c r="B331" s="5" t="s">
        <v>117</v>
      </c>
      <c r="C331" s="9">
        <v>0</v>
      </c>
      <c r="D331" s="9">
        <v>6</v>
      </c>
      <c r="E331" s="15" t="str">
        <f t="shared" si="25"/>
        <v/>
      </c>
      <c r="F331" s="15">
        <f t="shared" si="26"/>
        <v>1.718213058419244E-3</v>
      </c>
      <c r="G331" s="14" t="str">
        <f t="shared" si="27"/>
        <v>0</v>
      </c>
      <c r="H331" s="17" t="str">
        <f t="shared" si="28"/>
        <v/>
      </c>
    </row>
    <row r="332" spans="2:8" ht="15" x14ac:dyDescent="0.2">
      <c r="B332" s="5" t="s">
        <v>361</v>
      </c>
      <c r="C332" s="9">
        <v>499</v>
      </c>
      <c r="D332" s="9">
        <v>282</v>
      </c>
      <c r="E332" s="15">
        <f t="shared" si="25"/>
        <v>0.23037857802400738</v>
      </c>
      <c r="F332" s="15">
        <f t="shared" si="26"/>
        <v>8.0756013745704472E-2</v>
      </c>
      <c r="G332" s="14">
        <f t="shared" si="27"/>
        <v>-0.43486973947895791</v>
      </c>
      <c r="H332" s="17">
        <f t="shared" si="28"/>
        <v>-0.10018467220683287</v>
      </c>
    </row>
    <row r="333" spans="2:8" ht="15" x14ac:dyDescent="0.2">
      <c r="B333" s="5" t="s">
        <v>130</v>
      </c>
      <c r="C333" s="9">
        <v>108</v>
      </c>
      <c r="D333" s="9">
        <v>92</v>
      </c>
      <c r="E333" s="15">
        <f t="shared" si="25"/>
        <v>4.9861495844875349E-2</v>
      </c>
      <c r="F333" s="15">
        <f t="shared" si="26"/>
        <v>2.6345933562428408E-2</v>
      </c>
      <c r="G333" s="14">
        <f t="shared" si="27"/>
        <v>-0.14814814814814814</v>
      </c>
      <c r="H333" s="17">
        <f t="shared" si="28"/>
        <v>-7.3868882733148658E-3</v>
      </c>
    </row>
    <row r="334" spans="2:8" ht="15" x14ac:dyDescent="0.2">
      <c r="B334" s="5" t="s">
        <v>119</v>
      </c>
      <c r="C334" s="9">
        <v>719</v>
      </c>
      <c r="D334" s="9">
        <v>79</v>
      </c>
      <c r="E334" s="15">
        <f t="shared" si="25"/>
        <v>0.33194829178208679</v>
      </c>
      <c r="F334" s="15">
        <f t="shared" si="26"/>
        <v>2.2623138602520045E-2</v>
      </c>
      <c r="G334" s="14">
        <f t="shared" si="27"/>
        <v>-0.89012517385257306</v>
      </c>
      <c r="H334" s="17">
        <f t="shared" si="28"/>
        <v>-0.29547553093259465</v>
      </c>
    </row>
    <row r="335" spans="2:8" ht="15" x14ac:dyDescent="0.2">
      <c r="B335" s="5" t="s">
        <v>128</v>
      </c>
      <c r="C335" s="9">
        <v>9</v>
      </c>
      <c r="D335" s="9">
        <v>16</v>
      </c>
      <c r="E335" s="15">
        <f t="shared" si="25"/>
        <v>4.1551246537396124E-3</v>
      </c>
      <c r="F335" s="15">
        <f t="shared" si="26"/>
        <v>4.5819014891179842E-3</v>
      </c>
      <c r="G335" s="14">
        <f t="shared" si="27"/>
        <v>0.77777777777777779</v>
      </c>
      <c r="H335" s="17">
        <f t="shared" si="28"/>
        <v>3.2317636195752543E-3</v>
      </c>
    </row>
    <row r="336" spans="2:8" ht="15" x14ac:dyDescent="0.2">
      <c r="B336" s="5" t="s">
        <v>132</v>
      </c>
      <c r="C336" s="9">
        <v>0</v>
      </c>
      <c r="D336" s="9">
        <v>0</v>
      </c>
      <c r="E336" s="15" t="str">
        <f t="shared" si="25"/>
        <v/>
      </c>
      <c r="F336" s="15" t="str">
        <f t="shared" si="26"/>
        <v/>
      </c>
      <c r="G336" s="14" t="str">
        <f t="shared" si="27"/>
        <v>0</v>
      </c>
      <c r="H336" s="17" t="str">
        <f t="shared" si="28"/>
        <v/>
      </c>
    </row>
    <row r="337" spans="2:8" ht="15" x14ac:dyDescent="0.2">
      <c r="B337" s="5" t="s">
        <v>133</v>
      </c>
      <c r="C337" s="9">
        <v>0</v>
      </c>
      <c r="D337" s="9">
        <v>0</v>
      </c>
      <c r="E337" s="15" t="str">
        <f t="shared" si="25"/>
        <v/>
      </c>
      <c r="F337" s="15" t="str">
        <f t="shared" si="26"/>
        <v/>
      </c>
      <c r="G337" s="14" t="str">
        <f t="shared" si="27"/>
        <v>0</v>
      </c>
      <c r="H337" s="17" t="str">
        <f t="shared" si="28"/>
        <v/>
      </c>
    </row>
    <row r="338" spans="2:8" ht="30" x14ac:dyDescent="0.2">
      <c r="B338" s="5" t="s">
        <v>362</v>
      </c>
      <c r="C338" s="9">
        <v>0</v>
      </c>
      <c r="D338" s="9">
        <v>2</v>
      </c>
      <c r="E338" s="15" t="str">
        <f t="shared" si="25"/>
        <v/>
      </c>
      <c r="F338" s="15">
        <f t="shared" si="26"/>
        <v>5.7273768613974802E-4</v>
      </c>
      <c r="G338" s="14" t="str">
        <f t="shared" si="27"/>
        <v>0</v>
      </c>
      <c r="H338" s="17" t="str">
        <f t="shared" si="28"/>
        <v/>
      </c>
    </row>
    <row r="339" spans="2:8" ht="15" x14ac:dyDescent="0.2">
      <c r="B339" s="5" t="s">
        <v>363</v>
      </c>
      <c r="C339" s="9">
        <v>0</v>
      </c>
      <c r="D339" s="9">
        <v>1</v>
      </c>
      <c r="E339" s="15" t="str">
        <f t="shared" si="25"/>
        <v/>
      </c>
      <c r="F339" s="15">
        <f t="shared" si="26"/>
        <v>2.8636884306987401E-4</v>
      </c>
      <c r="G339" s="14" t="str">
        <f t="shared" si="27"/>
        <v>0</v>
      </c>
      <c r="H339" s="17" t="str">
        <f t="shared" si="28"/>
        <v/>
      </c>
    </row>
    <row r="340" spans="2:8" ht="15" x14ac:dyDescent="0.2">
      <c r="B340" s="5" t="s">
        <v>364</v>
      </c>
      <c r="C340" s="9">
        <v>0</v>
      </c>
      <c r="D340" s="9">
        <v>0</v>
      </c>
      <c r="E340" s="15" t="str">
        <f t="shared" si="25"/>
        <v/>
      </c>
      <c r="F340" s="15" t="str">
        <f t="shared" si="26"/>
        <v/>
      </c>
      <c r="G340" s="14" t="str">
        <f t="shared" si="27"/>
        <v>0</v>
      </c>
      <c r="H340" s="17" t="str">
        <f t="shared" si="28"/>
        <v/>
      </c>
    </row>
    <row r="341" spans="2:8" ht="15" x14ac:dyDescent="0.2">
      <c r="B341" s="5" t="s">
        <v>118</v>
      </c>
      <c r="C341" s="9">
        <v>1</v>
      </c>
      <c r="D341" s="9">
        <v>0</v>
      </c>
      <c r="E341" s="15">
        <f t="shared" si="25"/>
        <v>4.6168051708217911E-4</v>
      </c>
      <c r="F341" s="15" t="str">
        <f t="shared" si="26"/>
        <v/>
      </c>
      <c r="G341" s="14" t="str">
        <f t="shared" si="27"/>
        <v>0</v>
      </c>
      <c r="H341" s="17">
        <f t="shared" si="28"/>
        <v>0</v>
      </c>
    </row>
    <row r="342" spans="2:8" ht="15" x14ac:dyDescent="0.2">
      <c r="B342" s="5" t="s">
        <v>365</v>
      </c>
      <c r="C342" s="9">
        <v>0</v>
      </c>
      <c r="D342" s="9">
        <v>0</v>
      </c>
      <c r="E342" s="15" t="str">
        <f t="shared" si="25"/>
        <v/>
      </c>
      <c r="F342" s="15" t="str">
        <f t="shared" si="26"/>
        <v/>
      </c>
      <c r="G342" s="14" t="str">
        <f t="shared" si="27"/>
        <v>0</v>
      </c>
      <c r="H342" s="17" t="str">
        <f t="shared" si="28"/>
        <v/>
      </c>
    </row>
    <row r="343" spans="2:8" ht="30" x14ac:dyDescent="0.2">
      <c r="B343" s="5" t="s">
        <v>129</v>
      </c>
      <c r="C343" s="9">
        <v>0</v>
      </c>
      <c r="D343" s="9">
        <v>0</v>
      </c>
      <c r="E343" s="15" t="str">
        <f t="shared" si="25"/>
        <v/>
      </c>
      <c r="F343" s="15" t="str">
        <f t="shared" si="26"/>
        <v/>
      </c>
      <c r="G343" s="14" t="str">
        <f t="shared" si="27"/>
        <v>0</v>
      </c>
      <c r="H343" s="17" t="str">
        <f t="shared" si="28"/>
        <v/>
      </c>
    </row>
    <row r="344" spans="2:8" ht="15" x14ac:dyDescent="0.2">
      <c r="B344" s="5" t="s">
        <v>131</v>
      </c>
      <c r="C344" s="9">
        <v>5</v>
      </c>
      <c r="D344" s="9">
        <v>3</v>
      </c>
      <c r="E344" s="15">
        <f t="shared" si="25"/>
        <v>2.3084025854108957E-3</v>
      </c>
      <c r="F344" s="15">
        <f t="shared" si="26"/>
        <v>8.5910652920962198E-4</v>
      </c>
      <c r="G344" s="14">
        <f t="shared" si="27"/>
        <v>-0.4</v>
      </c>
      <c r="H344" s="17">
        <f t="shared" si="28"/>
        <v>-9.2336103416435834E-4</v>
      </c>
    </row>
    <row r="345" spans="2:8" ht="15" x14ac:dyDescent="0.2">
      <c r="B345" s="5" t="s">
        <v>366</v>
      </c>
      <c r="C345" s="9">
        <v>39</v>
      </c>
      <c r="D345" s="9">
        <v>19</v>
      </c>
      <c r="E345" s="15">
        <f t="shared" si="25"/>
        <v>1.8005540166204988E-2</v>
      </c>
      <c r="F345" s="15">
        <f t="shared" si="26"/>
        <v>5.4410080183276057E-3</v>
      </c>
      <c r="G345" s="14">
        <f t="shared" si="27"/>
        <v>-0.51282051282051277</v>
      </c>
      <c r="H345" s="17">
        <f t="shared" si="28"/>
        <v>-9.2336103416435829E-3</v>
      </c>
    </row>
    <row r="346" spans="2:8" ht="15" x14ac:dyDescent="0.2">
      <c r="B346" s="5" t="s">
        <v>122</v>
      </c>
      <c r="C346" s="9">
        <v>0</v>
      </c>
      <c r="D346" s="9">
        <v>0</v>
      </c>
      <c r="E346" s="15" t="str">
        <f t="shared" si="25"/>
        <v/>
      </c>
      <c r="F346" s="15" t="str">
        <f t="shared" si="26"/>
        <v/>
      </c>
      <c r="G346" s="14" t="str">
        <f t="shared" si="27"/>
        <v>0</v>
      </c>
      <c r="H346" s="17" t="str">
        <f t="shared" si="28"/>
        <v/>
      </c>
    </row>
    <row r="347" spans="2:8" ht="15" x14ac:dyDescent="0.2">
      <c r="B347" s="5" t="s">
        <v>121</v>
      </c>
      <c r="C347" s="9">
        <v>8</v>
      </c>
      <c r="D347" s="9">
        <v>31</v>
      </c>
      <c r="E347" s="15">
        <f t="shared" si="25"/>
        <v>3.6934441366574329E-3</v>
      </c>
      <c r="F347" s="15">
        <f t="shared" si="26"/>
        <v>8.8774341351660936E-3</v>
      </c>
      <c r="G347" s="14">
        <f t="shared" si="27"/>
        <v>2.875</v>
      </c>
      <c r="H347" s="17">
        <f t="shared" si="28"/>
        <v>1.0618651892890119E-2</v>
      </c>
    </row>
    <row r="348" spans="2:8" ht="15" x14ac:dyDescent="0.2">
      <c r="B348" s="5" t="s">
        <v>367</v>
      </c>
      <c r="C348" s="9">
        <v>0</v>
      </c>
      <c r="D348" s="9">
        <v>0</v>
      </c>
      <c r="E348" s="15" t="str">
        <f t="shared" si="25"/>
        <v/>
      </c>
      <c r="F348" s="15" t="str">
        <f t="shared" si="26"/>
        <v/>
      </c>
      <c r="G348" s="14" t="str">
        <f t="shared" si="27"/>
        <v>0</v>
      </c>
      <c r="H348" s="17" t="str">
        <f t="shared" si="28"/>
        <v/>
      </c>
    </row>
    <row r="349" spans="2:8" ht="15" x14ac:dyDescent="0.2">
      <c r="B349" s="5" t="s">
        <v>368</v>
      </c>
      <c r="C349" s="9">
        <v>0</v>
      </c>
      <c r="D349" s="9">
        <v>0</v>
      </c>
      <c r="E349" s="15" t="str">
        <f t="shared" si="25"/>
        <v/>
      </c>
      <c r="F349" s="15" t="str">
        <f t="shared" si="26"/>
        <v/>
      </c>
      <c r="G349" s="14" t="str">
        <f t="shared" si="27"/>
        <v>0</v>
      </c>
      <c r="H349" s="17" t="str">
        <f t="shared" si="28"/>
        <v/>
      </c>
    </row>
    <row r="350" spans="2:8" ht="15" x14ac:dyDescent="0.2">
      <c r="B350" s="5" t="s">
        <v>369</v>
      </c>
      <c r="C350" s="9">
        <v>0</v>
      </c>
      <c r="D350" s="9">
        <v>0</v>
      </c>
      <c r="E350" s="15" t="str">
        <f t="shared" si="25"/>
        <v/>
      </c>
      <c r="F350" s="15" t="str">
        <f t="shared" si="26"/>
        <v/>
      </c>
      <c r="G350" s="14" t="str">
        <f t="shared" si="27"/>
        <v>0</v>
      </c>
      <c r="H350" s="17" t="str">
        <f t="shared" si="28"/>
        <v/>
      </c>
    </row>
    <row r="351" spans="2:8" ht="15" x14ac:dyDescent="0.2">
      <c r="B351" s="5" t="s">
        <v>120</v>
      </c>
      <c r="C351" s="9">
        <v>0</v>
      </c>
      <c r="D351" s="9">
        <v>1</v>
      </c>
      <c r="E351" s="15" t="str">
        <f t="shared" si="25"/>
        <v/>
      </c>
      <c r="F351" s="15">
        <f t="shared" si="26"/>
        <v>2.8636884306987401E-4</v>
      </c>
      <c r="G351" s="14" t="str">
        <f t="shared" si="27"/>
        <v>0</v>
      </c>
      <c r="H351" s="17" t="str">
        <f t="shared" si="28"/>
        <v/>
      </c>
    </row>
    <row r="352" spans="2:8" ht="15" x14ac:dyDescent="0.2">
      <c r="B352" s="5" t="s">
        <v>370</v>
      </c>
      <c r="C352" s="9">
        <v>0</v>
      </c>
      <c r="D352" s="9">
        <v>0</v>
      </c>
      <c r="E352" s="15" t="str">
        <f t="shared" si="25"/>
        <v/>
      </c>
      <c r="F352" s="15" t="str">
        <f t="shared" si="26"/>
        <v/>
      </c>
      <c r="G352" s="14" t="str">
        <f t="shared" si="27"/>
        <v>0</v>
      </c>
      <c r="H352" s="17" t="str">
        <f t="shared" si="28"/>
        <v/>
      </c>
    </row>
    <row r="353" spans="2:8" ht="15" x14ac:dyDescent="0.2">
      <c r="B353" s="5" t="s">
        <v>125</v>
      </c>
      <c r="C353" s="9">
        <v>0</v>
      </c>
      <c r="D353" s="9">
        <v>0</v>
      </c>
      <c r="E353" s="15" t="str">
        <f t="shared" si="25"/>
        <v/>
      </c>
      <c r="F353" s="15" t="str">
        <f t="shared" si="26"/>
        <v/>
      </c>
      <c r="G353" s="14" t="str">
        <f t="shared" si="27"/>
        <v>0</v>
      </c>
      <c r="H353" s="17" t="str">
        <f t="shared" si="28"/>
        <v/>
      </c>
    </row>
    <row r="354" spans="2:8" ht="15" x14ac:dyDescent="0.2">
      <c r="B354" s="5" t="s">
        <v>124</v>
      </c>
      <c r="C354" s="9">
        <v>10</v>
      </c>
      <c r="D354" s="9">
        <v>61</v>
      </c>
      <c r="E354" s="15">
        <f t="shared" si="25"/>
        <v>4.6168051708217915E-3</v>
      </c>
      <c r="F354" s="15">
        <f t="shared" si="26"/>
        <v>1.7468499427262314E-2</v>
      </c>
      <c r="G354" s="14">
        <f t="shared" si="27"/>
        <v>5.0999999999999996</v>
      </c>
      <c r="H354" s="17">
        <f t="shared" si="28"/>
        <v>2.3545706371191136E-2</v>
      </c>
    </row>
    <row r="355" spans="2:8" ht="15" x14ac:dyDescent="0.2">
      <c r="B355" s="5" t="s">
        <v>126</v>
      </c>
      <c r="C355" s="9">
        <v>0</v>
      </c>
      <c r="D355" s="9">
        <v>0</v>
      </c>
      <c r="E355" s="15" t="str">
        <f t="shared" si="25"/>
        <v/>
      </c>
      <c r="F355" s="15" t="str">
        <f t="shared" si="26"/>
        <v/>
      </c>
      <c r="G355" s="14" t="str">
        <f t="shared" si="27"/>
        <v>0</v>
      </c>
      <c r="H355" s="17" t="str">
        <f t="shared" si="28"/>
        <v/>
      </c>
    </row>
    <row r="356" spans="2:8" ht="15" x14ac:dyDescent="0.2">
      <c r="B356" s="5" t="s">
        <v>371</v>
      </c>
      <c r="C356" s="9">
        <v>0</v>
      </c>
      <c r="D356" s="9">
        <v>1</v>
      </c>
      <c r="E356" s="15" t="str">
        <f t="shared" si="25"/>
        <v/>
      </c>
      <c r="F356" s="15">
        <f t="shared" si="26"/>
        <v>2.8636884306987401E-4</v>
      </c>
      <c r="G356" s="14" t="str">
        <f t="shared" si="27"/>
        <v>0</v>
      </c>
      <c r="H356" s="17" t="str">
        <f t="shared" si="28"/>
        <v/>
      </c>
    </row>
    <row r="357" spans="2:8" ht="15" x14ac:dyDescent="0.2">
      <c r="B357" s="5" t="s">
        <v>372</v>
      </c>
      <c r="C357" s="9">
        <v>13</v>
      </c>
      <c r="D357" s="9">
        <v>8</v>
      </c>
      <c r="E357" s="15">
        <f t="shared" si="25"/>
        <v>6.0018467220683287E-3</v>
      </c>
      <c r="F357" s="15">
        <f t="shared" si="26"/>
        <v>2.2909507445589921E-3</v>
      </c>
      <c r="G357" s="14">
        <f t="shared" si="27"/>
        <v>-0.38461538461538464</v>
      </c>
      <c r="H357" s="17">
        <f t="shared" si="28"/>
        <v>-2.3084025854108957E-3</v>
      </c>
    </row>
    <row r="358" spans="2:8" ht="15" x14ac:dyDescent="0.2">
      <c r="B358" s="5" t="s">
        <v>127</v>
      </c>
      <c r="C358" s="9">
        <v>1</v>
      </c>
      <c r="D358" s="9">
        <v>7</v>
      </c>
      <c r="E358" s="15">
        <f t="shared" si="25"/>
        <v>4.6168051708217911E-4</v>
      </c>
      <c r="F358" s="15">
        <f t="shared" si="26"/>
        <v>2.0045819014891178E-3</v>
      </c>
      <c r="G358" s="14">
        <f t="shared" si="27"/>
        <v>6</v>
      </c>
      <c r="H358" s="17">
        <f t="shared" si="28"/>
        <v>2.7700831024930748E-3</v>
      </c>
    </row>
    <row r="359" spans="2:8" ht="15" x14ac:dyDescent="0.2">
      <c r="B359" s="5" t="s">
        <v>123</v>
      </c>
      <c r="C359" s="9">
        <v>0</v>
      </c>
      <c r="D359" s="9">
        <v>1</v>
      </c>
      <c r="E359" s="15" t="str">
        <f t="shared" si="25"/>
        <v/>
      </c>
      <c r="F359" s="15">
        <f t="shared" si="26"/>
        <v>2.8636884306987401E-4</v>
      </c>
      <c r="G359" s="14" t="str">
        <f t="shared" si="27"/>
        <v>0</v>
      </c>
      <c r="H359" s="17" t="str">
        <f t="shared" si="28"/>
        <v/>
      </c>
    </row>
    <row r="360" spans="2:8" ht="15" x14ac:dyDescent="0.2">
      <c r="B360" s="5" t="s">
        <v>373</v>
      </c>
      <c r="C360" s="9">
        <v>0</v>
      </c>
      <c r="D360" s="9">
        <v>0</v>
      </c>
      <c r="E360" s="15" t="str">
        <f t="shared" ref="E360:E423" si="29">+IF(C360=0,"",C360/C$294)</f>
        <v/>
      </c>
      <c r="F360" s="15" t="str">
        <f t="shared" ref="F360:F423" si="30">+IF(D360=0,"",D360/D$294)</f>
        <v/>
      </c>
      <c r="G360" s="14" t="str">
        <f t="shared" ref="G360:G423" si="31">+IF(OR(AND(D360=0),(C360=0)),"0",((D360-C360)/C360))</f>
        <v>0</v>
      </c>
      <c r="H360" s="17" t="str">
        <f t="shared" ref="H360:H423" si="32">+IF(OR(AND(E360=""),(G360="")),"",E360*G360)</f>
        <v/>
      </c>
    </row>
    <row r="361" spans="2:8" ht="15" x14ac:dyDescent="0.2">
      <c r="B361" s="5" t="s">
        <v>374</v>
      </c>
      <c r="C361" s="9">
        <v>0</v>
      </c>
      <c r="D361" s="9">
        <v>0</v>
      </c>
      <c r="E361" s="15" t="str">
        <f t="shared" si="29"/>
        <v/>
      </c>
      <c r="F361" s="15" t="str">
        <f t="shared" si="30"/>
        <v/>
      </c>
      <c r="G361" s="14" t="str">
        <f t="shared" si="31"/>
        <v>0</v>
      </c>
      <c r="H361" s="17" t="str">
        <f t="shared" si="32"/>
        <v/>
      </c>
    </row>
    <row r="362" spans="2:8" ht="30" x14ac:dyDescent="0.2">
      <c r="B362" s="5" t="s">
        <v>375</v>
      </c>
      <c r="C362" s="9">
        <v>0</v>
      </c>
      <c r="D362" s="9">
        <v>0</v>
      </c>
      <c r="E362" s="15" t="str">
        <f t="shared" si="29"/>
        <v/>
      </c>
      <c r="F362" s="15" t="str">
        <f t="shared" si="30"/>
        <v/>
      </c>
      <c r="G362" s="14" t="str">
        <f t="shared" si="31"/>
        <v>0</v>
      </c>
      <c r="H362" s="17" t="str">
        <f t="shared" si="32"/>
        <v/>
      </c>
    </row>
    <row r="363" spans="2:8" ht="30" x14ac:dyDescent="0.2">
      <c r="B363" s="5" t="s">
        <v>376</v>
      </c>
      <c r="C363" s="9">
        <v>0</v>
      </c>
      <c r="D363" s="9">
        <v>0</v>
      </c>
      <c r="E363" s="15" t="str">
        <f t="shared" si="29"/>
        <v/>
      </c>
      <c r="F363" s="15" t="str">
        <f t="shared" si="30"/>
        <v/>
      </c>
      <c r="G363" s="14" t="str">
        <f t="shared" si="31"/>
        <v>0</v>
      </c>
      <c r="H363" s="17" t="str">
        <f t="shared" si="32"/>
        <v/>
      </c>
    </row>
    <row r="364" spans="2:8" ht="15" x14ac:dyDescent="0.2">
      <c r="B364" s="5" t="s">
        <v>377</v>
      </c>
      <c r="C364" s="9">
        <v>0</v>
      </c>
      <c r="D364" s="9">
        <v>0</v>
      </c>
      <c r="E364" s="15" t="str">
        <f t="shared" si="29"/>
        <v/>
      </c>
      <c r="F364" s="15" t="str">
        <f t="shared" si="30"/>
        <v/>
      </c>
      <c r="G364" s="14" t="str">
        <f t="shared" si="31"/>
        <v>0</v>
      </c>
      <c r="H364" s="17" t="str">
        <f t="shared" si="32"/>
        <v/>
      </c>
    </row>
    <row r="365" spans="2:8" ht="30" x14ac:dyDescent="0.2">
      <c r="B365" s="5" t="s">
        <v>378</v>
      </c>
      <c r="C365" s="9">
        <v>0</v>
      </c>
      <c r="D365" s="9">
        <v>0</v>
      </c>
      <c r="E365" s="15" t="str">
        <f t="shared" si="29"/>
        <v/>
      </c>
      <c r="F365" s="15" t="str">
        <f t="shared" si="30"/>
        <v/>
      </c>
      <c r="G365" s="14" t="str">
        <f t="shared" si="31"/>
        <v>0</v>
      </c>
      <c r="H365" s="17" t="str">
        <f t="shared" si="32"/>
        <v/>
      </c>
    </row>
    <row r="366" spans="2:8" ht="30" x14ac:dyDescent="0.2">
      <c r="B366" s="5" t="s">
        <v>478</v>
      </c>
      <c r="C366" s="9">
        <v>0</v>
      </c>
      <c r="D366" s="9">
        <v>0</v>
      </c>
      <c r="E366" s="15" t="str">
        <f t="shared" si="29"/>
        <v/>
      </c>
      <c r="F366" s="15" t="str">
        <f t="shared" si="30"/>
        <v/>
      </c>
      <c r="G366" s="14" t="str">
        <f t="shared" si="31"/>
        <v>0</v>
      </c>
      <c r="H366" s="17" t="str">
        <f t="shared" si="32"/>
        <v/>
      </c>
    </row>
    <row r="367" spans="2:8" ht="15" x14ac:dyDescent="0.2">
      <c r="B367" s="5" t="s">
        <v>379</v>
      </c>
      <c r="C367" s="9">
        <v>0</v>
      </c>
      <c r="D367" s="9">
        <v>0</v>
      </c>
      <c r="E367" s="15" t="str">
        <f t="shared" si="29"/>
        <v/>
      </c>
      <c r="F367" s="15" t="str">
        <f t="shared" si="30"/>
        <v/>
      </c>
      <c r="G367" s="14" t="str">
        <f t="shared" si="31"/>
        <v>0</v>
      </c>
      <c r="H367" s="17" t="str">
        <f t="shared" si="32"/>
        <v/>
      </c>
    </row>
    <row r="368" spans="2:8" ht="15" x14ac:dyDescent="0.2">
      <c r="B368" s="5" t="s">
        <v>380</v>
      </c>
      <c r="C368" s="9">
        <v>0</v>
      </c>
      <c r="D368" s="9">
        <v>13</v>
      </c>
      <c r="E368" s="15" t="str">
        <f t="shared" si="29"/>
        <v/>
      </c>
      <c r="F368" s="15">
        <f t="shared" si="30"/>
        <v>3.7227949599083618E-3</v>
      </c>
      <c r="G368" s="14" t="str">
        <f t="shared" si="31"/>
        <v>0</v>
      </c>
      <c r="H368" s="17" t="str">
        <f t="shared" si="32"/>
        <v/>
      </c>
    </row>
    <row r="369" spans="2:8" ht="15" x14ac:dyDescent="0.2">
      <c r="B369" s="5" t="s">
        <v>381</v>
      </c>
      <c r="C369" s="9">
        <v>0</v>
      </c>
      <c r="D369" s="9">
        <v>15</v>
      </c>
      <c r="E369" s="15" t="str">
        <f t="shared" si="29"/>
        <v/>
      </c>
      <c r="F369" s="15">
        <f t="shared" si="30"/>
        <v>4.2955326460481103E-3</v>
      </c>
      <c r="G369" s="14" t="str">
        <f t="shared" si="31"/>
        <v>0</v>
      </c>
      <c r="H369" s="17" t="str">
        <f t="shared" si="32"/>
        <v/>
      </c>
    </row>
    <row r="370" spans="2:8" ht="15" x14ac:dyDescent="0.2">
      <c r="B370" s="5" t="s">
        <v>135</v>
      </c>
      <c r="C370" s="9">
        <v>0</v>
      </c>
      <c r="D370" s="9">
        <v>0</v>
      </c>
      <c r="E370" s="15" t="str">
        <f t="shared" si="29"/>
        <v/>
      </c>
      <c r="F370" s="15" t="str">
        <f t="shared" si="30"/>
        <v/>
      </c>
      <c r="G370" s="14" t="str">
        <f t="shared" si="31"/>
        <v>0</v>
      </c>
      <c r="H370" s="17" t="str">
        <f t="shared" si="32"/>
        <v/>
      </c>
    </row>
    <row r="371" spans="2:8" ht="15" x14ac:dyDescent="0.2">
      <c r="B371" s="5" t="s">
        <v>136</v>
      </c>
      <c r="C371" s="9">
        <v>0</v>
      </c>
      <c r="D371" s="9">
        <v>0</v>
      </c>
      <c r="E371" s="15" t="str">
        <f t="shared" si="29"/>
        <v/>
      </c>
      <c r="F371" s="15" t="str">
        <f t="shared" si="30"/>
        <v/>
      </c>
      <c r="G371" s="14" t="str">
        <f t="shared" si="31"/>
        <v>0</v>
      </c>
      <c r="H371" s="17" t="str">
        <f t="shared" si="32"/>
        <v/>
      </c>
    </row>
    <row r="372" spans="2:8" ht="15" x14ac:dyDescent="0.2">
      <c r="B372" s="5" t="s">
        <v>137</v>
      </c>
      <c r="C372" s="9">
        <v>2</v>
      </c>
      <c r="D372" s="9">
        <v>6</v>
      </c>
      <c r="E372" s="15">
        <f t="shared" si="29"/>
        <v>9.2336103416435823E-4</v>
      </c>
      <c r="F372" s="15">
        <f t="shared" si="30"/>
        <v>1.718213058419244E-3</v>
      </c>
      <c r="G372" s="14">
        <f t="shared" si="31"/>
        <v>2</v>
      </c>
      <c r="H372" s="17">
        <f t="shared" si="32"/>
        <v>1.8467220683287165E-3</v>
      </c>
    </row>
    <row r="373" spans="2:8" ht="30" x14ac:dyDescent="0.2">
      <c r="B373" s="5" t="s">
        <v>382</v>
      </c>
      <c r="C373" s="9">
        <v>0</v>
      </c>
      <c r="D373" s="9">
        <v>0</v>
      </c>
      <c r="E373" s="15" t="str">
        <f t="shared" si="29"/>
        <v/>
      </c>
      <c r="F373" s="15" t="str">
        <f t="shared" si="30"/>
        <v/>
      </c>
      <c r="G373" s="14" t="str">
        <f t="shared" si="31"/>
        <v>0</v>
      </c>
      <c r="H373" s="17" t="str">
        <f t="shared" si="32"/>
        <v/>
      </c>
    </row>
    <row r="374" spans="2:8" ht="15" x14ac:dyDescent="0.2">
      <c r="B374" s="5" t="s">
        <v>134</v>
      </c>
      <c r="C374" s="9">
        <v>0</v>
      </c>
      <c r="D374" s="9">
        <v>0</v>
      </c>
      <c r="E374" s="15" t="str">
        <f t="shared" si="29"/>
        <v/>
      </c>
      <c r="F374" s="15" t="str">
        <f t="shared" si="30"/>
        <v/>
      </c>
      <c r="G374" s="14" t="str">
        <f t="shared" si="31"/>
        <v>0</v>
      </c>
      <c r="H374" s="17" t="str">
        <f t="shared" si="32"/>
        <v/>
      </c>
    </row>
    <row r="375" spans="2:8" ht="15" x14ac:dyDescent="0.2">
      <c r="B375" s="5" t="s">
        <v>383</v>
      </c>
      <c r="C375" s="9">
        <v>0</v>
      </c>
      <c r="D375" s="9">
        <v>0</v>
      </c>
      <c r="E375" s="15" t="str">
        <f t="shared" si="29"/>
        <v/>
      </c>
      <c r="F375" s="15" t="str">
        <f t="shared" si="30"/>
        <v/>
      </c>
      <c r="G375" s="14" t="str">
        <f t="shared" si="31"/>
        <v>0</v>
      </c>
      <c r="H375" s="17" t="str">
        <f t="shared" si="32"/>
        <v/>
      </c>
    </row>
    <row r="376" spans="2:8" ht="15" x14ac:dyDescent="0.2">
      <c r="B376" s="5" t="s">
        <v>141</v>
      </c>
      <c r="C376" s="9">
        <v>0</v>
      </c>
      <c r="D376" s="9">
        <v>0</v>
      </c>
      <c r="E376" s="15" t="str">
        <f t="shared" si="29"/>
        <v/>
      </c>
      <c r="F376" s="15" t="str">
        <f t="shared" si="30"/>
        <v/>
      </c>
      <c r="G376" s="14" t="str">
        <f t="shared" si="31"/>
        <v>0</v>
      </c>
      <c r="H376" s="17" t="str">
        <f t="shared" si="32"/>
        <v/>
      </c>
    </row>
    <row r="377" spans="2:8" ht="15" x14ac:dyDescent="0.2">
      <c r="B377" s="5" t="s">
        <v>150</v>
      </c>
      <c r="C377" s="9">
        <v>3</v>
      </c>
      <c r="D377" s="9">
        <v>28</v>
      </c>
      <c r="E377" s="15">
        <f t="shared" si="29"/>
        <v>1.3850415512465374E-3</v>
      </c>
      <c r="F377" s="15">
        <f t="shared" si="30"/>
        <v>8.0183276059564712E-3</v>
      </c>
      <c r="G377" s="14">
        <f t="shared" si="31"/>
        <v>8.3333333333333339</v>
      </c>
      <c r="H377" s="17">
        <f t="shared" si="32"/>
        <v>1.1542012927054479E-2</v>
      </c>
    </row>
    <row r="378" spans="2:8" ht="15" x14ac:dyDescent="0.2">
      <c r="B378" s="5" t="s">
        <v>149</v>
      </c>
      <c r="C378" s="9">
        <v>6</v>
      </c>
      <c r="D378" s="9">
        <v>10</v>
      </c>
      <c r="E378" s="15">
        <f t="shared" si="29"/>
        <v>2.7700831024930748E-3</v>
      </c>
      <c r="F378" s="15">
        <f t="shared" si="30"/>
        <v>2.8636884306987398E-3</v>
      </c>
      <c r="G378" s="14">
        <f t="shared" si="31"/>
        <v>0.66666666666666663</v>
      </c>
      <c r="H378" s="17">
        <f t="shared" si="32"/>
        <v>1.8467220683287165E-3</v>
      </c>
    </row>
    <row r="379" spans="2:8" ht="15" x14ac:dyDescent="0.2">
      <c r="B379" s="5" t="s">
        <v>384</v>
      </c>
      <c r="C379" s="9">
        <v>0</v>
      </c>
      <c r="D379" s="9">
        <v>2</v>
      </c>
      <c r="E379" s="15" t="str">
        <f t="shared" si="29"/>
        <v/>
      </c>
      <c r="F379" s="15">
        <f t="shared" si="30"/>
        <v>5.7273768613974802E-4</v>
      </c>
      <c r="G379" s="14" t="str">
        <f t="shared" si="31"/>
        <v>0</v>
      </c>
      <c r="H379" s="17" t="str">
        <f t="shared" si="32"/>
        <v/>
      </c>
    </row>
    <row r="380" spans="2:8" ht="30" x14ac:dyDescent="0.2">
      <c r="B380" s="5" t="s">
        <v>385</v>
      </c>
      <c r="C380" s="9">
        <v>8</v>
      </c>
      <c r="D380" s="9">
        <v>3</v>
      </c>
      <c r="E380" s="15">
        <f t="shared" si="29"/>
        <v>3.6934441366574329E-3</v>
      </c>
      <c r="F380" s="15">
        <f t="shared" si="30"/>
        <v>8.5910652920962198E-4</v>
      </c>
      <c r="G380" s="14">
        <f t="shared" si="31"/>
        <v>-0.625</v>
      </c>
      <c r="H380" s="17">
        <f t="shared" si="32"/>
        <v>-2.3084025854108957E-3</v>
      </c>
    </row>
    <row r="381" spans="2:8" ht="30" x14ac:dyDescent="0.2">
      <c r="B381" s="5" t="s">
        <v>386</v>
      </c>
      <c r="C381" s="9">
        <v>0</v>
      </c>
      <c r="D381" s="9">
        <v>0</v>
      </c>
      <c r="E381" s="15" t="str">
        <f t="shared" si="29"/>
        <v/>
      </c>
      <c r="F381" s="15" t="str">
        <f t="shared" si="30"/>
        <v/>
      </c>
      <c r="G381" s="14" t="str">
        <f t="shared" si="31"/>
        <v>0</v>
      </c>
      <c r="H381" s="17" t="str">
        <f t="shared" si="32"/>
        <v/>
      </c>
    </row>
    <row r="382" spans="2:8" ht="30" x14ac:dyDescent="0.2">
      <c r="B382" s="5" t="s">
        <v>387</v>
      </c>
      <c r="C382" s="9">
        <v>0</v>
      </c>
      <c r="D382" s="9">
        <v>1</v>
      </c>
      <c r="E382" s="15" t="str">
        <f t="shared" si="29"/>
        <v/>
      </c>
      <c r="F382" s="15">
        <f t="shared" si="30"/>
        <v>2.8636884306987401E-4</v>
      </c>
      <c r="G382" s="14" t="str">
        <f t="shared" si="31"/>
        <v>0</v>
      </c>
      <c r="H382" s="17" t="str">
        <f t="shared" si="32"/>
        <v/>
      </c>
    </row>
    <row r="383" spans="2:8" ht="15" x14ac:dyDescent="0.2">
      <c r="B383" s="5" t="s">
        <v>145</v>
      </c>
      <c r="C383" s="9">
        <v>0</v>
      </c>
      <c r="D383" s="9">
        <v>1</v>
      </c>
      <c r="E383" s="15" t="str">
        <f t="shared" si="29"/>
        <v/>
      </c>
      <c r="F383" s="15">
        <f t="shared" si="30"/>
        <v>2.8636884306987401E-4</v>
      </c>
      <c r="G383" s="14" t="str">
        <f t="shared" si="31"/>
        <v>0</v>
      </c>
      <c r="H383" s="17" t="str">
        <f t="shared" si="32"/>
        <v/>
      </c>
    </row>
    <row r="384" spans="2:8" ht="30" x14ac:dyDescent="0.2">
      <c r="B384" s="5" t="s">
        <v>388</v>
      </c>
      <c r="C384" s="9">
        <v>0</v>
      </c>
      <c r="D384" s="9">
        <v>0</v>
      </c>
      <c r="E384" s="15" t="str">
        <f t="shared" si="29"/>
        <v/>
      </c>
      <c r="F384" s="15" t="str">
        <f t="shared" si="30"/>
        <v/>
      </c>
      <c r="G384" s="14" t="str">
        <f t="shared" si="31"/>
        <v>0</v>
      </c>
      <c r="H384" s="17" t="str">
        <f t="shared" si="32"/>
        <v/>
      </c>
    </row>
    <row r="385" spans="2:8" ht="15" x14ac:dyDescent="0.2">
      <c r="B385" s="5" t="s">
        <v>146</v>
      </c>
      <c r="C385" s="9">
        <v>1</v>
      </c>
      <c r="D385" s="9">
        <v>0</v>
      </c>
      <c r="E385" s="15">
        <f t="shared" si="29"/>
        <v>4.6168051708217911E-4</v>
      </c>
      <c r="F385" s="15" t="str">
        <f t="shared" si="30"/>
        <v/>
      </c>
      <c r="G385" s="14" t="str">
        <f t="shared" si="31"/>
        <v>0</v>
      </c>
      <c r="H385" s="17">
        <f t="shared" si="32"/>
        <v>0</v>
      </c>
    </row>
    <row r="386" spans="2:8" ht="15" x14ac:dyDescent="0.2">
      <c r="B386" s="5" t="s">
        <v>479</v>
      </c>
      <c r="C386" s="9">
        <v>0</v>
      </c>
      <c r="D386" s="9">
        <v>0</v>
      </c>
      <c r="E386" s="15" t="str">
        <f t="shared" si="29"/>
        <v/>
      </c>
      <c r="F386" s="15" t="str">
        <f t="shared" si="30"/>
        <v/>
      </c>
      <c r="G386" s="14" t="str">
        <f t="shared" si="31"/>
        <v>0</v>
      </c>
      <c r="H386" s="17" t="str">
        <f t="shared" si="32"/>
        <v/>
      </c>
    </row>
    <row r="387" spans="2:8" ht="15" x14ac:dyDescent="0.2">
      <c r="B387" s="5" t="s">
        <v>144</v>
      </c>
      <c r="C387" s="9">
        <v>55</v>
      </c>
      <c r="D387" s="9">
        <v>192</v>
      </c>
      <c r="E387" s="15">
        <f t="shared" si="29"/>
        <v>2.5392428439519853E-2</v>
      </c>
      <c r="F387" s="15">
        <f t="shared" si="30"/>
        <v>5.4982817869415807E-2</v>
      </c>
      <c r="G387" s="14">
        <f t="shared" si="31"/>
        <v>2.4909090909090907</v>
      </c>
      <c r="H387" s="17">
        <f t="shared" si="32"/>
        <v>6.3250230840258534E-2</v>
      </c>
    </row>
    <row r="388" spans="2:8" ht="15" x14ac:dyDescent="0.2">
      <c r="B388" s="5" t="s">
        <v>389</v>
      </c>
      <c r="C388" s="9">
        <v>12</v>
      </c>
      <c r="D388" s="9">
        <v>3</v>
      </c>
      <c r="E388" s="15">
        <f t="shared" si="29"/>
        <v>5.5401662049861496E-3</v>
      </c>
      <c r="F388" s="15">
        <f t="shared" si="30"/>
        <v>8.5910652920962198E-4</v>
      </c>
      <c r="G388" s="14">
        <f t="shared" si="31"/>
        <v>-0.75</v>
      </c>
      <c r="H388" s="17">
        <f t="shared" si="32"/>
        <v>-4.1551246537396124E-3</v>
      </c>
    </row>
    <row r="389" spans="2:8" ht="15" x14ac:dyDescent="0.2">
      <c r="B389" s="5" t="s">
        <v>143</v>
      </c>
      <c r="C389" s="9">
        <v>0</v>
      </c>
      <c r="D389" s="9">
        <v>0</v>
      </c>
      <c r="E389" s="15" t="str">
        <f t="shared" si="29"/>
        <v/>
      </c>
      <c r="F389" s="15" t="str">
        <f t="shared" si="30"/>
        <v/>
      </c>
      <c r="G389" s="14" t="str">
        <f t="shared" si="31"/>
        <v>0</v>
      </c>
      <c r="H389" s="17" t="str">
        <f t="shared" si="32"/>
        <v/>
      </c>
    </row>
    <row r="390" spans="2:8" ht="15" x14ac:dyDescent="0.2">
      <c r="B390" s="5" t="s">
        <v>480</v>
      </c>
      <c r="C390" s="9">
        <v>0</v>
      </c>
      <c r="D390" s="9">
        <v>1</v>
      </c>
      <c r="E390" s="15" t="str">
        <f t="shared" si="29"/>
        <v/>
      </c>
      <c r="F390" s="15">
        <f t="shared" si="30"/>
        <v>2.8636884306987401E-4</v>
      </c>
      <c r="G390" s="14" t="str">
        <f t="shared" si="31"/>
        <v>0</v>
      </c>
      <c r="H390" s="17" t="str">
        <f t="shared" si="32"/>
        <v/>
      </c>
    </row>
    <row r="391" spans="2:8" ht="15" x14ac:dyDescent="0.2">
      <c r="B391" s="5" t="s">
        <v>153</v>
      </c>
      <c r="C391" s="9">
        <v>1</v>
      </c>
      <c r="D391" s="9">
        <v>2</v>
      </c>
      <c r="E391" s="15">
        <f t="shared" si="29"/>
        <v>4.6168051708217911E-4</v>
      </c>
      <c r="F391" s="15">
        <f t="shared" si="30"/>
        <v>5.7273768613974802E-4</v>
      </c>
      <c r="G391" s="14">
        <f t="shared" si="31"/>
        <v>1</v>
      </c>
      <c r="H391" s="17">
        <f t="shared" si="32"/>
        <v>4.6168051708217911E-4</v>
      </c>
    </row>
    <row r="392" spans="2:8" ht="15" x14ac:dyDescent="0.2">
      <c r="B392" s="5" t="s">
        <v>140</v>
      </c>
      <c r="C392" s="9">
        <v>0</v>
      </c>
      <c r="D392" s="9">
        <v>1</v>
      </c>
      <c r="E392" s="15" t="str">
        <f t="shared" si="29"/>
        <v/>
      </c>
      <c r="F392" s="15">
        <f t="shared" si="30"/>
        <v>2.8636884306987401E-4</v>
      </c>
      <c r="G392" s="14" t="str">
        <f t="shared" si="31"/>
        <v>0</v>
      </c>
      <c r="H392" s="17" t="str">
        <f t="shared" si="32"/>
        <v/>
      </c>
    </row>
    <row r="393" spans="2:8" ht="15" x14ac:dyDescent="0.2">
      <c r="B393" s="5" t="s">
        <v>390</v>
      </c>
      <c r="C393" s="9">
        <v>6</v>
      </c>
      <c r="D393" s="9">
        <v>34</v>
      </c>
      <c r="E393" s="15">
        <f t="shared" si="29"/>
        <v>2.7700831024930748E-3</v>
      </c>
      <c r="F393" s="15">
        <f t="shared" si="30"/>
        <v>9.736540664375716E-3</v>
      </c>
      <c r="G393" s="14">
        <f t="shared" si="31"/>
        <v>4.666666666666667</v>
      </c>
      <c r="H393" s="17">
        <f t="shared" si="32"/>
        <v>1.2927054478301017E-2</v>
      </c>
    </row>
    <row r="394" spans="2:8" ht="15" x14ac:dyDescent="0.2">
      <c r="B394" s="5" t="s">
        <v>391</v>
      </c>
      <c r="C394" s="9">
        <v>0</v>
      </c>
      <c r="D394" s="9">
        <v>0</v>
      </c>
      <c r="E394" s="15" t="str">
        <f t="shared" si="29"/>
        <v/>
      </c>
      <c r="F394" s="15" t="str">
        <f t="shared" si="30"/>
        <v/>
      </c>
      <c r="G394" s="14" t="str">
        <f t="shared" si="31"/>
        <v>0</v>
      </c>
      <c r="H394" s="17" t="str">
        <f t="shared" si="32"/>
        <v/>
      </c>
    </row>
    <row r="395" spans="2:8" ht="15" x14ac:dyDescent="0.2">
      <c r="B395" s="5" t="s">
        <v>147</v>
      </c>
      <c r="C395" s="9">
        <v>0</v>
      </c>
      <c r="D395" s="9">
        <v>0</v>
      </c>
      <c r="E395" s="15" t="str">
        <f t="shared" si="29"/>
        <v/>
      </c>
      <c r="F395" s="15" t="str">
        <f t="shared" si="30"/>
        <v/>
      </c>
      <c r="G395" s="14" t="str">
        <f t="shared" si="31"/>
        <v>0</v>
      </c>
      <c r="H395" s="17" t="str">
        <f t="shared" si="32"/>
        <v/>
      </c>
    </row>
    <row r="396" spans="2:8" ht="15" x14ac:dyDescent="0.2">
      <c r="B396" s="5" t="s">
        <v>151</v>
      </c>
      <c r="C396" s="9">
        <v>0</v>
      </c>
      <c r="D396" s="9">
        <v>0</v>
      </c>
      <c r="E396" s="15" t="str">
        <f t="shared" si="29"/>
        <v/>
      </c>
      <c r="F396" s="15" t="str">
        <f t="shared" si="30"/>
        <v/>
      </c>
      <c r="G396" s="14" t="str">
        <f t="shared" si="31"/>
        <v>0</v>
      </c>
      <c r="H396" s="17" t="str">
        <f t="shared" si="32"/>
        <v/>
      </c>
    </row>
    <row r="397" spans="2:8" ht="15" x14ac:dyDescent="0.2">
      <c r="B397" s="5" t="s">
        <v>138</v>
      </c>
      <c r="C397" s="9">
        <v>0</v>
      </c>
      <c r="D397" s="9">
        <v>0</v>
      </c>
      <c r="E397" s="15" t="str">
        <f t="shared" si="29"/>
        <v/>
      </c>
      <c r="F397" s="15" t="str">
        <f t="shared" si="30"/>
        <v/>
      </c>
      <c r="G397" s="14" t="str">
        <f t="shared" si="31"/>
        <v>0</v>
      </c>
      <c r="H397" s="17" t="str">
        <f t="shared" si="32"/>
        <v/>
      </c>
    </row>
    <row r="398" spans="2:8" ht="15" x14ac:dyDescent="0.2">
      <c r="B398" s="5" t="s">
        <v>142</v>
      </c>
      <c r="C398" s="9">
        <v>0</v>
      </c>
      <c r="D398" s="9">
        <v>5</v>
      </c>
      <c r="E398" s="15" t="str">
        <f t="shared" si="29"/>
        <v/>
      </c>
      <c r="F398" s="15">
        <f t="shared" si="30"/>
        <v>1.4318442153493699E-3</v>
      </c>
      <c r="G398" s="14" t="str">
        <f t="shared" si="31"/>
        <v>0</v>
      </c>
      <c r="H398" s="17" t="str">
        <f t="shared" si="32"/>
        <v/>
      </c>
    </row>
    <row r="399" spans="2:8" ht="15" x14ac:dyDescent="0.2">
      <c r="B399" s="5" t="s">
        <v>148</v>
      </c>
      <c r="C399" s="9">
        <v>0</v>
      </c>
      <c r="D399" s="9">
        <v>0</v>
      </c>
      <c r="E399" s="15" t="str">
        <f t="shared" si="29"/>
        <v/>
      </c>
      <c r="F399" s="15" t="str">
        <f t="shared" si="30"/>
        <v/>
      </c>
      <c r="G399" s="14" t="str">
        <f t="shared" si="31"/>
        <v>0</v>
      </c>
      <c r="H399" s="17" t="str">
        <f t="shared" si="32"/>
        <v/>
      </c>
    </row>
    <row r="400" spans="2:8" ht="15" x14ac:dyDescent="0.2">
      <c r="B400" s="5" t="s">
        <v>152</v>
      </c>
      <c r="C400" s="9">
        <v>0</v>
      </c>
      <c r="D400" s="9">
        <v>0</v>
      </c>
      <c r="E400" s="15" t="str">
        <f t="shared" si="29"/>
        <v/>
      </c>
      <c r="F400" s="15" t="str">
        <f t="shared" si="30"/>
        <v/>
      </c>
      <c r="G400" s="14" t="str">
        <f t="shared" si="31"/>
        <v>0</v>
      </c>
      <c r="H400" s="17" t="str">
        <f t="shared" si="32"/>
        <v/>
      </c>
    </row>
    <row r="401" spans="2:8" ht="15" x14ac:dyDescent="0.2">
      <c r="B401" s="5" t="s">
        <v>392</v>
      </c>
      <c r="C401" s="9">
        <v>21</v>
      </c>
      <c r="D401" s="9">
        <v>52</v>
      </c>
      <c r="E401" s="15">
        <f t="shared" si="29"/>
        <v>9.6952908587257611E-3</v>
      </c>
      <c r="F401" s="15">
        <f t="shared" si="30"/>
        <v>1.4891179839633447E-2</v>
      </c>
      <c r="G401" s="14">
        <f t="shared" si="31"/>
        <v>1.4761904761904763</v>
      </c>
      <c r="H401" s="17">
        <f t="shared" si="32"/>
        <v>1.4312096029547553E-2</v>
      </c>
    </row>
    <row r="402" spans="2:8" ht="15" x14ac:dyDescent="0.2">
      <c r="B402" s="5" t="s">
        <v>393</v>
      </c>
      <c r="C402" s="9">
        <v>0</v>
      </c>
      <c r="D402" s="9">
        <v>0</v>
      </c>
      <c r="E402" s="15" t="str">
        <f t="shared" si="29"/>
        <v/>
      </c>
      <c r="F402" s="15" t="str">
        <f t="shared" si="30"/>
        <v/>
      </c>
      <c r="G402" s="14" t="str">
        <f t="shared" si="31"/>
        <v>0</v>
      </c>
      <c r="H402" s="17" t="str">
        <f t="shared" si="32"/>
        <v/>
      </c>
    </row>
    <row r="403" spans="2:8" ht="15" x14ac:dyDescent="0.2">
      <c r="B403" s="5" t="s">
        <v>394</v>
      </c>
      <c r="C403" s="9">
        <v>1</v>
      </c>
      <c r="D403" s="9">
        <v>6</v>
      </c>
      <c r="E403" s="15">
        <f t="shared" si="29"/>
        <v>4.6168051708217911E-4</v>
      </c>
      <c r="F403" s="15">
        <f t="shared" si="30"/>
        <v>1.718213058419244E-3</v>
      </c>
      <c r="G403" s="14">
        <f t="shared" si="31"/>
        <v>5</v>
      </c>
      <c r="H403" s="17">
        <f t="shared" si="32"/>
        <v>2.3084025854108957E-3</v>
      </c>
    </row>
    <row r="404" spans="2:8" ht="15" x14ac:dyDescent="0.2">
      <c r="B404" s="5" t="s">
        <v>395</v>
      </c>
      <c r="C404" s="9">
        <v>0</v>
      </c>
      <c r="D404" s="9">
        <v>0</v>
      </c>
      <c r="E404" s="15" t="str">
        <f t="shared" si="29"/>
        <v/>
      </c>
      <c r="F404" s="15" t="str">
        <f t="shared" si="30"/>
        <v/>
      </c>
      <c r="G404" s="14" t="str">
        <f t="shared" si="31"/>
        <v>0</v>
      </c>
      <c r="H404" s="17" t="str">
        <f t="shared" si="32"/>
        <v/>
      </c>
    </row>
    <row r="405" spans="2:8" ht="30" x14ac:dyDescent="0.2">
      <c r="B405" s="5" t="s">
        <v>396</v>
      </c>
      <c r="C405" s="9">
        <v>9</v>
      </c>
      <c r="D405" s="9">
        <v>14</v>
      </c>
      <c r="E405" s="15">
        <f t="shared" si="29"/>
        <v>4.1551246537396124E-3</v>
      </c>
      <c r="F405" s="15">
        <f t="shared" si="30"/>
        <v>4.0091638029782356E-3</v>
      </c>
      <c r="G405" s="14">
        <f t="shared" si="31"/>
        <v>0.55555555555555558</v>
      </c>
      <c r="H405" s="17">
        <f t="shared" si="32"/>
        <v>2.3084025854108957E-3</v>
      </c>
    </row>
    <row r="406" spans="2:8" ht="15" x14ac:dyDescent="0.2">
      <c r="B406" s="5" t="s">
        <v>397</v>
      </c>
      <c r="C406" s="9">
        <v>12</v>
      </c>
      <c r="D406" s="9">
        <v>59</v>
      </c>
      <c r="E406" s="15">
        <f t="shared" si="29"/>
        <v>5.5401662049861496E-3</v>
      </c>
      <c r="F406" s="15">
        <f t="shared" si="30"/>
        <v>1.6895761741122565E-2</v>
      </c>
      <c r="G406" s="14">
        <f t="shared" si="31"/>
        <v>3.9166666666666665</v>
      </c>
      <c r="H406" s="17">
        <f t="shared" si="32"/>
        <v>2.1698984302862417E-2</v>
      </c>
    </row>
    <row r="407" spans="2:8" ht="15" x14ac:dyDescent="0.2">
      <c r="B407" s="5" t="s">
        <v>398</v>
      </c>
      <c r="C407" s="9">
        <v>0</v>
      </c>
      <c r="D407" s="9">
        <v>4</v>
      </c>
      <c r="E407" s="15" t="str">
        <f t="shared" si="29"/>
        <v/>
      </c>
      <c r="F407" s="15">
        <f t="shared" si="30"/>
        <v>1.145475372279496E-3</v>
      </c>
      <c r="G407" s="14" t="str">
        <f t="shared" si="31"/>
        <v>0</v>
      </c>
      <c r="H407" s="17" t="str">
        <f t="shared" si="32"/>
        <v/>
      </c>
    </row>
    <row r="408" spans="2:8" ht="15" x14ac:dyDescent="0.2">
      <c r="B408" s="5" t="s">
        <v>399</v>
      </c>
      <c r="C408" s="9">
        <v>0</v>
      </c>
      <c r="D408" s="9">
        <v>0</v>
      </c>
      <c r="E408" s="15" t="str">
        <f t="shared" si="29"/>
        <v/>
      </c>
      <c r="F408" s="15" t="str">
        <f t="shared" si="30"/>
        <v/>
      </c>
      <c r="G408" s="14" t="str">
        <f t="shared" si="31"/>
        <v>0</v>
      </c>
      <c r="H408" s="17" t="str">
        <f t="shared" si="32"/>
        <v/>
      </c>
    </row>
    <row r="409" spans="2:8" ht="15" x14ac:dyDescent="0.2">
      <c r="B409" s="5" t="s">
        <v>139</v>
      </c>
      <c r="C409" s="9">
        <v>1</v>
      </c>
      <c r="D409" s="9">
        <v>4</v>
      </c>
      <c r="E409" s="15">
        <f t="shared" si="29"/>
        <v>4.6168051708217911E-4</v>
      </c>
      <c r="F409" s="15">
        <f t="shared" si="30"/>
        <v>1.145475372279496E-3</v>
      </c>
      <c r="G409" s="14">
        <f t="shared" si="31"/>
        <v>3</v>
      </c>
      <c r="H409" s="17">
        <f t="shared" si="32"/>
        <v>1.3850415512465374E-3</v>
      </c>
    </row>
    <row r="410" spans="2:8" ht="15" x14ac:dyDescent="0.2">
      <c r="B410" s="5" t="s">
        <v>400</v>
      </c>
      <c r="C410" s="9">
        <v>0</v>
      </c>
      <c r="D410" s="9">
        <v>0</v>
      </c>
      <c r="E410" s="15" t="str">
        <f t="shared" si="29"/>
        <v/>
      </c>
      <c r="F410" s="15" t="str">
        <f t="shared" si="30"/>
        <v/>
      </c>
      <c r="G410" s="14" t="str">
        <f t="shared" si="31"/>
        <v>0</v>
      </c>
      <c r="H410" s="17" t="str">
        <f t="shared" si="32"/>
        <v/>
      </c>
    </row>
    <row r="411" spans="2:8" ht="15" x14ac:dyDescent="0.2">
      <c r="B411" s="5" t="s">
        <v>401</v>
      </c>
      <c r="C411" s="9">
        <v>3</v>
      </c>
      <c r="D411" s="9">
        <v>7</v>
      </c>
      <c r="E411" s="15">
        <f t="shared" si="29"/>
        <v>1.3850415512465374E-3</v>
      </c>
      <c r="F411" s="15">
        <f t="shared" si="30"/>
        <v>2.0045819014891178E-3</v>
      </c>
      <c r="G411" s="14">
        <f t="shared" si="31"/>
        <v>1.3333333333333333</v>
      </c>
      <c r="H411" s="17">
        <f t="shared" si="32"/>
        <v>1.8467220683287165E-3</v>
      </c>
    </row>
    <row r="412" spans="2:8" ht="30" x14ac:dyDescent="0.2">
      <c r="B412" s="5" t="s">
        <v>402</v>
      </c>
      <c r="C412" s="9">
        <v>2</v>
      </c>
      <c r="D412" s="9">
        <v>2</v>
      </c>
      <c r="E412" s="15">
        <f t="shared" si="29"/>
        <v>9.2336103416435823E-4</v>
      </c>
      <c r="F412" s="15">
        <f t="shared" si="30"/>
        <v>5.7273768613974802E-4</v>
      </c>
      <c r="G412" s="14">
        <f t="shared" si="31"/>
        <v>0</v>
      </c>
      <c r="H412" s="17">
        <f t="shared" si="32"/>
        <v>0</v>
      </c>
    </row>
    <row r="413" spans="2:8" ht="30" x14ac:dyDescent="0.2">
      <c r="B413" s="5" t="s">
        <v>403</v>
      </c>
      <c r="C413" s="9">
        <v>0</v>
      </c>
      <c r="D413" s="9">
        <v>0</v>
      </c>
      <c r="E413" s="15" t="str">
        <f t="shared" si="29"/>
        <v/>
      </c>
      <c r="F413" s="15" t="str">
        <f t="shared" si="30"/>
        <v/>
      </c>
      <c r="G413" s="14" t="str">
        <f t="shared" si="31"/>
        <v>0</v>
      </c>
      <c r="H413" s="17" t="str">
        <f t="shared" si="32"/>
        <v/>
      </c>
    </row>
    <row r="414" spans="2:8" ht="30" x14ac:dyDescent="0.2">
      <c r="B414" s="5" t="s">
        <v>404</v>
      </c>
      <c r="C414" s="9">
        <v>0</v>
      </c>
      <c r="D414" s="9">
        <v>0</v>
      </c>
      <c r="E414" s="15" t="str">
        <f t="shared" si="29"/>
        <v/>
      </c>
      <c r="F414" s="15" t="str">
        <f t="shared" si="30"/>
        <v/>
      </c>
      <c r="G414" s="14" t="str">
        <f t="shared" si="31"/>
        <v>0</v>
      </c>
      <c r="H414" s="17" t="str">
        <f t="shared" si="32"/>
        <v/>
      </c>
    </row>
    <row r="415" spans="2:8" ht="15" x14ac:dyDescent="0.2">
      <c r="B415" s="5" t="s">
        <v>405</v>
      </c>
      <c r="C415" s="9">
        <v>0</v>
      </c>
      <c r="D415" s="9">
        <v>0</v>
      </c>
      <c r="E415" s="15" t="str">
        <f t="shared" si="29"/>
        <v/>
      </c>
      <c r="F415" s="15" t="str">
        <f t="shared" si="30"/>
        <v/>
      </c>
      <c r="G415" s="14" t="str">
        <f t="shared" si="31"/>
        <v>0</v>
      </c>
      <c r="H415" s="17" t="str">
        <f t="shared" si="32"/>
        <v/>
      </c>
    </row>
    <row r="416" spans="2:8" ht="30" x14ac:dyDescent="0.2">
      <c r="B416" s="5" t="s">
        <v>406</v>
      </c>
      <c r="C416" s="9">
        <v>0</v>
      </c>
      <c r="D416" s="9">
        <v>0</v>
      </c>
      <c r="E416" s="15" t="str">
        <f t="shared" si="29"/>
        <v/>
      </c>
      <c r="F416" s="15" t="str">
        <f t="shared" si="30"/>
        <v/>
      </c>
      <c r="G416" s="14" t="str">
        <f t="shared" si="31"/>
        <v>0</v>
      </c>
      <c r="H416" s="17" t="str">
        <f t="shared" si="32"/>
        <v/>
      </c>
    </row>
    <row r="417" spans="2:8" ht="30" x14ac:dyDescent="0.2">
      <c r="B417" s="5" t="s">
        <v>165</v>
      </c>
      <c r="C417" s="9">
        <v>0</v>
      </c>
      <c r="D417" s="9">
        <v>0</v>
      </c>
      <c r="E417" s="15" t="str">
        <f t="shared" si="29"/>
        <v/>
      </c>
      <c r="F417" s="15" t="str">
        <f t="shared" si="30"/>
        <v/>
      </c>
      <c r="G417" s="14" t="str">
        <f t="shared" si="31"/>
        <v>0</v>
      </c>
      <c r="H417" s="17" t="str">
        <f t="shared" si="32"/>
        <v/>
      </c>
    </row>
    <row r="418" spans="2:8" ht="30" x14ac:dyDescent="0.2">
      <c r="B418" s="5" t="s">
        <v>166</v>
      </c>
      <c r="C418" s="9">
        <v>0</v>
      </c>
      <c r="D418" s="9">
        <v>0</v>
      </c>
      <c r="E418" s="15" t="str">
        <f t="shared" si="29"/>
        <v/>
      </c>
      <c r="F418" s="15" t="str">
        <f t="shared" si="30"/>
        <v/>
      </c>
      <c r="G418" s="14" t="str">
        <f t="shared" si="31"/>
        <v>0</v>
      </c>
      <c r="H418" s="17" t="str">
        <f t="shared" si="32"/>
        <v/>
      </c>
    </row>
    <row r="419" spans="2:8" ht="15" x14ac:dyDescent="0.2">
      <c r="B419" s="5" t="s">
        <v>407</v>
      </c>
      <c r="C419" s="9">
        <v>1</v>
      </c>
      <c r="D419" s="9">
        <v>1</v>
      </c>
      <c r="E419" s="15">
        <f t="shared" si="29"/>
        <v>4.6168051708217911E-4</v>
      </c>
      <c r="F419" s="15">
        <f t="shared" si="30"/>
        <v>2.8636884306987401E-4</v>
      </c>
      <c r="G419" s="14">
        <f t="shared" si="31"/>
        <v>0</v>
      </c>
      <c r="H419" s="17">
        <f t="shared" si="32"/>
        <v>0</v>
      </c>
    </row>
    <row r="420" spans="2:8" ht="30" x14ac:dyDescent="0.2">
      <c r="B420" s="5" t="s">
        <v>408</v>
      </c>
      <c r="C420" s="9">
        <v>33</v>
      </c>
      <c r="D420" s="9">
        <v>19</v>
      </c>
      <c r="E420" s="15">
        <f t="shared" si="29"/>
        <v>1.5235457063711912E-2</v>
      </c>
      <c r="F420" s="15">
        <f t="shared" si="30"/>
        <v>5.4410080183276057E-3</v>
      </c>
      <c r="G420" s="14">
        <f t="shared" si="31"/>
        <v>-0.42424242424242425</v>
      </c>
      <c r="H420" s="17">
        <f t="shared" si="32"/>
        <v>-6.4635272391505077E-3</v>
      </c>
    </row>
    <row r="421" spans="2:8" ht="45" x14ac:dyDescent="0.2">
      <c r="B421" s="5" t="s">
        <v>409</v>
      </c>
      <c r="C421" s="9">
        <v>0</v>
      </c>
      <c r="D421" s="9">
        <v>0</v>
      </c>
      <c r="E421" s="15" t="str">
        <f t="shared" si="29"/>
        <v/>
      </c>
      <c r="F421" s="15" t="str">
        <f t="shared" si="30"/>
        <v/>
      </c>
      <c r="G421" s="14" t="str">
        <f t="shared" si="31"/>
        <v>0</v>
      </c>
      <c r="H421" s="17" t="str">
        <f t="shared" si="32"/>
        <v/>
      </c>
    </row>
    <row r="422" spans="2:8" ht="30" x14ac:dyDescent="0.2">
      <c r="B422" s="5" t="s">
        <v>163</v>
      </c>
      <c r="C422" s="9">
        <v>0</v>
      </c>
      <c r="D422" s="9">
        <v>11</v>
      </c>
      <c r="E422" s="15" t="str">
        <f t="shared" si="29"/>
        <v/>
      </c>
      <c r="F422" s="15">
        <f t="shared" si="30"/>
        <v>3.1500572737686141E-3</v>
      </c>
      <c r="G422" s="14" t="str">
        <f t="shared" si="31"/>
        <v>0</v>
      </c>
      <c r="H422" s="17" t="str">
        <f t="shared" si="32"/>
        <v/>
      </c>
    </row>
    <row r="423" spans="2:8" ht="30" x14ac:dyDescent="0.2">
      <c r="B423" s="5" t="s">
        <v>410</v>
      </c>
      <c r="C423" s="9">
        <v>0</v>
      </c>
      <c r="D423" s="9">
        <v>0</v>
      </c>
      <c r="E423" s="15" t="str">
        <f t="shared" si="29"/>
        <v/>
      </c>
      <c r="F423" s="15" t="str">
        <f t="shared" si="30"/>
        <v/>
      </c>
      <c r="G423" s="14" t="str">
        <f t="shared" si="31"/>
        <v>0</v>
      </c>
      <c r="H423" s="17" t="str">
        <f t="shared" si="32"/>
        <v/>
      </c>
    </row>
    <row r="424" spans="2:8" ht="30" x14ac:dyDescent="0.2">
      <c r="B424" s="5" t="s">
        <v>411</v>
      </c>
      <c r="C424" s="9">
        <v>0</v>
      </c>
      <c r="D424" s="9">
        <v>0</v>
      </c>
      <c r="E424" s="15" t="str">
        <f t="shared" ref="E424:E487" si="33">+IF(C424=0,"",C424/C$294)</f>
        <v/>
      </c>
      <c r="F424" s="15" t="str">
        <f t="shared" ref="F424:F487" si="34">+IF(D424=0,"",D424/D$294)</f>
        <v/>
      </c>
      <c r="G424" s="14" t="str">
        <f t="shared" ref="G424:G487" si="35">+IF(OR(AND(D424=0),(C424=0)),"0",((D424-C424)/C424))</f>
        <v>0</v>
      </c>
      <c r="H424" s="17" t="str">
        <f t="shared" ref="H424:H487" si="36">+IF(OR(AND(E424=""),(G424="")),"",E424*G424)</f>
        <v/>
      </c>
    </row>
    <row r="425" spans="2:8" ht="30" x14ac:dyDescent="0.2">
      <c r="B425" s="5" t="s">
        <v>412</v>
      </c>
      <c r="C425" s="9">
        <v>0</v>
      </c>
      <c r="D425" s="9">
        <v>0</v>
      </c>
      <c r="E425" s="15" t="str">
        <f t="shared" si="33"/>
        <v/>
      </c>
      <c r="F425" s="15" t="str">
        <f t="shared" si="34"/>
        <v/>
      </c>
      <c r="G425" s="14" t="str">
        <f t="shared" si="35"/>
        <v>0</v>
      </c>
      <c r="H425" s="17" t="str">
        <f t="shared" si="36"/>
        <v/>
      </c>
    </row>
    <row r="426" spans="2:8" ht="30" x14ac:dyDescent="0.2">
      <c r="B426" s="5" t="s">
        <v>413</v>
      </c>
      <c r="C426" s="9">
        <v>0</v>
      </c>
      <c r="D426" s="9">
        <v>0</v>
      </c>
      <c r="E426" s="15" t="str">
        <f t="shared" si="33"/>
        <v/>
      </c>
      <c r="F426" s="15" t="str">
        <f t="shared" si="34"/>
        <v/>
      </c>
      <c r="G426" s="14" t="str">
        <f t="shared" si="35"/>
        <v>0</v>
      </c>
      <c r="H426" s="17" t="str">
        <f t="shared" si="36"/>
        <v/>
      </c>
    </row>
    <row r="427" spans="2:8" ht="30" x14ac:dyDescent="0.2">
      <c r="B427" s="5" t="s">
        <v>160</v>
      </c>
      <c r="C427" s="9">
        <v>0</v>
      </c>
      <c r="D427" s="9">
        <v>0</v>
      </c>
      <c r="E427" s="15" t="str">
        <f t="shared" si="33"/>
        <v/>
      </c>
      <c r="F427" s="15" t="str">
        <f t="shared" si="34"/>
        <v/>
      </c>
      <c r="G427" s="14" t="str">
        <f t="shared" si="35"/>
        <v>0</v>
      </c>
      <c r="H427" s="17" t="str">
        <f t="shared" si="36"/>
        <v/>
      </c>
    </row>
    <row r="428" spans="2:8" ht="30" x14ac:dyDescent="0.2">
      <c r="B428" s="5" t="s">
        <v>414</v>
      </c>
      <c r="C428" s="9">
        <v>0</v>
      </c>
      <c r="D428" s="9">
        <v>0</v>
      </c>
      <c r="E428" s="15" t="str">
        <f t="shared" si="33"/>
        <v/>
      </c>
      <c r="F428" s="15" t="str">
        <f t="shared" si="34"/>
        <v/>
      </c>
      <c r="G428" s="14" t="str">
        <f t="shared" si="35"/>
        <v>0</v>
      </c>
      <c r="H428" s="17" t="str">
        <f t="shared" si="36"/>
        <v/>
      </c>
    </row>
    <row r="429" spans="2:8" ht="30" x14ac:dyDescent="0.2">
      <c r="B429" s="5" t="s">
        <v>415</v>
      </c>
      <c r="C429" s="9">
        <v>0</v>
      </c>
      <c r="D429" s="9">
        <v>0</v>
      </c>
      <c r="E429" s="15" t="str">
        <f t="shared" si="33"/>
        <v/>
      </c>
      <c r="F429" s="15" t="str">
        <f t="shared" si="34"/>
        <v/>
      </c>
      <c r="G429" s="14" t="str">
        <f t="shared" si="35"/>
        <v>0</v>
      </c>
      <c r="H429" s="17" t="str">
        <f t="shared" si="36"/>
        <v/>
      </c>
    </row>
    <row r="430" spans="2:8" ht="30" x14ac:dyDescent="0.2">
      <c r="B430" s="5" t="s">
        <v>416</v>
      </c>
      <c r="C430" s="9">
        <v>0</v>
      </c>
      <c r="D430" s="9">
        <v>0</v>
      </c>
      <c r="E430" s="15" t="str">
        <f t="shared" si="33"/>
        <v/>
      </c>
      <c r="F430" s="15" t="str">
        <f t="shared" si="34"/>
        <v/>
      </c>
      <c r="G430" s="14" t="str">
        <f t="shared" si="35"/>
        <v>0</v>
      </c>
      <c r="H430" s="17" t="str">
        <f t="shared" si="36"/>
        <v/>
      </c>
    </row>
    <row r="431" spans="2:8" ht="15" x14ac:dyDescent="0.2">
      <c r="B431" s="5" t="s">
        <v>169</v>
      </c>
      <c r="C431" s="9">
        <v>0</v>
      </c>
      <c r="D431" s="9">
        <v>0</v>
      </c>
      <c r="E431" s="15" t="str">
        <f t="shared" si="33"/>
        <v/>
      </c>
      <c r="F431" s="15" t="str">
        <f t="shared" si="34"/>
        <v/>
      </c>
      <c r="G431" s="14" t="str">
        <f t="shared" si="35"/>
        <v>0</v>
      </c>
      <c r="H431" s="17" t="str">
        <f t="shared" si="36"/>
        <v/>
      </c>
    </row>
    <row r="432" spans="2:8" ht="15" x14ac:dyDescent="0.2">
      <c r="B432" s="5" t="s">
        <v>417</v>
      </c>
      <c r="C432" s="9">
        <v>73</v>
      </c>
      <c r="D432" s="9">
        <v>65</v>
      </c>
      <c r="E432" s="15">
        <f t="shared" si="33"/>
        <v>3.3702677746999074E-2</v>
      </c>
      <c r="F432" s="15">
        <f t="shared" si="34"/>
        <v>1.861397479954181E-2</v>
      </c>
      <c r="G432" s="14">
        <f t="shared" si="35"/>
        <v>-0.1095890410958904</v>
      </c>
      <c r="H432" s="17">
        <f t="shared" si="36"/>
        <v>-3.6934441366574325E-3</v>
      </c>
    </row>
    <row r="433" spans="2:8" ht="15" x14ac:dyDescent="0.2">
      <c r="B433" s="5" t="s">
        <v>162</v>
      </c>
      <c r="C433" s="9">
        <v>0</v>
      </c>
      <c r="D433" s="9">
        <v>9</v>
      </c>
      <c r="E433" s="15" t="str">
        <f t="shared" si="33"/>
        <v/>
      </c>
      <c r="F433" s="15">
        <f t="shared" si="34"/>
        <v>2.5773195876288659E-3</v>
      </c>
      <c r="G433" s="14" t="str">
        <f t="shared" si="35"/>
        <v>0</v>
      </c>
      <c r="H433" s="17" t="str">
        <f t="shared" si="36"/>
        <v/>
      </c>
    </row>
    <row r="434" spans="2:8" ht="45" x14ac:dyDescent="0.2">
      <c r="B434" s="5" t="s">
        <v>418</v>
      </c>
      <c r="C434" s="9">
        <v>1</v>
      </c>
      <c r="D434" s="9">
        <v>7</v>
      </c>
      <c r="E434" s="15">
        <f t="shared" si="33"/>
        <v>4.6168051708217911E-4</v>
      </c>
      <c r="F434" s="15">
        <f t="shared" si="34"/>
        <v>2.0045819014891178E-3</v>
      </c>
      <c r="G434" s="14">
        <f t="shared" si="35"/>
        <v>6</v>
      </c>
      <c r="H434" s="17">
        <f t="shared" si="36"/>
        <v>2.7700831024930748E-3</v>
      </c>
    </row>
    <row r="435" spans="2:8" ht="30" x14ac:dyDescent="0.2">
      <c r="B435" s="5" t="s">
        <v>164</v>
      </c>
      <c r="C435" s="9">
        <v>0</v>
      </c>
      <c r="D435" s="9">
        <v>0</v>
      </c>
      <c r="E435" s="15" t="str">
        <f t="shared" si="33"/>
        <v/>
      </c>
      <c r="F435" s="15" t="str">
        <f t="shared" si="34"/>
        <v/>
      </c>
      <c r="G435" s="14" t="str">
        <f t="shared" si="35"/>
        <v>0</v>
      </c>
      <c r="H435" s="17" t="str">
        <f t="shared" si="36"/>
        <v/>
      </c>
    </row>
    <row r="436" spans="2:8" ht="30" x14ac:dyDescent="0.2">
      <c r="B436" s="5" t="s">
        <v>419</v>
      </c>
      <c r="C436" s="9">
        <v>0</v>
      </c>
      <c r="D436" s="9">
        <v>0</v>
      </c>
      <c r="E436" s="15" t="str">
        <f t="shared" si="33"/>
        <v/>
      </c>
      <c r="F436" s="15" t="str">
        <f t="shared" si="34"/>
        <v/>
      </c>
      <c r="G436" s="14" t="str">
        <f t="shared" si="35"/>
        <v>0</v>
      </c>
      <c r="H436" s="17" t="str">
        <f t="shared" si="36"/>
        <v/>
      </c>
    </row>
    <row r="437" spans="2:8" ht="45" x14ac:dyDescent="0.2">
      <c r="B437" s="5" t="s">
        <v>420</v>
      </c>
      <c r="C437" s="9">
        <v>14</v>
      </c>
      <c r="D437" s="9">
        <v>0</v>
      </c>
      <c r="E437" s="15">
        <f t="shared" si="33"/>
        <v>6.4635272391505077E-3</v>
      </c>
      <c r="F437" s="15" t="str">
        <f t="shared" si="34"/>
        <v/>
      </c>
      <c r="G437" s="14" t="str">
        <f t="shared" si="35"/>
        <v>0</v>
      </c>
      <c r="H437" s="17">
        <f t="shared" si="36"/>
        <v>0</v>
      </c>
    </row>
    <row r="438" spans="2:8" ht="15" x14ac:dyDescent="0.2">
      <c r="B438" s="5" t="s">
        <v>155</v>
      </c>
      <c r="C438" s="9">
        <v>0</v>
      </c>
      <c r="D438" s="9">
        <v>1</v>
      </c>
      <c r="E438" s="15" t="str">
        <f t="shared" si="33"/>
        <v/>
      </c>
      <c r="F438" s="15">
        <f t="shared" si="34"/>
        <v>2.8636884306987401E-4</v>
      </c>
      <c r="G438" s="14" t="str">
        <f t="shared" si="35"/>
        <v>0</v>
      </c>
      <c r="H438" s="17" t="str">
        <f t="shared" si="36"/>
        <v/>
      </c>
    </row>
    <row r="439" spans="2:8" ht="30" x14ac:dyDescent="0.2">
      <c r="B439" s="5" t="s">
        <v>154</v>
      </c>
      <c r="C439" s="9">
        <v>0</v>
      </c>
      <c r="D439" s="9">
        <v>0</v>
      </c>
      <c r="E439" s="15" t="str">
        <f t="shared" si="33"/>
        <v/>
      </c>
      <c r="F439" s="15" t="str">
        <f t="shared" si="34"/>
        <v/>
      </c>
      <c r="G439" s="14" t="str">
        <f t="shared" si="35"/>
        <v>0</v>
      </c>
      <c r="H439" s="17" t="str">
        <f t="shared" si="36"/>
        <v/>
      </c>
    </row>
    <row r="440" spans="2:8" ht="30" x14ac:dyDescent="0.2">
      <c r="B440" s="5" t="s">
        <v>421</v>
      </c>
      <c r="C440" s="9">
        <v>0</v>
      </c>
      <c r="D440" s="9">
        <v>0</v>
      </c>
      <c r="E440" s="15" t="str">
        <f t="shared" si="33"/>
        <v/>
      </c>
      <c r="F440" s="15" t="str">
        <f t="shared" si="34"/>
        <v/>
      </c>
      <c r="G440" s="14" t="str">
        <f t="shared" si="35"/>
        <v>0</v>
      </c>
      <c r="H440" s="17" t="str">
        <f t="shared" si="36"/>
        <v/>
      </c>
    </row>
    <row r="441" spans="2:8" ht="30" x14ac:dyDescent="0.2">
      <c r="B441" s="5" t="s">
        <v>159</v>
      </c>
      <c r="C441" s="9">
        <v>0</v>
      </c>
      <c r="D441" s="9">
        <v>0</v>
      </c>
      <c r="E441" s="15" t="str">
        <f t="shared" si="33"/>
        <v/>
      </c>
      <c r="F441" s="15" t="str">
        <f t="shared" si="34"/>
        <v/>
      </c>
      <c r="G441" s="14" t="str">
        <f t="shared" si="35"/>
        <v>0</v>
      </c>
      <c r="H441" s="17" t="str">
        <f t="shared" si="36"/>
        <v/>
      </c>
    </row>
    <row r="442" spans="2:8" ht="15" x14ac:dyDescent="0.2">
      <c r="B442" s="5" t="s">
        <v>422</v>
      </c>
      <c r="C442" s="9">
        <v>0</v>
      </c>
      <c r="D442" s="9">
        <v>10</v>
      </c>
      <c r="E442" s="15" t="str">
        <f t="shared" si="33"/>
        <v/>
      </c>
      <c r="F442" s="15">
        <f t="shared" si="34"/>
        <v>2.8636884306987398E-3</v>
      </c>
      <c r="G442" s="14" t="str">
        <f t="shared" si="35"/>
        <v>0</v>
      </c>
      <c r="H442" s="17" t="str">
        <f t="shared" si="36"/>
        <v/>
      </c>
    </row>
    <row r="443" spans="2:8" ht="30" x14ac:dyDescent="0.2">
      <c r="B443" s="5" t="s">
        <v>423</v>
      </c>
      <c r="C443" s="9">
        <v>0</v>
      </c>
      <c r="D443" s="9">
        <v>1</v>
      </c>
      <c r="E443" s="15" t="str">
        <f t="shared" si="33"/>
        <v/>
      </c>
      <c r="F443" s="15">
        <f t="shared" si="34"/>
        <v>2.8636884306987401E-4</v>
      </c>
      <c r="G443" s="14" t="str">
        <f t="shared" si="35"/>
        <v>0</v>
      </c>
      <c r="H443" s="17" t="str">
        <f t="shared" si="36"/>
        <v/>
      </c>
    </row>
    <row r="444" spans="2:8" ht="30" x14ac:dyDescent="0.2">
      <c r="B444" s="5" t="s">
        <v>424</v>
      </c>
      <c r="C444" s="9">
        <v>1</v>
      </c>
      <c r="D444" s="9">
        <v>0</v>
      </c>
      <c r="E444" s="15">
        <f t="shared" si="33"/>
        <v>4.6168051708217911E-4</v>
      </c>
      <c r="F444" s="15" t="str">
        <f t="shared" si="34"/>
        <v/>
      </c>
      <c r="G444" s="14" t="str">
        <f t="shared" si="35"/>
        <v>0</v>
      </c>
      <c r="H444" s="17">
        <f t="shared" si="36"/>
        <v>0</v>
      </c>
    </row>
    <row r="445" spans="2:8" ht="15" x14ac:dyDescent="0.2">
      <c r="B445" s="5" t="s">
        <v>425</v>
      </c>
      <c r="C445" s="9">
        <v>0</v>
      </c>
      <c r="D445" s="9">
        <v>0</v>
      </c>
      <c r="E445" s="15" t="str">
        <f t="shared" si="33"/>
        <v/>
      </c>
      <c r="F445" s="15" t="str">
        <f t="shared" si="34"/>
        <v/>
      </c>
      <c r="G445" s="14" t="str">
        <f t="shared" si="35"/>
        <v>0</v>
      </c>
      <c r="H445" s="17" t="str">
        <f t="shared" si="36"/>
        <v/>
      </c>
    </row>
    <row r="446" spans="2:8" ht="30" x14ac:dyDescent="0.2">
      <c r="B446" s="5" t="s">
        <v>426</v>
      </c>
      <c r="C446" s="9">
        <v>0</v>
      </c>
      <c r="D446" s="9">
        <v>0</v>
      </c>
      <c r="E446" s="15" t="str">
        <f t="shared" si="33"/>
        <v/>
      </c>
      <c r="F446" s="15" t="str">
        <f t="shared" si="34"/>
        <v/>
      </c>
      <c r="G446" s="14" t="str">
        <f t="shared" si="35"/>
        <v>0</v>
      </c>
      <c r="H446" s="17" t="str">
        <f t="shared" si="36"/>
        <v/>
      </c>
    </row>
    <row r="447" spans="2:8" ht="30" x14ac:dyDescent="0.2">
      <c r="B447" s="5" t="s">
        <v>427</v>
      </c>
      <c r="C447" s="9">
        <v>0</v>
      </c>
      <c r="D447" s="9">
        <v>3</v>
      </c>
      <c r="E447" s="15" t="str">
        <f t="shared" si="33"/>
        <v/>
      </c>
      <c r="F447" s="15">
        <f t="shared" si="34"/>
        <v>8.5910652920962198E-4</v>
      </c>
      <c r="G447" s="14" t="str">
        <f t="shared" si="35"/>
        <v>0</v>
      </c>
      <c r="H447" s="17" t="str">
        <f t="shared" si="36"/>
        <v/>
      </c>
    </row>
    <row r="448" spans="2:8" ht="30" x14ac:dyDescent="0.2">
      <c r="B448" s="5" t="s">
        <v>428</v>
      </c>
      <c r="C448" s="9">
        <v>0</v>
      </c>
      <c r="D448" s="9">
        <v>0</v>
      </c>
      <c r="E448" s="15" t="str">
        <f t="shared" si="33"/>
        <v/>
      </c>
      <c r="F448" s="15" t="str">
        <f t="shared" si="34"/>
        <v/>
      </c>
      <c r="G448" s="14" t="str">
        <f t="shared" si="35"/>
        <v>0</v>
      </c>
      <c r="H448" s="17" t="str">
        <f t="shared" si="36"/>
        <v/>
      </c>
    </row>
    <row r="449" spans="2:8" ht="45" x14ac:dyDescent="0.2">
      <c r="B449" s="5" t="s">
        <v>429</v>
      </c>
      <c r="C449" s="9">
        <v>0</v>
      </c>
      <c r="D449" s="9">
        <v>0</v>
      </c>
      <c r="E449" s="15" t="str">
        <f t="shared" si="33"/>
        <v/>
      </c>
      <c r="F449" s="15" t="str">
        <f t="shared" si="34"/>
        <v/>
      </c>
      <c r="G449" s="14" t="str">
        <f t="shared" si="35"/>
        <v>0</v>
      </c>
      <c r="H449" s="17" t="str">
        <f t="shared" si="36"/>
        <v/>
      </c>
    </row>
    <row r="450" spans="2:8" ht="30" x14ac:dyDescent="0.2">
      <c r="B450" s="5" t="s">
        <v>430</v>
      </c>
      <c r="C450" s="9">
        <v>0</v>
      </c>
      <c r="D450" s="9">
        <v>0</v>
      </c>
      <c r="E450" s="15" t="str">
        <f t="shared" si="33"/>
        <v/>
      </c>
      <c r="F450" s="15" t="str">
        <f t="shared" si="34"/>
        <v/>
      </c>
      <c r="G450" s="14" t="str">
        <f t="shared" si="35"/>
        <v>0</v>
      </c>
      <c r="H450" s="17" t="str">
        <f t="shared" si="36"/>
        <v/>
      </c>
    </row>
    <row r="451" spans="2:8" ht="30" x14ac:dyDescent="0.2">
      <c r="B451" s="5" t="s">
        <v>157</v>
      </c>
      <c r="C451" s="9">
        <v>0</v>
      </c>
      <c r="D451" s="9">
        <v>0</v>
      </c>
      <c r="E451" s="15" t="str">
        <f t="shared" si="33"/>
        <v/>
      </c>
      <c r="F451" s="15" t="str">
        <f t="shared" si="34"/>
        <v/>
      </c>
      <c r="G451" s="14" t="str">
        <f t="shared" si="35"/>
        <v>0</v>
      </c>
      <c r="H451" s="17" t="str">
        <f t="shared" si="36"/>
        <v/>
      </c>
    </row>
    <row r="452" spans="2:8" ht="45" x14ac:dyDescent="0.2">
      <c r="B452" s="5" t="s">
        <v>431</v>
      </c>
      <c r="C452" s="9">
        <v>0</v>
      </c>
      <c r="D452" s="9">
        <v>0</v>
      </c>
      <c r="E452" s="15" t="str">
        <f t="shared" si="33"/>
        <v/>
      </c>
      <c r="F452" s="15" t="str">
        <f t="shared" si="34"/>
        <v/>
      </c>
      <c r="G452" s="14" t="str">
        <f t="shared" si="35"/>
        <v>0</v>
      </c>
      <c r="H452" s="17" t="str">
        <f t="shared" si="36"/>
        <v/>
      </c>
    </row>
    <row r="453" spans="2:8" ht="30" x14ac:dyDescent="0.2">
      <c r="B453" s="5" t="s">
        <v>167</v>
      </c>
      <c r="C453" s="9">
        <v>0</v>
      </c>
      <c r="D453" s="9">
        <v>0</v>
      </c>
      <c r="E453" s="15" t="str">
        <f t="shared" si="33"/>
        <v/>
      </c>
      <c r="F453" s="15" t="str">
        <f t="shared" si="34"/>
        <v/>
      </c>
      <c r="G453" s="14" t="str">
        <f t="shared" si="35"/>
        <v>0</v>
      </c>
      <c r="H453" s="17" t="str">
        <f t="shared" si="36"/>
        <v/>
      </c>
    </row>
    <row r="454" spans="2:8" ht="30" x14ac:dyDescent="0.2">
      <c r="B454" s="5" t="s">
        <v>156</v>
      </c>
      <c r="C454" s="9">
        <v>0</v>
      </c>
      <c r="D454" s="9">
        <v>0</v>
      </c>
      <c r="E454" s="15" t="str">
        <f t="shared" si="33"/>
        <v/>
      </c>
      <c r="F454" s="15" t="str">
        <f t="shared" si="34"/>
        <v/>
      </c>
      <c r="G454" s="14" t="str">
        <f t="shared" si="35"/>
        <v>0</v>
      </c>
      <c r="H454" s="17" t="str">
        <f t="shared" si="36"/>
        <v/>
      </c>
    </row>
    <row r="455" spans="2:8" ht="15" x14ac:dyDescent="0.2">
      <c r="B455" s="5" t="s">
        <v>158</v>
      </c>
      <c r="C455" s="9">
        <v>0</v>
      </c>
      <c r="D455" s="9">
        <v>1</v>
      </c>
      <c r="E455" s="15" t="str">
        <f t="shared" si="33"/>
        <v/>
      </c>
      <c r="F455" s="15">
        <f t="shared" si="34"/>
        <v>2.8636884306987401E-4</v>
      </c>
      <c r="G455" s="14" t="str">
        <f t="shared" si="35"/>
        <v>0</v>
      </c>
      <c r="H455" s="17" t="str">
        <f t="shared" si="36"/>
        <v/>
      </c>
    </row>
    <row r="456" spans="2:8" ht="30" x14ac:dyDescent="0.2">
      <c r="B456" s="5" t="s">
        <v>432</v>
      </c>
      <c r="C456" s="9">
        <v>0</v>
      </c>
      <c r="D456" s="9">
        <v>2</v>
      </c>
      <c r="E456" s="15" t="str">
        <f t="shared" si="33"/>
        <v/>
      </c>
      <c r="F456" s="15">
        <f t="shared" si="34"/>
        <v>5.7273768613974802E-4</v>
      </c>
      <c r="G456" s="14" t="str">
        <f t="shared" si="35"/>
        <v>0</v>
      </c>
      <c r="H456" s="17" t="str">
        <f t="shared" si="36"/>
        <v/>
      </c>
    </row>
    <row r="457" spans="2:8" ht="15" x14ac:dyDescent="0.2">
      <c r="B457" s="5" t="s">
        <v>433</v>
      </c>
      <c r="C457" s="9">
        <v>0</v>
      </c>
      <c r="D457" s="9">
        <v>0</v>
      </c>
      <c r="E457" s="15" t="str">
        <f t="shared" si="33"/>
        <v/>
      </c>
      <c r="F457" s="15" t="str">
        <f t="shared" si="34"/>
        <v/>
      </c>
      <c r="G457" s="14" t="str">
        <f t="shared" si="35"/>
        <v>0</v>
      </c>
      <c r="H457" s="17" t="str">
        <f t="shared" si="36"/>
        <v/>
      </c>
    </row>
    <row r="458" spans="2:8" ht="15" x14ac:dyDescent="0.2">
      <c r="B458" s="5" t="s">
        <v>168</v>
      </c>
      <c r="C458" s="9">
        <v>3</v>
      </c>
      <c r="D458" s="9">
        <v>6</v>
      </c>
      <c r="E458" s="15">
        <f t="shared" si="33"/>
        <v>1.3850415512465374E-3</v>
      </c>
      <c r="F458" s="15">
        <f t="shared" si="34"/>
        <v>1.718213058419244E-3</v>
      </c>
      <c r="G458" s="14">
        <f t="shared" si="35"/>
        <v>1</v>
      </c>
      <c r="H458" s="17">
        <f t="shared" si="36"/>
        <v>1.3850415512465374E-3</v>
      </c>
    </row>
    <row r="459" spans="2:8" ht="15" x14ac:dyDescent="0.2">
      <c r="B459" s="5" t="s">
        <v>161</v>
      </c>
      <c r="C459" s="9">
        <v>0</v>
      </c>
      <c r="D459" s="9">
        <v>0</v>
      </c>
      <c r="E459" s="15" t="str">
        <f t="shared" si="33"/>
        <v/>
      </c>
      <c r="F459" s="15" t="str">
        <f t="shared" si="34"/>
        <v/>
      </c>
      <c r="G459" s="14" t="str">
        <f t="shared" si="35"/>
        <v>0</v>
      </c>
      <c r="H459" s="17" t="str">
        <f t="shared" si="36"/>
        <v/>
      </c>
    </row>
    <row r="460" spans="2:8" ht="15" x14ac:dyDescent="0.2">
      <c r="B460" s="5" t="s">
        <v>176</v>
      </c>
      <c r="C460" s="9">
        <v>96</v>
      </c>
      <c r="D460" s="9">
        <v>12</v>
      </c>
      <c r="E460" s="15">
        <f t="shared" si="33"/>
        <v>4.4321329639889197E-2</v>
      </c>
      <c r="F460" s="15">
        <f t="shared" si="34"/>
        <v>3.4364261168384879E-3</v>
      </c>
      <c r="G460" s="14">
        <f t="shared" si="35"/>
        <v>-0.875</v>
      </c>
      <c r="H460" s="17">
        <f t="shared" si="36"/>
        <v>-3.8781163434903045E-2</v>
      </c>
    </row>
    <row r="461" spans="2:8" ht="30" x14ac:dyDescent="0.2">
      <c r="B461" s="5" t="s">
        <v>173</v>
      </c>
      <c r="C461" s="9">
        <v>0</v>
      </c>
      <c r="D461" s="9">
        <v>39</v>
      </c>
      <c r="E461" s="15" t="str">
        <f t="shared" si="33"/>
        <v/>
      </c>
      <c r="F461" s="15">
        <f t="shared" si="34"/>
        <v>1.1168384879725086E-2</v>
      </c>
      <c r="G461" s="14" t="str">
        <f t="shared" si="35"/>
        <v>0</v>
      </c>
      <c r="H461" s="17" t="str">
        <f t="shared" si="36"/>
        <v/>
      </c>
    </row>
    <row r="462" spans="2:8" ht="15" x14ac:dyDescent="0.2">
      <c r="B462" s="5" t="s">
        <v>174</v>
      </c>
      <c r="C462" s="9">
        <v>0</v>
      </c>
      <c r="D462" s="9">
        <v>3</v>
      </c>
      <c r="E462" s="15" t="str">
        <f t="shared" si="33"/>
        <v/>
      </c>
      <c r="F462" s="15">
        <f t="shared" si="34"/>
        <v>8.5910652920962198E-4</v>
      </c>
      <c r="G462" s="14" t="str">
        <f t="shared" si="35"/>
        <v>0</v>
      </c>
      <c r="H462" s="17" t="str">
        <f t="shared" si="36"/>
        <v/>
      </c>
    </row>
    <row r="463" spans="2:8" ht="15" x14ac:dyDescent="0.2">
      <c r="B463" s="5" t="s">
        <v>481</v>
      </c>
      <c r="C463" s="9">
        <v>7</v>
      </c>
      <c r="D463" s="9">
        <v>13</v>
      </c>
      <c r="E463" s="15">
        <f t="shared" si="33"/>
        <v>3.2317636195752539E-3</v>
      </c>
      <c r="F463" s="15">
        <f t="shared" si="34"/>
        <v>3.7227949599083618E-3</v>
      </c>
      <c r="G463" s="14">
        <f t="shared" si="35"/>
        <v>0.8571428571428571</v>
      </c>
      <c r="H463" s="17">
        <f t="shared" si="36"/>
        <v>2.7700831024930748E-3</v>
      </c>
    </row>
    <row r="464" spans="2:8" ht="15" x14ac:dyDescent="0.2">
      <c r="B464" s="5" t="s">
        <v>482</v>
      </c>
      <c r="C464" s="9">
        <v>0</v>
      </c>
      <c r="D464" s="9">
        <v>8</v>
      </c>
      <c r="E464" s="15" t="str">
        <f t="shared" si="33"/>
        <v/>
      </c>
      <c r="F464" s="15">
        <f t="shared" si="34"/>
        <v>2.2909507445589921E-3</v>
      </c>
      <c r="G464" s="14" t="str">
        <f t="shared" si="35"/>
        <v>0</v>
      </c>
      <c r="H464" s="17" t="str">
        <f t="shared" si="36"/>
        <v/>
      </c>
    </row>
    <row r="465" spans="2:8" ht="15" x14ac:dyDescent="0.2">
      <c r="B465" s="5" t="s">
        <v>183</v>
      </c>
      <c r="C465" s="9">
        <v>0</v>
      </c>
      <c r="D465" s="9">
        <v>0</v>
      </c>
      <c r="E465" s="15" t="str">
        <f t="shared" si="33"/>
        <v/>
      </c>
      <c r="F465" s="15" t="str">
        <f t="shared" si="34"/>
        <v/>
      </c>
      <c r="G465" s="14" t="str">
        <f t="shared" si="35"/>
        <v>0</v>
      </c>
      <c r="H465" s="17" t="str">
        <f t="shared" si="36"/>
        <v/>
      </c>
    </row>
    <row r="466" spans="2:8" ht="15" x14ac:dyDescent="0.2">
      <c r="B466" s="5" t="s">
        <v>178</v>
      </c>
      <c r="C466" s="9">
        <v>0</v>
      </c>
      <c r="D466" s="9">
        <v>0</v>
      </c>
      <c r="E466" s="15" t="str">
        <f t="shared" si="33"/>
        <v/>
      </c>
      <c r="F466" s="15" t="str">
        <f t="shared" si="34"/>
        <v/>
      </c>
      <c r="G466" s="14" t="str">
        <f t="shared" si="35"/>
        <v>0</v>
      </c>
      <c r="H466" s="17" t="str">
        <f t="shared" si="36"/>
        <v/>
      </c>
    </row>
    <row r="467" spans="2:8" ht="15" x14ac:dyDescent="0.2">
      <c r="B467" s="5" t="s">
        <v>483</v>
      </c>
      <c r="C467" s="9">
        <v>0</v>
      </c>
      <c r="D467" s="9">
        <v>2</v>
      </c>
      <c r="E467" s="15" t="str">
        <f t="shared" si="33"/>
        <v/>
      </c>
      <c r="F467" s="15">
        <f t="shared" si="34"/>
        <v>5.7273768613974802E-4</v>
      </c>
      <c r="G467" s="14" t="str">
        <f t="shared" si="35"/>
        <v>0</v>
      </c>
      <c r="H467" s="17" t="str">
        <f t="shared" si="36"/>
        <v/>
      </c>
    </row>
    <row r="468" spans="2:8" ht="15" x14ac:dyDescent="0.2">
      <c r="B468" s="5" t="s">
        <v>182</v>
      </c>
      <c r="C468" s="9">
        <v>0</v>
      </c>
      <c r="D468" s="9">
        <v>0</v>
      </c>
      <c r="E468" s="15" t="str">
        <f t="shared" si="33"/>
        <v/>
      </c>
      <c r="F468" s="15" t="str">
        <f t="shared" si="34"/>
        <v/>
      </c>
      <c r="G468" s="14" t="str">
        <f t="shared" si="35"/>
        <v>0</v>
      </c>
      <c r="H468" s="17" t="str">
        <f t="shared" si="36"/>
        <v/>
      </c>
    </row>
    <row r="469" spans="2:8" ht="15" x14ac:dyDescent="0.2">
      <c r="B469" s="5" t="s">
        <v>175</v>
      </c>
      <c r="C469" s="9">
        <v>0</v>
      </c>
      <c r="D469" s="9">
        <v>1</v>
      </c>
      <c r="E469" s="15" t="str">
        <f t="shared" si="33"/>
        <v/>
      </c>
      <c r="F469" s="15">
        <f t="shared" si="34"/>
        <v>2.8636884306987401E-4</v>
      </c>
      <c r="G469" s="14" t="str">
        <f t="shared" si="35"/>
        <v>0</v>
      </c>
      <c r="H469" s="17" t="str">
        <f t="shared" si="36"/>
        <v/>
      </c>
    </row>
    <row r="470" spans="2:8" ht="15" x14ac:dyDescent="0.2">
      <c r="B470" s="5" t="s">
        <v>434</v>
      </c>
      <c r="C470" s="9">
        <v>0</v>
      </c>
      <c r="D470" s="9">
        <v>0</v>
      </c>
      <c r="E470" s="15" t="str">
        <f t="shared" si="33"/>
        <v/>
      </c>
      <c r="F470" s="15" t="str">
        <f t="shared" si="34"/>
        <v/>
      </c>
      <c r="G470" s="14" t="str">
        <f t="shared" si="35"/>
        <v>0</v>
      </c>
      <c r="H470" s="17" t="str">
        <f t="shared" si="36"/>
        <v/>
      </c>
    </row>
    <row r="471" spans="2:8" ht="15" x14ac:dyDescent="0.2">
      <c r="B471" s="5" t="s">
        <v>170</v>
      </c>
      <c r="C471" s="9">
        <v>0</v>
      </c>
      <c r="D471" s="9">
        <v>0</v>
      </c>
      <c r="E471" s="15" t="str">
        <f t="shared" si="33"/>
        <v/>
      </c>
      <c r="F471" s="15" t="str">
        <f t="shared" si="34"/>
        <v/>
      </c>
      <c r="G471" s="14" t="str">
        <f t="shared" si="35"/>
        <v>0</v>
      </c>
      <c r="H471" s="17" t="str">
        <f t="shared" si="36"/>
        <v/>
      </c>
    </row>
    <row r="472" spans="2:8" ht="15" x14ac:dyDescent="0.2">
      <c r="B472" s="5" t="s">
        <v>185</v>
      </c>
      <c r="C472" s="9">
        <v>0</v>
      </c>
      <c r="D472" s="9">
        <v>0</v>
      </c>
      <c r="E472" s="15" t="str">
        <f t="shared" si="33"/>
        <v/>
      </c>
      <c r="F472" s="15" t="str">
        <f t="shared" si="34"/>
        <v/>
      </c>
      <c r="G472" s="14" t="str">
        <f t="shared" si="35"/>
        <v>0</v>
      </c>
      <c r="H472" s="17" t="str">
        <f t="shared" si="36"/>
        <v/>
      </c>
    </row>
    <row r="473" spans="2:8" ht="30" x14ac:dyDescent="0.2">
      <c r="B473" s="5" t="s">
        <v>435</v>
      </c>
      <c r="C473" s="9">
        <v>0</v>
      </c>
      <c r="D473" s="9">
        <v>92</v>
      </c>
      <c r="E473" s="15" t="str">
        <f t="shared" si="33"/>
        <v/>
      </c>
      <c r="F473" s="15">
        <f t="shared" si="34"/>
        <v>2.6345933562428408E-2</v>
      </c>
      <c r="G473" s="14" t="str">
        <f t="shared" si="35"/>
        <v>0</v>
      </c>
      <c r="H473" s="17" t="str">
        <f t="shared" si="36"/>
        <v/>
      </c>
    </row>
    <row r="474" spans="2:8" ht="30" x14ac:dyDescent="0.2">
      <c r="B474" s="5" t="s">
        <v>436</v>
      </c>
      <c r="C474" s="9">
        <v>0</v>
      </c>
      <c r="D474" s="9">
        <v>0</v>
      </c>
      <c r="E474" s="15" t="str">
        <f t="shared" si="33"/>
        <v/>
      </c>
      <c r="F474" s="15" t="str">
        <f t="shared" si="34"/>
        <v/>
      </c>
      <c r="G474" s="14" t="str">
        <f t="shared" si="35"/>
        <v>0</v>
      </c>
      <c r="H474" s="17" t="str">
        <f t="shared" si="36"/>
        <v/>
      </c>
    </row>
    <row r="475" spans="2:8" ht="15" x14ac:dyDescent="0.2">
      <c r="B475" s="5" t="s">
        <v>437</v>
      </c>
      <c r="C475" s="9">
        <v>0</v>
      </c>
      <c r="D475" s="9">
        <v>1</v>
      </c>
      <c r="E475" s="15" t="str">
        <f t="shared" si="33"/>
        <v/>
      </c>
      <c r="F475" s="15">
        <f t="shared" si="34"/>
        <v>2.8636884306987401E-4</v>
      </c>
      <c r="G475" s="14" t="str">
        <f t="shared" si="35"/>
        <v>0</v>
      </c>
      <c r="H475" s="17" t="str">
        <f t="shared" si="36"/>
        <v/>
      </c>
    </row>
    <row r="476" spans="2:8" ht="45" x14ac:dyDescent="0.2">
      <c r="B476" s="5" t="s">
        <v>438</v>
      </c>
      <c r="C476" s="9">
        <v>0</v>
      </c>
      <c r="D476" s="9">
        <v>0</v>
      </c>
      <c r="E476" s="15" t="str">
        <f t="shared" si="33"/>
        <v/>
      </c>
      <c r="F476" s="15" t="str">
        <f t="shared" si="34"/>
        <v/>
      </c>
      <c r="G476" s="14" t="str">
        <f t="shared" si="35"/>
        <v>0</v>
      </c>
      <c r="H476" s="17" t="str">
        <f t="shared" si="36"/>
        <v/>
      </c>
    </row>
    <row r="477" spans="2:8" ht="15" x14ac:dyDescent="0.2">
      <c r="B477" s="5" t="s">
        <v>181</v>
      </c>
      <c r="C477" s="9">
        <v>0</v>
      </c>
      <c r="D477" s="9">
        <v>1</v>
      </c>
      <c r="E477" s="15" t="str">
        <f t="shared" si="33"/>
        <v/>
      </c>
      <c r="F477" s="15">
        <f t="shared" si="34"/>
        <v>2.8636884306987401E-4</v>
      </c>
      <c r="G477" s="14" t="str">
        <f t="shared" si="35"/>
        <v>0</v>
      </c>
      <c r="H477" s="17" t="str">
        <f t="shared" si="36"/>
        <v/>
      </c>
    </row>
    <row r="478" spans="2:8" ht="15" x14ac:dyDescent="0.2">
      <c r="B478" s="5" t="s">
        <v>439</v>
      </c>
      <c r="C478" s="9">
        <v>4</v>
      </c>
      <c r="D478" s="9">
        <v>4</v>
      </c>
      <c r="E478" s="15">
        <f t="shared" si="33"/>
        <v>1.8467220683287165E-3</v>
      </c>
      <c r="F478" s="15">
        <f t="shared" si="34"/>
        <v>1.145475372279496E-3</v>
      </c>
      <c r="G478" s="14">
        <f t="shared" si="35"/>
        <v>0</v>
      </c>
      <c r="H478" s="17">
        <f t="shared" si="36"/>
        <v>0</v>
      </c>
    </row>
    <row r="479" spans="2:8" ht="30" x14ac:dyDescent="0.2">
      <c r="B479" s="5" t="s">
        <v>440</v>
      </c>
      <c r="C479" s="9">
        <v>0</v>
      </c>
      <c r="D479" s="9">
        <v>0</v>
      </c>
      <c r="E479" s="15" t="str">
        <f t="shared" si="33"/>
        <v/>
      </c>
      <c r="F479" s="15" t="str">
        <f t="shared" si="34"/>
        <v/>
      </c>
      <c r="G479" s="14" t="str">
        <f t="shared" si="35"/>
        <v>0</v>
      </c>
      <c r="H479" s="17" t="str">
        <f t="shared" si="36"/>
        <v/>
      </c>
    </row>
    <row r="480" spans="2:8" ht="15" x14ac:dyDescent="0.2">
      <c r="B480" s="5" t="s">
        <v>441</v>
      </c>
      <c r="C480" s="9">
        <v>26</v>
      </c>
      <c r="D480" s="9">
        <v>58</v>
      </c>
      <c r="E480" s="15">
        <f t="shared" si="33"/>
        <v>1.2003693444136657E-2</v>
      </c>
      <c r="F480" s="15">
        <f t="shared" si="34"/>
        <v>1.6609392898052692E-2</v>
      </c>
      <c r="G480" s="14">
        <f t="shared" si="35"/>
        <v>1.2307692307692308</v>
      </c>
      <c r="H480" s="17">
        <f t="shared" si="36"/>
        <v>1.4773776546629733E-2</v>
      </c>
    </row>
    <row r="481" spans="2:8" ht="15" x14ac:dyDescent="0.2">
      <c r="B481" s="5" t="s">
        <v>177</v>
      </c>
      <c r="C481" s="9">
        <v>0</v>
      </c>
      <c r="D481" s="9">
        <v>0</v>
      </c>
      <c r="E481" s="15" t="str">
        <f t="shared" si="33"/>
        <v/>
      </c>
      <c r="F481" s="15" t="str">
        <f t="shared" si="34"/>
        <v/>
      </c>
      <c r="G481" s="14" t="str">
        <f t="shared" si="35"/>
        <v>0</v>
      </c>
      <c r="H481" s="17" t="str">
        <f t="shared" si="36"/>
        <v/>
      </c>
    </row>
    <row r="482" spans="2:8" ht="15" x14ac:dyDescent="0.2">
      <c r="B482" s="5" t="s">
        <v>179</v>
      </c>
      <c r="C482" s="9">
        <v>0</v>
      </c>
      <c r="D482" s="9">
        <v>0</v>
      </c>
      <c r="E482" s="15" t="str">
        <f t="shared" si="33"/>
        <v/>
      </c>
      <c r="F482" s="15" t="str">
        <f t="shared" si="34"/>
        <v/>
      </c>
      <c r="G482" s="14" t="str">
        <f t="shared" si="35"/>
        <v>0</v>
      </c>
      <c r="H482" s="17" t="str">
        <f t="shared" si="36"/>
        <v/>
      </c>
    </row>
    <row r="483" spans="2:8" ht="15" x14ac:dyDescent="0.2">
      <c r="B483" s="5" t="s">
        <v>442</v>
      </c>
      <c r="C483" s="9">
        <v>24</v>
      </c>
      <c r="D483" s="9">
        <v>45</v>
      </c>
      <c r="E483" s="15">
        <f t="shared" si="33"/>
        <v>1.1080332409972299E-2</v>
      </c>
      <c r="F483" s="15">
        <f t="shared" si="34"/>
        <v>1.2886597938144329E-2</v>
      </c>
      <c r="G483" s="14">
        <f t="shared" si="35"/>
        <v>0.875</v>
      </c>
      <c r="H483" s="17">
        <f t="shared" si="36"/>
        <v>9.6952908587257611E-3</v>
      </c>
    </row>
    <row r="484" spans="2:8" ht="30" x14ac:dyDescent="0.2">
      <c r="B484" s="5" t="s">
        <v>184</v>
      </c>
      <c r="C484" s="9">
        <v>0</v>
      </c>
      <c r="D484" s="9">
        <v>4</v>
      </c>
      <c r="E484" s="15" t="str">
        <f t="shared" si="33"/>
        <v/>
      </c>
      <c r="F484" s="15">
        <f t="shared" si="34"/>
        <v>1.145475372279496E-3</v>
      </c>
      <c r="G484" s="14" t="str">
        <f t="shared" si="35"/>
        <v>0</v>
      </c>
      <c r="H484" s="17" t="str">
        <f t="shared" si="36"/>
        <v/>
      </c>
    </row>
    <row r="485" spans="2:8" ht="15" x14ac:dyDescent="0.2">
      <c r="B485" s="5" t="s">
        <v>443</v>
      </c>
      <c r="C485" s="9">
        <v>12</v>
      </c>
      <c r="D485" s="9">
        <v>69</v>
      </c>
      <c r="E485" s="15">
        <f t="shared" si="33"/>
        <v>5.5401662049861496E-3</v>
      </c>
      <c r="F485" s="15">
        <f t="shared" si="34"/>
        <v>1.9759450171821305E-2</v>
      </c>
      <c r="G485" s="14">
        <f t="shared" si="35"/>
        <v>4.75</v>
      </c>
      <c r="H485" s="17">
        <f t="shared" si="36"/>
        <v>2.6315789473684209E-2</v>
      </c>
    </row>
    <row r="486" spans="2:8" ht="15" x14ac:dyDescent="0.2">
      <c r="B486" s="5" t="s">
        <v>171</v>
      </c>
      <c r="C486" s="9">
        <v>0</v>
      </c>
      <c r="D486" s="9">
        <v>0</v>
      </c>
      <c r="E486" s="15" t="str">
        <f t="shared" si="33"/>
        <v/>
      </c>
      <c r="F486" s="15" t="str">
        <f t="shared" si="34"/>
        <v/>
      </c>
      <c r="G486" s="14" t="str">
        <f t="shared" si="35"/>
        <v>0</v>
      </c>
      <c r="H486" s="17" t="str">
        <f t="shared" si="36"/>
        <v/>
      </c>
    </row>
    <row r="487" spans="2:8" ht="15" x14ac:dyDescent="0.2">
      <c r="B487" s="5" t="s">
        <v>444</v>
      </c>
      <c r="C487" s="9">
        <v>0</v>
      </c>
      <c r="D487" s="9">
        <v>0</v>
      </c>
      <c r="E487" s="15" t="str">
        <f t="shared" si="33"/>
        <v/>
      </c>
      <c r="F487" s="15" t="str">
        <f t="shared" si="34"/>
        <v/>
      </c>
      <c r="G487" s="14" t="str">
        <f t="shared" si="35"/>
        <v>0</v>
      </c>
      <c r="H487" s="17" t="str">
        <f t="shared" si="36"/>
        <v/>
      </c>
    </row>
    <row r="488" spans="2:8" ht="13.5" customHeight="1" x14ac:dyDescent="0.2">
      <c r="B488" s="5" t="s">
        <v>445</v>
      </c>
      <c r="C488" s="9">
        <v>0</v>
      </c>
      <c r="D488" s="9">
        <v>0</v>
      </c>
      <c r="E488" s="15" t="str">
        <f t="shared" ref="E488:E499" si="37">+IF(C488=0,"",C488/C$294)</f>
        <v/>
      </c>
      <c r="F488" s="15" t="str">
        <f t="shared" ref="F488:F499" si="38">+IF(D488=0,"",D488/D$294)</f>
        <v/>
      </c>
      <c r="G488" s="14" t="str">
        <f t="shared" ref="G488:G499" si="39">+IF(OR(AND(D488=0),(C488=0)),"0",((D488-C488)/C488))</f>
        <v>0</v>
      </c>
      <c r="H488" s="17" t="str">
        <f t="shared" ref="H488:H499" si="40">+IF(OR(AND(E488=""),(G488="")),"",E488*G488)</f>
        <v/>
      </c>
    </row>
    <row r="489" spans="2:8" ht="13.5" customHeight="1" x14ac:dyDescent="0.2">
      <c r="B489" s="5" t="s">
        <v>446</v>
      </c>
      <c r="C489" s="9">
        <v>0</v>
      </c>
      <c r="D489" s="9">
        <v>0</v>
      </c>
      <c r="E489" s="15" t="str">
        <f t="shared" si="37"/>
        <v/>
      </c>
      <c r="F489" s="15" t="str">
        <f t="shared" si="38"/>
        <v/>
      </c>
      <c r="G489" s="14" t="str">
        <f t="shared" si="39"/>
        <v>0</v>
      </c>
      <c r="H489" s="17" t="str">
        <f t="shared" si="40"/>
        <v/>
      </c>
    </row>
    <row r="490" spans="2:8" ht="25.5" customHeight="1" x14ac:dyDescent="0.2">
      <c r="B490" s="5" t="s">
        <v>172</v>
      </c>
      <c r="C490" s="9">
        <v>1</v>
      </c>
      <c r="D490" s="9">
        <v>0</v>
      </c>
      <c r="E490" s="15">
        <f t="shared" si="37"/>
        <v>4.6168051708217911E-4</v>
      </c>
      <c r="F490" s="15" t="str">
        <f t="shared" si="38"/>
        <v/>
      </c>
      <c r="G490" s="14" t="str">
        <f t="shared" si="39"/>
        <v>0</v>
      </c>
      <c r="H490" s="17">
        <f t="shared" si="40"/>
        <v>0</v>
      </c>
    </row>
    <row r="491" spans="2:8" ht="13.5" customHeight="1" x14ac:dyDescent="0.2">
      <c r="B491" s="5" t="s">
        <v>180</v>
      </c>
      <c r="C491" s="9">
        <v>16</v>
      </c>
      <c r="D491" s="9">
        <v>19</v>
      </c>
      <c r="E491" s="15">
        <f t="shared" si="37"/>
        <v>7.3868882733148658E-3</v>
      </c>
      <c r="F491" s="15">
        <f t="shared" si="38"/>
        <v>5.4410080183276057E-3</v>
      </c>
      <c r="G491" s="14">
        <f t="shared" si="39"/>
        <v>0.1875</v>
      </c>
      <c r="H491" s="17">
        <f t="shared" si="40"/>
        <v>1.3850415512465374E-3</v>
      </c>
    </row>
    <row r="492" spans="2:8" ht="15" x14ac:dyDescent="0.2">
      <c r="B492" s="5" t="s">
        <v>484</v>
      </c>
      <c r="C492" s="9">
        <v>0</v>
      </c>
      <c r="D492" s="9">
        <v>0</v>
      </c>
      <c r="E492" s="15" t="str">
        <f t="shared" si="37"/>
        <v/>
      </c>
      <c r="F492" s="15" t="str">
        <f t="shared" si="38"/>
        <v/>
      </c>
      <c r="G492" s="14" t="str">
        <f t="shared" si="39"/>
        <v>0</v>
      </c>
      <c r="H492" s="17" t="str">
        <f t="shared" si="40"/>
        <v/>
      </c>
    </row>
    <row r="493" spans="2:8" ht="15" x14ac:dyDescent="0.2">
      <c r="B493" s="5" t="s">
        <v>447</v>
      </c>
      <c r="C493" s="9">
        <v>10</v>
      </c>
      <c r="D493" s="9">
        <v>30</v>
      </c>
      <c r="E493" s="15">
        <f t="shared" si="37"/>
        <v>4.6168051708217915E-3</v>
      </c>
      <c r="F493" s="15">
        <f t="shared" si="38"/>
        <v>8.5910652920962206E-3</v>
      </c>
      <c r="G493" s="14">
        <f t="shared" si="39"/>
        <v>2</v>
      </c>
      <c r="H493" s="17">
        <f t="shared" si="40"/>
        <v>9.2336103416435829E-3</v>
      </c>
    </row>
    <row r="494" spans="2:8" ht="30" x14ac:dyDescent="0.2">
      <c r="B494" s="5" t="s">
        <v>448</v>
      </c>
      <c r="C494" s="9">
        <v>1</v>
      </c>
      <c r="D494" s="9">
        <v>1</v>
      </c>
      <c r="E494" s="15">
        <f t="shared" si="37"/>
        <v>4.6168051708217911E-4</v>
      </c>
      <c r="F494" s="15">
        <f t="shared" si="38"/>
        <v>2.8636884306987401E-4</v>
      </c>
      <c r="G494" s="14">
        <f t="shared" si="39"/>
        <v>0</v>
      </c>
      <c r="H494" s="17">
        <f t="shared" si="40"/>
        <v>0</v>
      </c>
    </row>
    <row r="495" spans="2:8" ht="13.5" customHeight="1" x14ac:dyDescent="0.2">
      <c r="B495" s="5" t="s">
        <v>449</v>
      </c>
      <c r="C495" s="9">
        <v>1</v>
      </c>
      <c r="D495" s="9">
        <v>0</v>
      </c>
      <c r="E495" s="15">
        <f t="shared" si="37"/>
        <v>4.6168051708217911E-4</v>
      </c>
      <c r="F495" s="15" t="str">
        <f t="shared" si="38"/>
        <v/>
      </c>
      <c r="G495" s="14" t="str">
        <f t="shared" si="39"/>
        <v>0</v>
      </c>
      <c r="H495" s="17">
        <f t="shared" si="40"/>
        <v>0</v>
      </c>
    </row>
    <row r="496" spans="2:8" s="4" customFormat="1" ht="26.25" customHeight="1" x14ac:dyDescent="0.2">
      <c r="B496" s="5" t="s">
        <v>450</v>
      </c>
      <c r="C496" s="9">
        <v>0</v>
      </c>
      <c r="D496" s="9">
        <v>0</v>
      </c>
      <c r="E496" s="15" t="str">
        <f t="shared" si="37"/>
        <v/>
      </c>
      <c r="F496" s="15" t="str">
        <f t="shared" si="38"/>
        <v/>
      </c>
      <c r="G496" s="14" t="str">
        <f t="shared" si="39"/>
        <v>0</v>
      </c>
      <c r="H496" s="17" t="str">
        <f t="shared" si="40"/>
        <v/>
      </c>
    </row>
    <row r="497" spans="2:8" ht="15" x14ac:dyDescent="0.2">
      <c r="B497" s="5" t="s">
        <v>451</v>
      </c>
      <c r="C497" s="9">
        <v>0</v>
      </c>
      <c r="D497" s="9">
        <v>3</v>
      </c>
      <c r="E497" s="15" t="str">
        <f t="shared" si="37"/>
        <v/>
      </c>
      <c r="F497" s="15">
        <f t="shared" si="38"/>
        <v>8.5910652920962198E-4</v>
      </c>
      <c r="G497" s="14" t="str">
        <f t="shared" si="39"/>
        <v>0</v>
      </c>
      <c r="H497" s="17" t="str">
        <f t="shared" si="40"/>
        <v/>
      </c>
    </row>
    <row r="498" spans="2:8" ht="30" x14ac:dyDescent="0.2">
      <c r="B498" s="5" t="s">
        <v>452</v>
      </c>
      <c r="C498" s="9">
        <v>0</v>
      </c>
      <c r="D498" s="9">
        <v>2</v>
      </c>
      <c r="E498" s="15" t="str">
        <f t="shared" si="37"/>
        <v/>
      </c>
      <c r="F498" s="15">
        <f t="shared" si="38"/>
        <v>5.7273768613974802E-4</v>
      </c>
      <c r="G498" s="14" t="str">
        <f t="shared" si="39"/>
        <v>0</v>
      </c>
      <c r="H498" s="17" t="str">
        <f t="shared" si="40"/>
        <v/>
      </c>
    </row>
    <row r="499" spans="2:8" ht="30" x14ac:dyDescent="0.2">
      <c r="B499" s="5" t="s">
        <v>453</v>
      </c>
      <c r="C499" s="9">
        <v>0</v>
      </c>
      <c r="D499" s="9">
        <v>0</v>
      </c>
      <c r="E499" s="15" t="str">
        <f t="shared" si="37"/>
        <v/>
      </c>
      <c r="F499" s="15" t="str">
        <f t="shared" si="38"/>
        <v/>
      </c>
      <c r="G499" s="14" t="str">
        <f t="shared" si="39"/>
        <v>0</v>
      </c>
      <c r="H499" s="17" t="str">
        <f t="shared" si="40"/>
        <v/>
      </c>
    </row>
    <row r="500" spans="2:8" ht="15" x14ac:dyDescent="0.2">
      <c r="B500" s="30"/>
      <c r="C500" s="29"/>
      <c r="D500" s="29"/>
      <c r="E500" s="28"/>
      <c r="F500" s="28"/>
      <c r="G500" s="25"/>
      <c r="H500" s="26"/>
    </row>
    <row r="502" spans="2:8" x14ac:dyDescent="0.2">
      <c r="B502" s="19"/>
      <c r="C502" s="19"/>
      <c r="D502" s="19"/>
      <c r="E502" s="19"/>
      <c r="F502" s="19"/>
    </row>
    <row r="503" spans="2:8" ht="15" customHeight="1" x14ac:dyDescent="0.2">
      <c r="B503" s="51" t="s">
        <v>522</v>
      </c>
      <c r="C503" s="52" t="s">
        <v>523</v>
      </c>
      <c r="D503" s="53"/>
      <c r="E503" s="54" t="s">
        <v>487</v>
      </c>
      <c r="F503" s="55"/>
      <c r="G503" s="56" t="s">
        <v>568</v>
      </c>
      <c r="H503" s="58" t="s">
        <v>486</v>
      </c>
    </row>
    <row r="504" spans="2:8" x14ac:dyDescent="0.2">
      <c r="B504" s="51"/>
      <c r="C504" s="50">
        <v>2012</v>
      </c>
      <c r="D504" s="50">
        <v>2013</v>
      </c>
      <c r="E504" s="50">
        <v>2012</v>
      </c>
      <c r="F504" s="50">
        <v>2013</v>
      </c>
      <c r="G504" s="57"/>
      <c r="H504" s="59"/>
    </row>
    <row r="505" spans="2:8" ht="30" x14ac:dyDescent="0.2">
      <c r="B505" s="43" t="s">
        <v>528</v>
      </c>
      <c r="C505" s="41">
        <f>SUM(C506:C530)</f>
        <v>2052</v>
      </c>
      <c r="D505" s="41">
        <f>SUM(D506:D530)</f>
        <v>1960</v>
      </c>
      <c r="E505" s="42">
        <f>+IF(C505=0,"",C505/C$505)</f>
        <v>1</v>
      </c>
      <c r="F505" s="42">
        <f>+IF(D505=0,"",D505/D$505)</f>
        <v>1</v>
      </c>
      <c r="G505" s="38">
        <f>+IF(OR(AND(D505=0),(C505=0)),"0",((D505-C505)/C505))</f>
        <v>-4.4834307992202727E-2</v>
      </c>
      <c r="H505" s="39">
        <f>+IF(OR(AND(E505=""),(G505="")),"",E505*G505)</f>
        <v>-4.4834307992202727E-2</v>
      </c>
    </row>
    <row r="506" spans="2:8" ht="15" x14ac:dyDescent="0.2">
      <c r="B506" s="5" t="s">
        <v>454</v>
      </c>
      <c r="C506" s="9">
        <v>2</v>
      </c>
      <c r="D506" s="9">
        <v>7</v>
      </c>
      <c r="E506" s="15">
        <f>+IF(C506=0,"",C506/C$505)</f>
        <v>9.7465886939571145E-4</v>
      </c>
      <c r="F506" s="15">
        <f>+IF(D506=0,"",D506/D$505)</f>
        <v>3.5714285714285713E-3</v>
      </c>
      <c r="G506" s="14">
        <f>+IF(OR(AND(D506=0),(C506=0)),"0",((D506-C506)/C506))</f>
        <v>2.5</v>
      </c>
      <c r="H506" s="17">
        <f>+IF(OR(AND(E506=""),(G506="")),"",E506*G506)</f>
        <v>2.4366471734892786E-3</v>
      </c>
    </row>
    <row r="507" spans="2:8" ht="15" x14ac:dyDescent="0.2">
      <c r="B507" s="5" t="s">
        <v>187</v>
      </c>
      <c r="C507" s="9">
        <v>275</v>
      </c>
      <c r="D507" s="9">
        <v>2</v>
      </c>
      <c r="E507" s="15">
        <f t="shared" ref="E507:E530" si="41">+IF(C507=0,"",C507/C$505)</f>
        <v>0.13401559454191034</v>
      </c>
      <c r="F507" s="15">
        <f t="shared" ref="F507:F530" si="42">+IF(D507=0,"",D507/D$505)</f>
        <v>1.0204081632653062E-3</v>
      </c>
      <c r="G507" s="14">
        <f t="shared" ref="G507:G530" si="43">+IF(OR(AND(D507=0),(C507=0)),"0",((D507-C507)/C507))</f>
        <v>-0.99272727272727268</v>
      </c>
      <c r="H507" s="17">
        <f t="shared" ref="H507:H530" si="44">+IF(OR(AND(E507=""),(G507="")),"",E507*G507)</f>
        <v>-0.13304093567251463</v>
      </c>
    </row>
    <row r="508" spans="2:8" ht="15" x14ac:dyDescent="0.2">
      <c r="B508" s="5" t="s">
        <v>455</v>
      </c>
      <c r="C508" s="9">
        <v>14</v>
      </c>
      <c r="D508" s="9">
        <v>51</v>
      </c>
      <c r="E508" s="15">
        <f t="shared" si="41"/>
        <v>6.8226120857699801E-3</v>
      </c>
      <c r="F508" s="15">
        <f t="shared" si="42"/>
        <v>2.6020408163265306E-2</v>
      </c>
      <c r="G508" s="14">
        <f t="shared" si="43"/>
        <v>2.6428571428571428</v>
      </c>
      <c r="H508" s="17">
        <f t="shared" si="44"/>
        <v>1.8031189083820662E-2</v>
      </c>
    </row>
    <row r="509" spans="2:8" ht="15" x14ac:dyDescent="0.2">
      <c r="B509" s="5" t="s">
        <v>456</v>
      </c>
      <c r="C509" s="9">
        <v>54</v>
      </c>
      <c r="D509" s="9">
        <v>701</v>
      </c>
      <c r="E509" s="15">
        <f t="shared" si="41"/>
        <v>2.6315789473684209E-2</v>
      </c>
      <c r="F509" s="15">
        <f t="shared" si="42"/>
        <v>0.35765306122448981</v>
      </c>
      <c r="G509" s="14">
        <f t="shared" si="43"/>
        <v>11.981481481481481</v>
      </c>
      <c r="H509" s="17">
        <f t="shared" si="44"/>
        <v>0.31530214424951264</v>
      </c>
    </row>
    <row r="510" spans="2:8" ht="15" x14ac:dyDescent="0.2">
      <c r="B510" s="5" t="s">
        <v>188</v>
      </c>
      <c r="C510" s="9">
        <v>55</v>
      </c>
      <c r="D510" s="9">
        <v>2</v>
      </c>
      <c r="E510" s="15">
        <f t="shared" si="41"/>
        <v>2.6803118908382065E-2</v>
      </c>
      <c r="F510" s="15">
        <f t="shared" si="42"/>
        <v>1.0204081632653062E-3</v>
      </c>
      <c r="G510" s="14">
        <f t="shared" si="43"/>
        <v>-0.96363636363636362</v>
      </c>
      <c r="H510" s="17">
        <f t="shared" si="44"/>
        <v>-2.5828460038986353E-2</v>
      </c>
    </row>
    <row r="511" spans="2:8" ht="15" x14ac:dyDescent="0.2">
      <c r="B511" s="5" t="s">
        <v>186</v>
      </c>
      <c r="C511" s="9">
        <v>0</v>
      </c>
      <c r="D511" s="9">
        <v>39</v>
      </c>
      <c r="E511" s="15" t="str">
        <f t="shared" si="41"/>
        <v/>
      </c>
      <c r="F511" s="15">
        <f t="shared" si="42"/>
        <v>1.9897959183673469E-2</v>
      </c>
      <c r="G511" s="14" t="str">
        <f t="shared" si="43"/>
        <v>0</v>
      </c>
      <c r="H511" s="17" t="str">
        <f t="shared" si="44"/>
        <v/>
      </c>
    </row>
    <row r="512" spans="2:8" ht="15" x14ac:dyDescent="0.2">
      <c r="B512" s="5" t="s">
        <v>189</v>
      </c>
      <c r="C512" s="9">
        <v>4</v>
      </c>
      <c r="D512" s="9">
        <v>0</v>
      </c>
      <c r="E512" s="15">
        <f t="shared" si="41"/>
        <v>1.9493177387914229E-3</v>
      </c>
      <c r="F512" s="15" t="str">
        <f t="shared" si="42"/>
        <v/>
      </c>
      <c r="G512" s="14" t="str">
        <f t="shared" si="43"/>
        <v>0</v>
      </c>
      <c r="H512" s="17">
        <f t="shared" si="44"/>
        <v>0</v>
      </c>
    </row>
    <row r="513" spans="2:8" ht="30" x14ac:dyDescent="0.2">
      <c r="B513" s="5" t="s">
        <v>457</v>
      </c>
      <c r="C513" s="9">
        <v>0</v>
      </c>
      <c r="D513" s="9">
        <v>6</v>
      </c>
      <c r="E513" s="15" t="str">
        <f t="shared" si="41"/>
        <v/>
      </c>
      <c r="F513" s="15">
        <f t="shared" si="42"/>
        <v>3.0612244897959182E-3</v>
      </c>
      <c r="G513" s="14" t="str">
        <f t="shared" si="43"/>
        <v>0</v>
      </c>
      <c r="H513" s="17" t="str">
        <f t="shared" si="44"/>
        <v/>
      </c>
    </row>
    <row r="514" spans="2:8" ht="15" x14ac:dyDescent="0.2">
      <c r="B514" s="5" t="s">
        <v>458</v>
      </c>
      <c r="C514" s="9">
        <v>1</v>
      </c>
      <c r="D514" s="9">
        <v>11</v>
      </c>
      <c r="E514" s="15">
        <f t="shared" si="41"/>
        <v>4.8732943469785572E-4</v>
      </c>
      <c r="F514" s="15">
        <f t="shared" si="42"/>
        <v>5.6122448979591833E-3</v>
      </c>
      <c r="G514" s="14">
        <f t="shared" si="43"/>
        <v>10</v>
      </c>
      <c r="H514" s="17">
        <f t="shared" si="44"/>
        <v>4.8732943469785572E-3</v>
      </c>
    </row>
    <row r="515" spans="2:8" ht="30" x14ac:dyDescent="0.2">
      <c r="B515" s="5" t="s">
        <v>485</v>
      </c>
      <c r="C515" s="9">
        <v>0</v>
      </c>
      <c r="D515" s="9">
        <v>21</v>
      </c>
      <c r="E515" s="15" t="str">
        <f t="shared" si="41"/>
        <v/>
      </c>
      <c r="F515" s="15">
        <f t="shared" si="42"/>
        <v>1.0714285714285714E-2</v>
      </c>
      <c r="G515" s="14" t="str">
        <f t="shared" si="43"/>
        <v>0</v>
      </c>
      <c r="H515" s="17" t="str">
        <f t="shared" si="44"/>
        <v/>
      </c>
    </row>
    <row r="516" spans="2:8" ht="15" x14ac:dyDescent="0.2">
      <c r="B516" s="5" t="s">
        <v>459</v>
      </c>
      <c r="C516" s="9">
        <v>1110</v>
      </c>
      <c r="D516" s="9">
        <v>0</v>
      </c>
      <c r="E516" s="15">
        <f t="shared" si="41"/>
        <v>0.54093567251461994</v>
      </c>
      <c r="F516" s="15" t="str">
        <f t="shared" si="42"/>
        <v/>
      </c>
      <c r="G516" s="14" t="str">
        <f t="shared" si="43"/>
        <v>0</v>
      </c>
      <c r="H516" s="17">
        <f t="shared" si="44"/>
        <v>0</v>
      </c>
    </row>
    <row r="517" spans="2:8" ht="30" x14ac:dyDescent="0.2">
      <c r="B517" s="5" t="s">
        <v>460</v>
      </c>
      <c r="C517" s="9">
        <v>0</v>
      </c>
      <c r="D517" s="9">
        <v>1</v>
      </c>
      <c r="E517" s="15" t="str">
        <f t="shared" si="41"/>
        <v/>
      </c>
      <c r="F517" s="15">
        <f t="shared" si="42"/>
        <v>5.1020408163265311E-4</v>
      </c>
      <c r="G517" s="14" t="str">
        <f t="shared" si="43"/>
        <v>0</v>
      </c>
      <c r="H517" s="17" t="str">
        <f t="shared" si="44"/>
        <v/>
      </c>
    </row>
    <row r="518" spans="2:8" ht="15" x14ac:dyDescent="0.2">
      <c r="B518" s="5" t="s">
        <v>190</v>
      </c>
      <c r="C518" s="9">
        <v>1</v>
      </c>
      <c r="D518" s="9">
        <v>2</v>
      </c>
      <c r="E518" s="15">
        <f t="shared" si="41"/>
        <v>4.8732943469785572E-4</v>
      </c>
      <c r="F518" s="15">
        <f t="shared" si="42"/>
        <v>1.0204081632653062E-3</v>
      </c>
      <c r="G518" s="14">
        <f t="shared" si="43"/>
        <v>1</v>
      </c>
      <c r="H518" s="17">
        <f t="shared" si="44"/>
        <v>4.8732943469785572E-4</v>
      </c>
    </row>
    <row r="519" spans="2:8" ht="15" x14ac:dyDescent="0.2">
      <c r="B519" s="5" t="s">
        <v>192</v>
      </c>
      <c r="C519" s="9">
        <v>5</v>
      </c>
      <c r="D519" s="9">
        <v>4</v>
      </c>
      <c r="E519" s="15">
        <f t="shared" si="41"/>
        <v>2.4366471734892786E-3</v>
      </c>
      <c r="F519" s="15">
        <f t="shared" si="42"/>
        <v>2.0408163265306124E-3</v>
      </c>
      <c r="G519" s="14">
        <f t="shared" si="43"/>
        <v>-0.2</v>
      </c>
      <c r="H519" s="17">
        <f t="shared" si="44"/>
        <v>-4.8732943469785572E-4</v>
      </c>
    </row>
    <row r="520" spans="2:8" ht="13.5" customHeight="1" x14ac:dyDescent="0.2">
      <c r="B520" s="5" t="s">
        <v>191</v>
      </c>
      <c r="C520" s="9">
        <v>0</v>
      </c>
      <c r="D520" s="9">
        <v>0</v>
      </c>
      <c r="E520" s="15" t="str">
        <f t="shared" si="41"/>
        <v/>
      </c>
      <c r="F520" s="15" t="str">
        <f t="shared" si="42"/>
        <v/>
      </c>
      <c r="G520" s="14" t="str">
        <f t="shared" si="43"/>
        <v>0</v>
      </c>
      <c r="H520" s="17" t="str">
        <f t="shared" si="44"/>
        <v/>
      </c>
    </row>
    <row r="521" spans="2:8" ht="13.5" customHeight="1" x14ac:dyDescent="0.2">
      <c r="B521" s="5" t="s">
        <v>461</v>
      </c>
      <c r="C521" s="9">
        <v>68</v>
      </c>
      <c r="D521" s="9">
        <v>132</v>
      </c>
      <c r="E521" s="15">
        <f t="shared" si="41"/>
        <v>3.3138401559454189E-2</v>
      </c>
      <c r="F521" s="15">
        <f t="shared" si="42"/>
        <v>6.7346938775510207E-2</v>
      </c>
      <c r="G521" s="14">
        <f t="shared" si="43"/>
        <v>0.94117647058823528</v>
      </c>
      <c r="H521" s="17">
        <f t="shared" si="44"/>
        <v>3.1189083820662766E-2</v>
      </c>
    </row>
    <row r="522" spans="2:8" ht="25.5" customHeight="1" x14ac:dyDescent="0.2">
      <c r="B522" s="5" t="s">
        <v>193</v>
      </c>
      <c r="C522" s="9">
        <v>17</v>
      </c>
      <c r="D522" s="9">
        <v>130</v>
      </c>
      <c r="E522" s="15">
        <f t="shared" si="41"/>
        <v>8.2846003898635473E-3</v>
      </c>
      <c r="F522" s="15">
        <f t="shared" si="42"/>
        <v>6.6326530612244902E-2</v>
      </c>
      <c r="G522" s="14">
        <f t="shared" si="43"/>
        <v>6.6470588235294121</v>
      </c>
      <c r="H522" s="17">
        <f t="shared" si="44"/>
        <v>5.5068226120857697E-2</v>
      </c>
    </row>
    <row r="523" spans="2:8" ht="13.5" customHeight="1" x14ac:dyDescent="0.2">
      <c r="B523" s="5" t="s">
        <v>462</v>
      </c>
      <c r="C523" s="9">
        <v>0</v>
      </c>
      <c r="D523" s="9">
        <v>41</v>
      </c>
      <c r="E523" s="15" t="str">
        <f t="shared" si="41"/>
        <v/>
      </c>
      <c r="F523" s="15">
        <f t="shared" si="42"/>
        <v>2.0918367346938777E-2</v>
      </c>
      <c r="G523" s="14" t="str">
        <f t="shared" si="43"/>
        <v>0</v>
      </c>
      <c r="H523" s="17" t="str">
        <f t="shared" si="44"/>
        <v/>
      </c>
    </row>
    <row r="524" spans="2:8" ht="12" customHeight="1" x14ac:dyDescent="0.2">
      <c r="B524" s="5" t="s">
        <v>194</v>
      </c>
      <c r="C524" s="9">
        <v>0</v>
      </c>
      <c r="D524" s="9">
        <v>1</v>
      </c>
      <c r="E524" s="15" t="str">
        <f t="shared" si="41"/>
        <v/>
      </c>
      <c r="F524" s="15">
        <f t="shared" si="42"/>
        <v>5.1020408163265311E-4</v>
      </c>
      <c r="G524" s="14" t="str">
        <f t="shared" si="43"/>
        <v>0</v>
      </c>
      <c r="H524" s="17" t="str">
        <f t="shared" si="44"/>
        <v/>
      </c>
    </row>
    <row r="525" spans="2:8" ht="13.5" customHeight="1" x14ac:dyDescent="0.2">
      <c r="B525" s="5" t="s">
        <v>195</v>
      </c>
      <c r="C525" s="9">
        <v>0</v>
      </c>
      <c r="D525" s="9">
        <v>0</v>
      </c>
      <c r="E525" s="15" t="str">
        <f t="shared" si="41"/>
        <v/>
      </c>
      <c r="F525" s="15" t="str">
        <f t="shared" si="42"/>
        <v/>
      </c>
      <c r="G525" s="14" t="str">
        <f t="shared" si="43"/>
        <v>0</v>
      </c>
      <c r="H525" s="17" t="str">
        <f t="shared" si="44"/>
        <v/>
      </c>
    </row>
    <row r="526" spans="2:8" ht="13.5" customHeight="1" x14ac:dyDescent="0.2">
      <c r="B526" s="5" t="s">
        <v>463</v>
      </c>
      <c r="C526" s="9">
        <v>5</v>
      </c>
      <c r="D526" s="9">
        <v>78</v>
      </c>
      <c r="E526" s="15">
        <f t="shared" si="41"/>
        <v>2.4366471734892786E-3</v>
      </c>
      <c r="F526" s="15">
        <f t="shared" si="42"/>
        <v>3.9795918367346937E-2</v>
      </c>
      <c r="G526" s="14">
        <f t="shared" si="43"/>
        <v>14.6</v>
      </c>
      <c r="H526" s="17">
        <f t="shared" si="44"/>
        <v>3.5575048732943468E-2</v>
      </c>
    </row>
    <row r="527" spans="2:8" ht="15" x14ac:dyDescent="0.2">
      <c r="B527" s="5" t="s">
        <v>464</v>
      </c>
      <c r="C527" s="9">
        <v>2</v>
      </c>
      <c r="D527" s="9">
        <v>0</v>
      </c>
      <c r="E527" s="15">
        <f t="shared" si="41"/>
        <v>9.7465886939571145E-4</v>
      </c>
      <c r="F527" s="15" t="str">
        <f t="shared" si="42"/>
        <v/>
      </c>
      <c r="G527" s="14" t="str">
        <f t="shared" si="43"/>
        <v>0</v>
      </c>
      <c r="H527" s="17">
        <f t="shared" si="44"/>
        <v>0</v>
      </c>
    </row>
    <row r="528" spans="2:8" ht="30" x14ac:dyDescent="0.2">
      <c r="B528" s="5" t="s">
        <v>465</v>
      </c>
      <c r="C528" s="9">
        <v>0</v>
      </c>
      <c r="D528" s="9">
        <v>0</v>
      </c>
      <c r="E528" s="15" t="str">
        <f t="shared" si="41"/>
        <v/>
      </c>
      <c r="F528" s="15" t="str">
        <f t="shared" si="42"/>
        <v/>
      </c>
      <c r="G528" s="14" t="str">
        <f t="shared" si="43"/>
        <v>0</v>
      </c>
      <c r="H528" s="17" t="str">
        <f t="shared" si="44"/>
        <v/>
      </c>
    </row>
    <row r="529" spans="2:8" ht="30" x14ac:dyDescent="0.2">
      <c r="B529" s="6" t="s">
        <v>466</v>
      </c>
      <c r="C529" s="9">
        <v>1</v>
      </c>
      <c r="D529" s="9">
        <v>3</v>
      </c>
      <c r="E529" s="15">
        <f t="shared" si="41"/>
        <v>4.8732943469785572E-4</v>
      </c>
      <c r="F529" s="15">
        <f t="shared" si="42"/>
        <v>1.5306122448979591E-3</v>
      </c>
      <c r="G529" s="14">
        <f t="shared" si="43"/>
        <v>2</v>
      </c>
      <c r="H529" s="17">
        <f t="shared" si="44"/>
        <v>9.7465886939571145E-4</v>
      </c>
    </row>
    <row r="530" spans="2:8" ht="30" x14ac:dyDescent="0.2">
      <c r="B530" s="5" t="s">
        <v>467</v>
      </c>
      <c r="C530" s="9">
        <v>438</v>
      </c>
      <c r="D530" s="9">
        <v>728</v>
      </c>
      <c r="E530" s="15">
        <f t="shared" si="41"/>
        <v>0.21345029239766081</v>
      </c>
      <c r="F530" s="15">
        <f t="shared" si="42"/>
        <v>0.37142857142857144</v>
      </c>
      <c r="G530" s="14">
        <f t="shared" si="43"/>
        <v>0.66210045662100458</v>
      </c>
      <c r="H530" s="17">
        <f t="shared" si="44"/>
        <v>0.14132553606237816</v>
      </c>
    </row>
    <row r="531" spans="2:8" x14ac:dyDescent="0.2">
      <c r="B531" s="22" t="s">
        <v>569</v>
      </c>
      <c r="C531" s="12"/>
      <c r="D531" s="12"/>
    </row>
  </sheetData>
  <mergeCells count="30">
    <mergeCell ref="B503:B504"/>
    <mergeCell ref="B292:B293"/>
    <mergeCell ref="B149:B150"/>
    <mergeCell ref="C292:D292"/>
    <mergeCell ref="E16:F16"/>
    <mergeCell ref="B68:B69"/>
    <mergeCell ref="C68:D68"/>
    <mergeCell ref="E68:F68"/>
    <mergeCell ref="B16:B17"/>
    <mergeCell ref="C16:D16"/>
    <mergeCell ref="C503:D503"/>
    <mergeCell ref="E503:F503"/>
    <mergeCell ref="G503:G504"/>
    <mergeCell ref="H503:H504"/>
    <mergeCell ref="G68:G69"/>
    <mergeCell ref="H68:H69"/>
    <mergeCell ref="C149:D149"/>
    <mergeCell ref="E149:F149"/>
    <mergeCell ref="G149:G150"/>
    <mergeCell ref="H149:H150"/>
    <mergeCell ref="G16:G17"/>
    <mergeCell ref="H16:H17"/>
    <mergeCell ref="E292:F292"/>
    <mergeCell ref="G292:G293"/>
    <mergeCell ref="H292:H293"/>
    <mergeCell ref="B6:B7"/>
    <mergeCell ref="C6:D6"/>
    <mergeCell ref="E6:F6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2"/>
  <sheetViews>
    <sheetView workbookViewId="0">
      <pane xSplit="1" ySplit="3" topLeftCell="B4" activePane="bottomRight" state="frozen"/>
      <selection activeCell="E1" sqref="E1:E1048576"/>
      <selection pane="topRight" activeCell="E1" sqref="E1:E1048576"/>
      <selection pane="bottomLeft" activeCell="E1" sqref="E1:E1048576"/>
      <selection pane="bottomRight" activeCell="E1" sqref="E1:E1048576"/>
    </sheetView>
  </sheetViews>
  <sheetFormatPr baseColWidth="10" defaultRowHeight="12.75" x14ac:dyDescent="0.2"/>
  <cols>
    <col min="1" max="1" width="3.7109375" style="2" customWidth="1"/>
    <col min="2" max="2" width="42.5703125" style="1" customWidth="1"/>
    <col min="3" max="4" width="11.42578125" style="1"/>
    <col min="5" max="5" width="11.42578125" style="2" hidden="1" customWidth="1"/>
    <col min="6" max="6" width="11.42578125" style="2"/>
    <col min="7" max="7" width="17.42578125" style="2" customWidth="1"/>
    <col min="8" max="8" width="14.42578125" style="2" customWidth="1"/>
    <col min="9" max="16384" width="11.42578125" style="2"/>
  </cols>
  <sheetData>
    <row r="1" spans="2:8" ht="20.100000000000001" customHeight="1" x14ac:dyDescent="0.2">
      <c r="B1" s="1" t="s">
        <v>566</v>
      </c>
      <c r="C1" s="16"/>
    </row>
    <row r="2" spans="2:8" ht="20.100000000000001" customHeight="1" x14ac:dyDescent="0.2">
      <c r="B2" s="1" t="s">
        <v>567</v>
      </c>
      <c r="C2" s="16"/>
    </row>
    <row r="3" spans="2:8" ht="20.100000000000001" customHeight="1" x14ac:dyDescent="0.2">
      <c r="B3" s="1" t="s">
        <v>563</v>
      </c>
      <c r="C3" s="16"/>
    </row>
    <row r="4" spans="2:8" ht="20.100000000000001" customHeight="1" x14ac:dyDescent="0.2">
      <c r="B4" s="47" t="s">
        <v>531</v>
      </c>
    </row>
    <row r="6" spans="2:8" ht="12.75" customHeight="1" x14ac:dyDescent="0.2">
      <c r="B6" s="51" t="s">
        <v>522</v>
      </c>
      <c r="C6" s="52" t="s">
        <v>523</v>
      </c>
      <c r="D6" s="53"/>
      <c r="E6" s="54" t="s">
        <v>487</v>
      </c>
      <c r="F6" s="55"/>
      <c r="G6" s="56" t="s">
        <v>568</v>
      </c>
      <c r="H6" s="58" t="s">
        <v>486</v>
      </c>
    </row>
    <row r="7" spans="2:8" x14ac:dyDescent="0.2">
      <c r="B7" s="51"/>
      <c r="C7" s="23">
        <v>2012</v>
      </c>
      <c r="D7" s="23">
        <v>2013</v>
      </c>
      <c r="E7" s="23">
        <v>2012</v>
      </c>
      <c r="F7" s="23">
        <v>2013</v>
      </c>
      <c r="G7" s="57"/>
      <c r="H7" s="59"/>
    </row>
    <row r="8" spans="2:8" ht="24.95" customHeight="1" x14ac:dyDescent="0.2">
      <c r="B8" s="18" t="s">
        <v>520</v>
      </c>
      <c r="C8" s="31">
        <f>+C18+C70+C151+C294+C505</f>
        <v>33</v>
      </c>
      <c r="D8" s="31">
        <f>+D18+D70+D151+D294+D505</f>
        <v>42</v>
      </c>
      <c r="E8" s="32">
        <f>+C8/C$8</f>
        <v>1</v>
      </c>
      <c r="F8" s="32">
        <f>+D8/D$8</f>
        <v>1</v>
      </c>
      <c r="G8" s="32">
        <f>+(D8-C8)/C8</f>
        <v>0.27272727272727271</v>
      </c>
      <c r="H8" s="33">
        <f>+E8*G8</f>
        <v>0.27272727272727271</v>
      </c>
    </row>
    <row r="9" spans="2:8" ht="24.95" customHeight="1" x14ac:dyDescent="0.2">
      <c r="B9" s="44" t="str">
        <f>+B18</f>
        <v>Total Colocaciones  en ocupaciones de nivel Directivo</v>
      </c>
      <c r="C9" s="46">
        <f>+C18</f>
        <v>1</v>
      </c>
      <c r="D9" s="46">
        <f>+D18</f>
        <v>0</v>
      </c>
      <c r="E9" s="34">
        <f t="shared" ref="E9:E13" si="0">C9/$C$8</f>
        <v>3.0303030303030304E-2</v>
      </c>
      <c r="F9" s="34">
        <f>D9/$D$8</f>
        <v>0</v>
      </c>
      <c r="G9" s="14" t="str">
        <f>+IF(OR(AND(D9=0),(C9=0)),"0",((D9-C9)/C9))</f>
        <v>0</v>
      </c>
      <c r="H9" s="13">
        <f>+IF(OR(AND(E9=""),(G9="")),"",E9*G9)</f>
        <v>0</v>
      </c>
    </row>
    <row r="10" spans="2:8" ht="24.95" customHeight="1" x14ac:dyDescent="0.2">
      <c r="B10" s="44" t="str">
        <f>+B70</f>
        <v xml:space="preserve">Total Colocaciones  en ocupaciones de nivel Profesional </v>
      </c>
      <c r="C10" s="46">
        <f>+C70</f>
        <v>10</v>
      </c>
      <c r="D10" s="46">
        <f>+D70</f>
        <v>17</v>
      </c>
      <c r="E10" s="34">
        <f t="shared" si="0"/>
        <v>0.30303030303030304</v>
      </c>
      <c r="F10" s="34">
        <f>D10/$D$8</f>
        <v>0.40476190476190477</v>
      </c>
      <c r="G10" s="14">
        <f>+IF(OR(AND(D10=0),(C10=0)),"0",((D10-C10)/C10))</f>
        <v>0.7</v>
      </c>
      <c r="H10" s="13">
        <f>+IF(OR(AND(E10=""),(G10="")),"",E10*G10)</f>
        <v>0.21212121212121213</v>
      </c>
    </row>
    <row r="11" spans="2:8" ht="24.95" customHeight="1" x14ac:dyDescent="0.2">
      <c r="B11" s="44" t="str">
        <f>+B151</f>
        <v>Total Colocaciones  en ocupaciones de nivel Técnicos Profesionales - Tecnólogos</v>
      </c>
      <c r="C11" s="46">
        <f>+C151</f>
        <v>7</v>
      </c>
      <c r="D11" s="46">
        <f>+D151</f>
        <v>3</v>
      </c>
      <c r="E11" s="34">
        <f t="shared" si="0"/>
        <v>0.21212121212121213</v>
      </c>
      <c r="F11" s="34">
        <f>D11/$D$8</f>
        <v>7.1428571428571425E-2</v>
      </c>
      <c r="G11" s="14">
        <f>+IF(OR(AND(D11=0),(C11=0)),"0",((D11-C11)/C11))</f>
        <v>-0.5714285714285714</v>
      </c>
      <c r="H11" s="13">
        <f>+IF(OR(AND(E11=""),(G11="")),"",E11*G11)</f>
        <v>-0.12121212121212122</v>
      </c>
    </row>
    <row r="12" spans="2:8" ht="24.95" customHeight="1" x14ac:dyDescent="0.2">
      <c r="B12" s="44" t="str">
        <f>+B294</f>
        <v>Total Colocaciones   en ocupaciones de nivel Calificados</v>
      </c>
      <c r="C12" s="46">
        <f>+C294</f>
        <v>15</v>
      </c>
      <c r="D12" s="46">
        <f>+D294</f>
        <v>9</v>
      </c>
      <c r="E12" s="34">
        <f t="shared" si="0"/>
        <v>0.45454545454545453</v>
      </c>
      <c r="F12" s="34">
        <f>D12/$D$8</f>
        <v>0.21428571428571427</v>
      </c>
      <c r="G12" s="14">
        <f>+IF(OR(AND(D12=0),(C12=0)),"0",((D12-C12)/C12))</f>
        <v>-0.4</v>
      </c>
      <c r="H12" s="13">
        <f>+IF(OR(AND(E12=""),(G12="")),"",E12*G12)</f>
        <v>-0.18181818181818182</v>
      </c>
    </row>
    <row r="13" spans="2:8" ht="24.95" customHeight="1" x14ac:dyDescent="0.2">
      <c r="B13" s="44" t="str">
        <f>+B505</f>
        <v>Total  Colocaciones en ocupaciones de nivel Elemental</v>
      </c>
      <c r="C13" s="46">
        <f>+C505</f>
        <v>0</v>
      </c>
      <c r="D13" s="46">
        <f>+D505</f>
        <v>13</v>
      </c>
      <c r="E13" s="34">
        <f t="shared" si="0"/>
        <v>0</v>
      </c>
      <c r="F13" s="34">
        <f>D13/$D$8</f>
        <v>0.30952380952380953</v>
      </c>
      <c r="G13" s="14" t="str">
        <f>+IF(OR(AND(D13=0),(C13=0)),"0",((D13-C13)/C13))</f>
        <v>0</v>
      </c>
      <c r="H13" s="13">
        <f>+IF(OR(AND(E13=""),(G13="")),"",E13*G13)</f>
        <v>0</v>
      </c>
    </row>
    <row r="14" spans="2:8" ht="17.25" customHeight="1" x14ac:dyDescent="0.2"/>
    <row r="16" spans="2:8" ht="27.75" customHeight="1" x14ac:dyDescent="0.2">
      <c r="B16" s="51" t="s">
        <v>522</v>
      </c>
      <c r="C16" s="52" t="s">
        <v>523</v>
      </c>
      <c r="D16" s="53"/>
      <c r="E16" s="54" t="s">
        <v>487</v>
      </c>
      <c r="F16" s="55"/>
      <c r="G16" s="56" t="s">
        <v>568</v>
      </c>
      <c r="H16" s="58" t="s">
        <v>486</v>
      </c>
    </row>
    <row r="17" spans="2:8" s="4" customFormat="1" ht="26.25" customHeight="1" x14ac:dyDescent="0.2">
      <c r="B17" s="51"/>
      <c r="C17" s="50">
        <v>2012</v>
      </c>
      <c r="D17" s="50">
        <v>2013</v>
      </c>
      <c r="E17" s="50">
        <v>2012</v>
      </c>
      <c r="F17" s="50">
        <v>2013</v>
      </c>
      <c r="G17" s="57"/>
      <c r="H17" s="59"/>
    </row>
    <row r="18" spans="2:8" s="4" customFormat="1" ht="38.25" customHeight="1" x14ac:dyDescent="0.2">
      <c r="B18" s="40" t="s">
        <v>524</v>
      </c>
      <c r="C18" s="36">
        <f>SUM(C19:C64)</f>
        <v>1</v>
      </c>
      <c r="D18" s="36">
        <f>SUM(D19:D64)</f>
        <v>0</v>
      </c>
      <c r="E18" s="37">
        <f>+IF(C18=0,"",C18/C$18)</f>
        <v>1</v>
      </c>
      <c r="F18" s="37" t="str">
        <f>+IF(D18=0,"",D18/D$18)</f>
        <v/>
      </c>
      <c r="G18" s="38" t="str">
        <f>+IF(OR(AND(D18=0),(C18=0)),"0",((D18-C18)/C18))</f>
        <v>0</v>
      </c>
      <c r="H18" s="39">
        <f>+IF(OR(AND(E18=""),(G18="")),"",E18*G18)</f>
        <v>0</v>
      </c>
    </row>
    <row r="19" spans="2:8" ht="26.25" customHeight="1" x14ac:dyDescent="0.2">
      <c r="B19" s="5" t="s">
        <v>0</v>
      </c>
      <c r="C19" s="9">
        <v>0</v>
      </c>
      <c r="D19" s="9">
        <v>0</v>
      </c>
      <c r="E19" s="13" t="str">
        <f>+IF(C19=0,"",C19/C$18)</f>
        <v/>
      </c>
      <c r="F19" s="13" t="str">
        <f>+IF(D19=0,"",D19/D$18)</f>
        <v/>
      </c>
      <c r="G19" s="14" t="str">
        <f>+IF(OR(AND(D19=0),(C19=0)),"0",((D19-C19)/C19))</f>
        <v>0</v>
      </c>
      <c r="H19" s="17" t="str">
        <f>+IF(OR(AND(E19=""),(G19="")),"",E19*G19)</f>
        <v/>
      </c>
    </row>
    <row r="20" spans="2:8" ht="30" x14ac:dyDescent="0.2">
      <c r="B20" s="5" t="s">
        <v>196</v>
      </c>
      <c r="C20" s="9">
        <v>1</v>
      </c>
      <c r="D20" s="9">
        <v>0</v>
      </c>
      <c r="E20" s="13">
        <f t="shared" ref="E20:E64" si="1">+IF(C20=0,"",C20/C$18)</f>
        <v>1</v>
      </c>
      <c r="F20" s="13" t="str">
        <f t="shared" ref="F20:F64" si="2">+IF(D20=0,"",D20/D$18)</f>
        <v/>
      </c>
      <c r="G20" s="14" t="str">
        <f t="shared" ref="G20:G64" si="3">+IF(OR(AND(D20=0),(C20=0)),"0",((D20-C20)/C20))</f>
        <v>0</v>
      </c>
      <c r="H20" s="17">
        <f t="shared" ref="H20:H64" si="4">+IF(OR(AND(E20=""),(G20="")),"",E20*G20)</f>
        <v>0</v>
      </c>
    </row>
    <row r="21" spans="2:8" ht="45" x14ac:dyDescent="0.2">
      <c r="B21" s="5" t="s">
        <v>1</v>
      </c>
      <c r="C21" s="9">
        <v>0</v>
      </c>
      <c r="D21" s="9">
        <v>0</v>
      </c>
      <c r="E21" s="13" t="str">
        <f t="shared" si="1"/>
        <v/>
      </c>
      <c r="F21" s="13" t="str">
        <f t="shared" si="2"/>
        <v/>
      </c>
      <c r="G21" s="14" t="str">
        <f t="shared" si="3"/>
        <v>0</v>
      </c>
      <c r="H21" s="17" t="str">
        <f t="shared" si="4"/>
        <v/>
      </c>
    </row>
    <row r="22" spans="2:8" ht="45" x14ac:dyDescent="0.2">
      <c r="B22" s="5" t="s">
        <v>197</v>
      </c>
      <c r="C22" s="9">
        <v>0</v>
      </c>
      <c r="D22" s="9">
        <v>0</v>
      </c>
      <c r="E22" s="13" t="str">
        <f t="shared" si="1"/>
        <v/>
      </c>
      <c r="F22" s="13" t="str">
        <f t="shared" si="2"/>
        <v/>
      </c>
      <c r="G22" s="14" t="str">
        <f t="shared" si="3"/>
        <v>0</v>
      </c>
      <c r="H22" s="17" t="str">
        <f t="shared" si="4"/>
        <v/>
      </c>
    </row>
    <row r="23" spans="2:8" ht="30" x14ac:dyDescent="0.2">
      <c r="B23" s="5" t="s">
        <v>198</v>
      </c>
      <c r="C23" s="9">
        <v>0</v>
      </c>
      <c r="D23" s="9">
        <v>0</v>
      </c>
      <c r="E23" s="13" t="str">
        <f t="shared" si="1"/>
        <v/>
      </c>
      <c r="F23" s="13" t="str">
        <f t="shared" si="2"/>
        <v/>
      </c>
      <c r="G23" s="14" t="str">
        <f t="shared" si="3"/>
        <v>0</v>
      </c>
      <c r="H23" s="17" t="str">
        <f t="shared" si="4"/>
        <v/>
      </c>
    </row>
    <row r="24" spans="2:8" ht="45" x14ac:dyDescent="0.2">
      <c r="B24" s="5" t="s">
        <v>199</v>
      </c>
      <c r="C24" s="9">
        <v>0</v>
      </c>
      <c r="D24" s="9">
        <v>0</v>
      </c>
      <c r="E24" s="13" t="str">
        <f t="shared" si="1"/>
        <v/>
      </c>
      <c r="F24" s="13" t="str">
        <f t="shared" si="2"/>
        <v/>
      </c>
      <c r="G24" s="14" t="str">
        <f t="shared" si="3"/>
        <v>0</v>
      </c>
      <c r="H24" s="17" t="str">
        <f t="shared" si="4"/>
        <v/>
      </c>
    </row>
    <row r="25" spans="2:8" ht="15" x14ac:dyDescent="0.2">
      <c r="B25" s="5" t="s">
        <v>2</v>
      </c>
      <c r="C25" s="9">
        <v>0</v>
      </c>
      <c r="D25" s="9">
        <v>0</v>
      </c>
      <c r="E25" s="13" t="str">
        <f t="shared" si="1"/>
        <v/>
      </c>
      <c r="F25" s="13" t="str">
        <f t="shared" si="2"/>
        <v/>
      </c>
      <c r="G25" s="14" t="str">
        <f t="shared" si="3"/>
        <v>0</v>
      </c>
      <c r="H25" s="17" t="str">
        <f t="shared" si="4"/>
        <v/>
      </c>
    </row>
    <row r="26" spans="2:8" ht="15" x14ac:dyDescent="0.2">
      <c r="B26" s="5" t="s">
        <v>6</v>
      </c>
      <c r="C26" s="9">
        <v>0</v>
      </c>
      <c r="D26" s="9">
        <v>0</v>
      </c>
      <c r="E26" s="13" t="str">
        <f t="shared" si="1"/>
        <v/>
      </c>
      <c r="F26" s="13" t="str">
        <f t="shared" si="2"/>
        <v/>
      </c>
      <c r="G26" s="14" t="str">
        <f t="shared" si="3"/>
        <v>0</v>
      </c>
      <c r="H26" s="17" t="str">
        <f t="shared" si="4"/>
        <v/>
      </c>
    </row>
    <row r="27" spans="2:8" ht="15" x14ac:dyDescent="0.2">
      <c r="B27" s="5" t="s">
        <v>3</v>
      </c>
      <c r="C27" s="9">
        <v>0</v>
      </c>
      <c r="D27" s="9">
        <v>0</v>
      </c>
      <c r="E27" s="13" t="str">
        <f t="shared" si="1"/>
        <v/>
      </c>
      <c r="F27" s="13" t="str">
        <f t="shared" si="2"/>
        <v/>
      </c>
      <c r="G27" s="14" t="str">
        <f t="shared" si="3"/>
        <v>0</v>
      </c>
      <c r="H27" s="17" t="str">
        <f t="shared" si="4"/>
        <v/>
      </c>
    </row>
    <row r="28" spans="2:8" ht="15" x14ac:dyDescent="0.2">
      <c r="B28" s="5" t="s">
        <v>5</v>
      </c>
      <c r="C28" s="9">
        <v>0</v>
      </c>
      <c r="D28" s="9">
        <v>0</v>
      </c>
      <c r="E28" s="13" t="str">
        <f t="shared" si="1"/>
        <v/>
      </c>
      <c r="F28" s="13" t="str">
        <f t="shared" si="2"/>
        <v/>
      </c>
      <c r="G28" s="14" t="str">
        <f t="shared" si="3"/>
        <v>0</v>
      </c>
      <c r="H28" s="17" t="str">
        <f t="shared" si="4"/>
        <v/>
      </c>
    </row>
    <row r="29" spans="2:8" ht="30" x14ac:dyDescent="0.2">
      <c r="B29" s="5" t="s">
        <v>200</v>
      </c>
      <c r="C29" s="9">
        <v>0</v>
      </c>
      <c r="D29" s="9">
        <v>0</v>
      </c>
      <c r="E29" s="13" t="str">
        <f t="shared" si="1"/>
        <v/>
      </c>
      <c r="F29" s="13" t="str">
        <f t="shared" si="2"/>
        <v/>
      </c>
      <c r="G29" s="14" t="str">
        <f t="shared" si="3"/>
        <v>0</v>
      </c>
      <c r="H29" s="17" t="str">
        <f t="shared" si="4"/>
        <v/>
      </c>
    </row>
    <row r="30" spans="2:8" ht="15" x14ac:dyDescent="0.2">
      <c r="B30" s="5" t="s">
        <v>201</v>
      </c>
      <c r="C30" s="9">
        <v>0</v>
      </c>
      <c r="D30" s="9">
        <v>0</v>
      </c>
      <c r="E30" s="13" t="str">
        <f t="shared" si="1"/>
        <v/>
      </c>
      <c r="F30" s="13" t="str">
        <f t="shared" si="2"/>
        <v/>
      </c>
      <c r="G30" s="14" t="str">
        <f t="shared" si="3"/>
        <v>0</v>
      </c>
      <c r="H30" s="17" t="str">
        <f t="shared" si="4"/>
        <v/>
      </c>
    </row>
    <row r="31" spans="2:8" ht="15" x14ac:dyDescent="0.2">
      <c r="B31" s="5" t="s">
        <v>4</v>
      </c>
      <c r="C31" s="9">
        <v>0</v>
      </c>
      <c r="D31" s="9">
        <v>0</v>
      </c>
      <c r="E31" s="13" t="str">
        <f t="shared" si="1"/>
        <v/>
      </c>
      <c r="F31" s="13" t="str">
        <f t="shared" si="2"/>
        <v/>
      </c>
      <c r="G31" s="14" t="str">
        <f t="shared" si="3"/>
        <v>0</v>
      </c>
      <c r="H31" s="17" t="str">
        <f t="shared" si="4"/>
        <v/>
      </c>
    </row>
    <row r="32" spans="2:8" ht="30" x14ac:dyDescent="0.2">
      <c r="B32" s="5" t="s">
        <v>7</v>
      </c>
      <c r="C32" s="9">
        <v>0</v>
      </c>
      <c r="D32" s="9">
        <v>0</v>
      </c>
      <c r="E32" s="13" t="str">
        <f t="shared" si="1"/>
        <v/>
      </c>
      <c r="F32" s="13" t="str">
        <f t="shared" si="2"/>
        <v/>
      </c>
      <c r="G32" s="14" t="str">
        <f t="shared" si="3"/>
        <v>0</v>
      </c>
      <c r="H32" s="17" t="str">
        <f t="shared" si="4"/>
        <v/>
      </c>
    </row>
    <row r="33" spans="2:8" ht="15" x14ac:dyDescent="0.2">
      <c r="B33" s="5" t="s">
        <v>202</v>
      </c>
      <c r="C33" s="9">
        <v>0</v>
      </c>
      <c r="D33" s="9">
        <v>0</v>
      </c>
      <c r="E33" s="13" t="str">
        <f t="shared" si="1"/>
        <v/>
      </c>
      <c r="F33" s="13" t="str">
        <f t="shared" si="2"/>
        <v/>
      </c>
      <c r="G33" s="14" t="str">
        <f t="shared" si="3"/>
        <v>0</v>
      </c>
      <c r="H33" s="17" t="str">
        <f t="shared" si="4"/>
        <v/>
      </c>
    </row>
    <row r="34" spans="2:8" ht="15" x14ac:dyDescent="0.2">
      <c r="B34" s="5" t="s">
        <v>203</v>
      </c>
      <c r="C34" s="9">
        <v>0</v>
      </c>
      <c r="D34" s="9">
        <v>0</v>
      </c>
      <c r="E34" s="13" t="str">
        <f t="shared" si="1"/>
        <v/>
      </c>
      <c r="F34" s="13" t="str">
        <f t="shared" si="2"/>
        <v/>
      </c>
      <c r="G34" s="14" t="str">
        <f t="shared" si="3"/>
        <v>0</v>
      </c>
      <c r="H34" s="17" t="str">
        <f t="shared" si="4"/>
        <v/>
      </c>
    </row>
    <row r="35" spans="2:8" ht="30" x14ac:dyDescent="0.2">
      <c r="B35" s="5" t="s">
        <v>204</v>
      </c>
      <c r="C35" s="9">
        <v>0</v>
      </c>
      <c r="D35" s="9">
        <v>0</v>
      </c>
      <c r="E35" s="13" t="str">
        <f t="shared" si="1"/>
        <v/>
      </c>
      <c r="F35" s="13" t="str">
        <f t="shared" si="2"/>
        <v/>
      </c>
      <c r="G35" s="14" t="str">
        <f t="shared" si="3"/>
        <v>0</v>
      </c>
      <c r="H35" s="17" t="str">
        <f t="shared" si="4"/>
        <v/>
      </c>
    </row>
    <row r="36" spans="2:8" ht="30" x14ac:dyDescent="0.2">
      <c r="B36" s="5" t="s">
        <v>205</v>
      </c>
      <c r="C36" s="9">
        <v>0</v>
      </c>
      <c r="D36" s="9">
        <v>0</v>
      </c>
      <c r="E36" s="13" t="str">
        <f t="shared" si="1"/>
        <v/>
      </c>
      <c r="F36" s="13" t="str">
        <f t="shared" si="2"/>
        <v/>
      </c>
      <c r="G36" s="14" t="str">
        <f t="shared" si="3"/>
        <v>0</v>
      </c>
      <c r="H36" s="17" t="str">
        <f t="shared" si="4"/>
        <v/>
      </c>
    </row>
    <row r="37" spans="2:8" ht="15" x14ac:dyDescent="0.2">
      <c r="B37" s="5" t="s">
        <v>8</v>
      </c>
      <c r="C37" s="9">
        <v>0</v>
      </c>
      <c r="D37" s="9">
        <v>0</v>
      </c>
      <c r="E37" s="13" t="str">
        <f t="shared" si="1"/>
        <v/>
      </c>
      <c r="F37" s="13" t="str">
        <f t="shared" si="2"/>
        <v/>
      </c>
      <c r="G37" s="14" t="str">
        <f t="shared" si="3"/>
        <v>0</v>
      </c>
      <c r="H37" s="17" t="str">
        <f t="shared" si="4"/>
        <v/>
      </c>
    </row>
    <row r="38" spans="2:8" ht="30" x14ac:dyDescent="0.2">
      <c r="B38" s="5" t="s">
        <v>206</v>
      </c>
      <c r="C38" s="9">
        <v>0</v>
      </c>
      <c r="D38" s="9">
        <v>0</v>
      </c>
      <c r="E38" s="13" t="str">
        <f t="shared" si="1"/>
        <v/>
      </c>
      <c r="F38" s="13" t="str">
        <f t="shared" si="2"/>
        <v/>
      </c>
      <c r="G38" s="14" t="str">
        <f t="shared" si="3"/>
        <v>0</v>
      </c>
      <c r="H38" s="17" t="str">
        <f t="shared" si="4"/>
        <v/>
      </c>
    </row>
    <row r="39" spans="2:8" ht="30" x14ac:dyDescent="0.2">
      <c r="B39" s="5" t="s">
        <v>207</v>
      </c>
      <c r="C39" s="9">
        <v>0</v>
      </c>
      <c r="D39" s="9">
        <v>0</v>
      </c>
      <c r="E39" s="13" t="str">
        <f t="shared" si="1"/>
        <v/>
      </c>
      <c r="F39" s="13" t="str">
        <f t="shared" si="2"/>
        <v/>
      </c>
      <c r="G39" s="14" t="str">
        <f t="shared" si="3"/>
        <v>0</v>
      </c>
      <c r="H39" s="17" t="str">
        <f t="shared" si="4"/>
        <v/>
      </c>
    </row>
    <row r="40" spans="2:8" ht="15" x14ac:dyDescent="0.2">
      <c r="B40" s="5" t="s">
        <v>208</v>
      </c>
      <c r="C40" s="9">
        <v>0</v>
      </c>
      <c r="D40" s="9">
        <v>0</v>
      </c>
      <c r="E40" s="13" t="str">
        <f t="shared" si="1"/>
        <v/>
      </c>
      <c r="F40" s="13" t="str">
        <f t="shared" si="2"/>
        <v/>
      </c>
      <c r="G40" s="14" t="str">
        <f t="shared" si="3"/>
        <v>0</v>
      </c>
      <c r="H40" s="17" t="str">
        <f t="shared" si="4"/>
        <v/>
      </c>
    </row>
    <row r="41" spans="2:8" ht="15" x14ac:dyDescent="0.2">
      <c r="B41" s="5" t="s">
        <v>209</v>
      </c>
      <c r="C41" s="9">
        <v>0</v>
      </c>
      <c r="D41" s="9">
        <v>0</v>
      </c>
      <c r="E41" s="13" t="str">
        <f t="shared" si="1"/>
        <v/>
      </c>
      <c r="F41" s="13" t="str">
        <f t="shared" si="2"/>
        <v/>
      </c>
      <c r="G41" s="14" t="str">
        <f t="shared" si="3"/>
        <v>0</v>
      </c>
      <c r="H41" s="17" t="str">
        <f t="shared" si="4"/>
        <v/>
      </c>
    </row>
    <row r="42" spans="2:8" ht="30" x14ac:dyDescent="0.2">
      <c r="B42" s="5" t="s">
        <v>210</v>
      </c>
      <c r="C42" s="9">
        <v>0</v>
      </c>
      <c r="D42" s="9">
        <v>0</v>
      </c>
      <c r="E42" s="13" t="str">
        <f t="shared" si="1"/>
        <v/>
      </c>
      <c r="F42" s="13" t="str">
        <f t="shared" si="2"/>
        <v/>
      </c>
      <c r="G42" s="14" t="str">
        <f t="shared" si="3"/>
        <v>0</v>
      </c>
      <c r="H42" s="17" t="str">
        <f t="shared" si="4"/>
        <v/>
      </c>
    </row>
    <row r="43" spans="2:8" ht="30" x14ac:dyDescent="0.2">
      <c r="B43" s="5" t="s">
        <v>211</v>
      </c>
      <c r="C43" s="9">
        <v>0</v>
      </c>
      <c r="D43" s="9">
        <v>0</v>
      </c>
      <c r="E43" s="13" t="str">
        <f t="shared" si="1"/>
        <v/>
      </c>
      <c r="F43" s="13" t="str">
        <f t="shared" si="2"/>
        <v/>
      </c>
      <c r="G43" s="14" t="str">
        <f t="shared" si="3"/>
        <v>0</v>
      </c>
      <c r="H43" s="17" t="str">
        <f t="shared" si="4"/>
        <v/>
      </c>
    </row>
    <row r="44" spans="2:8" ht="30" x14ac:dyDescent="0.2">
      <c r="B44" s="5" t="s">
        <v>9</v>
      </c>
      <c r="C44" s="9">
        <v>0</v>
      </c>
      <c r="D44" s="9">
        <v>0</v>
      </c>
      <c r="E44" s="13" t="str">
        <f t="shared" si="1"/>
        <v/>
      </c>
      <c r="F44" s="13" t="str">
        <f t="shared" si="2"/>
        <v/>
      </c>
      <c r="G44" s="14" t="str">
        <f t="shared" si="3"/>
        <v>0</v>
      </c>
      <c r="H44" s="17" t="str">
        <f t="shared" si="4"/>
        <v/>
      </c>
    </row>
    <row r="45" spans="2:8" ht="30" x14ac:dyDescent="0.2">
      <c r="B45" s="5" t="s">
        <v>212</v>
      </c>
      <c r="C45" s="9">
        <v>0</v>
      </c>
      <c r="D45" s="9">
        <v>0</v>
      </c>
      <c r="E45" s="13" t="str">
        <f t="shared" si="1"/>
        <v/>
      </c>
      <c r="F45" s="13" t="str">
        <f t="shared" si="2"/>
        <v/>
      </c>
      <c r="G45" s="14" t="str">
        <f t="shared" si="3"/>
        <v>0</v>
      </c>
      <c r="H45" s="17" t="str">
        <f t="shared" si="4"/>
        <v/>
      </c>
    </row>
    <row r="46" spans="2:8" ht="30" x14ac:dyDescent="0.2">
      <c r="B46" s="5" t="s">
        <v>213</v>
      </c>
      <c r="C46" s="9">
        <v>0</v>
      </c>
      <c r="D46" s="9">
        <v>0</v>
      </c>
      <c r="E46" s="13" t="str">
        <f t="shared" si="1"/>
        <v/>
      </c>
      <c r="F46" s="13" t="str">
        <f t="shared" si="2"/>
        <v/>
      </c>
      <c r="G46" s="14" t="str">
        <f t="shared" si="3"/>
        <v>0</v>
      </c>
      <c r="H46" s="17" t="str">
        <f t="shared" si="4"/>
        <v/>
      </c>
    </row>
    <row r="47" spans="2:8" ht="30" x14ac:dyDescent="0.2">
      <c r="B47" s="5" t="s">
        <v>10</v>
      </c>
      <c r="C47" s="9">
        <v>0</v>
      </c>
      <c r="D47" s="9">
        <v>0</v>
      </c>
      <c r="E47" s="13" t="str">
        <f t="shared" si="1"/>
        <v/>
      </c>
      <c r="F47" s="13" t="str">
        <f t="shared" si="2"/>
        <v/>
      </c>
      <c r="G47" s="14" t="str">
        <f t="shared" si="3"/>
        <v>0</v>
      </c>
      <c r="H47" s="17" t="str">
        <f t="shared" si="4"/>
        <v/>
      </c>
    </row>
    <row r="48" spans="2:8" ht="15" x14ac:dyDescent="0.2">
      <c r="B48" s="5" t="s">
        <v>11</v>
      </c>
      <c r="C48" s="9">
        <v>0</v>
      </c>
      <c r="D48" s="9">
        <v>0</v>
      </c>
      <c r="E48" s="13" t="str">
        <f t="shared" si="1"/>
        <v/>
      </c>
      <c r="F48" s="13" t="str">
        <f t="shared" si="2"/>
        <v/>
      </c>
      <c r="G48" s="14" t="str">
        <f t="shared" si="3"/>
        <v>0</v>
      </c>
      <c r="H48" s="17" t="str">
        <f t="shared" si="4"/>
        <v/>
      </c>
    </row>
    <row r="49" spans="2:8" ht="15" x14ac:dyDescent="0.2">
      <c r="B49" s="5" t="s">
        <v>16</v>
      </c>
      <c r="C49" s="9">
        <v>0</v>
      </c>
      <c r="D49" s="9">
        <v>0</v>
      </c>
      <c r="E49" s="13" t="str">
        <f t="shared" si="1"/>
        <v/>
      </c>
      <c r="F49" s="13" t="str">
        <f t="shared" si="2"/>
        <v/>
      </c>
      <c r="G49" s="14" t="str">
        <f t="shared" si="3"/>
        <v>0</v>
      </c>
      <c r="H49" s="17" t="str">
        <f t="shared" si="4"/>
        <v/>
      </c>
    </row>
    <row r="50" spans="2:8" ht="15" x14ac:dyDescent="0.2">
      <c r="B50" s="5" t="s">
        <v>15</v>
      </c>
      <c r="C50" s="9">
        <v>0</v>
      </c>
      <c r="D50" s="9">
        <v>0</v>
      </c>
      <c r="E50" s="13" t="str">
        <f t="shared" si="1"/>
        <v/>
      </c>
      <c r="F50" s="13" t="str">
        <f t="shared" si="2"/>
        <v/>
      </c>
      <c r="G50" s="14" t="str">
        <f t="shared" si="3"/>
        <v>0</v>
      </c>
      <c r="H50" s="17" t="str">
        <f t="shared" si="4"/>
        <v/>
      </c>
    </row>
    <row r="51" spans="2:8" ht="30" x14ac:dyDescent="0.2">
      <c r="B51" s="5" t="s">
        <v>13</v>
      </c>
      <c r="C51" s="9">
        <v>0</v>
      </c>
      <c r="D51" s="9">
        <v>0</v>
      </c>
      <c r="E51" s="13" t="str">
        <f t="shared" si="1"/>
        <v/>
      </c>
      <c r="F51" s="13" t="str">
        <f t="shared" si="2"/>
        <v/>
      </c>
      <c r="G51" s="14" t="str">
        <f t="shared" si="3"/>
        <v>0</v>
      </c>
      <c r="H51" s="17" t="str">
        <f t="shared" si="4"/>
        <v/>
      </c>
    </row>
    <row r="52" spans="2:8" ht="15" x14ac:dyDescent="0.2">
      <c r="B52" s="5" t="s">
        <v>14</v>
      </c>
      <c r="C52" s="9">
        <v>0</v>
      </c>
      <c r="D52" s="9">
        <v>0</v>
      </c>
      <c r="E52" s="13" t="str">
        <f t="shared" si="1"/>
        <v/>
      </c>
      <c r="F52" s="13" t="str">
        <f t="shared" si="2"/>
        <v/>
      </c>
      <c r="G52" s="14" t="str">
        <f t="shared" si="3"/>
        <v>0</v>
      </c>
      <c r="H52" s="17" t="str">
        <f t="shared" si="4"/>
        <v/>
      </c>
    </row>
    <row r="53" spans="2:8" ht="15" x14ac:dyDescent="0.2">
      <c r="B53" s="5" t="s">
        <v>12</v>
      </c>
      <c r="C53" s="9">
        <v>0</v>
      </c>
      <c r="D53" s="9">
        <v>0</v>
      </c>
      <c r="E53" s="13" t="str">
        <f t="shared" si="1"/>
        <v/>
      </c>
      <c r="F53" s="13" t="str">
        <f t="shared" si="2"/>
        <v/>
      </c>
      <c r="G53" s="14" t="str">
        <f t="shared" si="3"/>
        <v>0</v>
      </c>
      <c r="H53" s="17" t="str">
        <f t="shared" si="4"/>
        <v/>
      </c>
    </row>
    <row r="54" spans="2:8" ht="15" x14ac:dyDescent="0.2">
      <c r="B54" s="5" t="s">
        <v>214</v>
      </c>
      <c r="C54" s="9">
        <v>0</v>
      </c>
      <c r="D54" s="9">
        <v>0</v>
      </c>
      <c r="E54" s="13" t="str">
        <f t="shared" si="1"/>
        <v/>
      </c>
      <c r="F54" s="13" t="str">
        <f t="shared" si="2"/>
        <v/>
      </c>
      <c r="G54" s="14" t="str">
        <f t="shared" si="3"/>
        <v>0</v>
      </c>
      <c r="H54" s="17" t="str">
        <f t="shared" si="4"/>
        <v/>
      </c>
    </row>
    <row r="55" spans="2:8" ht="15" x14ac:dyDescent="0.2">
      <c r="B55" s="5" t="s">
        <v>17</v>
      </c>
      <c r="C55" s="9">
        <v>0</v>
      </c>
      <c r="D55" s="9">
        <v>0</v>
      </c>
      <c r="E55" s="13" t="str">
        <f t="shared" si="1"/>
        <v/>
      </c>
      <c r="F55" s="13" t="str">
        <f t="shared" si="2"/>
        <v/>
      </c>
      <c r="G55" s="14" t="str">
        <f t="shared" si="3"/>
        <v>0</v>
      </c>
      <c r="H55" s="17" t="str">
        <f t="shared" si="4"/>
        <v/>
      </c>
    </row>
    <row r="56" spans="2:8" ht="15" x14ac:dyDescent="0.2">
      <c r="B56" s="5" t="s">
        <v>18</v>
      </c>
      <c r="C56" s="9">
        <v>0</v>
      </c>
      <c r="D56" s="9">
        <v>0</v>
      </c>
      <c r="E56" s="13" t="str">
        <f t="shared" si="1"/>
        <v/>
      </c>
      <c r="F56" s="13" t="str">
        <f t="shared" si="2"/>
        <v/>
      </c>
      <c r="G56" s="14" t="str">
        <f t="shared" si="3"/>
        <v>0</v>
      </c>
      <c r="H56" s="17" t="str">
        <f t="shared" si="4"/>
        <v/>
      </c>
    </row>
    <row r="57" spans="2:8" ht="30" x14ac:dyDescent="0.2">
      <c r="B57" s="5" t="s">
        <v>215</v>
      </c>
      <c r="C57" s="9">
        <v>0</v>
      </c>
      <c r="D57" s="9">
        <v>0</v>
      </c>
      <c r="E57" s="13" t="str">
        <f t="shared" si="1"/>
        <v/>
      </c>
      <c r="F57" s="13" t="str">
        <f t="shared" si="2"/>
        <v/>
      </c>
      <c r="G57" s="14" t="str">
        <f t="shared" si="3"/>
        <v>0</v>
      </c>
      <c r="H57" s="17" t="str">
        <f t="shared" si="4"/>
        <v/>
      </c>
    </row>
    <row r="58" spans="2:8" ht="15" x14ac:dyDescent="0.2">
      <c r="B58" s="5" t="s">
        <v>216</v>
      </c>
      <c r="C58" s="9">
        <v>0</v>
      </c>
      <c r="D58" s="9">
        <v>0</v>
      </c>
      <c r="E58" s="13" t="str">
        <f t="shared" si="1"/>
        <v/>
      </c>
      <c r="F58" s="13" t="str">
        <f t="shared" si="2"/>
        <v/>
      </c>
      <c r="G58" s="14" t="str">
        <f t="shared" si="3"/>
        <v>0</v>
      </c>
      <c r="H58" s="17" t="str">
        <f t="shared" si="4"/>
        <v/>
      </c>
    </row>
    <row r="59" spans="2:8" ht="15" x14ac:dyDescent="0.2">
      <c r="B59" s="5" t="s">
        <v>217</v>
      </c>
      <c r="C59" s="9">
        <v>0</v>
      </c>
      <c r="D59" s="9">
        <v>0</v>
      </c>
      <c r="E59" s="13" t="str">
        <f t="shared" si="1"/>
        <v/>
      </c>
      <c r="F59" s="13" t="str">
        <f t="shared" si="2"/>
        <v/>
      </c>
      <c r="G59" s="14" t="str">
        <f t="shared" si="3"/>
        <v>0</v>
      </c>
      <c r="H59" s="17" t="str">
        <f t="shared" si="4"/>
        <v/>
      </c>
    </row>
    <row r="60" spans="2:8" ht="15" x14ac:dyDescent="0.2">
      <c r="B60" s="5" t="s">
        <v>218</v>
      </c>
      <c r="C60" s="9">
        <v>0</v>
      </c>
      <c r="D60" s="9">
        <v>0</v>
      </c>
      <c r="E60" s="13" t="str">
        <f t="shared" si="1"/>
        <v/>
      </c>
      <c r="F60" s="13" t="str">
        <f t="shared" si="2"/>
        <v/>
      </c>
      <c r="G60" s="14" t="str">
        <f t="shared" si="3"/>
        <v>0</v>
      </c>
      <c r="H60" s="17" t="str">
        <f t="shared" si="4"/>
        <v/>
      </c>
    </row>
    <row r="61" spans="2:8" ht="30" x14ac:dyDescent="0.2">
      <c r="B61" s="5" t="s">
        <v>219</v>
      </c>
      <c r="C61" s="9">
        <v>0</v>
      </c>
      <c r="D61" s="9">
        <v>0</v>
      </c>
      <c r="E61" s="13" t="str">
        <f t="shared" si="1"/>
        <v/>
      </c>
      <c r="F61" s="13" t="str">
        <f t="shared" si="2"/>
        <v/>
      </c>
      <c r="G61" s="14" t="str">
        <f t="shared" si="3"/>
        <v>0</v>
      </c>
      <c r="H61" s="17" t="str">
        <f t="shared" si="4"/>
        <v/>
      </c>
    </row>
    <row r="62" spans="2:8" ht="15" x14ac:dyDescent="0.2">
      <c r="B62" s="5" t="s">
        <v>19</v>
      </c>
      <c r="C62" s="9">
        <v>0</v>
      </c>
      <c r="D62" s="9">
        <v>0</v>
      </c>
      <c r="E62" s="13" t="str">
        <f t="shared" si="1"/>
        <v/>
      </c>
      <c r="F62" s="13" t="str">
        <f t="shared" si="2"/>
        <v/>
      </c>
      <c r="G62" s="14" t="str">
        <f t="shared" si="3"/>
        <v>0</v>
      </c>
      <c r="H62" s="17" t="str">
        <f t="shared" si="4"/>
        <v/>
      </c>
    </row>
    <row r="63" spans="2:8" ht="15" x14ac:dyDescent="0.2">
      <c r="B63" s="5" t="s">
        <v>220</v>
      </c>
      <c r="C63" s="9">
        <v>0</v>
      </c>
      <c r="D63" s="9">
        <v>0</v>
      </c>
      <c r="E63" s="13" t="str">
        <f t="shared" si="1"/>
        <v/>
      </c>
      <c r="F63" s="13" t="str">
        <f t="shared" si="2"/>
        <v/>
      </c>
      <c r="G63" s="14" t="str">
        <f t="shared" si="3"/>
        <v>0</v>
      </c>
      <c r="H63" s="17" t="str">
        <f t="shared" si="4"/>
        <v/>
      </c>
    </row>
    <row r="64" spans="2:8" ht="13.5" customHeight="1" x14ac:dyDescent="0.2">
      <c r="B64" s="5" t="s">
        <v>221</v>
      </c>
      <c r="C64" s="9">
        <v>0</v>
      </c>
      <c r="D64" s="9">
        <v>0</v>
      </c>
      <c r="E64" s="13" t="str">
        <f t="shared" si="1"/>
        <v/>
      </c>
      <c r="F64" s="13" t="str">
        <f t="shared" si="2"/>
        <v/>
      </c>
      <c r="G64" s="14" t="str">
        <f t="shared" si="3"/>
        <v>0</v>
      </c>
      <c r="H64" s="17" t="str">
        <f t="shared" si="4"/>
        <v/>
      </c>
    </row>
    <row r="65" spans="2:8" x14ac:dyDescent="0.2">
      <c r="B65" s="2"/>
      <c r="C65" s="2"/>
      <c r="D65" s="2"/>
    </row>
    <row r="66" spans="2:8" x14ac:dyDescent="0.2">
      <c r="B66" s="2"/>
      <c r="C66" s="2"/>
      <c r="D66" s="2"/>
    </row>
    <row r="67" spans="2:8" ht="15" x14ac:dyDescent="0.2">
      <c r="B67" s="20"/>
      <c r="C67" s="20"/>
      <c r="D67" s="20"/>
      <c r="E67" s="20"/>
      <c r="F67" s="20"/>
    </row>
    <row r="68" spans="2:8" ht="13.5" customHeight="1" x14ac:dyDescent="0.2">
      <c r="B68" s="51" t="s">
        <v>522</v>
      </c>
      <c r="C68" s="52" t="s">
        <v>523</v>
      </c>
      <c r="D68" s="53"/>
      <c r="E68" s="54" t="s">
        <v>487</v>
      </c>
      <c r="F68" s="55"/>
      <c r="G68" s="56" t="s">
        <v>568</v>
      </c>
      <c r="H68" s="58" t="s">
        <v>486</v>
      </c>
    </row>
    <row r="69" spans="2:8" s="4" customFormat="1" ht="26.25" customHeight="1" x14ac:dyDescent="0.2">
      <c r="B69" s="51"/>
      <c r="C69" s="50">
        <v>2012</v>
      </c>
      <c r="D69" s="50">
        <v>2013</v>
      </c>
      <c r="E69" s="50">
        <v>2012</v>
      </c>
      <c r="F69" s="50">
        <v>2013</v>
      </c>
      <c r="G69" s="57"/>
      <c r="H69" s="59"/>
    </row>
    <row r="70" spans="2:8" s="4" customFormat="1" ht="33" customHeight="1" x14ac:dyDescent="0.2">
      <c r="B70" s="40" t="s">
        <v>525</v>
      </c>
      <c r="C70" s="41">
        <f>SUM(C71:C145)</f>
        <v>10</v>
      </c>
      <c r="D70" s="41">
        <f>SUM(D71:D145)</f>
        <v>17</v>
      </c>
      <c r="E70" s="42">
        <f>+IF(C70=0,"",C70/C$70)</f>
        <v>1</v>
      </c>
      <c r="F70" s="42">
        <f>+IF(D70=0,"",D70/D$70)</f>
        <v>1</v>
      </c>
      <c r="G70" s="38">
        <f>+IF(OR(AND(D70=0),(C70=0)),"0",((D70-C70)/C70))</f>
        <v>0.7</v>
      </c>
      <c r="H70" s="39">
        <f>+IF(OR(AND(E70=""),(G70="")),"",E70*G70)</f>
        <v>0.7</v>
      </c>
    </row>
    <row r="71" spans="2:8" ht="21" customHeight="1" x14ac:dyDescent="0.2">
      <c r="B71" s="5" t="s">
        <v>20</v>
      </c>
      <c r="C71" s="9">
        <v>0</v>
      </c>
      <c r="D71" s="9">
        <v>1</v>
      </c>
      <c r="E71" s="15" t="str">
        <f>+IF(C71=0,"",C71/C$70)</f>
        <v/>
      </c>
      <c r="F71" s="15">
        <f>+IF(D71=0,"",D71/D$70)</f>
        <v>5.8823529411764705E-2</v>
      </c>
      <c r="G71" s="14" t="str">
        <f>+IF(OR(AND(D71=0),(C71=0)),"0",((D71-C71)/C71))</f>
        <v>0</v>
      </c>
      <c r="H71" s="17" t="str">
        <f>+IF(OR(AND(E71=""),(G71="")),"",E71*G71)</f>
        <v/>
      </c>
    </row>
    <row r="72" spans="2:8" ht="15" x14ac:dyDescent="0.2">
      <c r="B72" s="5" t="s">
        <v>21</v>
      </c>
      <c r="C72" s="9">
        <v>0</v>
      </c>
      <c r="D72" s="9">
        <v>0</v>
      </c>
      <c r="E72" s="15" t="str">
        <f t="shared" ref="E72:E135" si="5">+IF(C72=0,"",C72/C$70)</f>
        <v/>
      </c>
      <c r="F72" s="15" t="str">
        <f t="shared" ref="F72:F135" si="6">+IF(D72=0,"",D72/D$70)</f>
        <v/>
      </c>
      <c r="G72" s="14" t="str">
        <f t="shared" ref="G72:G135" si="7">+IF(OR(AND(D72=0),(C72=0)),"0",((D72-C72)/C72))</f>
        <v>0</v>
      </c>
      <c r="H72" s="17" t="str">
        <f t="shared" ref="H72:H135" si="8">+IF(OR(AND(E72=""),(G72="")),"",E72*G72)</f>
        <v/>
      </c>
    </row>
    <row r="73" spans="2:8" ht="15" x14ac:dyDescent="0.2">
      <c r="B73" s="5" t="s">
        <v>22</v>
      </c>
      <c r="C73" s="9">
        <v>0</v>
      </c>
      <c r="D73" s="9">
        <v>0</v>
      </c>
      <c r="E73" s="15" t="str">
        <f t="shared" si="5"/>
        <v/>
      </c>
      <c r="F73" s="15" t="str">
        <f t="shared" si="6"/>
        <v/>
      </c>
      <c r="G73" s="14" t="str">
        <f t="shared" si="7"/>
        <v>0</v>
      </c>
      <c r="H73" s="17" t="str">
        <f t="shared" si="8"/>
        <v/>
      </c>
    </row>
    <row r="74" spans="2:8" ht="30" x14ac:dyDescent="0.2">
      <c r="B74" s="5" t="s">
        <v>222</v>
      </c>
      <c r="C74" s="9">
        <v>3</v>
      </c>
      <c r="D74" s="9">
        <v>0</v>
      </c>
      <c r="E74" s="15">
        <f t="shared" si="5"/>
        <v>0.3</v>
      </c>
      <c r="F74" s="15" t="str">
        <f t="shared" si="6"/>
        <v/>
      </c>
      <c r="G74" s="14" t="str">
        <f t="shared" si="7"/>
        <v>0</v>
      </c>
      <c r="H74" s="17">
        <f t="shared" si="8"/>
        <v>0</v>
      </c>
    </row>
    <row r="75" spans="2:8" ht="15" x14ac:dyDescent="0.2">
      <c r="B75" s="5" t="s">
        <v>23</v>
      </c>
      <c r="C75" s="9">
        <v>0</v>
      </c>
      <c r="D75" s="9">
        <v>0</v>
      </c>
      <c r="E75" s="15" t="str">
        <f t="shared" si="5"/>
        <v/>
      </c>
      <c r="F75" s="15" t="str">
        <f t="shared" si="6"/>
        <v/>
      </c>
      <c r="G75" s="14" t="str">
        <f t="shared" si="7"/>
        <v>0</v>
      </c>
      <c r="H75" s="17" t="str">
        <f t="shared" si="8"/>
        <v/>
      </c>
    </row>
    <row r="76" spans="2:8" ht="15" x14ac:dyDescent="0.2">
      <c r="B76" s="5" t="s">
        <v>223</v>
      </c>
      <c r="C76" s="9">
        <v>0</v>
      </c>
      <c r="D76" s="9">
        <v>0</v>
      </c>
      <c r="E76" s="15" t="str">
        <f t="shared" si="5"/>
        <v/>
      </c>
      <c r="F76" s="15" t="str">
        <f t="shared" si="6"/>
        <v/>
      </c>
      <c r="G76" s="14" t="str">
        <f t="shared" si="7"/>
        <v>0</v>
      </c>
      <c r="H76" s="17" t="str">
        <f t="shared" si="8"/>
        <v/>
      </c>
    </row>
    <row r="77" spans="2:8" ht="15" x14ac:dyDescent="0.2">
      <c r="B77" s="5" t="s">
        <v>224</v>
      </c>
      <c r="C77" s="9">
        <v>0</v>
      </c>
      <c r="D77" s="9">
        <v>0</v>
      </c>
      <c r="E77" s="15" t="str">
        <f t="shared" si="5"/>
        <v/>
      </c>
      <c r="F77" s="15" t="str">
        <f t="shared" si="6"/>
        <v/>
      </c>
      <c r="G77" s="14" t="str">
        <f t="shared" si="7"/>
        <v>0</v>
      </c>
      <c r="H77" s="17" t="str">
        <f t="shared" si="8"/>
        <v/>
      </c>
    </row>
    <row r="78" spans="2:8" ht="15" x14ac:dyDescent="0.2">
      <c r="B78" s="5" t="s">
        <v>225</v>
      </c>
      <c r="C78" s="9">
        <v>0</v>
      </c>
      <c r="D78" s="9">
        <v>0</v>
      </c>
      <c r="E78" s="15" t="str">
        <f t="shared" si="5"/>
        <v/>
      </c>
      <c r="F78" s="15" t="str">
        <f t="shared" si="6"/>
        <v/>
      </c>
      <c r="G78" s="14" t="str">
        <f t="shared" si="7"/>
        <v>0</v>
      </c>
      <c r="H78" s="17" t="str">
        <f t="shared" si="8"/>
        <v/>
      </c>
    </row>
    <row r="79" spans="2:8" ht="15" x14ac:dyDescent="0.2">
      <c r="B79" s="5" t="s">
        <v>226</v>
      </c>
      <c r="C79" s="9">
        <v>0</v>
      </c>
      <c r="D79" s="9">
        <v>0</v>
      </c>
      <c r="E79" s="15" t="str">
        <f t="shared" si="5"/>
        <v/>
      </c>
      <c r="F79" s="15" t="str">
        <f t="shared" si="6"/>
        <v/>
      </c>
      <c r="G79" s="14" t="str">
        <f t="shared" si="7"/>
        <v>0</v>
      </c>
      <c r="H79" s="17" t="str">
        <f t="shared" si="8"/>
        <v/>
      </c>
    </row>
    <row r="80" spans="2:8" ht="15" x14ac:dyDescent="0.2">
      <c r="B80" s="5" t="s">
        <v>227</v>
      </c>
      <c r="C80" s="9">
        <v>0</v>
      </c>
      <c r="D80" s="9">
        <v>0</v>
      </c>
      <c r="E80" s="15" t="str">
        <f t="shared" si="5"/>
        <v/>
      </c>
      <c r="F80" s="15" t="str">
        <f t="shared" si="6"/>
        <v/>
      </c>
      <c r="G80" s="14" t="str">
        <f t="shared" si="7"/>
        <v>0</v>
      </c>
      <c r="H80" s="17" t="str">
        <f t="shared" si="8"/>
        <v/>
      </c>
    </row>
    <row r="81" spans="2:8" ht="15" x14ac:dyDescent="0.2">
      <c r="B81" s="5" t="s">
        <v>24</v>
      </c>
      <c r="C81" s="9">
        <v>0</v>
      </c>
      <c r="D81" s="9">
        <v>0</v>
      </c>
      <c r="E81" s="15" t="str">
        <f t="shared" si="5"/>
        <v/>
      </c>
      <c r="F81" s="15" t="str">
        <f t="shared" si="6"/>
        <v/>
      </c>
      <c r="G81" s="14" t="str">
        <f t="shared" si="7"/>
        <v>0</v>
      </c>
      <c r="H81" s="17" t="str">
        <f t="shared" si="8"/>
        <v/>
      </c>
    </row>
    <row r="82" spans="2:8" ht="15" x14ac:dyDescent="0.2">
      <c r="B82" s="5" t="s">
        <v>228</v>
      </c>
      <c r="C82" s="9">
        <v>1</v>
      </c>
      <c r="D82" s="9">
        <v>0</v>
      </c>
      <c r="E82" s="15">
        <f t="shared" si="5"/>
        <v>0.1</v>
      </c>
      <c r="F82" s="15" t="str">
        <f t="shared" si="6"/>
        <v/>
      </c>
      <c r="G82" s="14" t="str">
        <f t="shared" si="7"/>
        <v>0</v>
      </c>
      <c r="H82" s="17">
        <f t="shared" si="8"/>
        <v>0</v>
      </c>
    </row>
    <row r="83" spans="2:8" ht="15" x14ac:dyDescent="0.2">
      <c r="B83" s="5" t="s">
        <v>229</v>
      </c>
      <c r="C83" s="9">
        <v>1</v>
      </c>
      <c r="D83" s="9">
        <v>1</v>
      </c>
      <c r="E83" s="15">
        <f t="shared" si="5"/>
        <v>0.1</v>
      </c>
      <c r="F83" s="15">
        <f t="shared" si="6"/>
        <v>5.8823529411764705E-2</v>
      </c>
      <c r="G83" s="14">
        <f t="shared" si="7"/>
        <v>0</v>
      </c>
      <c r="H83" s="17">
        <f t="shared" si="8"/>
        <v>0</v>
      </c>
    </row>
    <row r="84" spans="2:8" ht="15" x14ac:dyDescent="0.2">
      <c r="B84" s="5" t="s">
        <v>230</v>
      </c>
      <c r="C84" s="9">
        <v>0</v>
      </c>
      <c r="D84" s="9">
        <v>0</v>
      </c>
      <c r="E84" s="15" t="str">
        <f t="shared" si="5"/>
        <v/>
      </c>
      <c r="F84" s="15" t="str">
        <f t="shared" si="6"/>
        <v/>
      </c>
      <c r="G84" s="14" t="str">
        <f t="shared" si="7"/>
        <v>0</v>
      </c>
      <c r="H84" s="17" t="str">
        <f t="shared" si="8"/>
        <v/>
      </c>
    </row>
    <row r="85" spans="2:8" ht="15" x14ac:dyDescent="0.2">
      <c r="B85" s="5" t="s">
        <v>28</v>
      </c>
      <c r="C85" s="9">
        <v>0</v>
      </c>
      <c r="D85" s="9">
        <v>0</v>
      </c>
      <c r="E85" s="15" t="str">
        <f t="shared" si="5"/>
        <v/>
      </c>
      <c r="F85" s="15" t="str">
        <f t="shared" si="6"/>
        <v/>
      </c>
      <c r="G85" s="14" t="str">
        <f t="shared" si="7"/>
        <v>0</v>
      </c>
      <c r="H85" s="17" t="str">
        <f t="shared" si="8"/>
        <v/>
      </c>
    </row>
    <row r="86" spans="2:8" ht="30" x14ac:dyDescent="0.2">
      <c r="B86" s="5" t="s">
        <v>231</v>
      </c>
      <c r="C86" s="9">
        <v>1</v>
      </c>
      <c r="D86" s="9">
        <v>0</v>
      </c>
      <c r="E86" s="15">
        <f t="shared" si="5"/>
        <v>0.1</v>
      </c>
      <c r="F86" s="15" t="str">
        <f t="shared" si="6"/>
        <v/>
      </c>
      <c r="G86" s="14" t="str">
        <f t="shared" si="7"/>
        <v>0</v>
      </c>
      <c r="H86" s="17">
        <f t="shared" si="8"/>
        <v>0</v>
      </c>
    </row>
    <row r="87" spans="2:8" ht="15" x14ac:dyDescent="0.2">
      <c r="B87" s="5" t="s">
        <v>232</v>
      </c>
      <c r="C87" s="9">
        <v>0</v>
      </c>
      <c r="D87" s="9">
        <v>0</v>
      </c>
      <c r="E87" s="15" t="str">
        <f t="shared" si="5"/>
        <v/>
      </c>
      <c r="F87" s="15" t="str">
        <f t="shared" si="6"/>
        <v/>
      </c>
      <c r="G87" s="14" t="str">
        <f t="shared" si="7"/>
        <v>0</v>
      </c>
      <c r="H87" s="17" t="str">
        <f t="shared" si="8"/>
        <v/>
      </c>
    </row>
    <row r="88" spans="2:8" ht="15" x14ac:dyDescent="0.2">
      <c r="B88" s="5" t="s">
        <v>233</v>
      </c>
      <c r="C88" s="9">
        <v>0</v>
      </c>
      <c r="D88" s="9">
        <v>0</v>
      </c>
      <c r="E88" s="15" t="str">
        <f t="shared" si="5"/>
        <v/>
      </c>
      <c r="F88" s="15" t="str">
        <f t="shared" si="6"/>
        <v/>
      </c>
      <c r="G88" s="14" t="str">
        <f t="shared" si="7"/>
        <v>0</v>
      </c>
      <c r="H88" s="17" t="str">
        <f t="shared" si="8"/>
        <v/>
      </c>
    </row>
    <row r="89" spans="2:8" ht="15" x14ac:dyDescent="0.2">
      <c r="B89" s="5" t="s">
        <v>26</v>
      </c>
      <c r="C89" s="9">
        <v>0</v>
      </c>
      <c r="D89" s="9">
        <v>0</v>
      </c>
      <c r="E89" s="15" t="str">
        <f t="shared" si="5"/>
        <v/>
      </c>
      <c r="F89" s="15" t="str">
        <f t="shared" si="6"/>
        <v/>
      </c>
      <c r="G89" s="14" t="str">
        <f t="shared" si="7"/>
        <v>0</v>
      </c>
      <c r="H89" s="17" t="str">
        <f t="shared" si="8"/>
        <v/>
      </c>
    </row>
    <row r="90" spans="2:8" ht="15" x14ac:dyDescent="0.2">
      <c r="B90" s="5" t="s">
        <v>29</v>
      </c>
      <c r="C90" s="9">
        <v>0</v>
      </c>
      <c r="D90" s="9">
        <v>0</v>
      </c>
      <c r="E90" s="15" t="str">
        <f t="shared" si="5"/>
        <v/>
      </c>
      <c r="F90" s="15" t="str">
        <f t="shared" si="6"/>
        <v/>
      </c>
      <c r="G90" s="14" t="str">
        <f t="shared" si="7"/>
        <v>0</v>
      </c>
      <c r="H90" s="17" t="str">
        <f t="shared" si="8"/>
        <v/>
      </c>
    </row>
    <row r="91" spans="2:8" ht="15" x14ac:dyDescent="0.2">
      <c r="B91" s="5" t="s">
        <v>234</v>
      </c>
      <c r="C91" s="9">
        <v>0</v>
      </c>
      <c r="D91" s="9">
        <v>0</v>
      </c>
      <c r="E91" s="15" t="str">
        <f t="shared" si="5"/>
        <v/>
      </c>
      <c r="F91" s="15" t="str">
        <f t="shared" si="6"/>
        <v/>
      </c>
      <c r="G91" s="14" t="str">
        <f t="shared" si="7"/>
        <v>0</v>
      </c>
      <c r="H91" s="17" t="str">
        <f t="shared" si="8"/>
        <v/>
      </c>
    </row>
    <row r="92" spans="2:8" ht="30" x14ac:dyDescent="0.2">
      <c r="B92" s="5" t="s">
        <v>235</v>
      </c>
      <c r="C92" s="9">
        <v>0</v>
      </c>
      <c r="D92" s="9">
        <v>1</v>
      </c>
      <c r="E92" s="15" t="str">
        <f t="shared" si="5"/>
        <v/>
      </c>
      <c r="F92" s="15">
        <f t="shared" si="6"/>
        <v>5.8823529411764705E-2</v>
      </c>
      <c r="G92" s="14" t="str">
        <f t="shared" si="7"/>
        <v>0</v>
      </c>
      <c r="H92" s="17" t="str">
        <f t="shared" si="8"/>
        <v/>
      </c>
    </row>
    <row r="93" spans="2:8" ht="15" x14ac:dyDescent="0.2">
      <c r="B93" s="5" t="s">
        <v>468</v>
      </c>
      <c r="C93" s="9">
        <v>0</v>
      </c>
      <c r="D93" s="9">
        <v>1</v>
      </c>
      <c r="E93" s="15" t="str">
        <f t="shared" si="5"/>
        <v/>
      </c>
      <c r="F93" s="15">
        <f t="shared" si="6"/>
        <v>5.8823529411764705E-2</v>
      </c>
      <c r="G93" s="14" t="str">
        <f t="shared" si="7"/>
        <v>0</v>
      </c>
      <c r="H93" s="17" t="str">
        <f t="shared" si="8"/>
        <v/>
      </c>
    </row>
    <row r="94" spans="2:8" ht="15" x14ac:dyDescent="0.2">
      <c r="B94" s="5" t="s">
        <v>25</v>
      </c>
      <c r="C94" s="9">
        <v>1</v>
      </c>
      <c r="D94" s="9">
        <v>0</v>
      </c>
      <c r="E94" s="15">
        <f t="shared" si="5"/>
        <v>0.1</v>
      </c>
      <c r="F94" s="15" t="str">
        <f t="shared" si="6"/>
        <v/>
      </c>
      <c r="G94" s="14" t="str">
        <f t="shared" si="7"/>
        <v>0</v>
      </c>
      <c r="H94" s="17">
        <f t="shared" si="8"/>
        <v>0</v>
      </c>
    </row>
    <row r="95" spans="2:8" ht="15" x14ac:dyDescent="0.2">
      <c r="B95" s="5" t="s">
        <v>27</v>
      </c>
      <c r="C95" s="9">
        <v>0</v>
      </c>
      <c r="D95" s="9">
        <v>0</v>
      </c>
      <c r="E95" s="15" t="str">
        <f t="shared" si="5"/>
        <v/>
      </c>
      <c r="F95" s="15" t="str">
        <f t="shared" si="6"/>
        <v/>
      </c>
      <c r="G95" s="14" t="str">
        <f t="shared" si="7"/>
        <v>0</v>
      </c>
      <c r="H95" s="17" t="str">
        <f t="shared" si="8"/>
        <v/>
      </c>
    </row>
    <row r="96" spans="2:8" ht="15" x14ac:dyDescent="0.2">
      <c r="B96" s="5" t="s">
        <v>236</v>
      </c>
      <c r="C96" s="9">
        <v>0</v>
      </c>
      <c r="D96" s="9">
        <v>0</v>
      </c>
      <c r="E96" s="15" t="str">
        <f t="shared" si="5"/>
        <v/>
      </c>
      <c r="F96" s="15" t="str">
        <f t="shared" si="6"/>
        <v/>
      </c>
      <c r="G96" s="14" t="str">
        <f t="shared" si="7"/>
        <v>0</v>
      </c>
      <c r="H96" s="17" t="str">
        <f t="shared" si="8"/>
        <v/>
      </c>
    </row>
    <row r="97" spans="2:8" ht="15" x14ac:dyDescent="0.2">
      <c r="B97" s="5" t="s">
        <v>237</v>
      </c>
      <c r="C97" s="9">
        <v>0</v>
      </c>
      <c r="D97" s="9">
        <v>0</v>
      </c>
      <c r="E97" s="15" t="str">
        <f t="shared" si="5"/>
        <v/>
      </c>
      <c r="F97" s="15" t="str">
        <f t="shared" si="6"/>
        <v/>
      </c>
      <c r="G97" s="14" t="str">
        <f t="shared" si="7"/>
        <v>0</v>
      </c>
      <c r="H97" s="17" t="str">
        <f t="shared" si="8"/>
        <v/>
      </c>
    </row>
    <row r="98" spans="2:8" ht="15" x14ac:dyDescent="0.2">
      <c r="B98" s="5" t="s">
        <v>238</v>
      </c>
      <c r="C98" s="9">
        <v>0</v>
      </c>
      <c r="D98" s="9">
        <v>0</v>
      </c>
      <c r="E98" s="15" t="str">
        <f t="shared" si="5"/>
        <v/>
      </c>
      <c r="F98" s="15" t="str">
        <f t="shared" si="6"/>
        <v/>
      </c>
      <c r="G98" s="14" t="str">
        <f t="shared" si="7"/>
        <v>0</v>
      </c>
      <c r="H98" s="17" t="str">
        <f t="shared" si="8"/>
        <v/>
      </c>
    </row>
    <row r="99" spans="2:8" ht="15" x14ac:dyDescent="0.2">
      <c r="B99" s="5" t="s">
        <v>239</v>
      </c>
      <c r="C99" s="9">
        <v>0</v>
      </c>
      <c r="D99" s="9">
        <v>0</v>
      </c>
      <c r="E99" s="15" t="str">
        <f t="shared" si="5"/>
        <v/>
      </c>
      <c r="F99" s="15" t="str">
        <f t="shared" si="6"/>
        <v/>
      </c>
      <c r="G99" s="14" t="str">
        <f t="shared" si="7"/>
        <v>0</v>
      </c>
      <c r="H99" s="17" t="str">
        <f t="shared" si="8"/>
        <v/>
      </c>
    </row>
    <row r="100" spans="2:8" ht="15" x14ac:dyDescent="0.2">
      <c r="B100" s="5" t="s">
        <v>240</v>
      </c>
      <c r="C100" s="9">
        <v>0</v>
      </c>
      <c r="D100" s="9">
        <v>0</v>
      </c>
      <c r="E100" s="15" t="str">
        <f t="shared" si="5"/>
        <v/>
      </c>
      <c r="F100" s="15" t="str">
        <f t="shared" si="6"/>
        <v/>
      </c>
      <c r="G100" s="14" t="str">
        <f t="shared" si="7"/>
        <v>0</v>
      </c>
      <c r="H100" s="17" t="str">
        <f t="shared" si="8"/>
        <v/>
      </c>
    </row>
    <row r="101" spans="2:8" ht="15" x14ac:dyDescent="0.2">
      <c r="B101" s="5" t="s">
        <v>241</v>
      </c>
      <c r="C101" s="9">
        <v>0</v>
      </c>
      <c r="D101" s="9">
        <v>0</v>
      </c>
      <c r="E101" s="15" t="str">
        <f t="shared" si="5"/>
        <v/>
      </c>
      <c r="F101" s="15" t="str">
        <f t="shared" si="6"/>
        <v/>
      </c>
      <c r="G101" s="14" t="str">
        <f t="shared" si="7"/>
        <v>0</v>
      </c>
      <c r="H101" s="17" t="str">
        <f t="shared" si="8"/>
        <v/>
      </c>
    </row>
    <row r="102" spans="2:8" ht="15" x14ac:dyDescent="0.2">
      <c r="B102" s="5" t="s">
        <v>242</v>
      </c>
      <c r="C102" s="9">
        <v>0</v>
      </c>
      <c r="D102" s="9">
        <v>0</v>
      </c>
      <c r="E102" s="15" t="str">
        <f t="shared" si="5"/>
        <v/>
      </c>
      <c r="F102" s="15" t="str">
        <f t="shared" si="6"/>
        <v/>
      </c>
      <c r="G102" s="14" t="str">
        <f t="shared" si="7"/>
        <v>0</v>
      </c>
      <c r="H102" s="17" t="str">
        <f t="shared" si="8"/>
        <v/>
      </c>
    </row>
    <row r="103" spans="2:8" ht="15" x14ac:dyDescent="0.2">
      <c r="B103" s="5" t="s">
        <v>243</v>
      </c>
      <c r="C103" s="9">
        <v>0</v>
      </c>
      <c r="D103" s="9">
        <v>0</v>
      </c>
      <c r="E103" s="15" t="str">
        <f t="shared" si="5"/>
        <v/>
      </c>
      <c r="F103" s="15" t="str">
        <f t="shared" si="6"/>
        <v/>
      </c>
      <c r="G103" s="14" t="str">
        <f t="shared" si="7"/>
        <v>0</v>
      </c>
      <c r="H103" s="17" t="str">
        <f t="shared" si="8"/>
        <v/>
      </c>
    </row>
    <row r="104" spans="2:8" ht="15" x14ac:dyDescent="0.2">
      <c r="B104" s="5" t="s">
        <v>34</v>
      </c>
      <c r="C104" s="9">
        <v>0</v>
      </c>
      <c r="D104" s="9">
        <v>0</v>
      </c>
      <c r="E104" s="15" t="str">
        <f t="shared" si="5"/>
        <v/>
      </c>
      <c r="F104" s="15" t="str">
        <f t="shared" si="6"/>
        <v/>
      </c>
      <c r="G104" s="14" t="str">
        <f t="shared" si="7"/>
        <v>0</v>
      </c>
      <c r="H104" s="17" t="str">
        <f t="shared" si="8"/>
        <v/>
      </c>
    </row>
    <row r="105" spans="2:8" ht="15" x14ac:dyDescent="0.2">
      <c r="B105" s="5" t="s">
        <v>244</v>
      </c>
      <c r="C105" s="9">
        <v>0</v>
      </c>
      <c r="D105" s="9">
        <v>0</v>
      </c>
      <c r="E105" s="15" t="str">
        <f t="shared" si="5"/>
        <v/>
      </c>
      <c r="F105" s="15" t="str">
        <f t="shared" si="6"/>
        <v/>
      </c>
      <c r="G105" s="14" t="str">
        <f t="shared" si="7"/>
        <v>0</v>
      </c>
      <c r="H105" s="17" t="str">
        <f t="shared" si="8"/>
        <v/>
      </c>
    </row>
    <row r="106" spans="2:8" ht="30" x14ac:dyDescent="0.2">
      <c r="B106" s="5" t="s">
        <v>245</v>
      </c>
      <c r="C106" s="9">
        <v>0</v>
      </c>
      <c r="D106" s="9">
        <v>0</v>
      </c>
      <c r="E106" s="15" t="str">
        <f t="shared" si="5"/>
        <v/>
      </c>
      <c r="F106" s="15" t="str">
        <f t="shared" si="6"/>
        <v/>
      </c>
      <c r="G106" s="14" t="str">
        <f t="shared" si="7"/>
        <v>0</v>
      </c>
      <c r="H106" s="17" t="str">
        <f t="shared" si="8"/>
        <v/>
      </c>
    </row>
    <row r="107" spans="2:8" ht="15" x14ac:dyDescent="0.2">
      <c r="B107" s="5" t="s">
        <v>246</v>
      </c>
      <c r="C107" s="9">
        <v>0</v>
      </c>
      <c r="D107" s="9">
        <v>0</v>
      </c>
      <c r="E107" s="15" t="str">
        <f t="shared" si="5"/>
        <v/>
      </c>
      <c r="F107" s="15" t="str">
        <f t="shared" si="6"/>
        <v/>
      </c>
      <c r="G107" s="14" t="str">
        <f t="shared" si="7"/>
        <v>0</v>
      </c>
      <c r="H107" s="17" t="str">
        <f t="shared" si="8"/>
        <v/>
      </c>
    </row>
    <row r="108" spans="2:8" ht="15" x14ac:dyDescent="0.2">
      <c r="B108" s="5" t="s">
        <v>31</v>
      </c>
      <c r="C108" s="9">
        <v>0</v>
      </c>
      <c r="D108" s="9">
        <v>0</v>
      </c>
      <c r="E108" s="15" t="str">
        <f t="shared" si="5"/>
        <v/>
      </c>
      <c r="F108" s="15" t="str">
        <f t="shared" si="6"/>
        <v/>
      </c>
      <c r="G108" s="14" t="str">
        <f t="shared" si="7"/>
        <v>0</v>
      </c>
      <c r="H108" s="17" t="str">
        <f t="shared" si="8"/>
        <v/>
      </c>
    </row>
    <row r="109" spans="2:8" ht="15" x14ac:dyDescent="0.2">
      <c r="B109" s="5" t="s">
        <v>247</v>
      </c>
      <c r="C109" s="9">
        <v>0</v>
      </c>
      <c r="D109" s="9">
        <v>0</v>
      </c>
      <c r="E109" s="15" t="str">
        <f t="shared" si="5"/>
        <v/>
      </c>
      <c r="F109" s="15" t="str">
        <f t="shared" si="6"/>
        <v/>
      </c>
      <c r="G109" s="14" t="str">
        <f t="shared" si="7"/>
        <v>0</v>
      </c>
      <c r="H109" s="17" t="str">
        <f t="shared" si="8"/>
        <v/>
      </c>
    </row>
    <row r="110" spans="2:8" ht="15" x14ac:dyDescent="0.2">
      <c r="B110" s="5" t="s">
        <v>32</v>
      </c>
      <c r="C110" s="9">
        <v>0</v>
      </c>
      <c r="D110" s="9">
        <v>0</v>
      </c>
      <c r="E110" s="15" t="str">
        <f t="shared" si="5"/>
        <v/>
      </c>
      <c r="F110" s="15" t="str">
        <f t="shared" si="6"/>
        <v/>
      </c>
      <c r="G110" s="14" t="str">
        <f t="shared" si="7"/>
        <v>0</v>
      </c>
      <c r="H110" s="17" t="str">
        <f t="shared" si="8"/>
        <v/>
      </c>
    </row>
    <row r="111" spans="2:8" ht="15" x14ac:dyDescent="0.2">
      <c r="B111" s="5" t="s">
        <v>30</v>
      </c>
      <c r="C111" s="9">
        <v>0</v>
      </c>
      <c r="D111" s="9">
        <v>0</v>
      </c>
      <c r="E111" s="15" t="str">
        <f t="shared" si="5"/>
        <v/>
      </c>
      <c r="F111" s="15" t="str">
        <f t="shared" si="6"/>
        <v/>
      </c>
      <c r="G111" s="14" t="str">
        <f t="shared" si="7"/>
        <v>0</v>
      </c>
      <c r="H111" s="17" t="str">
        <f t="shared" si="8"/>
        <v/>
      </c>
    </row>
    <row r="112" spans="2:8" ht="15" x14ac:dyDescent="0.2">
      <c r="B112" s="5" t="s">
        <v>33</v>
      </c>
      <c r="C112" s="9">
        <v>0</v>
      </c>
      <c r="D112" s="9">
        <v>0</v>
      </c>
      <c r="E112" s="15" t="str">
        <f t="shared" si="5"/>
        <v/>
      </c>
      <c r="F112" s="15" t="str">
        <f t="shared" si="6"/>
        <v/>
      </c>
      <c r="G112" s="14" t="str">
        <f t="shared" si="7"/>
        <v>0</v>
      </c>
      <c r="H112" s="17" t="str">
        <f t="shared" si="8"/>
        <v/>
      </c>
    </row>
    <row r="113" spans="2:8" ht="15" x14ac:dyDescent="0.2">
      <c r="B113" s="5" t="s">
        <v>248</v>
      </c>
      <c r="C113" s="9">
        <v>0</v>
      </c>
      <c r="D113" s="9">
        <v>0</v>
      </c>
      <c r="E113" s="15" t="str">
        <f t="shared" si="5"/>
        <v/>
      </c>
      <c r="F113" s="15" t="str">
        <f t="shared" si="6"/>
        <v/>
      </c>
      <c r="G113" s="14" t="str">
        <f t="shared" si="7"/>
        <v>0</v>
      </c>
      <c r="H113" s="17" t="str">
        <f t="shared" si="8"/>
        <v/>
      </c>
    </row>
    <row r="114" spans="2:8" ht="15" x14ac:dyDescent="0.2">
      <c r="B114" s="5" t="s">
        <v>38</v>
      </c>
      <c r="C114" s="9">
        <v>0</v>
      </c>
      <c r="D114" s="9">
        <v>0</v>
      </c>
      <c r="E114" s="15" t="str">
        <f t="shared" si="5"/>
        <v/>
      </c>
      <c r="F114" s="15" t="str">
        <f t="shared" si="6"/>
        <v/>
      </c>
      <c r="G114" s="14" t="str">
        <f t="shared" si="7"/>
        <v>0</v>
      </c>
      <c r="H114" s="17" t="str">
        <f t="shared" si="8"/>
        <v/>
      </c>
    </row>
    <row r="115" spans="2:8" ht="15" x14ac:dyDescent="0.2">
      <c r="B115" s="5" t="s">
        <v>40</v>
      </c>
      <c r="C115" s="9">
        <v>0</v>
      </c>
      <c r="D115" s="9">
        <v>2</v>
      </c>
      <c r="E115" s="15" t="str">
        <f t="shared" si="5"/>
        <v/>
      </c>
      <c r="F115" s="15">
        <f t="shared" si="6"/>
        <v>0.11764705882352941</v>
      </c>
      <c r="G115" s="14" t="str">
        <f t="shared" si="7"/>
        <v>0</v>
      </c>
      <c r="H115" s="17" t="str">
        <f t="shared" si="8"/>
        <v/>
      </c>
    </row>
    <row r="116" spans="2:8" ht="15" x14ac:dyDescent="0.2">
      <c r="B116" s="5" t="s">
        <v>249</v>
      </c>
      <c r="C116" s="9">
        <v>0</v>
      </c>
      <c r="D116" s="9">
        <v>0</v>
      </c>
      <c r="E116" s="15" t="str">
        <f t="shared" si="5"/>
        <v/>
      </c>
      <c r="F116" s="15" t="str">
        <f t="shared" si="6"/>
        <v/>
      </c>
      <c r="G116" s="14" t="str">
        <f t="shared" si="7"/>
        <v>0</v>
      </c>
      <c r="H116" s="17" t="str">
        <f t="shared" si="8"/>
        <v/>
      </c>
    </row>
    <row r="117" spans="2:8" ht="30" x14ac:dyDescent="0.2">
      <c r="B117" s="5" t="s">
        <v>250</v>
      </c>
      <c r="C117" s="9">
        <v>0</v>
      </c>
      <c r="D117" s="9">
        <v>0</v>
      </c>
      <c r="E117" s="15" t="str">
        <f t="shared" si="5"/>
        <v/>
      </c>
      <c r="F117" s="15" t="str">
        <f t="shared" si="6"/>
        <v/>
      </c>
      <c r="G117" s="14" t="str">
        <f t="shared" si="7"/>
        <v>0</v>
      </c>
      <c r="H117" s="17" t="str">
        <f t="shared" si="8"/>
        <v/>
      </c>
    </row>
    <row r="118" spans="2:8" ht="15" x14ac:dyDescent="0.2">
      <c r="B118" s="5" t="s">
        <v>251</v>
      </c>
      <c r="C118" s="9">
        <v>2</v>
      </c>
      <c r="D118" s="9">
        <v>9</v>
      </c>
      <c r="E118" s="15">
        <f t="shared" si="5"/>
        <v>0.2</v>
      </c>
      <c r="F118" s="15">
        <f t="shared" si="6"/>
        <v>0.52941176470588236</v>
      </c>
      <c r="G118" s="14">
        <f t="shared" si="7"/>
        <v>3.5</v>
      </c>
      <c r="H118" s="17">
        <f t="shared" si="8"/>
        <v>0.70000000000000007</v>
      </c>
    </row>
    <row r="119" spans="2:8" ht="30" x14ac:dyDescent="0.2">
      <c r="B119" s="5" t="s">
        <v>252</v>
      </c>
      <c r="C119" s="9">
        <v>0</v>
      </c>
      <c r="D119" s="9">
        <v>1</v>
      </c>
      <c r="E119" s="15" t="str">
        <f t="shared" si="5"/>
        <v/>
      </c>
      <c r="F119" s="15">
        <f t="shared" si="6"/>
        <v>5.8823529411764705E-2</v>
      </c>
      <c r="G119" s="14" t="str">
        <f t="shared" si="7"/>
        <v>0</v>
      </c>
      <c r="H119" s="17" t="str">
        <f t="shared" si="8"/>
        <v/>
      </c>
    </row>
    <row r="120" spans="2:8" ht="15" x14ac:dyDescent="0.2">
      <c r="B120" s="5" t="s">
        <v>253</v>
      </c>
      <c r="C120" s="9">
        <v>0</v>
      </c>
      <c r="D120" s="9">
        <v>0</v>
      </c>
      <c r="E120" s="15" t="str">
        <f t="shared" si="5"/>
        <v/>
      </c>
      <c r="F120" s="15" t="str">
        <f t="shared" si="6"/>
        <v/>
      </c>
      <c r="G120" s="14" t="str">
        <f t="shared" si="7"/>
        <v>0</v>
      </c>
      <c r="H120" s="17" t="str">
        <f t="shared" si="8"/>
        <v/>
      </c>
    </row>
    <row r="121" spans="2:8" ht="15" x14ac:dyDescent="0.2">
      <c r="B121" s="5" t="s">
        <v>35</v>
      </c>
      <c r="C121" s="9">
        <v>0</v>
      </c>
      <c r="D121" s="9">
        <v>0</v>
      </c>
      <c r="E121" s="15" t="str">
        <f t="shared" si="5"/>
        <v/>
      </c>
      <c r="F121" s="15" t="str">
        <f t="shared" si="6"/>
        <v/>
      </c>
      <c r="G121" s="14" t="str">
        <f t="shared" si="7"/>
        <v>0</v>
      </c>
      <c r="H121" s="17" t="str">
        <f t="shared" si="8"/>
        <v/>
      </c>
    </row>
    <row r="122" spans="2:8" ht="15" x14ac:dyDescent="0.2">
      <c r="B122" s="5" t="s">
        <v>39</v>
      </c>
      <c r="C122" s="9">
        <v>0</v>
      </c>
      <c r="D122" s="9">
        <v>0</v>
      </c>
      <c r="E122" s="15" t="str">
        <f t="shared" si="5"/>
        <v/>
      </c>
      <c r="F122" s="15" t="str">
        <f t="shared" si="6"/>
        <v/>
      </c>
      <c r="G122" s="14" t="str">
        <f t="shared" si="7"/>
        <v>0</v>
      </c>
      <c r="H122" s="17" t="str">
        <f t="shared" si="8"/>
        <v/>
      </c>
    </row>
    <row r="123" spans="2:8" ht="30" x14ac:dyDescent="0.2">
      <c r="B123" s="5" t="s">
        <v>37</v>
      </c>
      <c r="C123" s="9">
        <v>1</v>
      </c>
      <c r="D123" s="9">
        <v>1</v>
      </c>
      <c r="E123" s="15">
        <f t="shared" si="5"/>
        <v>0.1</v>
      </c>
      <c r="F123" s="15">
        <f t="shared" si="6"/>
        <v>5.8823529411764705E-2</v>
      </c>
      <c r="G123" s="14">
        <f t="shared" si="7"/>
        <v>0</v>
      </c>
      <c r="H123" s="17">
        <f t="shared" si="8"/>
        <v>0</v>
      </c>
    </row>
    <row r="124" spans="2:8" ht="15" x14ac:dyDescent="0.2">
      <c r="B124" s="5" t="s">
        <v>36</v>
      </c>
      <c r="C124" s="9">
        <v>0</v>
      </c>
      <c r="D124" s="9">
        <v>0</v>
      </c>
      <c r="E124" s="15" t="str">
        <f t="shared" si="5"/>
        <v/>
      </c>
      <c r="F124" s="15" t="str">
        <f t="shared" si="6"/>
        <v/>
      </c>
      <c r="G124" s="14" t="str">
        <f t="shared" si="7"/>
        <v>0</v>
      </c>
      <c r="H124" s="17" t="str">
        <f t="shared" si="8"/>
        <v/>
      </c>
    </row>
    <row r="125" spans="2:8" ht="15" x14ac:dyDescent="0.2">
      <c r="B125" s="5" t="s">
        <v>254</v>
      </c>
      <c r="C125" s="9">
        <v>0</v>
      </c>
      <c r="D125" s="9">
        <v>0</v>
      </c>
      <c r="E125" s="15" t="str">
        <f t="shared" si="5"/>
        <v/>
      </c>
      <c r="F125" s="15" t="str">
        <f t="shared" si="6"/>
        <v/>
      </c>
      <c r="G125" s="14" t="str">
        <f t="shared" si="7"/>
        <v>0</v>
      </c>
      <c r="H125" s="17" t="str">
        <f t="shared" si="8"/>
        <v/>
      </c>
    </row>
    <row r="126" spans="2:8" ht="15" x14ac:dyDescent="0.2">
      <c r="B126" s="5" t="s">
        <v>255</v>
      </c>
      <c r="C126" s="9">
        <v>0</v>
      </c>
      <c r="D126" s="9">
        <v>0</v>
      </c>
      <c r="E126" s="15" t="str">
        <f t="shared" si="5"/>
        <v/>
      </c>
      <c r="F126" s="15" t="str">
        <f t="shared" si="6"/>
        <v/>
      </c>
      <c r="G126" s="14" t="str">
        <f t="shared" si="7"/>
        <v>0</v>
      </c>
      <c r="H126" s="17" t="str">
        <f t="shared" si="8"/>
        <v/>
      </c>
    </row>
    <row r="127" spans="2:8" ht="30" x14ac:dyDescent="0.2">
      <c r="B127" s="5" t="s">
        <v>256</v>
      </c>
      <c r="C127" s="9">
        <v>0</v>
      </c>
      <c r="D127" s="9">
        <v>0</v>
      </c>
      <c r="E127" s="15" t="str">
        <f t="shared" si="5"/>
        <v/>
      </c>
      <c r="F127" s="15" t="str">
        <f t="shared" si="6"/>
        <v/>
      </c>
      <c r="G127" s="14" t="str">
        <f t="shared" si="7"/>
        <v>0</v>
      </c>
      <c r="H127" s="17" t="str">
        <f t="shared" si="8"/>
        <v/>
      </c>
    </row>
    <row r="128" spans="2:8" ht="30" x14ac:dyDescent="0.2">
      <c r="B128" s="5" t="s">
        <v>257</v>
      </c>
      <c r="C128" s="9">
        <v>0</v>
      </c>
      <c r="D128" s="9">
        <v>0</v>
      </c>
      <c r="E128" s="15" t="str">
        <f t="shared" si="5"/>
        <v/>
      </c>
      <c r="F128" s="15" t="str">
        <f t="shared" si="6"/>
        <v/>
      </c>
      <c r="G128" s="14" t="str">
        <f t="shared" si="7"/>
        <v>0</v>
      </c>
      <c r="H128" s="17" t="str">
        <f t="shared" si="8"/>
        <v/>
      </c>
    </row>
    <row r="129" spans="2:8" ht="30" x14ac:dyDescent="0.2">
      <c r="B129" s="5" t="s">
        <v>258</v>
      </c>
      <c r="C129" s="9">
        <v>0</v>
      </c>
      <c r="D129" s="9">
        <v>0</v>
      </c>
      <c r="E129" s="15" t="str">
        <f t="shared" si="5"/>
        <v/>
      </c>
      <c r="F129" s="15" t="str">
        <f t="shared" si="6"/>
        <v/>
      </c>
      <c r="G129" s="14" t="str">
        <f t="shared" si="7"/>
        <v>0</v>
      </c>
      <c r="H129" s="17" t="str">
        <f t="shared" si="8"/>
        <v/>
      </c>
    </row>
    <row r="130" spans="2:8" ht="30" x14ac:dyDescent="0.2">
      <c r="B130" s="5" t="s">
        <v>259</v>
      </c>
      <c r="C130" s="9">
        <v>0</v>
      </c>
      <c r="D130" s="9">
        <v>0</v>
      </c>
      <c r="E130" s="15" t="str">
        <f t="shared" si="5"/>
        <v/>
      </c>
      <c r="F130" s="15" t="str">
        <f t="shared" si="6"/>
        <v/>
      </c>
      <c r="G130" s="14" t="str">
        <f t="shared" si="7"/>
        <v>0</v>
      </c>
      <c r="H130" s="17" t="str">
        <f t="shared" si="8"/>
        <v/>
      </c>
    </row>
    <row r="131" spans="2:8" ht="30" x14ac:dyDescent="0.2">
      <c r="B131" s="5" t="s">
        <v>260</v>
      </c>
      <c r="C131" s="9">
        <v>0</v>
      </c>
      <c r="D131" s="9">
        <v>0</v>
      </c>
      <c r="E131" s="15" t="str">
        <f t="shared" si="5"/>
        <v/>
      </c>
      <c r="F131" s="15" t="str">
        <f t="shared" si="6"/>
        <v/>
      </c>
      <c r="G131" s="14" t="str">
        <f t="shared" si="7"/>
        <v>0</v>
      </c>
      <c r="H131" s="17" t="str">
        <f t="shared" si="8"/>
        <v/>
      </c>
    </row>
    <row r="132" spans="2:8" ht="15" x14ac:dyDescent="0.2">
      <c r="B132" s="5" t="s">
        <v>50</v>
      </c>
      <c r="C132" s="9">
        <v>0</v>
      </c>
      <c r="D132" s="9">
        <v>0</v>
      </c>
      <c r="E132" s="15" t="str">
        <f t="shared" si="5"/>
        <v/>
      </c>
      <c r="F132" s="15" t="str">
        <f t="shared" si="6"/>
        <v/>
      </c>
      <c r="G132" s="14" t="str">
        <f t="shared" si="7"/>
        <v>0</v>
      </c>
      <c r="H132" s="17" t="str">
        <f t="shared" si="8"/>
        <v/>
      </c>
    </row>
    <row r="133" spans="2:8" ht="15" x14ac:dyDescent="0.2">
      <c r="B133" s="5" t="s">
        <v>45</v>
      </c>
      <c r="C133" s="9">
        <v>0</v>
      </c>
      <c r="D133" s="9">
        <v>0</v>
      </c>
      <c r="E133" s="15" t="str">
        <f t="shared" si="5"/>
        <v/>
      </c>
      <c r="F133" s="15" t="str">
        <f t="shared" si="6"/>
        <v/>
      </c>
      <c r="G133" s="14" t="str">
        <f t="shared" si="7"/>
        <v>0</v>
      </c>
      <c r="H133" s="17" t="str">
        <f t="shared" si="8"/>
        <v/>
      </c>
    </row>
    <row r="134" spans="2:8" ht="15" x14ac:dyDescent="0.2">
      <c r="B134" s="5" t="s">
        <v>42</v>
      </c>
      <c r="C134" s="9">
        <v>0</v>
      </c>
      <c r="D134" s="9">
        <v>0</v>
      </c>
      <c r="E134" s="15" t="str">
        <f t="shared" si="5"/>
        <v/>
      </c>
      <c r="F134" s="15" t="str">
        <f t="shared" si="6"/>
        <v/>
      </c>
      <c r="G134" s="14" t="str">
        <f t="shared" si="7"/>
        <v>0</v>
      </c>
      <c r="H134" s="17" t="str">
        <f t="shared" si="8"/>
        <v/>
      </c>
    </row>
    <row r="135" spans="2:8" ht="15" x14ac:dyDescent="0.2">
      <c r="B135" s="5" t="s">
        <v>43</v>
      </c>
      <c r="C135" s="9">
        <v>0</v>
      </c>
      <c r="D135" s="9">
        <v>0</v>
      </c>
      <c r="E135" s="15" t="str">
        <f t="shared" si="5"/>
        <v/>
      </c>
      <c r="F135" s="15" t="str">
        <f t="shared" si="6"/>
        <v/>
      </c>
      <c r="G135" s="14" t="str">
        <f t="shared" si="7"/>
        <v>0</v>
      </c>
      <c r="H135" s="17" t="str">
        <f t="shared" si="8"/>
        <v/>
      </c>
    </row>
    <row r="136" spans="2:8" ht="15" x14ac:dyDescent="0.2">
      <c r="B136" s="5" t="s">
        <v>44</v>
      </c>
      <c r="C136" s="9">
        <v>0</v>
      </c>
      <c r="D136" s="9">
        <v>0</v>
      </c>
      <c r="E136" s="15" t="str">
        <f t="shared" ref="E136:E145" si="9">+IF(C136=0,"",C136/C$70)</f>
        <v/>
      </c>
      <c r="F136" s="15" t="str">
        <f t="shared" ref="F136:F145" si="10">+IF(D136=0,"",D136/D$70)</f>
        <v/>
      </c>
      <c r="G136" s="14" t="str">
        <f t="shared" ref="G136:G145" si="11">+IF(OR(AND(D136=0),(C136=0)),"0",((D136-C136)/C136))</f>
        <v>0</v>
      </c>
      <c r="H136" s="17" t="str">
        <f t="shared" ref="H136:H145" si="12">+IF(OR(AND(E136=""),(G136="")),"",E136*G136)</f>
        <v/>
      </c>
    </row>
    <row r="137" spans="2:8" ht="15" x14ac:dyDescent="0.2">
      <c r="B137" s="5" t="s">
        <v>41</v>
      </c>
      <c r="C137" s="9">
        <v>0</v>
      </c>
      <c r="D137" s="9">
        <v>0</v>
      </c>
      <c r="E137" s="15" t="str">
        <f t="shared" si="9"/>
        <v/>
      </c>
      <c r="F137" s="15" t="str">
        <f t="shared" si="10"/>
        <v/>
      </c>
      <c r="G137" s="14" t="str">
        <f t="shared" si="11"/>
        <v>0</v>
      </c>
      <c r="H137" s="17" t="str">
        <f t="shared" si="12"/>
        <v/>
      </c>
    </row>
    <row r="138" spans="2:8" ht="15" x14ac:dyDescent="0.2">
      <c r="B138" s="5" t="s">
        <v>261</v>
      </c>
      <c r="C138" s="9">
        <v>0</v>
      </c>
      <c r="D138" s="9">
        <v>0</v>
      </c>
      <c r="E138" s="15" t="str">
        <f t="shared" si="9"/>
        <v/>
      </c>
      <c r="F138" s="15" t="str">
        <f t="shared" si="10"/>
        <v/>
      </c>
      <c r="G138" s="14" t="str">
        <f t="shared" si="11"/>
        <v>0</v>
      </c>
      <c r="H138" s="17" t="str">
        <f t="shared" si="12"/>
        <v/>
      </c>
    </row>
    <row r="139" spans="2:8" ht="30" x14ac:dyDescent="0.2">
      <c r="B139" s="5" t="s">
        <v>262</v>
      </c>
      <c r="C139" s="9">
        <v>0</v>
      </c>
      <c r="D139" s="9">
        <v>0</v>
      </c>
      <c r="E139" s="15" t="str">
        <f t="shared" si="9"/>
        <v/>
      </c>
      <c r="F139" s="15" t="str">
        <f t="shared" si="10"/>
        <v/>
      </c>
      <c r="G139" s="14" t="str">
        <f t="shared" si="11"/>
        <v>0</v>
      </c>
      <c r="H139" s="17" t="str">
        <f t="shared" si="12"/>
        <v/>
      </c>
    </row>
    <row r="140" spans="2:8" ht="30" x14ac:dyDescent="0.2">
      <c r="B140" s="5" t="s">
        <v>263</v>
      </c>
      <c r="C140" s="9">
        <v>0</v>
      </c>
      <c r="D140" s="9">
        <v>0</v>
      </c>
      <c r="E140" s="15" t="str">
        <f t="shared" si="9"/>
        <v/>
      </c>
      <c r="F140" s="15" t="str">
        <f t="shared" si="10"/>
        <v/>
      </c>
      <c r="G140" s="14" t="str">
        <f t="shared" si="11"/>
        <v>0</v>
      </c>
      <c r="H140" s="17" t="str">
        <f t="shared" si="12"/>
        <v/>
      </c>
    </row>
    <row r="141" spans="2:8" ht="30" x14ac:dyDescent="0.2">
      <c r="B141" s="5" t="s">
        <v>48</v>
      </c>
      <c r="C141" s="9">
        <v>0</v>
      </c>
      <c r="D141" s="9">
        <v>0</v>
      </c>
      <c r="E141" s="15" t="str">
        <f t="shared" si="9"/>
        <v/>
      </c>
      <c r="F141" s="15" t="str">
        <f t="shared" si="10"/>
        <v/>
      </c>
      <c r="G141" s="14" t="str">
        <f t="shared" si="11"/>
        <v>0</v>
      </c>
      <c r="H141" s="17" t="str">
        <f t="shared" si="12"/>
        <v/>
      </c>
    </row>
    <row r="142" spans="2:8" ht="15" x14ac:dyDescent="0.2">
      <c r="B142" s="5" t="s">
        <v>264</v>
      </c>
      <c r="C142" s="9">
        <v>0</v>
      </c>
      <c r="D142" s="9">
        <v>0</v>
      </c>
      <c r="E142" s="15" t="str">
        <f t="shared" si="9"/>
        <v/>
      </c>
      <c r="F142" s="15" t="str">
        <f t="shared" si="10"/>
        <v/>
      </c>
      <c r="G142" s="14" t="str">
        <f t="shared" si="11"/>
        <v>0</v>
      </c>
      <c r="H142" s="17" t="str">
        <f t="shared" si="12"/>
        <v/>
      </c>
    </row>
    <row r="143" spans="2:8" ht="15" x14ac:dyDescent="0.2">
      <c r="B143" s="5" t="s">
        <v>49</v>
      </c>
      <c r="C143" s="9">
        <v>0</v>
      </c>
      <c r="D143" s="9">
        <v>0</v>
      </c>
      <c r="E143" s="15" t="str">
        <f t="shared" si="9"/>
        <v/>
      </c>
      <c r="F143" s="15" t="str">
        <f t="shared" si="10"/>
        <v/>
      </c>
      <c r="G143" s="14" t="str">
        <f t="shared" si="11"/>
        <v>0</v>
      </c>
      <c r="H143" s="17" t="str">
        <f t="shared" si="12"/>
        <v/>
      </c>
    </row>
    <row r="144" spans="2:8" ht="15" x14ac:dyDescent="0.2">
      <c r="B144" s="5" t="s">
        <v>46</v>
      </c>
      <c r="C144" s="9">
        <v>0</v>
      </c>
      <c r="D144" s="9">
        <v>0</v>
      </c>
      <c r="E144" s="15" t="str">
        <f t="shared" si="9"/>
        <v/>
      </c>
      <c r="F144" s="15" t="str">
        <f t="shared" si="10"/>
        <v/>
      </c>
      <c r="G144" s="14" t="str">
        <f t="shared" si="11"/>
        <v>0</v>
      </c>
      <c r="H144" s="17" t="str">
        <f t="shared" si="12"/>
        <v/>
      </c>
    </row>
    <row r="145" spans="2:8" ht="13.5" customHeight="1" x14ac:dyDescent="0.2">
      <c r="B145" s="5" t="s">
        <v>47</v>
      </c>
      <c r="C145" s="9">
        <v>0</v>
      </c>
      <c r="D145" s="9">
        <v>0</v>
      </c>
      <c r="E145" s="15" t="str">
        <f t="shared" si="9"/>
        <v/>
      </c>
      <c r="F145" s="15" t="str">
        <f t="shared" si="10"/>
        <v/>
      </c>
      <c r="G145" s="14" t="str">
        <f t="shared" si="11"/>
        <v>0</v>
      </c>
      <c r="H145" s="17" t="str">
        <f t="shared" si="12"/>
        <v/>
      </c>
    </row>
    <row r="146" spans="2:8" x14ac:dyDescent="0.2">
      <c r="B146" s="2"/>
      <c r="C146" s="2"/>
      <c r="D146" s="2"/>
    </row>
    <row r="147" spans="2:8" x14ac:dyDescent="0.2">
      <c r="B147" s="2"/>
      <c r="C147" s="2"/>
      <c r="D147" s="2"/>
    </row>
    <row r="148" spans="2:8" x14ac:dyDescent="0.2">
      <c r="B148" s="19"/>
      <c r="C148" s="19"/>
      <c r="D148" s="19"/>
      <c r="E148" s="19"/>
      <c r="F148" s="19"/>
    </row>
    <row r="149" spans="2:8" ht="13.5" customHeight="1" x14ac:dyDescent="0.2">
      <c r="B149" s="51" t="s">
        <v>522</v>
      </c>
      <c r="C149" s="52" t="s">
        <v>523</v>
      </c>
      <c r="D149" s="53"/>
      <c r="E149" s="54" t="s">
        <v>487</v>
      </c>
      <c r="F149" s="55"/>
      <c r="G149" s="56" t="s">
        <v>568</v>
      </c>
      <c r="H149" s="58" t="s">
        <v>486</v>
      </c>
    </row>
    <row r="150" spans="2:8" s="4" customFormat="1" ht="26.25" customHeight="1" x14ac:dyDescent="0.2">
      <c r="B150" s="51"/>
      <c r="C150" s="50">
        <v>2012</v>
      </c>
      <c r="D150" s="50">
        <v>2013</v>
      </c>
      <c r="E150" s="50">
        <v>2012</v>
      </c>
      <c r="F150" s="50">
        <v>2013</v>
      </c>
      <c r="G150" s="57"/>
      <c r="H150" s="59"/>
    </row>
    <row r="151" spans="2:8" s="4" customFormat="1" ht="26.25" customHeight="1" x14ac:dyDescent="0.2">
      <c r="B151" s="43" t="s">
        <v>526</v>
      </c>
      <c r="C151" s="36">
        <f>SUM(C152:C288)</f>
        <v>7</v>
      </c>
      <c r="D151" s="36">
        <f>SUM(D152:D288)</f>
        <v>3</v>
      </c>
      <c r="E151" s="42">
        <f>+IF(C151=0,"",C151/C$151)</f>
        <v>1</v>
      </c>
      <c r="F151" s="42">
        <f>+IF(D151=0,"",D151/D$151)</f>
        <v>1</v>
      </c>
      <c r="G151" s="38">
        <f>+IF(OR(AND(D151=0),(C151=0)),"0",((D151-C151)/C151))</f>
        <v>-0.5714285714285714</v>
      </c>
      <c r="H151" s="39">
        <f>+IF(OR(AND(E151=""),(G151="")),"",E151*G151)</f>
        <v>-0.5714285714285714</v>
      </c>
    </row>
    <row r="152" spans="2:8" ht="30" x14ac:dyDescent="0.2">
      <c r="B152" s="8" t="s">
        <v>54</v>
      </c>
      <c r="C152" s="9">
        <v>0</v>
      </c>
      <c r="D152" s="9">
        <v>0</v>
      </c>
      <c r="E152" s="15" t="str">
        <f>+IF(C152=0,"",C152/C$151)</f>
        <v/>
      </c>
      <c r="F152" s="15" t="str">
        <f>+IF(D152=0,"",D152/D$151)</f>
        <v/>
      </c>
      <c r="G152" s="14" t="str">
        <f>+IF(OR(AND(D152=0),(C152=0)),"0",((D152-C152)/C152))</f>
        <v>0</v>
      </c>
      <c r="H152" s="17" t="str">
        <f>+IF(OR(AND(E152=""),(G152="")),"",E152*G152)</f>
        <v/>
      </c>
    </row>
    <row r="153" spans="2:8" ht="30" x14ac:dyDescent="0.2">
      <c r="B153" s="8" t="s">
        <v>58</v>
      </c>
      <c r="C153" s="9">
        <v>0</v>
      </c>
      <c r="D153" s="9">
        <v>0</v>
      </c>
      <c r="E153" s="15" t="str">
        <f t="shared" ref="E153:E216" si="13">+IF(C153=0,"",C153/C$151)</f>
        <v/>
      </c>
      <c r="F153" s="15" t="str">
        <f t="shared" ref="F153:F216" si="14">+IF(D153=0,"",D153/D$151)</f>
        <v/>
      </c>
      <c r="G153" s="14" t="str">
        <f t="shared" ref="G153:G216" si="15">+IF(OR(AND(D153=0),(C153=0)),"0",((D153-C153)/C153))</f>
        <v>0</v>
      </c>
      <c r="H153" s="17" t="str">
        <f t="shared" ref="H153:H216" si="16">+IF(OR(AND(E153=""),(G153="")),"",E153*G153)</f>
        <v/>
      </c>
    </row>
    <row r="154" spans="2:8" ht="30" x14ac:dyDescent="0.2">
      <c r="B154" s="8" t="s">
        <v>265</v>
      </c>
      <c r="C154" s="9">
        <v>2</v>
      </c>
      <c r="D154" s="9">
        <v>0</v>
      </c>
      <c r="E154" s="15">
        <f t="shared" si="13"/>
        <v>0.2857142857142857</v>
      </c>
      <c r="F154" s="15" t="str">
        <f t="shared" si="14"/>
        <v/>
      </c>
      <c r="G154" s="14" t="str">
        <f t="shared" si="15"/>
        <v>0</v>
      </c>
      <c r="H154" s="17">
        <f t="shared" si="16"/>
        <v>0</v>
      </c>
    </row>
    <row r="155" spans="2:8" ht="30" x14ac:dyDescent="0.2">
      <c r="B155" s="8" t="s">
        <v>266</v>
      </c>
      <c r="C155" s="9">
        <v>0</v>
      </c>
      <c r="D155" s="9">
        <v>0</v>
      </c>
      <c r="E155" s="15" t="str">
        <f t="shared" si="13"/>
        <v/>
      </c>
      <c r="F155" s="15" t="str">
        <f t="shared" si="14"/>
        <v/>
      </c>
      <c r="G155" s="14" t="str">
        <f t="shared" si="15"/>
        <v>0</v>
      </c>
      <c r="H155" s="17" t="str">
        <f t="shared" si="16"/>
        <v/>
      </c>
    </row>
    <row r="156" spans="2:8" ht="30" x14ac:dyDescent="0.2">
      <c r="B156" s="8" t="s">
        <v>267</v>
      </c>
      <c r="C156" s="9">
        <v>0</v>
      </c>
      <c r="D156" s="9">
        <v>0</v>
      </c>
      <c r="E156" s="15" t="str">
        <f t="shared" si="13"/>
        <v/>
      </c>
      <c r="F156" s="15" t="str">
        <f t="shared" si="14"/>
        <v/>
      </c>
      <c r="G156" s="14" t="str">
        <f t="shared" si="15"/>
        <v>0</v>
      </c>
      <c r="H156" s="17" t="str">
        <f t="shared" si="16"/>
        <v/>
      </c>
    </row>
    <row r="157" spans="2:8" ht="15" x14ac:dyDescent="0.2">
      <c r="B157" s="8" t="s">
        <v>53</v>
      </c>
      <c r="C157" s="9">
        <v>0</v>
      </c>
      <c r="D157" s="9">
        <v>0</v>
      </c>
      <c r="E157" s="15" t="str">
        <f t="shared" si="13"/>
        <v/>
      </c>
      <c r="F157" s="15" t="str">
        <f t="shared" si="14"/>
        <v/>
      </c>
      <c r="G157" s="14" t="str">
        <f t="shared" si="15"/>
        <v>0</v>
      </c>
      <c r="H157" s="17" t="str">
        <f t="shared" si="16"/>
        <v/>
      </c>
    </row>
    <row r="158" spans="2:8" ht="15" x14ac:dyDescent="0.2">
      <c r="B158" s="8" t="s">
        <v>59</v>
      </c>
      <c r="C158" s="9">
        <v>0</v>
      </c>
      <c r="D158" s="9">
        <v>0</v>
      </c>
      <c r="E158" s="15" t="str">
        <f t="shared" si="13"/>
        <v/>
      </c>
      <c r="F158" s="15" t="str">
        <f t="shared" si="14"/>
        <v/>
      </c>
      <c r="G158" s="14" t="str">
        <f t="shared" si="15"/>
        <v>0</v>
      </c>
      <c r="H158" s="17" t="str">
        <f t="shared" si="16"/>
        <v/>
      </c>
    </row>
    <row r="159" spans="2:8" ht="15" x14ac:dyDescent="0.2">
      <c r="B159" s="8" t="s">
        <v>268</v>
      </c>
      <c r="C159" s="9">
        <v>0</v>
      </c>
      <c r="D159" s="9">
        <v>0</v>
      </c>
      <c r="E159" s="15" t="str">
        <f t="shared" si="13"/>
        <v/>
      </c>
      <c r="F159" s="15" t="str">
        <f t="shared" si="14"/>
        <v/>
      </c>
      <c r="G159" s="14" t="str">
        <f t="shared" si="15"/>
        <v>0</v>
      </c>
      <c r="H159" s="17" t="str">
        <f t="shared" si="16"/>
        <v/>
      </c>
    </row>
    <row r="160" spans="2:8" ht="15" x14ac:dyDescent="0.2">
      <c r="B160" s="8" t="s">
        <v>55</v>
      </c>
      <c r="C160" s="9">
        <v>0</v>
      </c>
      <c r="D160" s="9">
        <v>0</v>
      </c>
      <c r="E160" s="15" t="str">
        <f t="shared" si="13"/>
        <v/>
      </c>
      <c r="F160" s="15" t="str">
        <f t="shared" si="14"/>
        <v/>
      </c>
      <c r="G160" s="14" t="str">
        <f t="shared" si="15"/>
        <v>0</v>
      </c>
      <c r="H160" s="17" t="str">
        <f t="shared" si="16"/>
        <v/>
      </c>
    </row>
    <row r="161" spans="2:8" ht="15" x14ac:dyDescent="0.2">
      <c r="B161" s="8" t="s">
        <v>51</v>
      </c>
      <c r="C161" s="9">
        <v>0</v>
      </c>
      <c r="D161" s="9">
        <v>0</v>
      </c>
      <c r="E161" s="15" t="str">
        <f t="shared" si="13"/>
        <v/>
      </c>
      <c r="F161" s="15" t="str">
        <f t="shared" si="14"/>
        <v/>
      </c>
      <c r="G161" s="14" t="str">
        <f t="shared" si="15"/>
        <v>0</v>
      </c>
      <c r="H161" s="17" t="str">
        <f t="shared" si="16"/>
        <v/>
      </c>
    </row>
    <row r="162" spans="2:8" ht="30" x14ac:dyDescent="0.2">
      <c r="B162" s="8" t="s">
        <v>269</v>
      </c>
      <c r="C162" s="9">
        <v>0</v>
      </c>
      <c r="D162" s="9">
        <v>0</v>
      </c>
      <c r="E162" s="15" t="str">
        <f t="shared" si="13"/>
        <v/>
      </c>
      <c r="F162" s="15" t="str">
        <f t="shared" si="14"/>
        <v/>
      </c>
      <c r="G162" s="14" t="str">
        <f t="shared" si="15"/>
        <v>0</v>
      </c>
      <c r="H162" s="17" t="str">
        <f t="shared" si="16"/>
        <v/>
      </c>
    </row>
    <row r="163" spans="2:8" ht="15" x14ac:dyDescent="0.2">
      <c r="B163" s="8" t="s">
        <v>61</v>
      </c>
      <c r="C163" s="9">
        <v>0</v>
      </c>
      <c r="D163" s="9">
        <v>0</v>
      </c>
      <c r="E163" s="15" t="str">
        <f t="shared" si="13"/>
        <v/>
      </c>
      <c r="F163" s="15" t="str">
        <f t="shared" si="14"/>
        <v/>
      </c>
      <c r="G163" s="14" t="str">
        <f t="shared" si="15"/>
        <v>0</v>
      </c>
      <c r="H163" s="17" t="str">
        <f t="shared" si="16"/>
        <v/>
      </c>
    </row>
    <row r="164" spans="2:8" ht="15" x14ac:dyDescent="0.2">
      <c r="B164" s="8" t="s">
        <v>56</v>
      </c>
      <c r="C164" s="9">
        <v>0</v>
      </c>
      <c r="D164" s="9">
        <v>0</v>
      </c>
      <c r="E164" s="15" t="str">
        <f t="shared" si="13"/>
        <v/>
      </c>
      <c r="F164" s="15" t="str">
        <f t="shared" si="14"/>
        <v/>
      </c>
      <c r="G164" s="14" t="str">
        <f t="shared" si="15"/>
        <v>0</v>
      </c>
      <c r="H164" s="17" t="str">
        <f t="shared" si="16"/>
        <v/>
      </c>
    </row>
    <row r="165" spans="2:8" ht="15" x14ac:dyDescent="0.2">
      <c r="B165" s="8" t="s">
        <v>57</v>
      </c>
      <c r="C165" s="9">
        <v>0</v>
      </c>
      <c r="D165" s="9">
        <v>0</v>
      </c>
      <c r="E165" s="15" t="str">
        <f t="shared" si="13"/>
        <v/>
      </c>
      <c r="F165" s="15" t="str">
        <f t="shared" si="14"/>
        <v/>
      </c>
      <c r="G165" s="14" t="str">
        <f t="shared" si="15"/>
        <v>0</v>
      </c>
      <c r="H165" s="17" t="str">
        <f t="shared" si="16"/>
        <v/>
      </c>
    </row>
    <row r="166" spans="2:8" ht="15" x14ac:dyDescent="0.2">
      <c r="B166" s="8" t="s">
        <v>270</v>
      </c>
      <c r="C166" s="9">
        <v>0</v>
      </c>
      <c r="D166" s="9">
        <v>0</v>
      </c>
      <c r="E166" s="15" t="str">
        <f t="shared" si="13"/>
        <v/>
      </c>
      <c r="F166" s="15" t="str">
        <f t="shared" si="14"/>
        <v/>
      </c>
      <c r="G166" s="14" t="str">
        <f t="shared" si="15"/>
        <v>0</v>
      </c>
      <c r="H166" s="17" t="str">
        <f t="shared" si="16"/>
        <v/>
      </c>
    </row>
    <row r="167" spans="2:8" ht="15" x14ac:dyDescent="0.2">
      <c r="B167" s="8" t="s">
        <v>52</v>
      </c>
      <c r="C167" s="9">
        <v>0</v>
      </c>
      <c r="D167" s="9">
        <v>0</v>
      </c>
      <c r="E167" s="15" t="str">
        <f t="shared" si="13"/>
        <v/>
      </c>
      <c r="F167" s="15" t="str">
        <f t="shared" si="14"/>
        <v/>
      </c>
      <c r="G167" s="14" t="str">
        <f t="shared" si="15"/>
        <v>0</v>
      </c>
      <c r="H167" s="17" t="str">
        <f t="shared" si="16"/>
        <v/>
      </c>
    </row>
    <row r="168" spans="2:8" ht="15" x14ac:dyDescent="0.2">
      <c r="B168" s="8" t="s">
        <v>60</v>
      </c>
      <c r="C168" s="9">
        <v>0</v>
      </c>
      <c r="D168" s="9">
        <v>0</v>
      </c>
      <c r="E168" s="15" t="str">
        <f t="shared" si="13"/>
        <v/>
      </c>
      <c r="F168" s="15" t="str">
        <f t="shared" si="14"/>
        <v/>
      </c>
      <c r="G168" s="14" t="str">
        <f t="shared" si="15"/>
        <v>0</v>
      </c>
      <c r="H168" s="17" t="str">
        <f t="shared" si="16"/>
        <v/>
      </c>
    </row>
    <row r="169" spans="2:8" ht="15" x14ac:dyDescent="0.2">
      <c r="B169" s="8" t="s">
        <v>271</v>
      </c>
      <c r="C169" s="9">
        <v>0</v>
      </c>
      <c r="D169" s="9">
        <v>1</v>
      </c>
      <c r="E169" s="15" t="str">
        <f t="shared" si="13"/>
        <v/>
      </c>
      <c r="F169" s="15">
        <f t="shared" si="14"/>
        <v>0.33333333333333331</v>
      </c>
      <c r="G169" s="14" t="str">
        <f t="shared" si="15"/>
        <v>0</v>
      </c>
      <c r="H169" s="17" t="str">
        <f t="shared" si="16"/>
        <v/>
      </c>
    </row>
    <row r="170" spans="2:8" ht="15" x14ac:dyDescent="0.2">
      <c r="B170" s="8" t="s">
        <v>272</v>
      </c>
      <c r="C170" s="9">
        <v>0</v>
      </c>
      <c r="D170" s="9">
        <v>0</v>
      </c>
      <c r="E170" s="15" t="str">
        <f t="shared" si="13"/>
        <v/>
      </c>
      <c r="F170" s="15" t="str">
        <f t="shared" si="14"/>
        <v/>
      </c>
      <c r="G170" s="14" t="str">
        <f t="shared" si="15"/>
        <v>0</v>
      </c>
      <c r="H170" s="17" t="str">
        <f t="shared" si="16"/>
        <v/>
      </c>
    </row>
    <row r="171" spans="2:8" ht="15" x14ac:dyDescent="0.2">
      <c r="B171" s="8" t="s">
        <v>273</v>
      </c>
      <c r="C171" s="9">
        <v>0</v>
      </c>
      <c r="D171" s="9">
        <v>0</v>
      </c>
      <c r="E171" s="15" t="str">
        <f t="shared" si="13"/>
        <v/>
      </c>
      <c r="F171" s="15" t="str">
        <f t="shared" si="14"/>
        <v/>
      </c>
      <c r="G171" s="14" t="str">
        <f t="shared" si="15"/>
        <v>0</v>
      </c>
      <c r="H171" s="17" t="str">
        <f t="shared" si="16"/>
        <v/>
      </c>
    </row>
    <row r="172" spans="2:8" ht="15" x14ac:dyDescent="0.2">
      <c r="B172" s="8" t="s">
        <v>274</v>
      </c>
      <c r="C172" s="9">
        <v>0</v>
      </c>
      <c r="D172" s="9">
        <v>0</v>
      </c>
      <c r="E172" s="15" t="str">
        <f t="shared" si="13"/>
        <v/>
      </c>
      <c r="F172" s="15" t="str">
        <f t="shared" si="14"/>
        <v/>
      </c>
      <c r="G172" s="14" t="str">
        <f t="shared" si="15"/>
        <v>0</v>
      </c>
      <c r="H172" s="17" t="str">
        <f t="shared" si="16"/>
        <v/>
      </c>
    </row>
    <row r="173" spans="2:8" ht="15" x14ac:dyDescent="0.2">
      <c r="B173" s="8" t="s">
        <v>275</v>
      </c>
      <c r="C173" s="9">
        <v>0</v>
      </c>
      <c r="D173" s="9">
        <v>1</v>
      </c>
      <c r="E173" s="15" t="str">
        <f t="shared" si="13"/>
        <v/>
      </c>
      <c r="F173" s="15">
        <f t="shared" si="14"/>
        <v>0.33333333333333331</v>
      </c>
      <c r="G173" s="14" t="str">
        <f t="shared" si="15"/>
        <v>0</v>
      </c>
      <c r="H173" s="17" t="str">
        <f t="shared" si="16"/>
        <v/>
      </c>
    </row>
    <row r="174" spans="2:8" ht="15" x14ac:dyDescent="0.2">
      <c r="B174" s="8" t="s">
        <v>276</v>
      </c>
      <c r="C174" s="9">
        <v>0</v>
      </c>
      <c r="D174" s="9">
        <v>0</v>
      </c>
      <c r="E174" s="15" t="str">
        <f t="shared" si="13"/>
        <v/>
      </c>
      <c r="F174" s="15" t="str">
        <f t="shared" si="14"/>
        <v/>
      </c>
      <c r="G174" s="14" t="str">
        <f t="shared" si="15"/>
        <v>0</v>
      </c>
      <c r="H174" s="17" t="str">
        <f t="shared" si="16"/>
        <v/>
      </c>
    </row>
    <row r="175" spans="2:8" ht="30" x14ac:dyDescent="0.2">
      <c r="B175" s="8" t="s">
        <v>277</v>
      </c>
      <c r="C175" s="9">
        <v>0</v>
      </c>
      <c r="D175" s="9">
        <v>0</v>
      </c>
      <c r="E175" s="15" t="str">
        <f t="shared" si="13"/>
        <v/>
      </c>
      <c r="F175" s="15" t="str">
        <f t="shared" si="14"/>
        <v/>
      </c>
      <c r="G175" s="14" t="str">
        <f t="shared" si="15"/>
        <v>0</v>
      </c>
      <c r="H175" s="17" t="str">
        <f t="shared" si="16"/>
        <v/>
      </c>
    </row>
    <row r="176" spans="2:8" ht="15" x14ac:dyDescent="0.2">
      <c r="B176" s="8" t="s">
        <v>278</v>
      </c>
      <c r="C176" s="9">
        <v>0</v>
      </c>
      <c r="D176" s="9">
        <v>0</v>
      </c>
      <c r="E176" s="15" t="str">
        <f t="shared" si="13"/>
        <v/>
      </c>
      <c r="F176" s="15" t="str">
        <f t="shared" si="14"/>
        <v/>
      </c>
      <c r="G176" s="14" t="str">
        <f t="shared" si="15"/>
        <v>0</v>
      </c>
      <c r="H176" s="17" t="str">
        <f t="shared" si="16"/>
        <v/>
      </c>
    </row>
    <row r="177" spans="2:8" ht="15" x14ac:dyDescent="0.2">
      <c r="B177" s="8" t="s">
        <v>279</v>
      </c>
      <c r="C177" s="9">
        <v>0</v>
      </c>
      <c r="D177" s="9">
        <v>0</v>
      </c>
      <c r="E177" s="15" t="str">
        <f t="shared" si="13"/>
        <v/>
      </c>
      <c r="F177" s="15" t="str">
        <f t="shared" si="14"/>
        <v/>
      </c>
      <c r="G177" s="14" t="str">
        <f t="shared" si="15"/>
        <v>0</v>
      </c>
      <c r="H177" s="17" t="str">
        <f t="shared" si="16"/>
        <v/>
      </c>
    </row>
    <row r="178" spans="2:8" ht="20.100000000000001" customHeight="1" x14ac:dyDescent="0.2">
      <c r="B178" s="8" t="s">
        <v>280</v>
      </c>
      <c r="C178" s="9">
        <v>0</v>
      </c>
      <c r="D178" s="9">
        <v>0</v>
      </c>
      <c r="E178" s="15" t="str">
        <f t="shared" si="13"/>
        <v/>
      </c>
      <c r="F178" s="15" t="str">
        <f t="shared" si="14"/>
        <v/>
      </c>
      <c r="G178" s="14" t="str">
        <f t="shared" si="15"/>
        <v>0</v>
      </c>
      <c r="H178" s="17" t="str">
        <f t="shared" si="16"/>
        <v/>
      </c>
    </row>
    <row r="179" spans="2:8" ht="20.100000000000001" customHeight="1" x14ac:dyDescent="0.2">
      <c r="B179" s="8" t="s">
        <v>281</v>
      </c>
      <c r="C179" s="9">
        <v>0</v>
      </c>
      <c r="D179" s="9">
        <v>0</v>
      </c>
      <c r="E179" s="15" t="str">
        <f t="shared" si="13"/>
        <v/>
      </c>
      <c r="F179" s="15" t="str">
        <f t="shared" si="14"/>
        <v/>
      </c>
      <c r="G179" s="14" t="str">
        <f t="shared" si="15"/>
        <v>0</v>
      </c>
      <c r="H179" s="17" t="str">
        <f t="shared" si="16"/>
        <v/>
      </c>
    </row>
    <row r="180" spans="2:8" ht="20.100000000000001" customHeight="1" x14ac:dyDescent="0.2">
      <c r="B180" s="8" t="s">
        <v>282</v>
      </c>
      <c r="C180" s="9">
        <v>0</v>
      </c>
      <c r="D180" s="9">
        <v>0</v>
      </c>
      <c r="E180" s="15" t="str">
        <f t="shared" si="13"/>
        <v/>
      </c>
      <c r="F180" s="15" t="str">
        <f t="shared" si="14"/>
        <v/>
      </c>
      <c r="G180" s="14" t="str">
        <f t="shared" si="15"/>
        <v>0</v>
      </c>
      <c r="H180" s="17" t="str">
        <f t="shared" si="16"/>
        <v/>
      </c>
    </row>
    <row r="181" spans="2:8" ht="20.100000000000001" customHeight="1" x14ac:dyDescent="0.2">
      <c r="B181" s="8" t="s">
        <v>283</v>
      </c>
      <c r="C181" s="9">
        <v>0</v>
      </c>
      <c r="D181" s="9">
        <v>0</v>
      </c>
      <c r="E181" s="15" t="str">
        <f t="shared" si="13"/>
        <v/>
      </c>
      <c r="F181" s="15" t="str">
        <f t="shared" si="14"/>
        <v/>
      </c>
      <c r="G181" s="14" t="str">
        <f t="shared" si="15"/>
        <v>0</v>
      </c>
      <c r="H181" s="17" t="str">
        <f t="shared" si="16"/>
        <v/>
      </c>
    </row>
    <row r="182" spans="2:8" ht="20.100000000000001" customHeight="1" x14ac:dyDescent="0.2">
      <c r="B182" s="8" t="s">
        <v>284</v>
      </c>
      <c r="C182" s="9">
        <v>0</v>
      </c>
      <c r="D182" s="9">
        <v>0</v>
      </c>
      <c r="E182" s="15" t="str">
        <f t="shared" si="13"/>
        <v/>
      </c>
      <c r="F182" s="15" t="str">
        <f t="shared" si="14"/>
        <v/>
      </c>
      <c r="G182" s="14" t="str">
        <f t="shared" si="15"/>
        <v>0</v>
      </c>
      <c r="H182" s="17" t="str">
        <f t="shared" si="16"/>
        <v/>
      </c>
    </row>
    <row r="183" spans="2:8" ht="20.100000000000001" customHeight="1" x14ac:dyDescent="0.2">
      <c r="B183" s="8" t="s">
        <v>285</v>
      </c>
      <c r="C183" s="9">
        <v>0</v>
      </c>
      <c r="D183" s="9">
        <v>0</v>
      </c>
      <c r="E183" s="15" t="str">
        <f t="shared" si="13"/>
        <v/>
      </c>
      <c r="F183" s="15" t="str">
        <f t="shared" si="14"/>
        <v/>
      </c>
      <c r="G183" s="14" t="str">
        <f t="shared" si="15"/>
        <v>0</v>
      </c>
      <c r="H183" s="17" t="str">
        <f t="shared" si="16"/>
        <v/>
      </c>
    </row>
    <row r="184" spans="2:8" ht="20.100000000000001" customHeight="1" x14ac:dyDescent="0.2">
      <c r="B184" s="8" t="s">
        <v>286</v>
      </c>
      <c r="C184" s="9">
        <v>0</v>
      </c>
      <c r="D184" s="9">
        <v>0</v>
      </c>
      <c r="E184" s="15" t="str">
        <f t="shared" si="13"/>
        <v/>
      </c>
      <c r="F184" s="15" t="str">
        <f t="shared" si="14"/>
        <v/>
      </c>
      <c r="G184" s="14" t="str">
        <f t="shared" si="15"/>
        <v>0</v>
      </c>
      <c r="H184" s="17" t="str">
        <f t="shared" si="16"/>
        <v/>
      </c>
    </row>
    <row r="185" spans="2:8" ht="20.100000000000001" customHeight="1" x14ac:dyDescent="0.2">
      <c r="B185" s="8" t="s">
        <v>62</v>
      </c>
      <c r="C185" s="9">
        <v>0</v>
      </c>
      <c r="D185" s="9">
        <v>0</v>
      </c>
      <c r="E185" s="15" t="str">
        <f t="shared" si="13"/>
        <v/>
      </c>
      <c r="F185" s="15" t="str">
        <f t="shared" si="14"/>
        <v/>
      </c>
      <c r="G185" s="14" t="str">
        <f t="shared" si="15"/>
        <v>0</v>
      </c>
      <c r="H185" s="17" t="str">
        <f t="shared" si="16"/>
        <v/>
      </c>
    </row>
    <row r="186" spans="2:8" ht="20.100000000000001" customHeight="1" x14ac:dyDescent="0.2">
      <c r="B186" s="8" t="s">
        <v>63</v>
      </c>
      <c r="C186" s="9">
        <v>0</v>
      </c>
      <c r="D186" s="9">
        <v>0</v>
      </c>
      <c r="E186" s="15" t="str">
        <f t="shared" si="13"/>
        <v/>
      </c>
      <c r="F186" s="15" t="str">
        <f t="shared" si="14"/>
        <v/>
      </c>
      <c r="G186" s="14" t="str">
        <f t="shared" si="15"/>
        <v>0</v>
      </c>
      <c r="H186" s="17" t="str">
        <f t="shared" si="16"/>
        <v/>
      </c>
    </row>
    <row r="187" spans="2:8" ht="20.100000000000001" customHeight="1" x14ac:dyDescent="0.2">
      <c r="B187" s="8" t="s">
        <v>287</v>
      </c>
      <c r="C187" s="9">
        <v>0</v>
      </c>
      <c r="D187" s="9">
        <v>0</v>
      </c>
      <c r="E187" s="15" t="str">
        <f t="shared" si="13"/>
        <v/>
      </c>
      <c r="F187" s="15" t="str">
        <f t="shared" si="14"/>
        <v/>
      </c>
      <c r="G187" s="14" t="str">
        <f t="shared" si="15"/>
        <v>0</v>
      </c>
      <c r="H187" s="17" t="str">
        <f t="shared" si="16"/>
        <v/>
      </c>
    </row>
    <row r="188" spans="2:8" ht="20.100000000000001" customHeight="1" x14ac:dyDescent="0.2">
      <c r="B188" s="8" t="s">
        <v>288</v>
      </c>
      <c r="C188" s="9">
        <v>0</v>
      </c>
      <c r="D188" s="9">
        <v>0</v>
      </c>
      <c r="E188" s="15" t="str">
        <f t="shared" si="13"/>
        <v/>
      </c>
      <c r="F188" s="15" t="str">
        <f t="shared" si="14"/>
        <v/>
      </c>
      <c r="G188" s="14" t="str">
        <f t="shared" si="15"/>
        <v>0</v>
      </c>
      <c r="H188" s="17" t="str">
        <f t="shared" si="16"/>
        <v/>
      </c>
    </row>
    <row r="189" spans="2:8" ht="20.100000000000001" customHeight="1" x14ac:dyDescent="0.2">
      <c r="B189" s="8" t="s">
        <v>289</v>
      </c>
      <c r="C189" s="9">
        <v>0</v>
      </c>
      <c r="D189" s="9">
        <v>0</v>
      </c>
      <c r="E189" s="15" t="str">
        <f t="shared" si="13"/>
        <v/>
      </c>
      <c r="F189" s="15" t="str">
        <f t="shared" si="14"/>
        <v/>
      </c>
      <c r="G189" s="14" t="str">
        <f t="shared" si="15"/>
        <v>0</v>
      </c>
      <c r="H189" s="17" t="str">
        <f t="shared" si="16"/>
        <v/>
      </c>
    </row>
    <row r="190" spans="2:8" ht="20.100000000000001" customHeight="1" x14ac:dyDescent="0.2">
      <c r="B190" s="8" t="s">
        <v>65</v>
      </c>
      <c r="C190" s="9">
        <v>0</v>
      </c>
      <c r="D190" s="9">
        <v>0</v>
      </c>
      <c r="E190" s="15" t="str">
        <f t="shared" si="13"/>
        <v/>
      </c>
      <c r="F190" s="15" t="str">
        <f t="shared" si="14"/>
        <v/>
      </c>
      <c r="G190" s="14" t="str">
        <f t="shared" si="15"/>
        <v>0</v>
      </c>
      <c r="H190" s="17" t="str">
        <f t="shared" si="16"/>
        <v/>
      </c>
    </row>
    <row r="191" spans="2:8" ht="20.100000000000001" customHeight="1" x14ac:dyDescent="0.2">
      <c r="B191" s="8" t="s">
        <v>290</v>
      </c>
      <c r="C191" s="9">
        <v>0</v>
      </c>
      <c r="D191" s="9">
        <v>0</v>
      </c>
      <c r="E191" s="15" t="str">
        <f t="shared" si="13"/>
        <v/>
      </c>
      <c r="F191" s="15" t="str">
        <f t="shared" si="14"/>
        <v/>
      </c>
      <c r="G191" s="14" t="str">
        <f t="shared" si="15"/>
        <v>0</v>
      </c>
      <c r="H191" s="17" t="str">
        <f t="shared" si="16"/>
        <v/>
      </c>
    </row>
    <row r="192" spans="2:8" ht="20.100000000000001" customHeight="1" x14ac:dyDescent="0.2">
      <c r="B192" s="8" t="s">
        <v>64</v>
      </c>
      <c r="C192" s="9">
        <v>0</v>
      </c>
      <c r="D192" s="9">
        <v>0</v>
      </c>
      <c r="E192" s="15" t="str">
        <f t="shared" si="13"/>
        <v/>
      </c>
      <c r="F192" s="15" t="str">
        <f t="shared" si="14"/>
        <v/>
      </c>
      <c r="G192" s="14" t="str">
        <f t="shared" si="15"/>
        <v>0</v>
      </c>
      <c r="H192" s="17" t="str">
        <f t="shared" si="16"/>
        <v/>
      </c>
    </row>
    <row r="193" spans="2:8" ht="20.100000000000001" customHeight="1" x14ac:dyDescent="0.2">
      <c r="B193" s="8" t="s">
        <v>291</v>
      </c>
      <c r="C193" s="9">
        <v>0</v>
      </c>
      <c r="D193" s="9">
        <v>0</v>
      </c>
      <c r="E193" s="15" t="str">
        <f t="shared" si="13"/>
        <v/>
      </c>
      <c r="F193" s="15" t="str">
        <f t="shared" si="14"/>
        <v/>
      </c>
      <c r="G193" s="14" t="str">
        <f t="shared" si="15"/>
        <v>0</v>
      </c>
      <c r="H193" s="17" t="str">
        <f t="shared" si="16"/>
        <v/>
      </c>
    </row>
    <row r="194" spans="2:8" ht="20.100000000000001" customHeight="1" x14ac:dyDescent="0.2">
      <c r="B194" s="8" t="s">
        <v>292</v>
      </c>
      <c r="C194" s="9">
        <v>0</v>
      </c>
      <c r="D194" s="9">
        <v>0</v>
      </c>
      <c r="E194" s="15" t="str">
        <f t="shared" si="13"/>
        <v/>
      </c>
      <c r="F194" s="15" t="str">
        <f t="shared" si="14"/>
        <v/>
      </c>
      <c r="G194" s="14" t="str">
        <f t="shared" si="15"/>
        <v>0</v>
      </c>
      <c r="H194" s="17" t="str">
        <f t="shared" si="16"/>
        <v/>
      </c>
    </row>
    <row r="195" spans="2:8" ht="20.100000000000001" customHeight="1" x14ac:dyDescent="0.2">
      <c r="B195" s="8" t="s">
        <v>469</v>
      </c>
      <c r="C195" s="9">
        <v>0</v>
      </c>
      <c r="D195" s="9">
        <v>0</v>
      </c>
      <c r="E195" s="15" t="str">
        <f t="shared" si="13"/>
        <v/>
      </c>
      <c r="F195" s="15" t="str">
        <f t="shared" si="14"/>
        <v/>
      </c>
      <c r="G195" s="14" t="str">
        <f t="shared" si="15"/>
        <v>0</v>
      </c>
      <c r="H195" s="17" t="str">
        <f t="shared" si="16"/>
        <v/>
      </c>
    </row>
    <row r="196" spans="2:8" ht="20.100000000000001" customHeight="1" x14ac:dyDescent="0.2">
      <c r="B196" s="8" t="s">
        <v>293</v>
      </c>
      <c r="C196" s="9">
        <v>0</v>
      </c>
      <c r="D196" s="9">
        <v>0</v>
      </c>
      <c r="E196" s="15" t="str">
        <f t="shared" si="13"/>
        <v/>
      </c>
      <c r="F196" s="15" t="str">
        <f t="shared" si="14"/>
        <v/>
      </c>
      <c r="G196" s="14" t="str">
        <f t="shared" si="15"/>
        <v>0</v>
      </c>
      <c r="H196" s="17" t="str">
        <f t="shared" si="16"/>
        <v/>
      </c>
    </row>
    <row r="197" spans="2:8" ht="20.100000000000001" customHeight="1" x14ac:dyDescent="0.2">
      <c r="B197" s="8" t="s">
        <v>294</v>
      </c>
      <c r="C197" s="9">
        <v>0</v>
      </c>
      <c r="D197" s="9">
        <v>0</v>
      </c>
      <c r="E197" s="15" t="str">
        <f t="shared" si="13"/>
        <v/>
      </c>
      <c r="F197" s="15" t="str">
        <f t="shared" si="14"/>
        <v/>
      </c>
      <c r="G197" s="14" t="str">
        <f t="shared" si="15"/>
        <v>0</v>
      </c>
      <c r="H197" s="17" t="str">
        <f t="shared" si="16"/>
        <v/>
      </c>
    </row>
    <row r="198" spans="2:8" ht="20.100000000000001" customHeight="1" x14ac:dyDescent="0.2">
      <c r="B198" s="8" t="s">
        <v>295</v>
      </c>
      <c r="C198" s="9">
        <v>0</v>
      </c>
      <c r="D198" s="9">
        <v>0</v>
      </c>
      <c r="E198" s="15" t="str">
        <f t="shared" si="13"/>
        <v/>
      </c>
      <c r="F198" s="15" t="str">
        <f t="shared" si="14"/>
        <v/>
      </c>
      <c r="G198" s="14" t="str">
        <f t="shared" si="15"/>
        <v>0</v>
      </c>
      <c r="H198" s="17" t="str">
        <f t="shared" si="16"/>
        <v/>
      </c>
    </row>
    <row r="199" spans="2:8" ht="20.100000000000001" customHeight="1" x14ac:dyDescent="0.2">
      <c r="B199" s="8" t="s">
        <v>296</v>
      </c>
      <c r="C199" s="9">
        <v>0</v>
      </c>
      <c r="D199" s="9">
        <v>0</v>
      </c>
      <c r="E199" s="15" t="str">
        <f t="shared" si="13"/>
        <v/>
      </c>
      <c r="F199" s="15" t="str">
        <f t="shared" si="14"/>
        <v/>
      </c>
      <c r="G199" s="14" t="str">
        <f t="shared" si="15"/>
        <v>0</v>
      </c>
      <c r="H199" s="17" t="str">
        <f t="shared" si="16"/>
        <v/>
      </c>
    </row>
    <row r="200" spans="2:8" ht="20.100000000000001" customHeight="1" x14ac:dyDescent="0.2">
      <c r="B200" s="8" t="s">
        <v>297</v>
      </c>
      <c r="C200" s="9">
        <v>0</v>
      </c>
      <c r="D200" s="9">
        <v>0</v>
      </c>
      <c r="E200" s="15" t="str">
        <f t="shared" si="13"/>
        <v/>
      </c>
      <c r="F200" s="15" t="str">
        <f t="shared" si="14"/>
        <v/>
      </c>
      <c r="G200" s="14" t="str">
        <f t="shared" si="15"/>
        <v>0</v>
      </c>
      <c r="H200" s="17" t="str">
        <f t="shared" si="16"/>
        <v/>
      </c>
    </row>
    <row r="201" spans="2:8" ht="20.100000000000001" customHeight="1" x14ac:dyDescent="0.2">
      <c r="B201" s="8" t="s">
        <v>298</v>
      </c>
      <c r="C201" s="9">
        <v>0</v>
      </c>
      <c r="D201" s="9">
        <v>0</v>
      </c>
      <c r="E201" s="15" t="str">
        <f t="shared" si="13"/>
        <v/>
      </c>
      <c r="F201" s="15" t="str">
        <f t="shared" si="14"/>
        <v/>
      </c>
      <c r="G201" s="14" t="str">
        <f t="shared" si="15"/>
        <v>0</v>
      </c>
      <c r="H201" s="17" t="str">
        <f t="shared" si="16"/>
        <v/>
      </c>
    </row>
    <row r="202" spans="2:8" ht="20.100000000000001" customHeight="1" x14ac:dyDescent="0.2">
      <c r="B202" s="8" t="s">
        <v>299</v>
      </c>
      <c r="C202" s="9">
        <v>0</v>
      </c>
      <c r="D202" s="9">
        <v>0</v>
      </c>
      <c r="E202" s="15" t="str">
        <f t="shared" si="13"/>
        <v/>
      </c>
      <c r="F202" s="15" t="str">
        <f t="shared" si="14"/>
        <v/>
      </c>
      <c r="G202" s="14" t="str">
        <f t="shared" si="15"/>
        <v>0</v>
      </c>
      <c r="H202" s="17" t="str">
        <f t="shared" si="16"/>
        <v/>
      </c>
    </row>
    <row r="203" spans="2:8" ht="20.100000000000001" customHeight="1" x14ac:dyDescent="0.2">
      <c r="B203" s="8" t="s">
        <v>67</v>
      </c>
      <c r="C203" s="9">
        <v>1</v>
      </c>
      <c r="D203" s="9">
        <v>0</v>
      </c>
      <c r="E203" s="15">
        <f t="shared" si="13"/>
        <v>0.14285714285714285</v>
      </c>
      <c r="F203" s="15" t="str">
        <f t="shared" si="14"/>
        <v/>
      </c>
      <c r="G203" s="14" t="str">
        <f t="shared" si="15"/>
        <v>0</v>
      </c>
      <c r="H203" s="17">
        <f t="shared" si="16"/>
        <v>0</v>
      </c>
    </row>
    <row r="204" spans="2:8" ht="20.100000000000001" customHeight="1" x14ac:dyDescent="0.2">
      <c r="B204" s="8" t="s">
        <v>300</v>
      </c>
      <c r="C204" s="9">
        <v>0</v>
      </c>
      <c r="D204" s="9">
        <v>0</v>
      </c>
      <c r="E204" s="15" t="str">
        <f t="shared" si="13"/>
        <v/>
      </c>
      <c r="F204" s="15" t="str">
        <f t="shared" si="14"/>
        <v/>
      </c>
      <c r="G204" s="14" t="str">
        <f t="shared" si="15"/>
        <v>0</v>
      </c>
      <c r="H204" s="17" t="str">
        <f t="shared" si="16"/>
        <v/>
      </c>
    </row>
    <row r="205" spans="2:8" ht="20.100000000000001" customHeight="1" x14ac:dyDescent="0.2">
      <c r="B205" s="8" t="s">
        <v>66</v>
      </c>
      <c r="C205" s="9">
        <v>0</v>
      </c>
      <c r="D205" s="9">
        <v>0</v>
      </c>
      <c r="E205" s="15" t="str">
        <f t="shared" si="13"/>
        <v/>
      </c>
      <c r="F205" s="15" t="str">
        <f t="shared" si="14"/>
        <v/>
      </c>
      <c r="G205" s="14" t="str">
        <f t="shared" si="15"/>
        <v>0</v>
      </c>
      <c r="H205" s="17" t="str">
        <f t="shared" si="16"/>
        <v/>
      </c>
    </row>
    <row r="206" spans="2:8" ht="20.100000000000001" customHeight="1" x14ac:dyDescent="0.2">
      <c r="B206" s="8" t="s">
        <v>301</v>
      </c>
      <c r="C206" s="9">
        <v>0</v>
      </c>
      <c r="D206" s="9">
        <v>0</v>
      </c>
      <c r="E206" s="15" t="str">
        <f t="shared" si="13"/>
        <v/>
      </c>
      <c r="F206" s="15" t="str">
        <f t="shared" si="14"/>
        <v/>
      </c>
      <c r="G206" s="14" t="str">
        <f t="shared" si="15"/>
        <v>0</v>
      </c>
      <c r="H206" s="17" t="str">
        <f t="shared" si="16"/>
        <v/>
      </c>
    </row>
    <row r="207" spans="2:8" ht="20.100000000000001" customHeight="1" x14ac:dyDescent="0.2">
      <c r="B207" s="8" t="s">
        <v>470</v>
      </c>
      <c r="C207" s="9">
        <v>0</v>
      </c>
      <c r="D207" s="9">
        <v>0</v>
      </c>
      <c r="E207" s="15" t="str">
        <f t="shared" si="13"/>
        <v/>
      </c>
      <c r="F207" s="15" t="str">
        <f t="shared" si="14"/>
        <v/>
      </c>
      <c r="G207" s="14" t="str">
        <f t="shared" si="15"/>
        <v>0</v>
      </c>
      <c r="H207" s="17" t="str">
        <f t="shared" si="16"/>
        <v/>
      </c>
    </row>
    <row r="208" spans="2:8" ht="20.100000000000001" customHeight="1" x14ac:dyDescent="0.2">
      <c r="B208" s="8" t="s">
        <v>72</v>
      </c>
      <c r="C208" s="9">
        <v>0</v>
      </c>
      <c r="D208" s="9">
        <v>0</v>
      </c>
      <c r="E208" s="15" t="str">
        <f t="shared" si="13"/>
        <v/>
      </c>
      <c r="F208" s="15" t="str">
        <f t="shared" si="14"/>
        <v/>
      </c>
      <c r="G208" s="14" t="str">
        <f t="shared" si="15"/>
        <v>0</v>
      </c>
      <c r="H208" s="17" t="str">
        <f t="shared" si="16"/>
        <v/>
      </c>
    </row>
    <row r="209" spans="2:8" ht="20.100000000000001" customHeight="1" x14ac:dyDescent="0.2">
      <c r="B209" s="8" t="s">
        <v>71</v>
      </c>
      <c r="C209" s="9">
        <v>0</v>
      </c>
      <c r="D209" s="9">
        <v>0</v>
      </c>
      <c r="E209" s="15" t="str">
        <f t="shared" si="13"/>
        <v/>
      </c>
      <c r="F209" s="15" t="str">
        <f t="shared" si="14"/>
        <v/>
      </c>
      <c r="G209" s="14" t="str">
        <f t="shared" si="15"/>
        <v>0</v>
      </c>
      <c r="H209" s="17" t="str">
        <f t="shared" si="16"/>
        <v/>
      </c>
    </row>
    <row r="210" spans="2:8" ht="20.100000000000001" customHeight="1" x14ac:dyDescent="0.2">
      <c r="B210" s="8" t="s">
        <v>73</v>
      </c>
      <c r="C210" s="9">
        <v>0</v>
      </c>
      <c r="D210" s="9">
        <v>0</v>
      </c>
      <c r="E210" s="15" t="str">
        <f t="shared" si="13"/>
        <v/>
      </c>
      <c r="F210" s="15" t="str">
        <f t="shared" si="14"/>
        <v/>
      </c>
      <c r="G210" s="14" t="str">
        <f t="shared" si="15"/>
        <v>0</v>
      </c>
      <c r="H210" s="17" t="str">
        <f t="shared" si="16"/>
        <v/>
      </c>
    </row>
    <row r="211" spans="2:8" ht="20.100000000000001" customHeight="1" x14ac:dyDescent="0.2">
      <c r="B211" s="8" t="s">
        <v>69</v>
      </c>
      <c r="C211" s="9">
        <v>0</v>
      </c>
      <c r="D211" s="9">
        <v>0</v>
      </c>
      <c r="E211" s="15" t="str">
        <f t="shared" si="13"/>
        <v/>
      </c>
      <c r="F211" s="15" t="str">
        <f t="shared" si="14"/>
        <v/>
      </c>
      <c r="G211" s="14" t="str">
        <f t="shared" si="15"/>
        <v>0</v>
      </c>
      <c r="H211" s="17" t="str">
        <f t="shared" si="16"/>
        <v/>
      </c>
    </row>
    <row r="212" spans="2:8" ht="20.100000000000001" customHeight="1" x14ac:dyDescent="0.2">
      <c r="B212" s="8" t="s">
        <v>68</v>
      </c>
      <c r="C212" s="9">
        <v>0</v>
      </c>
      <c r="D212" s="9">
        <v>0</v>
      </c>
      <c r="E212" s="15" t="str">
        <f t="shared" si="13"/>
        <v/>
      </c>
      <c r="F212" s="15" t="str">
        <f t="shared" si="14"/>
        <v/>
      </c>
      <c r="G212" s="14" t="str">
        <f t="shared" si="15"/>
        <v>0</v>
      </c>
      <c r="H212" s="17" t="str">
        <f t="shared" si="16"/>
        <v/>
      </c>
    </row>
    <row r="213" spans="2:8" ht="20.100000000000001" customHeight="1" x14ac:dyDescent="0.2">
      <c r="B213" s="8" t="s">
        <v>302</v>
      </c>
      <c r="C213" s="9">
        <v>0</v>
      </c>
      <c r="D213" s="9">
        <v>0</v>
      </c>
      <c r="E213" s="15" t="str">
        <f t="shared" si="13"/>
        <v/>
      </c>
      <c r="F213" s="15" t="str">
        <f t="shared" si="14"/>
        <v/>
      </c>
      <c r="G213" s="14" t="str">
        <f t="shared" si="15"/>
        <v>0</v>
      </c>
      <c r="H213" s="17" t="str">
        <f t="shared" si="16"/>
        <v/>
      </c>
    </row>
    <row r="214" spans="2:8" ht="20.100000000000001" customHeight="1" x14ac:dyDescent="0.2">
      <c r="B214" s="8" t="s">
        <v>70</v>
      </c>
      <c r="C214" s="9">
        <v>0</v>
      </c>
      <c r="D214" s="9">
        <v>0</v>
      </c>
      <c r="E214" s="15" t="str">
        <f t="shared" si="13"/>
        <v/>
      </c>
      <c r="F214" s="15" t="str">
        <f t="shared" si="14"/>
        <v/>
      </c>
      <c r="G214" s="14" t="str">
        <f t="shared" si="15"/>
        <v>0</v>
      </c>
      <c r="H214" s="17" t="str">
        <f t="shared" si="16"/>
        <v/>
      </c>
    </row>
    <row r="215" spans="2:8" ht="20.100000000000001" customHeight="1" x14ac:dyDescent="0.2">
      <c r="B215" s="8" t="s">
        <v>303</v>
      </c>
      <c r="C215" s="9">
        <v>0</v>
      </c>
      <c r="D215" s="9">
        <v>0</v>
      </c>
      <c r="E215" s="15" t="str">
        <f t="shared" si="13"/>
        <v/>
      </c>
      <c r="F215" s="15" t="str">
        <f t="shared" si="14"/>
        <v/>
      </c>
      <c r="G215" s="14" t="str">
        <f t="shared" si="15"/>
        <v>0</v>
      </c>
      <c r="H215" s="17" t="str">
        <f t="shared" si="16"/>
        <v/>
      </c>
    </row>
    <row r="216" spans="2:8" ht="20.100000000000001" customHeight="1" x14ac:dyDescent="0.2">
      <c r="B216" s="8" t="s">
        <v>304</v>
      </c>
      <c r="C216" s="9">
        <v>0</v>
      </c>
      <c r="D216" s="9">
        <v>0</v>
      </c>
      <c r="E216" s="15" t="str">
        <f t="shared" si="13"/>
        <v/>
      </c>
      <c r="F216" s="15" t="str">
        <f t="shared" si="14"/>
        <v/>
      </c>
      <c r="G216" s="14" t="str">
        <f t="shared" si="15"/>
        <v>0</v>
      </c>
      <c r="H216" s="17" t="str">
        <f t="shared" si="16"/>
        <v/>
      </c>
    </row>
    <row r="217" spans="2:8" ht="20.100000000000001" customHeight="1" x14ac:dyDescent="0.2">
      <c r="B217" s="8" t="s">
        <v>471</v>
      </c>
      <c r="C217" s="9">
        <v>0</v>
      </c>
      <c r="D217" s="9">
        <v>0</v>
      </c>
      <c r="E217" s="15" t="str">
        <f t="shared" ref="E217:E280" si="17">+IF(C217=0,"",C217/C$151)</f>
        <v/>
      </c>
      <c r="F217" s="15" t="str">
        <f t="shared" ref="F217:F280" si="18">+IF(D217=0,"",D217/D$151)</f>
        <v/>
      </c>
      <c r="G217" s="14" t="str">
        <f t="shared" ref="G217:G280" si="19">+IF(OR(AND(D217=0),(C217=0)),"0",((D217-C217)/C217))</f>
        <v>0</v>
      </c>
      <c r="H217" s="17" t="str">
        <f t="shared" ref="H217:H280" si="20">+IF(OR(AND(E217=""),(G217="")),"",E217*G217)</f>
        <v/>
      </c>
    </row>
    <row r="218" spans="2:8" ht="20.100000000000001" customHeight="1" x14ac:dyDescent="0.2">
      <c r="B218" s="8" t="s">
        <v>305</v>
      </c>
      <c r="C218" s="9">
        <v>0</v>
      </c>
      <c r="D218" s="9">
        <v>0</v>
      </c>
      <c r="E218" s="15" t="str">
        <f t="shared" si="17"/>
        <v/>
      </c>
      <c r="F218" s="15" t="str">
        <f t="shared" si="18"/>
        <v/>
      </c>
      <c r="G218" s="14" t="str">
        <f t="shared" si="19"/>
        <v>0</v>
      </c>
      <c r="H218" s="17" t="str">
        <f t="shared" si="20"/>
        <v/>
      </c>
    </row>
    <row r="219" spans="2:8" ht="20.100000000000001" customHeight="1" x14ac:dyDescent="0.2">
      <c r="B219" s="8" t="s">
        <v>306</v>
      </c>
      <c r="C219" s="9">
        <v>0</v>
      </c>
      <c r="D219" s="9">
        <v>0</v>
      </c>
      <c r="E219" s="15" t="str">
        <f t="shared" si="17"/>
        <v/>
      </c>
      <c r="F219" s="15" t="str">
        <f t="shared" si="18"/>
        <v/>
      </c>
      <c r="G219" s="14" t="str">
        <f t="shared" si="19"/>
        <v>0</v>
      </c>
      <c r="H219" s="17" t="str">
        <f t="shared" si="20"/>
        <v/>
      </c>
    </row>
    <row r="220" spans="2:8" ht="20.100000000000001" customHeight="1" x14ac:dyDescent="0.2">
      <c r="B220" s="8" t="s">
        <v>307</v>
      </c>
      <c r="C220" s="9">
        <v>0</v>
      </c>
      <c r="D220" s="9">
        <v>0</v>
      </c>
      <c r="E220" s="15" t="str">
        <f t="shared" si="17"/>
        <v/>
      </c>
      <c r="F220" s="15" t="str">
        <f t="shared" si="18"/>
        <v/>
      </c>
      <c r="G220" s="14" t="str">
        <f t="shared" si="19"/>
        <v>0</v>
      </c>
      <c r="H220" s="17" t="str">
        <f t="shared" si="20"/>
        <v/>
      </c>
    </row>
    <row r="221" spans="2:8" ht="20.100000000000001" customHeight="1" x14ac:dyDescent="0.2">
      <c r="B221" s="8" t="s">
        <v>308</v>
      </c>
      <c r="C221" s="9">
        <v>0</v>
      </c>
      <c r="D221" s="9">
        <v>0</v>
      </c>
      <c r="E221" s="15" t="str">
        <f t="shared" si="17"/>
        <v/>
      </c>
      <c r="F221" s="15" t="str">
        <f t="shared" si="18"/>
        <v/>
      </c>
      <c r="G221" s="14" t="str">
        <f t="shared" si="19"/>
        <v>0</v>
      </c>
      <c r="H221" s="17" t="str">
        <f t="shared" si="20"/>
        <v/>
      </c>
    </row>
    <row r="222" spans="2:8" ht="20.100000000000001" customHeight="1" x14ac:dyDescent="0.2">
      <c r="B222" s="8" t="s">
        <v>309</v>
      </c>
      <c r="C222" s="9">
        <v>0</v>
      </c>
      <c r="D222" s="9">
        <v>0</v>
      </c>
      <c r="E222" s="15" t="str">
        <f t="shared" si="17"/>
        <v/>
      </c>
      <c r="F222" s="15" t="str">
        <f t="shared" si="18"/>
        <v/>
      </c>
      <c r="G222" s="14" t="str">
        <f t="shared" si="19"/>
        <v>0</v>
      </c>
      <c r="H222" s="17" t="str">
        <f t="shared" si="20"/>
        <v/>
      </c>
    </row>
    <row r="223" spans="2:8" ht="20.100000000000001" customHeight="1" x14ac:dyDescent="0.2">
      <c r="B223" s="8" t="s">
        <v>472</v>
      </c>
      <c r="C223" s="9">
        <v>0</v>
      </c>
      <c r="D223" s="9">
        <v>0</v>
      </c>
      <c r="E223" s="15" t="str">
        <f t="shared" si="17"/>
        <v/>
      </c>
      <c r="F223" s="15" t="str">
        <f t="shared" si="18"/>
        <v/>
      </c>
      <c r="G223" s="14" t="str">
        <f t="shared" si="19"/>
        <v>0</v>
      </c>
      <c r="H223" s="17" t="str">
        <f t="shared" si="20"/>
        <v/>
      </c>
    </row>
    <row r="224" spans="2:8" ht="20.100000000000001" customHeight="1" x14ac:dyDescent="0.2">
      <c r="B224" s="8" t="s">
        <v>310</v>
      </c>
      <c r="C224" s="9"/>
      <c r="D224" s="9">
        <v>0</v>
      </c>
      <c r="E224" s="15" t="str">
        <f t="shared" si="17"/>
        <v/>
      </c>
      <c r="F224" s="15" t="str">
        <f t="shared" si="18"/>
        <v/>
      </c>
      <c r="G224" s="14" t="str">
        <f t="shared" si="19"/>
        <v>0</v>
      </c>
      <c r="H224" s="17" t="str">
        <f t="shared" si="20"/>
        <v/>
      </c>
    </row>
    <row r="225" spans="2:8" ht="20.100000000000001" customHeight="1" x14ac:dyDescent="0.2">
      <c r="B225" s="8" t="s">
        <v>473</v>
      </c>
      <c r="C225" s="9"/>
      <c r="D225" s="9">
        <v>0</v>
      </c>
      <c r="E225" s="15" t="str">
        <f t="shared" si="17"/>
        <v/>
      </c>
      <c r="F225" s="15" t="str">
        <f t="shared" si="18"/>
        <v/>
      </c>
      <c r="G225" s="14" t="str">
        <f t="shared" si="19"/>
        <v>0</v>
      </c>
      <c r="H225" s="17" t="str">
        <f t="shared" si="20"/>
        <v/>
      </c>
    </row>
    <row r="226" spans="2:8" ht="20.100000000000001" customHeight="1" x14ac:dyDescent="0.2">
      <c r="B226" s="8" t="s">
        <v>565</v>
      </c>
      <c r="C226" s="9">
        <v>0</v>
      </c>
      <c r="D226" s="9">
        <v>0</v>
      </c>
      <c r="E226" s="15" t="str">
        <f t="shared" si="17"/>
        <v/>
      </c>
      <c r="F226" s="15" t="str">
        <f t="shared" si="18"/>
        <v/>
      </c>
      <c r="G226" s="14" t="str">
        <f t="shared" si="19"/>
        <v>0</v>
      </c>
      <c r="H226" s="17" t="str">
        <f t="shared" si="20"/>
        <v/>
      </c>
    </row>
    <row r="227" spans="2:8" ht="20.100000000000001" customHeight="1" x14ac:dyDescent="0.2">
      <c r="B227" s="8" t="s">
        <v>474</v>
      </c>
      <c r="C227" s="9">
        <v>0</v>
      </c>
      <c r="D227" s="9">
        <v>0</v>
      </c>
      <c r="E227" s="15" t="str">
        <f t="shared" si="17"/>
        <v/>
      </c>
      <c r="F227" s="15" t="str">
        <f t="shared" si="18"/>
        <v/>
      </c>
      <c r="G227" s="14" t="str">
        <f t="shared" si="19"/>
        <v>0</v>
      </c>
      <c r="H227" s="17" t="str">
        <f t="shared" si="20"/>
        <v/>
      </c>
    </row>
    <row r="228" spans="2:8" ht="20.100000000000001" customHeight="1" x14ac:dyDescent="0.2">
      <c r="B228" s="8" t="s">
        <v>76</v>
      </c>
      <c r="C228" s="9">
        <v>0</v>
      </c>
      <c r="D228" s="9">
        <v>0</v>
      </c>
      <c r="E228" s="15" t="str">
        <f t="shared" si="17"/>
        <v/>
      </c>
      <c r="F228" s="15" t="str">
        <f t="shared" si="18"/>
        <v/>
      </c>
      <c r="G228" s="14" t="str">
        <f t="shared" si="19"/>
        <v>0</v>
      </c>
      <c r="H228" s="17" t="str">
        <f t="shared" si="20"/>
        <v/>
      </c>
    </row>
    <row r="229" spans="2:8" ht="20.100000000000001" customHeight="1" x14ac:dyDescent="0.2">
      <c r="B229" s="8" t="s">
        <v>311</v>
      </c>
      <c r="C229" s="9">
        <v>1</v>
      </c>
      <c r="D229" s="9">
        <v>0</v>
      </c>
      <c r="E229" s="15">
        <f t="shared" si="17"/>
        <v>0.14285714285714285</v>
      </c>
      <c r="F229" s="15" t="str">
        <f t="shared" si="18"/>
        <v/>
      </c>
      <c r="G229" s="14" t="str">
        <f t="shared" si="19"/>
        <v>0</v>
      </c>
      <c r="H229" s="17">
        <f t="shared" si="20"/>
        <v>0</v>
      </c>
    </row>
    <row r="230" spans="2:8" ht="20.100000000000001" customHeight="1" x14ac:dyDescent="0.2">
      <c r="B230" s="8" t="s">
        <v>312</v>
      </c>
      <c r="C230" s="9">
        <v>0</v>
      </c>
      <c r="D230" s="9">
        <v>0</v>
      </c>
      <c r="E230" s="15" t="str">
        <f t="shared" si="17"/>
        <v/>
      </c>
      <c r="F230" s="15" t="str">
        <f t="shared" si="18"/>
        <v/>
      </c>
      <c r="G230" s="14" t="str">
        <f t="shared" si="19"/>
        <v>0</v>
      </c>
      <c r="H230" s="17" t="str">
        <f t="shared" si="20"/>
        <v/>
      </c>
    </row>
    <row r="231" spans="2:8" ht="20.100000000000001" customHeight="1" x14ac:dyDescent="0.2">
      <c r="B231" s="8" t="s">
        <v>313</v>
      </c>
      <c r="C231" s="9">
        <v>0</v>
      </c>
      <c r="D231" s="9">
        <v>0</v>
      </c>
      <c r="E231" s="15" t="str">
        <f t="shared" si="17"/>
        <v/>
      </c>
      <c r="F231" s="15" t="str">
        <f t="shared" si="18"/>
        <v/>
      </c>
      <c r="G231" s="14" t="str">
        <f t="shared" si="19"/>
        <v>0</v>
      </c>
      <c r="H231" s="17" t="str">
        <f t="shared" si="20"/>
        <v/>
      </c>
    </row>
    <row r="232" spans="2:8" ht="20.100000000000001" customHeight="1" x14ac:dyDescent="0.2">
      <c r="B232" s="8" t="s">
        <v>77</v>
      </c>
      <c r="C232" s="9">
        <v>1</v>
      </c>
      <c r="D232" s="9">
        <v>0</v>
      </c>
      <c r="E232" s="15">
        <f t="shared" si="17"/>
        <v>0.14285714285714285</v>
      </c>
      <c r="F232" s="15" t="str">
        <f t="shared" si="18"/>
        <v/>
      </c>
      <c r="G232" s="14" t="str">
        <f t="shared" si="19"/>
        <v>0</v>
      </c>
      <c r="H232" s="17">
        <f t="shared" si="20"/>
        <v>0</v>
      </c>
    </row>
    <row r="233" spans="2:8" ht="20.100000000000001" customHeight="1" x14ac:dyDescent="0.2">
      <c r="B233" s="8" t="s">
        <v>74</v>
      </c>
      <c r="C233" s="9">
        <v>0</v>
      </c>
      <c r="D233" s="9">
        <v>0</v>
      </c>
      <c r="E233" s="15" t="str">
        <f t="shared" si="17"/>
        <v/>
      </c>
      <c r="F233" s="15" t="str">
        <f t="shared" si="18"/>
        <v/>
      </c>
      <c r="G233" s="14" t="str">
        <f t="shared" si="19"/>
        <v>0</v>
      </c>
      <c r="H233" s="17" t="str">
        <f t="shared" si="20"/>
        <v/>
      </c>
    </row>
    <row r="234" spans="2:8" ht="20.100000000000001" customHeight="1" x14ac:dyDescent="0.2">
      <c r="B234" s="8" t="s">
        <v>75</v>
      </c>
      <c r="C234" s="9">
        <v>0</v>
      </c>
      <c r="D234" s="9">
        <v>0</v>
      </c>
      <c r="E234" s="15" t="str">
        <f t="shared" si="17"/>
        <v/>
      </c>
      <c r="F234" s="15" t="str">
        <f t="shared" si="18"/>
        <v/>
      </c>
      <c r="G234" s="14" t="str">
        <f t="shared" si="19"/>
        <v>0</v>
      </c>
      <c r="H234" s="17" t="str">
        <f t="shared" si="20"/>
        <v/>
      </c>
    </row>
    <row r="235" spans="2:8" ht="20.100000000000001" customHeight="1" x14ac:dyDescent="0.2">
      <c r="B235" s="8" t="s">
        <v>314</v>
      </c>
      <c r="C235" s="9">
        <v>0</v>
      </c>
      <c r="D235" s="9">
        <v>1</v>
      </c>
      <c r="E235" s="15" t="str">
        <f t="shared" si="17"/>
        <v/>
      </c>
      <c r="F235" s="15">
        <f t="shared" si="18"/>
        <v>0.33333333333333331</v>
      </c>
      <c r="G235" s="14" t="str">
        <f t="shared" si="19"/>
        <v>0</v>
      </c>
      <c r="H235" s="17" t="str">
        <f t="shared" si="20"/>
        <v/>
      </c>
    </row>
    <row r="236" spans="2:8" ht="20.100000000000001" customHeight="1" x14ac:dyDescent="0.2">
      <c r="B236" s="8" t="s">
        <v>315</v>
      </c>
      <c r="C236" s="9">
        <v>0</v>
      </c>
      <c r="D236" s="9">
        <v>0</v>
      </c>
      <c r="E236" s="15" t="str">
        <f t="shared" si="17"/>
        <v/>
      </c>
      <c r="F236" s="15" t="str">
        <f t="shared" si="18"/>
        <v/>
      </c>
      <c r="G236" s="14" t="str">
        <f t="shared" si="19"/>
        <v>0</v>
      </c>
      <c r="H236" s="17" t="str">
        <f t="shared" si="20"/>
        <v/>
      </c>
    </row>
    <row r="237" spans="2:8" ht="20.100000000000001" customHeight="1" x14ac:dyDescent="0.2">
      <c r="B237" s="8" t="s">
        <v>80</v>
      </c>
      <c r="C237" s="9">
        <v>0</v>
      </c>
      <c r="D237" s="9">
        <v>0</v>
      </c>
      <c r="E237" s="15" t="str">
        <f t="shared" si="17"/>
        <v/>
      </c>
      <c r="F237" s="15" t="str">
        <f t="shared" si="18"/>
        <v/>
      </c>
      <c r="G237" s="14" t="str">
        <f t="shared" si="19"/>
        <v>0</v>
      </c>
      <c r="H237" s="17" t="str">
        <f t="shared" si="20"/>
        <v/>
      </c>
    </row>
    <row r="238" spans="2:8" ht="20.100000000000001" customHeight="1" x14ac:dyDescent="0.2">
      <c r="B238" s="8" t="s">
        <v>85</v>
      </c>
      <c r="C238" s="9">
        <v>0</v>
      </c>
      <c r="D238" s="9">
        <v>0</v>
      </c>
      <c r="E238" s="15" t="str">
        <f t="shared" si="17"/>
        <v/>
      </c>
      <c r="F238" s="15" t="str">
        <f t="shared" si="18"/>
        <v/>
      </c>
      <c r="G238" s="14" t="str">
        <f t="shared" si="19"/>
        <v>0</v>
      </c>
      <c r="H238" s="17" t="str">
        <f t="shared" si="20"/>
        <v/>
      </c>
    </row>
    <row r="239" spans="2:8" ht="20.100000000000001" customHeight="1" x14ac:dyDescent="0.2">
      <c r="B239" s="8" t="s">
        <v>81</v>
      </c>
      <c r="C239" s="9">
        <v>0</v>
      </c>
      <c r="D239" s="9">
        <v>0</v>
      </c>
      <c r="E239" s="15" t="str">
        <f t="shared" si="17"/>
        <v/>
      </c>
      <c r="F239" s="15" t="str">
        <f t="shared" si="18"/>
        <v/>
      </c>
      <c r="G239" s="14" t="str">
        <f t="shared" si="19"/>
        <v>0</v>
      </c>
      <c r="H239" s="17" t="str">
        <f t="shared" si="20"/>
        <v/>
      </c>
    </row>
    <row r="240" spans="2:8" ht="20.100000000000001" customHeight="1" x14ac:dyDescent="0.2">
      <c r="B240" s="8" t="s">
        <v>316</v>
      </c>
      <c r="C240" s="9">
        <v>0</v>
      </c>
      <c r="D240" s="9">
        <v>0</v>
      </c>
      <c r="E240" s="15" t="str">
        <f t="shared" si="17"/>
        <v/>
      </c>
      <c r="F240" s="15" t="str">
        <f t="shared" si="18"/>
        <v/>
      </c>
      <c r="G240" s="14" t="str">
        <f t="shared" si="19"/>
        <v>0</v>
      </c>
      <c r="H240" s="17" t="str">
        <f t="shared" si="20"/>
        <v/>
      </c>
    </row>
    <row r="241" spans="2:8" ht="20.100000000000001" customHeight="1" x14ac:dyDescent="0.2">
      <c r="B241" s="8" t="s">
        <v>78</v>
      </c>
      <c r="C241" s="9">
        <v>0</v>
      </c>
      <c r="D241" s="9">
        <v>0</v>
      </c>
      <c r="E241" s="15" t="str">
        <f t="shared" si="17"/>
        <v/>
      </c>
      <c r="F241" s="15" t="str">
        <f t="shared" si="18"/>
        <v/>
      </c>
      <c r="G241" s="14" t="str">
        <f t="shared" si="19"/>
        <v>0</v>
      </c>
      <c r="H241" s="17" t="str">
        <f t="shared" si="20"/>
        <v/>
      </c>
    </row>
    <row r="242" spans="2:8" ht="20.100000000000001" customHeight="1" x14ac:dyDescent="0.2">
      <c r="B242" s="8" t="s">
        <v>83</v>
      </c>
      <c r="C242" s="9">
        <v>0</v>
      </c>
      <c r="D242" s="9">
        <v>0</v>
      </c>
      <c r="E242" s="15" t="str">
        <f t="shared" si="17"/>
        <v/>
      </c>
      <c r="F242" s="15" t="str">
        <f t="shared" si="18"/>
        <v/>
      </c>
      <c r="G242" s="14" t="str">
        <f t="shared" si="19"/>
        <v>0</v>
      </c>
      <c r="H242" s="17" t="str">
        <f t="shared" si="20"/>
        <v/>
      </c>
    </row>
    <row r="243" spans="2:8" ht="20.100000000000001" customHeight="1" x14ac:dyDescent="0.2">
      <c r="B243" s="8" t="s">
        <v>317</v>
      </c>
      <c r="C243" s="9">
        <v>0</v>
      </c>
      <c r="D243" s="9">
        <v>0</v>
      </c>
      <c r="E243" s="15" t="str">
        <f t="shared" si="17"/>
        <v/>
      </c>
      <c r="F243" s="15" t="str">
        <f t="shared" si="18"/>
        <v/>
      </c>
      <c r="G243" s="14" t="str">
        <f t="shared" si="19"/>
        <v>0</v>
      </c>
      <c r="H243" s="17" t="str">
        <f t="shared" si="20"/>
        <v/>
      </c>
    </row>
    <row r="244" spans="2:8" ht="20.100000000000001" customHeight="1" x14ac:dyDescent="0.2">
      <c r="B244" s="8" t="s">
        <v>79</v>
      </c>
      <c r="C244" s="9">
        <v>0</v>
      </c>
      <c r="D244" s="9">
        <v>0</v>
      </c>
      <c r="E244" s="15" t="str">
        <f t="shared" si="17"/>
        <v/>
      </c>
      <c r="F244" s="15" t="str">
        <f t="shared" si="18"/>
        <v/>
      </c>
      <c r="G244" s="14" t="str">
        <f t="shared" si="19"/>
        <v>0</v>
      </c>
      <c r="H244" s="17" t="str">
        <f t="shared" si="20"/>
        <v/>
      </c>
    </row>
    <row r="245" spans="2:8" ht="20.100000000000001" customHeight="1" x14ac:dyDescent="0.2">
      <c r="B245" s="8" t="s">
        <v>84</v>
      </c>
      <c r="C245" s="9">
        <v>0</v>
      </c>
      <c r="D245" s="9">
        <v>0</v>
      </c>
      <c r="E245" s="15" t="str">
        <f t="shared" si="17"/>
        <v/>
      </c>
      <c r="F245" s="15" t="str">
        <f t="shared" si="18"/>
        <v/>
      </c>
      <c r="G245" s="14" t="str">
        <f t="shared" si="19"/>
        <v>0</v>
      </c>
      <c r="H245" s="17" t="str">
        <f t="shared" si="20"/>
        <v/>
      </c>
    </row>
    <row r="246" spans="2:8" ht="20.100000000000001" customHeight="1" x14ac:dyDescent="0.2">
      <c r="B246" s="8" t="s">
        <v>318</v>
      </c>
      <c r="C246" s="9">
        <v>0</v>
      </c>
      <c r="D246" s="9">
        <v>0</v>
      </c>
      <c r="E246" s="15" t="str">
        <f t="shared" si="17"/>
        <v/>
      </c>
      <c r="F246" s="15" t="str">
        <f t="shared" si="18"/>
        <v/>
      </c>
      <c r="G246" s="14" t="str">
        <f t="shared" si="19"/>
        <v>0</v>
      </c>
      <c r="H246" s="17" t="str">
        <f t="shared" si="20"/>
        <v/>
      </c>
    </row>
    <row r="247" spans="2:8" ht="20.100000000000001" customHeight="1" x14ac:dyDescent="0.2">
      <c r="B247" s="8" t="s">
        <v>319</v>
      </c>
      <c r="C247" s="9">
        <v>0</v>
      </c>
      <c r="D247" s="9">
        <v>0</v>
      </c>
      <c r="E247" s="15" t="str">
        <f t="shared" si="17"/>
        <v/>
      </c>
      <c r="F247" s="15" t="str">
        <f t="shared" si="18"/>
        <v/>
      </c>
      <c r="G247" s="14" t="str">
        <f t="shared" si="19"/>
        <v>0</v>
      </c>
      <c r="H247" s="17" t="str">
        <f t="shared" si="20"/>
        <v/>
      </c>
    </row>
    <row r="248" spans="2:8" ht="20.100000000000001" customHeight="1" x14ac:dyDescent="0.2">
      <c r="B248" s="8" t="s">
        <v>86</v>
      </c>
      <c r="C248" s="9">
        <v>0</v>
      </c>
      <c r="D248" s="9">
        <v>0</v>
      </c>
      <c r="E248" s="15" t="str">
        <f t="shared" si="17"/>
        <v/>
      </c>
      <c r="F248" s="15" t="str">
        <f t="shared" si="18"/>
        <v/>
      </c>
      <c r="G248" s="14" t="str">
        <f t="shared" si="19"/>
        <v>0</v>
      </c>
      <c r="H248" s="17" t="str">
        <f t="shared" si="20"/>
        <v/>
      </c>
    </row>
    <row r="249" spans="2:8" ht="20.100000000000001" customHeight="1" x14ac:dyDescent="0.2">
      <c r="B249" s="8" t="s">
        <v>87</v>
      </c>
      <c r="C249" s="9">
        <v>1</v>
      </c>
      <c r="D249" s="9">
        <v>0</v>
      </c>
      <c r="E249" s="15">
        <f t="shared" si="17"/>
        <v>0.14285714285714285</v>
      </c>
      <c r="F249" s="15" t="str">
        <f t="shared" si="18"/>
        <v/>
      </c>
      <c r="G249" s="14" t="str">
        <f t="shared" si="19"/>
        <v>0</v>
      </c>
      <c r="H249" s="17">
        <f t="shared" si="20"/>
        <v>0</v>
      </c>
    </row>
    <row r="250" spans="2:8" ht="20.100000000000001" customHeight="1" x14ac:dyDescent="0.2">
      <c r="B250" s="8" t="s">
        <v>82</v>
      </c>
      <c r="C250" s="9">
        <v>0</v>
      </c>
      <c r="D250" s="9">
        <v>0</v>
      </c>
      <c r="E250" s="15" t="str">
        <f t="shared" si="17"/>
        <v/>
      </c>
      <c r="F250" s="15" t="str">
        <f t="shared" si="18"/>
        <v/>
      </c>
      <c r="G250" s="14" t="str">
        <f t="shared" si="19"/>
        <v>0</v>
      </c>
      <c r="H250" s="17" t="str">
        <f t="shared" si="20"/>
        <v/>
      </c>
    </row>
    <row r="251" spans="2:8" ht="20.100000000000001" customHeight="1" x14ac:dyDescent="0.2">
      <c r="B251" s="8" t="s">
        <v>320</v>
      </c>
      <c r="C251" s="9">
        <v>0</v>
      </c>
      <c r="D251" s="9">
        <v>0</v>
      </c>
      <c r="E251" s="15" t="str">
        <f t="shared" si="17"/>
        <v/>
      </c>
      <c r="F251" s="15" t="str">
        <f t="shared" si="18"/>
        <v/>
      </c>
      <c r="G251" s="14" t="str">
        <f t="shared" si="19"/>
        <v>0</v>
      </c>
      <c r="H251" s="17" t="str">
        <f t="shared" si="20"/>
        <v/>
      </c>
    </row>
    <row r="252" spans="2:8" ht="20.100000000000001" customHeight="1" x14ac:dyDescent="0.2">
      <c r="B252" s="8" t="s">
        <v>321</v>
      </c>
      <c r="C252" s="9">
        <v>0</v>
      </c>
      <c r="D252" s="9">
        <v>0</v>
      </c>
      <c r="E252" s="15" t="str">
        <f t="shared" si="17"/>
        <v/>
      </c>
      <c r="F252" s="15" t="str">
        <f t="shared" si="18"/>
        <v/>
      </c>
      <c r="G252" s="14" t="str">
        <f t="shared" si="19"/>
        <v>0</v>
      </c>
      <c r="H252" s="17" t="str">
        <f t="shared" si="20"/>
        <v/>
      </c>
    </row>
    <row r="253" spans="2:8" ht="20.100000000000001" customHeight="1" x14ac:dyDescent="0.2">
      <c r="B253" s="8" t="s">
        <v>322</v>
      </c>
      <c r="C253" s="9">
        <v>1</v>
      </c>
      <c r="D253" s="9">
        <v>0</v>
      </c>
      <c r="E253" s="15">
        <f t="shared" si="17"/>
        <v>0.14285714285714285</v>
      </c>
      <c r="F253" s="15" t="str">
        <f t="shared" si="18"/>
        <v/>
      </c>
      <c r="G253" s="14" t="str">
        <f t="shared" si="19"/>
        <v>0</v>
      </c>
      <c r="H253" s="17">
        <f t="shared" si="20"/>
        <v>0</v>
      </c>
    </row>
    <row r="254" spans="2:8" ht="20.100000000000001" customHeight="1" x14ac:dyDescent="0.2">
      <c r="B254" s="8" t="s">
        <v>323</v>
      </c>
      <c r="C254" s="9">
        <v>0</v>
      </c>
      <c r="D254" s="9">
        <v>0</v>
      </c>
      <c r="E254" s="15" t="str">
        <f t="shared" si="17"/>
        <v/>
      </c>
      <c r="F254" s="15" t="str">
        <f t="shared" si="18"/>
        <v/>
      </c>
      <c r="G254" s="14" t="str">
        <f t="shared" si="19"/>
        <v>0</v>
      </c>
      <c r="H254" s="17" t="str">
        <f t="shared" si="20"/>
        <v/>
      </c>
    </row>
    <row r="255" spans="2:8" ht="20.100000000000001" customHeight="1" x14ac:dyDescent="0.2">
      <c r="B255" s="8" t="s">
        <v>324</v>
      </c>
      <c r="C255" s="9">
        <v>0</v>
      </c>
      <c r="D255" s="9">
        <v>0</v>
      </c>
      <c r="E255" s="15" t="str">
        <f t="shared" si="17"/>
        <v/>
      </c>
      <c r="F255" s="15" t="str">
        <f t="shared" si="18"/>
        <v/>
      </c>
      <c r="G255" s="14" t="str">
        <f t="shared" si="19"/>
        <v>0</v>
      </c>
      <c r="H255" s="17" t="str">
        <f t="shared" si="20"/>
        <v/>
      </c>
    </row>
    <row r="256" spans="2:8" ht="20.100000000000001" customHeight="1" x14ac:dyDescent="0.2">
      <c r="B256" s="8" t="s">
        <v>88</v>
      </c>
      <c r="C256" s="9">
        <v>0</v>
      </c>
      <c r="D256" s="9">
        <v>0</v>
      </c>
      <c r="E256" s="15" t="str">
        <f t="shared" si="17"/>
        <v/>
      </c>
      <c r="F256" s="15" t="str">
        <f t="shared" si="18"/>
        <v/>
      </c>
      <c r="G256" s="14" t="str">
        <f t="shared" si="19"/>
        <v>0</v>
      </c>
      <c r="H256" s="17" t="str">
        <f t="shared" si="20"/>
        <v/>
      </c>
    </row>
    <row r="257" spans="2:8" ht="20.100000000000001" customHeight="1" x14ac:dyDescent="0.2">
      <c r="B257" s="8" t="s">
        <v>325</v>
      </c>
      <c r="C257" s="9">
        <v>0</v>
      </c>
      <c r="D257" s="9">
        <v>0</v>
      </c>
      <c r="E257" s="15" t="str">
        <f t="shared" si="17"/>
        <v/>
      </c>
      <c r="F257" s="15" t="str">
        <f t="shared" si="18"/>
        <v/>
      </c>
      <c r="G257" s="14" t="str">
        <f t="shared" si="19"/>
        <v>0</v>
      </c>
      <c r="H257" s="17" t="str">
        <f t="shared" si="20"/>
        <v/>
      </c>
    </row>
    <row r="258" spans="2:8" ht="20.100000000000001" customHeight="1" x14ac:dyDescent="0.2">
      <c r="B258" s="8" t="s">
        <v>326</v>
      </c>
      <c r="C258" s="9">
        <v>0</v>
      </c>
      <c r="D258" s="9">
        <v>0</v>
      </c>
      <c r="E258" s="15" t="str">
        <f t="shared" si="17"/>
        <v/>
      </c>
      <c r="F258" s="15" t="str">
        <f t="shared" si="18"/>
        <v/>
      </c>
      <c r="G258" s="14" t="str">
        <f t="shared" si="19"/>
        <v>0</v>
      </c>
      <c r="H258" s="17" t="str">
        <f t="shared" si="20"/>
        <v/>
      </c>
    </row>
    <row r="259" spans="2:8" ht="20.100000000000001" customHeight="1" x14ac:dyDescent="0.2">
      <c r="B259" s="8" t="s">
        <v>327</v>
      </c>
      <c r="C259" s="9">
        <v>0</v>
      </c>
      <c r="D259" s="9">
        <v>0</v>
      </c>
      <c r="E259" s="15" t="str">
        <f t="shared" si="17"/>
        <v/>
      </c>
      <c r="F259" s="15" t="str">
        <f t="shared" si="18"/>
        <v/>
      </c>
      <c r="G259" s="14" t="str">
        <f t="shared" si="19"/>
        <v>0</v>
      </c>
      <c r="H259" s="17" t="str">
        <f t="shared" si="20"/>
        <v/>
      </c>
    </row>
    <row r="260" spans="2:8" ht="20.100000000000001" customHeight="1" x14ac:dyDescent="0.2">
      <c r="B260" s="8" t="s">
        <v>89</v>
      </c>
      <c r="C260" s="9">
        <v>0</v>
      </c>
      <c r="D260" s="9">
        <v>0</v>
      </c>
      <c r="E260" s="15" t="str">
        <f t="shared" si="17"/>
        <v/>
      </c>
      <c r="F260" s="15" t="str">
        <f t="shared" si="18"/>
        <v/>
      </c>
      <c r="G260" s="14" t="str">
        <f t="shared" si="19"/>
        <v>0</v>
      </c>
      <c r="H260" s="17" t="str">
        <f t="shared" si="20"/>
        <v/>
      </c>
    </row>
    <row r="261" spans="2:8" ht="20.100000000000001" customHeight="1" x14ac:dyDescent="0.2">
      <c r="B261" s="8" t="s">
        <v>328</v>
      </c>
      <c r="C261" s="9">
        <v>0</v>
      </c>
      <c r="D261" s="9">
        <v>0</v>
      </c>
      <c r="E261" s="15" t="str">
        <f t="shared" si="17"/>
        <v/>
      </c>
      <c r="F261" s="15" t="str">
        <f t="shared" si="18"/>
        <v/>
      </c>
      <c r="G261" s="14" t="str">
        <f t="shared" si="19"/>
        <v>0</v>
      </c>
      <c r="H261" s="17" t="str">
        <f t="shared" si="20"/>
        <v/>
      </c>
    </row>
    <row r="262" spans="2:8" ht="20.100000000000001" customHeight="1" x14ac:dyDescent="0.2">
      <c r="B262" s="8" t="s">
        <v>90</v>
      </c>
      <c r="C262" s="9">
        <v>0</v>
      </c>
      <c r="D262" s="9">
        <v>0</v>
      </c>
      <c r="E262" s="15" t="str">
        <f t="shared" si="17"/>
        <v/>
      </c>
      <c r="F262" s="15" t="str">
        <f t="shared" si="18"/>
        <v/>
      </c>
      <c r="G262" s="14" t="str">
        <f t="shared" si="19"/>
        <v>0</v>
      </c>
      <c r="H262" s="17" t="str">
        <f t="shared" si="20"/>
        <v/>
      </c>
    </row>
    <row r="263" spans="2:8" ht="20.100000000000001" customHeight="1" x14ac:dyDescent="0.2">
      <c r="B263" s="8" t="s">
        <v>329</v>
      </c>
      <c r="C263" s="9">
        <v>0</v>
      </c>
      <c r="D263" s="9">
        <v>0</v>
      </c>
      <c r="E263" s="15" t="str">
        <f t="shared" si="17"/>
        <v/>
      </c>
      <c r="F263" s="15" t="str">
        <f t="shared" si="18"/>
        <v/>
      </c>
      <c r="G263" s="14" t="str">
        <f t="shared" si="19"/>
        <v>0</v>
      </c>
      <c r="H263" s="17" t="str">
        <f t="shared" si="20"/>
        <v/>
      </c>
    </row>
    <row r="264" spans="2:8" ht="20.100000000000001" customHeight="1" x14ac:dyDescent="0.2">
      <c r="B264" s="8" t="s">
        <v>330</v>
      </c>
      <c r="C264" s="9">
        <v>0</v>
      </c>
      <c r="D264" s="9">
        <v>0</v>
      </c>
      <c r="E264" s="15" t="str">
        <f t="shared" si="17"/>
        <v/>
      </c>
      <c r="F264" s="15" t="str">
        <f t="shared" si="18"/>
        <v/>
      </c>
      <c r="G264" s="14" t="str">
        <f t="shared" si="19"/>
        <v>0</v>
      </c>
      <c r="H264" s="17" t="str">
        <f t="shared" si="20"/>
        <v/>
      </c>
    </row>
    <row r="265" spans="2:8" ht="20.100000000000001" customHeight="1" x14ac:dyDescent="0.2">
      <c r="B265" s="8" t="s">
        <v>331</v>
      </c>
      <c r="C265" s="9">
        <v>0</v>
      </c>
      <c r="D265" s="9">
        <v>0</v>
      </c>
      <c r="E265" s="15" t="str">
        <f t="shared" si="17"/>
        <v/>
      </c>
      <c r="F265" s="15" t="str">
        <f t="shared" si="18"/>
        <v/>
      </c>
      <c r="G265" s="14" t="str">
        <f t="shared" si="19"/>
        <v>0</v>
      </c>
      <c r="H265" s="17" t="str">
        <f t="shared" si="20"/>
        <v/>
      </c>
    </row>
    <row r="266" spans="2:8" ht="20.100000000000001" customHeight="1" x14ac:dyDescent="0.2">
      <c r="B266" s="8" t="s">
        <v>332</v>
      </c>
      <c r="C266" s="9">
        <v>0</v>
      </c>
      <c r="D266" s="9">
        <v>0</v>
      </c>
      <c r="E266" s="15" t="str">
        <f t="shared" si="17"/>
        <v/>
      </c>
      <c r="F266" s="15" t="str">
        <f t="shared" si="18"/>
        <v/>
      </c>
      <c r="G266" s="14" t="str">
        <f t="shared" si="19"/>
        <v>0</v>
      </c>
      <c r="H266" s="17" t="str">
        <f t="shared" si="20"/>
        <v/>
      </c>
    </row>
    <row r="267" spans="2:8" ht="20.100000000000001" customHeight="1" x14ac:dyDescent="0.2">
      <c r="B267" s="8" t="s">
        <v>333</v>
      </c>
      <c r="C267" s="9">
        <v>0</v>
      </c>
      <c r="D267" s="9">
        <v>0</v>
      </c>
      <c r="E267" s="15" t="str">
        <f t="shared" si="17"/>
        <v/>
      </c>
      <c r="F267" s="15" t="str">
        <f t="shared" si="18"/>
        <v/>
      </c>
      <c r="G267" s="14" t="str">
        <f t="shared" si="19"/>
        <v>0</v>
      </c>
      <c r="H267" s="17" t="str">
        <f t="shared" si="20"/>
        <v/>
      </c>
    </row>
    <row r="268" spans="2:8" ht="20.100000000000001" customHeight="1" x14ac:dyDescent="0.2">
      <c r="B268" s="8" t="s">
        <v>334</v>
      </c>
      <c r="C268" s="9">
        <v>0</v>
      </c>
      <c r="D268" s="9">
        <v>0</v>
      </c>
      <c r="E268" s="15" t="str">
        <f t="shared" si="17"/>
        <v/>
      </c>
      <c r="F268" s="15" t="str">
        <f t="shared" si="18"/>
        <v/>
      </c>
      <c r="G268" s="14" t="str">
        <f t="shared" si="19"/>
        <v>0</v>
      </c>
      <c r="H268" s="17" t="str">
        <f t="shared" si="20"/>
        <v/>
      </c>
    </row>
    <row r="269" spans="2:8" ht="20.100000000000001" customHeight="1" x14ac:dyDescent="0.2">
      <c r="B269" s="8" t="s">
        <v>335</v>
      </c>
      <c r="C269" s="9">
        <v>0</v>
      </c>
      <c r="D269" s="9">
        <v>0</v>
      </c>
      <c r="E269" s="15" t="str">
        <f t="shared" si="17"/>
        <v/>
      </c>
      <c r="F269" s="15" t="str">
        <f t="shared" si="18"/>
        <v/>
      </c>
      <c r="G269" s="14" t="str">
        <f t="shared" si="19"/>
        <v>0</v>
      </c>
      <c r="H269" s="17" t="str">
        <f t="shared" si="20"/>
        <v/>
      </c>
    </row>
    <row r="270" spans="2:8" ht="20.100000000000001" customHeight="1" x14ac:dyDescent="0.2">
      <c r="B270" s="8" t="s">
        <v>336</v>
      </c>
      <c r="C270" s="9">
        <v>0</v>
      </c>
      <c r="D270" s="9">
        <v>0</v>
      </c>
      <c r="E270" s="15" t="str">
        <f t="shared" si="17"/>
        <v/>
      </c>
      <c r="F270" s="15" t="str">
        <f t="shared" si="18"/>
        <v/>
      </c>
      <c r="G270" s="14" t="str">
        <f t="shared" si="19"/>
        <v>0</v>
      </c>
      <c r="H270" s="17" t="str">
        <f t="shared" si="20"/>
        <v/>
      </c>
    </row>
    <row r="271" spans="2:8" ht="20.100000000000001" customHeight="1" x14ac:dyDescent="0.2">
      <c r="B271" s="8" t="s">
        <v>93</v>
      </c>
      <c r="C271" s="9">
        <v>0</v>
      </c>
      <c r="D271" s="9">
        <v>0</v>
      </c>
      <c r="E271" s="15" t="str">
        <f t="shared" si="17"/>
        <v/>
      </c>
      <c r="F271" s="15" t="str">
        <f t="shared" si="18"/>
        <v/>
      </c>
      <c r="G271" s="14" t="str">
        <f t="shared" si="19"/>
        <v>0</v>
      </c>
      <c r="H271" s="17" t="str">
        <f t="shared" si="20"/>
        <v/>
      </c>
    </row>
    <row r="272" spans="2:8" ht="20.100000000000001" customHeight="1" x14ac:dyDescent="0.2">
      <c r="B272" s="8" t="s">
        <v>337</v>
      </c>
      <c r="C272" s="9">
        <v>0</v>
      </c>
      <c r="D272" s="9">
        <v>0</v>
      </c>
      <c r="E272" s="15" t="str">
        <f t="shared" si="17"/>
        <v/>
      </c>
      <c r="F272" s="15" t="str">
        <f t="shared" si="18"/>
        <v/>
      </c>
      <c r="G272" s="14" t="str">
        <f t="shared" si="19"/>
        <v>0</v>
      </c>
      <c r="H272" s="17" t="str">
        <f t="shared" si="20"/>
        <v/>
      </c>
    </row>
    <row r="273" spans="2:8" ht="20.100000000000001" customHeight="1" x14ac:dyDescent="0.2">
      <c r="B273" s="8" t="s">
        <v>91</v>
      </c>
      <c r="C273" s="9">
        <v>0</v>
      </c>
      <c r="D273" s="9">
        <v>0</v>
      </c>
      <c r="E273" s="15" t="str">
        <f t="shared" si="17"/>
        <v/>
      </c>
      <c r="F273" s="15" t="str">
        <f t="shared" si="18"/>
        <v/>
      </c>
      <c r="G273" s="14" t="str">
        <f t="shared" si="19"/>
        <v>0</v>
      </c>
      <c r="H273" s="17" t="str">
        <f t="shared" si="20"/>
        <v/>
      </c>
    </row>
    <row r="274" spans="2:8" ht="20.100000000000001" customHeight="1" x14ac:dyDescent="0.2">
      <c r="B274" s="8" t="s">
        <v>338</v>
      </c>
      <c r="C274" s="9">
        <v>0</v>
      </c>
      <c r="D274" s="9">
        <v>0</v>
      </c>
      <c r="E274" s="15" t="str">
        <f t="shared" si="17"/>
        <v/>
      </c>
      <c r="F274" s="15" t="str">
        <f t="shared" si="18"/>
        <v/>
      </c>
      <c r="G274" s="14" t="str">
        <f t="shared" si="19"/>
        <v>0</v>
      </c>
      <c r="H274" s="17" t="str">
        <f t="shared" si="20"/>
        <v/>
      </c>
    </row>
    <row r="275" spans="2:8" ht="20.100000000000001" customHeight="1" x14ac:dyDescent="0.2">
      <c r="B275" s="8" t="s">
        <v>339</v>
      </c>
      <c r="C275" s="9">
        <v>0</v>
      </c>
      <c r="D275" s="9">
        <v>0</v>
      </c>
      <c r="E275" s="15" t="str">
        <f t="shared" si="17"/>
        <v/>
      </c>
      <c r="F275" s="15" t="str">
        <f t="shared" si="18"/>
        <v/>
      </c>
      <c r="G275" s="14" t="str">
        <f t="shared" si="19"/>
        <v>0</v>
      </c>
      <c r="H275" s="17" t="str">
        <f t="shared" si="20"/>
        <v/>
      </c>
    </row>
    <row r="276" spans="2:8" ht="20.100000000000001" customHeight="1" x14ac:dyDescent="0.2">
      <c r="B276" s="8" t="s">
        <v>92</v>
      </c>
      <c r="C276" s="9">
        <v>0</v>
      </c>
      <c r="D276" s="9">
        <v>0</v>
      </c>
      <c r="E276" s="15" t="str">
        <f t="shared" si="17"/>
        <v/>
      </c>
      <c r="F276" s="15" t="str">
        <f t="shared" si="18"/>
        <v/>
      </c>
      <c r="G276" s="14" t="str">
        <f t="shared" si="19"/>
        <v>0</v>
      </c>
      <c r="H276" s="17" t="str">
        <f t="shared" si="20"/>
        <v/>
      </c>
    </row>
    <row r="277" spans="2:8" ht="20.100000000000001" customHeight="1" x14ac:dyDescent="0.2">
      <c r="B277" s="8" t="s">
        <v>340</v>
      </c>
      <c r="C277" s="9">
        <v>0</v>
      </c>
      <c r="D277" s="9">
        <v>0</v>
      </c>
      <c r="E277" s="15" t="str">
        <f t="shared" si="17"/>
        <v/>
      </c>
      <c r="F277" s="15" t="str">
        <f t="shared" si="18"/>
        <v/>
      </c>
      <c r="G277" s="14" t="str">
        <f t="shared" si="19"/>
        <v>0</v>
      </c>
      <c r="H277" s="17" t="str">
        <f t="shared" si="20"/>
        <v/>
      </c>
    </row>
    <row r="278" spans="2:8" ht="20.100000000000001" customHeight="1" x14ac:dyDescent="0.2">
      <c r="B278" s="8" t="s">
        <v>341</v>
      </c>
      <c r="C278" s="9">
        <v>0</v>
      </c>
      <c r="D278" s="9">
        <v>0</v>
      </c>
      <c r="E278" s="15" t="str">
        <f t="shared" si="17"/>
        <v/>
      </c>
      <c r="F278" s="15" t="str">
        <f t="shared" si="18"/>
        <v/>
      </c>
      <c r="G278" s="14" t="str">
        <f t="shared" si="19"/>
        <v>0</v>
      </c>
      <c r="H278" s="17" t="str">
        <f t="shared" si="20"/>
        <v/>
      </c>
    </row>
    <row r="279" spans="2:8" ht="20.100000000000001" customHeight="1" x14ac:dyDescent="0.2">
      <c r="B279" s="8" t="s">
        <v>342</v>
      </c>
      <c r="C279" s="9">
        <v>0</v>
      </c>
      <c r="D279" s="9">
        <v>0</v>
      </c>
      <c r="E279" s="15" t="str">
        <f t="shared" si="17"/>
        <v/>
      </c>
      <c r="F279" s="15" t="str">
        <f t="shared" si="18"/>
        <v/>
      </c>
      <c r="G279" s="14" t="str">
        <f t="shared" si="19"/>
        <v>0</v>
      </c>
      <c r="H279" s="17" t="str">
        <f t="shared" si="20"/>
        <v/>
      </c>
    </row>
    <row r="280" spans="2:8" ht="20.100000000000001" customHeight="1" x14ac:dyDescent="0.2">
      <c r="B280" s="8" t="s">
        <v>343</v>
      </c>
      <c r="C280" s="9">
        <v>0</v>
      </c>
      <c r="D280" s="9">
        <v>0</v>
      </c>
      <c r="E280" s="15" t="str">
        <f t="shared" si="17"/>
        <v/>
      </c>
      <c r="F280" s="15" t="str">
        <f t="shared" si="18"/>
        <v/>
      </c>
      <c r="G280" s="14" t="str">
        <f t="shared" si="19"/>
        <v>0</v>
      </c>
      <c r="H280" s="17" t="str">
        <f t="shared" si="20"/>
        <v/>
      </c>
    </row>
    <row r="281" spans="2:8" ht="20.100000000000001" customHeight="1" x14ac:dyDescent="0.2">
      <c r="B281" s="8" t="s">
        <v>344</v>
      </c>
      <c r="C281" s="9">
        <v>0</v>
      </c>
      <c r="D281" s="9">
        <v>0</v>
      </c>
      <c r="E281" s="15" t="str">
        <f t="shared" ref="E281:E288" si="21">+IF(C281=0,"",C281/C$151)</f>
        <v/>
      </c>
      <c r="F281" s="15" t="str">
        <f t="shared" ref="F281:F288" si="22">+IF(D281=0,"",D281/D$151)</f>
        <v/>
      </c>
      <c r="G281" s="14" t="str">
        <f t="shared" ref="G281:G288" si="23">+IF(OR(AND(D281=0),(C281=0)),"0",((D281-C281)/C281))</f>
        <v>0</v>
      </c>
      <c r="H281" s="17" t="str">
        <f t="shared" ref="H281:H288" si="24">+IF(OR(AND(E281=""),(G281="")),"",E281*G281)</f>
        <v/>
      </c>
    </row>
    <row r="282" spans="2:8" ht="20.100000000000001" customHeight="1" x14ac:dyDescent="0.2">
      <c r="B282" s="8" t="s">
        <v>345</v>
      </c>
      <c r="C282" s="9">
        <v>0</v>
      </c>
      <c r="D282" s="9">
        <v>0</v>
      </c>
      <c r="E282" s="15" t="str">
        <f t="shared" si="21"/>
        <v/>
      </c>
      <c r="F282" s="15" t="str">
        <f t="shared" si="22"/>
        <v/>
      </c>
      <c r="G282" s="14" t="str">
        <f t="shared" si="23"/>
        <v>0</v>
      </c>
      <c r="H282" s="17" t="str">
        <f t="shared" si="24"/>
        <v/>
      </c>
    </row>
    <row r="283" spans="2:8" ht="20.100000000000001" customHeight="1" x14ac:dyDescent="0.2">
      <c r="B283" s="8" t="s">
        <v>346</v>
      </c>
      <c r="C283" s="9">
        <v>0</v>
      </c>
      <c r="D283" s="9">
        <v>0</v>
      </c>
      <c r="E283" s="15" t="str">
        <f t="shared" si="21"/>
        <v/>
      </c>
      <c r="F283" s="15" t="str">
        <f t="shared" si="22"/>
        <v/>
      </c>
      <c r="G283" s="14" t="str">
        <f t="shared" si="23"/>
        <v>0</v>
      </c>
      <c r="H283" s="17" t="str">
        <f t="shared" si="24"/>
        <v/>
      </c>
    </row>
    <row r="284" spans="2:8" ht="20.100000000000001" customHeight="1" x14ac:dyDescent="0.2">
      <c r="B284" s="8" t="s">
        <v>347</v>
      </c>
      <c r="C284" s="9">
        <v>0</v>
      </c>
      <c r="D284" s="9">
        <v>0</v>
      </c>
      <c r="E284" s="15" t="str">
        <f t="shared" si="21"/>
        <v/>
      </c>
      <c r="F284" s="15" t="str">
        <f t="shared" si="22"/>
        <v/>
      </c>
      <c r="G284" s="14" t="str">
        <f t="shared" si="23"/>
        <v>0</v>
      </c>
      <c r="H284" s="17" t="str">
        <f t="shared" si="24"/>
        <v/>
      </c>
    </row>
    <row r="285" spans="2:8" ht="20.100000000000001" customHeight="1" x14ac:dyDescent="0.2">
      <c r="B285" s="8" t="s">
        <v>94</v>
      </c>
      <c r="C285" s="9">
        <v>0</v>
      </c>
      <c r="D285" s="9">
        <v>0</v>
      </c>
      <c r="E285" s="15" t="str">
        <f t="shared" si="21"/>
        <v/>
      </c>
      <c r="F285" s="15" t="str">
        <f t="shared" si="22"/>
        <v/>
      </c>
      <c r="G285" s="14" t="str">
        <f t="shared" si="23"/>
        <v>0</v>
      </c>
      <c r="H285" s="17" t="str">
        <f t="shared" si="24"/>
        <v/>
      </c>
    </row>
    <row r="286" spans="2:8" ht="20.100000000000001" customHeight="1" x14ac:dyDescent="0.2">
      <c r="B286" s="8" t="s">
        <v>348</v>
      </c>
      <c r="C286" s="9">
        <v>0</v>
      </c>
      <c r="D286" s="9">
        <v>0</v>
      </c>
      <c r="E286" s="15" t="str">
        <f t="shared" si="21"/>
        <v/>
      </c>
      <c r="F286" s="15" t="str">
        <f t="shared" si="22"/>
        <v/>
      </c>
      <c r="G286" s="14" t="str">
        <f t="shared" si="23"/>
        <v>0</v>
      </c>
      <c r="H286" s="17" t="str">
        <f t="shared" si="24"/>
        <v/>
      </c>
    </row>
    <row r="287" spans="2:8" ht="20.100000000000001" customHeight="1" x14ac:dyDescent="0.2">
      <c r="B287" s="8" t="s">
        <v>349</v>
      </c>
      <c r="C287" s="9">
        <v>0</v>
      </c>
      <c r="D287" s="9">
        <v>0</v>
      </c>
      <c r="E287" s="15" t="str">
        <f t="shared" si="21"/>
        <v/>
      </c>
      <c r="F287" s="15" t="str">
        <f t="shared" si="22"/>
        <v/>
      </c>
      <c r="G287" s="14" t="str">
        <f t="shared" si="23"/>
        <v>0</v>
      </c>
      <c r="H287" s="17" t="str">
        <f t="shared" si="24"/>
        <v/>
      </c>
    </row>
    <row r="288" spans="2:8" ht="20.100000000000001" customHeight="1" x14ac:dyDescent="0.2">
      <c r="B288" s="8" t="s">
        <v>350</v>
      </c>
      <c r="C288" s="9">
        <v>0</v>
      </c>
      <c r="D288" s="9">
        <v>0</v>
      </c>
      <c r="E288" s="15" t="str">
        <f t="shared" si="21"/>
        <v/>
      </c>
      <c r="F288" s="15" t="str">
        <f t="shared" si="22"/>
        <v/>
      </c>
      <c r="G288" s="14" t="str">
        <f t="shared" si="23"/>
        <v>0</v>
      </c>
      <c r="H288" s="17" t="str">
        <f t="shared" si="24"/>
        <v/>
      </c>
    </row>
    <row r="289" spans="2:8" ht="20.100000000000001" customHeight="1" x14ac:dyDescent="0.2">
      <c r="B289" s="24"/>
      <c r="C289" s="29"/>
      <c r="D289" s="29"/>
      <c r="E289" s="28"/>
      <c r="F289" s="28"/>
      <c r="G289" s="25"/>
      <c r="H289" s="26"/>
    </row>
    <row r="290" spans="2:8" ht="20.100000000000001" customHeight="1" x14ac:dyDescent="0.2">
      <c r="B290" s="24"/>
      <c r="C290" s="29"/>
      <c r="D290" s="29"/>
      <c r="E290" s="28"/>
      <c r="F290" s="28"/>
      <c r="G290" s="25"/>
      <c r="H290" s="26"/>
    </row>
    <row r="291" spans="2:8" s="4" customFormat="1" ht="26.25" customHeight="1" x14ac:dyDescent="0.2">
      <c r="B291" s="21"/>
      <c r="C291" s="21"/>
      <c r="D291" s="21"/>
      <c r="E291" s="21"/>
      <c r="F291" s="21"/>
      <c r="H291" s="3"/>
    </row>
    <row r="292" spans="2:8" ht="15" customHeight="1" x14ac:dyDescent="0.2">
      <c r="B292" s="51" t="s">
        <v>522</v>
      </c>
      <c r="C292" s="52" t="s">
        <v>523</v>
      </c>
      <c r="D292" s="53"/>
      <c r="E292" s="54" t="s">
        <v>487</v>
      </c>
      <c r="F292" s="55"/>
      <c r="G292" s="56" t="s">
        <v>568</v>
      </c>
      <c r="H292" s="58" t="s">
        <v>486</v>
      </c>
    </row>
    <row r="293" spans="2:8" x14ac:dyDescent="0.2">
      <c r="B293" s="51"/>
      <c r="C293" s="50">
        <v>2012</v>
      </c>
      <c r="D293" s="50">
        <v>2013</v>
      </c>
      <c r="E293" s="50">
        <v>2012</v>
      </c>
      <c r="F293" s="50">
        <v>2013</v>
      </c>
      <c r="G293" s="57"/>
      <c r="H293" s="59"/>
    </row>
    <row r="294" spans="2:8" ht="30" x14ac:dyDescent="0.2">
      <c r="B294" s="48" t="s">
        <v>527</v>
      </c>
      <c r="C294" s="41">
        <f>SUM(C295:C499)</f>
        <v>15</v>
      </c>
      <c r="D294" s="41">
        <f>SUM(D295:D499)</f>
        <v>9</v>
      </c>
      <c r="E294" s="42">
        <f>+IF(C294=0,"",C294/C$294)</f>
        <v>1</v>
      </c>
      <c r="F294" s="42">
        <f>+IF(D294=0,"",D294/D$294)</f>
        <v>1</v>
      </c>
      <c r="G294" s="38">
        <f>+IF(OR(AND(D294=0),(C294=0)),"0",((D294-C294)/C294))</f>
        <v>-0.4</v>
      </c>
      <c r="H294" s="39">
        <f>+IF(OR(AND(E294=""),(G294="")),"",E294*G294)</f>
        <v>-0.4</v>
      </c>
    </row>
    <row r="295" spans="2:8" ht="15" x14ac:dyDescent="0.2">
      <c r="B295" s="5" t="s">
        <v>100</v>
      </c>
      <c r="C295" s="9">
        <v>0</v>
      </c>
      <c r="D295" s="9">
        <v>0</v>
      </c>
      <c r="E295" s="15" t="str">
        <f>+IF(C295=0,"",C295/C$294)</f>
        <v/>
      </c>
      <c r="F295" s="15" t="str">
        <f>+IF(D295=0,"",D295/D$294)</f>
        <v/>
      </c>
      <c r="G295" s="14" t="str">
        <f>+IF(OR(AND(D295=0),(C295=0)),"0",((D295-C295)/C295))</f>
        <v>0</v>
      </c>
      <c r="H295" s="17" t="str">
        <f>+IF(OR(AND(E295=""),(G295="")),"",E295*G295)</f>
        <v/>
      </c>
    </row>
    <row r="296" spans="2:8" ht="15" x14ac:dyDescent="0.2">
      <c r="B296" s="5" t="s">
        <v>113</v>
      </c>
      <c r="C296" s="9">
        <v>0</v>
      </c>
      <c r="D296" s="9">
        <v>0</v>
      </c>
      <c r="E296" s="15" t="str">
        <f t="shared" ref="E296:E359" si="25">+IF(C296=0,"",C296/C$294)</f>
        <v/>
      </c>
      <c r="F296" s="15" t="str">
        <f t="shared" ref="F296:F359" si="26">+IF(D296=0,"",D296/D$294)</f>
        <v/>
      </c>
      <c r="G296" s="14" t="str">
        <f t="shared" ref="G296:G359" si="27">+IF(OR(AND(D296=0),(C296=0)),"0",((D296-C296)/C296))</f>
        <v>0</v>
      </c>
      <c r="H296" s="17" t="str">
        <f t="shared" ref="H296:H359" si="28">+IF(OR(AND(E296=""),(G296="")),"",E296*G296)</f>
        <v/>
      </c>
    </row>
    <row r="297" spans="2:8" ht="15" x14ac:dyDescent="0.2">
      <c r="B297" s="5" t="s">
        <v>104</v>
      </c>
      <c r="C297" s="9">
        <v>0</v>
      </c>
      <c r="D297" s="9">
        <v>0</v>
      </c>
      <c r="E297" s="15" t="str">
        <f t="shared" si="25"/>
        <v/>
      </c>
      <c r="F297" s="15" t="str">
        <f t="shared" si="26"/>
        <v/>
      </c>
      <c r="G297" s="14" t="str">
        <f t="shared" si="27"/>
        <v>0</v>
      </c>
      <c r="H297" s="17" t="str">
        <f t="shared" si="28"/>
        <v/>
      </c>
    </row>
    <row r="298" spans="2:8" ht="15" x14ac:dyDescent="0.2">
      <c r="B298" s="5" t="s">
        <v>95</v>
      </c>
      <c r="C298" s="9">
        <v>0</v>
      </c>
      <c r="D298" s="9">
        <v>0</v>
      </c>
      <c r="E298" s="15" t="str">
        <f t="shared" si="25"/>
        <v/>
      </c>
      <c r="F298" s="15" t="str">
        <f t="shared" si="26"/>
        <v/>
      </c>
      <c r="G298" s="14" t="str">
        <f t="shared" si="27"/>
        <v>0</v>
      </c>
      <c r="H298" s="17" t="str">
        <f t="shared" si="28"/>
        <v/>
      </c>
    </row>
    <row r="299" spans="2:8" ht="15" x14ac:dyDescent="0.2">
      <c r="B299" s="5" t="s">
        <v>112</v>
      </c>
      <c r="C299" s="9">
        <v>0</v>
      </c>
      <c r="D299" s="9">
        <v>0</v>
      </c>
      <c r="E299" s="15" t="str">
        <f t="shared" si="25"/>
        <v/>
      </c>
      <c r="F299" s="15" t="str">
        <f t="shared" si="26"/>
        <v/>
      </c>
      <c r="G299" s="14" t="str">
        <f t="shared" si="27"/>
        <v>0</v>
      </c>
      <c r="H299" s="17" t="str">
        <f t="shared" si="28"/>
        <v/>
      </c>
    </row>
    <row r="300" spans="2:8" ht="15" x14ac:dyDescent="0.2">
      <c r="B300" s="5" t="s">
        <v>111</v>
      </c>
      <c r="C300" s="9">
        <v>0</v>
      </c>
      <c r="D300" s="9">
        <v>0</v>
      </c>
      <c r="E300" s="15" t="str">
        <f t="shared" si="25"/>
        <v/>
      </c>
      <c r="F300" s="15" t="str">
        <f t="shared" si="26"/>
        <v/>
      </c>
      <c r="G300" s="14" t="str">
        <f t="shared" si="27"/>
        <v>0</v>
      </c>
      <c r="H300" s="17" t="str">
        <f t="shared" si="28"/>
        <v/>
      </c>
    </row>
    <row r="301" spans="2:8" ht="15" x14ac:dyDescent="0.2">
      <c r="B301" s="5" t="s">
        <v>105</v>
      </c>
      <c r="C301" s="9">
        <v>0</v>
      </c>
      <c r="D301" s="9">
        <v>1</v>
      </c>
      <c r="E301" s="15" t="str">
        <f t="shared" si="25"/>
        <v/>
      </c>
      <c r="F301" s="15">
        <f t="shared" si="26"/>
        <v>0.1111111111111111</v>
      </c>
      <c r="G301" s="14" t="str">
        <f t="shared" si="27"/>
        <v>0</v>
      </c>
      <c r="H301" s="17" t="str">
        <f t="shared" si="28"/>
        <v/>
      </c>
    </row>
    <row r="302" spans="2:8" ht="15" x14ac:dyDescent="0.2">
      <c r="B302" s="5" t="s">
        <v>109</v>
      </c>
      <c r="C302" s="9">
        <v>0</v>
      </c>
      <c r="D302" s="9">
        <v>0</v>
      </c>
      <c r="E302" s="15" t="str">
        <f t="shared" si="25"/>
        <v/>
      </c>
      <c r="F302" s="15" t="str">
        <f t="shared" si="26"/>
        <v/>
      </c>
      <c r="G302" s="14" t="str">
        <f t="shared" si="27"/>
        <v>0</v>
      </c>
      <c r="H302" s="17" t="str">
        <f t="shared" si="28"/>
        <v/>
      </c>
    </row>
    <row r="303" spans="2:8" ht="30" x14ac:dyDescent="0.2">
      <c r="B303" s="5" t="s">
        <v>108</v>
      </c>
      <c r="C303" s="9">
        <v>0</v>
      </c>
      <c r="D303" s="9">
        <v>0</v>
      </c>
      <c r="E303" s="15" t="str">
        <f t="shared" si="25"/>
        <v/>
      </c>
      <c r="F303" s="15" t="str">
        <f t="shared" si="26"/>
        <v/>
      </c>
      <c r="G303" s="14" t="str">
        <f t="shared" si="27"/>
        <v>0</v>
      </c>
      <c r="H303" s="17" t="str">
        <f t="shared" si="28"/>
        <v/>
      </c>
    </row>
    <row r="304" spans="2:8" ht="15" x14ac:dyDescent="0.2">
      <c r="B304" s="5" t="s">
        <v>107</v>
      </c>
      <c r="C304" s="9">
        <v>0</v>
      </c>
      <c r="D304" s="9">
        <v>0</v>
      </c>
      <c r="E304" s="15" t="str">
        <f t="shared" si="25"/>
        <v/>
      </c>
      <c r="F304" s="15" t="str">
        <f t="shared" si="26"/>
        <v/>
      </c>
      <c r="G304" s="14" t="str">
        <f t="shared" si="27"/>
        <v>0</v>
      </c>
      <c r="H304" s="17" t="str">
        <f t="shared" si="28"/>
        <v/>
      </c>
    </row>
    <row r="305" spans="2:8" ht="15" x14ac:dyDescent="0.2">
      <c r="B305" s="5" t="s">
        <v>351</v>
      </c>
      <c r="C305" s="9">
        <v>0</v>
      </c>
      <c r="D305" s="9">
        <v>0</v>
      </c>
      <c r="E305" s="15" t="str">
        <f t="shared" si="25"/>
        <v/>
      </c>
      <c r="F305" s="15" t="str">
        <f t="shared" si="26"/>
        <v/>
      </c>
      <c r="G305" s="14" t="str">
        <f t="shared" si="27"/>
        <v>0</v>
      </c>
      <c r="H305" s="17" t="str">
        <f t="shared" si="28"/>
        <v/>
      </c>
    </row>
    <row r="306" spans="2:8" ht="15" x14ac:dyDescent="0.2">
      <c r="B306" s="5" t="s">
        <v>564</v>
      </c>
      <c r="C306" s="9">
        <v>0</v>
      </c>
      <c r="D306" s="9">
        <v>0</v>
      </c>
      <c r="E306" s="15" t="str">
        <f t="shared" si="25"/>
        <v/>
      </c>
      <c r="F306" s="15" t="str">
        <f t="shared" si="26"/>
        <v/>
      </c>
      <c r="G306" s="14" t="str">
        <f t="shared" si="27"/>
        <v>0</v>
      </c>
      <c r="H306" s="17" t="str">
        <f t="shared" si="28"/>
        <v/>
      </c>
    </row>
    <row r="307" spans="2:8" ht="15" x14ac:dyDescent="0.2">
      <c r="B307" s="5" t="s">
        <v>110</v>
      </c>
      <c r="C307" s="9">
        <v>0</v>
      </c>
      <c r="D307" s="9">
        <v>4</v>
      </c>
      <c r="E307" s="15" t="str">
        <f t="shared" si="25"/>
        <v/>
      </c>
      <c r="F307" s="15">
        <f t="shared" si="26"/>
        <v>0.44444444444444442</v>
      </c>
      <c r="G307" s="14" t="str">
        <f t="shared" si="27"/>
        <v>0</v>
      </c>
      <c r="H307" s="17" t="str">
        <f t="shared" si="28"/>
        <v/>
      </c>
    </row>
    <row r="308" spans="2:8" ht="15" x14ac:dyDescent="0.2">
      <c r="B308" s="5" t="s">
        <v>99</v>
      </c>
      <c r="C308" s="9">
        <v>0</v>
      </c>
      <c r="D308" s="9">
        <v>0</v>
      </c>
      <c r="E308" s="15" t="str">
        <f t="shared" si="25"/>
        <v/>
      </c>
      <c r="F308" s="15" t="str">
        <f t="shared" si="26"/>
        <v/>
      </c>
      <c r="G308" s="14" t="str">
        <f t="shared" si="27"/>
        <v>0</v>
      </c>
      <c r="H308" s="17" t="str">
        <f t="shared" si="28"/>
        <v/>
      </c>
    </row>
    <row r="309" spans="2:8" ht="15" x14ac:dyDescent="0.2">
      <c r="B309" s="5" t="s">
        <v>96</v>
      </c>
      <c r="C309" s="9">
        <v>0</v>
      </c>
      <c r="D309" s="9">
        <v>0</v>
      </c>
      <c r="E309" s="15" t="str">
        <f t="shared" si="25"/>
        <v/>
      </c>
      <c r="F309" s="15" t="str">
        <f t="shared" si="26"/>
        <v/>
      </c>
      <c r="G309" s="14" t="str">
        <f t="shared" si="27"/>
        <v>0</v>
      </c>
      <c r="H309" s="17" t="str">
        <f t="shared" si="28"/>
        <v/>
      </c>
    </row>
    <row r="310" spans="2:8" ht="15" x14ac:dyDescent="0.2">
      <c r="B310" s="5" t="s">
        <v>106</v>
      </c>
      <c r="C310" s="9">
        <v>0</v>
      </c>
      <c r="D310" s="9">
        <v>0</v>
      </c>
      <c r="E310" s="15" t="str">
        <f t="shared" si="25"/>
        <v/>
      </c>
      <c r="F310" s="15" t="str">
        <f t="shared" si="26"/>
        <v/>
      </c>
      <c r="G310" s="14" t="str">
        <f t="shared" si="27"/>
        <v>0</v>
      </c>
      <c r="H310" s="17" t="str">
        <f t="shared" si="28"/>
        <v/>
      </c>
    </row>
    <row r="311" spans="2:8" ht="15" x14ac:dyDescent="0.2">
      <c r="B311" s="5" t="s">
        <v>102</v>
      </c>
      <c r="C311" s="9">
        <v>0</v>
      </c>
      <c r="D311" s="9">
        <v>0</v>
      </c>
      <c r="E311" s="15" t="str">
        <f t="shared" si="25"/>
        <v/>
      </c>
      <c r="F311" s="15" t="str">
        <f t="shared" si="26"/>
        <v/>
      </c>
      <c r="G311" s="14" t="str">
        <f t="shared" si="27"/>
        <v>0</v>
      </c>
      <c r="H311" s="17" t="str">
        <f t="shared" si="28"/>
        <v/>
      </c>
    </row>
    <row r="312" spans="2:8" ht="15" x14ac:dyDescent="0.2">
      <c r="B312" s="5" t="s">
        <v>97</v>
      </c>
      <c r="C312" s="9">
        <v>0</v>
      </c>
      <c r="D312" s="9">
        <v>0</v>
      </c>
      <c r="E312" s="15" t="str">
        <f t="shared" si="25"/>
        <v/>
      </c>
      <c r="F312" s="15" t="str">
        <f t="shared" si="26"/>
        <v/>
      </c>
      <c r="G312" s="14" t="str">
        <f t="shared" si="27"/>
        <v>0</v>
      </c>
      <c r="H312" s="17" t="str">
        <f t="shared" si="28"/>
        <v/>
      </c>
    </row>
    <row r="313" spans="2:8" ht="15" x14ac:dyDescent="0.2">
      <c r="B313" s="5" t="s">
        <v>352</v>
      </c>
      <c r="C313" s="9">
        <v>0</v>
      </c>
      <c r="D313" s="9">
        <v>0</v>
      </c>
      <c r="E313" s="15" t="str">
        <f t="shared" si="25"/>
        <v/>
      </c>
      <c r="F313" s="15" t="str">
        <f t="shared" si="26"/>
        <v/>
      </c>
      <c r="G313" s="14" t="str">
        <f t="shared" si="27"/>
        <v>0</v>
      </c>
      <c r="H313" s="17" t="str">
        <f t="shared" si="28"/>
        <v/>
      </c>
    </row>
    <row r="314" spans="2:8" ht="15" x14ac:dyDescent="0.2">
      <c r="B314" s="5" t="s">
        <v>353</v>
      </c>
      <c r="C314" s="9">
        <v>0</v>
      </c>
      <c r="D314" s="9">
        <v>0</v>
      </c>
      <c r="E314" s="15" t="str">
        <f t="shared" si="25"/>
        <v/>
      </c>
      <c r="F314" s="15" t="str">
        <f t="shared" si="26"/>
        <v/>
      </c>
      <c r="G314" s="14" t="str">
        <f t="shared" si="27"/>
        <v>0</v>
      </c>
      <c r="H314" s="17" t="str">
        <f t="shared" si="28"/>
        <v/>
      </c>
    </row>
    <row r="315" spans="2:8" ht="15" x14ac:dyDescent="0.2">
      <c r="B315" s="5" t="s">
        <v>354</v>
      </c>
      <c r="C315" s="9">
        <v>9</v>
      </c>
      <c r="D315" s="9">
        <v>0</v>
      </c>
      <c r="E315" s="15">
        <f t="shared" si="25"/>
        <v>0.6</v>
      </c>
      <c r="F315" s="15" t="str">
        <f t="shared" si="26"/>
        <v/>
      </c>
      <c r="G315" s="14" t="str">
        <f t="shared" si="27"/>
        <v>0</v>
      </c>
      <c r="H315" s="17">
        <f t="shared" si="28"/>
        <v>0</v>
      </c>
    </row>
    <row r="316" spans="2:8" ht="15" x14ac:dyDescent="0.2">
      <c r="B316" s="5" t="s">
        <v>101</v>
      </c>
      <c r="C316" s="9">
        <v>0</v>
      </c>
      <c r="D316" s="9">
        <v>0</v>
      </c>
      <c r="E316" s="15" t="str">
        <f t="shared" si="25"/>
        <v/>
      </c>
      <c r="F316" s="15" t="str">
        <f t="shared" si="26"/>
        <v/>
      </c>
      <c r="G316" s="14" t="str">
        <f t="shared" si="27"/>
        <v>0</v>
      </c>
      <c r="H316" s="17" t="str">
        <f t="shared" si="28"/>
        <v/>
      </c>
    </row>
    <row r="317" spans="2:8" ht="15" x14ac:dyDescent="0.2">
      <c r="B317" s="5" t="s">
        <v>103</v>
      </c>
      <c r="C317" s="9">
        <v>0</v>
      </c>
      <c r="D317" s="9">
        <v>0</v>
      </c>
      <c r="E317" s="15" t="str">
        <f t="shared" si="25"/>
        <v/>
      </c>
      <c r="F317" s="15" t="str">
        <f t="shared" si="26"/>
        <v/>
      </c>
      <c r="G317" s="14" t="str">
        <f t="shared" si="27"/>
        <v>0</v>
      </c>
      <c r="H317" s="17" t="str">
        <f t="shared" si="28"/>
        <v/>
      </c>
    </row>
    <row r="318" spans="2:8" ht="15" x14ac:dyDescent="0.2">
      <c r="B318" s="5" t="s">
        <v>355</v>
      </c>
      <c r="C318" s="9">
        <v>0</v>
      </c>
      <c r="D318" s="9">
        <v>0</v>
      </c>
      <c r="E318" s="15" t="str">
        <f t="shared" si="25"/>
        <v/>
      </c>
      <c r="F318" s="15" t="str">
        <f t="shared" si="26"/>
        <v/>
      </c>
      <c r="G318" s="14" t="str">
        <f t="shared" si="27"/>
        <v>0</v>
      </c>
      <c r="H318" s="17" t="str">
        <f t="shared" si="28"/>
        <v/>
      </c>
    </row>
    <row r="319" spans="2:8" ht="15" x14ac:dyDescent="0.2">
      <c r="B319" s="5" t="s">
        <v>115</v>
      </c>
      <c r="C319" s="9">
        <v>0</v>
      </c>
      <c r="D319" s="9">
        <v>0</v>
      </c>
      <c r="E319" s="15" t="str">
        <f t="shared" si="25"/>
        <v/>
      </c>
      <c r="F319" s="15" t="str">
        <f t="shared" si="26"/>
        <v/>
      </c>
      <c r="G319" s="14" t="str">
        <f t="shared" si="27"/>
        <v>0</v>
      </c>
      <c r="H319" s="17" t="str">
        <f t="shared" si="28"/>
        <v/>
      </c>
    </row>
    <row r="320" spans="2:8" ht="15" x14ac:dyDescent="0.2">
      <c r="B320" s="5" t="s">
        <v>114</v>
      </c>
      <c r="C320" s="9">
        <v>0</v>
      </c>
      <c r="D320" s="9">
        <v>0</v>
      </c>
      <c r="E320" s="15" t="str">
        <f t="shared" si="25"/>
        <v/>
      </c>
      <c r="F320" s="15" t="str">
        <f t="shared" si="26"/>
        <v/>
      </c>
      <c r="G320" s="14" t="str">
        <f t="shared" si="27"/>
        <v>0</v>
      </c>
      <c r="H320" s="17" t="str">
        <f t="shared" si="28"/>
        <v/>
      </c>
    </row>
    <row r="321" spans="2:8" ht="15" x14ac:dyDescent="0.2">
      <c r="B321" s="5" t="s">
        <v>98</v>
      </c>
      <c r="C321" s="9">
        <v>0</v>
      </c>
      <c r="D321" s="9">
        <v>0</v>
      </c>
      <c r="E321" s="15" t="str">
        <f t="shared" si="25"/>
        <v/>
      </c>
      <c r="F321" s="15" t="str">
        <f t="shared" si="26"/>
        <v/>
      </c>
      <c r="G321" s="14" t="str">
        <f t="shared" si="27"/>
        <v>0</v>
      </c>
      <c r="H321" s="17" t="str">
        <f t="shared" si="28"/>
        <v/>
      </c>
    </row>
    <row r="322" spans="2:8" ht="15" x14ac:dyDescent="0.2">
      <c r="B322" s="5" t="s">
        <v>356</v>
      </c>
      <c r="C322" s="9">
        <v>0</v>
      </c>
      <c r="D322" s="9">
        <v>0</v>
      </c>
      <c r="E322" s="15" t="str">
        <f t="shared" si="25"/>
        <v/>
      </c>
      <c r="F322" s="15" t="str">
        <f t="shared" si="26"/>
        <v/>
      </c>
      <c r="G322" s="14" t="str">
        <f t="shared" si="27"/>
        <v>0</v>
      </c>
      <c r="H322" s="17" t="str">
        <f t="shared" si="28"/>
        <v/>
      </c>
    </row>
    <row r="323" spans="2:8" ht="15" x14ac:dyDescent="0.2">
      <c r="B323" s="5" t="s">
        <v>475</v>
      </c>
      <c r="C323" s="9">
        <v>0</v>
      </c>
      <c r="D323" s="9">
        <v>0</v>
      </c>
      <c r="E323" s="15" t="str">
        <f t="shared" si="25"/>
        <v/>
      </c>
      <c r="F323" s="15" t="str">
        <f t="shared" si="26"/>
        <v/>
      </c>
      <c r="G323" s="14" t="str">
        <f t="shared" si="27"/>
        <v>0</v>
      </c>
      <c r="H323" s="17" t="str">
        <f t="shared" si="28"/>
        <v/>
      </c>
    </row>
    <row r="324" spans="2:8" ht="15" x14ac:dyDescent="0.2">
      <c r="B324" s="5" t="s">
        <v>476</v>
      </c>
      <c r="C324" s="9">
        <v>0</v>
      </c>
      <c r="D324" s="9">
        <v>0</v>
      </c>
      <c r="E324" s="15" t="str">
        <f t="shared" si="25"/>
        <v/>
      </c>
      <c r="F324" s="15" t="str">
        <f t="shared" si="26"/>
        <v/>
      </c>
      <c r="G324" s="14" t="str">
        <f t="shared" si="27"/>
        <v>0</v>
      </c>
      <c r="H324" s="17" t="str">
        <f t="shared" si="28"/>
        <v/>
      </c>
    </row>
    <row r="325" spans="2:8" ht="15" x14ac:dyDescent="0.2">
      <c r="B325" s="5" t="s">
        <v>477</v>
      </c>
      <c r="C325" s="9">
        <v>0</v>
      </c>
      <c r="D325" s="9">
        <v>0</v>
      </c>
      <c r="E325" s="15" t="str">
        <f t="shared" si="25"/>
        <v/>
      </c>
      <c r="F325" s="15" t="str">
        <f t="shared" si="26"/>
        <v/>
      </c>
      <c r="G325" s="14" t="str">
        <f t="shared" si="27"/>
        <v>0</v>
      </c>
      <c r="H325" s="17" t="str">
        <f t="shared" si="28"/>
        <v/>
      </c>
    </row>
    <row r="326" spans="2:8" ht="15" x14ac:dyDescent="0.2">
      <c r="B326" s="5" t="s">
        <v>357</v>
      </c>
      <c r="C326" s="9">
        <v>1</v>
      </c>
      <c r="D326" s="9">
        <v>0</v>
      </c>
      <c r="E326" s="15">
        <f t="shared" si="25"/>
        <v>6.6666666666666666E-2</v>
      </c>
      <c r="F326" s="15" t="str">
        <f t="shared" si="26"/>
        <v/>
      </c>
      <c r="G326" s="14" t="str">
        <f t="shared" si="27"/>
        <v>0</v>
      </c>
      <c r="H326" s="17">
        <f t="shared" si="28"/>
        <v>0</v>
      </c>
    </row>
    <row r="327" spans="2:8" ht="15" x14ac:dyDescent="0.2">
      <c r="B327" s="5" t="s">
        <v>358</v>
      </c>
      <c r="C327" s="9">
        <v>0</v>
      </c>
      <c r="D327" s="9">
        <v>0</v>
      </c>
      <c r="E327" s="15" t="str">
        <f t="shared" si="25"/>
        <v/>
      </c>
      <c r="F327" s="15" t="str">
        <f t="shared" si="26"/>
        <v/>
      </c>
      <c r="G327" s="14" t="str">
        <f t="shared" si="27"/>
        <v>0</v>
      </c>
      <c r="H327" s="17" t="str">
        <f t="shared" si="28"/>
        <v/>
      </c>
    </row>
    <row r="328" spans="2:8" ht="15" x14ac:dyDescent="0.2">
      <c r="B328" s="5" t="s">
        <v>116</v>
      </c>
      <c r="C328" s="9">
        <v>0</v>
      </c>
      <c r="D328" s="9">
        <v>0</v>
      </c>
      <c r="E328" s="15" t="str">
        <f t="shared" si="25"/>
        <v/>
      </c>
      <c r="F328" s="15" t="str">
        <f t="shared" si="26"/>
        <v/>
      </c>
      <c r="G328" s="14" t="str">
        <f t="shared" si="27"/>
        <v>0</v>
      </c>
      <c r="H328" s="17" t="str">
        <f t="shared" si="28"/>
        <v/>
      </c>
    </row>
    <row r="329" spans="2:8" ht="15" x14ac:dyDescent="0.2">
      <c r="B329" s="5" t="s">
        <v>359</v>
      </c>
      <c r="C329" s="9">
        <v>0</v>
      </c>
      <c r="D329" s="9">
        <v>0</v>
      </c>
      <c r="E329" s="15" t="str">
        <f t="shared" si="25"/>
        <v/>
      </c>
      <c r="F329" s="15" t="str">
        <f t="shared" si="26"/>
        <v/>
      </c>
      <c r="G329" s="14" t="str">
        <f t="shared" si="27"/>
        <v>0</v>
      </c>
      <c r="H329" s="17" t="str">
        <f t="shared" si="28"/>
        <v/>
      </c>
    </row>
    <row r="330" spans="2:8" ht="15" x14ac:dyDescent="0.2">
      <c r="B330" s="5" t="s">
        <v>360</v>
      </c>
      <c r="C330" s="9">
        <v>0</v>
      </c>
      <c r="D330" s="9">
        <v>0</v>
      </c>
      <c r="E330" s="15" t="str">
        <f t="shared" si="25"/>
        <v/>
      </c>
      <c r="F330" s="15" t="str">
        <f t="shared" si="26"/>
        <v/>
      </c>
      <c r="G330" s="14" t="str">
        <f t="shared" si="27"/>
        <v>0</v>
      </c>
      <c r="H330" s="17" t="str">
        <f t="shared" si="28"/>
        <v/>
      </c>
    </row>
    <row r="331" spans="2:8" ht="15" x14ac:dyDescent="0.2">
      <c r="B331" s="5" t="s">
        <v>117</v>
      </c>
      <c r="C331" s="9">
        <v>0</v>
      </c>
      <c r="D331" s="9">
        <v>0</v>
      </c>
      <c r="E331" s="15" t="str">
        <f t="shared" si="25"/>
        <v/>
      </c>
      <c r="F331" s="15" t="str">
        <f t="shared" si="26"/>
        <v/>
      </c>
      <c r="G331" s="14" t="str">
        <f t="shared" si="27"/>
        <v>0</v>
      </c>
      <c r="H331" s="17" t="str">
        <f t="shared" si="28"/>
        <v/>
      </c>
    </row>
    <row r="332" spans="2:8" ht="15" x14ac:dyDescent="0.2">
      <c r="B332" s="5" t="s">
        <v>361</v>
      </c>
      <c r="C332" s="9">
        <v>0</v>
      </c>
      <c r="D332" s="9">
        <v>0</v>
      </c>
      <c r="E332" s="15" t="str">
        <f t="shared" si="25"/>
        <v/>
      </c>
      <c r="F332" s="15" t="str">
        <f t="shared" si="26"/>
        <v/>
      </c>
      <c r="G332" s="14" t="str">
        <f t="shared" si="27"/>
        <v>0</v>
      </c>
      <c r="H332" s="17" t="str">
        <f t="shared" si="28"/>
        <v/>
      </c>
    </row>
    <row r="333" spans="2:8" ht="15" x14ac:dyDescent="0.2">
      <c r="B333" s="5" t="s">
        <v>130</v>
      </c>
      <c r="C333" s="9">
        <v>0</v>
      </c>
      <c r="D333" s="9">
        <v>0</v>
      </c>
      <c r="E333" s="15" t="str">
        <f t="shared" si="25"/>
        <v/>
      </c>
      <c r="F333" s="15" t="str">
        <f t="shared" si="26"/>
        <v/>
      </c>
      <c r="G333" s="14" t="str">
        <f t="shared" si="27"/>
        <v>0</v>
      </c>
      <c r="H333" s="17" t="str">
        <f t="shared" si="28"/>
        <v/>
      </c>
    </row>
    <row r="334" spans="2:8" ht="15" x14ac:dyDescent="0.2">
      <c r="B334" s="5" t="s">
        <v>119</v>
      </c>
      <c r="C334" s="9">
        <v>0</v>
      </c>
      <c r="D334" s="9">
        <v>0</v>
      </c>
      <c r="E334" s="15" t="str">
        <f t="shared" si="25"/>
        <v/>
      </c>
      <c r="F334" s="15" t="str">
        <f t="shared" si="26"/>
        <v/>
      </c>
      <c r="G334" s="14" t="str">
        <f t="shared" si="27"/>
        <v>0</v>
      </c>
      <c r="H334" s="17" t="str">
        <f t="shared" si="28"/>
        <v/>
      </c>
    </row>
    <row r="335" spans="2:8" ht="15" x14ac:dyDescent="0.2">
      <c r="B335" s="5" t="s">
        <v>128</v>
      </c>
      <c r="C335" s="9">
        <v>0</v>
      </c>
      <c r="D335" s="9">
        <v>0</v>
      </c>
      <c r="E335" s="15" t="str">
        <f t="shared" si="25"/>
        <v/>
      </c>
      <c r="F335" s="15" t="str">
        <f t="shared" si="26"/>
        <v/>
      </c>
      <c r="G335" s="14" t="str">
        <f t="shared" si="27"/>
        <v>0</v>
      </c>
      <c r="H335" s="17" t="str">
        <f t="shared" si="28"/>
        <v/>
      </c>
    </row>
    <row r="336" spans="2:8" ht="15" x14ac:dyDescent="0.2">
      <c r="B336" s="5" t="s">
        <v>132</v>
      </c>
      <c r="C336" s="9">
        <v>0</v>
      </c>
      <c r="D336" s="9">
        <v>0</v>
      </c>
      <c r="E336" s="15" t="str">
        <f t="shared" si="25"/>
        <v/>
      </c>
      <c r="F336" s="15" t="str">
        <f t="shared" si="26"/>
        <v/>
      </c>
      <c r="G336" s="14" t="str">
        <f t="shared" si="27"/>
        <v>0</v>
      </c>
      <c r="H336" s="17" t="str">
        <f t="shared" si="28"/>
        <v/>
      </c>
    </row>
    <row r="337" spans="2:8" ht="15" x14ac:dyDescent="0.2">
      <c r="B337" s="5" t="s">
        <v>133</v>
      </c>
      <c r="C337" s="9">
        <v>0</v>
      </c>
      <c r="D337" s="9">
        <v>0</v>
      </c>
      <c r="E337" s="15" t="str">
        <f t="shared" si="25"/>
        <v/>
      </c>
      <c r="F337" s="15" t="str">
        <f t="shared" si="26"/>
        <v/>
      </c>
      <c r="G337" s="14" t="str">
        <f t="shared" si="27"/>
        <v>0</v>
      </c>
      <c r="H337" s="17" t="str">
        <f t="shared" si="28"/>
        <v/>
      </c>
    </row>
    <row r="338" spans="2:8" ht="30" x14ac:dyDescent="0.2">
      <c r="B338" s="5" t="s">
        <v>362</v>
      </c>
      <c r="C338" s="9">
        <v>0</v>
      </c>
      <c r="D338" s="9">
        <v>0</v>
      </c>
      <c r="E338" s="15" t="str">
        <f t="shared" si="25"/>
        <v/>
      </c>
      <c r="F338" s="15" t="str">
        <f t="shared" si="26"/>
        <v/>
      </c>
      <c r="G338" s="14" t="str">
        <f t="shared" si="27"/>
        <v>0</v>
      </c>
      <c r="H338" s="17" t="str">
        <f t="shared" si="28"/>
        <v/>
      </c>
    </row>
    <row r="339" spans="2:8" ht="15" x14ac:dyDescent="0.2">
      <c r="B339" s="5" t="s">
        <v>363</v>
      </c>
      <c r="C339" s="9">
        <v>0</v>
      </c>
      <c r="D339" s="9">
        <v>0</v>
      </c>
      <c r="E339" s="15" t="str">
        <f t="shared" si="25"/>
        <v/>
      </c>
      <c r="F339" s="15" t="str">
        <f t="shared" si="26"/>
        <v/>
      </c>
      <c r="G339" s="14" t="str">
        <f t="shared" si="27"/>
        <v>0</v>
      </c>
      <c r="H339" s="17" t="str">
        <f t="shared" si="28"/>
        <v/>
      </c>
    </row>
    <row r="340" spans="2:8" ht="15" x14ac:dyDescent="0.2">
      <c r="B340" s="5" t="s">
        <v>364</v>
      </c>
      <c r="C340" s="9">
        <v>0</v>
      </c>
      <c r="D340" s="9">
        <v>0</v>
      </c>
      <c r="E340" s="15" t="str">
        <f t="shared" si="25"/>
        <v/>
      </c>
      <c r="F340" s="15" t="str">
        <f t="shared" si="26"/>
        <v/>
      </c>
      <c r="G340" s="14" t="str">
        <f t="shared" si="27"/>
        <v>0</v>
      </c>
      <c r="H340" s="17" t="str">
        <f t="shared" si="28"/>
        <v/>
      </c>
    </row>
    <row r="341" spans="2:8" ht="15" x14ac:dyDescent="0.2">
      <c r="B341" s="5" t="s">
        <v>118</v>
      </c>
      <c r="C341" s="9">
        <v>0</v>
      </c>
      <c r="D341" s="9">
        <v>0</v>
      </c>
      <c r="E341" s="15" t="str">
        <f t="shared" si="25"/>
        <v/>
      </c>
      <c r="F341" s="15" t="str">
        <f t="shared" si="26"/>
        <v/>
      </c>
      <c r="G341" s="14" t="str">
        <f t="shared" si="27"/>
        <v>0</v>
      </c>
      <c r="H341" s="17" t="str">
        <f t="shared" si="28"/>
        <v/>
      </c>
    </row>
    <row r="342" spans="2:8" ht="15" x14ac:dyDescent="0.2">
      <c r="B342" s="5" t="s">
        <v>365</v>
      </c>
      <c r="C342" s="9">
        <v>0</v>
      </c>
      <c r="D342" s="9">
        <v>0</v>
      </c>
      <c r="E342" s="15" t="str">
        <f t="shared" si="25"/>
        <v/>
      </c>
      <c r="F342" s="15" t="str">
        <f t="shared" si="26"/>
        <v/>
      </c>
      <c r="G342" s="14" t="str">
        <f t="shared" si="27"/>
        <v>0</v>
      </c>
      <c r="H342" s="17" t="str">
        <f t="shared" si="28"/>
        <v/>
      </c>
    </row>
    <row r="343" spans="2:8" ht="30" x14ac:dyDescent="0.2">
      <c r="B343" s="5" t="s">
        <v>129</v>
      </c>
      <c r="C343" s="9">
        <v>0</v>
      </c>
      <c r="D343" s="9">
        <v>0</v>
      </c>
      <c r="E343" s="15" t="str">
        <f t="shared" si="25"/>
        <v/>
      </c>
      <c r="F343" s="15" t="str">
        <f t="shared" si="26"/>
        <v/>
      </c>
      <c r="G343" s="14" t="str">
        <f t="shared" si="27"/>
        <v>0</v>
      </c>
      <c r="H343" s="17" t="str">
        <f t="shared" si="28"/>
        <v/>
      </c>
    </row>
    <row r="344" spans="2:8" ht="15" x14ac:dyDescent="0.2">
      <c r="B344" s="5" t="s">
        <v>131</v>
      </c>
      <c r="C344" s="9">
        <v>1</v>
      </c>
      <c r="D344" s="9">
        <v>0</v>
      </c>
      <c r="E344" s="15">
        <f t="shared" si="25"/>
        <v>6.6666666666666666E-2</v>
      </c>
      <c r="F344" s="15" t="str">
        <f t="shared" si="26"/>
        <v/>
      </c>
      <c r="G344" s="14" t="str">
        <f t="shared" si="27"/>
        <v>0</v>
      </c>
      <c r="H344" s="17">
        <f t="shared" si="28"/>
        <v>0</v>
      </c>
    </row>
    <row r="345" spans="2:8" ht="15" x14ac:dyDescent="0.2">
      <c r="B345" s="5" t="s">
        <v>366</v>
      </c>
      <c r="C345" s="9">
        <v>0</v>
      </c>
      <c r="D345" s="9">
        <v>0</v>
      </c>
      <c r="E345" s="15" t="str">
        <f t="shared" si="25"/>
        <v/>
      </c>
      <c r="F345" s="15" t="str">
        <f t="shared" si="26"/>
        <v/>
      </c>
      <c r="G345" s="14" t="str">
        <f t="shared" si="27"/>
        <v>0</v>
      </c>
      <c r="H345" s="17" t="str">
        <f t="shared" si="28"/>
        <v/>
      </c>
    </row>
    <row r="346" spans="2:8" ht="15" x14ac:dyDescent="0.2">
      <c r="B346" s="5" t="s">
        <v>122</v>
      </c>
      <c r="C346" s="9">
        <v>0</v>
      </c>
      <c r="D346" s="9">
        <v>0</v>
      </c>
      <c r="E346" s="15" t="str">
        <f t="shared" si="25"/>
        <v/>
      </c>
      <c r="F346" s="15" t="str">
        <f t="shared" si="26"/>
        <v/>
      </c>
      <c r="G346" s="14" t="str">
        <f t="shared" si="27"/>
        <v>0</v>
      </c>
      <c r="H346" s="17" t="str">
        <f t="shared" si="28"/>
        <v/>
      </c>
    </row>
    <row r="347" spans="2:8" ht="15" x14ac:dyDescent="0.2">
      <c r="B347" s="5" t="s">
        <v>121</v>
      </c>
      <c r="C347" s="9">
        <v>0</v>
      </c>
      <c r="D347" s="9">
        <v>0</v>
      </c>
      <c r="E347" s="15" t="str">
        <f t="shared" si="25"/>
        <v/>
      </c>
      <c r="F347" s="15" t="str">
        <f t="shared" si="26"/>
        <v/>
      </c>
      <c r="G347" s="14" t="str">
        <f t="shared" si="27"/>
        <v>0</v>
      </c>
      <c r="H347" s="17" t="str">
        <f t="shared" si="28"/>
        <v/>
      </c>
    </row>
    <row r="348" spans="2:8" ht="15" x14ac:dyDescent="0.2">
      <c r="B348" s="5" t="s">
        <v>367</v>
      </c>
      <c r="C348" s="9">
        <v>0</v>
      </c>
      <c r="D348" s="9">
        <v>0</v>
      </c>
      <c r="E348" s="15" t="str">
        <f t="shared" si="25"/>
        <v/>
      </c>
      <c r="F348" s="15" t="str">
        <f t="shared" si="26"/>
        <v/>
      </c>
      <c r="G348" s="14" t="str">
        <f t="shared" si="27"/>
        <v>0</v>
      </c>
      <c r="H348" s="17" t="str">
        <f t="shared" si="28"/>
        <v/>
      </c>
    </row>
    <row r="349" spans="2:8" ht="15" x14ac:dyDescent="0.2">
      <c r="B349" s="5" t="s">
        <v>368</v>
      </c>
      <c r="C349" s="9">
        <v>0</v>
      </c>
      <c r="D349" s="9">
        <v>0</v>
      </c>
      <c r="E349" s="15" t="str">
        <f t="shared" si="25"/>
        <v/>
      </c>
      <c r="F349" s="15" t="str">
        <f t="shared" si="26"/>
        <v/>
      </c>
      <c r="G349" s="14" t="str">
        <f t="shared" si="27"/>
        <v>0</v>
      </c>
      <c r="H349" s="17" t="str">
        <f t="shared" si="28"/>
        <v/>
      </c>
    </row>
    <row r="350" spans="2:8" ht="15" x14ac:dyDescent="0.2">
      <c r="B350" s="5" t="s">
        <v>369</v>
      </c>
      <c r="C350" s="9">
        <v>0</v>
      </c>
      <c r="D350" s="9">
        <v>0</v>
      </c>
      <c r="E350" s="15" t="str">
        <f t="shared" si="25"/>
        <v/>
      </c>
      <c r="F350" s="15" t="str">
        <f t="shared" si="26"/>
        <v/>
      </c>
      <c r="G350" s="14" t="str">
        <f t="shared" si="27"/>
        <v>0</v>
      </c>
      <c r="H350" s="17" t="str">
        <f t="shared" si="28"/>
        <v/>
      </c>
    </row>
    <row r="351" spans="2:8" ht="15" x14ac:dyDescent="0.2">
      <c r="B351" s="5" t="s">
        <v>120</v>
      </c>
      <c r="C351" s="9">
        <v>0</v>
      </c>
      <c r="D351" s="9">
        <v>0</v>
      </c>
      <c r="E351" s="15" t="str">
        <f t="shared" si="25"/>
        <v/>
      </c>
      <c r="F351" s="15" t="str">
        <f t="shared" si="26"/>
        <v/>
      </c>
      <c r="G351" s="14" t="str">
        <f t="shared" si="27"/>
        <v>0</v>
      </c>
      <c r="H351" s="17" t="str">
        <f t="shared" si="28"/>
        <v/>
      </c>
    </row>
    <row r="352" spans="2:8" ht="15" x14ac:dyDescent="0.2">
      <c r="B352" s="5" t="s">
        <v>370</v>
      </c>
      <c r="C352" s="9">
        <v>0</v>
      </c>
      <c r="D352" s="9">
        <v>0</v>
      </c>
      <c r="E352" s="15" t="str">
        <f t="shared" si="25"/>
        <v/>
      </c>
      <c r="F352" s="15" t="str">
        <f t="shared" si="26"/>
        <v/>
      </c>
      <c r="G352" s="14" t="str">
        <f t="shared" si="27"/>
        <v>0</v>
      </c>
      <c r="H352" s="17" t="str">
        <f t="shared" si="28"/>
        <v/>
      </c>
    </row>
    <row r="353" spans="2:8" ht="15" x14ac:dyDescent="0.2">
      <c r="B353" s="5" t="s">
        <v>125</v>
      </c>
      <c r="C353" s="9">
        <v>0</v>
      </c>
      <c r="D353" s="9">
        <v>0</v>
      </c>
      <c r="E353" s="15" t="str">
        <f t="shared" si="25"/>
        <v/>
      </c>
      <c r="F353" s="15" t="str">
        <f t="shared" si="26"/>
        <v/>
      </c>
      <c r="G353" s="14" t="str">
        <f t="shared" si="27"/>
        <v>0</v>
      </c>
      <c r="H353" s="17" t="str">
        <f t="shared" si="28"/>
        <v/>
      </c>
    </row>
    <row r="354" spans="2:8" ht="15" x14ac:dyDescent="0.2">
      <c r="B354" s="5" t="s">
        <v>124</v>
      </c>
      <c r="C354" s="9">
        <v>0</v>
      </c>
      <c r="D354" s="9">
        <v>0</v>
      </c>
      <c r="E354" s="15" t="str">
        <f t="shared" si="25"/>
        <v/>
      </c>
      <c r="F354" s="15" t="str">
        <f t="shared" si="26"/>
        <v/>
      </c>
      <c r="G354" s="14" t="str">
        <f t="shared" si="27"/>
        <v>0</v>
      </c>
      <c r="H354" s="17" t="str">
        <f t="shared" si="28"/>
        <v/>
      </c>
    </row>
    <row r="355" spans="2:8" ht="15" x14ac:dyDescent="0.2">
      <c r="B355" s="5" t="s">
        <v>126</v>
      </c>
      <c r="C355" s="9">
        <v>0</v>
      </c>
      <c r="D355" s="9">
        <v>0</v>
      </c>
      <c r="E355" s="15" t="str">
        <f t="shared" si="25"/>
        <v/>
      </c>
      <c r="F355" s="15" t="str">
        <f t="shared" si="26"/>
        <v/>
      </c>
      <c r="G355" s="14" t="str">
        <f t="shared" si="27"/>
        <v>0</v>
      </c>
      <c r="H355" s="17" t="str">
        <f t="shared" si="28"/>
        <v/>
      </c>
    </row>
    <row r="356" spans="2:8" ht="15" x14ac:dyDescent="0.2">
      <c r="B356" s="5" t="s">
        <v>371</v>
      </c>
      <c r="C356" s="9">
        <v>0</v>
      </c>
      <c r="D356" s="9">
        <v>0</v>
      </c>
      <c r="E356" s="15" t="str">
        <f t="shared" si="25"/>
        <v/>
      </c>
      <c r="F356" s="15" t="str">
        <f t="shared" si="26"/>
        <v/>
      </c>
      <c r="G356" s="14" t="str">
        <f t="shared" si="27"/>
        <v>0</v>
      </c>
      <c r="H356" s="17" t="str">
        <f t="shared" si="28"/>
        <v/>
      </c>
    </row>
    <row r="357" spans="2:8" ht="15" x14ac:dyDescent="0.2">
      <c r="B357" s="5" t="s">
        <v>372</v>
      </c>
      <c r="C357" s="9">
        <v>0</v>
      </c>
      <c r="D357" s="9">
        <v>0</v>
      </c>
      <c r="E357" s="15" t="str">
        <f t="shared" si="25"/>
        <v/>
      </c>
      <c r="F357" s="15" t="str">
        <f t="shared" si="26"/>
        <v/>
      </c>
      <c r="G357" s="14" t="str">
        <f t="shared" si="27"/>
        <v>0</v>
      </c>
      <c r="H357" s="17" t="str">
        <f t="shared" si="28"/>
        <v/>
      </c>
    </row>
    <row r="358" spans="2:8" ht="15" x14ac:dyDescent="0.2">
      <c r="B358" s="5" t="s">
        <v>127</v>
      </c>
      <c r="C358" s="9">
        <v>0</v>
      </c>
      <c r="D358" s="9">
        <v>0</v>
      </c>
      <c r="E358" s="15" t="str">
        <f t="shared" si="25"/>
        <v/>
      </c>
      <c r="F358" s="15" t="str">
        <f t="shared" si="26"/>
        <v/>
      </c>
      <c r="G358" s="14" t="str">
        <f t="shared" si="27"/>
        <v>0</v>
      </c>
      <c r="H358" s="17" t="str">
        <f t="shared" si="28"/>
        <v/>
      </c>
    </row>
    <row r="359" spans="2:8" ht="15" x14ac:dyDescent="0.2">
      <c r="B359" s="5" t="s">
        <v>123</v>
      </c>
      <c r="C359" s="9">
        <v>0</v>
      </c>
      <c r="D359" s="9">
        <v>0</v>
      </c>
      <c r="E359" s="15" t="str">
        <f t="shared" si="25"/>
        <v/>
      </c>
      <c r="F359" s="15" t="str">
        <f t="shared" si="26"/>
        <v/>
      </c>
      <c r="G359" s="14" t="str">
        <f t="shared" si="27"/>
        <v>0</v>
      </c>
      <c r="H359" s="17" t="str">
        <f t="shared" si="28"/>
        <v/>
      </c>
    </row>
    <row r="360" spans="2:8" ht="15" x14ac:dyDescent="0.2">
      <c r="B360" s="5" t="s">
        <v>373</v>
      </c>
      <c r="C360" s="9">
        <v>0</v>
      </c>
      <c r="D360" s="9">
        <v>0</v>
      </c>
      <c r="E360" s="15" t="str">
        <f t="shared" ref="E360:E423" si="29">+IF(C360=0,"",C360/C$294)</f>
        <v/>
      </c>
      <c r="F360" s="15" t="str">
        <f t="shared" ref="F360:F423" si="30">+IF(D360=0,"",D360/D$294)</f>
        <v/>
      </c>
      <c r="G360" s="14" t="str">
        <f t="shared" ref="G360:G423" si="31">+IF(OR(AND(D360=0),(C360=0)),"0",((D360-C360)/C360))</f>
        <v>0</v>
      </c>
      <c r="H360" s="17" t="str">
        <f t="shared" ref="H360:H423" si="32">+IF(OR(AND(E360=""),(G360="")),"",E360*G360)</f>
        <v/>
      </c>
    </row>
    <row r="361" spans="2:8" ht="15" x14ac:dyDescent="0.2">
      <c r="B361" s="5" t="s">
        <v>374</v>
      </c>
      <c r="C361" s="9">
        <v>0</v>
      </c>
      <c r="D361" s="9">
        <v>0</v>
      </c>
      <c r="E361" s="15" t="str">
        <f t="shared" si="29"/>
        <v/>
      </c>
      <c r="F361" s="15" t="str">
        <f t="shared" si="30"/>
        <v/>
      </c>
      <c r="G361" s="14" t="str">
        <f t="shared" si="31"/>
        <v>0</v>
      </c>
      <c r="H361" s="17" t="str">
        <f t="shared" si="32"/>
        <v/>
      </c>
    </row>
    <row r="362" spans="2:8" ht="30" x14ac:dyDescent="0.2">
      <c r="B362" s="5" t="s">
        <v>375</v>
      </c>
      <c r="C362" s="9">
        <v>0</v>
      </c>
      <c r="D362" s="9">
        <v>0</v>
      </c>
      <c r="E362" s="15" t="str">
        <f t="shared" si="29"/>
        <v/>
      </c>
      <c r="F362" s="15" t="str">
        <f t="shared" si="30"/>
        <v/>
      </c>
      <c r="G362" s="14" t="str">
        <f t="shared" si="31"/>
        <v>0</v>
      </c>
      <c r="H362" s="17" t="str">
        <f t="shared" si="32"/>
        <v/>
      </c>
    </row>
    <row r="363" spans="2:8" ht="30" x14ac:dyDescent="0.2">
      <c r="B363" s="5" t="s">
        <v>376</v>
      </c>
      <c r="C363" s="9">
        <v>0</v>
      </c>
      <c r="D363" s="9">
        <v>0</v>
      </c>
      <c r="E363" s="15" t="str">
        <f t="shared" si="29"/>
        <v/>
      </c>
      <c r="F363" s="15" t="str">
        <f t="shared" si="30"/>
        <v/>
      </c>
      <c r="G363" s="14" t="str">
        <f t="shared" si="31"/>
        <v>0</v>
      </c>
      <c r="H363" s="17" t="str">
        <f t="shared" si="32"/>
        <v/>
      </c>
    </row>
    <row r="364" spans="2:8" ht="15" x14ac:dyDescent="0.2">
      <c r="B364" s="5" t="s">
        <v>377</v>
      </c>
      <c r="C364" s="9">
        <v>0</v>
      </c>
      <c r="D364" s="9">
        <v>0</v>
      </c>
      <c r="E364" s="15" t="str">
        <f t="shared" si="29"/>
        <v/>
      </c>
      <c r="F364" s="15" t="str">
        <f t="shared" si="30"/>
        <v/>
      </c>
      <c r="G364" s="14" t="str">
        <f t="shared" si="31"/>
        <v>0</v>
      </c>
      <c r="H364" s="17" t="str">
        <f t="shared" si="32"/>
        <v/>
      </c>
    </row>
    <row r="365" spans="2:8" ht="30" x14ac:dyDescent="0.2">
      <c r="B365" s="5" t="s">
        <v>378</v>
      </c>
      <c r="C365" s="9">
        <v>0</v>
      </c>
      <c r="D365" s="9">
        <v>0</v>
      </c>
      <c r="E365" s="15" t="str">
        <f t="shared" si="29"/>
        <v/>
      </c>
      <c r="F365" s="15" t="str">
        <f t="shared" si="30"/>
        <v/>
      </c>
      <c r="G365" s="14" t="str">
        <f t="shared" si="31"/>
        <v>0</v>
      </c>
      <c r="H365" s="17" t="str">
        <f t="shared" si="32"/>
        <v/>
      </c>
    </row>
    <row r="366" spans="2:8" ht="30" x14ac:dyDescent="0.2">
      <c r="B366" s="5" t="s">
        <v>478</v>
      </c>
      <c r="C366" s="9">
        <v>0</v>
      </c>
      <c r="D366" s="9">
        <v>0</v>
      </c>
      <c r="E366" s="15" t="str">
        <f t="shared" si="29"/>
        <v/>
      </c>
      <c r="F366" s="15" t="str">
        <f t="shared" si="30"/>
        <v/>
      </c>
      <c r="G366" s="14" t="str">
        <f t="shared" si="31"/>
        <v>0</v>
      </c>
      <c r="H366" s="17" t="str">
        <f t="shared" si="32"/>
        <v/>
      </c>
    </row>
    <row r="367" spans="2:8" ht="15" x14ac:dyDescent="0.2">
      <c r="B367" s="5" t="s">
        <v>379</v>
      </c>
      <c r="C367" s="9">
        <v>0</v>
      </c>
      <c r="D367" s="9">
        <v>0</v>
      </c>
      <c r="E367" s="15" t="str">
        <f t="shared" si="29"/>
        <v/>
      </c>
      <c r="F367" s="15" t="str">
        <f t="shared" si="30"/>
        <v/>
      </c>
      <c r="G367" s="14" t="str">
        <f t="shared" si="31"/>
        <v>0</v>
      </c>
      <c r="H367" s="17" t="str">
        <f t="shared" si="32"/>
        <v/>
      </c>
    </row>
    <row r="368" spans="2:8" ht="15" x14ac:dyDescent="0.2">
      <c r="B368" s="5" t="s">
        <v>380</v>
      </c>
      <c r="C368" s="9">
        <v>0</v>
      </c>
      <c r="D368" s="9">
        <v>0</v>
      </c>
      <c r="E368" s="15" t="str">
        <f t="shared" si="29"/>
        <v/>
      </c>
      <c r="F368" s="15" t="str">
        <f t="shared" si="30"/>
        <v/>
      </c>
      <c r="G368" s="14" t="str">
        <f t="shared" si="31"/>
        <v>0</v>
      </c>
      <c r="H368" s="17" t="str">
        <f t="shared" si="32"/>
        <v/>
      </c>
    </row>
    <row r="369" spans="2:8" ht="15" x14ac:dyDescent="0.2">
      <c r="B369" s="5" t="s">
        <v>381</v>
      </c>
      <c r="C369" s="9">
        <v>0</v>
      </c>
      <c r="D369" s="9">
        <v>0</v>
      </c>
      <c r="E369" s="15" t="str">
        <f t="shared" si="29"/>
        <v/>
      </c>
      <c r="F369" s="15" t="str">
        <f t="shared" si="30"/>
        <v/>
      </c>
      <c r="G369" s="14" t="str">
        <f t="shared" si="31"/>
        <v>0</v>
      </c>
      <c r="H369" s="17" t="str">
        <f t="shared" si="32"/>
        <v/>
      </c>
    </row>
    <row r="370" spans="2:8" ht="15" x14ac:dyDescent="0.2">
      <c r="B370" s="5" t="s">
        <v>135</v>
      </c>
      <c r="C370" s="9">
        <v>0</v>
      </c>
      <c r="D370" s="9">
        <v>0</v>
      </c>
      <c r="E370" s="15" t="str">
        <f t="shared" si="29"/>
        <v/>
      </c>
      <c r="F370" s="15" t="str">
        <f t="shared" si="30"/>
        <v/>
      </c>
      <c r="G370" s="14" t="str">
        <f t="shared" si="31"/>
        <v>0</v>
      </c>
      <c r="H370" s="17" t="str">
        <f t="shared" si="32"/>
        <v/>
      </c>
    </row>
    <row r="371" spans="2:8" ht="15" x14ac:dyDescent="0.2">
      <c r="B371" s="5" t="s">
        <v>136</v>
      </c>
      <c r="C371" s="9">
        <v>0</v>
      </c>
      <c r="D371" s="9">
        <v>0</v>
      </c>
      <c r="E371" s="15" t="str">
        <f t="shared" si="29"/>
        <v/>
      </c>
      <c r="F371" s="15" t="str">
        <f t="shared" si="30"/>
        <v/>
      </c>
      <c r="G371" s="14" t="str">
        <f t="shared" si="31"/>
        <v>0</v>
      </c>
      <c r="H371" s="17" t="str">
        <f t="shared" si="32"/>
        <v/>
      </c>
    </row>
    <row r="372" spans="2:8" ht="15" x14ac:dyDescent="0.2">
      <c r="B372" s="5" t="s">
        <v>137</v>
      </c>
      <c r="C372" s="9">
        <v>0</v>
      </c>
      <c r="D372" s="9">
        <v>0</v>
      </c>
      <c r="E372" s="15" t="str">
        <f t="shared" si="29"/>
        <v/>
      </c>
      <c r="F372" s="15" t="str">
        <f t="shared" si="30"/>
        <v/>
      </c>
      <c r="G372" s="14" t="str">
        <f t="shared" si="31"/>
        <v>0</v>
      </c>
      <c r="H372" s="17" t="str">
        <f t="shared" si="32"/>
        <v/>
      </c>
    </row>
    <row r="373" spans="2:8" ht="30" x14ac:dyDescent="0.2">
      <c r="B373" s="5" t="s">
        <v>382</v>
      </c>
      <c r="C373" s="9">
        <v>0</v>
      </c>
      <c r="D373" s="9">
        <v>0</v>
      </c>
      <c r="E373" s="15" t="str">
        <f t="shared" si="29"/>
        <v/>
      </c>
      <c r="F373" s="15" t="str">
        <f t="shared" si="30"/>
        <v/>
      </c>
      <c r="G373" s="14" t="str">
        <f t="shared" si="31"/>
        <v>0</v>
      </c>
      <c r="H373" s="17" t="str">
        <f t="shared" si="32"/>
        <v/>
      </c>
    </row>
    <row r="374" spans="2:8" ht="15" x14ac:dyDescent="0.2">
      <c r="B374" s="5" t="s">
        <v>134</v>
      </c>
      <c r="C374" s="9">
        <v>0</v>
      </c>
      <c r="D374" s="9">
        <v>0</v>
      </c>
      <c r="E374" s="15" t="str">
        <f t="shared" si="29"/>
        <v/>
      </c>
      <c r="F374" s="15" t="str">
        <f t="shared" si="30"/>
        <v/>
      </c>
      <c r="G374" s="14" t="str">
        <f t="shared" si="31"/>
        <v>0</v>
      </c>
      <c r="H374" s="17" t="str">
        <f t="shared" si="32"/>
        <v/>
      </c>
    </row>
    <row r="375" spans="2:8" ht="15" x14ac:dyDescent="0.2">
      <c r="B375" s="5" t="s">
        <v>383</v>
      </c>
      <c r="C375" s="9">
        <v>0</v>
      </c>
      <c r="D375" s="9">
        <v>0</v>
      </c>
      <c r="E375" s="15" t="str">
        <f t="shared" si="29"/>
        <v/>
      </c>
      <c r="F375" s="15" t="str">
        <f t="shared" si="30"/>
        <v/>
      </c>
      <c r="G375" s="14" t="str">
        <f t="shared" si="31"/>
        <v>0</v>
      </c>
      <c r="H375" s="17" t="str">
        <f t="shared" si="32"/>
        <v/>
      </c>
    </row>
    <row r="376" spans="2:8" ht="15" x14ac:dyDescent="0.2">
      <c r="B376" s="5" t="s">
        <v>141</v>
      </c>
      <c r="C376" s="9">
        <v>0</v>
      </c>
      <c r="D376" s="9">
        <v>0</v>
      </c>
      <c r="E376" s="15" t="str">
        <f t="shared" si="29"/>
        <v/>
      </c>
      <c r="F376" s="15" t="str">
        <f t="shared" si="30"/>
        <v/>
      </c>
      <c r="G376" s="14" t="str">
        <f t="shared" si="31"/>
        <v>0</v>
      </c>
      <c r="H376" s="17" t="str">
        <f t="shared" si="32"/>
        <v/>
      </c>
    </row>
    <row r="377" spans="2:8" ht="15" x14ac:dyDescent="0.2">
      <c r="B377" s="5" t="s">
        <v>150</v>
      </c>
      <c r="C377" s="9">
        <v>0</v>
      </c>
      <c r="D377" s="9">
        <v>0</v>
      </c>
      <c r="E377" s="15" t="str">
        <f t="shared" si="29"/>
        <v/>
      </c>
      <c r="F377" s="15" t="str">
        <f t="shared" si="30"/>
        <v/>
      </c>
      <c r="G377" s="14" t="str">
        <f t="shared" si="31"/>
        <v>0</v>
      </c>
      <c r="H377" s="17" t="str">
        <f t="shared" si="32"/>
        <v/>
      </c>
    </row>
    <row r="378" spans="2:8" ht="15" x14ac:dyDescent="0.2">
      <c r="B378" s="5" t="s">
        <v>149</v>
      </c>
      <c r="C378" s="9">
        <v>0</v>
      </c>
      <c r="D378" s="9">
        <v>0</v>
      </c>
      <c r="E378" s="15" t="str">
        <f t="shared" si="29"/>
        <v/>
      </c>
      <c r="F378" s="15" t="str">
        <f t="shared" si="30"/>
        <v/>
      </c>
      <c r="G378" s="14" t="str">
        <f t="shared" si="31"/>
        <v>0</v>
      </c>
      <c r="H378" s="17" t="str">
        <f t="shared" si="32"/>
        <v/>
      </c>
    </row>
    <row r="379" spans="2:8" ht="15" x14ac:dyDescent="0.2">
      <c r="B379" s="5" t="s">
        <v>384</v>
      </c>
      <c r="C379" s="9">
        <v>0</v>
      </c>
      <c r="D379" s="9">
        <v>0</v>
      </c>
      <c r="E379" s="15" t="str">
        <f t="shared" si="29"/>
        <v/>
      </c>
      <c r="F379" s="15" t="str">
        <f t="shared" si="30"/>
        <v/>
      </c>
      <c r="G379" s="14" t="str">
        <f t="shared" si="31"/>
        <v>0</v>
      </c>
      <c r="H379" s="17" t="str">
        <f t="shared" si="32"/>
        <v/>
      </c>
    </row>
    <row r="380" spans="2:8" ht="30" x14ac:dyDescent="0.2">
      <c r="B380" s="5" t="s">
        <v>385</v>
      </c>
      <c r="C380" s="9">
        <v>0</v>
      </c>
      <c r="D380" s="9">
        <v>0</v>
      </c>
      <c r="E380" s="15" t="str">
        <f t="shared" si="29"/>
        <v/>
      </c>
      <c r="F380" s="15" t="str">
        <f t="shared" si="30"/>
        <v/>
      </c>
      <c r="G380" s="14" t="str">
        <f t="shared" si="31"/>
        <v>0</v>
      </c>
      <c r="H380" s="17" t="str">
        <f t="shared" si="32"/>
        <v/>
      </c>
    </row>
    <row r="381" spans="2:8" ht="30" x14ac:dyDescent="0.2">
      <c r="B381" s="5" t="s">
        <v>386</v>
      </c>
      <c r="C381" s="9">
        <v>0</v>
      </c>
      <c r="D381" s="9">
        <v>0</v>
      </c>
      <c r="E381" s="15" t="str">
        <f t="shared" si="29"/>
        <v/>
      </c>
      <c r="F381" s="15" t="str">
        <f t="shared" si="30"/>
        <v/>
      </c>
      <c r="G381" s="14" t="str">
        <f t="shared" si="31"/>
        <v>0</v>
      </c>
      <c r="H381" s="17" t="str">
        <f t="shared" si="32"/>
        <v/>
      </c>
    </row>
    <row r="382" spans="2:8" ht="30" x14ac:dyDescent="0.2">
      <c r="B382" s="5" t="s">
        <v>387</v>
      </c>
      <c r="C382" s="9">
        <v>0</v>
      </c>
      <c r="D382" s="9">
        <v>0</v>
      </c>
      <c r="E382" s="15" t="str">
        <f t="shared" si="29"/>
        <v/>
      </c>
      <c r="F382" s="15" t="str">
        <f t="shared" si="30"/>
        <v/>
      </c>
      <c r="G382" s="14" t="str">
        <f t="shared" si="31"/>
        <v>0</v>
      </c>
      <c r="H382" s="17" t="str">
        <f t="shared" si="32"/>
        <v/>
      </c>
    </row>
    <row r="383" spans="2:8" ht="15" x14ac:dyDescent="0.2">
      <c r="B383" s="5" t="s">
        <v>145</v>
      </c>
      <c r="C383" s="9">
        <v>0</v>
      </c>
      <c r="D383" s="9">
        <v>0</v>
      </c>
      <c r="E383" s="15" t="str">
        <f t="shared" si="29"/>
        <v/>
      </c>
      <c r="F383" s="15" t="str">
        <f t="shared" si="30"/>
        <v/>
      </c>
      <c r="G383" s="14" t="str">
        <f t="shared" si="31"/>
        <v>0</v>
      </c>
      <c r="H383" s="17" t="str">
        <f t="shared" si="32"/>
        <v/>
      </c>
    </row>
    <row r="384" spans="2:8" ht="30" x14ac:dyDescent="0.2">
      <c r="B384" s="5" t="s">
        <v>388</v>
      </c>
      <c r="C384" s="9">
        <v>0</v>
      </c>
      <c r="D384" s="9">
        <v>0</v>
      </c>
      <c r="E384" s="15" t="str">
        <f t="shared" si="29"/>
        <v/>
      </c>
      <c r="F384" s="15" t="str">
        <f t="shared" si="30"/>
        <v/>
      </c>
      <c r="G384" s="14" t="str">
        <f t="shared" si="31"/>
        <v>0</v>
      </c>
      <c r="H384" s="17" t="str">
        <f t="shared" si="32"/>
        <v/>
      </c>
    </row>
    <row r="385" spans="2:8" ht="15" x14ac:dyDescent="0.2">
      <c r="B385" s="5" t="s">
        <v>146</v>
      </c>
      <c r="C385" s="9">
        <v>0</v>
      </c>
      <c r="D385" s="9">
        <v>0</v>
      </c>
      <c r="E385" s="15" t="str">
        <f t="shared" si="29"/>
        <v/>
      </c>
      <c r="F385" s="15" t="str">
        <f t="shared" si="30"/>
        <v/>
      </c>
      <c r="G385" s="14" t="str">
        <f t="shared" si="31"/>
        <v>0</v>
      </c>
      <c r="H385" s="17" t="str">
        <f t="shared" si="32"/>
        <v/>
      </c>
    </row>
    <row r="386" spans="2:8" ht="15" x14ac:dyDescent="0.2">
      <c r="B386" s="5" t="s">
        <v>479</v>
      </c>
      <c r="C386" s="9">
        <v>0</v>
      </c>
      <c r="D386" s="9">
        <v>0</v>
      </c>
      <c r="E386" s="15" t="str">
        <f t="shared" si="29"/>
        <v/>
      </c>
      <c r="F386" s="15" t="str">
        <f t="shared" si="30"/>
        <v/>
      </c>
      <c r="G386" s="14" t="str">
        <f t="shared" si="31"/>
        <v>0</v>
      </c>
      <c r="H386" s="17" t="str">
        <f t="shared" si="32"/>
        <v/>
      </c>
    </row>
    <row r="387" spans="2:8" ht="15" x14ac:dyDescent="0.2">
      <c r="B387" s="5" t="s">
        <v>144</v>
      </c>
      <c r="C387" s="9">
        <v>0</v>
      </c>
      <c r="D387" s="9">
        <v>0</v>
      </c>
      <c r="E387" s="15" t="str">
        <f t="shared" si="29"/>
        <v/>
      </c>
      <c r="F387" s="15" t="str">
        <f t="shared" si="30"/>
        <v/>
      </c>
      <c r="G387" s="14" t="str">
        <f t="shared" si="31"/>
        <v>0</v>
      </c>
      <c r="H387" s="17" t="str">
        <f t="shared" si="32"/>
        <v/>
      </c>
    </row>
    <row r="388" spans="2:8" ht="15" x14ac:dyDescent="0.2">
      <c r="B388" s="5" t="s">
        <v>389</v>
      </c>
      <c r="C388" s="9">
        <v>0</v>
      </c>
      <c r="D388" s="9">
        <v>0</v>
      </c>
      <c r="E388" s="15" t="str">
        <f t="shared" si="29"/>
        <v/>
      </c>
      <c r="F388" s="15" t="str">
        <f t="shared" si="30"/>
        <v/>
      </c>
      <c r="G388" s="14" t="str">
        <f t="shared" si="31"/>
        <v>0</v>
      </c>
      <c r="H388" s="17" t="str">
        <f t="shared" si="32"/>
        <v/>
      </c>
    </row>
    <row r="389" spans="2:8" ht="15" x14ac:dyDescent="0.2">
      <c r="B389" s="5" t="s">
        <v>143</v>
      </c>
      <c r="C389" s="9">
        <v>0</v>
      </c>
      <c r="D389" s="9">
        <v>0</v>
      </c>
      <c r="E389" s="15" t="str">
        <f t="shared" si="29"/>
        <v/>
      </c>
      <c r="F389" s="15" t="str">
        <f t="shared" si="30"/>
        <v/>
      </c>
      <c r="G389" s="14" t="str">
        <f t="shared" si="31"/>
        <v>0</v>
      </c>
      <c r="H389" s="17" t="str">
        <f t="shared" si="32"/>
        <v/>
      </c>
    </row>
    <row r="390" spans="2:8" ht="15" x14ac:dyDescent="0.2">
      <c r="B390" s="5" t="s">
        <v>480</v>
      </c>
      <c r="C390" s="9">
        <v>0</v>
      </c>
      <c r="D390" s="9">
        <v>0</v>
      </c>
      <c r="E390" s="15" t="str">
        <f t="shared" si="29"/>
        <v/>
      </c>
      <c r="F390" s="15" t="str">
        <f t="shared" si="30"/>
        <v/>
      </c>
      <c r="G390" s="14" t="str">
        <f t="shared" si="31"/>
        <v>0</v>
      </c>
      <c r="H390" s="17" t="str">
        <f t="shared" si="32"/>
        <v/>
      </c>
    </row>
    <row r="391" spans="2:8" ht="15" x14ac:dyDescent="0.2">
      <c r="B391" s="5" t="s">
        <v>153</v>
      </c>
      <c r="C391" s="9">
        <v>0</v>
      </c>
      <c r="D391" s="9">
        <v>0</v>
      </c>
      <c r="E391" s="15" t="str">
        <f t="shared" si="29"/>
        <v/>
      </c>
      <c r="F391" s="15" t="str">
        <f t="shared" si="30"/>
        <v/>
      </c>
      <c r="G391" s="14" t="str">
        <f t="shared" si="31"/>
        <v>0</v>
      </c>
      <c r="H391" s="17" t="str">
        <f t="shared" si="32"/>
        <v/>
      </c>
    </row>
    <row r="392" spans="2:8" ht="15" x14ac:dyDescent="0.2">
      <c r="B392" s="5" t="s">
        <v>140</v>
      </c>
      <c r="C392" s="9">
        <v>1</v>
      </c>
      <c r="D392" s="9">
        <v>0</v>
      </c>
      <c r="E392" s="15">
        <f t="shared" si="29"/>
        <v>6.6666666666666666E-2</v>
      </c>
      <c r="F392" s="15" t="str">
        <f t="shared" si="30"/>
        <v/>
      </c>
      <c r="G392" s="14" t="str">
        <f t="shared" si="31"/>
        <v>0</v>
      </c>
      <c r="H392" s="17">
        <f t="shared" si="32"/>
        <v>0</v>
      </c>
    </row>
    <row r="393" spans="2:8" ht="15" x14ac:dyDescent="0.2">
      <c r="B393" s="5" t="s">
        <v>390</v>
      </c>
      <c r="C393" s="9">
        <v>0</v>
      </c>
      <c r="D393" s="9">
        <v>4</v>
      </c>
      <c r="E393" s="15" t="str">
        <f t="shared" si="29"/>
        <v/>
      </c>
      <c r="F393" s="15">
        <f t="shared" si="30"/>
        <v>0.44444444444444442</v>
      </c>
      <c r="G393" s="14" t="str">
        <f t="shared" si="31"/>
        <v>0</v>
      </c>
      <c r="H393" s="17" t="str">
        <f t="shared" si="32"/>
        <v/>
      </c>
    </row>
    <row r="394" spans="2:8" ht="15" x14ac:dyDescent="0.2">
      <c r="B394" s="5" t="s">
        <v>391</v>
      </c>
      <c r="C394" s="9">
        <v>0</v>
      </c>
      <c r="D394" s="9">
        <v>0</v>
      </c>
      <c r="E394" s="15" t="str">
        <f t="shared" si="29"/>
        <v/>
      </c>
      <c r="F394" s="15" t="str">
        <f t="shared" si="30"/>
        <v/>
      </c>
      <c r="G394" s="14" t="str">
        <f t="shared" si="31"/>
        <v>0</v>
      </c>
      <c r="H394" s="17" t="str">
        <f t="shared" si="32"/>
        <v/>
      </c>
    </row>
    <row r="395" spans="2:8" ht="15" x14ac:dyDescent="0.2">
      <c r="B395" s="5" t="s">
        <v>147</v>
      </c>
      <c r="C395" s="9">
        <v>0</v>
      </c>
      <c r="D395" s="9">
        <v>0</v>
      </c>
      <c r="E395" s="15" t="str">
        <f t="shared" si="29"/>
        <v/>
      </c>
      <c r="F395" s="15" t="str">
        <f t="shared" si="30"/>
        <v/>
      </c>
      <c r="G395" s="14" t="str">
        <f t="shared" si="31"/>
        <v>0</v>
      </c>
      <c r="H395" s="17" t="str">
        <f t="shared" si="32"/>
        <v/>
      </c>
    </row>
    <row r="396" spans="2:8" ht="15" x14ac:dyDescent="0.2">
      <c r="B396" s="5" t="s">
        <v>151</v>
      </c>
      <c r="C396" s="9">
        <v>0</v>
      </c>
      <c r="D396" s="9">
        <v>0</v>
      </c>
      <c r="E396" s="15" t="str">
        <f t="shared" si="29"/>
        <v/>
      </c>
      <c r="F396" s="15" t="str">
        <f t="shared" si="30"/>
        <v/>
      </c>
      <c r="G396" s="14" t="str">
        <f t="shared" si="31"/>
        <v>0</v>
      </c>
      <c r="H396" s="17" t="str">
        <f t="shared" si="32"/>
        <v/>
      </c>
    </row>
    <row r="397" spans="2:8" ht="15" x14ac:dyDescent="0.2">
      <c r="B397" s="5" t="s">
        <v>138</v>
      </c>
      <c r="C397" s="9">
        <v>0</v>
      </c>
      <c r="D397" s="9">
        <v>0</v>
      </c>
      <c r="E397" s="15" t="str">
        <f t="shared" si="29"/>
        <v/>
      </c>
      <c r="F397" s="15" t="str">
        <f t="shared" si="30"/>
        <v/>
      </c>
      <c r="G397" s="14" t="str">
        <f t="shared" si="31"/>
        <v>0</v>
      </c>
      <c r="H397" s="17" t="str">
        <f t="shared" si="32"/>
        <v/>
      </c>
    </row>
    <row r="398" spans="2:8" ht="15" x14ac:dyDescent="0.2">
      <c r="B398" s="5" t="s">
        <v>142</v>
      </c>
      <c r="C398" s="9">
        <v>0</v>
      </c>
      <c r="D398" s="9">
        <v>0</v>
      </c>
      <c r="E398" s="15" t="str">
        <f t="shared" si="29"/>
        <v/>
      </c>
      <c r="F398" s="15" t="str">
        <f t="shared" si="30"/>
        <v/>
      </c>
      <c r="G398" s="14" t="str">
        <f t="shared" si="31"/>
        <v>0</v>
      </c>
      <c r="H398" s="17" t="str">
        <f t="shared" si="32"/>
        <v/>
      </c>
    </row>
    <row r="399" spans="2:8" ht="15" x14ac:dyDescent="0.2">
      <c r="B399" s="5" t="s">
        <v>148</v>
      </c>
      <c r="C399" s="9">
        <v>0</v>
      </c>
      <c r="D399" s="9">
        <v>0</v>
      </c>
      <c r="E399" s="15" t="str">
        <f t="shared" si="29"/>
        <v/>
      </c>
      <c r="F399" s="15" t="str">
        <f t="shared" si="30"/>
        <v/>
      </c>
      <c r="G399" s="14" t="str">
        <f t="shared" si="31"/>
        <v>0</v>
      </c>
      <c r="H399" s="17" t="str">
        <f t="shared" si="32"/>
        <v/>
      </c>
    </row>
    <row r="400" spans="2:8" ht="15" x14ac:dyDescent="0.2">
      <c r="B400" s="5" t="s">
        <v>152</v>
      </c>
      <c r="C400" s="9">
        <v>0</v>
      </c>
      <c r="D400" s="9">
        <v>0</v>
      </c>
      <c r="E400" s="15" t="str">
        <f t="shared" si="29"/>
        <v/>
      </c>
      <c r="F400" s="15" t="str">
        <f t="shared" si="30"/>
        <v/>
      </c>
      <c r="G400" s="14" t="str">
        <f t="shared" si="31"/>
        <v>0</v>
      </c>
      <c r="H400" s="17" t="str">
        <f t="shared" si="32"/>
        <v/>
      </c>
    </row>
    <row r="401" spans="2:8" ht="15" x14ac:dyDescent="0.2">
      <c r="B401" s="5" t="s">
        <v>392</v>
      </c>
      <c r="C401" s="9">
        <v>0</v>
      </c>
      <c r="D401" s="9">
        <v>0</v>
      </c>
      <c r="E401" s="15" t="str">
        <f t="shared" si="29"/>
        <v/>
      </c>
      <c r="F401" s="15" t="str">
        <f t="shared" si="30"/>
        <v/>
      </c>
      <c r="G401" s="14" t="str">
        <f t="shared" si="31"/>
        <v>0</v>
      </c>
      <c r="H401" s="17" t="str">
        <f t="shared" si="32"/>
        <v/>
      </c>
    </row>
    <row r="402" spans="2:8" ht="15" x14ac:dyDescent="0.2">
      <c r="B402" s="5" t="s">
        <v>393</v>
      </c>
      <c r="C402" s="9">
        <v>0</v>
      </c>
      <c r="D402" s="9">
        <v>0</v>
      </c>
      <c r="E402" s="15" t="str">
        <f t="shared" si="29"/>
        <v/>
      </c>
      <c r="F402" s="15" t="str">
        <f t="shared" si="30"/>
        <v/>
      </c>
      <c r="G402" s="14" t="str">
        <f t="shared" si="31"/>
        <v>0</v>
      </c>
      <c r="H402" s="17" t="str">
        <f t="shared" si="32"/>
        <v/>
      </c>
    </row>
    <row r="403" spans="2:8" ht="15" x14ac:dyDescent="0.2">
      <c r="B403" s="5" t="s">
        <v>394</v>
      </c>
      <c r="C403" s="9">
        <v>0</v>
      </c>
      <c r="D403" s="9">
        <v>0</v>
      </c>
      <c r="E403" s="15" t="str">
        <f t="shared" si="29"/>
        <v/>
      </c>
      <c r="F403" s="15" t="str">
        <f t="shared" si="30"/>
        <v/>
      </c>
      <c r="G403" s="14" t="str">
        <f t="shared" si="31"/>
        <v>0</v>
      </c>
      <c r="H403" s="17" t="str">
        <f t="shared" si="32"/>
        <v/>
      </c>
    </row>
    <row r="404" spans="2:8" ht="15" x14ac:dyDescent="0.2">
      <c r="B404" s="5" t="s">
        <v>395</v>
      </c>
      <c r="C404" s="9">
        <v>0</v>
      </c>
      <c r="D404" s="9">
        <v>0</v>
      </c>
      <c r="E404" s="15" t="str">
        <f t="shared" si="29"/>
        <v/>
      </c>
      <c r="F404" s="15" t="str">
        <f t="shared" si="30"/>
        <v/>
      </c>
      <c r="G404" s="14" t="str">
        <f t="shared" si="31"/>
        <v>0</v>
      </c>
      <c r="H404" s="17" t="str">
        <f t="shared" si="32"/>
        <v/>
      </c>
    </row>
    <row r="405" spans="2:8" ht="30" x14ac:dyDescent="0.2">
      <c r="B405" s="5" t="s">
        <v>396</v>
      </c>
      <c r="C405" s="9">
        <v>0</v>
      </c>
      <c r="D405" s="9">
        <v>0</v>
      </c>
      <c r="E405" s="15" t="str">
        <f t="shared" si="29"/>
        <v/>
      </c>
      <c r="F405" s="15" t="str">
        <f t="shared" si="30"/>
        <v/>
      </c>
      <c r="G405" s="14" t="str">
        <f t="shared" si="31"/>
        <v>0</v>
      </c>
      <c r="H405" s="17" t="str">
        <f t="shared" si="32"/>
        <v/>
      </c>
    </row>
    <row r="406" spans="2:8" ht="15" x14ac:dyDescent="0.2">
      <c r="B406" s="5" t="s">
        <v>397</v>
      </c>
      <c r="C406" s="9">
        <v>1</v>
      </c>
      <c r="D406" s="9">
        <v>0</v>
      </c>
      <c r="E406" s="15">
        <f t="shared" si="29"/>
        <v>6.6666666666666666E-2</v>
      </c>
      <c r="F406" s="15" t="str">
        <f t="shared" si="30"/>
        <v/>
      </c>
      <c r="G406" s="14" t="str">
        <f t="shared" si="31"/>
        <v>0</v>
      </c>
      <c r="H406" s="17">
        <f t="shared" si="32"/>
        <v>0</v>
      </c>
    </row>
    <row r="407" spans="2:8" ht="15" x14ac:dyDescent="0.2">
      <c r="B407" s="5" t="s">
        <v>398</v>
      </c>
      <c r="C407" s="9">
        <v>0</v>
      </c>
      <c r="D407" s="9">
        <v>0</v>
      </c>
      <c r="E407" s="15" t="str">
        <f t="shared" si="29"/>
        <v/>
      </c>
      <c r="F407" s="15" t="str">
        <f t="shared" si="30"/>
        <v/>
      </c>
      <c r="G407" s="14" t="str">
        <f t="shared" si="31"/>
        <v>0</v>
      </c>
      <c r="H407" s="17" t="str">
        <f t="shared" si="32"/>
        <v/>
      </c>
    </row>
    <row r="408" spans="2:8" ht="15" x14ac:dyDescent="0.2">
      <c r="B408" s="5" t="s">
        <v>399</v>
      </c>
      <c r="C408" s="9">
        <v>1</v>
      </c>
      <c r="D408" s="9">
        <v>0</v>
      </c>
      <c r="E408" s="15">
        <f t="shared" si="29"/>
        <v>6.6666666666666666E-2</v>
      </c>
      <c r="F408" s="15" t="str">
        <f t="shared" si="30"/>
        <v/>
      </c>
      <c r="G408" s="14" t="str">
        <f t="shared" si="31"/>
        <v>0</v>
      </c>
      <c r="H408" s="17">
        <f t="shared" si="32"/>
        <v>0</v>
      </c>
    </row>
    <row r="409" spans="2:8" ht="15" x14ac:dyDescent="0.2">
      <c r="B409" s="5" t="s">
        <v>139</v>
      </c>
      <c r="C409" s="9">
        <v>0</v>
      </c>
      <c r="D409" s="9">
        <v>0</v>
      </c>
      <c r="E409" s="15" t="str">
        <f t="shared" si="29"/>
        <v/>
      </c>
      <c r="F409" s="15" t="str">
        <f t="shared" si="30"/>
        <v/>
      </c>
      <c r="G409" s="14" t="str">
        <f t="shared" si="31"/>
        <v>0</v>
      </c>
      <c r="H409" s="17" t="str">
        <f t="shared" si="32"/>
        <v/>
      </c>
    </row>
    <row r="410" spans="2:8" ht="15" x14ac:dyDescent="0.2">
      <c r="B410" s="5" t="s">
        <v>400</v>
      </c>
      <c r="C410" s="9">
        <v>0</v>
      </c>
      <c r="D410" s="9">
        <v>0</v>
      </c>
      <c r="E410" s="15" t="str">
        <f t="shared" si="29"/>
        <v/>
      </c>
      <c r="F410" s="15" t="str">
        <f t="shared" si="30"/>
        <v/>
      </c>
      <c r="G410" s="14" t="str">
        <f t="shared" si="31"/>
        <v>0</v>
      </c>
      <c r="H410" s="17" t="str">
        <f t="shared" si="32"/>
        <v/>
      </c>
    </row>
    <row r="411" spans="2:8" ht="15" x14ac:dyDescent="0.2">
      <c r="B411" s="5" t="s">
        <v>401</v>
      </c>
      <c r="C411" s="9">
        <v>0</v>
      </c>
      <c r="D411" s="9">
        <v>0</v>
      </c>
      <c r="E411" s="15" t="str">
        <f t="shared" si="29"/>
        <v/>
      </c>
      <c r="F411" s="15" t="str">
        <f t="shared" si="30"/>
        <v/>
      </c>
      <c r="G411" s="14" t="str">
        <f t="shared" si="31"/>
        <v>0</v>
      </c>
      <c r="H411" s="17" t="str">
        <f t="shared" si="32"/>
        <v/>
      </c>
    </row>
    <row r="412" spans="2:8" ht="30" x14ac:dyDescent="0.2">
      <c r="B412" s="5" t="s">
        <v>402</v>
      </c>
      <c r="C412" s="9">
        <v>0</v>
      </c>
      <c r="D412" s="9">
        <v>0</v>
      </c>
      <c r="E412" s="15" t="str">
        <f t="shared" si="29"/>
        <v/>
      </c>
      <c r="F412" s="15" t="str">
        <f t="shared" si="30"/>
        <v/>
      </c>
      <c r="G412" s="14" t="str">
        <f t="shared" si="31"/>
        <v>0</v>
      </c>
      <c r="H412" s="17" t="str">
        <f t="shared" si="32"/>
        <v/>
      </c>
    </row>
    <row r="413" spans="2:8" ht="30" x14ac:dyDescent="0.2">
      <c r="B413" s="5" t="s">
        <v>403</v>
      </c>
      <c r="C413" s="9">
        <v>1</v>
      </c>
      <c r="D413" s="9">
        <v>0</v>
      </c>
      <c r="E413" s="15">
        <f t="shared" si="29"/>
        <v>6.6666666666666666E-2</v>
      </c>
      <c r="F413" s="15" t="str">
        <f t="shared" si="30"/>
        <v/>
      </c>
      <c r="G413" s="14" t="str">
        <f t="shared" si="31"/>
        <v>0</v>
      </c>
      <c r="H413" s="17">
        <f t="shared" si="32"/>
        <v>0</v>
      </c>
    </row>
    <row r="414" spans="2:8" ht="30" x14ac:dyDescent="0.2">
      <c r="B414" s="5" t="s">
        <v>404</v>
      </c>
      <c r="C414" s="9">
        <v>0</v>
      </c>
      <c r="D414" s="9">
        <v>0</v>
      </c>
      <c r="E414" s="15" t="str">
        <f t="shared" si="29"/>
        <v/>
      </c>
      <c r="F414" s="15" t="str">
        <f t="shared" si="30"/>
        <v/>
      </c>
      <c r="G414" s="14" t="str">
        <f t="shared" si="31"/>
        <v>0</v>
      </c>
      <c r="H414" s="17" t="str">
        <f t="shared" si="32"/>
        <v/>
      </c>
    </row>
    <row r="415" spans="2:8" ht="15" x14ac:dyDescent="0.2">
      <c r="B415" s="5" t="s">
        <v>405</v>
      </c>
      <c r="C415" s="9">
        <v>0</v>
      </c>
      <c r="D415" s="9">
        <v>0</v>
      </c>
      <c r="E415" s="15" t="str">
        <f t="shared" si="29"/>
        <v/>
      </c>
      <c r="F415" s="15" t="str">
        <f t="shared" si="30"/>
        <v/>
      </c>
      <c r="G415" s="14" t="str">
        <f t="shared" si="31"/>
        <v>0</v>
      </c>
      <c r="H415" s="17" t="str">
        <f t="shared" si="32"/>
        <v/>
      </c>
    </row>
    <row r="416" spans="2:8" ht="30" x14ac:dyDescent="0.2">
      <c r="B416" s="5" t="s">
        <v>406</v>
      </c>
      <c r="C416" s="9">
        <v>0</v>
      </c>
      <c r="D416" s="9">
        <v>0</v>
      </c>
      <c r="E416" s="15" t="str">
        <f t="shared" si="29"/>
        <v/>
      </c>
      <c r="F416" s="15" t="str">
        <f t="shared" si="30"/>
        <v/>
      </c>
      <c r="G416" s="14" t="str">
        <f t="shared" si="31"/>
        <v>0</v>
      </c>
      <c r="H416" s="17" t="str">
        <f t="shared" si="32"/>
        <v/>
      </c>
    </row>
    <row r="417" spans="2:8" ht="30" x14ac:dyDescent="0.2">
      <c r="B417" s="5" t="s">
        <v>165</v>
      </c>
      <c r="C417" s="9">
        <v>0</v>
      </c>
      <c r="D417" s="9">
        <v>0</v>
      </c>
      <c r="E417" s="15" t="str">
        <f t="shared" si="29"/>
        <v/>
      </c>
      <c r="F417" s="15" t="str">
        <f t="shared" si="30"/>
        <v/>
      </c>
      <c r="G417" s="14" t="str">
        <f t="shared" si="31"/>
        <v>0</v>
      </c>
      <c r="H417" s="17" t="str">
        <f t="shared" si="32"/>
        <v/>
      </c>
    </row>
    <row r="418" spans="2:8" ht="30" x14ac:dyDescent="0.2">
      <c r="B418" s="5" t="s">
        <v>166</v>
      </c>
      <c r="C418" s="9">
        <v>0</v>
      </c>
      <c r="D418" s="9">
        <v>0</v>
      </c>
      <c r="E418" s="15" t="str">
        <f t="shared" si="29"/>
        <v/>
      </c>
      <c r="F418" s="15" t="str">
        <f t="shared" si="30"/>
        <v/>
      </c>
      <c r="G418" s="14" t="str">
        <f t="shared" si="31"/>
        <v>0</v>
      </c>
      <c r="H418" s="17" t="str">
        <f t="shared" si="32"/>
        <v/>
      </c>
    </row>
    <row r="419" spans="2:8" ht="15" x14ac:dyDescent="0.2">
      <c r="B419" s="5" t="s">
        <v>407</v>
      </c>
      <c r="C419" s="9">
        <v>0</v>
      </c>
      <c r="D419" s="9">
        <v>0</v>
      </c>
      <c r="E419" s="15" t="str">
        <f t="shared" si="29"/>
        <v/>
      </c>
      <c r="F419" s="15" t="str">
        <f t="shared" si="30"/>
        <v/>
      </c>
      <c r="G419" s="14" t="str">
        <f t="shared" si="31"/>
        <v>0</v>
      </c>
      <c r="H419" s="17" t="str">
        <f t="shared" si="32"/>
        <v/>
      </c>
    </row>
    <row r="420" spans="2:8" ht="30" x14ac:dyDescent="0.2">
      <c r="B420" s="5" t="s">
        <v>408</v>
      </c>
      <c r="C420" s="9">
        <v>0</v>
      </c>
      <c r="D420" s="9">
        <v>0</v>
      </c>
      <c r="E420" s="15" t="str">
        <f t="shared" si="29"/>
        <v/>
      </c>
      <c r="F420" s="15" t="str">
        <f t="shared" si="30"/>
        <v/>
      </c>
      <c r="G420" s="14" t="str">
        <f t="shared" si="31"/>
        <v>0</v>
      </c>
      <c r="H420" s="17" t="str">
        <f t="shared" si="32"/>
        <v/>
      </c>
    </row>
    <row r="421" spans="2:8" ht="45" x14ac:dyDescent="0.2">
      <c r="B421" s="5" t="s">
        <v>409</v>
      </c>
      <c r="C421" s="9">
        <v>0</v>
      </c>
      <c r="D421" s="9">
        <v>0</v>
      </c>
      <c r="E421" s="15" t="str">
        <f t="shared" si="29"/>
        <v/>
      </c>
      <c r="F421" s="15" t="str">
        <f t="shared" si="30"/>
        <v/>
      </c>
      <c r="G421" s="14" t="str">
        <f t="shared" si="31"/>
        <v>0</v>
      </c>
      <c r="H421" s="17" t="str">
        <f t="shared" si="32"/>
        <v/>
      </c>
    </row>
    <row r="422" spans="2:8" ht="30" x14ac:dyDescent="0.2">
      <c r="B422" s="5" t="s">
        <v>163</v>
      </c>
      <c r="C422" s="9">
        <v>0</v>
      </c>
      <c r="D422" s="9">
        <v>0</v>
      </c>
      <c r="E422" s="15" t="str">
        <f t="shared" si="29"/>
        <v/>
      </c>
      <c r="F422" s="15" t="str">
        <f t="shared" si="30"/>
        <v/>
      </c>
      <c r="G422" s="14" t="str">
        <f t="shared" si="31"/>
        <v>0</v>
      </c>
      <c r="H422" s="17" t="str">
        <f t="shared" si="32"/>
        <v/>
      </c>
    </row>
    <row r="423" spans="2:8" ht="30" x14ac:dyDescent="0.2">
      <c r="B423" s="5" t="s">
        <v>410</v>
      </c>
      <c r="C423" s="9">
        <v>0</v>
      </c>
      <c r="D423" s="9">
        <v>0</v>
      </c>
      <c r="E423" s="15" t="str">
        <f t="shared" si="29"/>
        <v/>
      </c>
      <c r="F423" s="15" t="str">
        <f t="shared" si="30"/>
        <v/>
      </c>
      <c r="G423" s="14" t="str">
        <f t="shared" si="31"/>
        <v>0</v>
      </c>
      <c r="H423" s="17" t="str">
        <f t="shared" si="32"/>
        <v/>
      </c>
    </row>
    <row r="424" spans="2:8" ht="30" x14ac:dyDescent="0.2">
      <c r="B424" s="5" t="s">
        <v>411</v>
      </c>
      <c r="C424" s="9">
        <v>0</v>
      </c>
      <c r="D424" s="9">
        <v>0</v>
      </c>
      <c r="E424" s="15" t="str">
        <f t="shared" ref="E424:E487" si="33">+IF(C424=0,"",C424/C$294)</f>
        <v/>
      </c>
      <c r="F424" s="15" t="str">
        <f t="shared" ref="F424:F487" si="34">+IF(D424=0,"",D424/D$294)</f>
        <v/>
      </c>
      <c r="G424" s="14" t="str">
        <f t="shared" ref="G424:G487" si="35">+IF(OR(AND(D424=0),(C424=0)),"0",((D424-C424)/C424))</f>
        <v>0</v>
      </c>
      <c r="H424" s="17" t="str">
        <f t="shared" ref="H424:H487" si="36">+IF(OR(AND(E424=""),(G424="")),"",E424*G424)</f>
        <v/>
      </c>
    </row>
    <row r="425" spans="2:8" ht="30" x14ac:dyDescent="0.2">
      <c r="B425" s="5" t="s">
        <v>412</v>
      </c>
      <c r="C425" s="9">
        <v>0</v>
      </c>
      <c r="D425" s="9">
        <v>0</v>
      </c>
      <c r="E425" s="15" t="str">
        <f t="shared" si="33"/>
        <v/>
      </c>
      <c r="F425" s="15" t="str">
        <f t="shared" si="34"/>
        <v/>
      </c>
      <c r="G425" s="14" t="str">
        <f t="shared" si="35"/>
        <v>0</v>
      </c>
      <c r="H425" s="17" t="str">
        <f t="shared" si="36"/>
        <v/>
      </c>
    </row>
    <row r="426" spans="2:8" ht="30" x14ac:dyDescent="0.2">
      <c r="B426" s="5" t="s">
        <v>413</v>
      </c>
      <c r="C426" s="9">
        <v>0</v>
      </c>
      <c r="D426" s="9">
        <v>0</v>
      </c>
      <c r="E426" s="15" t="str">
        <f t="shared" si="33"/>
        <v/>
      </c>
      <c r="F426" s="15" t="str">
        <f t="shared" si="34"/>
        <v/>
      </c>
      <c r="G426" s="14" t="str">
        <f t="shared" si="35"/>
        <v>0</v>
      </c>
      <c r="H426" s="17" t="str">
        <f t="shared" si="36"/>
        <v/>
      </c>
    </row>
    <row r="427" spans="2:8" ht="30" x14ac:dyDescent="0.2">
      <c r="B427" s="5" t="s">
        <v>160</v>
      </c>
      <c r="C427" s="9">
        <v>0</v>
      </c>
      <c r="D427" s="9">
        <v>0</v>
      </c>
      <c r="E427" s="15" t="str">
        <f t="shared" si="33"/>
        <v/>
      </c>
      <c r="F427" s="15" t="str">
        <f t="shared" si="34"/>
        <v/>
      </c>
      <c r="G427" s="14" t="str">
        <f t="shared" si="35"/>
        <v>0</v>
      </c>
      <c r="H427" s="17" t="str">
        <f t="shared" si="36"/>
        <v/>
      </c>
    </row>
    <row r="428" spans="2:8" ht="30" x14ac:dyDescent="0.2">
      <c r="B428" s="5" t="s">
        <v>414</v>
      </c>
      <c r="C428" s="9">
        <v>0</v>
      </c>
      <c r="D428" s="9">
        <v>0</v>
      </c>
      <c r="E428" s="15" t="str">
        <f t="shared" si="33"/>
        <v/>
      </c>
      <c r="F428" s="15" t="str">
        <f t="shared" si="34"/>
        <v/>
      </c>
      <c r="G428" s="14" t="str">
        <f t="shared" si="35"/>
        <v>0</v>
      </c>
      <c r="H428" s="17" t="str">
        <f t="shared" si="36"/>
        <v/>
      </c>
    </row>
    <row r="429" spans="2:8" ht="30" x14ac:dyDescent="0.2">
      <c r="B429" s="5" t="s">
        <v>415</v>
      </c>
      <c r="C429" s="9">
        <v>0</v>
      </c>
      <c r="D429" s="9">
        <v>0</v>
      </c>
      <c r="E429" s="15" t="str">
        <f t="shared" si="33"/>
        <v/>
      </c>
      <c r="F429" s="15" t="str">
        <f t="shared" si="34"/>
        <v/>
      </c>
      <c r="G429" s="14" t="str">
        <f t="shared" si="35"/>
        <v>0</v>
      </c>
      <c r="H429" s="17" t="str">
        <f t="shared" si="36"/>
        <v/>
      </c>
    </row>
    <row r="430" spans="2:8" ht="30" x14ac:dyDescent="0.2">
      <c r="B430" s="5" t="s">
        <v>416</v>
      </c>
      <c r="C430" s="9">
        <v>0</v>
      </c>
      <c r="D430" s="9">
        <v>0</v>
      </c>
      <c r="E430" s="15" t="str">
        <f t="shared" si="33"/>
        <v/>
      </c>
      <c r="F430" s="15" t="str">
        <f t="shared" si="34"/>
        <v/>
      </c>
      <c r="G430" s="14" t="str">
        <f t="shared" si="35"/>
        <v>0</v>
      </c>
      <c r="H430" s="17" t="str">
        <f t="shared" si="36"/>
        <v/>
      </c>
    </row>
    <row r="431" spans="2:8" ht="15" x14ac:dyDescent="0.2">
      <c r="B431" s="5" t="s">
        <v>169</v>
      </c>
      <c r="C431" s="9">
        <v>0</v>
      </c>
      <c r="D431" s="9">
        <v>0</v>
      </c>
      <c r="E431" s="15" t="str">
        <f t="shared" si="33"/>
        <v/>
      </c>
      <c r="F431" s="15" t="str">
        <f t="shared" si="34"/>
        <v/>
      </c>
      <c r="G431" s="14" t="str">
        <f t="shared" si="35"/>
        <v>0</v>
      </c>
      <c r="H431" s="17" t="str">
        <f t="shared" si="36"/>
        <v/>
      </c>
    </row>
    <row r="432" spans="2:8" ht="15" x14ac:dyDescent="0.2">
      <c r="B432" s="5" t="s">
        <v>417</v>
      </c>
      <c r="C432" s="9">
        <v>0</v>
      </c>
      <c r="D432" s="9">
        <v>0</v>
      </c>
      <c r="E432" s="15" t="str">
        <f t="shared" si="33"/>
        <v/>
      </c>
      <c r="F432" s="15" t="str">
        <f t="shared" si="34"/>
        <v/>
      </c>
      <c r="G432" s="14" t="str">
        <f t="shared" si="35"/>
        <v>0</v>
      </c>
      <c r="H432" s="17" t="str">
        <f t="shared" si="36"/>
        <v/>
      </c>
    </row>
    <row r="433" spans="2:8" ht="15" x14ac:dyDescent="0.2">
      <c r="B433" s="5" t="s">
        <v>162</v>
      </c>
      <c r="C433" s="9">
        <v>0</v>
      </c>
      <c r="D433" s="9">
        <v>0</v>
      </c>
      <c r="E433" s="15" t="str">
        <f t="shared" si="33"/>
        <v/>
      </c>
      <c r="F433" s="15" t="str">
        <f t="shared" si="34"/>
        <v/>
      </c>
      <c r="G433" s="14" t="str">
        <f t="shared" si="35"/>
        <v>0</v>
      </c>
      <c r="H433" s="17" t="str">
        <f t="shared" si="36"/>
        <v/>
      </c>
    </row>
    <row r="434" spans="2:8" ht="45" x14ac:dyDescent="0.2">
      <c r="B434" s="5" t="s">
        <v>418</v>
      </c>
      <c r="C434" s="9">
        <v>0</v>
      </c>
      <c r="D434" s="9">
        <v>0</v>
      </c>
      <c r="E434" s="15" t="str">
        <f t="shared" si="33"/>
        <v/>
      </c>
      <c r="F434" s="15" t="str">
        <f t="shared" si="34"/>
        <v/>
      </c>
      <c r="G434" s="14" t="str">
        <f t="shared" si="35"/>
        <v>0</v>
      </c>
      <c r="H434" s="17" t="str">
        <f t="shared" si="36"/>
        <v/>
      </c>
    </row>
    <row r="435" spans="2:8" ht="30" x14ac:dyDescent="0.2">
      <c r="B435" s="5" t="s">
        <v>164</v>
      </c>
      <c r="C435" s="9">
        <v>0</v>
      </c>
      <c r="D435" s="9">
        <v>0</v>
      </c>
      <c r="E435" s="15" t="str">
        <f t="shared" si="33"/>
        <v/>
      </c>
      <c r="F435" s="15" t="str">
        <f t="shared" si="34"/>
        <v/>
      </c>
      <c r="G435" s="14" t="str">
        <f t="shared" si="35"/>
        <v>0</v>
      </c>
      <c r="H435" s="17" t="str">
        <f t="shared" si="36"/>
        <v/>
      </c>
    </row>
    <row r="436" spans="2:8" ht="30" x14ac:dyDescent="0.2">
      <c r="B436" s="5" t="s">
        <v>419</v>
      </c>
      <c r="C436" s="9">
        <v>0</v>
      </c>
      <c r="D436" s="9">
        <v>0</v>
      </c>
      <c r="E436" s="15" t="str">
        <f t="shared" si="33"/>
        <v/>
      </c>
      <c r="F436" s="15" t="str">
        <f t="shared" si="34"/>
        <v/>
      </c>
      <c r="G436" s="14" t="str">
        <f t="shared" si="35"/>
        <v>0</v>
      </c>
      <c r="H436" s="17" t="str">
        <f t="shared" si="36"/>
        <v/>
      </c>
    </row>
    <row r="437" spans="2:8" ht="45" x14ac:dyDescent="0.2">
      <c r="B437" s="5" t="s">
        <v>420</v>
      </c>
      <c r="C437" s="9">
        <v>0</v>
      </c>
      <c r="D437" s="9">
        <v>0</v>
      </c>
      <c r="E437" s="15" t="str">
        <f t="shared" si="33"/>
        <v/>
      </c>
      <c r="F437" s="15" t="str">
        <f t="shared" si="34"/>
        <v/>
      </c>
      <c r="G437" s="14" t="str">
        <f t="shared" si="35"/>
        <v>0</v>
      </c>
      <c r="H437" s="17" t="str">
        <f t="shared" si="36"/>
        <v/>
      </c>
    </row>
    <row r="438" spans="2:8" ht="15" x14ac:dyDescent="0.2">
      <c r="B438" s="5" t="s">
        <v>155</v>
      </c>
      <c r="C438" s="9">
        <v>0</v>
      </c>
      <c r="D438" s="9">
        <v>0</v>
      </c>
      <c r="E438" s="15" t="str">
        <f t="shared" si="33"/>
        <v/>
      </c>
      <c r="F438" s="15" t="str">
        <f t="shared" si="34"/>
        <v/>
      </c>
      <c r="G438" s="14" t="str">
        <f t="shared" si="35"/>
        <v>0</v>
      </c>
      <c r="H438" s="17" t="str">
        <f t="shared" si="36"/>
        <v/>
      </c>
    </row>
    <row r="439" spans="2:8" ht="30" x14ac:dyDescent="0.2">
      <c r="B439" s="5" t="s">
        <v>154</v>
      </c>
      <c r="C439" s="9">
        <v>0</v>
      </c>
      <c r="D439" s="9">
        <v>0</v>
      </c>
      <c r="E439" s="15" t="str">
        <f t="shared" si="33"/>
        <v/>
      </c>
      <c r="F439" s="15" t="str">
        <f t="shared" si="34"/>
        <v/>
      </c>
      <c r="G439" s="14" t="str">
        <f t="shared" si="35"/>
        <v>0</v>
      </c>
      <c r="H439" s="17" t="str">
        <f t="shared" si="36"/>
        <v/>
      </c>
    </row>
    <row r="440" spans="2:8" ht="30" x14ac:dyDescent="0.2">
      <c r="B440" s="5" t="s">
        <v>421</v>
      </c>
      <c r="C440" s="9">
        <v>0</v>
      </c>
      <c r="D440" s="9">
        <v>0</v>
      </c>
      <c r="E440" s="15" t="str">
        <f t="shared" si="33"/>
        <v/>
      </c>
      <c r="F440" s="15" t="str">
        <f t="shared" si="34"/>
        <v/>
      </c>
      <c r="G440" s="14" t="str">
        <f t="shared" si="35"/>
        <v>0</v>
      </c>
      <c r="H440" s="17" t="str">
        <f t="shared" si="36"/>
        <v/>
      </c>
    </row>
    <row r="441" spans="2:8" ht="30" x14ac:dyDescent="0.2">
      <c r="B441" s="5" t="s">
        <v>159</v>
      </c>
      <c r="C441" s="9">
        <v>0</v>
      </c>
      <c r="D441" s="9">
        <v>0</v>
      </c>
      <c r="E441" s="15" t="str">
        <f t="shared" si="33"/>
        <v/>
      </c>
      <c r="F441" s="15" t="str">
        <f t="shared" si="34"/>
        <v/>
      </c>
      <c r="G441" s="14" t="str">
        <f t="shared" si="35"/>
        <v>0</v>
      </c>
      <c r="H441" s="17" t="str">
        <f t="shared" si="36"/>
        <v/>
      </c>
    </row>
    <row r="442" spans="2:8" ht="15" x14ac:dyDescent="0.2">
      <c r="B442" s="5" t="s">
        <v>422</v>
      </c>
      <c r="C442" s="9">
        <v>0</v>
      </c>
      <c r="D442" s="9">
        <v>0</v>
      </c>
      <c r="E442" s="15" t="str">
        <f t="shared" si="33"/>
        <v/>
      </c>
      <c r="F442" s="15" t="str">
        <f t="shared" si="34"/>
        <v/>
      </c>
      <c r="G442" s="14" t="str">
        <f t="shared" si="35"/>
        <v>0</v>
      </c>
      <c r="H442" s="17" t="str">
        <f t="shared" si="36"/>
        <v/>
      </c>
    </row>
    <row r="443" spans="2:8" ht="30" x14ac:dyDescent="0.2">
      <c r="B443" s="5" t="s">
        <v>423</v>
      </c>
      <c r="C443" s="9">
        <v>0</v>
      </c>
      <c r="D443" s="9">
        <v>0</v>
      </c>
      <c r="E443" s="15" t="str">
        <f t="shared" si="33"/>
        <v/>
      </c>
      <c r="F443" s="15" t="str">
        <f t="shared" si="34"/>
        <v/>
      </c>
      <c r="G443" s="14" t="str">
        <f t="shared" si="35"/>
        <v>0</v>
      </c>
      <c r="H443" s="17" t="str">
        <f t="shared" si="36"/>
        <v/>
      </c>
    </row>
    <row r="444" spans="2:8" ht="30" x14ac:dyDescent="0.2">
      <c r="B444" s="5" t="s">
        <v>424</v>
      </c>
      <c r="C444" s="9">
        <v>0</v>
      </c>
      <c r="D444" s="9">
        <v>0</v>
      </c>
      <c r="E444" s="15" t="str">
        <f t="shared" si="33"/>
        <v/>
      </c>
      <c r="F444" s="15" t="str">
        <f t="shared" si="34"/>
        <v/>
      </c>
      <c r="G444" s="14" t="str">
        <f t="shared" si="35"/>
        <v>0</v>
      </c>
      <c r="H444" s="17" t="str">
        <f t="shared" si="36"/>
        <v/>
      </c>
    </row>
    <row r="445" spans="2:8" ht="15" x14ac:dyDescent="0.2">
      <c r="B445" s="5" t="s">
        <v>425</v>
      </c>
      <c r="C445" s="9">
        <v>0</v>
      </c>
      <c r="D445" s="9">
        <v>0</v>
      </c>
      <c r="E445" s="15" t="str">
        <f t="shared" si="33"/>
        <v/>
      </c>
      <c r="F445" s="15" t="str">
        <f t="shared" si="34"/>
        <v/>
      </c>
      <c r="G445" s="14" t="str">
        <f t="shared" si="35"/>
        <v>0</v>
      </c>
      <c r="H445" s="17" t="str">
        <f t="shared" si="36"/>
        <v/>
      </c>
    </row>
    <row r="446" spans="2:8" ht="30" x14ac:dyDescent="0.2">
      <c r="B446" s="5" t="s">
        <v>426</v>
      </c>
      <c r="C446" s="9">
        <v>0</v>
      </c>
      <c r="D446" s="9">
        <v>0</v>
      </c>
      <c r="E446" s="15" t="str">
        <f t="shared" si="33"/>
        <v/>
      </c>
      <c r="F446" s="15" t="str">
        <f t="shared" si="34"/>
        <v/>
      </c>
      <c r="G446" s="14" t="str">
        <f t="shared" si="35"/>
        <v>0</v>
      </c>
      <c r="H446" s="17" t="str">
        <f t="shared" si="36"/>
        <v/>
      </c>
    </row>
    <row r="447" spans="2:8" ht="30" x14ac:dyDescent="0.2">
      <c r="B447" s="5" t="s">
        <v>427</v>
      </c>
      <c r="C447" s="9">
        <v>0</v>
      </c>
      <c r="D447" s="9">
        <v>0</v>
      </c>
      <c r="E447" s="15" t="str">
        <f t="shared" si="33"/>
        <v/>
      </c>
      <c r="F447" s="15" t="str">
        <f t="shared" si="34"/>
        <v/>
      </c>
      <c r="G447" s="14" t="str">
        <f t="shared" si="35"/>
        <v>0</v>
      </c>
      <c r="H447" s="17" t="str">
        <f t="shared" si="36"/>
        <v/>
      </c>
    </row>
    <row r="448" spans="2:8" ht="30" x14ac:dyDescent="0.2">
      <c r="B448" s="5" t="s">
        <v>428</v>
      </c>
      <c r="C448" s="9">
        <v>0</v>
      </c>
      <c r="D448" s="9">
        <v>0</v>
      </c>
      <c r="E448" s="15" t="str">
        <f t="shared" si="33"/>
        <v/>
      </c>
      <c r="F448" s="15" t="str">
        <f t="shared" si="34"/>
        <v/>
      </c>
      <c r="G448" s="14" t="str">
        <f t="shared" si="35"/>
        <v>0</v>
      </c>
      <c r="H448" s="17" t="str">
        <f t="shared" si="36"/>
        <v/>
      </c>
    </row>
    <row r="449" spans="2:8" ht="45" x14ac:dyDescent="0.2">
      <c r="B449" s="5" t="s">
        <v>429</v>
      </c>
      <c r="C449" s="9">
        <v>0</v>
      </c>
      <c r="D449" s="9">
        <v>0</v>
      </c>
      <c r="E449" s="15" t="str">
        <f t="shared" si="33"/>
        <v/>
      </c>
      <c r="F449" s="15" t="str">
        <f t="shared" si="34"/>
        <v/>
      </c>
      <c r="G449" s="14" t="str">
        <f t="shared" si="35"/>
        <v>0</v>
      </c>
      <c r="H449" s="17" t="str">
        <f t="shared" si="36"/>
        <v/>
      </c>
    </row>
    <row r="450" spans="2:8" ht="30" x14ac:dyDescent="0.2">
      <c r="B450" s="5" t="s">
        <v>430</v>
      </c>
      <c r="C450" s="9">
        <v>0</v>
      </c>
      <c r="D450" s="9">
        <v>0</v>
      </c>
      <c r="E450" s="15" t="str">
        <f t="shared" si="33"/>
        <v/>
      </c>
      <c r="F450" s="15" t="str">
        <f t="shared" si="34"/>
        <v/>
      </c>
      <c r="G450" s="14" t="str">
        <f t="shared" si="35"/>
        <v>0</v>
      </c>
      <c r="H450" s="17" t="str">
        <f t="shared" si="36"/>
        <v/>
      </c>
    </row>
    <row r="451" spans="2:8" ht="30" x14ac:dyDescent="0.2">
      <c r="B451" s="5" t="s">
        <v>157</v>
      </c>
      <c r="C451" s="9">
        <v>0</v>
      </c>
      <c r="D451" s="9">
        <v>0</v>
      </c>
      <c r="E451" s="15" t="str">
        <f t="shared" si="33"/>
        <v/>
      </c>
      <c r="F451" s="15" t="str">
        <f t="shared" si="34"/>
        <v/>
      </c>
      <c r="G451" s="14" t="str">
        <f t="shared" si="35"/>
        <v>0</v>
      </c>
      <c r="H451" s="17" t="str">
        <f t="shared" si="36"/>
        <v/>
      </c>
    </row>
    <row r="452" spans="2:8" ht="45" x14ac:dyDescent="0.2">
      <c r="B452" s="5" t="s">
        <v>431</v>
      </c>
      <c r="C452" s="9">
        <v>0</v>
      </c>
      <c r="D452" s="9">
        <v>0</v>
      </c>
      <c r="E452" s="15" t="str">
        <f t="shared" si="33"/>
        <v/>
      </c>
      <c r="F452" s="15" t="str">
        <f t="shared" si="34"/>
        <v/>
      </c>
      <c r="G452" s="14" t="str">
        <f t="shared" si="35"/>
        <v>0</v>
      </c>
      <c r="H452" s="17" t="str">
        <f t="shared" si="36"/>
        <v/>
      </c>
    </row>
    <row r="453" spans="2:8" ht="30" x14ac:dyDescent="0.2">
      <c r="B453" s="5" t="s">
        <v>167</v>
      </c>
      <c r="C453" s="9">
        <v>0</v>
      </c>
      <c r="D453" s="9">
        <v>0</v>
      </c>
      <c r="E453" s="15" t="str">
        <f t="shared" si="33"/>
        <v/>
      </c>
      <c r="F453" s="15" t="str">
        <f t="shared" si="34"/>
        <v/>
      </c>
      <c r="G453" s="14" t="str">
        <f t="shared" si="35"/>
        <v>0</v>
      </c>
      <c r="H453" s="17" t="str">
        <f t="shared" si="36"/>
        <v/>
      </c>
    </row>
    <row r="454" spans="2:8" ht="30" x14ac:dyDescent="0.2">
      <c r="B454" s="5" t="s">
        <v>156</v>
      </c>
      <c r="C454" s="9">
        <v>0</v>
      </c>
      <c r="D454" s="9">
        <v>0</v>
      </c>
      <c r="E454" s="15" t="str">
        <f t="shared" si="33"/>
        <v/>
      </c>
      <c r="F454" s="15" t="str">
        <f t="shared" si="34"/>
        <v/>
      </c>
      <c r="G454" s="14" t="str">
        <f t="shared" si="35"/>
        <v>0</v>
      </c>
      <c r="H454" s="17" t="str">
        <f t="shared" si="36"/>
        <v/>
      </c>
    </row>
    <row r="455" spans="2:8" ht="15" x14ac:dyDescent="0.2">
      <c r="B455" s="5" t="s">
        <v>158</v>
      </c>
      <c r="C455" s="9">
        <v>0</v>
      </c>
      <c r="D455" s="9">
        <v>0</v>
      </c>
      <c r="E455" s="15" t="str">
        <f t="shared" si="33"/>
        <v/>
      </c>
      <c r="F455" s="15" t="str">
        <f t="shared" si="34"/>
        <v/>
      </c>
      <c r="G455" s="14" t="str">
        <f t="shared" si="35"/>
        <v>0</v>
      </c>
      <c r="H455" s="17" t="str">
        <f t="shared" si="36"/>
        <v/>
      </c>
    </row>
    <row r="456" spans="2:8" ht="30" x14ac:dyDescent="0.2">
      <c r="B456" s="5" t="s">
        <v>432</v>
      </c>
      <c r="C456" s="9">
        <v>0</v>
      </c>
      <c r="D456" s="9">
        <v>0</v>
      </c>
      <c r="E456" s="15" t="str">
        <f t="shared" si="33"/>
        <v/>
      </c>
      <c r="F456" s="15" t="str">
        <f t="shared" si="34"/>
        <v/>
      </c>
      <c r="G456" s="14" t="str">
        <f t="shared" si="35"/>
        <v>0</v>
      </c>
      <c r="H456" s="17" t="str">
        <f t="shared" si="36"/>
        <v/>
      </c>
    </row>
    <row r="457" spans="2:8" ht="15" x14ac:dyDescent="0.2">
      <c r="B457" s="5" t="s">
        <v>433</v>
      </c>
      <c r="C457" s="9">
        <v>0</v>
      </c>
      <c r="D457" s="9">
        <v>0</v>
      </c>
      <c r="E457" s="15" t="str">
        <f t="shared" si="33"/>
        <v/>
      </c>
      <c r="F457" s="15" t="str">
        <f t="shared" si="34"/>
        <v/>
      </c>
      <c r="G457" s="14" t="str">
        <f t="shared" si="35"/>
        <v>0</v>
      </c>
      <c r="H457" s="17" t="str">
        <f t="shared" si="36"/>
        <v/>
      </c>
    </row>
    <row r="458" spans="2:8" ht="15" x14ac:dyDescent="0.2">
      <c r="B458" s="5" t="s">
        <v>168</v>
      </c>
      <c r="C458" s="9">
        <v>0</v>
      </c>
      <c r="D458" s="9">
        <v>0</v>
      </c>
      <c r="E458" s="15" t="str">
        <f t="shared" si="33"/>
        <v/>
      </c>
      <c r="F458" s="15" t="str">
        <f t="shared" si="34"/>
        <v/>
      </c>
      <c r="G458" s="14" t="str">
        <f t="shared" si="35"/>
        <v>0</v>
      </c>
      <c r="H458" s="17" t="str">
        <f t="shared" si="36"/>
        <v/>
      </c>
    </row>
    <row r="459" spans="2:8" ht="15" x14ac:dyDescent="0.2">
      <c r="B459" s="5" t="s">
        <v>161</v>
      </c>
      <c r="C459" s="9">
        <v>0</v>
      </c>
      <c r="D459" s="9">
        <v>0</v>
      </c>
      <c r="E459" s="15" t="str">
        <f t="shared" si="33"/>
        <v/>
      </c>
      <c r="F459" s="15" t="str">
        <f t="shared" si="34"/>
        <v/>
      </c>
      <c r="G459" s="14" t="str">
        <f t="shared" si="35"/>
        <v>0</v>
      </c>
      <c r="H459" s="17" t="str">
        <f t="shared" si="36"/>
        <v/>
      </c>
    </row>
    <row r="460" spans="2:8" ht="15" x14ac:dyDescent="0.2">
      <c r="B460" s="5" t="s">
        <v>176</v>
      </c>
      <c r="C460" s="9">
        <v>0</v>
      </c>
      <c r="D460" s="9">
        <v>0</v>
      </c>
      <c r="E460" s="15" t="str">
        <f t="shared" si="33"/>
        <v/>
      </c>
      <c r="F460" s="15" t="str">
        <f t="shared" si="34"/>
        <v/>
      </c>
      <c r="G460" s="14" t="str">
        <f t="shared" si="35"/>
        <v>0</v>
      </c>
      <c r="H460" s="17" t="str">
        <f t="shared" si="36"/>
        <v/>
      </c>
    </row>
    <row r="461" spans="2:8" ht="30" x14ac:dyDescent="0.2">
      <c r="B461" s="5" t="s">
        <v>173</v>
      </c>
      <c r="C461" s="9">
        <v>0</v>
      </c>
      <c r="D461" s="9">
        <v>0</v>
      </c>
      <c r="E461" s="15" t="str">
        <f t="shared" si="33"/>
        <v/>
      </c>
      <c r="F461" s="15" t="str">
        <f t="shared" si="34"/>
        <v/>
      </c>
      <c r="G461" s="14" t="str">
        <f t="shared" si="35"/>
        <v>0</v>
      </c>
      <c r="H461" s="17" t="str">
        <f t="shared" si="36"/>
        <v/>
      </c>
    </row>
    <row r="462" spans="2:8" ht="15" x14ac:dyDescent="0.2">
      <c r="B462" s="5" t="s">
        <v>174</v>
      </c>
      <c r="C462" s="9">
        <v>0</v>
      </c>
      <c r="D462" s="9">
        <v>0</v>
      </c>
      <c r="E462" s="15" t="str">
        <f t="shared" si="33"/>
        <v/>
      </c>
      <c r="F462" s="15" t="str">
        <f t="shared" si="34"/>
        <v/>
      </c>
      <c r="G462" s="14" t="str">
        <f t="shared" si="35"/>
        <v>0</v>
      </c>
      <c r="H462" s="17" t="str">
        <f t="shared" si="36"/>
        <v/>
      </c>
    </row>
    <row r="463" spans="2:8" ht="15" x14ac:dyDescent="0.2">
      <c r="B463" s="5" t="s">
        <v>481</v>
      </c>
      <c r="C463" s="9">
        <v>0</v>
      </c>
      <c r="D463" s="9">
        <v>0</v>
      </c>
      <c r="E463" s="15" t="str">
        <f t="shared" si="33"/>
        <v/>
      </c>
      <c r="F463" s="15" t="str">
        <f t="shared" si="34"/>
        <v/>
      </c>
      <c r="G463" s="14" t="str">
        <f t="shared" si="35"/>
        <v>0</v>
      </c>
      <c r="H463" s="17" t="str">
        <f t="shared" si="36"/>
        <v/>
      </c>
    </row>
    <row r="464" spans="2:8" ht="15" x14ac:dyDescent="0.2">
      <c r="B464" s="5" t="s">
        <v>482</v>
      </c>
      <c r="C464" s="9">
        <v>0</v>
      </c>
      <c r="D464" s="9">
        <v>0</v>
      </c>
      <c r="E464" s="15" t="str">
        <f t="shared" si="33"/>
        <v/>
      </c>
      <c r="F464" s="15" t="str">
        <f t="shared" si="34"/>
        <v/>
      </c>
      <c r="G464" s="14" t="str">
        <f t="shared" si="35"/>
        <v>0</v>
      </c>
      <c r="H464" s="17" t="str">
        <f t="shared" si="36"/>
        <v/>
      </c>
    </row>
    <row r="465" spans="2:8" ht="15" x14ac:dyDescent="0.2">
      <c r="B465" s="5" t="s">
        <v>183</v>
      </c>
      <c r="C465" s="9">
        <v>0</v>
      </c>
      <c r="D465" s="9">
        <v>0</v>
      </c>
      <c r="E465" s="15" t="str">
        <f t="shared" si="33"/>
        <v/>
      </c>
      <c r="F465" s="15" t="str">
        <f t="shared" si="34"/>
        <v/>
      </c>
      <c r="G465" s="14" t="str">
        <f t="shared" si="35"/>
        <v>0</v>
      </c>
      <c r="H465" s="17" t="str">
        <f t="shared" si="36"/>
        <v/>
      </c>
    </row>
    <row r="466" spans="2:8" ht="15" x14ac:dyDescent="0.2">
      <c r="B466" s="5" t="s">
        <v>178</v>
      </c>
      <c r="C466" s="9">
        <v>0</v>
      </c>
      <c r="D466" s="9">
        <v>0</v>
      </c>
      <c r="E466" s="15" t="str">
        <f t="shared" si="33"/>
        <v/>
      </c>
      <c r="F466" s="15" t="str">
        <f t="shared" si="34"/>
        <v/>
      </c>
      <c r="G466" s="14" t="str">
        <f t="shared" si="35"/>
        <v>0</v>
      </c>
      <c r="H466" s="17" t="str">
        <f t="shared" si="36"/>
        <v/>
      </c>
    </row>
    <row r="467" spans="2:8" ht="15" x14ac:dyDescent="0.2">
      <c r="B467" s="5" t="s">
        <v>483</v>
      </c>
      <c r="C467" s="9">
        <v>0</v>
      </c>
      <c r="D467" s="9">
        <v>0</v>
      </c>
      <c r="E467" s="15" t="str">
        <f t="shared" si="33"/>
        <v/>
      </c>
      <c r="F467" s="15" t="str">
        <f t="shared" si="34"/>
        <v/>
      </c>
      <c r="G467" s="14" t="str">
        <f t="shared" si="35"/>
        <v>0</v>
      </c>
      <c r="H467" s="17" t="str">
        <f t="shared" si="36"/>
        <v/>
      </c>
    </row>
    <row r="468" spans="2:8" ht="15" x14ac:dyDescent="0.2">
      <c r="B468" s="5" t="s">
        <v>182</v>
      </c>
      <c r="C468" s="9">
        <v>0</v>
      </c>
      <c r="D468" s="9">
        <v>0</v>
      </c>
      <c r="E468" s="15" t="str">
        <f t="shared" si="33"/>
        <v/>
      </c>
      <c r="F468" s="15" t="str">
        <f t="shared" si="34"/>
        <v/>
      </c>
      <c r="G468" s="14" t="str">
        <f t="shared" si="35"/>
        <v>0</v>
      </c>
      <c r="H468" s="17" t="str">
        <f t="shared" si="36"/>
        <v/>
      </c>
    </row>
    <row r="469" spans="2:8" ht="15" x14ac:dyDescent="0.2">
      <c r="B469" s="5" t="s">
        <v>175</v>
      </c>
      <c r="C469" s="9">
        <v>0</v>
      </c>
      <c r="D469" s="9">
        <v>0</v>
      </c>
      <c r="E469" s="15" t="str">
        <f t="shared" si="33"/>
        <v/>
      </c>
      <c r="F469" s="15" t="str">
        <f t="shared" si="34"/>
        <v/>
      </c>
      <c r="G469" s="14" t="str">
        <f t="shared" si="35"/>
        <v>0</v>
      </c>
      <c r="H469" s="17" t="str">
        <f t="shared" si="36"/>
        <v/>
      </c>
    </row>
    <row r="470" spans="2:8" ht="15" x14ac:dyDescent="0.2">
      <c r="B470" s="5" t="s">
        <v>434</v>
      </c>
      <c r="C470" s="9">
        <v>0</v>
      </c>
      <c r="D470" s="9">
        <v>0</v>
      </c>
      <c r="E470" s="15" t="str">
        <f t="shared" si="33"/>
        <v/>
      </c>
      <c r="F470" s="15" t="str">
        <f t="shared" si="34"/>
        <v/>
      </c>
      <c r="G470" s="14" t="str">
        <f t="shared" si="35"/>
        <v>0</v>
      </c>
      <c r="H470" s="17" t="str">
        <f t="shared" si="36"/>
        <v/>
      </c>
    </row>
    <row r="471" spans="2:8" ht="15" x14ac:dyDescent="0.2">
      <c r="B471" s="5" t="s">
        <v>170</v>
      </c>
      <c r="C471" s="9">
        <v>0</v>
      </c>
      <c r="D471" s="9">
        <v>0</v>
      </c>
      <c r="E471" s="15" t="str">
        <f t="shared" si="33"/>
        <v/>
      </c>
      <c r="F471" s="15" t="str">
        <f t="shared" si="34"/>
        <v/>
      </c>
      <c r="G471" s="14" t="str">
        <f t="shared" si="35"/>
        <v>0</v>
      </c>
      <c r="H471" s="17" t="str">
        <f t="shared" si="36"/>
        <v/>
      </c>
    </row>
    <row r="472" spans="2:8" ht="15" x14ac:dyDescent="0.2">
      <c r="B472" s="5" t="s">
        <v>185</v>
      </c>
      <c r="C472" s="9">
        <v>0</v>
      </c>
      <c r="D472" s="9">
        <v>0</v>
      </c>
      <c r="E472" s="15" t="str">
        <f t="shared" si="33"/>
        <v/>
      </c>
      <c r="F472" s="15" t="str">
        <f t="shared" si="34"/>
        <v/>
      </c>
      <c r="G472" s="14" t="str">
        <f t="shared" si="35"/>
        <v>0</v>
      </c>
      <c r="H472" s="17" t="str">
        <f t="shared" si="36"/>
        <v/>
      </c>
    </row>
    <row r="473" spans="2:8" ht="30" x14ac:dyDescent="0.2">
      <c r="B473" s="5" t="s">
        <v>435</v>
      </c>
      <c r="C473" s="9">
        <v>0</v>
      </c>
      <c r="D473" s="9">
        <v>0</v>
      </c>
      <c r="E473" s="15" t="str">
        <f t="shared" si="33"/>
        <v/>
      </c>
      <c r="F473" s="15" t="str">
        <f t="shared" si="34"/>
        <v/>
      </c>
      <c r="G473" s="14" t="str">
        <f t="shared" si="35"/>
        <v>0</v>
      </c>
      <c r="H473" s="17" t="str">
        <f t="shared" si="36"/>
        <v/>
      </c>
    </row>
    <row r="474" spans="2:8" ht="30" x14ac:dyDescent="0.2">
      <c r="B474" s="5" t="s">
        <v>436</v>
      </c>
      <c r="C474" s="9">
        <v>0</v>
      </c>
      <c r="D474" s="9">
        <v>0</v>
      </c>
      <c r="E474" s="15" t="str">
        <f t="shared" si="33"/>
        <v/>
      </c>
      <c r="F474" s="15" t="str">
        <f t="shared" si="34"/>
        <v/>
      </c>
      <c r="G474" s="14" t="str">
        <f t="shared" si="35"/>
        <v>0</v>
      </c>
      <c r="H474" s="17" t="str">
        <f t="shared" si="36"/>
        <v/>
      </c>
    </row>
    <row r="475" spans="2:8" ht="15" x14ac:dyDescent="0.2">
      <c r="B475" s="5" t="s">
        <v>437</v>
      </c>
      <c r="C475" s="9">
        <v>0</v>
      </c>
      <c r="D475" s="9">
        <v>0</v>
      </c>
      <c r="E475" s="15" t="str">
        <f t="shared" si="33"/>
        <v/>
      </c>
      <c r="F475" s="15" t="str">
        <f t="shared" si="34"/>
        <v/>
      </c>
      <c r="G475" s="14" t="str">
        <f t="shared" si="35"/>
        <v>0</v>
      </c>
      <c r="H475" s="17" t="str">
        <f t="shared" si="36"/>
        <v/>
      </c>
    </row>
    <row r="476" spans="2:8" ht="45" x14ac:dyDescent="0.2">
      <c r="B476" s="5" t="s">
        <v>438</v>
      </c>
      <c r="C476" s="9">
        <v>0</v>
      </c>
      <c r="D476" s="9">
        <v>0</v>
      </c>
      <c r="E476" s="15" t="str">
        <f t="shared" si="33"/>
        <v/>
      </c>
      <c r="F476" s="15" t="str">
        <f t="shared" si="34"/>
        <v/>
      </c>
      <c r="G476" s="14" t="str">
        <f t="shared" si="35"/>
        <v>0</v>
      </c>
      <c r="H476" s="17" t="str">
        <f t="shared" si="36"/>
        <v/>
      </c>
    </row>
    <row r="477" spans="2:8" ht="15" x14ac:dyDescent="0.2">
      <c r="B477" s="5" t="s">
        <v>181</v>
      </c>
      <c r="C477" s="9">
        <v>0</v>
      </c>
      <c r="D477" s="9">
        <v>0</v>
      </c>
      <c r="E477" s="15" t="str">
        <f t="shared" si="33"/>
        <v/>
      </c>
      <c r="F477" s="15" t="str">
        <f t="shared" si="34"/>
        <v/>
      </c>
      <c r="G477" s="14" t="str">
        <f t="shared" si="35"/>
        <v>0</v>
      </c>
      <c r="H477" s="17" t="str">
        <f t="shared" si="36"/>
        <v/>
      </c>
    </row>
    <row r="478" spans="2:8" ht="15" x14ac:dyDescent="0.2">
      <c r="B478" s="5" t="s">
        <v>439</v>
      </c>
      <c r="C478" s="9">
        <v>0</v>
      </c>
      <c r="D478" s="9">
        <v>0</v>
      </c>
      <c r="E478" s="15" t="str">
        <f t="shared" si="33"/>
        <v/>
      </c>
      <c r="F478" s="15" t="str">
        <f t="shared" si="34"/>
        <v/>
      </c>
      <c r="G478" s="14" t="str">
        <f t="shared" si="35"/>
        <v>0</v>
      </c>
      <c r="H478" s="17" t="str">
        <f t="shared" si="36"/>
        <v/>
      </c>
    </row>
    <row r="479" spans="2:8" ht="30" x14ac:dyDescent="0.2">
      <c r="B479" s="5" t="s">
        <v>440</v>
      </c>
      <c r="C479" s="9">
        <v>0</v>
      </c>
      <c r="D479" s="9">
        <v>0</v>
      </c>
      <c r="E479" s="15" t="str">
        <f t="shared" si="33"/>
        <v/>
      </c>
      <c r="F479" s="15" t="str">
        <f t="shared" si="34"/>
        <v/>
      </c>
      <c r="G479" s="14" t="str">
        <f t="shared" si="35"/>
        <v>0</v>
      </c>
      <c r="H479" s="17" t="str">
        <f t="shared" si="36"/>
        <v/>
      </c>
    </row>
    <row r="480" spans="2:8" ht="15" x14ac:dyDescent="0.2">
      <c r="B480" s="5" t="s">
        <v>441</v>
      </c>
      <c r="C480" s="9">
        <v>0</v>
      </c>
      <c r="D480" s="9">
        <v>0</v>
      </c>
      <c r="E480" s="15" t="str">
        <f t="shared" si="33"/>
        <v/>
      </c>
      <c r="F480" s="15" t="str">
        <f t="shared" si="34"/>
        <v/>
      </c>
      <c r="G480" s="14" t="str">
        <f t="shared" si="35"/>
        <v>0</v>
      </c>
      <c r="H480" s="17" t="str">
        <f t="shared" si="36"/>
        <v/>
      </c>
    </row>
    <row r="481" spans="2:8" ht="15" x14ac:dyDescent="0.2">
      <c r="B481" s="5" t="s">
        <v>177</v>
      </c>
      <c r="C481" s="9">
        <v>0</v>
      </c>
      <c r="D481" s="9">
        <v>0</v>
      </c>
      <c r="E481" s="15" t="str">
        <f t="shared" si="33"/>
        <v/>
      </c>
      <c r="F481" s="15" t="str">
        <f t="shared" si="34"/>
        <v/>
      </c>
      <c r="G481" s="14" t="str">
        <f t="shared" si="35"/>
        <v>0</v>
      </c>
      <c r="H481" s="17" t="str">
        <f t="shared" si="36"/>
        <v/>
      </c>
    </row>
    <row r="482" spans="2:8" ht="15" x14ac:dyDescent="0.2">
      <c r="B482" s="5" t="s">
        <v>179</v>
      </c>
      <c r="C482" s="9">
        <v>0</v>
      </c>
      <c r="D482" s="9">
        <v>0</v>
      </c>
      <c r="E482" s="15" t="str">
        <f t="shared" si="33"/>
        <v/>
      </c>
      <c r="F482" s="15" t="str">
        <f t="shared" si="34"/>
        <v/>
      </c>
      <c r="G482" s="14" t="str">
        <f t="shared" si="35"/>
        <v>0</v>
      </c>
      <c r="H482" s="17" t="str">
        <f t="shared" si="36"/>
        <v/>
      </c>
    </row>
    <row r="483" spans="2:8" ht="15" x14ac:dyDescent="0.2">
      <c r="B483" s="5" t="s">
        <v>442</v>
      </c>
      <c r="C483" s="9">
        <v>0</v>
      </c>
      <c r="D483" s="9">
        <v>0</v>
      </c>
      <c r="E483" s="15" t="str">
        <f t="shared" si="33"/>
        <v/>
      </c>
      <c r="F483" s="15" t="str">
        <f t="shared" si="34"/>
        <v/>
      </c>
      <c r="G483" s="14" t="str">
        <f t="shared" si="35"/>
        <v>0</v>
      </c>
      <c r="H483" s="17" t="str">
        <f t="shared" si="36"/>
        <v/>
      </c>
    </row>
    <row r="484" spans="2:8" ht="30" x14ac:dyDescent="0.2">
      <c r="B484" s="5" t="s">
        <v>184</v>
      </c>
      <c r="C484" s="9">
        <v>0</v>
      </c>
      <c r="D484" s="9">
        <v>0</v>
      </c>
      <c r="E484" s="15" t="str">
        <f t="shared" si="33"/>
        <v/>
      </c>
      <c r="F484" s="15" t="str">
        <f t="shared" si="34"/>
        <v/>
      </c>
      <c r="G484" s="14" t="str">
        <f t="shared" si="35"/>
        <v>0</v>
      </c>
      <c r="H484" s="17" t="str">
        <f t="shared" si="36"/>
        <v/>
      </c>
    </row>
    <row r="485" spans="2:8" ht="15" x14ac:dyDescent="0.2">
      <c r="B485" s="5" t="s">
        <v>443</v>
      </c>
      <c r="C485" s="9">
        <v>0</v>
      </c>
      <c r="D485" s="9">
        <v>0</v>
      </c>
      <c r="E485" s="15" t="str">
        <f t="shared" si="33"/>
        <v/>
      </c>
      <c r="F485" s="15" t="str">
        <f t="shared" si="34"/>
        <v/>
      </c>
      <c r="G485" s="14" t="str">
        <f t="shared" si="35"/>
        <v>0</v>
      </c>
      <c r="H485" s="17" t="str">
        <f t="shared" si="36"/>
        <v/>
      </c>
    </row>
    <row r="486" spans="2:8" ht="15" x14ac:dyDescent="0.2">
      <c r="B486" s="5" t="s">
        <v>171</v>
      </c>
      <c r="C486" s="9">
        <v>0</v>
      </c>
      <c r="D486" s="9">
        <v>0</v>
      </c>
      <c r="E486" s="15" t="str">
        <f t="shared" si="33"/>
        <v/>
      </c>
      <c r="F486" s="15" t="str">
        <f t="shared" si="34"/>
        <v/>
      </c>
      <c r="G486" s="14" t="str">
        <f t="shared" si="35"/>
        <v>0</v>
      </c>
      <c r="H486" s="17" t="str">
        <f t="shared" si="36"/>
        <v/>
      </c>
    </row>
    <row r="487" spans="2:8" ht="15" x14ac:dyDescent="0.2">
      <c r="B487" s="5" t="s">
        <v>444</v>
      </c>
      <c r="C487" s="9">
        <v>0</v>
      </c>
      <c r="D487" s="9">
        <v>0</v>
      </c>
      <c r="E487" s="15" t="str">
        <f t="shared" si="33"/>
        <v/>
      </c>
      <c r="F487" s="15" t="str">
        <f t="shared" si="34"/>
        <v/>
      </c>
      <c r="G487" s="14" t="str">
        <f t="shared" si="35"/>
        <v>0</v>
      </c>
      <c r="H487" s="17" t="str">
        <f t="shared" si="36"/>
        <v/>
      </c>
    </row>
    <row r="488" spans="2:8" ht="13.5" customHeight="1" x14ac:dyDescent="0.2">
      <c r="B488" s="5" t="s">
        <v>445</v>
      </c>
      <c r="C488" s="9">
        <v>0</v>
      </c>
      <c r="D488" s="9">
        <v>0</v>
      </c>
      <c r="E488" s="15" t="str">
        <f t="shared" ref="E488:E499" si="37">+IF(C488=0,"",C488/C$294)</f>
        <v/>
      </c>
      <c r="F488" s="15" t="str">
        <f t="shared" ref="F488:F499" si="38">+IF(D488=0,"",D488/D$294)</f>
        <v/>
      </c>
      <c r="G488" s="14" t="str">
        <f t="shared" ref="G488:G499" si="39">+IF(OR(AND(D488=0),(C488=0)),"0",((D488-C488)/C488))</f>
        <v>0</v>
      </c>
      <c r="H488" s="17" t="str">
        <f t="shared" ref="H488:H499" si="40">+IF(OR(AND(E488=""),(G488="")),"",E488*G488)</f>
        <v/>
      </c>
    </row>
    <row r="489" spans="2:8" ht="13.5" customHeight="1" x14ac:dyDescent="0.2">
      <c r="B489" s="5" t="s">
        <v>446</v>
      </c>
      <c r="C489" s="9">
        <v>0</v>
      </c>
      <c r="D489" s="9">
        <v>0</v>
      </c>
      <c r="E489" s="15" t="str">
        <f t="shared" si="37"/>
        <v/>
      </c>
      <c r="F489" s="15" t="str">
        <f t="shared" si="38"/>
        <v/>
      </c>
      <c r="G489" s="14" t="str">
        <f t="shared" si="39"/>
        <v>0</v>
      </c>
      <c r="H489" s="17" t="str">
        <f t="shared" si="40"/>
        <v/>
      </c>
    </row>
    <row r="490" spans="2:8" ht="25.5" customHeight="1" x14ac:dyDescent="0.2">
      <c r="B490" s="5" t="s">
        <v>172</v>
      </c>
      <c r="C490" s="9">
        <v>0</v>
      </c>
      <c r="D490" s="9">
        <v>0</v>
      </c>
      <c r="E490" s="15" t="str">
        <f t="shared" si="37"/>
        <v/>
      </c>
      <c r="F490" s="15" t="str">
        <f t="shared" si="38"/>
        <v/>
      </c>
      <c r="G490" s="14" t="str">
        <f t="shared" si="39"/>
        <v>0</v>
      </c>
      <c r="H490" s="17" t="str">
        <f t="shared" si="40"/>
        <v/>
      </c>
    </row>
    <row r="491" spans="2:8" ht="13.5" customHeight="1" x14ac:dyDescent="0.2">
      <c r="B491" s="5" t="s">
        <v>180</v>
      </c>
      <c r="C491" s="9">
        <v>0</v>
      </c>
      <c r="D491" s="9">
        <v>0</v>
      </c>
      <c r="E491" s="15" t="str">
        <f t="shared" si="37"/>
        <v/>
      </c>
      <c r="F491" s="15" t="str">
        <f t="shared" si="38"/>
        <v/>
      </c>
      <c r="G491" s="14" t="str">
        <f t="shared" si="39"/>
        <v>0</v>
      </c>
      <c r="H491" s="17" t="str">
        <f t="shared" si="40"/>
        <v/>
      </c>
    </row>
    <row r="492" spans="2:8" ht="15" x14ac:dyDescent="0.2">
      <c r="B492" s="5" t="s">
        <v>484</v>
      </c>
      <c r="C492" s="9">
        <v>0</v>
      </c>
      <c r="D492" s="9">
        <v>0</v>
      </c>
      <c r="E492" s="15" t="str">
        <f t="shared" si="37"/>
        <v/>
      </c>
      <c r="F492" s="15" t="str">
        <f t="shared" si="38"/>
        <v/>
      </c>
      <c r="G492" s="14" t="str">
        <f t="shared" si="39"/>
        <v>0</v>
      </c>
      <c r="H492" s="17" t="str">
        <f t="shared" si="40"/>
        <v/>
      </c>
    </row>
    <row r="493" spans="2:8" ht="15" x14ac:dyDescent="0.2">
      <c r="B493" s="5" t="s">
        <v>447</v>
      </c>
      <c r="C493" s="9">
        <v>0</v>
      </c>
      <c r="D493" s="9">
        <v>0</v>
      </c>
      <c r="E493" s="15" t="str">
        <f t="shared" si="37"/>
        <v/>
      </c>
      <c r="F493" s="15" t="str">
        <f t="shared" si="38"/>
        <v/>
      </c>
      <c r="G493" s="14" t="str">
        <f t="shared" si="39"/>
        <v>0</v>
      </c>
      <c r="H493" s="17" t="str">
        <f t="shared" si="40"/>
        <v/>
      </c>
    </row>
    <row r="494" spans="2:8" ht="30" x14ac:dyDescent="0.2">
      <c r="B494" s="5" t="s">
        <v>448</v>
      </c>
      <c r="C494" s="9">
        <v>0</v>
      </c>
      <c r="D494" s="9">
        <v>0</v>
      </c>
      <c r="E494" s="15" t="str">
        <f t="shared" si="37"/>
        <v/>
      </c>
      <c r="F494" s="15" t="str">
        <f t="shared" si="38"/>
        <v/>
      </c>
      <c r="G494" s="14" t="str">
        <f t="shared" si="39"/>
        <v>0</v>
      </c>
      <c r="H494" s="17" t="str">
        <f t="shared" si="40"/>
        <v/>
      </c>
    </row>
    <row r="495" spans="2:8" ht="13.5" customHeight="1" x14ac:dyDescent="0.2">
      <c r="B495" s="5" t="s">
        <v>449</v>
      </c>
      <c r="C495" s="9">
        <v>0</v>
      </c>
      <c r="D495" s="9">
        <v>0</v>
      </c>
      <c r="E495" s="15" t="str">
        <f t="shared" si="37"/>
        <v/>
      </c>
      <c r="F495" s="15" t="str">
        <f t="shared" si="38"/>
        <v/>
      </c>
      <c r="G495" s="14" t="str">
        <f t="shared" si="39"/>
        <v>0</v>
      </c>
      <c r="H495" s="17" t="str">
        <f t="shared" si="40"/>
        <v/>
      </c>
    </row>
    <row r="496" spans="2:8" s="4" customFormat="1" ht="26.25" customHeight="1" x14ac:dyDescent="0.2">
      <c r="B496" s="5" t="s">
        <v>450</v>
      </c>
      <c r="C496" s="9">
        <v>0</v>
      </c>
      <c r="D496" s="9">
        <v>0</v>
      </c>
      <c r="E496" s="15" t="str">
        <f t="shared" si="37"/>
        <v/>
      </c>
      <c r="F496" s="15" t="str">
        <f t="shared" si="38"/>
        <v/>
      </c>
      <c r="G496" s="14" t="str">
        <f t="shared" si="39"/>
        <v>0</v>
      </c>
      <c r="H496" s="17" t="str">
        <f t="shared" si="40"/>
        <v/>
      </c>
    </row>
    <row r="497" spans="2:8" ht="15" x14ac:dyDescent="0.2">
      <c r="B497" s="5" t="s">
        <v>451</v>
      </c>
      <c r="C497" s="9">
        <v>0</v>
      </c>
      <c r="D497" s="9">
        <v>0</v>
      </c>
      <c r="E497" s="15" t="str">
        <f t="shared" si="37"/>
        <v/>
      </c>
      <c r="F497" s="15" t="str">
        <f t="shared" si="38"/>
        <v/>
      </c>
      <c r="G497" s="14" t="str">
        <f t="shared" si="39"/>
        <v>0</v>
      </c>
      <c r="H497" s="17" t="str">
        <f t="shared" si="40"/>
        <v/>
      </c>
    </row>
    <row r="498" spans="2:8" ht="30" x14ac:dyDescent="0.2">
      <c r="B498" s="5" t="s">
        <v>452</v>
      </c>
      <c r="C498" s="9">
        <v>0</v>
      </c>
      <c r="D498" s="9">
        <v>0</v>
      </c>
      <c r="E498" s="15" t="str">
        <f t="shared" si="37"/>
        <v/>
      </c>
      <c r="F498" s="15" t="str">
        <f t="shared" si="38"/>
        <v/>
      </c>
      <c r="G498" s="14" t="str">
        <f t="shared" si="39"/>
        <v>0</v>
      </c>
      <c r="H498" s="17" t="str">
        <f t="shared" si="40"/>
        <v/>
      </c>
    </row>
    <row r="499" spans="2:8" ht="30" x14ac:dyDescent="0.2">
      <c r="B499" s="5" t="s">
        <v>453</v>
      </c>
      <c r="C499" s="9">
        <v>0</v>
      </c>
      <c r="D499" s="9">
        <v>0</v>
      </c>
      <c r="E499" s="15" t="str">
        <f t="shared" si="37"/>
        <v/>
      </c>
      <c r="F499" s="15" t="str">
        <f t="shared" si="38"/>
        <v/>
      </c>
      <c r="G499" s="14" t="str">
        <f t="shared" si="39"/>
        <v>0</v>
      </c>
      <c r="H499" s="17" t="str">
        <f t="shared" si="40"/>
        <v/>
      </c>
    </row>
    <row r="500" spans="2:8" ht="15" x14ac:dyDescent="0.2">
      <c r="B500" s="30"/>
      <c r="C500" s="29"/>
      <c r="D500" s="29"/>
      <c r="E500" s="28"/>
      <c r="F500" s="28"/>
      <c r="G500" s="25"/>
      <c r="H500" s="26"/>
    </row>
    <row r="502" spans="2:8" x14ac:dyDescent="0.2">
      <c r="B502" s="19"/>
      <c r="C502" s="19"/>
      <c r="D502" s="19"/>
      <c r="E502" s="19"/>
      <c r="F502" s="19"/>
    </row>
    <row r="503" spans="2:8" ht="15" customHeight="1" x14ac:dyDescent="0.2">
      <c r="B503" s="51" t="s">
        <v>522</v>
      </c>
      <c r="C503" s="52" t="s">
        <v>523</v>
      </c>
      <c r="D503" s="53"/>
      <c r="E503" s="54" t="s">
        <v>487</v>
      </c>
      <c r="F503" s="55"/>
      <c r="G503" s="56" t="s">
        <v>568</v>
      </c>
      <c r="H503" s="58" t="s">
        <v>486</v>
      </c>
    </row>
    <row r="504" spans="2:8" x14ac:dyDescent="0.2">
      <c r="B504" s="51"/>
      <c r="C504" s="50">
        <v>2012</v>
      </c>
      <c r="D504" s="50">
        <v>2013</v>
      </c>
      <c r="E504" s="50">
        <v>2012</v>
      </c>
      <c r="F504" s="50">
        <v>2013</v>
      </c>
      <c r="G504" s="57"/>
      <c r="H504" s="59"/>
    </row>
    <row r="505" spans="2:8" ht="30" x14ac:dyDescent="0.2">
      <c r="B505" s="43" t="s">
        <v>528</v>
      </c>
      <c r="C505" s="41">
        <f>SUM(C506:C530)</f>
        <v>0</v>
      </c>
      <c r="D505" s="41">
        <f>SUM(D506:D530)</f>
        <v>13</v>
      </c>
      <c r="E505" s="42" t="str">
        <f>+IF(C505=0,"",C505/C$505)</f>
        <v/>
      </c>
      <c r="F505" s="42">
        <f>+IF(D505=0,"",D505/D$505)</f>
        <v>1</v>
      </c>
      <c r="G505" s="38" t="str">
        <f>+IF(OR(AND(D505=0),(C505=0)),"0",((D505-C505)/C505))</f>
        <v>0</v>
      </c>
      <c r="H505" s="39" t="str">
        <f>+IF(OR(AND(E505=""),(G505="")),"",E505*G505)</f>
        <v/>
      </c>
    </row>
    <row r="506" spans="2:8" ht="15" x14ac:dyDescent="0.2">
      <c r="B506" s="5" t="s">
        <v>454</v>
      </c>
      <c r="C506" s="9">
        <v>0</v>
      </c>
      <c r="D506" s="9">
        <v>0</v>
      </c>
      <c r="E506" s="15" t="str">
        <f>+IF(C506=0,"",C506/C$505)</f>
        <v/>
      </c>
      <c r="F506" s="15" t="str">
        <f>+IF(D506=0,"",D506/D$505)</f>
        <v/>
      </c>
      <c r="G506" s="14" t="str">
        <f>+IF(OR(AND(D506=0),(C506=0)),"0",((D506-C506)/C506))</f>
        <v>0</v>
      </c>
      <c r="H506" s="17" t="str">
        <f>+IF(OR(AND(E506=""),(G506="")),"",E506*G506)</f>
        <v/>
      </c>
    </row>
    <row r="507" spans="2:8" ht="15" x14ac:dyDescent="0.2">
      <c r="B507" s="5" t="s">
        <v>187</v>
      </c>
      <c r="C507" s="9">
        <v>0</v>
      </c>
      <c r="D507" s="9">
        <v>0</v>
      </c>
      <c r="E507" s="15" t="str">
        <f t="shared" ref="E507:E530" si="41">+IF(C507=0,"",C507/C$505)</f>
        <v/>
      </c>
      <c r="F507" s="15" t="str">
        <f t="shared" ref="F507:F530" si="42">+IF(D507=0,"",D507/D$505)</f>
        <v/>
      </c>
      <c r="G507" s="14" t="str">
        <f t="shared" ref="G507:G530" si="43">+IF(OR(AND(D507=0),(C507=0)),"0",((D507-C507)/C507))</f>
        <v>0</v>
      </c>
      <c r="H507" s="17" t="str">
        <f t="shared" ref="H507:H530" si="44">+IF(OR(AND(E507=""),(G507="")),"",E507*G507)</f>
        <v/>
      </c>
    </row>
    <row r="508" spans="2:8" ht="15" x14ac:dyDescent="0.2">
      <c r="B508" s="5" t="s">
        <v>455</v>
      </c>
      <c r="C508" s="9">
        <v>0</v>
      </c>
      <c r="D508" s="9">
        <v>0</v>
      </c>
      <c r="E508" s="15" t="str">
        <f t="shared" si="41"/>
        <v/>
      </c>
      <c r="F508" s="15" t="str">
        <f t="shared" si="42"/>
        <v/>
      </c>
      <c r="G508" s="14" t="str">
        <f t="shared" si="43"/>
        <v>0</v>
      </c>
      <c r="H508" s="17" t="str">
        <f t="shared" si="44"/>
        <v/>
      </c>
    </row>
    <row r="509" spans="2:8" ht="15" x14ac:dyDescent="0.2">
      <c r="B509" s="5" t="s">
        <v>456</v>
      </c>
      <c r="C509" s="9">
        <v>0</v>
      </c>
      <c r="D509" s="9">
        <v>0</v>
      </c>
      <c r="E509" s="15" t="str">
        <f t="shared" si="41"/>
        <v/>
      </c>
      <c r="F509" s="15" t="str">
        <f t="shared" si="42"/>
        <v/>
      </c>
      <c r="G509" s="14" t="str">
        <f t="shared" si="43"/>
        <v>0</v>
      </c>
      <c r="H509" s="17" t="str">
        <f t="shared" si="44"/>
        <v/>
      </c>
    </row>
    <row r="510" spans="2:8" ht="15" x14ac:dyDescent="0.2">
      <c r="B510" s="5" t="s">
        <v>188</v>
      </c>
      <c r="C510" s="9">
        <v>0</v>
      </c>
      <c r="D510" s="9">
        <v>0</v>
      </c>
      <c r="E510" s="15" t="str">
        <f t="shared" si="41"/>
        <v/>
      </c>
      <c r="F510" s="15" t="str">
        <f t="shared" si="42"/>
        <v/>
      </c>
      <c r="G510" s="14" t="str">
        <f t="shared" si="43"/>
        <v>0</v>
      </c>
      <c r="H510" s="17" t="str">
        <f t="shared" si="44"/>
        <v/>
      </c>
    </row>
    <row r="511" spans="2:8" ht="15" x14ac:dyDescent="0.2">
      <c r="B511" s="5" t="s">
        <v>186</v>
      </c>
      <c r="C511" s="9">
        <v>0</v>
      </c>
      <c r="D511" s="9">
        <v>0</v>
      </c>
      <c r="E511" s="15" t="str">
        <f t="shared" si="41"/>
        <v/>
      </c>
      <c r="F511" s="15" t="str">
        <f t="shared" si="42"/>
        <v/>
      </c>
      <c r="G511" s="14" t="str">
        <f t="shared" si="43"/>
        <v>0</v>
      </c>
      <c r="H511" s="17" t="str">
        <f t="shared" si="44"/>
        <v/>
      </c>
    </row>
    <row r="512" spans="2:8" ht="15" x14ac:dyDescent="0.2">
      <c r="B512" s="5" t="s">
        <v>189</v>
      </c>
      <c r="C512" s="9">
        <v>0</v>
      </c>
      <c r="D512" s="9">
        <v>0</v>
      </c>
      <c r="E512" s="15" t="str">
        <f t="shared" si="41"/>
        <v/>
      </c>
      <c r="F512" s="15" t="str">
        <f t="shared" si="42"/>
        <v/>
      </c>
      <c r="G512" s="14" t="str">
        <f t="shared" si="43"/>
        <v>0</v>
      </c>
      <c r="H512" s="17" t="str">
        <f t="shared" si="44"/>
        <v/>
      </c>
    </row>
    <row r="513" spans="2:8" ht="30" x14ac:dyDescent="0.2">
      <c r="B513" s="5" t="s">
        <v>457</v>
      </c>
      <c r="C513" s="9">
        <v>0</v>
      </c>
      <c r="D513" s="9">
        <v>0</v>
      </c>
      <c r="E513" s="15" t="str">
        <f t="shared" si="41"/>
        <v/>
      </c>
      <c r="F513" s="15" t="str">
        <f t="shared" si="42"/>
        <v/>
      </c>
      <c r="G513" s="14" t="str">
        <f t="shared" si="43"/>
        <v>0</v>
      </c>
      <c r="H513" s="17" t="str">
        <f t="shared" si="44"/>
        <v/>
      </c>
    </row>
    <row r="514" spans="2:8" ht="15" x14ac:dyDescent="0.2">
      <c r="B514" s="5" t="s">
        <v>458</v>
      </c>
      <c r="C514" s="9">
        <v>0</v>
      </c>
      <c r="D514" s="9">
        <v>0</v>
      </c>
      <c r="E514" s="15" t="str">
        <f t="shared" si="41"/>
        <v/>
      </c>
      <c r="F514" s="15" t="str">
        <f t="shared" si="42"/>
        <v/>
      </c>
      <c r="G514" s="14" t="str">
        <f t="shared" si="43"/>
        <v>0</v>
      </c>
      <c r="H514" s="17" t="str">
        <f t="shared" si="44"/>
        <v/>
      </c>
    </row>
    <row r="515" spans="2:8" ht="30" x14ac:dyDescent="0.2">
      <c r="B515" s="5" t="s">
        <v>485</v>
      </c>
      <c r="C515" s="9">
        <v>0</v>
      </c>
      <c r="D515" s="9">
        <v>0</v>
      </c>
      <c r="E515" s="15" t="str">
        <f t="shared" si="41"/>
        <v/>
      </c>
      <c r="F515" s="15" t="str">
        <f t="shared" si="42"/>
        <v/>
      </c>
      <c r="G515" s="14" t="str">
        <f t="shared" si="43"/>
        <v>0</v>
      </c>
      <c r="H515" s="17" t="str">
        <f t="shared" si="44"/>
        <v/>
      </c>
    </row>
    <row r="516" spans="2:8" ht="15" x14ac:dyDescent="0.2">
      <c r="B516" s="5" t="s">
        <v>459</v>
      </c>
      <c r="C516" s="9">
        <v>0</v>
      </c>
      <c r="D516" s="9">
        <v>0</v>
      </c>
      <c r="E516" s="15" t="str">
        <f t="shared" si="41"/>
        <v/>
      </c>
      <c r="F516" s="15" t="str">
        <f t="shared" si="42"/>
        <v/>
      </c>
      <c r="G516" s="14" t="str">
        <f t="shared" si="43"/>
        <v>0</v>
      </c>
      <c r="H516" s="17" t="str">
        <f t="shared" si="44"/>
        <v/>
      </c>
    </row>
    <row r="517" spans="2:8" ht="30" x14ac:dyDescent="0.2">
      <c r="B517" s="5" t="s">
        <v>460</v>
      </c>
      <c r="C517" s="9">
        <v>0</v>
      </c>
      <c r="D517" s="9">
        <v>0</v>
      </c>
      <c r="E517" s="15" t="str">
        <f t="shared" si="41"/>
        <v/>
      </c>
      <c r="F517" s="15" t="str">
        <f t="shared" si="42"/>
        <v/>
      </c>
      <c r="G517" s="14" t="str">
        <f t="shared" si="43"/>
        <v>0</v>
      </c>
      <c r="H517" s="17" t="str">
        <f t="shared" si="44"/>
        <v/>
      </c>
    </row>
    <row r="518" spans="2:8" ht="15" x14ac:dyDescent="0.2">
      <c r="B518" s="5" t="s">
        <v>190</v>
      </c>
      <c r="C518" s="9">
        <v>0</v>
      </c>
      <c r="D518" s="9">
        <v>0</v>
      </c>
      <c r="E518" s="15" t="str">
        <f t="shared" si="41"/>
        <v/>
      </c>
      <c r="F518" s="15" t="str">
        <f t="shared" si="42"/>
        <v/>
      </c>
      <c r="G518" s="14" t="str">
        <f t="shared" si="43"/>
        <v>0</v>
      </c>
      <c r="H518" s="17" t="str">
        <f t="shared" si="44"/>
        <v/>
      </c>
    </row>
    <row r="519" spans="2:8" ht="15" x14ac:dyDescent="0.2">
      <c r="B519" s="5" t="s">
        <v>192</v>
      </c>
      <c r="C519" s="9">
        <v>0</v>
      </c>
      <c r="D519" s="9">
        <v>0</v>
      </c>
      <c r="E519" s="15" t="str">
        <f t="shared" si="41"/>
        <v/>
      </c>
      <c r="F519" s="15" t="str">
        <f t="shared" si="42"/>
        <v/>
      </c>
      <c r="G519" s="14" t="str">
        <f t="shared" si="43"/>
        <v>0</v>
      </c>
      <c r="H519" s="17" t="str">
        <f t="shared" si="44"/>
        <v/>
      </c>
    </row>
    <row r="520" spans="2:8" ht="13.5" customHeight="1" x14ac:dyDescent="0.2">
      <c r="B520" s="5" t="s">
        <v>191</v>
      </c>
      <c r="C520" s="9">
        <v>0</v>
      </c>
      <c r="D520" s="9">
        <v>0</v>
      </c>
      <c r="E520" s="15" t="str">
        <f t="shared" si="41"/>
        <v/>
      </c>
      <c r="F520" s="15" t="str">
        <f t="shared" si="42"/>
        <v/>
      </c>
      <c r="G520" s="14" t="str">
        <f t="shared" si="43"/>
        <v>0</v>
      </c>
      <c r="H520" s="17" t="str">
        <f t="shared" si="44"/>
        <v/>
      </c>
    </row>
    <row r="521" spans="2:8" ht="13.5" customHeight="1" x14ac:dyDescent="0.2">
      <c r="B521" s="5" t="s">
        <v>461</v>
      </c>
      <c r="C521" s="9">
        <v>0</v>
      </c>
      <c r="D521" s="9">
        <v>13</v>
      </c>
      <c r="E521" s="15" t="str">
        <f t="shared" si="41"/>
        <v/>
      </c>
      <c r="F521" s="15">
        <f t="shared" si="42"/>
        <v>1</v>
      </c>
      <c r="G521" s="14" t="str">
        <f t="shared" si="43"/>
        <v>0</v>
      </c>
      <c r="H521" s="17" t="str">
        <f t="shared" si="44"/>
        <v/>
      </c>
    </row>
    <row r="522" spans="2:8" ht="25.5" customHeight="1" x14ac:dyDescent="0.2">
      <c r="B522" s="5" t="s">
        <v>193</v>
      </c>
      <c r="C522" s="9">
        <v>0</v>
      </c>
      <c r="D522" s="9">
        <v>0</v>
      </c>
      <c r="E522" s="15" t="str">
        <f t="shared" si="41"/>
        <v/>
      </c>
      <c r="F522" s="15" t="str">
        <f t="shared" si="42"/>
        <v/>
      </c>
      <c r="G522" s="14" t="str">
        <f t="shared" si="43"/>
        <v>0</v>
      </c>
      <c r="H522" s="17" t="str">
        <f t="shared" si="44"/>
        <v/>
      </c>
    </row>
    <row r="523" spans="2:8" ht="13.5" customHeight="1" x14ac:dyDescent="0.2">
      <c r="B523" s="5" t="s">
        <v>462</v>
      </c>
      <c r="C523" s="9">
        <v>0</v>
      </c>
      <c r="D523" s="9">
        <v>0</v>
      </c>
      <c r="E523" s="15" t="str">
        <f t="shared" si="41"/>
        <v/>
      </c>
      <c r="F523" s="15" t="str">
        <f t="shared" si="42"/>
        <v/>
      </c>
      <c r="G523" s="14" t="str">
        <f t="shared" si="43"/>
        <v>0</v>
      </c>
      <c r="H523" s="17" t="str">
        <f t="shared" si="44"/>
        <v/>
      </c>
    </row>
    <row r="524" spans="2:8" ht="12" customHeight="1" x14ac:dyDescent="0.2">
      <c r="B524" s="5" t="s">
        <v>194</v>
      </c>
      <c r="C524" s="9">
        <v>0</v>
      </c>
      <c r="D524" s="9">
        <v>0</v>
      </c>
      <c r="E524" s="15" t="str">
        <f t="shared" si="41"/>
        <v/>
      </c>
      <c r="F524" s="15" t="str">
        <f t="shared" si="42"/>
        <v/>
      </c>
      <c r="G524" s="14" t="str">
        <f t="shared" si="43"/>
        <v>0</v>
      </c>
      <c r="H524" s="17" t="str">
        <f t="shared" si="44"/>
        <v/>
      </c>
    </row>
    <row r="525" spans="2:8" ht="13.5" customHeight="1" x14ac:dyDescent="0.2">
      <c r="B525" s="5" t="s">
        <v>195</v>
      </c>
      <c r="C525" s="9">
        <v>0</v>
      </c>
      <c r="D525" s="9">
        <v>0</v>
      </c>
      <c r="E525" s="15" t="str">
        <f t="shared" si="41"/>
        <v/>
      </c>
      <c r="F525" s="15" t="str">
        <f t="shared" si="42"/>
        <v/>
      </c>
      <c r="G525" s="14" t="str">
        <f t="shared" si="43"/>
        <v>0</v>
      </c>
      <c r="H525" s="17" t="str">
        <f t="shared" si="44"/>
        <v/>
      </c>
    </row>
    <row r="526" spans="2:8" ht="13.5" customHeight="1" x14ac:dyDescent="0.2">
      <c r="B526" s="5" t="s">
        <v>463</v>
      </c>
      <c r="C526" s="9">
        <v>0</v>
      </c>
      <c r="D526" s="9">
        <v>0</v>
      </c>
      <c r="E526" s="15" t="str">
        <f t="shared" si="41"/>
        <v/>
      </c>
      <c r="F526" s="15" t="str">
        <f t="shared" si="42"/>
        <v/>
      </c>
      <c r="G526" s="14" t="str">
        <f t="shared" si="43"/>
        <v>0</v>
      </c>
      <c r="H526" s="17" t="str">
        <f t="shared" si="44"/>
        <v/>
      </c>
    </row>
    <row r="527" spans="2:8" ht="15" x14ac:dyDescent="0.2">
      <c r="B527" s="5" t="s">
        <v>464</v>
      </c>
      <c r="C527" s="9">
        <v>0</v>
      </c>
      <c r="D527" s="9">
        <v>0</v>
      </c>
      <c r="E527" s="15" t="str">
        <f t="shared" si="41"/>
        <v/>
      </c>
      <c r="F527" s="15" t="str">
        <f t="shared" si="42"/>
        <v/>
      </c>
      <c r="G527" s="14" t="str">
        <f t="shared" si="43"/>
        <v>0</v>
      </c>
      <c r="H527" s="17" t="str">
        <f t="shared" si="44"/>
        <v/>
      </c>
    </row>
    <row r="528" spans="2:8" ht="30" x14ac:dyDescent="0.2">
      <c r="B528" s="5" t="s">
        <v>465</v>
      </c>
      <c r="C528" s="9">
        <v>0</v>
      </c>
      <c r="D528" s="9">
        <v>0</v>
      </c>
      <c r="E528" s="15" t="str">
        <f t="shared" si="41"/>
        <v/>
      </c>
      <c r="F528" s="15" t="str">
        <f t="shared" si="42"/>
        <v/>
      </c>
      <c r="G528" s="14" t="str">
        <f t="shared" si="43"/>
        <v>0</v>
      </c>
      <c r="H528" s="17" t="str">
        <f t="shared" si="44"/>
        <v/>
      </c>
    </row>
    <row r="529" spans="2:8" ht="30" x14ac:dyDescent="0.2">
      <c r="B529" s="6" t="s">
        <v>466</v>
      </c>
      <c r="C529" s="9">
        <v>0</v>
      </c>
      <c r="D529" s="9">
        <v>0</v>
      </c>
      <c r="E529" s="15" t="str">
        <f t="shared" si="41"/>
        <v/>
      </c>
      <c r="F529" s="15" t="str">
        <f t="shared" si="42"/>
        <v/>
      </c>
      <c r="G529" s="14" t="str">
        <f t="shared" si="43"/>
        <v>0</v>
      </c>
      <c r="H529" s="17" t="str">
        <f t="shared" si="44"/>
        <v/>
      </c>
    </row>
    <row r="530" spans="2:8" ht="30" x14ac:dyDescent="0.2">
      <c r="B530" s="5" t="s">
        <v>467</v>
      </c>
      <c r="C530" s="9">
        <v>0</v>
      </c>
      <c r="D530" s="9">
        <v>0</v>
      </c>
      <c r="E530" s="15" t="str">
        <f t="shared" si="41"/>
        <v/>
      </c>
      <c r="F530" s="15" t="str">
        <f t="shared" si="42"/>
        <v/>
      </c>
      <c r="G530" s="14" t="str">
        <f t="shared" si="43"/>
        <v>0</v>
      </c>
      <c r="H530" s="17" t="str">
        <f t="shared" si="44"/>
        <v/>
      </c>
    </row>
    <row r="531" spans="2:8" x14ac:dyDescent="0.2">
      <c r="B531" s="22" t="s">
        <v>569</v>
      </c>
      <c r="C531" s="12"/>
      <c r="D531" s="12"/>
    </row>
    <row r="532" spans="2:8" x14ac:dyDescent="0.2">
      <c r="C532" s="12"/>
      <c r="D532" s="12"/>
    </row>
  </sheetData>
  <mergeCells count="30">
    <mergeCell ref="B503:B504"/>
    <mergeCell ref="B292:B293"/>
    <mergeCell ref="B149:B150"/>
    <mergeCell ref="C292:D292"/>
    <mergeCell ref="E16:F16"/>
    <mergeCell ref="B68:B69"/>
    <mergeCell ref="C68:D68"/>
    <mergeCell ref="E68:F68"/>
    <mergeCell ref="B16:B17"/>
    <mergeCell ref="C16:D16"/>
    <mergeCell ref="C503:D503"/>
    <mergeCell ref="E503:F503"/>
    <mergeCell ref="G503:G504"/>
    <mergeCell ref="H503:H504"/>
    <mergeCell ref="G68:G69"/>
    <mergeCell ref="H68:H69"/>
    <mergeCell ref="C149:D149"/>
    <mergeCell ref="E149:F149"/>
    <mergeCell ref="G149:G150"/>
    <mergeCell ref="H149:H150"/>
    <mergeCell ref="G16:G17"/>
    <mergeCell ref="H16:H17"/>
    <mergeCell ref="E292:F292"/>
    <mergeCell ref="G292:G293"/>
    <mergeCell ref="H292:H293"/>
    <mergeCell ref="B6:B7"/>
    <mergeCell ref="C6:D6"/>
    <mergeCell ref="E6:F6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workbookViewId="0">
      <pane xSplit="1" ySplit="3" topLeftCell="B4" activePane="bottomRight" state="frozen"/>
      <selection activeCell="E1" sqref="E1:E1048576"/>
      <selection pane="topRight" activeCell="E1" sqref="E1:E1048576"/>
      <selection pane="bottomLeft" activeCell="E1" sqref="E1:E1048576"/>
      <selection pane="bottomRight" activeCell="E1" sqref="E1:E1048576"/>
    </sheetView>
  </sheetViews>
  <sheetFormatPr baseColWidth="10" defaultRowHeight="12.75" x14ac:dyDescent="0.2"/>
  <cols>
    <col min="1" max="1" width="3.7109375" style="2" customWidth="1"/>
    <col min="2" max="2" width="42.5703125" style="1" customWidth="1"/>
    <col min="3" max="4" width="11.42578125" style="1"/>
    <col min="5" max="5" width="11.42578125" style="2" hidden="1" customWidth="1"/>
    <col min="6" max="6" width="11.42578125" style="2"/>
    <col min="7" max="7" width="17.42578125" style="2" customWidth="1"/>
    <col min="8" max="8" width="14.42578125" style="2" customWidth="1"/>
    <col min="9" max="16384" width="11.42578125" style="2"/>
  </cols>
  <sheetData>
    <row r="1" spans="2:8" ht="20.100000000000001" customHeight="1" x14ac:dyDescent="0.2">
      <c r="B1" s="1" t="s">
        <v>566</v>
      </c>
      <c r="C1" s="16"/>
    </row>
    <row r="2" spans="2:8" ht="20.100000000000001" customHeight="1" x14ac:dyDescent="0.2">
      <c r="B2" s="1" t="s">
        <v>567</v>
      </c>
      <c r="C2" s="16"/>
    </row>
    <row r="3" spans="2:8" ht="20.100000000000001" customHeight="1" x14ac:dyDescent="0.2">
      <c r="B3" s="1" t="s">
        <v>563</v>
      </c>
      <c r="C3" s="16"/>
    </row>
    <row r="4" spans="2:8" ht="20.100000000000001" customHeight="1" x14ac:dyDescent="0.2">
      <c r="B4" s="47" t="s">
        <v>530</v>
      </c>
    </row>
    <row r="6" spans="2:8" ht="12.75" customHeight="1" x14ac:dyDescent="0.2">
      <c r="B6" s="51" t="s">
        <v>522</v>
      </c>
      <c r="C6" s="52" t="s">
        <v>523</v>
      </c>
      <c r="D6" s="53"/>
      <c r="E6" s="54" t="s">
        <v>487</v>
      </c>
      <c r="F6" s="55"/>
      <c r="G6" s="56" t="s">
        <v>568</v>
      </c>
      <c r="H6" s="58" t="s">
        <v>486</v>
      </c>
    </row>
    <row r="7" spans="2:8" x14ac:dyDescent="0.2">
      <c r="B7" s="51"/>
      <c r="C7" s="23">
        <v>2012</v>
      </c>
      <c r="D7" s="23">
        <v>2013</v>
      </c>
      <c r="E7" s="23">
        <v>2012</v>
      </c>
      <c r="F7" s="23">
        <v>2013</v>
      </c>
      <c r="G7" s="57"/>
      <c r="H7" s="59"/>
    </row>
    <row r="8" spans="2:8" ht="24.95" customHeight="1" x14ac:dyDescent="0.2">
      <c r="B8" s="18" t="s">
        <v>521</v>
      </c>
      <c r="C8" s="31">
        <f>+C18+C70+C151+C294+C505</f>
        <v>9</v>
      </c>
      <c r="D8" s="31">
        <f>+D18+D70+D151+D294+D505</f>
        <v>22</v>
      </c>
      <c r="E8" s="32">
        <f>+C8/C$8</f>
        <v>1</v>
      </c>
      <c r="F8" s="32">
        <f>+D8/D$8</f>
        <v>1</v>
      </c>
      <c r="G8" s="32">
        <f>+(D8-C8)/C8</f>
        <v>1.4444444444444444</v>
      </c>
      <c r="H8" s="33">
        <f>+E8*G8</f>
        <v>1.4444444444444444</v>
      </c>
    </row>
    <row r="9" spans="2:8" ht="24.95" customHeight="1" x14ac:dyDescent="0.2">
      <c r="B9" s="44" t="str">
        <f>+B18</f>
        <v>Total Colocaciones  en ocupaciones de nivel Directivo</v>
      </c>
      <c r="C9" s="46">
        <f>+C18</f>
        <v>0</v>
      </c>
      <c r="D9" s="46">
        <f>+D18</f>
        <v>0</v>
      </c>
      <c r="E9" s="34">
        <f t="shared" ref="E9:E13" si="0">C9/$C$8</f>
        <v>0</v>
      </c>
      <c r="F9" s="34">
        <f>D9/$D$8</f>
        <v>0</v>
      </c>
      <c r="G9" s="14" t="str">
        <f>+IF(OR(AND(D9=0),(C9=0)),"0",((D9-C9)/C9))</f>
        <v>0</v>
      </c>
      <c r="H9" s="13">
        <f>+IF(OR(AND(E9=""),(G9="")),"",E9*G9)</f>
        <v>0</v>
      </c>
    </row>
    <row r="10" spans="2:8" ht="24.95" customHeight="1" x14ac:dyDescent="0.2">
      <c r="B10" s="44" t="str">
        <f>+B70</f>
        <v xml:space="preserve">Total Colocaciones  en ocupaciones de nivel Profesional </v>
      </c>
      <c r="C10" s="46">
        <f>+C70</f>
        <v>8</v>
      </c>
      <c r="D10" s="46">
        <f>+D70</f>
        <v>4</v>
      </c>
      <c r="E10" s="34">
        <f t="shared" si="0"/>
        <v>0.88888888888888884</v>
      </c>
      <c r="F10" s="34">
        <f>D10/$D$8</f>
        <v>0.18181818181818182</v>
      </c>
      <c r="G10" s="14">
        <f>+IF(OR(AND(D10=0),(C10=0)),"0",((D10-C10)/C10))</f>
        <v>-0.5</v>
      </c>
      <c r="H10" s="13">
        <f>+IF(OR(AND(E10=""),(G10="")),"",E10*G10)</f>
        <v>-0.44444444444444442</v>
      </c>
    </row>
    <row r="11" spans="2:8" ht="24.95" customHeight="1" x14ac:dyDescent="0.2">
      <c r="B11" s="44" t="str">
        <f>+B151</f>
        <v>Total Colocaciones  en ocupaciones de nivel Técnicos Profesionales - Tecnólogos</v>
      </c>
      <c r="C11" s="46">
        <f>+C151</f>
        <v>0</v>
      </c>
      <c r="D11" s="46">
        <f>+D151</f>
        <v>11</v>
      </c>
      <c r="E11" s="34">
        <f t="shared" si="0"/>
        <v>0</v>
      </c>
      <c r="F11" s="34">
        <f>D11/$D$8</f>
        <v>0.5</v>
      </c>
      <c r="G11" s="14" t="str">
        <f>+IF(OR(AND(D11=0),(C11=0)),"0",((D11-C11)/C11))</f>
        <v>0</v>
      </c>
      <c r="H11" s="13">
        <f>+IF(OR(AND(E11=""),(G11="")),"",E11*G11)</f>
        <v>0</v>
      </c>
    </row>
    <row r="12" spans="2:8" ht="24.95" customHeight="1" x14ac:dyDescent="0.2">
      <c r="B12" s="44" t="str">
        <f>+B294</f>
        <v>Total Colocaciones   en ocupaciones de nivel Calificados</v>
      </c>
      <c r="C12" s="46">
        <f>+C294</f>
        <v>1</v>
      </c>
      <c r="D12" s="46">
        <f>+D294</f>
        <v>7</v>
      </c>
      <c r="E12" s="34">
        <f t="shared" si="0"/>
        <v>0.1111111111111111</v>
      </c>
      <c r="F12" s="34">
        <f>D12/$D$8</f>
        <v>0.31818181818181818</v>
      </c>
      <c r="G12" s="14">
        <f>+IF(OR(AND(D12=0),(C12=0)),"0",((D12-C12)/C12))</f>
        <v>6</v>
      </c>
      <c r="H12" s="13">
        <f>+IF(OR(AND(E12=""),(G12="")),"",E12*G12)</f>
        <v>0.66666666666666663</v>
      </c>
    </row>
    <row r="13" spans="2:8" ht="24.95" customHeight="1" x14ac:dyDescent="0.2">
      <c r="B13" s="44" t="str">
        <f>+B505</f>
        <v>Total  Colocaciones en ocupaciones de nivel Elemental</v>
      </c>
      <c r="C13" s="46">
        <f>+C505</f>
        <v>0</v>
      </c>
      <c r="D13" s="46">
        <f>+D505</f>
        <v>0</v>
      </c>
      <c r="E13" s="34">
        <f t="shared" si="0"/>
        <v>0</v>
      </c>
      <c r="F13" s="34">
        <f>D13/$D$8</f>
        <v>0</v>
      </c>
      <c r="G13" s="14" t="str">
        <f>+IF(OR(AND(D13=0),(C13=0)),"0",((D13-C13)/C13))</f>
        <v>0</v>
      </c>
      <c r="H13" s="13">
        <f>+IF(OR(AND(E13=""),(G13="")),"",E13*G13)</f>
        <v>0</v>
      </c>
    </row>
    <row r="14" spans="2:8" ht="17.25" customHeight="1" x14ac:dyDescent="0.2"/>
    <row r="16" spans="2:8" ht="27.75" customHeight="1" x14ac:dyDescent="0.2">
      <c r="B16" s="51" t="s">
        <v>522</v>
      </c>
      <c r="C16" s="52" t="s">
        <v>523</v>
      </c>
      <c r="D16" s="53"/>
      <c r="E16" s="54" t="s">
        <v>487</v>
      </c>
      <c r="F16" s="55"/>
      <c r="G16" s="56" t="s">
        <v>568</v>
      </c>
      <c r="H16" s="58" t="s">
        <v>486</v>
      </c>
    </row>
    <row r="17" spans="2:8" s="4" customFormat="1" ht="26.25" customHeight="1" x14ac:dyDescent="0.2">
      <c r="B17" s="51"/>
      <c r="C17" s="50">
        <v>2012</v>
      </c>
      <c r="D17" s="50">
        <v>2013</v>
      </c>
      <c r="E17" s="50">
        <v>2012</v>
      </c>
      <c r="F17" s="50">
        <v>2013</v>
      </c>
      <c r="G17" s="57"/>
      <c r="H17" s="59"/>
    </row>
    <row r="18" spans="2:8" s="4" customFormat="1" ht="38.25" customHeight="1" x14ac:dyDescent="0.2">
      <c r="B18" s="40" t="s">
        <v>524</v>
      </c>
      <c r="C18" s="36">
        <f>SUM(C19:C64)</f>
        <v>0</v>
      </c>
      <c r="D18" s="36">
        <f>SUM(D19:D64)</f>
        <v>0</v>
      </c>
      <c r="E18" s="37" t="str">
        <f>+IF(C18=0,"",C18/C$18)</f>
        <v/>
      </c>
      <c r="F18" s="37" t="str">
        <f>+IF(D18=0,"",D18/D$18)</f>
        <v/>
      </c>
      <c r="G18" s="38" t="str">
        <f>+IF(OR(AND(D18=0),(C18=0)),"0",((D18-C18)/C18))</f>
        <v>0</v>
      </c>
      <c r="H18" s="39" t="str">
        <f>+IF(OR(AND(E18=""),(G18="")),"",E18*G18)</f>
        <v/>
      </c>
    </row>
    <row r="19" spans="2:8" ht="24" customHeight="1" x14ac:dyDescent="0.2">
      <c r="B19" s="5" t="s">
        <v>0</v>
      </c>
      <c r="C19" s="9">
        <v>0</v>
      </c>
      <c r="D19" s="9">
        <v>0</v>
      </c>
      <c r="E19" s="13" t="str">
        <f>+IF(C19=0,"",C19/C$18)</f>
        <v/>
      </c>
      <c r="F19" s="13" t="str">
        <f>+IF(D19=0,"",D19/D$18)</f>
        <v/>
      </c>
      <c r="G19" s="14" t="str">
        <f>+IF(OR(AND(D19=0),(C19=0)),"0",((D19-C19)/C19))</f>
        <v>0</v>
      </c>
      <c r="H19" s="17" t="str">
        <f>+IF(OR(AND(E19=""),(G19="")),"",E19*G19)</f>
        <v/>
      </c>
    </row>
    <row r="20" spans="2:8" ht="30" x14ac:dyDescent="0.2">
      <c r="B20" s="5" t="s">
        <v>196</v>
      </c>
      <c r="C20" s="9">
        <v>0</v>
      </c>
      <c r="D20" s="9">
        <v>0</v>
      </c>
      <c r="E20" s="13" t="str">
        <f t="shared" ref="E20:E64" si="1">+IF(C20=0,"",C20/C$18)</f>
        <v/>
      </c>
      <c r="F20" s="13" t="str">
        <f t="shared" ref="F20:F64" si="2">+IF(D20=0,"",D20/D$18)</f>
        <v/>
      </c>
      <c r="G20" s="14" t="str">
        <f t="shared" ref="G20:G64" si="3">+IF(OR(AND(D20=0),(C20=0)),"0",((D20-C20)/C20))</f>
        <v>0</v>
      </c>
      <c r="H20" s="17" t="str">
        <f t="shared" ref="H20:H64" si="4">+IF(OR(AND(E20=""),(G20="")),"",E20*G20)</f>
        <v/>
      </c>
    </row>
    <row r="21" spans="2:8" ht="45" x14ac:dyDescent="0.2">
      <c r="B21" s="5" t="s">
        <v>1</v>
      </c>
      <c r="C21" s="9">
        <v>0</v>
      </c>
      <c r="D21" s="9">
        <v>0</v>
      </c>
      <c r="E21" s="13" t="str">
        <f t="shared" si="1"/>
        <v/>
      </c>
      <c r="F21" s="13" t="str">
        <f t="shared" si="2"/>
        <v/>
      </c>
      <c r="G21" s="14" t="str">
        <f t="shared" si="3"/>
        <v>0</v>
      </c>
      <c r="H21" s="17" t="str">
        <f t="shared" si="4"/>
        <v/>
      </c>
    </row>
    <row r="22" spans="2:8" ht="45" x14ac:dyDescent="0.2">
      <c r="B22" s="5" t="s">
        <v>197</v>
      </c>
      <c r="C22" s="9">
        <v>0</v>
      </c>
      <c r="D22" s="9">
        <v>0</v>
      </c>
      <c r="E22" s="13" t="str">
        <f t="shared" si="1"/>
        <v/>
      </c>
      <c r="F22" s="13" t="str">
        <f t="shared" si="2"/>
        <v/>
      </c>
      <c r="G22" s="14" t="str">
        <f t="shared" si="3"/>
        <v>0</v>
      </c>
      <c r="H22" s="17" t="str">
        <f t="shared" si="4"/>
        <v/>
      </c>
    </row>
    <row r="23" spans="2:8" ht="30" x14ac:dyDescent="0.2">
      <c r="B23" s="5" t="s">
        <v>198</v>
      </c>
      <c r="C23" s="9">
        <v>0</v>
      </c>
      <c r="D23" s="9">
        <v>0</v>
      </c>
      <c r="E23" s="13" t="str">
        <f t="shared" si="1"/>
        <v/>
      </c>
      <c r="F23" s="13" t="str">
        <f t="shared" si="2"/>
        <v/>
      </c>
      <c r="G23" s="14" t="str">
        <f t="shared" si="3"/>
        <v>0</v>
      </c>
      <c r="H23" s="17" t="str">
        <f t="shared" si="4"/>
        <v/>
      </c>
    </row>
    <row r="24" spans="2:8" ht="45" x14ac:dyDescent="0.2">
      <c r="B24" s="5" t="s">
        <v>199</v>
      </c>
      <c r="C24" s="9">
        <v>0</v>
      </c>
      <c r="D24" s="9">
        <v>0</v>
      </c>
      <c r="E24" s="13" t="str">
        <f t="shared" si="1"/>
        <v/>
      </c>
      <c r="F24" s="13" t="str">
        <f t="shared" si="2"/>
        <v/>
      </c>
      <c r="G24" s="14" t="str">
        <f t="shared" si="3"/>
        <v>0</v>
      </c>
      <c r="H24" s="17" t="str">
        <f t="shared" si="4"/>
        <v/>
      </c>
    </row>
    <row r="25" spans="2:8" ht="15" x14ac:dyDescent="0.2">
      <c r="B25" s="5" t="s">
        <v>2</v>
      </c>
      <c r="C25" s="9">
        <v>0</v>
      </c>
      <c r="D25" s="9">
        <v>0</v>
      </c>
      <c r="E25" s="13" t="str">
        <f t="shared" si="1"/>
        <v/>
      </c>
      <c r="F25" s="13" t="str">
        <f t="shared" si="2"/>
        <v/>
      </c>
      <c r="G25" s="14" t="str">
        <f t="shared" si="3"/>
        <v>0</v>
      </c>
      <c r="H25" s="17" t="str">
        <f t="shared" si="4"/>
        <v/>
      </c>
    </row>
    <row r="26" spans="2:8" ht="15" x14ac:dyDescent="0.2">
      <c r="B26" s="5" t="s">
        <v>6</v>
      </c>
      <c r="C26" s="9">
        <v>0</v>
      </c>
      <c r="D26" s="9">
        <v>0</v>
      </c>
      <c r="E26" s="13" t="str">
        <f t="shared" si="1"/>
        <v/>
      </c>
      <c r="F26" s="13" t="str">
        <f t="shared" si="2"/>
        <v/>
      </c>
      <c r="G26" s="14" t="str">
        <f t="shared" si="3"/>
        <v>0</v>
      </c>
      <c r="H26" s="17" t="str">
        <f t="shared" si="4"/>
        <v/>
      </c>
    </row>
    <row r="27" spans="2:8" ht="15" x14ac:dyDescent="0.2">
      <c r="B27" s="5" t="s">
        <v>3</v>
      </c>
      <c r="C27" s="9">
        <v>0</v>
      </c>
      <c r="D27" s="9">
        <v>0</v>
      </c>
      <c r="E27" s="13" t="str">
        <f t="shared" si="1"/>
        <v/>
      </c>
      <c r="F27" s="13" t="str">
        <f t="shared" si="2"/>
        <v/>
      </c>
      <c r="G27" s="14" t="str">
        <f t="shared" si="3"/>
        <v>0</v>
      </c>
      <c r="H27" s="17" t="str">
        <f t="shared" si="4"/>
        <v/>
      </c>
    </row>
    <row r="28" spans="2:8" ht="15" x14ac:dyDescent="0.2">
      <c r="B28" s="5" t="s">
        <v>5</v>
      </c>
      <c r="C28" s="9">
        <v>0</v>
      </c>
      <c r="D28" s="9">
        <v>0</v>
      </c>
      <c r="E28" s="13" t="str">
        <f t="shared" si="1"/>
        <v/>
      </c>
      <c r="F28" s="13" t="str">
        <f t="shared" si="2"/>
        <v/>
      </c>
      <c r="G28" s="14" t="str">
        <f t="shared" si="3"/>
        <v>0</v>
      </c>
      <c r="H28" s="17" t="str">
        <f t="shared" si="4"/>
        <v/>
      </c>
    </row>
    <row r="29" spans="2:8" ht="30" x14ac:dyDescent="0.2">
      <c r="B29" s="5" t="s">
        <v>200</v>
      </c>
      <c r="C29" s="9">
        <v>0</v>
      </c>
      <c r="D29" s="9">
        <v>0</v>
      </c>
      <c r="E29" s="13" t="str">
        <f t="shared" si="1"/>
        <v/>
      </c>
      <c r="F29" s="13" t="str">
        <f t="shared" si="2"/>
        <v/>
      </c>
      <c r="G29" s="14" t="str">
        <f t="shared" si="3"/>
        <v>0</v>
      </c>
      <c r="H29" s="17" t="str">
        <f t="shared" si="4"/>
        <v/>
      </c>
    </row>
    <row r="30" spans="2:8" ht="15" x14ac:dyDescent="0.2">
      <c r="B30" s="5" t="s">
        <v>201</v>
      </c>
      <c r="C30" s="9">
        <v>0</v>
      </c>
      <c r="D30" s="9">
        <v>0</v>
      </c>
      <c r="E30" s="13" t="str">
        <f t="shared" si="1"/>
        <v/>
      </c>
      <c r="F30" s="13" t="str">
        <f t="shared" si="2"/>
        <v/>
      </c>
      <c r="G30" s="14" t="str">
        <f t="shared" si="3"/>
        <v>0</v>
      </c>
      <c r="H30" s="17" t="str">
        <f t="shared" si="4"/>
        <v/>
      </c>
    </row>
    <row r="31" spans="2:8" ht="15" x14ac:dyDescent="0.2">
      <c r="B31" s="5" t="s">
        <v>4</v>
      </c>
      <c r="C31" s="9">
        <v>0</v>
      </c>
      <c r="D31" s="9">
        <v>0</v>
      </c>
      <c r="E31" s="13" t="str">
        <f t="shared" si="1"/>
        <v/>
      </c>
      <c r="F31" s="13" t="str">
        <f t="shared" si="2"/>
        <v/>
      </c>
      <c r="G31" s="14" t="str">
        <f t="shared" si="3"/>
        <v>0</v>
      </c>
      <c r="H31" s="17" t="str">
        <f t="shared" si="4"/>
        <v/>
      </c>
    </row>
    <row r="32" spans="2:8" ht="30" x14ac:dyDescent="0.2">
      <c r="B32" s="5" t="s">
        <v>7</v>
      </c>
      <c r="C32" s="9">
        <v>0</v>
      </c>
      <c r="D32" s="9">
        <v>0</v>
      </c>
      <c r="E32" s="13" t="str">
        <f t="shared" si="1"/>
        <v/>
      </c>
      <c r="F32" s="13" t="str">
        <f t="shared" si="2"/>
        <v/>
      </c>
      <c r="G32" s="14" t="str">
        <f t="shared" si="3"/>
        <v>0</v>
      </c>
      <c r="H32" s="17" t="str">
        <f t="shared" si="4"/>
        <v/>
      </c>
    </row>
    <row r="33" spans="2:8" ht="15" x14ac:dyDescent="0.2">
      <c r="B33" s="5" t="s">
        <v>202</v>
      </c>
      <c r="C33" s="9">
        <v>0</v>
      </c>
      <c r="D33" s="9">
        <v>0</v>
      </c>
      <c r="E33" s="13" t="str">
        <f t="shared" si="1"/>
        <v/>
      </c>
      <c r="F33" s="13" t="str">
        <f t="shared" si="2"/>
        <v/>
      </c>
      <c r="G33" s="14" t="str">
        <f t="shared" si="3"/>
        <v>0</v>
      </c>
      <c r="H33" s="17" t="str">
        <f t="shared" si="4"/>
        <v/>
      </c>
    </row>
    <row r="34" spans="2:8" ht="15" x14ac:dyDescent="0.2">
      <c r="B34" s="5" t="s">
        <v>203</v>
      </c>
      <c r="C34" s="9">
        <v>0</v>
      </c>
      <c r="D34" s="9">
        <v>0</v>
      </c>
      <c r="E34" s="13" t="str">
        <f t="shared" si="1"/>
        <v/>
      </c>
      <c r="F34" s="13" t="str">
        <f t="shared" si="2"/>
        <v/>
      </c>
      <c r="G34" s="14" t="str">
        <f t="shared" si="3"/>
        <v>0</v>
      </c>
      <c r="H34" s="17" t="str">
        <f t="shared" si="4"/>
        <v/>
      </c>
    </row>
    <row r="35" spans="2:8" ht="30" x14ac:dyDescent="0.2">
      <c r="B35" s="5" t="s">
        <v>204</v>
      </c>
      <c r="C35" s="9">
        <v>0</v>
      </c>
      <c r="D35" s="9">
        <v>0</v>
      </c>
      <c r="E35" s="13" t="str">
        <f t="shared" si="1"/>
        <v/>
      </c>
      <c r="F35" s="13" t="str">
        <f t="shared" si="2"/>
        <v/>
      </c>
      <c r="G35" s="14" t="str">
        <f t="shared" si="3"/>
        <v>0</v>
      </c>
      <c r="H35" s="17" t="str">
        <f t="shared" si="4"/>
        <v/>
      </c>
    </row>
    <row r="36" spans="2:8" ht="30" x14ac:dyDescent="0.2">
      <c r="B36" s="5" t="s">
        <v>205</v>
      </c>
      <c r="C36" s="9">
        <v>0</v>
      </c>
      <c r="D36" s="9">
        <v>0</v>
      </c>
      <c r="E36" s="13" t="str">
        <f t="shared" si="1"/>
        <v/>
      </c>
      <c r="F36" s="13" t="str">
        <f t="shared" si="2"/>
        <v/>
      </c>
      <c r="G36" s="14" t="str">
        <f t="shared" si="3"/>
        <v>0</v>
      </c>
      <c r="H36" s="17" t="str">
        <f t="shared" si="4"/>
        <v/>
      </c>
    </row>
    <row r="37" spans="2:8" ht="15" x14ac:dyDescent="0.2">
      <c r="B37" s="5" t="s">
        <v>8</v>
      </c>
      <c r="C37" s="9">
        <v>0</v>
      </c>
      <c r="D37" s="9">
        <v>0</v>
      </c>
      <c r="E37" s="13" t="str">
        <f t="shared" si="1"/>
        <v/>
      </c>
      <c r="F37" s="13" t="str">
        <f t="shared" si="2"/>
        <v/>
      </c>
      <c r="G37" s="14" t="str">
        <f t="shared" si="3"/>
        <v>0</v>
      </c>
      <c r="H37" s="17" t="str">
        <f t="shared" si="4"/>
        <v/>
      </c>
    </row>
    <row r="38" spans="2:8" ht="30" x14ac:dyDescent="0.2">
      <c r="B38" s="5" t="s">
        <v>206</v>
      </c>
      <c r="C38" s="9">
        <v>0</v>
      </c>
      <c r="D38" s="9">
        <v>0</v>
      </c>
      <c r="E38" s="13" t="str">
        <f t="shared" si="1"/>
        <v/>
      </c>
      <c r="F38" s="13" t="str">
        <f t="shared" si="2"/>
        <v/>
      </c>
      <c r="G38" s="14" t="str">
        <f t="shared" si="3"/>
        <v>0</v>
      </c>
      <c r="H38" s="17" t="str">
        <f t="shared" si="4"/>
        <v/>
      </c>
    </row>
    <row r="39" spans="2:8" ht="30" x14ac:dyDescent="0.2">
      <c r="B39" s="5" t="s">
        <v>207</v>
      </c>
      <c r="C39" s="9">
        <v>0</v>
      </c>
      <c r="D39" s="9">
        <v>0</v>
      </c>
      <c r="E39" s="13" t="str">
        <f t="shared" si="1"/>
        <v/>
      </c>
      <c r="F39" s="13" t="str">
        <f t="shared" si="2"/>
        <v/>
      </c>
      <c r="G39" s="14" t="str">
        <f t="shared" si="3"/>
        <v>0</v>
      </c>
      <c r="H39" s="17" t="str">
        <f t="shared" si="4"/>
        <v/>
      </c>
    </row>
    <row r="40" spans="2:8" ht="15" x14ac:dyDescent="0.2">
      <c r="B40" s="5" t="s">
        <v>208</v>
      </c>
      <c r="C40" s="9">
        <v>0</v>
      </c>
      <c r="D40" s="9">
        <v>0</v>
      </c>
      <c r="E40" s="13" t="str">
        <f t="shared" si="1"/>
        <v/>
      </c>
      <c r="F40" s="13" t="str">
        <f t="shared" si="2"/>
        <v/>
      </c>
      <c r="G40" s="14" t="str">
        <f t="shared" si="3"/>
        <v>0</v>
      </c>
      <c r="H40" s="17" t="str">
        <f t="shared" si="4"/>
        <v/>
      </c>
    </row>
    <row r="41" spans="2:8" ht="15" x14ac:dyDescent="0.2">
      <c r="B41" s="5" t="s">
        <v>209</v>
      </c>
      <c r="C41" s="9">
        <v>0</v>
      </c>
      <c r="D41" s="9">
        <v>0</v>
      </c>
      <c r="E41" s="13" t="str">
        <f t="shared" si="1"/>
        <v/>
      </c>
      <c r="F41" s="13" t="str">
        <f t="shared" si="2"/>
        <v/>
      </c>
      <c r="G41" s="14" t="str">
        <f t="shared" si="3"/>
        <v>0</v>
      </c>
      <c r="H41" s="17" t="str">
        <f t="shared" si="4"/>
        <v/>
      </c>
    </row>
    <row r="42" spans="2:8" ht="30" x14ac:dyDescent="0.2">
      <c r="B42" s="5" t="s">
        <v>210</v>
      </c>
      <c r="C42" s="9">
        <v>0</v>
      </c>
      <c r="D42" s="9">
        <v>0</v>
      </c>
      <c r="E42" s="13" t="str">
        <f t="shared" si="1"/>
        <v/>
      </c>
      <c r="F42" s="13" t="str">
        <f t="shared" si="2"/>
        <v/>
      </c>
      <c r="G42" s="14" t="str">
        <f t="shared" si="3"/>
        <v>0</v>
      </c>
      <c r="H42" s="17" t="str">
        <f t="shared" si="4"/>
        <v/>
      </c>
    </row>
    <row r="43" spans="2:8" ht="30" x14ac:dyDescent="0.2">
      <c r="B43" s="5" t="s">
        <v>211</v>
      </c>
      <c r="C43" s="9">
        <v>0</v>
      </c>
      <c r="D43" s="9">
        <v>0</v>
      </c>
      <c r="E43" s="13" t="str">
        <f t="shared" si="1"/>
        <v/>
      </c>
      <c r="F43" s="13" t="str">
        <f t="shared" si="2"/>
        <v/>
      </c>
      <c r="G43" s="14" t="str">
        <f t="shared" si="3"/>
        <v>0</v>
      </c>
      <c r="H43" s="17" t="str">
        <f t="shared" si="4"/>
        <v/>
      </c>
    </row>
    <row r="44" spans="2:8" ht="30" x14ac:dyDescent="0.2">
      <c r="B44" s="5" t="s">
        <v>9</v>
      </c>
      <c r="C44" s="9">
        <v>0</v>
      </c>
      <c r="D44" s="9">
        <v>0</v>
      </c>
      <c r="E44" s="13" t="str">
        <f t="shared" si="1"/>
        <v/>
      </c>
      <c r="F44" s="13" t="str">
        <f t="shared" si="2"/>
        <v/>
      </c>
      <c r="G44" s="14" t="str">
        <f t="shared" si="3"/>
        <v>0</v>
      </c>
      <c r="H44" s="17" t="str">
        <f t="shared" si="4"/>
        <v/>
      </c>
    </row>
    <row r="45" spans="2:8" ht="30" x14ac:dyDescent="0.2">
      <c r="B45" s="5" t="s">
        <v>212</v>
      </c>
      <c r="C45" s="9">
        <v>0</v>
      </c>
      <c r="D45" s="9">
        <v>0</v>
      </c>
      <c r="E45" s="13" t="str">
        <f t="shared" si="1"/>
        <v/>
      </c>
      <c r="F45" s="13" t="str">
        <f t="shared" si="2"/>
        <v/>
      </c>
      <c r="G45" s="14" t="str">
        <f t="shared" si="3"/>
        <v>0</v>
      </c>
      <c r="H45" s="17" t="str">
        <f t="shared" si="4"/>
        <v/>
      </c>
    </row>
    <row r="46" spans="2:8" ht="30" x14ac:dyDescent="0.2">
      <c r="B46" s="5" t="s">
        <v>213</v>
      </c>
      <c r="C46" s="9">
        <v>0</v>
      </c>
      <c r="D46" s="9">
        <v>0</v>
      </c>
      <c r="E46" s="13" t="str">
        <f t="shared" si="1"/>
        <v/>
      </c>
      <c r="F46" s="13" t="str">
        <f t="shared" si="2"/>
        <v/>
      </c>
      <c r="G46" s="14" t="str">
        <f t="shared" si="3"/>
        <v>0</v>
      </c>
      <c r="H46" s="17" t="str">
        <f t="shared" si="4"/>
        <v/>
      </c>
    </row>
    <row r="47" spans="2:8" ht="30" x14ac:dyDescent="0.2">
      <c r="B47" s="5" t="s">
        <v>10</v>
      </c>
      <c r="C47" s="9">
        <v>0</v>
      </c>
      <c r="D47" s="9">
        <v>0</v>
      </c>
      <c r="E47" s="13" t="str">
        <f t="shared" si="1"/>
        <v/>
      </c>
      <c r="F47" s="13" t="str">
        <f t="shared" si="2"/>
        <v/>
      </c>
      <c r="G47" s="14" t="str">
        <f t="shared" si="3"/>
        <v>0</v>
      </c>
      <c r="H47" s="17" t="str">
        <f t="shared" si="4"/>
        <v/>
      </c>
    </row>
    <row r="48" spans="2:8" ht="15" x14ac:dyDescent="0.2">
      <c r="B48" s="5" t="s">
        <v>11</v>
      </c>
      <c r="C48" s="9">
        <v>0</v>
      </c>
      <c r="D48" s="9">
        <v>0</v>
      </c>
      <c r="E48" s="13" t="str">
        <f t="shared" si="1"/>
        <v/>
      </c>
      <c r="F48" s="13" t="str">
        <f t="shared" si="2"/>
        <v/>
      </c>
      <c r="G48" s="14" t="str">
        <f t="shared" si="3"/>
        <v>0</v>
      </c>
      <c r="H48" s="17" t="str">
        <f t="shared" si="4"/>
        <v/>
      </c>
    </row>
    <row r="49" spans="2:8" ht="15" x14ac:dyDescent="0.2">
      <c r="B49" s="5" t="s">
        <v>16</v>
      </c>
      <c r="C49" s="9">
        <v>0</v>
      </c>
      <c r="D49" s="9">
        <v>0</v>
      </c>
      <c r="E49" s="13" t="str">
        <f t="shared" si="1"/>
        <v/>
      </c>
      <c r="F49" s="13" t="str">
        <f t="shared" si="2"/>
        <v/>
      </c>
      <c r="G49" s="14" t="str">
        <f t="shared" si="3"/>
        <v>0</v>
      </c>
      <c r="H49" s="17" t="str">
        <f t="shared" si="4"/>
        <v/>
      </c>
    </row>
    <row r="50" spans="2:8" ht="15" x14ac:dyDescent="0.2">
      <c r="B50" s="5" t="s">
        <v>15</v>
      </c>
      <c r="C50" s="9">
        <v>0</v>
      </c>
      <c r="D50" s="9">
        <v>0</v>
      </c>
      <c r="E50" s="13" t="str">
        <f t="shared" si="1"/>
        <v/>
      </c>
      <c r="F50" s="13" t="str">
        <f t="shared" si="2"/>
        <v/>
      </c>
      <c r="G50" s="14" t="str">
        <f t="shared" si="3"/>
        <v>0</v>
      </c>
      <c r="H50" s="17" t="str">
        <f t="shared" si="4"/>
        <v/>
      </c>
    </row>
    <row r="51" spans="2:8" ht="30" x14ac:dyDescent="0.2">
      <c r="B51" s="5" t="s">
        <v>13</v>
      </c>
      <c r="C51" s="9">
        <v>0</v>
      </c>
      <c r="D51" s="9">
        <v>0</v>
      </c>
      <c r="E51" s="13" t="str">
        <f t="shared" si="1"/>
        <v/>
      </c>
      <c r="F51" s="13" t="str">
        <f t="shared" si="2"/>
        <v/>
      </c>
      <c r="G51" s="14" t="str">
        <f t="shared" si="3"/>
        <v>0</v>
      </c>
      <c r="H51" s="17" t="str">
        <f t="shared" si="4"/>
        <v/>
      </c>
    </row>
    <row r="52" spans="2:8" ht="15" x14ac:dyDescent="0.2">
      <c r="B52" s="5" t="s">
        <v>14</v>
      </c>
      <c r="C52" s="9">
        <v>0</v>
      </c>
      <c r="D52" s="9">
        <v>0</v>
      </c>
      <c r="E52" s="13" t="str">
        <f t="shared" si="1"/>
        <v/>
      </c>
      <c r="F52" s="13" t="str">
        <f t="shared" si="2"/>
        <v/>
      </c>
      <c r="G52" s="14" t="str">
        <f t="shared" si="3"/>
        <v>0</v>
      </c>
      <c r="H52" s="17" t="str">
        <f t="shared" si="4"/>
        <v/>
      </c>
    </row>
    <row r="53" spans="2:8" ht="15" x14ac:dyDescent="0.2">
      <c r="B53" s="5" t="s">
        <v>12</v>
      </c>
      <c r="C53" s="9">
        <v>0</v>
      </c>
      <c r="D53" s="9">
        <v>0</v>
      </c>
      <c r="E53" s="13" t="str">
        <f t="shared" si="1"/>
        <v/>
      </c>
      <c r="F53" s="13" t="str">
        <f t="shared" si="2"/>
        <v/>
      </c>
      <c r="G53" s="14" t="str">
        <f t="shared" si="3"/>
        <v>0</v>
      </c>
      <c r="H53" s="17" t="str">
        <f t="shared" si="4"/>
        <v/>
      </c>
    </row>
    <row r="54" spans="2:8" ht="15" x14ac:dyDescent="0.2">
      <c r="B54" s="5" t="s">
        <v>214</v>
      </c>
      <c r="C54" s="9">
        <v>0</v>
      </c>
      <c r="D54" s="9">
        <v>0</v>
      </c>
      <c r="E54" s="13" t="str">
        <f t="shared" si="1"/>
        <v/>
      </c>
      <c r="F54" s="13" t="str">
        <f t="shared" si="2"/>
        <v/>
      </c>
      <c r="G54" s="14" t="str">
        <f t="shared" si="3"/>
        <v>0</v>
      </c>
      <c r="H54" s="17" t="str">
        <f t="shared" si="4"/>
        <v/>
      </c>
    </row>
    <row r="55" spans="2:8" ht="15" x14ac:dyDescent="0.2">
      <c r="B55" s="5" t="s">
        <v>17</v>
      </c>
      <c r="C55" s="9">
        <v>0</v>
      </c>
      <c r="D55" s="9">
        <v>0</v>
      </c>
      <c r="E55" s="13" t="str">
        <f t="shared" si="1"/>
        <v/>
      </c>
      <c r="F55" s="13" t="str">
        <f t="shared" si="2"/>
        <v/>
      </c>
      <c r="G55" s="14" t="str">
        <f t="shared" si="3"/>
        <v>0</v>
      </c>
      <c r="H55" s="17" t="str">
        <f t="shared" si="4"/>
        <v/>
      </c>
    </row>
    <row r="56" spans="2:8" ht="15" x14ac:dyDescent="0.2">
      <c r="B56" s="5" t="s">
        <v>18</v>
      </c>
      <c r="C56" s="9">
        <v>0</v>
      </c>
      <c r="D56" s="9">
        <v>0</v>
      </c>
      <c r="E56" s="13" t="str">
        <f t="shared" si="1"/>
        <v/>
      </c>
      <c r="F56" s="13" t="str">
        <f t="shared" si="2"/>
        <v/>
      </c>
      <c r="G56" s="14" t="str">
        <f t="shared" si="3"/>
        <v>0</v>
      </c>
      <c r="H56" s="17" t="str">
        <f t="shared" si="4"/>
        <v/>
      </c>
    </row>
    <row r="57" spans="2:8" ht="30" x14ac:dyDescent="0.2">
      <c r="B57" s="5" t="s">
        <v>215</v>
      </c>
      <c r="C57" s="9">
        <v>0</v>
      </c>
      <c r="D57" s="9">
        <v>0</v>
      </c>
      <c r="E57" s="13" t="str">
        <f t="shared" si="1"/>
        <v/>
      </c>
      <c r="F57" s="13" t="str">
        <f t="shared" si="2"/>
        <v/>
      </c>
      <c r="G57" s="14" t="str">
        <f t="shared" si="3"/>
        <v>0</v>
      </c>
      <c r="H57" s="17" t="str">
        <f t="shared" si="4"/>
        <v/>
      </c>
    </row>
    <row r="58" spans="2:8" ht="15" x14ac:dyDescent="0.2">
      <c r="B58" s="5" t="s">
        <v>216</v>
      </c>
      <c r="C58" s="9">
        <v>0</v>
      </c>
      <c r="D58" s="9">
        <v>0</v>
      </c>
      <c r="E58" s="13" t="str">
        <f t="shared" si="1"/>
        <v/>
      </c>
      <c r="F58" s="13" t="str">
        <f t="shared" si="2"/>
        <v/>
      </c>
      <c r="G58" s="14" t="str">
        <f t="shared" si="3"/>
        <v>0</v>
      </c>
      <c r="H58" s="17" t="str">
        <f t="shared" si="4"/>
        <v/>
      </c>
    </row>
    <row r="59" spans="2:8" ht="15" x14ac:dyDescent="0.2">
      <c r="B59" s="5" t="s">
        <v>217</v>
      </c>
      <c r="C59" s="9">
        <v>0</v>
      </c>
      <c r="D59" s="9">
        <v>0</v>
      </c>
      <c r="E59" s="13" t="str">
        <f t="shared" si="1"/>
        <v/>
      </c>
      <c r="F59" s="13" t="str">
        <f t="shared" si="2"/>
        <v/>
      </c>
      <c r="G59" s="14" t="str">
        <f t="shared" si="3"/>
        <v>0</v>
      </c>
      <c r="H59" s="17" t="str">
        <f t="shared" si="4"/>
        <v/>
      </c>
    </row>
    <row r="60" spans="2:8" ht="15" x14ac:dyDescent="0.2">
      <c r="B60" s="5" t="s">
        <v>218</v>
      </c>
      <c r="C60" s="9">
        <v>0</v>
      </c>
      <c r="D60" s="9">
        <v>0</v>
      </c>
      <c r="E60" s="13" t="str">
        <f t="shared" si="1"/>
        <v/>
      </c>
      <c r="F60" s="13" t="str">
        <f t="shared" si="2"/>
        <v/>
      </c>
      <c r="G60" s="14" t="str">
        <f t="shared" si="3"/>
        <v>0</v>
      </c>
      <c r="H60" s="17" t="str">
        <f t="shared" si="4"/>
        <v/>
      </c>
    </row>
    <row r="61" spans="2:8" ht="30" x14ac:dyDescent="0.2">
      <c r="B61" s="5" t="s">
        <v>219</v>
      </c>
      <c r="C61" s="9">
        <v>0</v>
      </c>
      <c r="D61" s="9">
        <v>0</v>
      </c>
      <c r="E61" s="13" t="str">
        <f t="shared" si="1"/>
        <v/>
      </c>
      <c r="F61" s="13" t="str">
        <f t="shared" si="2"/>
        <v/>
      </c>
      <c r="G61" s="14" t="str">
        <f t="shared" si="3"/>
        <v>0</v>
      </c>
      <c r="H61" s="17" t="str">
        <f t="shared" si="4"/>
        <v/>
      </c>
    </row>
    <row r="62" spans="2:8" ht="15" x14ac:dyDescent="0.2">
      <c r="B62" s="5" t="s">
        <v>19</v>
      </c>
      <c r="C62" s="9">
        <v>0</v>
      </c>
      <c r="D62" s="9">
        <v>0</v>
      </c>
      <c r="E62" s="13" t="str">
        <f t="shared" si="1"/>
        <v/>
      </c>
      <c r="F62" s="13" t="str">
        <f t="shared" si="2"/>
        <v/>
      </c>
      <c r="G62" s="14" t="str">
        <f t="shared" si="3"/>
        <v>0</v>
      </c>
      <c r="H62" s="17" t="str">
        <f t="shared" si="4"/>
        <v/>
      </c>
    </row>
    <row r="63" spans="2:8" ht="15" x14ac:dyDescent="0.2">
      <c r="B63" s="5" t="s">
        <v>220</v>
      </c>
      <c r="C63" s="9">
        <v>0</v>
      </c>
      <c r="D63" s="9">
        <v>0</v>
      </c>
      <c r="E63" s="13" t="str">
        <f t="shared" si="1"/>
        <v/>
      </c>
      <c r="F63" s="13" t="str">
        <f t="shared" si="2"/>
        <v/>
      </c>
      <c r="G63" s="14" t="str">
        <f t="shared" si="3"/>
        <v>0</v>
      </c>
      <c r="H63" s="17" t="str">
        <f t="shared" si="4"/>
        <v/>
      </c>
    </row>
    <row r="64" spans="2:8" ht="13.5" customHeight="1" x14ac:dyDescent="0.2">
      <c r="B64" s="5" t="s">
        <v>221</v>
      </c>
      <c r="C64" s="9">
        <v>0</v>
      </c>
      <c r="D64" s="9">
        <v>0</v>
      </c>
      <c r="E64" s="13" t="str">
        <f t="shared" si="1"/>
        <v/>
      </c>
      <c r="F64" s="13" t="str">
        <f t="shared" si="2"/>
        <v/>
      </c>
      <c r="G64" s="14" t="str">
        <f t="shared" si="3"/>
        <v>0</v>
      </c>
      <c r="H64" s="17" t="str">
        <f t="shared" si="4"/>
        <v/>
      </c>
    </row>
    <row r="65" spans="2:8" x14ac:dyDescent="0.2">
      <c r="B65" s="2"/>
      <c r="C65" s="2"/>
      <c r="D65" s="2"/>
    </row>
    <row r="66" spans="2:8" x14ac:dyDescent="0.2">
      <c r="B66" s="2"/>
      <c r="C66" s="2"/>
      <c r="D66" s="2"/>
    </row>
    <row r="67" spans="2:8" ht="15" x14ac:dyDescent="0.2">
      <c r="B67" s="20"/>
      <c r="C67" s="20"/>
      <c r="D67" s="20"/>
      <c r="E67" s="20"/>
      <c r="F67" s="20"/>
    </row>
    <row r="68" spans="2:8" ht="13.5" customHeight="1" x14ac:dyDescent="0.2">
      <c r="B68" s="51" t="s">
        <v>522</v>
      </c>
      <c r="C68" s="52" t="s">
        <v>523</v>
      </c>
      <c r="D68" s="53"/>
      <c r="E68" s="54" t="s">
        <v>487</v>
      </c>
      <c r="F68" s="55"/>
      <c r="G68" s="56" t="s">
        <v>568</v>
      </c>
      <c r="H68" s="58" t="s">
        <v>486</v>
      </c>
    </row>
    <row r="69" spans="2:8" s="4" customFormat="1" ht="26.25" customHeight="1" x14ac:dyDescent="0.2">
      <c r="B69" s="51"/>
      <c r="C69" s="50">
        <v>2012</v>
      </c>
      <c r="D69" s="50">
        <v>2013</v>
      </c>
      <c r="E69" s="50">
        <v>2012</v>
      </c>
      <c r="F69" s="50">
        <v>2013</v>
      </c>
      <c r="G69" s="57"/>
      <c r="H69" s="59"/>
    </row>
    <row r="70" spans="2:8" s="4" customFormat="1" ht="33" customHeight="1" x14ac:dyDescent="0.2">
      <c r="B70" s="40" t="s">
        <v>525</v>
      </c>
      <c r="C70" s="41">
        <f>SUM(C71:C145)</f>
        <v>8</v>
      </c>
      <c r="D70" s="41">
        <f>SUM(D71:D145)</f>
        <v>4</v>
      </c>
      <c r="E70" s="42">
        <f>+IF(C70=0,"",C70/C$70)</f>
        <v>1</v>
      </c>
      <c r="F70" s="42">
        <f>+IF(D70=0,"",D70/D$70)</f>
        <v>1</v>
      </c>
      <c r="G70" s="38">
        <f>+IF(OR(AND(D70=0),(C70=0)),"0",((D70-C70)/C70))</f>
        <v>-0.5</v>
      </c>
      <c r="H70" s="39">
        <f>+IF(OR(AND(E70=""),(G70="")),"",E70*G70)</f>
        <v>-0.5</v>
      </c>
    </row>
    <row r="71" spans="2:8" ht="15" x14ac:dyDescent="0.2">
      <c r="B71" s="5" t="s">
        <v>20</v>
      </c>
      <c r="C71" s="9">
        <v>0</v>
      </c>
      <c r="D71" s="9">
        <v>0</v>
      </c>
      <c r="E71" s="15" t="str">
        <f>+IF(C71=0,"",C71/C$70)</f>
        <v/>
      </c>
      <c r="F71" s="15" t="str">
        <f>+IF(D71=0,"",D71/D$70)</f>
        <v/>
      </c>
      <c r="G71" s="14" t="str">
        <f>+IF(OR(AND(D71=0),(C71=0)),"0",((D71-C71)/C71))</f>
        <v>0</v>
      </c>
      <c r="H71" s="17" t="str">
        <f>+IF(OR(AND(E71=""),(G71="")),"",E71*G71)</f>
        <v/>
      </c>
    </row>
    <row r="72" spans="2:8" ht="15" x14ac:dyDescent="0.2">
      <c r="B72" s="5" t="s">
        <v>21</v>
      </c>
      <c r="C72" s="9">
        <v>0</v>
      </c>
      <c r="D72" s="9">
        <v>0</v>
      </c>
      <c r="E72" s="15" t="str">
        <f t="shared" ref="E72:E135" si="5">+IF(C72=0,"",C72/C$70)</f>
        <v/>
      </c>
      <c r="F72" s="15" t="str">
        <f t="shared" ref="F72:F135" si="6">+IF(D72=0,"",D72/D$70)</f>
        <v/>
      </c>
      <c r="G72" s="14" t="str">
        <f t="shared" ref="G72:G135" si="7">+IF(OR(AND(D72=0),(C72=0)),"0",((D72-C72)/C72))</f>
        <v>0</v>
      </c>
      <c r="H72" s="17" t="str">
        <f t="shared" ref="H72:H135" si="8">+IF(OR(AND(E72=""),(G72="")),"",E72*G72)</f>
        <v/>
      </c>
    </row>
    <row r="73" spans="2:8" ht="15" x14ac:dyDescent="0.2">
      <c r="B73" s="5" t="s">
        <v>22</v>
      </c>
      <c r="C73" s="9">
        <v>0</v>
      </c>
      <c r="D73" s="9">
        <v>0</v>
      </c>
      <c r="E73" s="15" t="str">
        <f t="shared" si="5"/>
        <v/>
      </c>
      <c r="F73" s="15" t="str">
        <f t="shared" si="6"/>
        <v/>
      </c>
      <c r="G73" s="14" t="str">
        <f t="shared" si="7"/>
        <v>0</v>
      </c>
      <c r="H73" s="17" t="str">
        <f t="shared" si="8"/>
        <v/>
      </c>
    </row>
    <row r="74" spans="2:8" ht="30" x14ac:dyDescent="0.2">
      <c r="B74" s="5" t="s">
        <v>222</v>
      </c>
      <c r="C74" s="9">
        <v>0</v>
      </c>
      <c r="D74" s="9">
        <v>0</v>
      </c>
      <c r="E74" s="15" t="str">
        <f t="shared" si="5"/>
        <v/>
      </c>
      <c r="F74" s="15" t="str">
        <f t="shared" si="6"/>
        <v/>
      </c>
      <c r="G74" s="14" t="str">
        <f t="shared" si="7"/>
        <v>0</v>
      </c>
      <c r="H74" s="17" t="str">
        <f t="shared" si="8"/>
        <v/>
      </c>
    </row>
    <row r="75" spans="2:8" ht="15" x14ac:dyDescent="0.2">
      <c r="B75" s="5" t="s">
        <v>23</v>
      </c>
      <c r="C75" s="9">
        <v>0</v>
      </c>
      <c r="D75" s="9">
        <v>0</v>
      </c>
      <c r="E75" s="15" t="str">
        <f t="shared" si="5"/>
        <v/>
      </c>
      <c r="F75" s="15" t="str">
        <f t="shared" si="6"/>
        <v/>
      </c>
      <c r="G75" s="14" t="str">
        <f t="shared" si="7"/>
        <v>0</v>
      </c>
      <c r="H75" s="17" t="str">
        <f t="shared" si="8"/>
        <v/>
      </c>
    </row>
    <row r="76" spans="2:8" ht="15" x14ac:dyDescent="0.2">
      <c r="B76" s="5" t="s">
        <v>223</v>
      </c>
      <c r="C76" s="9">
        <v>0</v>
      </c>
      <c r="D76" s="9">
        <v>0</v>
      </c>
      <c r="E76" s="15" t="str">
        <f t="shared" si="5"/>
        <v/>
      </c>
      <c r="F76" s="15" t="str">
        <f t="shared" si="6"/>
        <v/>
      </c>
      <c r="G76" s="14" t="str">
        <f t="shared" si="7"/>
        <v>0</v>
      </c>
      <c r="H76" s="17" t="str">
        <f t="shared" si="8"/>
        <v/>
      </c>
    </row>
    <row r="77" spans="2:8" ht="15" x14ac:dyDescent="0.2">
      <c r="B77" s="5" t="s">
        <v>224</v>
      </c>
      <c r="C77" s="9">
        <v>0</v>
      </c>
      <c r="D77" s="9">
        <v>0</v>
      </c>
      <c r="E77" s="15" t="str">
        <f t="shared" si="5"/>
        <v/>
      </c>
      <c r="F77" s="15" t="str">
        <f t="shared" si="6"/>
        <v/>
      </c>
      <c r="G77" s="14" t="str">
        <f t="shared" si="7"/>
        <v>0</v>
      </c>
      <c r="H77" s="17" t="str">
        <f t="shared" si="8"/>
        <v/>
      </c>
    </row>
    <row r="78" spans="2:8" ht="15" x14ac:dyDescent="0.2">
      <c r="B78" s="5" t="s">
        <v>225</v>
      </c>
      <c r="C78" s="9">
        <v>0</v>
      </c>
      <c r="D78" s="9">
        <v>0</v>
      </c>
      <c r="E78" s="15" t="str">
        <f t="shared" si="5"/>
        <v/>
      </c>
      <c r="F78" s="15" t="str">
        <f t="shared" si="6"/>
        <v/>
      </c>
      <c r="G78" s="14" t="str">
        <f t="shared" si="7"/>
        <v>0</v>
      </c>
      <c r="H78" s="17" t="str">
        <f t="shared" si="8"/>
        <v/>
      </c>
    </row>
    <row r="79" spans="2:8" ht="15" x14ac:dyDescent="0.2">
      <c r="B79" s="5" t="s">
        <v>226</v>
      </c>
      <c r="C79" s="9">
        <v>0</v>
      </c>
      <c r="D79" s="9">
        <v>0</v>
      </c>
      <c r="E79" s="15" t="str">
        <f t="shared" si="5"/>
        <v/>
      </c>
      <c r="F79" s="15" t="str">
        <f t="shared" si="6"/>
        <v/>
      </c>
      <c r="G79" s="14" t="str">
        <f t="shared" si="7"/>
        <v>0</v>
      </c>
      <c r="H79" s="17" t="str">
        <f t="shared" si="8"/>
        <v/>
      </c>
    </row>
    <row r="80" spans="2:8" ht="15" x14ac:dyDescent="0.2">
      <c r="B80" s="5" t="s">
        <v>227</v>
      </c>
      <c r="C80" s="9">
        <v>0</v>
      </c>
      <c r="D80" s="9">
        <v>0</v>
      </c>
      <c r="E80" s="15" t="str">
        <f t="shared" si="5"/>
        <v/>
      </c>
      <c r="F80" s="15" t="str">
        <f t="shared" si="6"/>
        <v/>
      </c>
      <c r="G80" s="14" t="str">
        <f t="shared" si="7"/>
        <v>0</v>
      </c>
      <c r="H80" s="17" t="str">
        <f t="shared" si="8"/>
        <v/>
      </c>
    </row>
    <row r="81" spans="2:8" ht="15" x14ac:dyDescent="0.2">
      <c r="B81" s="5" t="s">
        <v>24</v>
      </c>
      <c r="C81" s="9">
        <v>0</v>
      </c>
      <c r="D81" s="9">
        <v>0</v>
      </c>
      <c r="E81" s="15" t="str">
        <f t="shared" si="5"/>
        <v/>
      </c>
      <c r="F81" s="15" t="str">
        <f t="shared" si="6"/>
        <v/>
      </c>
      <c r="G81" s="14" t="str">
        <f t="shared" si="7"/>
        <v>0</v>
      </c>
      <c r="H81" s="17" t="str">
        <f t="shared" si="8"/>
        <v/>
      </c>
    </row>
    <row r="82" spans="2:8" ht="15" x14ac:dyDescent="0.2">
      <c r="B82" s="5" t="s">
        <v>228</v>
      </c>
      <c r="C82" s="9">
        <v>0</v>
      </c>
      <c r="D82" s="9">
        <v>0</v>
      </c>
      <c r="E82" s="15" t="str">
        <f t="shared" si="5"/>
        <v/>
      </c>
      <c r="F82" s="15" t="str">
        <f t="shared" si="6"/>
        <v/>
      </c>
      <c r="G82" s="14" t="str">
        <f t="shared" si="7"/>
        <v>0</v>
      </c>
      <c r="H82" s="17" t="str">
        <f t="shared" si="8"/>
        <v/>
      </c>
    </row>
    <row r="83" spans="2:8" ht="15" x14ac:dyDescent="0.2">
      <c r="B83" s="5" t="s">
        <v>229</v>
      </c>
      <c r="C83" s="9">
        <v>0</v>
      </c>
      <c r="D83" s="9">
        <v>0</v>
      </c>
      <c r="E83" s="15" t="str">
        <f t="shared" si="5"/>
        <v/>
      </c>
      <c r="F83" s="15" t="str">
        <f t="shared" si="6"/>
        <v/>
      </c>
      <c r="G83" s="14" t="str">
        <f t="shared" si="7"/>
        <v>0</v>
      </c>
      <c r="H83" s="17" t="str">
        <f t="shared" si="8"/>
        <v/>
      </c>
    </row>
    <row r="84" spans="2:8" ht="15" x14ac:dyDescent="0.2">
      <c r="B84" s="5" t="s">
        <v>230</v>
      </c>
      <c r="C84" s="9">
        <v>0</v>
      </c>
      <c r="D84" s="9">
        <v>0</v>
      </c>
      <c r="E84" s="15" t="str">
        <f t="shared" si="5"/>
        <v/>
      </c>
      <c r="F84" s="15" t="str">
        <f t="shared" si="6"/>
        <v/>
      </c>
      <c r="G84" s="14" t="str">
        <f t="shared" si="7"/>
        <v>0</v>
      </c>
      <c r="H84" s="17" t="str">
        <f t="shared" si="8"/>
        <v/>
      </c>
    </row>
    <row r="85" spans="2:8" ht="15" x14ac:dyDescent="0.2">
      <c r="B85" s="5" t="s">
        <v>28</v>
      </c>
      <c r="C85" s="9">
        <v>0</v>
      </c>
      <c r="D85" s="9">
        <v>0</v>
      </c>
      <c r="E85" s="15" t="str">
        <f t="shared" si="5"/>
        <v/>
      </c>
      <c r="F85" s="15" t="str">
        <f t="shared" si="6"/>
        <v/>
      </c>
      <c r="G85" s="14" t="str">
        <f t="shared" si="7"/>
        <v>0</v>
      </c>
      <c r="H85" s="17" t="str">
        <f t="shared" si="8"/>
        <v/>
      </c>
    </row>
    <row r="86" spans="2:8" ht="30" x14ac:dyDescent="0.2">
      <c r="B86" s="5" t="s">
        <v>231</v>
      </c>
      <c r="C86" s="9">
        <v>0</v>
      </c>
      <c r="D86" s="9">
        <v>0</v>
      </c>
      <c r="E86" s="15" t="str">
        <f t="shared" si="5"/>
        <v/>
      </c>
      <c r="F86" s="15" t="str">
        <f t="shared" si="6"/>
        <v/>
      </c>
      <c r="G86" s="14" t="str">
        <f t="shared" si="7"/>
        <v>0</v>
      </c>
      <c r="H86" s="17" t="str">
        <f t="shared" si="8"/>
        <v/>
      </c>
    </row>
    <row r="87" spans="2:8" ht="15" x14ac:dyDescent="0.2">
      <c r="B87" s="5" t="s">
        <v>232</v>
      </c>
      <c r="C87" s="9">
        <v>0</v>
      </c>
      <c r="D87" s="9">
        <v>0</v>
      </c>
      <c r="E87" s="15" t="str">
        <f t="shared" si="5"/>
        <v/>
      </c>
      <c r="F87" s="15" t="str">
        <f t="shared" si="6"/>
        <v/>
      </c>
      <c r="G87" s="14" t="str">
        <f t="shared" si="7"/>
        <v>0</v>
      </c>
      <c r="H87" s="17" t="str">
        <f t="shared" si="8"/>
        <v/>
      </c>
    </row>
    <row r="88" spans="2:8" ht="15" x14ac:dyDescent="0.2">
      <c r="B88" s="5" t="s">
        <v>233</v>
      </c>
      <c r="C88" s="9">
        <v>0</v>
      </c>
      <c r="D88" s="9">
        <v>0</v>
      </c>
      <c r="E88" s="15" t="str">
        <f t="shared" si="5"/>
        <v/>
      </c>
      <c r="F88" s="15" t="str">
        <f t="shared" si="6"/>
        <v/>
      </c>
      <c r="G88" s="14" t="str">
        <f t="shared" si="7"/>
        <v>0</v>
      </c>
      <c r="H88" s="17" t="str">
        <f t="shared" si="8"/>
        <v/>
      </c>
    </row>
    <row r="89" spans="2:8" ht="15" x14ac:dyDescent="0.2">
      <c r="B89" s="5" t="s">
        <v>26</v>
      </c>
      <c r="C89" s="9">
        <v>0</v>
      </c>
      <c r="D89" s="9">
        <v>0</v>
      </c>
      <c r="E89" s="15" t="str">
        <f t="shared" si="5"/>
        <v/>
      </c>
      <c r="F89" s="15" t="str">
        <f t="shared" si="6"/>
        <v/>
      </c>
      <c r="G89" s="14" t="str">
        <f t="shared" si="7"/>
        <v>0</v>
      </c>
      <c r="H89" s="17" t="str">
        <f t="shared" si="8"/>
        <v/>
      </c>
    </row>
    <row r="90" spans="2:8" ht="15" x14ac:dyDescent="0.2">
      <c r="B90" s="5" t="s">
        <v>29</v>
      </c>
      <c r="C90" s="9">
        <v>0</v>
      </c>
      <c r="D90" s="9">
        <v>0</v>
      </c>
      <c r="E90" s="15" t="str">
        <f t="shared" si="5"/>
        <v/>
      </c>
      <c r="F90" s="15" t="str">
        <f t="shared" si="6"/>
        <v/>
      </c>
      <c r="G90" s="14" t="str">
        <f t="shared" si="7"/>
        <v>0</v>
      </c>
      <c r="H90" s="17" t="str">
        <f t="shared" si="8"/>
        <v/>
      </c>
    </row>
    <row r="91" spans="2:8" ht="15" x14ac:dyDescent="0.2">
      <c r="B91" s="5" t="s">
        <v>234</v>
      </c>
      <c r="C91" s="9">
        <v>0</v>
      </c>
      <c r="D91" s="9">
        <v>0</v>
      </c>
      <c r="E91" s="15" t="str">
        <f t="shared" si="5"/>
        <v/>
      </c>
      <c r="F91" s="15" t="str">
        <f t="shared" si="6"/>
        <v/>
      </c>
      <c r="G91" s="14" t="str">
        <f t="shared" si="7"/>
        <v>0</v>
      </c>
      <c r="H91" s="17" t="str">
        <f t="shared" si="8"/>
        <v/>
      </c>
    </row>
    <row r="92" spans="2:8" ht="30" x14ac:dyDescent="0.2">
      <c r="B92" s="5" t="s">
        <v>235</v>
      </c>
      <c r="C92" s="9">
        <v>0</v>
      </c>
      <c r="D92" s="9">
        <v>0</v>
      </c>
      <c r="E92" s="15" t="str">
        <f t="shared" si="5"/>
        <v/>
      </c>
      <c r="F92" s="15" t="str">
        <f t="shared" si="6"/>
        <v/>
      </c>
      <c r="G92" s="14" t="str">
        <f t="shared" si="7"/>
        <v>0</v>
      </c>
      <c r="H92" s="17" t="str">
        <f t="shared" si="8"/>
        <v/>
      </c>
    </row>
    <row r="93" spans="2:8" ht="15" x14ac:dyDescent="0.2">
      <c r="B93" s="5" t="s">
        <v>468</v>
      </c>
      <c r="C93" s="9">
        <v>0</v>
      </c>
      <c r="D93" s="9">
        <v>0</v>
      </c>
      <c r="E93" s="15" t="str">
        <f t="shared" si="5"/>
        <v/>
      </c>
      <c r="F93" s="15" t="str">
        <f t="shared" si="6"/>
        <v/>
      </c>
      <c r="G93" s="14" t="str">
        <f t="shared" si="7"/>
        <v>0</v>
      </c>
      <c r="H93" s="17" t="str">
        <f t="shared" si="8"/>
        <v/>
      </c>
    </row>
    <row r="94" spans="2:8" ht="15" x14ac:dyDescent="0.2">
      <c r="B94" s="5" t="s">
        <v>25</v>
      </c>
      <c r="C94" s="9">
        <v>0</v>
      </c>
      <c r="D94" s="9">
        <v>0</v>
      </c>
      <c r="E94" s="15" t="str">
        <f t="shared" si="5"/>
        <v/>
      </c>
      <c r="F94" s="15" t="str">
        <f t="shared" si="6"/>
        <v/>
      </c>
      <c r="G94" s="14" t="str">
        <f t="shared" si="7"/>
        <v>0</v>
      </c>
      <c r="H94" s="17" t="str">
        <f t="shared" si="8"/>
        <v/>
      </c>
    </row>
    <row r="95" spans="2:8" ht="15" x14ac:dyDescent="0.2">
      <c r="B95" s="5" t="s">
        <v>27</v>
      </c>
      <c r="C95" s="9">
        <v>0</v>
      </c>
      <c r="D95" s="9">
        <v>0</v>
      </c>
      <c r="E95" s="15" t="str">
        <f t="shared" si="5"/>
        <v/>
      </c>
      <c r="F95" s="15" t="str">
        <f t="shared" si="6"/>
        <v/>
      </c>
      <c r="G95" s="14" t="str">
        <f t="shared" si="7"/>
        <v>0</v>
      </c>
      <c r="H95" s="17" t="str">
        <f t="shared" si="8"/>
        <v/>
      </c>
    </row>
    <row r="96" spans="2:8" ht="15" x14ac:dyDescent="0.2">
      <c r="B96" s="5" t="s">
        <v>236</v>
      </c>
      <c r="C96" s="9">
        <v>0</v>
      </c>
      <c r="D96" s="9">
        <v>0</v>
      </c>
      <c r="E96" s="15" t="str">
        <f t="shared" si="5"/>
        <v/>
      </c>
      <c r="F96" s="15" t="str">
        <f t="shared" si="6"/>
        <v/>
      </c>
      <c r="G96" s="14" t="str">
        <f t="shared" si="7"/>
        <v>0</v>
      </c>
      <c r="H96" s="17" t="str">
        <f t="shared" si="8"/>
        <v/>
      </c>
    </row>
    <row r="97" spans="2:8" ht="15" x14ac:dyDescent="0.2">
      <c r="B97" s="5" t="s">
        <v>237</v>
      </c>
      <c r="C97" s="9">
        <v>0</v>
      </c>
      <c r="D97" s="9">
        <v>0</v>
      </c>
      <c r="E97" s="15" t="str">
        <f t="shared" si="5"/>
        <v/>
      </c>
      <c r="F97" s="15" t="str">
        <f t="shared" si="6"/>
        <v/>
      </c>
      <c r="G97" s="14" t="str">
        <f t="shared" si="7"/>
        <v>0</v>
      </c>
      <c r="H97" s="17" t="str">
        <f t="shared" si="8"/>
        <v/>
      </c>
    </row>
    <row r="98" spans="2:8" ht="15" x14ac:dyDescent="0.2">
      <c r="B98" s="5" t="s">
        <v>238</v>
      </c>
      <c r="C98" s="9">
        <v>0</v>
      </c>
      <c r="D98" s="9">
        <v>0</v>
      </c>
      <c r="E98" s="15" t="str">
        <f t="shared" si="5"/>
        <v/>
      </c>
      <c r="F98" s="15" t="str">
        <f t="shared" si="6"/>
        <v/>
      </c>
      <c r="G98" s="14" t="str">
        <f t="shared" si="7"/>
        <v>0</v>
      </c>
      <c r="H98" s="17" t="str">
        <f t="shared" si="8"/>
        <v/>
      </c>
    </row>
    <row r="99" spans="2:8" ht="15" x14ac:dyDescent="0.2">
      <c r="B99" s="5" t="s">
        <v>239</v>
      </c>
      <c r="C99" s="9">
        <v>0</v>
      </c>
      <c r="D99" s="9">
        <v>0</v>
      </c>
      <c r="E99" s="15" t="str">
        <f t="shared" si="5"/>
        <v/>
      </c>
      <c r="F99" s="15" t="str">
        <f t="shared" si="6"/>
        <v/>
      </c>
      <c r="G99" s="14" t="str">
        <f t="shared" si="7"/>
        <v>0</v>
      </c>
      <c r="H99" s="17" t="str">
        <f t="shared" si="8"/>
        <v/>
      </c>
    </row>
    <row r="100" spans="2:8" ht="15" x14ac:dyDescent="0.2">
      <c r="B100" s="5" t="s">
        <v>240</v>
      </c>
      <c r="C100" s="9">
        <v>0</v>
      </c>
      <c r="D100" s="9">
        <v>0</v>
      </c>
      <c r="E100" s="15" t="str">
        <f t="shared" si="5"/>
        <v/>
      </c>
      <c r="F100" s="15" t="str">
        <f t="shared" si="6"/>
        <v/>
      </c>
      <c r="G100" s="14" t="str">
        <f t="shared" si="7"/>
        <v>0</v>
      </c>
      <c r="H100" s="17" t="str">
        <f t="shared" si="8"/>
        <v/>
      </c>
    </row>
    <row r="101" spans="2:8" ht="15" x14ac:dyDescent="0.2">
      <c r="B101" s="5" t="s">
        <v>241</v>
      </c>
      <c r="C101" s="9">
        <v>0</v>
      </c>
      <c r="D101" s="9">
        <v>0</v>
      </c>
      <c r="E101" s="15" t="str">
        <f t="shared" si="5"/>
        <v/>
      </c>
      <c r="F101" s="15" t="str">
        <f t="shared" si="6"/>
        <v/>
      </c>
      <c r="G101" s="14" t="str">
        <f t="shared" si="7"/>
        <v>0</v>
      </c>
      <c r="H101" s="17" t="str">
        <f t="shared" si="8"/>
        <v/>
      </c>
    </row>
    <row r="102" spans="2:8" ht="15" x14ac:dyDescent="0.2">
      <c r="B102" s="5" t="s">
        <v>242</v>
      </c>
      <c r="C102" s="9">
        <v>2</v>
      </c>
      <c r="D102" s="9">
        <v>0</v>
      </c>
      <c r="E102" s="15">
        <f t="shared" si="5"/>
        <v>0.25</v>
      </c>
      <c r="F102" s="15" t="str">
        <f t="shared" si="6"/>
        <v/>
      </c>
      <c r="G102" s="14" t="str">
        <f t="shared" si="7"/>
        <v>0</v>
      </c>
      <c r="H102" s="17">
        <f t="shared" si="8"/>
        <v>0</v>
      </c>
    </row>
    <row r="103" spans="2:8" ht="15" x14ac:dyDescent="0.2">
      <c r="B103" s="5" t="s">
        <v>243</v>
      </c>
      <c r="C103" s="9">
        <v>0</v>
      </c>
      <c r="D103" s="9">
        <v>0</v>
      </c>
      <c r="E103" s="15" t="str">
        <f t="shared" si="5"/>
        <v/>
      </c>
      <c r="F103" s="15" t="str">
        <f t="shared" si="6"/>
        <v/>
      </c>
      <c r="G103" s="14" t="str">
        <f t="shared" si="7"/>
        <v>0</v>
      </c>
      <c r="H103" s="17" t="str">
        <f t="shared" si="8"/>
        <v/>
      </c>
    </row>
    <row r="104" spans="2:8" ht="15" x14ac:dyDescent="0.2">
      <c r="B104" s="5" t="s">
        <v>34</v>
      </c>
      <c r="C104" s="9">
        <v>0</v>
      </c>
      <c r="D104" s="9">
        <v>0</v>
      </c>
      <c r="E104" s="15" t="str">
        <f t="shared" si="5"/>
        <v/>
      </c>
      <c r="F104" s="15" t="str">
        <f t="shared" si="6"/>
        <v/>
      </c>
      <c r="G104" s="14" t="str">
        <f t="shared" si="7"/>
        <v>0</v>
      </c>
      <c r="H104" s="17" t="str">
        <f t="shared" si="8"/>
        <v/>
      </c>
    </row>
    <row r="105" spans="2:8" ht="15" x14ac:dyDescent="0.2">
      <c r="B105" s="5" t="s">
        <v>244</v>
      </c>
      <c r="C105" s="9">
        <v>0</v>
      </c>
      <c r="D105" s="9">
        <v>0</v>
      </c>
      <c r="E105" s="15" t="str">
        <f t="shared" si="5"/>
        <v/>
      </c>
      <c r="F105" s="15" t="str">
        <f t="shared" si="6"/>
        <v/>
      </c>
      <c r="G105" s="14" t="str">
        <f t="shared" si="7"/>
        <v>0</v>
      </c>
      <c r="H105" s="17" t="str">
        <f t="shared" si="8"/>
        <v/>
      </c>
    </row>
    <row r="106" spans="2:8" ht="30" x14ac:dyDescent="0.2">
      <c r="B106" s="5" t="s">
        <v>245</v>
      </c>
      <c r="C106" s="9">
        <v>0</v>
      </c>
      <c r="D106" s="9">
        <v>0</v>
      </c>
      <c r="E106" s="15" t="str">
        <f t="shared" si="5"/>
        <v/>
      </c>
      <c r="F106" s="15" t="str">
        <f t="shared" si="6"/>
        <v/>
      </c>
      <c r="G106" s="14" t="str">
        <f t="shared" si="7"/>
        <v>0</v>
      </c>
      <c r="H106" s="17" t="str">
        <f t="shared" si="8"/>
        <v/>
      </c>
    </row>
    <row r="107" spans="2:8" ht="15" x14ac:dyDescent="0.2">
      <c r="B107" s="5" t="s">
        <v>246</v>
      </c>
      <c r="C107" s="9">
        <v>0</v>
      </c>
      <c r="D107" s="9">
        <v>0</v>
      </c>
      <c r="E107" s="15" t="str">
        <f t="shared" si="5"/>
        <v/>
      </c>
      <c r="F107" s="15" t="str">
        <f t="shared" si="6"/>
        <v/>
      </c>
      <c r="G107" s="14" t="str">
        <f t="shared" si="7"/>
        <v>0</v>
      </c>
      <c r="H107" s="17" t="str">
        <f t="shared" si="8"/>
        <v/>
      </c>
    </row>
    <row r="108" spans="2:8" ht="15" x14ac:dyDescent="0.2">
      <c r="B108" s="5" t="s">
        <v>31</v>
      </c>
      <c r="C108" s="9">
        <v>0</v>
      </c>
      <c r="D108" s="9">
        <v>0</v>
      </c>
      <c r="E108" s="15" t="str">
        <f t="shared" si="5"/>
        <v/>
      </c>
      <c r="F108" s="15" t="str">
        <f t="shared" si="6"/>
        <v/>
      </c>
      <c r="G108" s="14" t="str">
        <f t="shared" si="7"/>
        <v>0</v>
      </c>
      <c r="H108" s="17" t="str">
        <f t="shared" si="8"/>
        <v/>
      </c>
    </row>
    <row r="109" spans="2:8" ht="15" x14ac:dyDescent="0.2">
      <c r="B109" s="5" t="s">
        <v>247</v>
      </c>
      <c r="C109" s="9">
        <v>0</v>
      </c>
      <c r="D109" s="9">
        <v>0</v>
      </c>
      <c r="E109" s="15" t="str">
        <f t="shared" si="5"/>
        <v/>
      </c>
      <c r="F109" s="15" t="str">
        <f t="shared" si="6"/>
        <v/>
      </c>
      <c r="G109" s="14" t="str">
        <f t="shared" si="7"/>
        <v>0</v>
      </c>
      <c r="H109" s="17" t="str">
        <f t="shared" si="8"/>
        <v/>
      </c>
    </row>
    <row r="110" spans="2:8" ht="15" x14ac:dyDescent="0.2">
      <c r="B110" s="5" t="s">
        <v>32</v>
      </c>
      <c r="C110" s="9">
        <v>0</v>
      </c>
      <c r="D110" s="9">
        <v>0</v>
      </c>
      <c r="E110" s="15" t="str">
        <f t="shared" si="5"/>
        <v/>
      </c>
      <c r="F110" s="15" t="str">
        <f t="shared" si="6"/>
        <v/>
      </c>
      <c r="G110" s="14" t="str">
        <f t="shared" si="7"/>
        <v>0</v>
      </c>
      <c r="H110" s="17" t="str">
        <f t="shared" si="8"/>
        <v/>
      </c>
    </row>
    <row r="111" spans="2:8" ht="15" x14ac:dyDescent="0.2">
      <c r="B111" s="5" t="s">
        <v>30</v>
      </c>
      <c r="C111" s="9">
        <v>0</v>
      </c>
      <c r="D111" s="9">
        <v>0</v>
      </c>
      <c r="E111" s="15" t="str">
        <f t="shared" si="5"/>
        <v/>
      </c>
      <c r="F111" s="15" t="str">
        <f t="shared" si="6"/>
        <v/>
      </c>
      <c r="G111" s="14" t="str">
        <f t="shared" si="7"/>
        <v>0</v>
      </c>
      <c r="H111" s="17" t="str">
        <f t="shared" si="8"/>
        <v/>
      </c>
    </row>
    <row r="112" spans="2:8" ht="15" x14ac:dyDescent="0.2">
      <c r="B112" s="5" t="s">
        <v>33</v>
      </c>
      <c r="C112" s="9">
        <v>0</v>
      </c>
      <c r="D112" s="9">
        <v>0</v>
      </c>
      <c r="E112" s="15" t="str">
        <f t="shared" si="5"/>
        <v/>
      </c>
      <c r="F112" s="15" t="str">
        <f t="shared" si="6"/>
        <v/>
      </c>
      <c r="G112" s="14" t="str">
        <f t="shared" si="7"/>
        <v>0</v>
      </c>
      <c r="H112" s="17" t="str">
        <f t="shared" si="8"/>
        <v/>
      </c>
    </row>
    <row r="113" spans="2:8" ht="15" x14ac:dyDescent="0.2">
      <c r="B113" s="5" t="s">
        <v>248</v>
      </c>
      <c r="C113" s="9">
        <v>0</v>
      </c>
      <c r="D113" s="9">
        <v>0</v>
      </c>
      <c r="E113" s="15" t="str">
        <f t="shared" si="5"/>
        <v/>
      </c>
      <c r="F113" s="15" t="str">
        <f t="shared" si="6"/>
        <v/>
      </c>
      <c r="G113" s="14" t="str">
        <f t="shared" si="7"/>
        <v>0</v>
      </c>
      <c r="H113" s="17" t="str">
        <f t="shared" si="8"/>
        <v/>
      </c>
    </row>
    <row r="114" spans="2:8" ht="15" x14ac:dyDescent="0.2">
      <c r="B114" s="5" t="s">
        <v>38</v>
      </c>
      <c r="C114" s="9">
        <v>0</v>
      </c>
      <c r="D114" s="9">
        <v>0</v>
      </c>
      <c r="E114" s="15" t="str">
        <f t="shared" si="5"/>
        <v/>
      </c>
      <c r="F114" s="15" t="str">
        <f t="shared" si="6"/>
        <v/>
      </c>
      <c r="G114" s="14" t="str">
        <f t="shared" si="7"/>
        <v>0</v>
      </c>
      <c r="H114" s="17" t="str">
        <f t="shared" si="8"/>
        <v/>
      </c>
    </row>
    <row r="115" spans="2:8" ht="15" x14ac:dyDescent="0.2">
      <c r="B115" s="5" t="s">
        <v>40</v>
      </c>
      <c r="C115" s="9">
        <v>0</v>
      </c>
      <c r="D115" s="9">
        <v>0</v>
      </c>
      <c r="E115" s="15" t="str">
        <f t="shared" si="5"/>
        <v/>
      </c>
      <c r="F115" s="15" t="str">
        <f t="shared" si="6"/>
        <v/>
      </c>
      <c r="G115" s="14" t="str">
        <f t="shared" si="7"/>
        <v>0</v>
      </c>
      <c r="H115" s="17" t="str">
        <f t="shared" si="8"/>
        <v/>
      </c>
    </row>
    <row r="116" spans="2:8" ht="15" x14ac:dyDescent="0.2">
      <c r="B116" s="5" t="s">
        <v>249</v>
      </c>
      <c r="C116" s="9">
        <v>0</v>
      </c>
      <c r="D116" s="9">
        <v>0</v>
      </c>
      <c r="E116" s="15" t="str">
        <f t="shared" si="5"/>
        <v/>
      </c>
      <c r="F116" s="15" t="str">
        <f t="shared" si="6"/>
        <v/>
      </c>
      <c r="G116" s="14" t="str">
        <f t="shared" si="7"/>
        <v>0</v>
      </c>
      <c r="H116" s="17" t="str">
        <f t="shared" si="8"/>
        <v/>
      </c>
    </row>
    <row r="117" spans="2:8" ht="30" x14ac:dyDescent="0.2">
      <c r="B117" s="5" t="s">
        <v>250</v>
      </c>
      <c r="C117" s="9">
        <v>0</v>
      </c>
      <c r="D117" s="9">
        <v>0</v>
      </c>
      <c r="E117" s="15" t="str">
        <f t="shared" si="5"/>
        <v/>
      </c>
      <c r="F117" s="15" t="str">
        <f t="shared" si="6"/>
        <v/>
      </c>
      <c r="G117" s="14" t="str">
        <f t="shared" si="7"/>
        <v>0</v>
      </c>
      <c r="H117" s="17" t="str">
        <f t="shared" si="8"/>
        <v/>
      </c>
    </row>
    <row r="118" spans="2:8" ht="15" x14ac:dyDescent="0.2">
      <c r="B118" s="5" t="s">
        <v>251</v>
      </c>
      <c r="C118" s="9">
        <v>5</v>
      </c>
      <c r="D118" s="9">
        <v>4</v>
      </c>
      <c r="E118" s="15">
        <f t="shared" si="5"/>
        <v>0.625</v>
      </c>
      <c r="F118" s="15">
        <f t="shared" si="6"/>
        <v>1</v>
      </c>
      <c r="G118" s="14">
        <f t="shared" si="7"/>
        <v>-0.2</v>
      </c>
      <c r="H118" s="17">
        <f t="shared" si="8"/>
        <v>-0.125</v>
      </c>
    </row>
    <row r="119" spans="2:8" ht="30" x14ac:dyDescent="0.2">
      <c r="B119" s="5" t="s">
        <v>252</v>
      </c>
      <c r="C119" s="9">
        <v>0</v>
      </c>
      <c r="D119" s="9">
        <v>0</v>
      </c>
      <c r="E119" s="15" t="str">
        <f t="shared" si="5"/>
        <v/>
      </c>
      <c r="F119" s="15" t="str">
        <f t="shared" si="6"/>
        <v/>
      </c>
      <c r="G119" s="14" t="str">
        <f t="shared" si="7"/>
        <v>0</v>
      </c>
      <c r="H119" s="17" t="str">
        <f t="shared" si="8"/>
        <v/>
      </c>
    </row>
    <row r="120" spans="2:8" ht="15" x14ac:dyDescent="0.2">
      <c r="B120" s="5" t="s">
        <v>253</v>
      </c>
      <c r="C120" s="9">
        <v>0</v>
      </c>
      <c r="D120" s="9">
        <v>0</v>
      </c>
      <c r="E120" s="15" t="str">
        <f t="shared" si="5"/>
        <v/>
      </c>
      <c r="F120" s="15" t="str">
        <f t="shared" si="6"/>
        <v/>
      </c>
      <c r="G120" s="14" t="str">
        <f t="shared" si="7"/>
        <v>0</v>
      </c>
      <c r="H120" s="17" t="str">
        <f t="shared" si="8"/>
        <v/>
      </c>
    </row>
    <row r="121" spans="2:8" ht="15" x14ac:dyDescent="0.2">
      <c r="B121" s="5" t="s">
        <v>35</v>
      </c>
      <c r="C121" s="9">
        <v>1</v>
      </c>
      <c r="D121" s="9">
        <v>0</v>
      </c>
      <c r="E121" s="15">
        <f t="shared" si="5"/>
        <v>0.125</v>
      </c>
      <c r="F121" s="15" t="str">
        <f t="shared" si="6"/>
        <v/>
      </c>
      <c r="G121" s="14" t="str">
        <f t="shared" si="7"/>
        <v>0</v>
      </c>
      <c r="H121" s="17">
        <f t="shared" si="8"/>
        <v>0</v>
      </c>
    </row>
    <row r="122" spans="2:8" ht="15" x14ac:dyDescent="0.2">
      <c r="B122" s="5" t="s">
        <v>39</v>
      </c>
      <c r="C122" s="9">
        <v>0</v>
      </c>
      <c r="D122" s="9">
        <v>0</v>
      </c>
      <c r="E122" s="15" t="str">
        <f t="shared" si="5"/>
        <v/>
      </c>
      <c r="F122" s="15" t="str">
        <f t="shared" si="6"/>
        <v/>
      </c>
      <c r="G122" s="14" t="str">
        <f t="shared" si="7"/>
        <v>0</v>
      </c>
      <c r="H122" s="17" t="str">
        <f t="shared" si="8"/>
        <v/>
      </c>
    </row>
    <row r="123" spans="2:8" ht="30" x14ac:dyDescent="0.2">
      <c r="B123" s="5" t="s">
        <v>37</v>
      </c>
      <c r="C123" s="9">
        <v>0</v>
      </c>
      <c r="D123" s="9">
        <v>0</v>
      </c>
      <c r="E123" s="15" t="str">
        <f t="shared" si="5"/>
        <v/>
      </c>
      <c r="F123" s="15" t="str">
        <f t="shared" si="6"/>
        <v/>
      </c>
      <c r="G123" s="14" t="str">
        <f t="shared" si="7"/>
        <v>0</v>
      </c>
      <c r="H123" s="17" t="str">
        <f t="shared" si="8"/>
        <v/>
      </c>
    </row>
    <row r="124" spans="2:8" ht="15" x14ac:dyDescent="0.2">
      <c r="B124" s="5" t="s">
        <v>36</v>
      </c>
      <c r="C124" s="9">
        <v>0</v>
      </c>
      <c r="D124" s="9">
        <v>0</v>
      </c>
      <c r="E124" s="15" t="str">
        <f t="shared" si="5"/>
        <v/>
      </c>
      <c r="F124" s="15" t="str">
        <f t="shared" si="6"/>
        <v/>
      </c>
      <c r="G124" s="14" t="str">
        <f t="shared" si="7"/>
        <v>0</v>
      </c>
      <c r="H124" s="17" t="str">
        <f t="shared" si="8"/>
        <v/>
      </c>
    </row>
    <row r="125" spans="2:8" ht="15" x14ac:dyDescent="0.2">
      <c r="B125" s="5" t="s">
        <v>254</v>
      </c>
      <c r="C125" s="9">
        <v>0</v>
      </c>
      <c r="D125" s="9">
        <v>0</v>
      </c>
      <c r="E125" s="15" t="str">
        <f t="shared" si="5"/>
        <v/>
      </c>
      <c r="F125" s="15" t="str">
        <f t="shared" si="6"/>
        <v/>
      </c>
      <c r="G125" s="14" t="str">
        <f t="shared" si="7"/>
        <v>0</v>
      </c>
      <c r="H125" s="17" t="str">
        <f t="shared" si="8"/>
        <v/>
      </c>
    </row>
    <row r="126" spans="2:8" ht="15" x14ac:dyDescent="0.2">
      <c r="B126" s="5" t="s">
        <v>255</v>
      </c>
      <c r="C126" s="9">
        <v>0</v>
      </c>
      <c r="D126" s="9">
        <v>0</v>
      </c>
      <c r="E126" s="15" t="str">
        <f t="shared" si="5"/>
        <v/>
      </c>
      <c r="F126" s="15" t="str">
        <f t="shared" si="6"/>
        <v/>
      </c>
      <c r="G126" s="14" t="str">
        <f t="shared" si="7"/>
        <v>0</v>
      </c>
      <c r="H126" s="17" t="str">
        <f t="shared" si="8"/>
        <v/>
      </c>
    </row>
    <row r="127" spans="2:8" ht="30" x14ac:dyDescent="0.2">
      <c r="B127" s="5" t="s">
        <v>256</v>
      </c>
      <c r="C127" s="9">
        <v>0</v>
      </c>
      <c r="D127" s="9">
        <v>0</v>
      </c>
      <c r="E127" s="15" t="str">
        <f t="shared" si="5"/>
        <v/>
      </c>
      <c r="F127" s="15" t="str">
        <f t="shared" si="6"/>
        <v/>
      </c>
      <c r="G127" s="14" t="str">
        <f t="shared" si="7"/>
        <v>0</v>
      </c>
      <c r="H127" s="17" t="str">
        <f t="shared" si="8"/>
        <v/>
      </c>
    </row>
    <row r="128" spans="2:8" ht="30" x14ac:dyDescent="0.2">
      <c r="B128" s="5" t="s">
        <v>257</v>
      </c>
      <c r="C128" s="9">
        <v>0</v>
      </c>
      <c r="D128" s="9">
        <v>0</v>
      </c>
      <c r="E128" s="15" t="str">
        <f t="shared" si="5"/>
        <v/>
      </c>
      <c r="F128" s="15" t="str">
        <f t="shared" si="6"/>
        <v/>
      </c>
      <c r="G128" s="14" t="str">
        <f t="shared" si="7"/>
        <v>0</v>
      </c>
      <c r="H128" s="17" t="str">
        <f t="shared" si="8"/>
        <v/>
      </c>
    </row>
    <row r="129" spans="2:8" ht="30" x14ac:dyDescent="0.2">
      <c r="B129" s="5" t="s">
        <v>258</v>
      </c>
      <c r="C129" s="9">
        <v>0</v>
      </c>
      <c r="D129" s="9">
        <v>0</v>
      </c>
      <c r="E129" s="15" t="str">
        <f t="shared" si="5"/>
        <v/>
      </c>
      <c r="F129" s="15" t="str">
        <f t="shared" si="6"/>
        <v/>
      </c>
      <c r="G129" s="14" t="str">
        <f t="shared" si="7"/>
        <v>0</v>
      </c>
      <c r="H129" s="17" t="str">
        <f t="shared" si="8"/>
        <v/>
      </c>
    </row>
    <row r="130" spans="2:8" ht="30" x14ac:dyDescent="0.2">
      <c r="B130" s="5" t="s">
        <v>259</v>
      </c>
      <c r="C130" s="9">
        <v>0</v>
      </c>
      <c r="D130" s="9">
        <v>0</v>
      </c>
      <c r="E130" s="15" t="str">
        <f t="shared" si="5"/>
        <v/>
      </c>
      <c r="F130" s="15" t="str">
        <f t="shared" si="6"/>
        <v/>
      </c>
      <c r="G130" s="14" t="str">
        <f t="shared" si="7"/>
        <v>0</v>
      </c>
      <c r="H130" s="17" t="str">
        <f t="shared" si="8"/>
        <v/>
      </c>
    </row>
    <row r="131" spans="2:8" ht="30" x14ac:dyDescent="0.2">
      <c r="B131" s="5" t="s">
        <v>260</v>
      </c>
      <c r="C131" s="9">
        <v>0</v>
      </c>
      <c r="D131" s="9">
        <v>0</v>
      </c>
      <c r="E131" s="15" t="str">
        <f t="shared" si="5"/>
        <v/>
      </c>
      <c r="F131" s="15" t="str">
        <f t="shared" si="6"/>
        <v/>
      </c>
      <c r="G131" s="14" t="str">
        <f t="shared" si="7"/>
        <v>0</v>
      </c>
      <c r="H131" s="17" t="str">
        <f t="shared" si="8"/>
        <v/>
      </c>
    </row>
    <row r="132" spans="2:8" ht="15" x14ac:dyDescent="0.2">
      <c r="B132" s="5" t="s">
        <v>50</v>
      </c>
      <c r="C132" s="9">
        <v>0</v>
      </c>
      <c r="D132" s="9">
        <v>0</v>
      </c>
      <c r="E132" s="15" t="str">
        <f t="shared" si="5"/>
        <v/>
      </c>
      <c r="F132" s="15" t="str">
        <f t="shared" si="6"/>
        <v/>
      </c>
      <c r="G132" s="14" t="str">
        <f t="shared" si="7"/>
        <v>0</v>
      </c>
      <c r="H132" s="17" t="str">
        <f t="shared" si="8"/>
        <v/>
      </c>
    </row>
    <row r="133" spans="2:8" ht="15" x14ac:dyDescent="0.2">
      <c r="B133" s="5" t="s">
        <v>45</v>
      </c>
      <c r="C133" s="9">
        <v>0</v>
      </c>
      <c r="D133" s="9">
        <v>0</v>
      </c>
      <c r="E133" s="15" t="str">
        <f t="shared" si="5"/>
        <v/>
      </c>
      <c r="F133" s="15" t="str">
        <f t="shared" si="6"/>
        <v/>
      </c>
      <c r="G133" s="14" t="str">
        <f t="shared" si="7"/>
        <v>0</v>
      </c>
      <c r="H133" s="17" t="str">
        <f t="shared" si="8"/>
        <v/>
      </c>
    </row>
    <row r="134" spans="2:8" ht="15" x14ac:dyDescent="0.2">
      <c r="B134" s="5" t="s">
        <v>42</v>
      </c>
      <c r="C134" s="9">
        <v>0</v>
      </c>
      <c r="D134" s="9">
        <v>0</v>
      </c>
      <c r="E134" s="15" t="str">
        <f t="shared" si="5"/>
        <v/>
      </c>
      <c r="F134" s="15" t="str">
        <f t="shared" si="6"/>
        <v/>
      </c>
      <c r="G134" s="14" t="str">
        <f t="shared" si="7"/>
        <v>0</v>
      </c>
      <c r="H134" s="17" t="str">
        <f t="shared" si="8"/>
        <v/>
      </c>
    </row>
    <row r="135" spans="2:8" ht="15" x14ac:dyDescent="0.2">
      <c r="B135" s="5" t="s">
        <v>43</v>
      </c>
      <c r="C135" s="9">
        <v>0</v>
      </c>
      <c r="D135" s="9">
        <v>0</v>
      </c>
      <c r="E135" s="15" t="str">
        <f t="shared" si="5"/>
        <v/>
      </c>
      <c r="F135" s="15" t="str">
        <f t="shared" si="6"/>
        <v/>
      </c>
      <c r="G135" s="14" t="str">
        <f t="shared" si="7"/>
        <v>0</v>
      </c>
      <c r="H135" s="17" t="str">
        <f t="shared" si="8"/>
        <v/>
      </c>
    </row>
    <row r="136" spans="2:8" ht="15" x14ac:dyDescent="0.2">
      <c r="B136" s="5" t="s">
        <v>44</v>
      </c>
      <c r="C136" s="9">
        <v>0</v>
      </c>
      <c r="D136" s="9">
        <v>0</v>
      </c>
      <c r="E136" s="15" t="str">
        <f t="shared" ref="E136:E145" si="9">+IF(C136=0,"",C136/C$70)</f>
        <v/>
      </c>
      <c r="F136" s="15" t="str">
        <f t="shared" ref="F136:F145" si="10">+IF(D136=0,"",D136/D$70)</f>
        <v/>
      </c>
      <c r="G136" s="14" t="str">
        <f t="shared" ref="G136:G145" si="11">+IF(OR(AND(D136=0),(C136=0)),"0",((D136-C136)/C136))</f>
        <v>0</v>
      </c>
      <c r="H136" s="17" t="str">
        <f t="shared" ref="H136:H145" si="12">+IF(OR(AND(E136=""),(G136="")),"",E136*G136)</f>
        <v/>
      </c>
    </row>
    <row r="137" spans="2:8" ht="15" x14ac:dyDescent="0.2">
      <c r="B137" s="5" t="s">
        <v>41</v>
      </c>
      <c r="C137" s="9">
        <v>0</v>
      </c>
      <c r="D137" s="9">
        <v>0</v>
      </c>
      <c r="E137" s="15" t="str">
        <f t="shared" si="9"/>
        <v/>
      </c>
      <c r="F137" s="15" t="str">
        <f t="shared" si="10"/>
        <v/>
      </c>
      <c r="G137" s="14" t="str">
        <f t="shared" si="11"/>
        <v>0</v>
      </c>
      <c r="H137" s="17" t="str">
        <f t="shared" si="12"/>
        <v/>
      </c>
    </row>
    <row r="138" spans="2:8" ht="15" x14ac:dyDescent="0.2">
      <c r="B138" s="5" t="s">
        <v>261</v>
      </c>
      <c r="C138" s="9">
        <v>0</v>
      </c>
      <c r="D138" s="9">
        <v>0</v>
      </c>
      <c r="E138" s="15" t="str">
        <f t="shared" si="9"/>
        <v/>
      </c>
      <c r="F138" s="15" t="str">
        <f t="shared" si="10"/>
        <v/>
      </c>
      <c r="G138" s="14" t="str">
        <f t="shared" si="11"/>
        <v>0</v>
      </c>
      <c r="H138" s="17" t="str">
        <f t="shared" si="12"/>
        <v/>
      </c>
    </row>
    <row r="139" spans="2:8" ht="30" x14ac:dyDescent="0.2">
      <c r="B139" s="5" t="s">
        <v>262</v>
      </c>
      <c r="C139" s="9">
        <v>0</v>
      </c>
      <c r="D139" s="9">
        <v>0</v>
      </c>
      <c r="E139" s="15" t="str">
        <f t="shared" si="9"/>
        <v/>
      </c>
      <c r="F139" s="15" t="str">
        <f t="shared" si="10"/>
        <v/>
      </c>
      <c r="G139" s="14" t="str">
        <f t="shared" si="11"/>
        <v>0</v>
      </c>
      <c r="H139" s="17" t="str">
        <f t="shared" si="12"/>
        <v/>
      </c>
    </row>
    <row r="140" spans="2:8" ht="30" x14ac:dyDescent="0.2">
      <c r="B140" s="5" t="s">
        <v>263</v>
      </c>
      <c r="C140" s="9">
        <v>0</v>
      </c>
      <c r="D140" s="9">
        <v>0</v>
      </c>
      <c r="E140" s="15" t="str">
        <f t="shared" si="9"/>
        <v/>
      </c>
      <c r="F140" s="15" t="str">
        <f t="shared" si="10"/>
        <v/>
      </c>
      <c r="G140" s="14" t="str">
        <f t="shared" si="11"/>
        <v>0</v>
      </c>
      <c r="H140" s="17" t="str">
        <f t="shared" si="12"/>
        <v/>
      </c>
    </row>
    <row r="141" spans="2:8" ht="30" x14ac:dyDescent="0.2">
      <c r="B141" s="5" t="s">
        <v>48</v>
      </c>
      <c r="C141" s="9">
        <v>0</v>
      </c>
      <c r="D141" s="9">
        <v>0</v>
      </c>
      <c r="E141" s="15" t="str">
        <f t="shared" si="9"/>
        <v/>
      </c>
      <c r="F141" s="15" t="str">
        <f t="shared" si="10"/>
        <v/>
      </c>
      <c r="G141" s="14" t="str">
        <f t="shared" si="11"/>
        <v>0</v>
      </c>
      <c r="H141" s="17" t="str">
        <f t="shared" si="12"/>
        <v/>
      </c>
    </row>
    <row r="142" spans="2:8" ht="15" x14ac:dyDescent="0.2">
      <c r="B142" s="5" t="s">
        <v>264</v>
      </c>
      <c r="C142" s="9">
        <v>0</v>
      </c>
      <c r="D142" s="9">
        <v>0</v>
      </c>
      <c r="E142" s="15" t="str">
        <f t="shared" si="9"/>
        <v/>
      </c>
      <c r="F142" s="15" t="str">
        <f t="shared" si="10"/>
        <v/>
      </c>
      <c r="G142" s="14" t="str">
        <f t="shared" si="11"/>
        <v>0</v>
      </c>
      <c r="H142" s="17" t="str">
        <f t="shared" si="12"/>
        <v/>
      </c>
    </row>
    <row r="143" spans="2:8" ht="15" x14ac:dyDescent="0.2">
      <c r="B143" s="5" t="s">
        <v>49</v>
      </c>
      <c r="C143" s="9">
        <v>0</v>
      </c>
      <c r="D143" s="9">
        <v>0</v>
      </c>
      <c r="E143" s="15" t="str">
        <f t="shared" si="9"/>
        <v/>
      </c>
      <c r="F143" s="15" t="str">
        <f t="shared" si="10"/>
        <v/>
      </c>
      <c r="G143" s="14" t="str">
        <f t="shared" si="11"/>
        <v>0</v>
      </c>
      <c r="H143" s="17" t="str">
        <f t="shared" si="12"/>
        <v/>
      </c>
    </row>
    <row r="144" spans="2:8" ht="15" x14ac:dyDescent="0.2">
      <c r="B144" s="5" t="s">
        <v>46</v>
      </c>
      <c r="C144" s="9">
        <v>0</v>
      </c>
      <c r="D144" s="9">
        <v>0</v>
      </c>
      <c r="E144" s="15" t="str">
        <f t="shared" si="9"/>
        <v/>
      </c>
      <c r="F144" s="15" t="str">
        <f t="shared" si="10"/>
        <v/>
      </c>
      <c r="G144" s="14" t="str">
        <f t="shared" si="11"/>
        <v>0</v>
      </c>
      <c r="H144" s="17" t="str">
        <f t="shared" si="12"/>
        <v/>
      </c>
    </row>
    <row r="145" spans="2:8" ht="13.5" customHeight="1" x14ac:dyDescent="0.2">
      <c r="B145" s="5" t="s">
        <v>47</v>
      </c>
      <c r="C145" s="9">
        <v>0</v>
      </c>
      <c r="D145" s="9">
        <v>0</v>
      </c>
      <c r="E145" s="15" t="str">
        <f t="shared" si="9"/>
        <v/>
      </c>
      <c r="F145" s="15" t="str">
        <f t="shared" si="10"/>
        <v/>
      </c>
      <c r="G145" s="14" t="str">
        <f t="shared" si="11"/>
        <v>0</v>
      </c>
      <c r="H145" s="17" t="str">
        <f t="shared" si="12"/>
        <v/>
      </c>
    </row>
    <row r="146" spans="2:8" x14ac:dyDescent="0.2">
      <c r="B146" s="2"/>
      <c r="C146" s="2"/>
      <c r="D146" s="2"/>
    </row>
    <row r="147" spans="2:8" x14ac:dyDescent="0.2">
      <c r="B147" s="2"/>
      <c r="C147" s="2"/>
      <c r="D147" s="2"/>
    </row>
    <row r="148" spans="2:8" x14ac:dyDescent="0.2">
      <c r="B148" s="19"/>
      <c r="C148" s="19"/>
      <c r="D148" s="19"/>
      <c r="E148" s="19"/>
      <c r="F148" s="19"/>
    </row>
    <row r="149" spans="2:8" ht="13.5" customHeight="1" x14ac:dyDescent="0.2">
      <c r="B149" s="51" t="s">
        <v>522</v>
      </c>
      <c r="C149" s="52" t="s">
        <v>523</v>
      </c>
      <c r="D149" s="53"/>
      <c r="E149" s="54" t="s">
        <v>487</v>
      </c>
      <c r="F149" s="55"/>
      <c r="G149" s="56" t="s">
        <v>568</v>
      </c>
      <c r="H149" s="58" t="s">
        <v>486</v>
      </c>
    </row>
    <row r="150" spans="2:8" s="4" customFormat="1" ht="26.25" customHeight="1" x14ac:dyDescent="0.2">
      <c r="B150" s="51"/>
      <c r="C150" s="50">
        <v>2012</v>
      </c>
      <c r="D150" s="50">
        <v>2013</v>
      </c>
      <c r="E150" s="50">
        <v>2012</v>
      </c>
      <c r="F150" s="50">
        <v>2013</v>
      </c>
      <c r="G150" s="57"/>
      <c r="H150" s="59"/>
    </row>
    <row r="151" spans="2:8" s="4" customFormat="1" ht="26.25" customHeight="1" x14ac:dyDescent="0.2">
      <c r="B151" s="43" t="s">
        <v>526</v>
      </c>
      <c r="C151" s="36">
        <f>SUM(C152:C288)</f>
        <v>0</v>
      </c>
      <c r="D151" s="36">
        <f>SUM(D152:D288)</f>
        <v>11</v>
      </c>
      <c r="E151" s="42" t="str">
        <f>+IF(C151=0,"",C151/C$151)</f>
        <v/>
      </c>
      <c r="F151" s="42">
        <f>+IF(D151=0,"",D151/D$151)</f>
        <v>1</v>
      </c>
      <c r="G151" s="38" t="str">
        <f>+IF(OR(AND(D151=0),(C151=0)),"0",((D151-C151)/C151))</f>
        <v>0</v>
      </c>
      <c r="H151" s="39" t="str">
        <f>+IF(OR(AND(E151=""),(G151="")),"",E151*G151)</f>
        <v/>
      </c>
    </row>
    <row r="152" spans="2:8" ht="30" x14ac:dyDescent="0.2">
      <c r="B152" s="8" t="s">
        <v>54</v>
      </c>
      <c r="C152" s="9">
        <v>0</v>
      </c>
      <c r="D152" s="9">
        <v>0</v>
      </c>
      <c r="E152" s="15" t="str">
        <f>+IF(C152=0,"",C152/C$151)</f>
        <v/>
      </c>
      <c r="F152" s="15" t="str">
        <f>+IF(D152=0,"",D152/D$151)</f>
        <v/>
      </c>
      <c r="G152" s="14" t="str">
        <f>+IF(OR(AND(D152=0),(C152=0)),"0",((D152-C152)/C152))</f>
        <v>0</v>
      </c>
      <c r="H152" s="17" t="str">
        <f>+IF(OR(AND(E152=""),(G152="")),"",E152*G152)</f>
        <v/>
      </c>
    </row>
    <row r="153" spans="2:8" ht="30" x14ac:dyDescent="0.2">
      <c r="B153" s="8" t="s">
        <v>58</v>
      </c>
      <c r="C153" s="9">
        <v>0</v>
      </c>
      <c r="D153" s="9">
        <v>0</v>
      </c>
      <c r="E153" s="15" t="str">
        <f t="shared" ref="E153:E216" si="13">+IF(C153=0,"",C153/C$151)</f>
        <v/>
      </c>
      <c r="F153" s="15" t="str">
        <f t="shared" ref="F153:F216" si="14">+IF(D153=0,"",D153/D$151)</f>
        <v/>
      </c>
      <c r="G153" s="14" t="str">
        <f t="shared" ref="G153:G216" si="15">+IF(OR(AND(D153=0),(C153=0)),"0",((D153-C153)/C153))</f>
        <v>0</v>
      </c>
      <c r="H153" s="17" t="str">
        <f t="shared" ref="H153:H216" si="16">+IF(OR(AND(E153=""),(G153="")),"",E153*G153)</f>
        <v/>
      </c>
    </row>
    <row r="154" spans="2:8" ht="30" x14ac:dyDescent="0.2">
      <c r="B154" s="8" t="s">
        <v>265</v>
      </c>
      <c r="C154" s="9">
        <v>0</v>
      </c>
      <c r="D154" s="9">
        <v>0</v>
      </c>
      <c r="E154" s="15" t="str">
        <f t="shared" si="13"/>
        <v/>
      </c>
      <c r="F154" s="15" t="str">
        <f t="shared" si="14"/>
        <v/>
      </c>
      <c r="G154" s="14" t="str">
        <f t="shared" si="15"/>
        <v>0</v>
      </c>
      <c r="H154" s="17" t="str">
        <f t="shared" si="16"/>
        <v/>
      </c>
    </row>
    <row r="155" spans="2:8" ht="30" x14ac:dyDescent="0.2">
      <c r="B155" s="8" t="s">
        <v>266</v>
      </c>
      <c r="C155" s="9">
        <v>0</v>
      </c>
      <c r="D155" s="9">
        <v>0</v>
      </c>
      <c r="E155" s="15" t="str">
        <f t="shared" si="13"/>
        <v/>
      </c>
      <c r="F155" s="15" t="str">
        <f t="shared" si="14"/>
        <v/>
      </c>
      <c r="G155" s="14" t="str">
        <f t="shared" si="15"/>
        <v>0</v>
      </c>
      <c r="H155" s="17" t="str">
        <f t="shared" si="16"/>
        <v/>
      </c>
    </row>
    <row r="156" spans="2:8" ht="30" x14ac:dyDescent="0.2">
      <c r="B156" s="8" t="s">
        <v>267</v>
      </c>
      <c r="C156" s="9">
        <v>0</v>
      </c>
      <c r="D156" s="9">
        <v>0</v>
      </c>
      <c r="E156" s="15" t="str">
        <f t="shared" si="13"/>
        <v/>
      </c>
      <c r="F156" s="15" t="str">
        <f t="shared" si="14"/>
        <v/>
      </c>
      <c r="G156" s="14" t="str">
        <f t="shared" si="15"/>
        <v>0</v>
      </c>
      <c r="H156" s="17" t="str">
        <f t="shared" si="16"/>
        <v/>
      </c>
    </row>
    <row r="157" spans="2:8" ht="15" x14ac:dyDescent="0.2">
      <c r="B157" s="8" t="s">
        <v>53</v>
      </c>
      <c r="C157" s="9">
        <v>0</v>
      </c>
      <c r="D157" s="9">
        <v>9</v>
      </c>
      <c r="E157" s="15" t="str">
        <f t="shared" si="13"/>
        <v/>
      </c>
      <c r="F157" s="15">
        <f t="shared" si="14"/>
        <v>0.81818181818181823</v>
      </c>
      <c r="G157" s="14" t="str">
        <f t="shared" si="15"/>
        <v>0</v>
      </c>
      <c r="H157" s="17" t="str">
        <f t="shared" si="16"/>
        <v/>
      </c>
    </row>
    <row r="158" spans="2:8" ht="15" x14ac:dyDescent="0.2">
      <c r="B158" s="8" t="s">
        <v>59</v>
      </c>
      <c r="C158" s="9">
        <v>0</v>
      </c>
      <c r="D158" s="9">
        <v>0</v>
      </c>
      <c r="E158" s="15" t="str">
        <f t="shared" si="13"/>
        <v/>
      </c>
      <c r="F158" s="15" t="str">
        <f t="shared" si="14"/>
        <v/>
      </c>
      <c r="G158" s="14" t="str">
        <f t="shared" si="15"/>
        <v>0</v>
      </c>
      <c r="H158" s="17" t="str">
        <f t="shared" si="16"/>
        <v/>
      </c>
    </row>
    <row r="159" spans="2:8" ht="15" x14ac:dyDescent="0.2">
      <c r="B159" s="8" t="s">
        <v>268</v>
      </c>
      <c r="C159" s="9">
        <v>0</v>
      </c>
      <c r="D159" s="9">
        <v>0</v>
      </c>
      <c r="E159" s="15" t="str">
        <f t="shared" si="13"/>
        <v/>
      </c>
      <c r="F159" s="15" t="str">
        <f t="shared" si="14"/>
        <v/>
      </c>
      <c r="G159" s="14" t="str">
        <f t="shared" si="15"/>
        <v>0</v>
      </c>
      <c r="H159" s="17" t="str">
        <f t="shared" si="16"/>
        <v/>
      </c>
    </row>
    <row r="160" spans="2:8" ht="15" x14ac:dyDescent="0.2">
      <c r="B160" s="8" t="s">
        <v>55</v>
      </c>
      <c r="C160" s="9">
        <v>0</v>
      </c>
      <c r="D160" s="9">
        <v>0</v>
      </c>
      <c r="E160" s="15" t="str">
        <f t="shared" si="13"/>
        <v/>
      </c>
      <c r="F160" s="15" t="str">
        <f t="shared" si="14"/>
        <v/>
      </c>
      <c r="G160" s="14" t="str">
        <f t="shared" si="15"/>
        <v>0</v>
      </c>
      <c r="H160" s="17" t="str">
        <f t="shared" si="16"/>
        <v/>
      </c>
    </row>
    <row r="161" spans="2:8" ht="15" x14ac:dyDescent="0.2">
      <c r="B161" s="8" t="s">
        <v>51</v>
      </c>
      <c r="C161" s="9">
        <v>0</v>
      </c>
      <c r="D161" s="9">
        <v>0</v>
      </c>
      <c r="E161" s="15" t="str">
        <f t="shared" si="13"/>
        <v/>
      </c>
      <c r="F161" s="15" t="str">
        <f t="shared" si="14"/>
        <v/>
      </c>
      <c r="G161" s="14" t="str">
        <f t="shared" si="15"/>
        <v>0</v>
      </c>
      <c r="H161" s="17" t="str">
        <f t="shared" si="16"/>
        <v/>
      </c>
    </row>
    <row r="162" spans="2:8" ht="30" x14ac:dyDescent="0.2">
      <c r="B162" s="8" t="s">
        <v>269</v>
      </c>
      <c r="C162" s="9">
        <v>0</v>
      </c>
      <c r="D162" s="9">
        <v>0</v>
      </c>
      <c r="E162" s="15" t="str">
        <f t="shared" si="13"/>
        <v/>
      </c>
      <c r="F162" s="15" t="str">
        <f t="shared" si="14"/>
        <v/>
      </c>
      <c r="G162" s="14" t="str">
        <f t="shared" si="15"/>
        <v>0</v>
      </c>
      <c r="H162" s="17" t="str">
        <f t="shared" si="16"/>
        <v/>
      </c>
    </row>
    <row r="163" spans="2:8" ht="15" x14ac:dyDescent="0.2">
      <c r="B163" s="8" t="s">
        <v>61</v>
      </c>
      <c r="C163" s="9">
        <v>0</v>
      </c>
      <c r="D163" s="9">
        <v>0</v>
      </c>
      <c r="E163" s="15" t="str">
        <f t="shared" si="13"/>
        <v/>
      </c>
      <c r="F163" s="15" t="str">
        <f t="shared" si="14"/>
        <v/>
      </c>
      <c r="G163" s="14" t="str">
        <f t="shared" si="15"/>
        <v>0</v>
      </c>
      <c r="H163" s="17" t="str">
        <f t="shared" si="16"/>
        <v/>
      </c>
    </row>
    <row r="164" spans="2:8" ht="15" x14ac:dyDescent="0.2">
      <c r="B164" s="8" t="s">
        <v>56</v>
      </c>
      <c r="C164" s="9">
        <v>0</v>
      </c>
      <c r="D164" s="9">
        <v>0</v>
      </c>
      <c r="E164" s="15" t="str">
        <f t="shared" si="13"/>
        <v/>
      </c>
      <c r="F164" s="15" t="str">
        <f t="shared" si="14"/>
        <v/>
      </c>
      <c r="G164" s="14" t="str">
        <f t="shared" si="15"/>
        <v>0</v>
      </c>
      <c r="H164" s="17" t="str">
        <f t="shared" si="16"/>
        <v/>
      </c>
    </row>
    <row r="165" spans="2:8" ht="15" x14ac:dyDescent="0.2">
      <c r="B165" s="8" t="s">
        <v>57</v>
      </c>
      <c r="C165" s="9">
        <v>0</v>
      </c>
      <c r="D165" s="9">
        <v>0</v>
      </c>
      <c r="E165" s="15" t="str">
        <f t="shared" si="13"/>
        <v/>
      </c>
      <c r="F165" s="15" t="str">
        <f t="shared" si="14"/>
        <v/>
      </c>
      <c r="G165" s="14" t="str">
        <f t="shared" si="15"/>
        <v>0</v>
      </c>
      <c r="H165" s="17" t="str">
        <f t="shared" si="16"/>
        <v/>
      </c>
    </row>
    <row r="166" spans="2:8" ht="15" x14ac:dyDescent="0.2">
      <c r="B166" s="8" t="s">
        <v>270</v>
      </c>
      <c r="C166" s="9">
        <v>0</v>
      </c>
      <c r="D166" s="9">
        <v>0</v>
      </c>
      <c r="E166" s="15" t="str">
        <f t="shared" si="13"/>
        <v/>
      </c>
      <c r="F166" s="15" t="str">
        <f t="shared" si="14"/>
        <v/>
      </c>
      <c r="G166" s="14" t="str">
        <f t="shared" si="15"/>
        <v>0</v>
      </c>
      <c r="H166" s="17" t="str">
        <f t="shared" si="16"/>
        <v/>
      </c>
    </row>
    <row r="167" spans="2:8" ht="15" x14ac:dyDescent="0.2">
      <c r="B167" s="8" t="s">
        <v>52</v>
      </c>
      <c r="C167" s="9">
        <v>0</v>
      </c>
      <c r="D167" s="9">
        <v>0</v>
      </c>
      <c r="E167" s="15" t="str">
        <f t="shared" si="13"/>
        <v/>
      </c>
      <c r="F167" s="15" t="str">
        <f t="shared" si="14"/>
        <v/>
      </c>
      <c r="G167" s="14" t="str">
        <f t="shared" si="15"/>
        <v>0</v>
      </c>
      <c r="H167" s="17" t="str">
        <f t="shared" si="16"/>
        <v/>
      </c>
    </row>
    <row r="168" spans="2:8" ht="15" x14ac:dyDescent="0.2">
      <c r="B168" s="8" t="s">
        <v>60</v>
      </c>
      <c r="C168" s="9">
        <v>0</v>
      </c>
      <c r="D168" s="9">
        <v>0</v>
      </c>
      <c r="E168" s="15" t="str">
        <f t="shared" si="13"/>
        <v/>
      </c>
      <c r="F168" s="15" t="str">
        <f t="shared" si="14"/>
        <v/>
      </c>
      <c r="G168" s="14" t="str">
        <f t="shared" si="15"/>
        <v>0</v>
      </c>
      <c r="H168" s="17" t="str">
        <f t="shared" si="16"/>
        <v/>
      </c>
    </row>
    <row r="169" spans="2:8" ht="15" x14ac:dyDescent="0.2">
      <c r="B169" s="8" t="s">
        <v>271</v>
      </c>
      <c r="C169" s="9">
        <v>0</v>
      </c>
      <c r="D169" s="9">
        <v>0</v>
      </c>
      <c r="E169" s="15" t="str">
        <f t="shared" si="13"/>
        <v/>
      </c>
      <c r="F169" s="15" t="str">
        <f t="shared" si="14"/>
        <v/>
      </c>
      <c r="G169" s="14" t="str">
        <f t="shared" si="15"/>
        <v>0</v>
      </c>
      <c r="H169" s="17" t="str">
        <f t="shared" si="16"/>
        <v/>
      </c>
    </row>
    <row r="170" spans="2:8" ht="15" x14ac:dyDescent="0.2">
      <c r="B170" s="8" t="s">
        <v>272</v>
      </c>
      <c r="C170" s="9">
        <v>0</v>
      </c>
      <c r="D170" s="9">
        <v>0</v>
      </c>
      <c r="E170" s="15" t="str">
        <f t="shared" si="13"/>
        <v/>
      </c>
      <c r="F170" s="15" t="str">
        <f t="shared" si="14"/>
        <v/>
      </c>
      <c r="G170" s="14" t="str">
        <f t="shared" si="15"/>
        <v>0</v>
      </c>
      <c r="H170" s="17" t="str">
        <f t="shared" si="16"/>
        <v/>
      </c>
    </row>
    <row r="171" spans="2:8" ht="15" x14ac:dyDescent="0.2">
      <c r="B171" s="8" t="s">
        <v>273</v>
      </c>
      <c r="C171" s="9">
        <v>0</v>
      </c>
      <c r="D171" s="9">
        <v>0</v>
      </c>
      <c r="E171" s="15" t="str">
        <f t="shared" si="13"/>
        <v/>
      </c>
      <c r="F171" s="15" t="str">
        <f t="shared" si="14"/>
        <v/>
      </c>
      <c r="G171" s="14" t="str">
        <f t="shared" si="15"/>
        <v>0</v>
      </c>
      <c r="H171" s="17" t="str">
        <f t="shared" si="16"/>
        <v/>
      </c>
    </row>
    <row r="172" spans="2:8" ht="15" x14ac:dyDescent="0.2">
      <c r="B172" s="8" t="s">
        <v>274</v>
      </c>
      <c r="C172" s="9">
        <v>0</v>
      </c>
      <c r="D172" s="9">
        <v>0</v>
      </c>
      <c r="E172" s="15" t="str">
        <f t="shared" si="13"/>
        <v/>
      </c>
      <c r="F172" s="15" t="str">
        <f t="shared" si="14"/>
        <v/>
      </c>
      <c r="G172" s="14" t="str">
        <f t="shared" si="15"/>
        <v>0</v>
      </c>
      <c r="H172" s="17" t="str">
        <f t="shared" si="16"/>
        <v/>
      </c>
    </row>
    <row r="173" spans="2:8" ht="15" x14ac:dyDescent="0.2">
      <c r="B173" s="8" t="s">
        <v>275</v>
      </c>
      <c r="C173" s="9">
        <v>0</v>
      </c>
      <c r="D173" s="9">
        <v>0</v>
      </c>
      <c r="E173" s="15" t="str">
        <f t="shared" si="13"/>
        <v/>
      </c>
      <c r="F173" s="15" t="str">
        <f t="shared" si="14"/>
        <v/>
      </c>
      <c r="G173" s="14" t="str">
        <f t="shared" si="15"/>
        <v>0</v>
      </c>
      <c r="H173" s="17" t="str">
        <f t="shared" si="16"/>
        <v/>
      </c>
    </row>
    <row r="174" spans="2:8" ht="15" x14ac:dyDescent="0.2">
      <c r="B174" s="8" t="s">
        <v>276</v>
      </c>
      <c r="C174" s="9">
        <v>0</v>
      </c>
      <c r="D174" s="9">
        <v>0</v>
      </c>
      <c r="E174" s="15" t="str">
        <f t="shared" si="13"/>
        <v/>
      </c>
      <c r="F174" s="15" t="str">
        <f t="shared" si="14"/>
        <v/>
      </c>
      <c r="G174" s="14" t="str">
        <f t="shared" si="15"/>
        <v>0</v>
      </c>
      <c r="H174" s="17" t="str">
        <f t="shared" si="16"/>
        <v/>
      </c>
    </row>
    <row r="175" spans="2:8" ht="30" x14ac:dyDescent="0.2">
      <c r="B175" s="8" t="s">
        <v>277</v>
      </c>
      <c r="C175" s="9">
        <v>0</v>
      </c>
      <c r="D175" s="9">
        <v>0</v>
      </c>
      <c r="E175" s="15" t="str">
        <f t="shared" si="13"/>
        <v/>
      </c>
      <c r="F175" s="15" t="str">
        <f t="shared" si="14"/>
        <v/>
      </c>
      <c r="G175" s="14" t="str">
        <f t="shared" si="15"/>
        <v>0</v>
      </c>
      <c r="H175" s="17" t="str">
        <f t="shared" si="16"/>
        <v/>
      </c>
    </row>
    <row r="176" spans="2:8" ht="15" x14ac:dyDescent="0.2">
      <c r="B176" s="8" t="s">
        <v>278</v>
      </c>
      <c r="C176" s="9">
        <v>0</v>
      </c>
      <c r="D176" s="9">
        <v>0</v>
      </c>
      <c r="E176" s="15" t="str">
        <f t="shared" si="13"/>
        <v/>
      </c>
      <c r="F176" s="15" t="str">
        <f t="shared" si="14"/>
        <v/>
      </c>
      <c r="G176" s="14" t="str">
        <f t="shared" si="15"/>
        <v>0</v>
      </c>
      <c r="H176" s="17" t="str">
        <f t="shared" si="16"/>
        <v/>
      </c>
    </row>
    <row r="177" spans="2:8" ht="15" x14ac:dyDescent="0.2">
      <c r="B177" s="8" t="s">
        <v>279</v>
      </c>
      <c r="C177" s="9">
        <v>0</v>
      </c>
      <c r="D177" s="9">
        <v>0</v>
      </c>
      <c r="E177" s="15" t="str">
        <f t="shared" si="13"/>
        <v/>
      </c>
      <c r="F177" s="15" t="str">
        <f t="shared" si="14"/>
        <v/>
      </c>
      <c r="G177" s="14" t="str">
        <f t="shared" si="15"/>
        <v>0</v>
      </c>
      <c r="H177" s="17" t="str">
        <f t="shared" si="16"/>
        <v/>
      </c>
    </row>
    <row r="178" spans="2:8" ht="20.100000000000001" customHeight="1" x14ac:dyDescent="0.2">
      <c r="B178" s="8" t="s">
        <v>280</v>
      </c>
      <c r="C178" s="9">
        <v>0</v>
      </c>
      <c r="D178" s="9">
        <v>0</v>
      </c>
      <c r="E178" s="15" t="str">
        <f t="shared" si="13"/>
        <v/>
      </c>
      <c r="F178" s="15" t="str">
        <f t="shared" si="14"/>
        <v/>
      </c>
      <c r="G178" s="14" t="str">
        <f t="shared" si="15"/>
        <v>0</v>
      </c>
      <c r="H178" s="17" t="str">
        <f t="shared" si="16"/>
        <v/>
      </c>
    </row>
    <row r="179" spans="2:8" ht="20.100000000000001" customHeight="1" x14ac:dyDescent="0.2">
      <c r="B179" s="8" t="s">
        <v>281</v>
      </c>
      <c r="C179" s="9">
        <v>0</v>
      </c>
      <c r="D179" s="9">
        <v>0</v>
      </c>
      <c r="E179" s="15" t="str">
        <f t="shared" si="13"/>
        <v/>
      </c>
      <c r="F179" s="15" t="str">
        <f t="shared" si="14"/>
        <v/>
      </c>
      <c r="G179" s="14" t="str">
        <f t="shared" si="15"/>
        <v>0</v>
      </c>
      <c r="H179" s="17" t="str">
        <f t="shared" si="16"/>
        <v/>
      </c>
    </row>
    <row r="180" spans="2:8" ht="20.100000000000001" customHeight="1" x14ac:dyDescent="0.2">
      <c r="B180" s="8" t="s">
        <v>282</v>
      </c>
      <c r="C180" s="9">
        <v>0</v>
      </c>
      <c r="D180" s="9">
        <v>0</v>
      </c>
      <c r="E180" s="15" t="str">
        <f t="shared" si="13"/>
        <v/>
      </c>
      <c r="F180" s="15" t="str">
        <f t="shared" si="14"/>
        <v/>
      </c>
      <c r="G180" s="14" t="str">
        <f t="shared" si="15"/>
        <v>0</v>
      </c>
      <c r="H180" s="17" t="str">
        <f t="shared" si="16"/>
        <v/>
      </c>
    </row>
    <row r="181" spans="2:8" ht="20.100000000000001" customHeight="1" x14ac:dyDescent="0.2">
      <c r="B181" s="8" t="s">
        <v>283</v>
      </c>
      <c r="C181" s="9">
        <v>0</v>
      </c>
      <c r="D181" s="9">
        <v>0</v>
      </c>
      <c r="E181" s="15" t="str">
        <f t="shared" si="13"/>
        <v/>
      </c>
      <c r="F181" s="15" t="str">
        <f t="shared" si="14"/>
        <v/>
      </c>
      <c r="G181" s="14" t="str">
        <f t="shared" si="15"/>
        <v>0</v>
      </c>
      <c r="H181" s="17" t="str">
        <f t="shared" si="16"/>
        <v/>
      </c>
    </row>
    <row r="182" spans="2:8" ht="20.100000000000001" customHeight="1" x14ac:dyDescent="0.2">
      <c r="B182" s="8" t="s">
        <v>284</v>
      </c>
      <c r="C182" s="9">
        <v>0</v>
      </c>
      <c r="D182" s="9">
        <v>0</v>
      </c>
      <c r="E182" s="15" t="str">
        <f t="shared" si="13"/>
        <v/>
      </c>
      <c r="F182" s="15" t="str">
        <f t="shared" si="14"/>
        <v/>
      </c>
      <c r="G182" s="14" t="str">
        <f t="shared" si="15"/>
        <v>0</v>
      </c>
      <c r="H182" s="17" t="str">
        <f t="shared" si="16"/>
        <v/>
      </c>
    </row>
    <row r="183" spans="2:8" ht="20.100000000000001" customHeight="1" x14ac:dyDescent="0.2">
      <c r="B183" s="8" t="s">
        <v>285</v>
      </c>
      <c r="C183" s="9">
        <v>0</v>
      </c>
      <c r="D183" s="9">
        <v>0</v>
      </c>
      <c r="E183" s="15" t="str">
        <f t="shared" si="13"/>
        <v/>
      </c>
      <c r="F183" s="15" t="str">
        <f t="shared" si="14"/>
        <v/>
      </c>
      <c r="G183" s="14" t="str">
        <f t="shared" si="15"/>
        <v>0</v>
      </c>
      <c r="H183" s="17" t="str">
        <f t="shared" si="16"/>
        <v/>
      </c>
    </row>
    <row r="184" spans="2:8" ht="20.100000000000001" customHeight="1" x14ac:dyDescent="0.2">
      <c r="B184" s="8" t="s">
        <v>286</v>
      </c>
      <c r="C184" s="9">
        <v>0</v>
      </c>
      <c r="D184" s="9">
        <v>0</v>
      </c>
      <c r="E184" s="15" t="str">
        <f t="shared" si="13"/>
        <v/>
      </c>
      <c r="F184" s="15" t="str">
        <f t="shared" si="14"/>
        <v/>
      </c>
      <c r="G184" s="14" t="str">
        <f t="shared" si="15"/>
        <v>0</v>
      </c>
      <c r="H184" s="17" t="str">
        <f t="shared" si="16"/>
        <v/>
      </c>
    </row>
    <row r="185" spans="2:8" ht="20.100000000000001" customHeight="1" x14ac:dyDescent="0.2">
      <c r="B185" s="8" t="s">
        <v>62</v>
      </c>
      <c r="C185" s="9">
        <v>0</v>
      </c>
      <c r="D185" s="9">
        <v>0</v>
      </c>
      <c r="E185" s="15" t="str">
        <f t="shared" si="13"/>
        <v/>
      </c>
      <c r="F185" s="15" t="str">
        <f t="shared" si="14"/>
        <v/>
      </c>
      <c r="G185" s="14" t="str">
        <f t="shared" si="15"/>
        <v>0</v>
      </c>
      <c r="H185" s="17" t="str">
        <f t="shared" si="16"/>
        <v/>
      </c>
    </row>
    <row r="186" spans="2:8" ht="20.100000000000001" customHeight="1" x14ac:dyDescent="0.2">
      <c r="B186" s="8" t="s">
        <v>63</v>
      </c>
      <c r="C186" s="9">
        <v>0</v>
      </c>
      <c r="D186" s="9">
        <v>0</v>
      </c>
      <c r="E186" s="15" t="str">
        <f t="shared" si="13"/>
        <v/>
      </c>
      <c r="F186" s="15" t="str">
        <f t="shared" si="14"/>
        <v/>
      </c>
      <c r="G186" s="14" t="str">
        <f t="shared" si="15"/>
        <v>0</v>
      </c>
      <c r="H186" s="17" t="str">
        <f t="shared" si="16"/>
        <v/>
      </c>
    </row>
    <row r="187" spans="2:8" ht="20.100000000000001" customHeight="1" x14ac:dyDescent="0.2">
      <c r="B187" s="8" t="s">
        <v>287</v>
      </c>
      <c r="C187" s="9">
        <v>0</v>
      </c>
      <c r="D187" s="9">
        <v>0</v>
      </c>
      <c r="E187" s="15" t="str">
        <f t="shared" si="13"/>
        <v/>
      </c>
      <c r="F187" s="15" t="str">
        <f t="shared" si="14"/>
        <v/>
      </c>
      <c r="G187" s="14" t="str">
        <f t="shared" si="15"/>
        <v>0</v>
      </c>
      <c r="H187" s="17" t="str">
        <f t="shared" si="16"/>
        <v/>
      </c>
    </row>
    <row r="188" spans="2:8" ht="20.100000000000001" customHeight="1" x14ac:dyDescent="0.2">
      <c r="B188" s="8" t="s">
        <v>288</v>
      </c>
      <c r="C188" s="9">
        <v>0</v>
      </c>
      <c r="D188" s="9">
        <v>0</v>
      </c>
      <c r="E188" s="15" t="str">
        <f t="shared" si="13"/>
        <v/>
      </c>
      <c r="F188" s="15" t="str">
        <f t="shared" si="14"/>
        <v/>
      </c>
      <c r="G188" s="14" t="str">
        <f t="shared" si="15"/>
        <v>0</v>
      </c>
      <c r="H188" s="17" t="str">
        <f t="shared" si="16"/>
        <v/>
      </c>
    </row>
    <row r="189" spans="2:8" ht="20.100000000000001" customHeight="1" x14ac:dyDescent="0.2">
      <c r="B189" s="8" t="s">
        <v>289</v>
      </c>
      <c r="C189" s="9">
        <v>0</v>
      </c>
      <c r="D189" s="9">
        <v>0</v>
      </c>
      <c r="E189" s="15" t="str">
        <f t="shared" si="13"/>
        <v/>
      </c>
      <c r="F189" s="15" t="str">
        <f t="shared" si="14"/>
        <v/>
      </c>
      <c r="G189" s="14" t="str">
        <f t="shared" si="15"/>
        <v>0</v>
      </c>
      <c r="H189" s="17" t="str">
        <f t="shared" si="16"/>
        <v/>
      </c>
    </row>
    <row r="190" spans="2:8" ht="20.100000000000001" customHeight="1" x14ac:dyDescent="0.2">
      <c r="B190" s="8" t="s">
        <v>65</v>
      </c>
      <c r="C190" s="9">
        <v>0</v>
      </c>
      <c r="D190" s="9">
        <v>0</v>
      </c>
      <c r="E190" s="15" t="str">
        <f t="shared" si="13"/>
        <v/>
      </c>
      <c r="F190" s="15" t="str">
        <f t="shared" si="14"/>
        <v/>
      </c>
      <c r="G190" s="14" t="str">
        <f t="shared" si="15"/>
        <v>0</v>
      </c>
      <c r="H190" s="17" t="str">
        <f t="shared" si="16"/>
        <v/>
      </c>
    </row>
    <row r="191" spans="2:8" ht="20.100000000000001" customHeight="1" x14ac:dyDescent="0.2">
      <c r="B191" s="8" t="s">
        <v>290</v>
      </c>
      <c r="C191" s="9">
        <v>0</v>
      </c>
      <c r="D191" s="9">
        <v>0</v>
      </c>
      <c r="E191" s="15" t="str">
        <f t="shared" si="13"/>
        <v/>
      </c>
      <c r="F191" s="15" t="str">
        <f t="shared" si="14"/>
        <v/>
      </c>
      <c r="G191" s="14" t="str">
        <f t="shared" si="15"/>
        <v>0</v>
      </c>
      <c r="H191" s="17" t="str">
        <f t="shared" si="16"/>
        <v/>
      </c>
    </row>
    <row r="192" spans="2:8" ht="20.100000000000001" customHeight="1" x14ac:dyDescent="0.2">
      <c r="B192" s="8" t="s">
        <v>64</v>
      </c>
      <c r="C192" s="9">
        <v>0</v>
      </c>
      <c r="D192" s="9">
        <v>0</v>
      </c>
      <c r="E192" s="15" t="str">
        <f t="shared" si="13"/>
        <v/>
      </c>
      <c r="F192" s="15" t="str">
        <f t="shared" si="14"/>
        <v/>
      </c>
      <c r="G192" s="14" t="str">
        <f t="shared" si="15"/>
        <v>0</v>
      </c>
      <c r="H192" s="17" t="str">
        <f t="shared" si="16"/>
        <v/>
      </c>
    </row>
    <row r="193" spans="2:8" ht="20.100000000000001" customHeight="1" x14ac:dyDescent="0.2">
      <c r="B193" s="8" t="s">
        <v>291</v>
      </c>
      <c r="C193" s="9">
        <v>0</v>
      </c>
      <c r="D193" s="9">
        <v>0</v>
      </c>
      <c r="E193" s="15" t="str">
        <f t="shared" si="13"/>
        <v/>
      </c>
      <c r="F193" s="15" t="str">
        <f t="shared" si="14"/>
        <v/>
      </c>
      <c r="G193" s="14" t="str">
        <f t="shared" si="15"/>
        <v>0</v>
      </c>
      <c r="H193" s="17" t="str">
        <f t="shared" si="16"/>
        <v/>
      </c>
    </row>
    <row r="194" spans="2:8" ht="20.100000000000001" customHeight="1" x14ac:dyDescent="0.2">
      <c r="B194" s="8" t="s">
        <v>292</v>
      </c>
      <c r="C194" s="9">
        <v>0</v>
      </c>
      <c r="D194" s="9">
        <v>0</v>
      </c>
      <c r="E194" s="15" t="str">
        <f t="shared" si="13"/>
        <v/>
      </c>
      <c r="F194" s="15" t="str">
        <f t="shared" si="14"/>
        <v/>
      </c>
      <c r="G194" s="14" t="str">
        <f t="shared" si="15"/>
        <v>0</v>
      </c>
      <c r="H194" s="17" t="str">
        <f t="shared" si="16"/>
        <v/>
      </c>
    </row>
    <row r="195" spans="2:8" ht="20.100000000000001" customHeight="1" x14ac:dyDescent="0.2">
      <c r="B195" s="8" t="s">
        <v>469</v>
      </c>
      <c r="C195" s="9">
        <v>0</v>
      </c>
      <c r="D195" s="9">
        <v>0</v>
      </c>
      <c r="E195" s="15" t="str">
        <f t="shared" si="13"/>
        <v/>
      </c>
      <c r="F195" s="15" t="str">
        <f t="shared" si="14"/>
        <v/>
      </c>
      <c r="G195" s="14" t="str">
        <f t="shared" si="15"/>
        <v>0</v>
      </c>
      <c r="H195" s="17" t="str">
        <f t="shared" si="16"/>
        <v/>
      </c>
    </row>
    <row r="196" spans="2:8" ht="20.100000000000001" customHeight="1" x14ac:dyDescent="0.2">
      <c r="B196" s="8" t="s">
        <v>293</v>
      </c>
      <c r="C196" s="9">
        <v>0</v>
      </c>
      <c r="D196" s="9">
        <v>0</v>
      </c>
      <c r="E196" s="15" t="str">
        <f t="shared" si="13"/>
        <v/>
      </c>
      <c r="F196" s="15" t="str">
        <f t="shared" si="14"/>
        <v/>
      </c>
      <c r="G196" s="14" t="str">
        <f t="shared" si="15"/>
        <v>0</v>
      </c>
      <c r="H196" s="17" t="str">
        <f t="shared" si="16"/>
        <v/>
      </c>
    </row>
    <row r="197" spans="2:8" ht="20.100000000000001" customHeight="1" x14ac:dyDescent="0.2">
      <c r="B197" s="8" t="s">
        <v>294</v>
      </c>
      <c r="C197" s="9">
        <v>0</v>
      </c>
      <c r="D197" s="9">
        <v>0</v>
      </c>
      <c r="E197" s="15" t="str">
        <f t="shared" si="13"/>
        <v/>
      </c>
      <c r="F197" s="15" t="str">
        <f t="shared" si="14"/>
        <v/>
      </c>
      <c r="G197" s="14" t="str">
        <f t="shared" si="15"/>
        <v>0</v>
      </c>
      <c r="H197" s="17" t="str">
        <f t="shared" si="16"/>
        <v/>
      </c>
    </row>
    <row r="198" spans="2:8" ht="20.100000000000001" customHeight="1" x14ac:dyDescent="0.2">
      <c r="B198" s="8" t="s">
        <v>295</v>
      </c>
      <c r="C198" s="9">
        <v>0</v>
      </c>
      <c r="D198" s="9">
        <v>0</v>
      </c>
      <c r="E198" s="15" t="str">
        <f t="shared" si="13"/>
        <v/>
      </c>
      <c r="F198" s="15" t="str">
        <f t="shared" si="14"/>
        <v/>
      </c>
      <c r="G198" s="14" t="str">
        <f t="shared" si="15"/>
        <v>0</v>
      </c>
      <c r="H198" s="17" t="str">
        <f t="shared" si="16"/>
        <v/>
      </c>
    </row>
    <row r="199" spans="2:8" ht="20.100000000000001" customHeight="1" x14ac:dyDescent="0.2">
      <c r="B199" s="8" t="s">
        <v>296</v>
      </c>
      <c r="C199" s="9">
        <v>0</v>
      </c>
      <c r="D199" s="9">
        <v>0</v>
      </c>
      <c r="E199" s="15" t="str">
        <f t="shared" si="13"/>
        <v/>
      </c>
      <c r="F199" s="15" t="str">
        <f t="shared" si="14"/>
        <v/>
      </c>
      <c r="G199" s="14" t="str">
        <f t="shared" si="15"/>
        <v>0</v>
      </c>
      <c r="H199" s="17" t="str">
        <f t="shared" si="16"/>
        <v/>
      </c>
    </row>
    <row r="200" spans="2:8" ht="20.100000000000001" customHeight="1" x14ac:dyDescent="0.2">
      <c r="B200" s="8" t="s">
        <v>297</v>
      </c>
      <c r="C200" s="9">
        <v>0</v>
      </c>
      <c r="D200" s="9">
        <v>0</v>
      </c>
      <c r="E200" s="15" t="str">
        <f t="shared" si="13"/>
        <v/>
      </c>
      <c r="F200" s="15" t="str">
        <f t="shared" si="14"/>
        <v/>
      </c>
      <c r="G200" s="14" t="str">
        <f t="shared" si="15"/>
        <v>0</v>
      </c>
      <c r="H200" s="17" t="str">
        <f t="shared" si="16"/>
        <v/>
      </c>
    </row>
    <row r="201" spans="2:8" ht="20.100000000000001" customHeight="1" x14ac:dyDescent="0.2">
      <c r="B201" s="8" t="s">
        <v>298</v>
      </c>
      <c r="C201" s="9">
        <v>0</v>
      </c>
      <c r="D201" s="9">
        <v>0</v>
      </c>
      <c r="E201" s="15" t="str">
        <f t="shared" si="13"/>
        <v/>
      </c>
      <c r="F201" s="15" t="str">
        <f t="shared" si="14"/>
        <v/>
      </c>
      <c r="G201" s="14" t="str">
        <f t="shared" si="15"/>
        <v>0</v>
      </c>
      <c r="H201" s="17" t="str">
        <f t="shared" si="16"/>
        <v/>
      </c>
    </row>
    <row r="202" spans="2:8" ht="20.100000000000001" customHeight="1" x14ac:dyDescent="0.2">
      <c r="B202" s="8" t="s">
        <v>299</v>
      </c>
      <c r="C202" s="9">
        <v>0</v>
      </c>
      <c r="D202" s="9">
        <v>0</v>
      </c>
      <c r="E202" s="15" t="str">
        <f t="shared" si="13"/>
        <v/>
      </c>
      <c r="F202" s="15" t="str">
        <f t="shared" si="14"/>
        <v/>
      </c>
      <c r="G202" s="14" t="str">
        <f t="shared" si="15"/>
        <v>0</v>
      </c>
      <c r="H202" s="17" t="str">
        <f t="shared" si="16"/>
        <v/>
      </c>
    </row>
    <row r="203" spans="2:8" ht="20.100000000000001" customHeight="1" x14ac:dyDescent="0.2">
      <c r="B203" s="8" t="s">
        <v>67</v>
      </c>
      <c r="C203" s="9">
        <v>0</v>
      </c>
      <c r="D203" s="9">
        <v>0</v>
      </c>
      <c r="E203" s="15" t="str">
        <f t="shared" si="13"/>
        <v/>
      </c>
      <c r="F203" s="15" t="str">
        <f t="shared" si="14"/>
        <v/>
      </c>
      <c r="G203" s="14" t="str">
        <f t="shared" si="15"/>
        <v>0</v>
      </c>
      <c r="H203" s="17" t="str">
        <f t="shared" si="16"/>
        <v/>
      </c>
    </row>
    <row r="204" spans="2:8" ht="20.100000000000001" customHeight="1" x14ac:dyDescent="0.2">
      <c r="B204" s="8" t="s">
        <v>300</v>
      </c>
      <c r="C204" s="9">
        <v>0</v>
      </c>
      <c r="D204" s="9">
        <v>0</v>
      </c>
      <c r="E204" s="15" t="str">
        <f t="shared" si="13"/>
        <v/>
      </c>
      <c r="F204" s="15" t="str">
        <f t="shared" si="14"/>
        <v/>
      </c>
      <c r="G204" s="14" t="str">
        <f t="shared" si="15"/>
        <v>0</v>
      </c>
      <c r="H204" s="17" t="str">
        <f t="shared" si="16"/>
        <v/>
      </c>
    </row>
    <row r="205" spans="2:8" ht="20.100000000000001" customHeight="1" x14ac:dyDescent="0.2">
      <c r="B205" s="8" t="s">
        <v>66</v>
      </c>
      <c r="C205" s="9">
        <v>0</v>
      </c>
      <c r="D205" s="9">
        <v>0</v>
      </c>
      <c r="E205" s="15" t="str">
        <f t="shared" si="13"/>
        <v/>
      </c>
      <c r="F205" s="15" t="str">
        <f t="shared" si="14"/>
        <v/>
      </c>
      <c r="G205" s="14" t="str">
        <f t="shared" si="15"/>
        <v>0</v>
      </c>
      <c r="H205" s="17" t="str">
        <f t="shared" si="16"/>
        <v/>
      </c>
    </row>
    <row r="206" spans="2:8" ht="20.100000000000001" customHeight="1" x14ac:dyDescent="0.2">
      <c r="B206" s="8" t="s">
        <v>301</v>
      </c>
      <c r="C206" s="9">
        <v>0</v>
      </c>
      <c r="D206" s="9">
        <v>0</v>
      </c>
      <c r="E206" s="15" t="str">
        <f t="shared" si="13"/>
        <v/>
      </c>
      <c r="F206" s="15" t="str">
        <f t="shared" si="14"/>
        <v/>
      </c>
      <c r="G206" s="14" t="str">
        <f t="shared" si="15"/>
        <v>0</v>
      </c>
      <c r="H206" s="17" t="str">
        <f t="shared" si="16"/>
        <v/>
      </c>
    </row>
    <row r="207" spans="2:8" ht="20.100000000000001" customHeight="1" x14ac:dyDescent="0.2">
      <c r="B207" s="8" t="s">
        <v>470</v>
      </c>
      <c r="C207" s="9">
        <v>0</v>
      </c>
      <c r="D207" s="9">
        <v>0</v>
      </c>
      <c r="E207" s="15" t="str">
        <f t="shared" si="13"/>
        <v/>
      </c>
      <c r="F207" s="15" t="str">
        <f t="shared" si="14"/>
        <v/>
      </c>
      <c r="G207" s="14" t="str">
        <f t="shared" si="15"/>
        <v>0</v>
      </c>
      <c r="H207" s="17" t="str">
        <f t="shared" si="16"/>
        <v/>
      </c>
    </row>
    <row r="208" spans="2:8" ht="20.100000000000001" customHeight="1" x14ac:dyDescent="0.2">
      <c r="B208" s="8" t="s">
        <v>72</v>
      </c>
      <c r="C208" s="9">
        <v>0</v>
      </c>
      <c r="D208" s="9">
        <v>0</v>
      </c>
      <c r="E208" s="15" t="str">
        <f t="shared" si="13"/>
        <v/>
      </c>
      <c r="F208" s="15" t="str">
        <f t="shared" si="14"/>
        <v/>
      </c>
      <c r="G208" s="14" t="str">
        <f t="shared" si="15"/>
        <v>0</v>
      </c>
      <c r="H208" s="17" t="str">
        <f t="shared" si="16"/>
        <v/>
      </c>
    </row>
    <row r="209" spans="2:8" ht="20.100000000000001" customHeight="1" x14ac:dyDescent="0.2">
      <c r="B209" s="8" t="s">
        <v>71</v>
      </c>
      <c r="C209" s="9">
        <v>0</v>
      </c>
      <c r="D209" s="9">
        <v>0</v>
      </c>
      <c r="E209" s="15" t="str">
        <f t="shared" si="13"/>
        <v/>
      </c>
      <c r="F209" s="15" t="str">
        <f t="shared" si="14"/>
        <v/>
      </c>
      <c r="G209" s="14" t="str">
        <f t="shared" si="15"/>
        <v>0</v>
      </c>
      <c r="H209" s="17" t="str">
        <f t="shared" si="16"/>
        <v/>
      </c>
    </row>
    <row r="210" spans="2:8" ht="20.100000000000001" customHeight="1" x14ac:dyDescent="0.2">
      <c r="B210" s="8" t="s">
        <v>73</v>
      </c>
      <c r="C210" s="9">
        <v>0</v>
      </c>
      <c r="D210" s="9">
        <v>0</v>
      </c>
      <c r="E210" s="15" t="str">
        <f t="shared" si="13"/>
        <v/>
      </c>
      <c r="F210" s="15" t="str">
        <f t="shared" si="14"/>
        <v/>
      </c>
      <c r="G210" s="14" t="str">
        <f t="shared" si="15"/>
        <v>0</v>
      </c>
      <c r="H210" s="17" t="str">
        <f t="shared" si="16"/>
        <v/>
      </c>
    </row>
    <row r="211" spans="2:8" ht="20.100000000000001" customHeight="1" x14ac:dyDescent="0.2">
      <c r="B211" s="8" t="s">
        <v>69</v>
      </c>
      <c r="C211" s="9">
        <v>0</v>
      </c>
      <c r="D211" s="9">
        <v>0</v>
      </c>
      <c r="E211" s="15" t="str">
        <f t="shared" si="13"/>
        <v/>
      </c>
      <c r="F211" s="15" t="str">
        <f t="shared" si="14"/>
        <v/>
      </c>
      <c r="G211" s="14" t="str">
        <f t="shared" si="15"/>
        <v>0</v>
      </c>
      <c r="H211" s="17" t="str">
        <f t="shared" si="16"/>
        <v/>
      </c>
    </row>
    <row r="212" spans="2:8" ht="20.100000000000001" customHeight="1" x14ac:dyDescent="0.2">
      <c r="B212" s="8" t="s">
        <v>68</v>
      </c>
      <c r="C212" s="9">
        <v>0</v>
      </c>
      <c r="D212" s="9">
        <v>0</v>
      </c>
      <c r="E212" s="15" t="str">
        <f t="shared" si="13"/>
        <v/>
      </c>
      <c r="F212" s="15" t="str">
        <f t="shared" si="14"/>
        <v/>
      </c>
      <c r="G212" s="14" t="str">
        <f t="shared" si="15"/>
        <v>0</v>
      </c>
      <c r="H212" s="17" t="str">
        <f t="shared" si="16"/>
        <v/>
      </c>
    </row>
    <row r="213" spans="2:8" ht="20.100000000000001" customHeight="1" x14ac:dyDescent="0.2">
      <c r="B213" s="8" t="s">
        <v>302</v>
      </c>
      <c r="C213" s="9">
        <v>0</v>
      </c>
      <c r="D213" s="9">
        <v>0</v>
      </c>
      <c r="E213" s="15" t="str">
        <f t="shared" si="13"/>
        <v/>
      </c>
      <c r="F213" s="15" t="str">
        <f t="shared" si="14"/>
        <v/>
      </c>
      <c r="G213" s="14" t="str">
        <f t="shared" si="15"/>
        <v>0</v>
      </c>
      <c r="H213" s="17" t="str">
        <f t="shared" si="16"/>
        <v/>
      </c>
    </row>
    <row r="214" spans="2:8" ht="20.100000000000001" customHeight="1" x14ac:dyDescent="0.2">
      <c r="B214" s="8" t="s">
        <v>70</v>
      </c>
      <c r="C214" s="9">
        <v>0</v>
      </c>
      <c r="D214" s="9">
        <v>0</v>
      </c>
      <c r="E214" s="15" t="str">
        <f t="shared" si="13"/>
        <v/>
      </c>
      <c r="F214" s="15" t="str">
        <f t="shared" si="14"/>
        <v/>
      </c>
      <c r="G214" s="14" t="str">
        <f t="shared" si="15"/>
        <v>0</v>
      </c>
      <c r="H214" s="17" t="str">
        <f t="shared" si="16"/>
        <v/>
      </c>
    </row>
    <row r="215" spans="2:8" ht="20.100000000000001" customHeight="1" x14ac:dyDescent="0.2">
      <c r="B215" s="8" t="s">
        <v>303</v>
      </c>
      <c r="C215" s="9">
        <v>0</v>
      </c>
      <c r="D215" s="9">
        <v>0</v>
      </c>
      <c r="E215" s="15" t="str">
        <f t="shared" si="13"/>
        <v/>
      </c>
      <c r="F215" s="15" t="str">
        <f t="shared" si="14"/>
        <v/>
      </c>
      <c r="G215" s="14" t="str">
        <f t="shared" si="15"/>
        <v>0</v>
      </c>
      <c r="H215" s="17" t="str">
        <f t="shared" si="16"/>
        <v/>
      </c>
    </row>
    <row r="216" spans="2:8" ht="20.100000000000001" customHeight="1" x14ac:dyDescent="0.2">
      <c r="B216" s="8" t="s">
        <v>304</v>
      </c>
      <c r="C216" s="9">
        <v>0</v>
      </c>
      <c r="D216" s="9">
        <v>0</v>
      </c>
      <c r="E216" s="15" t="str">
        <f t="shared" si="13"/>
        <v/>
      </c>
      <c r="F216" s="15" t="str">
        <f t="shared" si="14"/>
        <v/>
      </c>
      <c r="G216" s="14" t="str">
        <f t="shared" si="15"/>
        <v>0</v>
      </c>
      <c r="H216" s="17" t="str">
        <f t="shared" si="16"/>
        <v/>
      </c>
    </row>
    <row r="217" spans="2:8" ht="20.100000000000001" customHeight="1" x14ac:dyDescent="0.2">
      <c r="B217" s="8" t="s">
        <v>471</v>
      </c>
      <c r="C217" s="9">
        <v>0</v>
      </c>
      <c r="D217" s="9">
        <v>0</v>
      </c>
      <c r="E217" s="15" t="str">
        <f t="shared" ref="E217:E280" si="17">+IF(C217=0,"",C217/C$151)</f>
        <v/>
      </c>
      <c r="F217" s="15" t="str">
        <f t="shared" ref="F217:F280" si="18">+IF(D217=0,"",D217/D$151)</f>
        <v/>
      </c>
      <c r="G217" s="14" t="str">
        <f t="shared" ref="G217:G280" si="19">+IF(OR(AND(D217=0),(C217=0)),"0",((D217-C217)/C217))</f>
        <v>0</v>
      </c>
      <c r="H217" s="17" t="str">
        <f t="shared" ref="H217:H280" si="20">+IF(OR(AND(E217=""),(G217="")),"",E217*G217)</f>
        <v/>
      </c>
    </row>
    <row r="218" spans="2:8" ht="20.100000000000001" customHeight="1" x14ac:dyDescent="0.2">
      <c r="B218" s="8" t="s">
        <v>305</v>
      </c>
      <c r="C218" s="9">
        <v>0</v>
      </c>
      <c r="D218" s="9">
        <v>0</v>
      </c>
      <c r="E218" s="15" t="str">
        <f t="shared" si="17"/>
        <v/>
      </c>
      <c r="F218" s="15" t="str">
        <f t="shared" si="18"/>
        <v/>
      </c>
      <c r="G218" s="14" t="str">
        <f t="shared" si="19"/>
        <v>0</v>
      </c>
      <c r="H218" s="17" t="str">
        <f t="shared" si="20"/>
        <v/>
      </c>
    </row>
    <row r="219" spans="2:8" ht="20.100000000000001" customHeight="1" x14ac:dyDescent="0.2">
      <c r="B219" s="8" t="s">
        <v>306</v>
      </c>
      <c r="C219" s="9">
        <v>0</v>
      </c>
      <c r="D219" s="9">
        <v>0</v>
      </c>
      <c r="E219" s="15" t="str">
        <f t="shared" si="17"/>
        <v/>
      </c>
      <c r="F219" s="15" t="str">
        <f t="shared" si="18"/>
        <v/>
      </c>
      <c r="G219" s="14" t="str">
        <f t="shared" si="19"/>
        <v>0</v>
      </c>
      <c r="H219" s="17" t="str">
        <f t="shared" si="20"/>
        <v/>
      </c>
    </row>
    <row r="220" spans="2:8" ht="20.100000000000001" customHeight="1" x14ac:dyDescent="0.2">
      <c r="B220" s="8" t="s">
        <v>307</v>
      </c>
      <c r="C220" s="9">
        <v>0</v>
      </c>
      <c r="D220" s="9">
        <v>0</v>
      </c>
      <c r="E220" s="15" t="str">
        <f t="shared" si="17"/>
        <v/>
      </c>
      <c r="F220" s="15" t="str">
        <f t="shared" si="18"/>
        <v/>
      </c>
      <c r="G220" s="14" t="str">
        <f t="shared" si="19"/>
        <v>0</v>
      </c>
      <c r="H220" s="17" t="str">
        <f t="shared" si="20"/>
        <v/>
      </c>
    </row>
    <row r="221" spans="2:8" ht="20.100000000000001" customHeight="1" x14ac:dyDescent="0.2">
      <c r="B221" s="8" t="s">
        <v>308</v>
      </c>
      <c r="C221" s="9">
        <v>0</v>
      </c>
      <c r="D221" s="9">
        <v>0</v>
      </c>
      <c r="E221" s="15" t="str">
        <f t="shared" si="17"/>
        <v/>
      </c>
      <c r="F221" s="15" t="str">
        <f t="shared" si="18"/>
        <v/>
      </c>
      <c r="G221" s="14" t="str">
        <f t="shared" si="19"/>
        <v>0</v>
      </c>
      <c r="H221" s="17" t="str">
        <f t="shared" si="20"/>
        <v/>
      </c>
    </row>
    <row r="222" spans="2:8" ht="20.100000000000001" customHeight="1" x14ac:dyDescent="0.2">
      <c r="B222" s="8" t="s">
        <v>309</v>
      </c>
      <c r="C222" s="9">
        <v>0</v>
      </c>
      <c r="D222" s="9">
        <v>0</v>
      </c>
      <c r="E222" s="15" t="str">
        <f t="shared" si="17"/>
        <v/>
      </c>
      <c r="F222" s="15" t="str">
        <f t="shared" si="18"/>
        <v/>
      </c>
      <c r="G222" s="14" t="str">
        <f t="shared" si="19"/>
        <v>0</v>
      </c>
      <c r="H222" s="17" t="str">
        <f t="shared" si="20"/>
        <v/>
      </c>
    </row>
    <row r="223" spans="2:8" ht="20.100000000000001" customHeight="1" x14ac:dyDescent="0.2">
      <c r="B223" s="8" t="s">
        <v>472</v>
      </c>
      <c r="C223" s="9">
        <v>0</v>
      </c>
      <c r="D223" s="9">
        <v>0</v>
      </c>
      <c r="E223" s="15" t="str">
        <f t="shared" si="17"/>
        <v/>
      </c>
      <c r="F223" s="15" t="str">
        <f t="shared" si="18"/>
        <v/>
      </c>
      <c r="G223" s="14" t="str">
        <f t="shared" si="19"/>
        <v>0</v>
      </c>
      <c r="H223" s="17" t="str">
        <f t="shared" si="20"/>
        <v/>
      </c>
    </row>
    <row r="224" spans="2:8" ht="20.100000000000001" customHeight="1" x14ac:dyDescent="0.2">
      <c r="B224" s="8" t="s">
        <v>310</v>
      </c>
      <c r="C224" s="9"/>
      <c r="D224" s="9">
        <v>0</v>
      </c>
      <c r="E224" s="15" t="str">
        <f t="shared" si="17"/>
        <v/>
      </c>
      <c r="F224" s="15" t="str">
        <f t="shared" si="18"/>
        <v/>
      </c>
      <c r="G224" s="14" t="str">
        <f t="shared" si="19"/>
        <v>0</v>
      </c>
      <c r="H224" s="17" t="str">
        <f t="shared" si="20"/>
        <v/>
      </c>
    </row>
    <row r="225" spans="2:8" ht="20.100000000000001" customHeight="1" x14ac:dyDescent="0.2">
      <c r="B225" s="8" t="s">
        <v>473</v>
      </c>
      <c r="C225" s="9"/>
      <c r="D225" s="9">
        <v>0</v>
      </c>
      <c r="E225" s="15" t="str">
        <f t="shared" si="17"/>
        <v/>
      </c>
      <c r="F225" s="15" t="str">
        <f t="shared" si="18"/>
        <v/>
      </c>
      <c r="G225" s="14" t="str">
        <f t="shared" si="19"/>
        <v>0</v>
      </c>
      <c r="H225" s="17" t="str">
        <f t="shared" si="20"/>
        <v/>
      </c>
    </row>
    <row r="226" spans="2:8" ht="20.100000000000001" customHeight="1" x14ac:dyDescent="0.2">
      <c r="B226" s="8" t="s">
        <v>565</v>
      </c>
      <c r="C226" s="9">
        <v>0</v>
      </c>
      <c r="D226" s="9">
        <v>0</v>
      </c>
      <c r="E226" s="15" t="str">
        <f t="shared" si="17"/>
        <v/>
      </c>
      <c r="F226" s="15" t="str">
        <f t="shared" si="18"/>
        <v/>
      </c>
      <c r="G226" s="14" t="str">
        <f t="shared" si="19"/>
        <v>0</v>
      </c>
      <c r="H226" s="17" t="str">
        <f t="shared" si="20"/>
        <v/>
      </c>
    </row>
    <row r="227" spans="2:8" ht="20.100000000000001" customHeight="1" x14ac:dyDescent="0.2">
      <c r="B227" s="8" t="s">
        <v>474</v>
      </c>
      <c r="C227" s="9">
        <v>0</v>
      </c>
      <c r="D227" s="9">
        <v>0</v>
      </c>
      <c r="E227" s="15" t="str">
        <f t="shared" si="17"/>
        <v/>
      </c>
      <c r="F227" s="15" t="str">
        <f t="shared" si="18"/>
        <v/>
      </c>
      <c r="G227" s="14" t="str">
        <f t="shared" si="19"/>
        <v>0</v>
      </c>
      <c r="H227" s="17" t="str">
        <f t="shared" si="20"/>
        <v/>
      </c>
    </row>
    <row r="228" spans="2:8" ht="20.100000000000001" customHeight="1" x14ac:dyDescent="0.2">
      <c r="B228" s="8" t="s">
        <v>76</v>
      </c>
      <c r="C228" s="9">
        <v>0</v>
      </c>
      <c r="D228" s="9">
        <v>0</v>
      </c>
      <c r="E228" s="15" t="str">
        <f t="shared" si="17"/>
        <v/>
      </c>
      <c r="F228" s="15" t="str">
        <f t="shared" si="18"/>
        <v/>
      </c>
      <c r="G228" s="14" t="str">
        <f t="shared" si="19"/>
        <v>0</v>
      </c>
      <c r="H228" s="17" t="str">
        <f t="shared" si="20"/>
        <v/>
      </c>
    </row>
    <row r="229" spans="2:8" ht="20.100000000000001" customHeight="1" x14ac:dyDescent="0.2">
      <c r="B229" s="8" t="s">
        <v>311</v>
      </c>
      <c r="C229" s="9">
        <v>0</v>
      </c>
      <c r="D229" s="9">
        <v>0</v>
      </c>
      <c r="E229" s="15" t="str">
        <f t="shared" si="17"/>
        <v/>
      </c>
      <c r="F229" s="15" t="str">
        <f t="shared" si="18"/>
        <v/>
      </c>
      <c r="G229" s="14" t="str">
        <f t="shared" si="19"/>
        <v>0</v>
      </c>
      <c r="H229" s="17" t="str">
        <f t="shared" si="20"/>
        <v/>
      </c>
    </row>
    <row r="230" spans="2:8" ht="20.100000000000001" customHeight="1" x14ac:dyDescent="0.2">
      <c r="B230" s="8" t="s">
        <v>312</v>
      </c>
      <c r="C230" s="9">
        <v>0</v>
      </c>
      <c r="D230" s="9">
        <v>0</v>
      </c>
      <c r="E230" s="15" t="str">
        <f t="shared" si="17"/>
        <v/>
      </c>
      <c r="F230" s="15" t="str">
        <f t="shared" si="18"/>
        <v/>
      </c>
      <c r="G230" s="14" t="str">
        <f t="shared" si="19"/>
        <v>0</v>
      </c>
      <c r="H230" s="17" t="str">
        <f t="shared" si="20"/>
        <v/>
      </c>
    </row>
    <row r="231" spans="2:8" ht="20.100000000000001" customHeight="1" x14ac:dyDescent="0.2">
      <c r="B231" s="8" t="s">
        <v>313</v>
      </c>
      <c r="C231" s="9">
        <v>0</v>
      </c>
      <c r="D231" s="9">
        <v>0</v>
      </c>
      <c r="E231" s="15" t="str">
        <f t="shared" si="17"/>
        <v/>
      </c>
      <c r="F231" s="15" t="str">
        <f t="shared" si="18"/>
        <v/>
      </c>
      <c r="G231" s="14" t="str">
        <f t="shared" si="19"/>
        <v>0</v>
      </c>
      <c r="H231" s="17" t="str">
        <f t="shared" si="20"/>
        <v/>
      </c>
    </row>
    <row r="232" spans="2:8" ht="20.100000000000001" customHeight="1" x14ac:dyDescent="0.2">
      <c r="B232" s="8" t="s">
        <v>77</v>
      </c>
      <c r="C232" s="9">
        <v>0</v>
      </c>
      <c r="D232" s="9">
        <v>0</v>
      </c>
      <c r="E232" s="15" t="str">
        <f t="shared" si="17"/>
        <v/>
      </c>
      <c r="F232" s="15" t="str">
        <f t="shared" si="18"/>
        <v/>
      </c>
      <c r="G232" s="14" t="str">
        <f t="shared" si="19"/>
        <v>0</v>
      </c>
      <c r="H232" s="17" t="str">
        <f t="shared" si="20"/>
        <v/>
      </c>
    </row>
    <row r="233" spans="2:8" ht="20.100000000000001" customHeight="1" x14ac:dyDescent="0.2">
      <c r="B233" s="8" t="s">
        <v>74</v>
      </c>
      <c r="C233" s="9">
        <v>0</v>
      </c>
      <c r="D233" s="9">
        <v>0</v>
      </c>
      <c r="E233" s="15" t="str">
        <f t="shared" si="17"/>
        <v/>
      </c>
      <c r="F233" s="15" t="str">
        <f t="shared" si="18"/>
        <v/>
      </c>
      <c r="G233" s="14" t="str">
        <f t="shared" si="19"/>
        <v>0</v>
      </c>
      <c r="H233" s="17" t="str">
        <f t="shared" si="20"/>
        <v/>
      </c>
    </row>
    <row r="234" spans="2:8" ht="20.100000000000001" customHeight="1" x14ac:dyDescent="0.2">
      <c r="B234" s="8" t="s">
        <v>75</v>
      </c>
      <c r="C234" s="9">
        <v>0</v>
      </c>
      <c r="D234" s="9">
        <v>0</v>
      </c>
      <c r="E234" s="15" t="str">
        <f t="shared" si="17"/>
        <v/>
      </c>
      <c r="F234" s="15" t="str">
        <f t="shared" si="18"/>
        <v/>
      </c>
      <c r="G234" s="14" t="str">
        <f t="shared" si="19"/>
        <v>0</v>
      </c>
      <c r="H234" s="17" t="str">
        <f t="shared" si="20"/>
        <v/>
      </c>
    </row>
    <row r="235" spans="2:8" ht="20.100000000000001" customHeight="1" x14ac:dyDescent="0.2">
      <c r="B235" s="8" t="s">
        <v>314</v>
      </c>
      <c r="C235" s="9">
        <v>0</v>
      </c>
      <c r="D235" s="9">
        <v>0</v>
      </c>
      <c r="E235" s="15" t="str">
        <f t="shared" si="17"/>
        <v/>
      </c>
      <c r="F235" s="15" t="str">
        <f t="shared" si="18"/>
        <v/>
      </c>
      <c r="G235" s="14" t="str">
        <f t="shared" si="19"/>
        <v>0</v>
      </c>
      <c r="H235" s="17" t="str">
        <f t="shared" si="20"/>
        <v/>
      </c>
    </row>
    <row r="236" spans="2:8" ht="20.100000000000001" customHeight="1" x14ac:dyDescent="0.2">
      <c r="B236" s="8" t="s">
        <v>315</v>
      </c>
      <c r="C236" s="9">
        <v>0</v>
      </c>
      <c r="D236" s="9">
        <v>0</v>
      </c>
      <c r="E236" s="15" t="str">
        <f t="shared" si="17"/>
        <v/>
      </c>
      <c r="F236" s="15" t="str">
        <f t="shared" si="18"/>
        <v/>
      </c>
      <c r="G236" s="14" t="str">
        <f t="shared" si="19"/>
        <v>0</v>
      </c>
      <c r="H236" s="17" t="str">
        <f t="shared" si="20"/>
        <v/>
      </c>
    </row>
    <row r="237" spans="2:8" ht="20.100000000000001" customHeight="1" x14ac:dyDescent="0.2">
      <c r="B237" s="8" t="s">
        <v>80</v>
      </c>
      <c r="C237" s="9">
        <v>0</v>
      </c>
      <c r="D237" s="9">
        <v>0</v>
      </c>
      <c r="E237" s="15" t="str">
        <f t="shared" si="17"/>
        <v/>
      </c>
      <c r="F237" s="15" t="str">
        <f t="shared" si="18"/>
        <v/>
      </c>
      <c r="G237" s="14" t="str">
        <f t="shared" si="19"/>
        <v>0</v>
      </c>
      <c r="H237" s="17" t="str">
        <f t="shared" si="20"/>
        <v/>
      </c>
    </row>
    <row r="238" spans="2:8" ht="20.100000000000001" customHeight="1" x14ac:dyDescent="0.2">
      <c r="B238" s="8" t="s">
        <v>85</v>
      </c>
      <c r="C238" s="9">
        <v>0</v>
      </c>
      <c r="D238" s="9">
        <v>0</v>
      </c>
      <c r="E238" s="15" t="str">
        <f t="shared" si="17"/>
        <v/>
      </c>
      <c r="F238" s="15" t="str">
        <f t="shared" si="18"/>
        <v/>
      </c>
      <c r="G238" s="14" t="str">
        <f t="shared" si="19"/>
        <v>0</v>
      </c>
      <c r="H238" s="17" t="str">
        <f t="shared" si="20"/>
        <v/>
      </c>
    </row>
    <row r="239" spans="2:8" ht="20.100000000000001" customHeight="1" x14ac:dyDescent="0.2">
      <c r="B239" s="8" t="s">
        <v>81</v>
      </c>
      <c r="C239" s="9">
        <v>0</v>
      </c>
      <c r="D239" s="9">
        <v>0</v>
      </c>
      <c r="E239" s="15" t="str">
        <f t="shared" si="17"/>
        <v/>
      </c>
      <c r="F239" s="15" t="str">
        <f t="shared" si="18"/>
        <v/>
      </c>
      <c r="G239" s="14" t="str">
        <f t="shared" si="19"/>
        <v>0</v>
      </c>
      <c r="H239" s="17" t="str">
        <f t="shared" si="20"/>
        <v/>
      </c>
    </row>
    <row r="240" spans="2:8" ht="20.100000000000001" customHeight="1" x14ac:dyDescent="0.2">
      <c r="B240" s="8" t="s">
        <v>316</v>
      </c>
      <c r="C240" s="9">
        <v>0</v>
      </c>
      <c r="D240" s="9">
        <v>0</v>
      </c>
      <c r="E240" s="15" t="str">
        <f t="shared" si="17"/>
        <v/>
      </c>
      <c r="F240" s="15" t="str">
        <f t="shared" si="18"/>
        <v/>
      </c>
      <c r="G240" s="14" t="str">
        <f t="shared" si="19"/>
        <v>0</v>
      </c>
      <c r="H240" s="17" t="str">
        <f t="shared" si="20"/>
        <v/>
      </c>
    </row>
    <row r="241" spans="2:8" ht="20.100000000000001" customHeight="1" x14ac:dyDescent="0.2">
      <c r="B241" s="8" t="s">
        <v>78</v>
      </c>
      <c r="C241" s="9">
        <v>0</v>
      </c>
      <c r="D241" s="9">
        <v>0</v>
      </c>
      <c r="E241" s="15" t="str">
        <f t="shared" si="17"/>
        <v/>
      </c>
      <c r="F241" s="15" t="str">
        <f t="shared" si="18"/>
        <v/>
      </c>
      <c r="G241" s="14" t="str">
        <f t="shared" si="19"/>
        <v>0</v>
      </c>
      <c r="H241" s="17" t="str">
        <f t="shared" si="20"/>
        <v/>
      </c>
    </row>
    <row r="242" spans="2:8" ht="20.100000000000001" customHeight="1" x14ac:dyDescent="0.2">
      <c r="B242" s="8" t="s">
        <v>83</v>
      </c>
      <c r="C242" s="9">
        <v>0</v>
      </c>
      <c r="D242" s="9">
        <v>0</v>
      </c>
      <c r="E242" s="15" t="str">
        <f t="shared" si="17"/>
        <v/>
      </c>
      <c r="F242" s="15" t="str">
        <f t="shared" si="18"/>
        <v/>
      </c>
      <c r="G242" s="14" t="str">
        <f t="shared" si="19"/>
        <v>0</v>
      </c>
      <c r="H242" s="17" t="str">
        <f t="shared" si="20"/>
        <v/>
      </c>
    </row>
    <row r="243" spans="2:8" ht="20.100000000000001" customHeight="1" x14ac:dyDescent="0.2">
      <c r="B243" s="8" t="s">
        <v>317</v>
      </c>
      <c r="C243" s="9">
        <v>0</v>
      </c>
      <c r="D243" s="9">
        <v>0</v>
      </c>
      <c r="E243" s="15" t="str">
        <f t="shared" si="17"/>
        <v/>
      </c>
      <c r="F243" s="15" t="str">
        <f t="shared" si="18"/>
        <v/>
      </c>
      <c r="G243" s="14" t="str">
        <f t="shared" si="19"/>
        <v>0</v>
      </c>
      <c r="H243" s="17" t="str">
        <f t="shared" si="20"/>
        <v/>
      </c>
    </row>
    <row r="244" spans="2:8" ht="20.100000000000001" customHeight="1" x14ac:dyDescent="0.2">
      <c r="B244" s="8" t="s">
        <v>79</v>
      </c>
      <c r="C244" s="9">
        <v>0</v>
      </c>
      <c r="D244" s="9">
        <v>0</v>
      </c>
      <c r="E244" s="15" t="str">
        <f t="shared" si="17"/>
        <v/>
      </c>
      <c r="F244" s="15" t="str">
        <f t="shared" si="18"/>
        <v/>
      </c>
      <c r="G244" s="14" t="str">
        <f t="shared" si="19"/>
        <v>0</v>
      </c>
      <c r="H244" s="17" t="str">
        <f t="shared" si="20"/>
        <v/>
      </c>
    </row>
    <row r="245" spans="2:8" ht="20.100000000000001" customHeight="1" x14ac:dyDescent="0.2">
      <c r="B245" s="8" t="s">
        <v>84</v>
      </c>
      <c r="C245" s="9">
        <v>0</v>
      </c>
      <c r="D245" s="9">
        <v>0</v>
      </c>
      <c r="E245" s="15" t="str">
        <f t="shared" si="17"/>
        <v/>
      </c>
      <c r="F245" s="15" t="str">
        <f t="shared" si="18"/>
        <v/>
      </c>
      <c r="G245" s="14" t="str">
        <f t="shared" si="19"/>
        <v>0</v>
      </c>
      <c r="H245" s="17" t="str">
        <f t="shared" si="20"/>
        <v/>
      </c>
    </row>
    <row r="246" spans="2:8" ht="20.100000000000001" customHeight="1" x14ac:dyDescent="0.2">
      <c r="B246" s="8" t="s">
        <v>318</v>
      </c>
      <c r="C246" s="9">
        <v>0</v>
      </c>
      <c r="D246" s="9">
        <v>0</v>
      </c>
      <c r="E246" s="15" t="str">
        <f t="shared" si="17"/>
        <v/>
      </c>
      <c r="F246" s="15" t="str">
        <f t="shared" si="18"/>
        <v/>
      </c>
      <c r="G246" s="14" t="str">
        <f t="shared" si="19"/>
        <v>0</v>
      </c>
      <c r="H246" s="17" t="str">
        <f t="shared" si="20"/>
        <v/>
      </c>
    </row>
    <row r="247" spans="2:8" ht="20.100000000000001" customHeight="1" x14ac:dyDescent="0.2">
      <c r="B247" s="8" t="s">
        <v>319</v>
      </c>
      <c r="C247" s="9">
        <v>0</v>
      </c>
      <c r="D247" s="9">
        <v>0</v>
      </c>
      <c r="E247" s="15" t="str">
        <f t="shared" si="17"/>
        <v/>
      </c>
      <c r="F247" s="15" t="str">
        <f t="shared" si="18"/>
        <v/>
      </c>
      <c r="G247" s="14" t="str">
        <f t="shared" si="19"/>
        <v>0</v>
      </c>
      <c r="H247" s="17" t="str">
        <f t="shared" si="20"/>
        <v/>
      </c>
    </row>
    <row r="248" spans="2:8" ht="20.100000000000001" customHeight="1" x14ac:dyDescent="0.2">
      <c r="B248" s="8" t="s">
        <v>86</v>
      </c>
      <c r="C248" s="9">
        <v>0</v>
      </c>
      <c r="D248" s="9">
        <v>0</v>
      </c>
      <c r="E248" s="15" t="str">
        <f t="shared" si="17"/>
        <v/>
      </c>
      <c r="F248" s="15" t="str">
        <f t="shared" si="18"/>
        <v/>
      </c>
      <c r="G248" s="14" t="str">
        <f t="shared" si="19"/>
        <v>0</v>
      </c>
      <c r="H248" s="17" t="str">
        <f t="shared" si="20"/>
        <v/>
      </c>
    </row>
    <row r="249" spans="2:8" ht="20.100000000000001" customHeight="1" x14ac:dyDescent="0.2">
      <c r="B249" s="8" t="s">
        <v>87</v>
      </c>
      <c r="C249" s="9">
        <v>0</v>
      </c>
      <c r="D249" s="9">
        <v>0</v>
      </c>
      <c r="E249" s="15" t="str">
        <f t="shared" si="17"/>
        <v/>
      </c>
      <c r="F249" s="15" t="str">
        <f t="shared" si="18"/>
        <v/>
      </c>
      <c r="G249" s="14" t="str">
        <f t="shared" si="19"/>
        <v>0</v>
      </c>
      <c r="H249" s="17" t="str">
        <f t="shared" si="20"/>
        <v/>
      </c>
    </row>
    <row r="250" spans="2:8" ht="20.100000000000001" customHeight="1" x14ac:dyDescent="0.2">
      <c r="B250" s="8" t="s">
        <v>82</v>
      </c>
      <c r="C250" s="9">
        <v>0</v>
      </c>
      <c r="D250" s="9">
        <v>0</v>
      </c>
      <c r="E250" s="15" t="str">
        <f t="shared" si="17"/>
        <v/>
      </c>
      <c r="F250" s="15" t="str">
        <f t="shared" si="18"/>
        <v/>
      </c>
      <c r="G250" s="14" t="str">
        <f t="shared" si="19"/>
        <v>0</v>
      </c>
      <c r="H250" s="17" t="str">
        <f t="shared" si="20"/>
        <v/>
      </c>
    </row>
    <row r="251" spans="2:8" ht="20.100000000000001" customHeight="1" x14ac:dyDescent="0.2">
      <c r="B251" s="8" t="s">
        <v>320</v>
      </c>
      <c r="C251" s="9">
        <v>0</v>
      </c>
      <c r="D251" s="9">
        <v>0</v>
      </c>
      <c r="E251" s="15" t="str">
        <f t="shared" si="17"/>
        <v/>
      </c>
      <c r="F251" s="15" t="str">
        <f t="shared" si="18"/>
        <v/>
      </c>
      <c r="G251" s="14" t="str">
        <f t="shared" si="19"/>
        <v>0</v>
      </c>
      <c r="H251" s="17" t="str">
        <f t="shared" si="20"/>
        <v/>
      </c>
    </row>
    <row r="252" spans="2:8" ht="20.100000000000001" customHeight="1" x14ac:dyDescent="0.2">
      <c r="B252" s="8" t="s">
        <v>321</v>
      </c>
      <c r="C252" s="9">
        <v>0</v>
      </c>
      <c r="D252" s="9">
        <v>0</v>
      </c>
      <c r="E252" s="15" t="str">
        <f t="shared" si="17"/>
        <v/>
      </c>
      <c r="F252" s="15" t="str">
        <f t="shared" si="18"/>
        <v/>
      </c>
      <c r="G252" s="14" t="str">
        <f t="shared" si="19"/>
        <v>0</v>
      </c>
      <c r="H252" s="17" t="str">
        <f t="shared" si="20"/>
        <v/>
      </c>
    </row>
    <row r="253" spans="2:8" ht="20.100000000000001" customHeight="1" x14ac:dyDescent="0.2">
      <c r="B253" s="8" t="s">
        <v>322</v>
      </c>
      <c r="C253" s="9">
        <v>0</v>
      </c>
      <c r="D253" s="9">
        <v>0</v>
      </c>
      <c r="E253" s="15" t="str">
        <f t="shared" si="17"/>
        <v/>
      </c>
      <c r="F253" s="15" t="str">
        <f t="shared" si="18"/>
        <v/>
      </c>
      <c r="G253" s="14" t="str">
        <f t="shared" si="19"/>
        <v>0</v>
      </c>
      <c r="H253" s="17" t="str">
        <f t="shared" si="20"/>
        <v/>
      </c>
    </row>
    <row r="254" spans="2:8" ht="20.100000000000001" customHeight="1" x14ac:dyDescent="0.2">
      <c r="B254" s="8" t="s">
        <v>323</v>
      </c>
      <c r="C254" s="9">
        <v>0</v>
      </c>
      <c r="D254" s="9">
        <v>0</v>
      </c>
      <c r="E254" s="15" t="str">
        <f t="shared" si="17"/>
        <v/>
      </c>
      <c r="F254" s="15" t="str">
        <f t="shared" si="18"/>
        <v/>
      </c>
      <c r="G254" s="14" t="str">
        <f t="shared" si="19"/>
        <v>0</v>
      </c>
      <c r="H254" s="17" t="str">
        <f t="shared" si="20"/>
        <v/>
      </c>
    </row>
    <row r="255" spans="2:8" ht="20.100000000000001" customHeight="1" x14ac:dyDescent="0.2">
      <c r="B255" s="8" t="s">
        <v>324</v>
      </c>
      <c r="C255" s="9">
        <v>0</v>
      </c>
      <c r="D255" s="9">
        <v>0</v>
      </c>
      <c r="E255" s="15" t="str">
        <f t="shared" si="17"/>
        <v/>
      </c>
      <c r="F255" s="15" t="str">
        <f t="shared" si="18"/>
        <v/>
      </c>
      <c r="G255" s="14" t="str">
        <f t="shared" si="19"/>
        <v>0</v>
      </c>
      <c r="H255" s="17" t="str">
        <f t="shared" si="20"/>
        <v/>
      </c>
    </row>
    <row r="256" spans="2:8" ht="20.100000000000001" customHeight="1" x14ac:dyDescent="0.2">
      <c r="B256" s="8" t="s">
        <v>88</v>
      </c>
      <c r="C256" s="9">
        <v>0</v>
      </c>
      <c r="D256" s="9">
        <v>2</v>
      </c>
      <c r="E256" s="15" t="str">
        <f t="shared" si="17"/>
        <v/>
      </c>
      <c r="F256" s="15">
        <f t="shared" si="18"/>
        <v>0.18181818181818182</v>
      </c>
      <c r="G256" s="14" t="str">
        <f t="shared" si="19"/>
        <v>0</v>
      </c>
      <c r="H256" s="17" t="str">
        <f t="shared" si="20"/>
        <v/>
      </c>
    </row>
    <row r="257" spans="2:8" ht="20.100000000000001" customHeight="1" x14ac:dyDescent="0.2">
      <c r="B257" s="8" t="s">
        <v>325</v>
      </c>
      <c r="C257" s="9">
        <v>0</v>
      </c>
      <c r="D257" s="9">
        <v>0</v>
      </c>
      <c r="E257" s="15" t="str">
        <f t="shared" si="17"/>
        <v/>
      </c>
      <c r="F257" s="15" t="str">
        <f t="shared" si="18"/>
        <v/>
      </c>
      <c r="G257" s="14" t="str">
        <f t="shared" si="19"/>
        <v>0</v>
      </c>
      <c r="H257" s="17" t="str">
        <f t="shared" si="20"/>
        <v/>
      </c>
    </row>
    <row r="258" spans="2:8" ht="20.100000000000001" customHeight="1" x14ac:dyDescent="0.2">
      <c r="B258" s="8" t="s">
        <v>326</v>
      </c>
      <c r="C258" s="9">
        <v>0</v>
      </c>
      <c r="D258" s="9">
        <v>0</v>
      </c>
      <c r="E258" s="15" t="str">
        <f t="shared" si="17"/>
        <v/>
      </c>
      <c r="F258" s="15" t="str">
        <f t="shared" si="18"/>
        <v/>
      </c>
      <c r="G258" s="14" t="str">
        <f t="shared" si="19"/>
        <v>0</v>
      </c>
      <c r="H258" s="17" t="str">
        <f t="shared" si="20"/>
        <v/>
      </c>
    </row>
    <row r="259" spans="2:8" ht="20.100000000000001" customHeight="1" x14ac:dyDescent="0.2">
      <c r="B259" s="8" t="s">
        <v>327</v>
      </c>
      <c r="C259" s="9">
        <v>0</v>
      </c>
      <c r="D259" s="9">
        <v>0</v>
      </c>
      <c r="E259" s="15" t="str">
        <f t="shared" si="17"/>
        <v/>
      </c>
      <c r="F259" s="15" t="str">
        <f t="shared" si="18"/>
        <v/>
      </c>
      <c r="G259" s="14" t="str">
        <f t="shared" si="19"/>
        <v>0</v>
      </c>
      <c r="H259" s="17" t="str">
        <f t="shared" si="20"/>
        <v/>
      </c>
    </row>
    <row r="260" spans="2:8" ht="20.100000000000001" customHeight="1" x14ac:dyDescent="0.2">
      <c r="B260" s="8" t="s">
        <v>89</v>
      </c>
      <c r="C260" s="9">
        <v>0</v>
      </c>
      <c r="D260" s="9">
        <v>0</v>
      </c>
      <c r="E260" s="15" t="str">
        <f t="shared" si="17"/>
        <v/>
      </c>
      <c r="F260" s="15" t="str">
        <f t="shared" si="18"/>
        <v/>
      </c>
      <c r="G260" s="14" t="str">
        <f t="shared" si="19"/>
        <v>0</v>
      </c>
      <c r="H260" s="17" t="str">
        <f t="shared" si="20"/>
        <v/>
      </c>
    </row>
    <row r="261" spans="2:8" ht="20.100000000000001" customHeight="1" x14ac:dyDescent="0.2">
      <c r="B261" s="8" t="s">
        <v>328</v>
      </c>
      <c r="C261" s="9">
        <v>0</v>
      </c>
      <c r="D261" s="9">
        <v>0</v>
      </c>
      <c r="E261" s="15" t="str">
        <f t="shared" si="17"/>
        <v/>
      </c>
      <c r="F261" s="15" t="str">
        <f t="shared" si="18"/>
        <v/>
      </c>
      <c r="G261" s="14" t="str">
        <f t="shared" si="19"/>
        <v>0</v>
      </c>
      <c r="H261" s="17" t="str">
        <f t="shared" si="20"/>
        <v/>
      </c>
    </row>
    <row r="262" spans="2:8" ht="20.100000000000001" customHeight="1" x14ac:dyDescent="0.2">
      <c r="B262" s="8" t="s">
        <v>90</v>
      </c>
      <c r="C262" s="9">
        <v>0</v>
      </c>
      <c r="D262" s="9">
        <v>0</v>
      </c>
      <c r="E262" s="15" t="str">
        <f t="shared" si="17"/>
        <v/>
      </c>
      <c r="F262" s="15" t="str">
        <f t="shared" si="18"/>
        <v/>
      </c>
      <c r="G262" s="14" t="str">
        <f t="shared" si="19"/>
        <v>0</v>
      </c>
      <c r="H262" s="17" t="str">
        <f t="shared" si="20"/>
        <v/>
      </c>
    </row>
    <row r="263" spans="2:8" ht="20.100000000000001" customHeight="1" x14ac:dyDescent="0.2">
      <c r="B263" s="8" t="s">
        <v>329</v>
      </c>
      <c r="C263" s="9">
        <v>0</v>
      </c>
      <c r="D263" s="9">
        <v>0</v>
      </c>
      <c r="E263" s="15" t="str">
        <f t="shared" si="17"/>
        <v/>
      </c>
      <c r="F263" s="15" t="str">
        <f t="shared" si="18"/>
        <v/>
      </c>
      <c r="G263" s="14" t="str">
        <f t="shared" si="19"/>
        <v>0</v>
      </c>
      <c r="H263" s="17" t="str">
        <f t="shared" si="20"/>
        <v/>
      </c>
    </row>
    <row r="264" spans="2:8" ht="20.100000000000001" customHeight="1" x14ac:dyDescent="0.2">
      <c r="B264" s="8" t="s">
        <v>330</v>
      </c>
      <c r="C264" s="9">
        <v>0</v>
      </c>
      <c r="D264" s="9">
        <v>0</v>
      </c>
      <c r="E264" s="15" t="str">
        <f t="shared" si="17"/>
        <v/>
      </c>
      <c r="F264" s="15" t="str">
        <f t="shared" si="18"/>
        <v/>
      </c>
      <c r="G264" s="14" t="str">
        <f t="shared" si="19"/>
        <v>0</v>
      </c>
      <c r="H264" s="17" t="str">
        <f t="shared" si="20"/>
        <v/>
      </c>
    </row>
    <row r="265" spans="2:8" ht="20.100000000000001" customHeight="1" x14ac:dyDescent="0.2">
      <c r="B265" s="8" t="s">
        <v>331</v>
      </c>
      <c r="C265" s="9">
        <v>0</v>
      </c>
      <c r="D265" s="9">
        <v>0</v>
      </c>
      <c r="E265" s="15" t="str">
        <f t="shared" si="17"/>
        <v/>
      </c>
      <c r="F265" s="15" t="str">
        <f t="shared" si="18"/>
        <v/>
      </c>
      <c r="G265" s="14" t="str">
        <f t="shared" si="19"/>
        <v>0</v>
      </c>
      <c r="H265" s="17" t="str">
        <f t="shared" si="20"/>
        <v/>
      </c>
    </row>
    <row r="266" spans="2:8" ht="20.100000000000001" customHeight="1" x14ac:dyDescent="0.2">
      <c r="B266" s="8" t="s">
        <v>332</v>
      </c>
      <c r="C266" s="9">
        <v>0</v>
      </c>
      <c r="D266" s="9">
        <v>0</v>
      </c>
      <c r="E266" s="15" t="str">
        <f t="shared" si="17"/>
        <v/>
      </c>
      <c r="F266" s="15" t="str">
        <f t="shared" si="18"/>
        <v/>
      </c>
      <c r="G266" s="14" t="str">
        <f t="shared" si="19"/>
        <v>0</v>
      </c>
      <c r="H266" s="17" t="str">
        <f t="shared" si="20"/>
        <v/>
      </c>
    </row>
    <row r="267" spans="2:8" ht="20.100000000000001" customHeight="1" x14ac:dyDescent="0.2">
      <c r="B267" s="8" t="s">
        <v>333</v>
      </c>
      <c r="C267" s="9">
        <v>0</v>
      </c>
      <c r="D267" s="9">
        <v>0</v>
      </c>
      <c r="E267" s="15" t="str">
        <f t="shared" si="17"/>
        <v/>
      </c>
      <c r="F267" s="15" t="str">
        <f t="shared" si="18"/>
        <v/>
      </c>
      <c r="G267" s="14" t="str">
        <f t="shared" si="19"/>
        <v>0</v>
      </c>
      <c r="H267" s="17" t="str">
        <f t="shared" si="20"/>
        <v/>
      </c>
    </row>
    <row r="268" spans="2:8" ht="20.100000000000001" customHeight="1" x14ac:dyDescent="0.2">
      <c r="B268" s="8" t="s">
        <v>334</v>
      </c>
      <c r="C268" s="9">
        <v>0</v>
      </c>
      <c r="D268" s="9">
        <v>0</v>
      </c>
      <c r="E268" s="15" t="str">
        <f t="shared" si="17"/>
        <v/>
      </c>
      <c r="F268" s="15" t="str">
        <f t="shared" si="18"/>
        <v/>
      </c>
      <c r="G268" s="14" t="str">
        <f t="shared" si="19"/>
        <v>0</v>
      </c>
      <c r="H268" s="17" t="str">
        <f t="shared" si="20"/>
        <v/>
      </c>
    </row>
    <row r="269" spans="2:8" ht="20.100000000000001" customHeight="1" x14ac:dyDescent="0.2">
      <c r="B269" s="8" t="s">
        <v>335</v>
      </c>
      <c r="C269" s="9">
        <v>0</v>
      </c>
      <c r="D269" s="9">
        <v>0</v>
      </c>
      <c r="E269" s="15" t="str">
        <f t="shared" si="17"/>
        <v/>
      </c>
      <c r="F269" s="15" t="str">
        <f t="shared" si="18"/>
        <v/>
      </c>
      <c r="G269" s="14" t="str">
        <f t="shared" si="19"/>
        <v>0</v>
      </c>
      <c r="H269" s="17" t="str">
        <f t="shared" si="20"/>
        <v/>
      </c>
    </row>
    <row r="270" spans="2:8" ht="20.100000000000001" customHeight="1" x14ac:dyDescent="0.2">
      <c r="B270" s="8" t="s">
        <v>336</v>
      </c>
      <c r="C270" s="9">
        <v>0</v>
      </c>
      <c r="D270" s="9">
        <v>0</v>
      </c>
      <c r="E270" s="15" t="str">
        <f t="shared" si="17"/>
        <v/>
      </c>
      <c r="F270" s="15" t="str">
        <f t="shared" si="18"/>
        <v/>
      </c>
      <c r="G270" s="14" t="str">
        <f t="shared" si="19"/>
        <v>0</v>
      </c>
      <c r="H270" s="17" t="str">
        <f t="shared" si="20"/>
        <v/>
      </c>
    </row>
    <row r="271" spans="2:8" ht="20.100000000000001" customHeight="1" x14ac:dyDescent="0.2">
      <c r="B271" s="8" t="s">
        <v>93</v>
      </c>
      <c r="C271" s="9">
        <v>0</v>
      </c>
      <c r="D271" s="9">
        <v>0</v>
      </c>
      <c r="E271" s="15" t="str">
        <f t="shared" si="17"/>
        <v/>
      </c>
      <c r="F271" s="15" t="str">
        <f t="shared" si="18"/>
        <v/>
      </c>
      <c r="G271" s="14" t="str">
        <f t="shared" si="19"/>
        <v>0</v>
      </c>
      <c r="H271" s="17" t="str">
        <f t="shared" si="20"/>
        <v/>
      </c>
    </row>
    <row r="272" spans="2:8" ht="20.100000000000001" customHeight="1" x14ac:dyDescent="0.2">
      <c r="B272" s="8" t="s">
        <v>337</v>
      </c>
      <c r="C272" s="9">
        <v>0</v>
      </c>
      <c r="D272" s="9">
        <v>0</v>
      </c>
      <c r="E272" s="15" t="str">
        <f t="shared" si="17"/>
        <v/>
      </c>
      <c r="F272" s="15" t="str">
        <f t="shared" si="18"/>
        <v/>
      </c>
      <c r="G272" s="14" t="str">
        <f t="shared" si="19"/>
        <v>0</v>
      </c>
      <c r="H272" s="17" t="str">
        <f t="shared" si="20"/>
        <v/>
      </c>
    </row>
    <row r="273" spans="2:8" ht="20.100000000000001" customHeight="1" x14ac:dyDescent="0.2">
      <c r="B273" s="8" t="s">
        <v>91</v>
      </c>
      <c r="C273" s="9">
        <v>0</v>
      </c>
      <c r="D273" s="9">
        <v>0</v>
      </c>
      <c r="E273" s="15" t="str">
        <f t="shared" si="17"/>
        <v/>
      </c>
      <c r="F273" s="15" t="str">
        <f t="shared" si="18"/>
        <v/>
      </c>
      <c r="G273" s="14" t="str">
        <f t="shared" si="19"/>
        <v>0</v>
      </c>
      <c r="H273" s="17" t="str">
        <f t="shared" si="20"/>
        <v/>
      </c>
    </row>
    <row r="274" spans="2:8" ht="20.100000000000001" customHeight="1" x14ac:dyDescent="0.2">
      <c r="B274" s="8" t="s">
        <v>338</v>
      </c>
      <c r="C274" s="9">
        <v>0</v>
      </c>
      <c r="D274" s="9">
        <v>0</v>
      </c>
      <c r="E274" s="15" t="str">
        <f t="shared" si="17"/>
        <v/>
      </c>
      <c r="F274" s="15" t="str">
        <f t="shared" si="18"/>
        <v/>
      </c>
      <c r="G274" s="14" t="str">
        <f t="shared" si="19"/>
        <v>0</v>
      </c>
      <c r="H274" s="17" t="str">
        <f t="shared" si="20"/>
        <v/>
      </c>
    </row>
    <row r="275" spans="2:8" ht="20.100000000000001" customHeight="1" x14ac:dyDescent="0.2">
      <c r="B275" s="8" t="s">
        <v>339</v>
      </c>
      <c r="C275" s="9">
        <v>0</v>
      </c>
      <c r="D275" s="9">
        <v>0</v>
      </c>
      <c r="E275" s="15" t="str">
        <f t="shared" si="17"/>
        <v/>
      </c>
      <c r="F275" s="15" t="str">
        <f t="shared" si="18"/>
        <v/>
      </c>
      <c r="G275" s="14" t="str">
        <f t="shared" si="19"/>
        <v>0</v>
      </c>
      <c r="H275" s="17" t="str">
        <f t="shared" si="20"/>
        <v/>
      </c>
    </row>
    <row r="276" spans="2:8" ht="20.100000000000001" customHeight="1" x14ac:dyDescent="0.2">
      <c r="B276" s="8" t="s">
        <v>92</v>
      </c>
      <c r="C276" s="9">
        <v>0</v>
      </c>
      <c r="D276" s="9">
        <v>0</v>
      </c>
      <c r="E276" s="15" t="str">
        <f t="shared" si="17"/>
        <v/>
      </c>
      <c r="F276" s="15" t="str">
        <f t="shared" si="18"/>
        <v/>
      </c>
      <c r="G276" s="14" t="str">
        <f t="shared" si="19"/>
        <v>0</v>
      </c>
      <c r="H276" s="17" t="str">
        <f t="shared" si="20"/>
        <v/>
      </c>
    </row>
    <row r="277" spans="2:8" ht="20.100000000000001" customHeight="1" x14ac:dyDescent="0.2">
      <c r="B277" s="8" t="s">
        <v>340</v>
      </c>
      <c r="C277" s="9">
        <v>0</v>
      </c>
      <c r="D277" s="9">
        <v>0</v>
      </c>
      <c r="E277" s="15" t="str">
        <f t="shared" si="17"/>
        <v/>
      </c>
      <c r="F277" s="15" t="str">
        <f t="shared" si="18"/>
        <v/>
      </c>
      <c r="G277" s="14" t="str">
        <f t="shared" si="19"/>
        <v>0</v>
      </c>
      <c r="H277" s="17" t="str">
        <f t="shared" si="20"/>
        <v/>
      </c>
    </row>
    <row r="278" spans="2:8" ht="20.100000000000001" customHeight="1" x14ac:dyDescent="0.2">
      <c r="B278" s="8" t="s">
        <v>341</v>
      </c>
      <c r="C278" s="9">
        <v>0</v>
      </c>
      <c r="D278" s="9">
        <v>0</v>
      </c>
      <c r="E278" s="15" t="str">
        <f t="shared" si="17"/>
        <v/>
      </c>
      <c r="F278" s="15" t="str">
        <f t="shared" si="18"/>
        <v/>
      </c>
      <c r="G278" s="14" t="str">
        <f t="shared" si="19"/>
        <v>0</v>
      </c>
      <c r="H278" s="17" t="str">
        <f t="shared" si="20"/>
        <v/>
      </c>
    </row>
    <row r="279" spans="2:8" ht="20.100000000000001" customHeight="1" x14ac:dyDescent="0.2">
      <c r="B279" s="8" t="s">
        <v>342</v>
      </c>
      <c r="C279" s="9">
        <v>0</v>
      </c>
      <c r="D279" s="9">
        <v>0</v>
      </c>
      <c r="E279" s="15" t="str">
        <f t="shared" si="17"/>
        <v/>
      </c>
      <c r="F279" s="15" t="str">
        <f t="shared" si="18"/>
        <v/>
      </c>
      <c r="G279" s="14" t="str">
        <f t="shared" si="19"/>
        <v>0</v>
      </c>
      <c r="H279" s="17" t="str">
        <f t="shared" si="20"/>
        <v/>
      </c>
    </row>
    <row r="280" spans="2:8" ht="20.100000000000001" customHeight="1" x14ac:dyDescent="0.2">
      <c r="B280" s="8" t="s">
        <v>343</v>
      </c>
      <c r="C280" s="9">
        <v>0</v>
      </c>
      <c r="D280" s="9">
        <v>0</v>
      </c>
      <c r="E280" s="15" t="str">
        <f t="shared" si="17"/>
        <v/>
      </c>
      <c r="F280" s="15" t="str">
        <f t="shared" si="18"/>
        <v/>
      </c>
      <c r="G280" s="14" t="str">
        <f t="shared" si="19"/>
        <v>0</v>
      </c>
      <c r="H280" s="17" t="str">
        <f t="shared" si="20"/>
        <v/>
      </c>
    </row>
    <row r="281" spans="2:8" ht="20.100000000000001" customHeight="1" x14ac:dyDescent="0.2">
      <c r="B281" s="8" t="s">
        <v>344</v>
      </c>
      <c r="C281" s="9">
        <v>0</v>
      </c>
      <c r="D281" s="9">
        <v>0</v>
      </c>
      <c r="E281" s="15" t="str">
        <f t="shared" ref="E281:E288" si="21">+IF(C281=0,"",C281/C$151)</f>
        <v/>
      </c>
      <c r="F281" s="15" t="str">
        <f t="shared" ref="F281:F288" si="22">+IF(D281=0,"",D281/D$151)</f>
        <v/>
      </c>
      <c r="G281" s="14" t="str">
        <f t="shared" ref="G281:G288" si="23">+IF(OR(AND(D281=0),(C281=0)),"0",((D281-C281)/C281))</f>
        <v>0</v>
      </c>
      <c r="H281" s="17" t="str">
        <f t="shared" ref="H281:H288" si="24">+IF(OR(AND(E281=""),(G281="")),"",E281*G281)</f>
        <v/>
      </c>
    </row>
    <row r="282" spans="2:8" ht="20.100000000000001" customHeight="1" x14ac:dyDescent="0.2">
      <c r="B282" s="8" t="s">
        <v>345</v>
      </c>
      <c r="C282" s="9">
        <v>0</v>
      </c>
      <c r="D282" s="9">
        <v>0</v>
      </c>
      <c r="E282" s="15" t="str">
        <f t="shared" si="21"/>
        <v/>
      </c>
      <c r="F282" s="15" t="str">
        <f t="shared" si="22"/>
        <v/>
      </c>
      <c r="G282" s="14" t="str">
        <f t="shared" si="23"/>
        <v>0</v>
      </c>
      <c r="H282" s="17" t="str">
        <f t="shared" si="24"/>
        <v/>
      </c>
    </row>
    <row r="283" spans="2:8" ht="20.100000000000001" customHeight="1" x14ac:dyDescent="0.2">
      <c r="B283" s="8" t="s">
        <v>346</v>
      </c>
      <c r="C283" s="9">
        <v>0</v>
      </c>
      <c r="D283" s="9">
        <v>0</v>
      </c>
      <c r="E283" s="15" t="str">
        <f t="shared" si="21"/>
        <v/>
      </c>
      <c r="F283" s="15" t="str">
        <f t="shared" si="22"/>
        <v/>
      </c>
      <c r="G283" s="14" t="str">
        <f t="shared" si="23"/>
        <v>0</v>
      </c>
      <c r="H283" s="17" t="str">
        <f t="shared" si="24"/>
        <v/>
      </c>
    </row>
    <row r="284" spans="2:8" ht="20.100000000000001" customHeight="1" x14ac:dyDescent="0.2">
      <c r="B284" s="8" t="s">
        <v>347</v>
      </c>
      <c r="C284" s="9">
        <v>0</v>
      </c>
      <c r="D284" s="9">
        <v>0</v>
      </c>
      <c r="E284" s="15" t="str">
        <f t="shared" si="21"/>
        <v/>
      </c>
      <c r="F284" s="15" t="str">
        <f t="shared" si="22"/>
        <v/>
      </c>
      <c r="G284" s="14" t="str">
        <f t="shared" si="23"/>
        <v>0</v>
      </c>
      <c r="H284" s="17" t="str">
        <f t="shared" si="24"/>
        <v/>
      </c>
    </row>
    <row r="285" spans="2:8" ht="20.100000000000001" customHeight="1" x14ac:dyDescent="0.2">
      <c r="B285" s="8" t="s">
        <v>94</v>
      </c>
      <c r="C285" s="9">
        <v>0</v>
      </c>
      <c r="D285" s="9">
        <v>0</v>
      </c>
      <c r="E285" s="15" t="str">
        <f t="shared" si="21"/>
        <v/>
      </c>
      <c r="F285" s="15" t="str">
        <f t="shared" si="22"/>
        <v/>
      </c>
      <c r="G285" s="14" t="str">
        <f t="shared" si="23"/>
        <v>0</v>
      </c>
      <c r="H285" s="17" t="str">
        <f t="shared" si="24"/>
        <v/>
      </c>
    </row>
    <row r="286" spans="2:8" ht="20.100000000000001" customHeight="1" x14ac:dyDescent="0.2">
      <c r="B286" s="8" t="s">
        <v>348</v>
      </c>
      <c r="C286" s="9">
        <v>0</v>
      </c>
      <c r="D286" s="9">
        <v>0</v>
      </c>
      <c r="E286" s="15" t="str">
        <f t="shared" si="21"/>
        <v/>
      </c>
      <c r="F286" s="15" t="str">
        <f t="shared" si="22"/>
        <v/>
      </c>
      <c r="G286" s="14" t="str">
        <f t="shared" si="23"/>
        <v>0</v>
      </c>
      <c r="H286" s="17" t="str">
        <f t="shared" si="24"/>
        <v/>
      </c>
    </row>
    <row r="287" spans="2:8" ht="20.100000000000001" customHeight="1" x14ac:dyDescent="0.2">
      <c r="B287" s="8" t="s">
        <v>349</v>
      </c>
      <c r="C287" s="9">
        <v>0</v>
      </c>
      <c r="D287" s="9">
        <v>0</v>
      </c>
      <c r="E287" s="15" t="str">
        <f t="shared" si="21"/>
        <v/>
      </c>
      <c r="F287" s="15" t="str">
        <f t="shared" si="22"/>
        <v/>
      </c>
      <c r="G287" s="14" t="str">
        <f t="shared" si="23"/>
        <v>0</v>
      </c>
      <c r="H287" s="17" t="str">
        <f t="shared" si="24"/>
        <v/>
      </c>
    </row>
    <row r="288" spans="2:8" ht="20.100000000000001" customHeight="1" x14ac:dyDescent="0.2">
      <c r="B288" s="8" t="s">
        <v>350</v>
      </c>
      <c r="C288" s="9">
        <v>0</v>
      </c>
      <c r="D288" s="9">
        <v>0</v>
      </c>
      <c r="E288" s="15" t="str">
        <f t="shared" si="21"/>
        <v/>
      </c>
      <c r="F288" s="15" t="str">
        <f t="shared" si="22"/>
        <v/>
      </c>
      <c r="G288" s="14" t="str">
        <f t="shared" si="23"/>
        <v>0</v>
      </c>
      <c r="H288" s="17" t="str">
        <f t="shared" si="24"/>
        <v/>
      </c>
    </row>
    <row r="289" spans="2:8" ht="20.100000000000001" customHeight="1" x14ac:dyDescent="0.2">
      <c r="B289" s="24"/>
      <c r="C289" s="29"/>
      <c r="D289" s="29"/>
      <c r="E289" s="28"/>
      <c r="F289" s="28"/>
      <c r="G289" s="25"/>
      <c r="H289" s="26"/>
    </row>
    <row r="290" spans="2:8" ht="20.100000000000001" customHeight="1" x14ac:dyDescent="0.2">
      <c r="B290" s="24"/>
      <c r="C290" s="29"/>
      <c r="D290" s="29"/>
      <c r="E290" s="28"/>
      <c r="F290" s="28"/>
      <c r="G290" s="25"/>
      <c r="H290" s="26"/>
    </row>
    <row r="291" spans="2:8" s="4" customFormat="1" ht="26.25" customHeight="1" x14ac:dyDescent="0.2">
      <c r="B291" s="21"/>
      <c r="C291" s="21"/>
      <c r="D291" s="21"/>
      <c r="E291" s="21"/>
      <c r="F291" s="21"/>
      <c r="H291" s="3"/>
    </row>
    <row r="292" spans="2:8" ht="15" customHeight="1" x14ac:dyDescent="0.2">
      <c r="B292" s="51" t="s">
        <v>522</v>
      </c>
      <c r="C292" s="52" t="s">
        <v>523</v>
      </c>
      <c r="D292" s="53"/>
      <c r="E292" s="54" t="s">
        <v>487</v>
      </c>
      <c r="F292" s="55"/>
      <c r="G292" s="56" t="s">
        <v>568</v>
      </c>
      <c r="H292" s="58" t="s">
        <v>486</v>
      </c>
    </row>
    <row r="293" spans="2:8" x14ac:dyDescent="0.2">
      <c r="B293" s="51"/>
      <c r="C293" s="50">
        <v>2012</v>
      </c>
      <c r="D293" s="50">
        <v>2013</v>
      </c>
      <c r="E293" s="50">
        <v>2012</v>
      </c>
      <c r="F293" s="50">
        <v>2013</v>
      </c>
      <c r="G293" s="57"/>
      <c r="H293" s="59"/>
    </row>
    <row r="294" spans="2:8" ht="30" x14ac:dyDescent="0.2">
      <c r="B294" s="48" t="s">
        <v>527</v>
      </c>
      <c r="C294" s="41">
        <f>SUM(C295:C499)</f>
        <v>1</v>
      </c>
      <c r="D294" s="41">
        <f>SUM(D295:D499)</f>
        <v>7</v>
      </c>
      <c r="E294" s="42">
        <f>+IF(C294=0,"",C294/C$294)</f>
        <v>1</v>
      </c>
      <c r="F294" s="42">
        <f>+IF(D294=0,"",D294/D$294)</f>
        <v>1</v>
      </c>
      <c r="G294" s="38">
        <f>+IF(OR(AND(D294=0),(C294=0)),"0",((D294-C294)/C294))</f>
        <v>6</v>
      </c>
      <c r="H294" s="39">
        <f>+IF(OR(AND(E294=""),(G294="")),"",E294*G294)</f>
        <v>6</v>
      </c>
    </row>
    <row r="295" spans="2:8" ht="15" x14ac:dyDescent="0.2">
      <c r="B295" s="5" t="s">
        <v>100</v>
      </c>
      <c r="C295" s="9">
        <v>0</v>
      </c>
      <c r="D295" s="9">
        <v>0</v>
      </c>
      <c r="E295" s="15" t="str">
        <f>+IF(C295=0,"",C295/C$294)</f>
        <v/>
      </c>
      <c r="F295" s="15" t="str">
        <f>+IF(D295=0,"",D295/D$294)</f>
        <v/>
      </c>
      <c r="G295" s="14" t="str">
        <f>+IF(OR(AND(D295=0),(C295=0)),"0",((D295-C295)/C295))</f>
        <v>0</v>
      </c>
      <c r="H295" s="17" t="str">
        <f>+IF(OR(AND(E295=""),(G295="")),"",E295*G295)</f>
        <v/>
      </c>
    </row>
    <row r="296" spans="2:8" ht="15" x14ac:dyDescent="0.2">
      <c r="B296" s="5" t="s">
        <v>113</v>
      </c>
      <c r="C296" s="9">
        <v>0</v>
      </c>
      <c r="D296" s="9">
        <v>0</v>
      </c>
      <c r="E296" s="15" t="str">
        <f t="shared" ref="E296:E359" si="25">+IF(C296=0,"",C296/C$294)</f>
        <v/>
      </c>
      <c r="F296" s="15" t="str">
        <f t="shared" ref="F296:F359" si="26">+IF(D296=0,"",D296/D$294)</f>
        <v/>
      </c>
      <c r="G296" s="14" t="str">
        <f t="shared" ref="G296:G359" si="27">+IF(OR(AND(D296=0),(C296=0)),"0",((D296-C296)/C296))</f>
        <v>0</v>
      </c>
      <c r="H296" s="17" t="str">
        <f t="shared" ref="H296:H359" si="28">+IF(OR(AND(E296=""),(G296="")),"",E296*G296)</f>
        <v/>
      </c>
    </row>
    <row r="297" spans="2:8" ht="15" x14ac:dyDescent="0.2">
      <c r="B297" s="5" t="s">
        <v>104</v>
      </c>
      <c r="C297" s="9">
        <v>0</v>
      </c>
      <c r="D297" s="9">
        <v>0</v>
      </c>
      <c r="E297" s="15" t="str">
        <f t="shared" si="25"/>
        <v/>
      </c>
      <c r="F297" s="15" t="str">
        <f t="shared" si="26"/>
        <v/>
      </c>
      <c r="G297" s="14" t="str">
        <f t="shared" si="27"/>
        <v>0</v>
      </c>
      <c r="H297" s="17" t="str">
        <f t="shared" si="28"/>
        <v/>
      </c>
    </row>
    <row r="298" spans="2:8" ht="15" x14ac:dyDescent="0.2">
      <c r="B298" s="5" t="s">
        <v>95</v>
      </c>
      <c r="C298" s="9">
        <v>0</v>
      </c>
      <c r="D298" s="9">
        <v>0</v>
      </c>
      <c r="E298" s="15" t="str">
        <f t="shared" si="25"/>
        <v/>
      </c>
      <c r="F298" s="15" t="str">
        <f t="shared" si="26"/>
        <v/>
      </c>
      <c r="G298" s="14" t="str">
        <f t="shared" si="27"/>
        <v>0</v>
      </c>
      <c r="H298" s="17" t="str">
        <f t="shared" si="28"/>
        <v/>
      </c>
    </row>
    <row r="299" spans="2:8" ht="15" x14ac:dyDescent="0.2">
      <c r="B299" s="5" t="s">
        <v>112</v>
      </c>
      <c r="C299" s="9">
        <v>0</v>
      </c>
      <c r="D299" s="9">
        <v>0</v>
      </c>
      <c r="E299" s="15" t="str">
        <f t="shared" si="25"/>
        <v/>
      </c>
      <c r="F299" s="15" t="str">
        <f t="shared" si="26"/>
        <v/>
      </c>
      <c r="G299" s="14" t="str">
        <f t="shared" si="27"/>
        <v>0</v>
      </c>
      <c r="H299" s="17" t="str">
        <f t="shared" si="28"/>
        <v/>
      </c>
    </row>
    <row r="300" spans="2:8" ht="15" x14ac:dyDescent="0.2">
      <c r="B300" s="5" t="s">
        <v>111</v>
      </c>
      <c r="C300" s="9">
        <v>0</v>
      </c>
      <c r="D300" s="9">
        <v>0</v>
      </c>
      <c r="E300" s="15" t="str">
        <f t="shared" si="25"/>
        <v/>
      </c>
      <c r="F300" s="15" t="str">
        <f t="shared" si="26"/>
        <v/>
      </c>
      <c r="G300" s="14" t="str">
        <f t="shared" si="27"/>
        <v>0</v>
      </c>
      <c r="H300" s="17" t="str">
        <f t="shared" si="28"/>
        <v/>
      </c>
    </row>
    <row r="301" spans="2:8" ht="15" x14ac:dyDescent="0.2">
      <c r="B301" s="5" t="s">
        <v>105</v>
      </c>
      <c r="C301" s="9">
        <v>0</v>
      </c>
      <c r="D301" s="9">
        <v>1</v>
      </c>
      <c r="E301" s="15" t="str">
        <f t="shared" si="25"/>
        <v/>
      </c>
      <c r="F301" s="15">
        <f t="shared" si="26"/>
        <v>0.14285714285714285</v>
      </c>
      <c r="G301" s="14" t="str">
        <f t="shared" si="27"/>
        <v>0</v>
      </c>
      <c r="H301" s="17" t="str">
        <f t="shared" si="28"/>
        <v/>
      </c>
    </row>
    <row r="302" spans="2:8" ht="15" x14ac:dyDescent="0.2">
      <c r="B302" s="5" t="s">
        <v>109</v>
      </c>
      <c r="C302" s="9">
        <v>0</v>
      </c>
      <c r="D302" s="9">
        <v>0</v>
      </c>
      <c r="E302" s="15" t="str">
        <f t="shared" si="25"/>
        <v/>
      </c>
      <c r="F302" s="15" t="str">
        <f t="shared" si="26"/>
        <v/>
      </c>
      <c r="G302" s="14" t="str">
        <f t="shared" si="27"/>
        <v>0</v>
      </c>
      <c r="H302" s="17" t="str">
        <f t="shared" si="28"/>
        <v/>
      </c>
    </row>
    <row r="303" spans="2:8" ht="30" x14ac:dyDescent="0.2">
      <c r="B303" s="5" t="s">
        <v>108</v>
      </c>
      <c r="C303" s="9">
        <v>0</v>
      </c>
      <c r="D303" s="9">
        <v>0</v>
      </c>
      <c r="E303" s="15" t="str">
        <f t="shared" si="25"/>
        <v/>
      </c>
      <c r="F303" s="15" t="str">
        <f t="shared" si="26"/>
        <v/>
      </c>
      <c r="G303" s="14" t="str">
        <f t="shared" si="27"/>
        <v>0</v>
      </c>
      <c r="H303" s="17" t="str">
        <f t="shared" si="28"/>
        <v/>
      </c>
    </row>
    <row r="304" spans="2:8" ht="15" x14ac:dyDescent="0.2">
      <c r="B304" s="5" t="s">
        <v>107</v>
      </c>
      <c r="C304" s="9">
        <v>0</v>
      </c>
      <c r="D304" s="9">
        <v>0</v>
      </c>
      <c r="E304" s="15" t="str">
        <f t="shared" si="25"/>
        <v/>
      </c>
      <c r="F304" s="15" t="str">
        <f t="shared" si="26"/>
        <v/>
      </c>
      <c r="G304" s="14" t="str">
        <f t="shared" si="27"/>
        <v>0</v>
      </c>
      <c r="H304" s="17" t="str">
        <f t="shared" si="28"/>
        <v/>
      </c>
    </row>
    <row r="305" spans="2:8" ht="15" x14ac:dyDescent="0.2">
      <c r="B305" s="5" t="s">
        <v>351</v>
      </c>
      <c r="C305" s="9">
        <v>0</v>
      </c>
      <c r="D305" s="9">
        <v>0</v>
      </c>
      <c r="E305" s="15" t="str">
        <f t="shared" si="25"/>
        <v/>
      </c>
      <c r="F305" s="15" t="str">
        <f t="shared" si="26"/>
        <v/>
      </c>
      <c r="G305" s="14" t="str">
        <f t="shared" si="27"/>
        <v>0</v>
      </c>
      <c r="H305" s="17" t="str">
        <f t="shared" si="28"/>
        <v/>
      </c>
    </row>
    <row r="306" spans="2:8" ht="15" x14ac:dyDescent="0.2">
      <c r="B306" s="5" t="s">
        <v>564</v>
      </c>
      <c r="C306" s="9">
        <v>0</v>
      </c>
      <c r="D306" s="9">
        <v>0</v>
      </c>
      <c r="E306" s="15" t="str">
        <f t="shared" si="25"/>
        <v/>
      </c>
      <c r="F306" s="15" t="str">
        <f t="shared" si="26"/>
        <v/>
      </c>
      <c r="G306" s="14" t="str">
        <f t="shared" si="27"/>
        <v>0</v>
      </c>
      <c r="H306" s="17" t="str">
        <f t="shared" si="28"/>
        <v/>
      </c>
    </row>
    <row r="307" spans="2:8" ht="15" x14ac:dyDescent="0.2">
      <c r="B307" s="5" t="s">
        <v>110</v>
      </c>
      <c r="C307" s="9">
        <v>0</v>
      </c>
      <c r="D307" s="9">
        <v>1</v>
      </c>
      <c r="E307" s="15" t="str">
        <f t="shared" si="25"/>
        <v/>
      </c>
      <c r="F307" s="15">
        <f t="shared" si="26"/>
        <v>0.14285714285714285</v>
      </c>
      <c r="G307" s="14" t="str">
        <f t="shared" si="27"/>
        <v>0</v>
      </c>
      <c r="H307" s="17" t="str">
        <f t="shared" si="28"/>
        <v/>
      </c>
    </row>
    <row r="308" spans="2:8" ht="15" x14ac:dyDescent="0.2">
      <c r="B308" s="5" t="s">
        <v>99</v>
      </c>
      <c r="C308" s="9">
        <v>0</v>
      </c>
      <c r="D308" s="9">
        <v>0</v>
      </c>
      <c r="E308" s="15" t="str">
        <f t="shared" si="25"/>
        <v/>
      </c>
      <c r="F308" s="15" t="str">
        <f t="shared" si="26"/>
        <v/>
      </c>
      <c r="G308" s="14" t="str">
        <f t="shared" si="27"/>
        <v>0</v>
      </c>
      <c r="H308" s="17" t="str">
        <f t="shared" si="28"/>
        <v/>
      </c>
    </row>
    <row r="309" spans="2:8" ht="15" x14ac:dyDescent="0.2">
      <c r="B309" s="5" t="s">
        <v>96</v>
      </c>
      <c r="C309" s="9">
        <v>0</v>
      </c>
      <c r="D309" s="9">
        <v>0</v>
      </c>
      <c r="E309" s="15" t="str">
        <f t="shared" si="25"/>
        <v/>
      </c>
      <c r="F309" s="15" t="str">
        <f t="shared" si="26"/>
        <v/>
      </c>
      <c r="G309" s="14" t="str">
        <f t="shared" si="27"/>
        <v>0</v>
      </c>
      <c r="H309" s="17" t="str">
        <f t="shared" si="28"/>
        <v/>
      </c>
    </row>
    <row r="310" spans="2:8" ht="15" x14ac:dyDescent="0.2">
      <c r="B310" s="5" t="s">
        <v>106</v>
      </c>
      <c r="C310" s="9">
        <v>0</v>
      </c>
      <c r="D310" s="9">
        <v>0</v>
      </c>
      <c r="E310" s="15" t="str">
        <f t="shared" si="25"/>
        <v/>
      </c>
      <c r="F310" s="15" t="str">
        <f t="shared" si="26"/>
        <v/>
      </c>
      <c r="G310" s="14" t="str">
        <f t="shared" si="27"/>
        <v>0</v>
      </c>
      <c r="H310" s="17" t="str">
        <f t="shared" si="28"/>
        <v/>
      </c>
    </row>
    <row r="311" spans="2:8" ht="15" x14ac:dyDescent="0.2">
      <c r="B311" s="5" t="s">
        <v>102</v>
      </c>
      <c r="C311" s="9">
        <v>0</v>
      </c>
      <c r="D311" s="9">
        <v>0</v>
      </c>
      <c r="E311" s="15" t="str">
        <f t="shared" si="25"/>
        <v/>
      </c>
      <c r="F311" s="15" t="str">
        <f t="shared" si="26"/>
        <v/>
      </c>
      <c r="G311" s="14" t="str">
        <f t="shared" si="27"/>
        <v>0</v>
      </c>
      <c r="H311" s="17" t="str">
        <f t="shared" si="28"/>
        <v/>
      </c>
    </row>
    <row r="312" spans="2:8" ht="15" x14ac:dyDescent="0.2">
      <c r="B312" s="5" t="s">
        <v>97</v>
      </c>
      <c r="C312" s="9">
        <v>0</v>
      </c>
      <c r="D312" s="9">
        <v>0</v>
      </c>
      <c r="E312" s="15" t="str">
        <f t="shared" si="25"/>
        <v/>
      </c>
      <c r="F312" s="15" t="str">
        <f t="shared" si="26"/>
        <v/>
      </c>
      <c r="G312" s="14" t="str">
        <f t="shared" si="27"/>
        <v>0</v>
      </c>
      <c r="H312" s="17" t="str">
        <f t="shared" si="28"/>
        <v/>
      </c>
    </row>
    <row r="313" spans="2:8" ht="15" x14ac:dyDescent="0.2">
      <c r="B313" s="5" t="s">
        <v>352</v>
      </c>
      <c r="C313" s="9">
        <v>0</v>
      </c>
      <c r="D313" s="9">
        <v>0</v>
      </c>
      <c r="E313" s="15" t="str">
        <f t="shared" si="25"/>
        <v/>
      </c>
      <c r="F313" s="15" t="str">
        <f t="shared" si="26"/>
        <v/>
      </c>
      <c r="G313" s="14" t="str">
        <f t="shared" si="27"/>
        <v>0</v>
      </c>
      <c r="H313" s="17" t="str">
        <f t="shared" si="28"/>
        <v/>
      </c>
    </row>
    <row r="314" spans="2:8" ht="15" x14ac:dyDescent="0.2">
      <c r="B314" s="5" t="s">
        <v>353</v>
      </c>
      <c r="C314" s="9">
        <v>0</v>
      </c>
      <c r="D314" s="9">
        <v>0</v>
      </c>
      <c r="E314" s="15" t="str">
        <f t="shared" si="25"/>
        <v/>
      </c>
      <c r="F314" s="15" t="str">
        <f t="shared" si="26"/>
        <v/>
      </c>
      <c r="G314" s="14" t="str">
        <f t="shared" si="27"/>
        <v>0</v>
      </c>
      <c r="H314" s="17" t="str">
        <f t="shared" si="28"/>
        <v/>
      </c>
    </row>
    <row r="315" spans="2:8" ht="15" x14ac:dyDescent="0.2">
      <c r="B315" s="5" t="s">
        <v>354</v>
      </c>
      <c r="C315" s="9">
        <v>0</v>
      </c>
      <c r="D315" s="9">
        <v>0</v>
      </c>
      <c r="E315" s="15" t="str">
        <f t="shared" si="25"/>
        <v/>
      </c>
      <c r="F315" s="15" t="str">
        <f t="shared" si="26"/>
        <v/>
      </c>
      <c r="G315" s="14" t="str">
        <f t="shared" si="27"/>
        <v>0</v>
      </c>
      <c r="H315" s="17" t="str">
        <f t="shared" si="28"/>
        <v/>
      </c>
    </row>
    <row r="316" spans="2:8" ht="15" x14ac:dyDescent="0.2">
      <c r="B316" s="5" t="s">
        <v>101</v>
      </c>
      <c r="C316" s="9">
        <v>0</v>
      </c>
      <c r="D316" s="9">
        <v>0</v>
      </c>
      <c r="E316" s="15" t="str">
        <f t="shared" si="25"/>
        <v/>
      </c>
      <c r="F316" s="15" t="str">
        <f t="shared" si="26"/>
        <v/>
      </c>
      <c r="G316" s="14" t="str">
        <f t="shared" si="27"/>
        <v>0</v>
      </c>
      <c r="H316" s="17" t="str">
        <f t="shared" si="28"/>
        <v/>
      </c>
    </row>
    <row r="317" spans="2:8" ht="15" x14ac:dyDescent="0.2">
      <c r="B317" s="5" t="s">
        <v>103</v>
      </c>
      <c r="C317" s="9">
        <v>0</v>
      </c>
      <c r="D317" s="9">
        <v>0</v>
      </c>
      <c r="E317" s="15" t="str">
        <f t="shared" si="25"/>
        <v/>
      </c>
      <c r="F317" s="15" t="str">
        <f t="shared" si="26"/>
        <v/>
      </c>
      <c r="G317" s="14" t="str">
        <f t="shared" si="27"/>
        <v>0</v>
      </c>
      <c r="H317" s="17" t="str">
        <f t="shared" si="28"/>
        <v/>
      </c>
    </row>
    <row r="318" spans="2:8" ht="15" x14ac:dyDescent="0.2">
      <c r="B318" s="5" t="s">
        <v>355</v>
      </c>
      <c r="C318" s="9">
        <v>0</v>
      </c>
      <c r="D318" s="9">
        <v>0</v>
      </c>
      <c r="E318" s="15" t="str">
        <f t="shared" si="25"/>
        <v/>
      </c>
      <c r="F318" s="15" t="str">
        <f t="shared" si="26"/>
        <v/>
      </c>
      <c r="G318" s="14" t="str">
        <f t="shared" si="27"/>
        <v>0</v>
      </c>
      <c r="H318" s="17" t="str">
        <f t="shared" si="28"/>
        <v/>
      </c>
    </row>
    <row r="319" spans="2:8" ht="15" x14ac:dyDescent="0.2">
      <c r="B319" s="5" t="s">
        <v>115</v>
      </c>
      <c r="C319" s="9">
        <v>0</v>
      </c>
      <c r="D319" s="9">
        <v>0</v>
      </c>
      <c r="E319" s="15" t="str">
        <f t="shared" si="25"/>
        <v/>
      </c>
      <c r="F319" s="15" t="str">
        <f t="shared" si="26"/>
        <v/>
      </c>
      <c r="G319" s="14" t="str">
        <f t="shared" si="27"/>
        <v>0</v>
      </c>
      <c r="H319" s="17" t="str">
        <f t="shared" si="28"/>
        <v/>
      </c>
    </row>
    <row r="320" spans="2:8" ht="15" x14ac:dyDescent="0.2">
      <c r="B320" s="5" t="s">
        <v>114</v>
      </c>
      <c r="C320" s="9">
        <v>0</v>
      </c>
      <c r="D320" s="9">
        <v>0</v>
      </c>
      <c r="E320" s="15" t="str">
        <f t="shared" si="25"/>
        <v/>
      </c>
      <c r="F320" s="15" t="str">
        <f t="shared" si="26"/>
        <v/>
      </c>
      <c r="G320" s="14" t="str">
        <f t="shared" si="27"/>
        <v>0</v>
      </c>
      <c r="H320" s="17" t="str">
        <f t="shared" si="28"/>
        <v/>
      </c>
    </row>
    <row r="321" spans="2:8" ht="15" x14ac:dyDescent="0.2">
      <c r="B321" s="5" t="s">
        <v>98</v>
      </c>
      <c r="C321" s="9">
        <v>0</v>
      </c>
      <c r="D321" s="9">
        <v>0</v>
      </c>
      <c r="E321" s="15" t="str">
        <f t="shared" si="25"/>
        <v/>
      </c>
      <c r="F321" s="15" t="str">
        <f t="shared" si="26"/>
        <v/>
      </c>
      <c r="G321" s="14" t="str">
        <f t="shared" si="27"/>
        <v>0</v>
      </c>
      <c r="H321" s="17" t="str">
        <f t="shared" si="28"/>
        <v/>
      </c>
    </row>
    <row r="322" spans="2:8" ht="15" x14ac:dyDescent="0.2">
      <c r="B322" s="5" t="s">
        <v>356</v>
      </c>
      <c r="C322" s="9">
        <v>0</v>
      </c>
      <c r="D322" s="9">
        <v>0</v>
      </c>
      <c r="E322" s="15" t="str">
        <f t="shared" si="25"/>
        <v/>
      </c>
      <c r="F322" s="15" t="str">
        <f t="shared" si="26"/>
        <v/>
      </c>
      <c r="G322" s="14" t="str">
        <f t="shared" si="27"/>
        <v>0</v>
      </c>
      <c r="H322" s="17" t="str">
        <f t="shared" si="28"/>
        <v/>
      </c>
    </row>
    <row r="323" spans="2:8" ht="15" x14ac:dyDescent="0.2">
      <c r="B323" s="5" t="s">
        <v>475</v>
      </c>
      <c r="C323" s="9">
        <v>0</v>
      </c>
      <c r="D323" s="9">
        <v>0</v>
      </c>
      <c r="E323" s="15" t="str">
        <f t="shared" si="25"/>
        <v/>
      </c>
      <c r="F323" s="15" t="str">
        <f t="shared" si="26"/>
        <v/>
      </c>
      <c r="G323" s="14" t="str">
        <f t="shared" si="27"/>
        <v>0</v>
      </c>
      <c r="H323" s="17" t="str">
        <f t="shared" si="28"/>
        <v/>
      </c>
    </row>
    <row r="324" spans="2:8" ht="15" x14ac:dyDescent="0.2">
      <c r="B324" s="5" t="s">
        <v>476</v>
      </c>
      <c r="C324" s="9">
        <v>0</v>
      </c>
      <c r="D324" s="9">
        <v>0</v>
      </c>
      <c r="E324" s="15" t="str">
        <f t="shared" si="25"/>
        <v/>
      </c>
      <c r="F324" s="15" t="str">
        <f t="shared" si="26"/>
        <v/>
      </c>
      <c r="G324" s="14" t="str">
        <f t="shared" si="27"/>
        <v>0</v>
      </c>
      <c r="H324" s="17" t="str">
        <f t="shared" si="28"/>
        <v/>
      </c>
    </row>
    <row r="325" spans="2:8" ht="15" x14ac:dyDescent="0.2">
      <c r="B325" s="5" t="s">
        <v>477</v>
      </c>
      <c r="C325" s="9">
        <v>0</v>
      </c>
      <c r="D325" s="9">
        <v>0</v>
      </c>
      <c r="E325" s="15" t="str">
        <f t="shared" si="25"/>
        <v/>
      </c>
      <c r="F325" s="15" t="str">
        <f t="shared" si="26"/>
        <v/>
      </c>
      <c r="G325" s="14" t="str">
        <f t="shared" si="27"/>
        <v>0</v>
      </c>
      <c r="H325" s="17" t="str">
        <f t="shared" si="28"/>
        <v/>
      </c>
    </row>
    <row r="326" spans="2:8" ht="15" x14ac:dyDescent="0.2">
      <c r="B326" s="5" t="s">
        <v>357</v>
      </c>
      <c r="C326" s="9">
        <v>0</v>
      </c>
      <c r="D326" s="9">
        <v>0</v>
      </c>
      <c r="E326" s="15" t="str">
        <f t="shared" si="25"/>
        <v/>
      </c>
      <c r="F326" s="15" t="str">
        <f t="shared" si="26"/>
        <v/>
      </c>
      <c r="G326" s="14" t="str">
        <f t="shared" si="27"/>
        <v>0</v>
      </c>
      <c r="H326" s="17" t="str">
        <f t="shared" si="28"/>
        <v/>
      </c>
    </row>
    <row r="327" spans="2:8" ht="15" x14ac:dyDescent="0.2">
      <c r="B327" s="5" t="s">
        <v>358</v>
      </c>
      <c r="C327" s="9">
        <v>0</v>
      </c>
      <c r="D327" s="9">
        <v>0</v>
      </c>
      <c r="E327" s="15" t="str">
        <f t="shared" si="25"/>
        <v/>
      </c>
      <c r="F327" s="15" t="str">
        <f t="shared" si="26"/>
        <v/>
      </c>
      <c r="G327" s="14" t="str">
        <f t="shared" si="27"/>
        <v>0</v>
      </c>
      <c r="H327" s="17" t="str">
        <f t="shared" si="28"/>
        <v/>
      </c>
    </row>
    <row r="328" spans="2:8" ht="15" x14ac:dyDescent="0.2">
      <c r="B328" s="5" t="s">
        <v>116</v>
      </c>
      <c r="C328" s="9">
        <v>0</v>
      </c>
      <c r="D328" s="9">
        <v>0</v>
      </c>
      <c r="E328" s="15" t="str">
        <f t="shared" si="25"/>
        <v/>
      </c>
      <c r="F328" s="15" t="str">
        <f t="shared" si="26"/>
        <v/>
      </c>
      <c r="G328" s="14" t="str">
        <f t="shared" si="27"/>
        <v>0</v>
      </c>
      <c r="H328" s="17" t="str">
        <f t="shared" si="28"/>
        <v/>
      </c>
    </row>
    <row r="329" spans="2:8" ht="15" x14ac:dyDescent="0.2">
      <c r="B329" s="5" t="s">
        <v>359</v>
      </c>
      <c r="C329" s="9">
        <v>0</v>
      </c>
      <c r="D329" s="9">
        <v>0</v>
      </c>
      <c r="E329" s="15" t="str">
        <f t="shared" si="25"/>
        <v/>
      </c>
      <c r="F329" s="15" t="str">
        <f t="shared" si="26"/>
        <v/>
      </c>
      <c r="G329" s="14" t="str">
        <f t="shared" si="27"/>
        <v>0</v>
      </c>
      <c r="H329" s="17" t="str">
        <f t="shared" si="28"/>
        <v/>
      </c>
    </row>
    <row r="330" spans="2:8" ht="15" x14ac:dyDescent="0.2">
      <c r="B330" s="5" t="s">
        <v>360</v>
      </c>
      <c r="C330" s="9">
        <v>0</v>
      </c>
      <c r="D330" s="9">
        <v>0</v>
      </c>
      <c r="E330" s="15" t="str">
        <f t="shared" si="25"/>
        <v/>
      </c>
      <c r="F330" s="15" t="str">
        <f t="shared" si="26"/>
        <v/>
      </c>
      <c r="G330" s="14" t="str">
        <f t="shared" si="27"/>
        <v>0</v>
      </c>
      <c r="H330" s="17" t="str">
        <f t="shared" si="28"/>
        <v/>
      </c>
    </row>
    <row r="331" spans="2:8" ht="15" x14ac:dyDescent="0.2">
      <c r="B331" s="5" t="s">
        <v>117</v>
      </c>
      <c r="C331" s="9">
        <v>0</v>
      </c>
      <c r="D331" s="9">
        <v>0</v>
      </c>
      <c r="E331" s="15" t="str">
        <f t="shared" si="25"/>
        <v/>
      </c>
      <c r="F331" s="15" t="str">
        <f t="shared" si="26"/>
        <v/>
      </c>
      <c r="G331" s="14" t="str">
        <f t="shared" si="27"/>
        <v>0</v>
      </c>
      <c r="H331" s="17" t="str">
        <f t="shared" si="28"/>
        <v/>
      </c>
    </row>
    <row r="332" spans="2:8" ht="15" x14ac:dyDescent="0.2">
      <c r="B332" s="5" t="s">
        <v>361</v>
      </c>
      <c r="C332" s="9">
        <v>1</v>
      </c>
      <c r="D332" s="9">
        <v>0</v>
      </c>
      <c r="E332" s="15">
        <f t="shared" si="25"/>
        <v>1</v>
      </c>
      <c r="F332" s="15" t="str">
        <f t="shared" si="26"/>
        <v/>
      </c>
      <c r="G332" s="14" t="str">
        <f t="shared" si="27"/>
        <v>0</v>
      </c>
      <c r="H332" s="17">
        <f t="shared" si="28"/>
        <v>0</v>
      </c>
    </row>
    <row r="333" spans="2:8" ht="15" x14ac:dyDescent="0.2">
      <c r="B333" s="5" t="s">
        <v>130</v>
      </c>
      <c r="C333" s="9">
        <v>0</v>
      </c>
      <c r="D333" s="9">
        <v>0</v>
      </c>
      <c r="E333" s="15" t="str">
        <f t="shared" si="25"/>
        <v/>
      </c>
      <c r="F333" s="15" t="str">
        <f t="shared" si="26"/>
        <v/>
      </c>
      <c r="G333" s="14" t="str">
        <f t="shared" si="27"/>
        <v>0</v>
      </c>
      <c r="H333" s="17" t="str">
        <f t="shared" si="28"/>
        <v/>
      </c>
    </row>
    <row r="334" spans="2:8" ht="15" x14ac:dyDescent="0.2">
      <c r="B334" s="5" t="s">
        <v>119</v>
      </c>
      <c r="C334" s="9">
        <v>0</v>
      </c>
      <c r="D334" s="9">
        <v>0</v>
      </c>
      <c r="E334" s="15" t="str">
        <f t="shared" si="25"/>
        <v/>
      </c>
      <c r="F334" s="15" t="str">
        <f t="shared" si="26"/>
        <v/>
      </c>
      <c r="G334" s="14" t="str">
        <f t="shared" si="27"/>
        <v>0</v>
      </c>
      <c r="H334" s="17" t="str">
        <f t="shared" si="28"/>
        <v/>
      </c>
    </row>
    <row r="335" spans="2:8" ht="15" x14ac:dyDescent="0.2">
      <c r="B335" s="5" t="s">
        <v>128</v>
      </c>
      <c r="C335" s="9">
        <v>0</v>
      </c>
      <c r="D335" s="9">
        <v>0</v>
      </c>
      <c r="E335" s="15" t="str">
        <f t="shared" si="25"/>
        <v/>
      </c>
      <c r="F335" s="15" t="str">
        <f t="shared" si="26"/>
        <v/>
      </c>
      <c r="G335" s="14" t="str">
        <f t="shared" si="27"/>
        <v>0</v>
      </c>
      <c r="H335" s="17" t="str">
        <f t="shared" si="28"/>
        <v/>
      </c>
    </row>
    <row r="336" spans="2:8" ht="15" x14ac:dyDescent="0.2">
      <c r="B336" s="5" t="s">
        <v>132</v>
      </c>
      <c r="C336" s="9">
        <v>0</v>
      </c>
      <c r="D336" s="9">
        <v>0</v>
      </c>
      <c r="E336" s="15" t="str">
        <f t="shared" si="25"/>
        <v/>
      </c>
      <c r="F336" s="15" t="str">
        <f t="shared" si="26"/>
        <v/>
      </c>
      <c r="G336" s="14" t="str">
        <f t="shared" si="27"/>
        <v>0</v>
      </c>
      <c r="H336" s="17" t="str">
        <f t="shared" si="28"/>
        <v/>
      </c>
    </row>
    <row r="337" spans="2:8" ht="15" x14ac:dyDescent="0.2">
      <c r="B337" s="5" t="s">
        <v>133</v>
      </c>
      <c r="C337" s="9">
        <v>0</v>
      </c>
      <c r="D337" s="9">
        <v>0</v>
      </c>
      <c r="E337" s="15" t="str">
        <f t="shared" si="25"/>
        <v/>
      </c>
      <c r="F337" s="15" t="str">
        <f t="shared" si="26"/>
        <v/>
      </c>
      <c r="G337" s="14" t="str">
        <f t="shared" si="27"/>
        <v>0</v>
      </c>
      <c r="H337" s="17" t="str">
        <f t="shared" si="28"/>
        <v/>
      </c>
    </row>
    <row r="338" spans="2:8" ht="30" x14ac:dyDescent="0.2">
      <c r="B338" s="5" t="s">
        <v>362</v>
      </c>
      <c r="C338" s="9">
        <v>0</v>
      </c>
      <c r="D338" s="9">
        <v>0</v>
      </c>
      <c r="E338" s="15" t="str">
        <f t="shared" si="25"/>
        <v/>
      </c>
      <c r="F338" s="15" t="str">
        <f t="shared" si="26"/>
        <v/>
      </c>
      <c r="G338" s="14" t="str">
        <f t="shared" si="27"/>
        <v>0</v>
      </c>
      <c r="H338" s="17" t="str">
        <f t="shared" si="28"/>
        <v/>
      </c>
    </row>
    <row r="339" spans="2:8" ht="15" x14ac:dyDescent="0.2">
      <c r="B339" s="5" t="s">
        <v>363</v>
      </c>
      <c r="C339" s="9">
        <v>0</v>
      </c>
      <c r="D339" s="9">
        <v>0</v>
      </c>
      <c r="E339" s="15" t="str">
        <f t="shared" si="25"/>
        <v/>
      </c>
      <c r="F339" s="15" t="str">
        <f t="shared" si="26"/>
        <v/>
      </c>
      <c r="G339" s="14" t="str">
        <f t="shared" si="27"/>
        <v>0</v>
      </c>
      <c r="H339" s="17" t="str">
        <f t="shared" si="28"/>
        <v/>
      </c>
    </row>
    <row r="340" spans="2:8" ht="15" x14ac:dyDescent="0.2">
      <c r="B340" s="5" t="s">
        <v>364</v>
      </c>
      <c r="C340" s="9">
        <v>0</v>
      </c>
      <c r="D340" s="9">
        <v>0</v>
      </c>
      <c r="E340" s="15" t="str">
        <f t="shared" si="25"/>
        <v/>
      </c>
      <c r="F340" s="15" t="str">
        <f t="shared" si="26"/>
        <v/>
      </c>
      <c r="G340" s="14" t="str">
        <f t="shared" si="27"/>
        <v>0</v>
      </c>
      <c r="H340" s="17" t="str">
        <f t="shared" si="28"/>
        <v/>
      </c>
    </row>
    <row r="341" spans="2:8" ht="15" x14ac:dyDescent="0.2">
      <c r="B341" s="5" t="s">
        <v>118</v>
      </c>
      <c r="C341" s="9">
        <v>0</v>
      </c>
      <c r="D341" s="9">
        <v>0</v>
      </c>
      <c r="E341" s="15" t="str">
        <f t="shared" si="25"/>
        <v/>
      </c>
      <c r="F341" s="15" t="str">
        <f t="shared" si="26"/>
        <v/>
      </c>
      <c r="G341" s="14" t="str">
        <f t="shared" si="27"/>
        <v>0</v>
      </c>
      <c r="H341" s="17" t="str">
        <f t="shared" si="28"/>
        <v/>
      </c>
    </row>
    <row r="342" spans="2:8" ht="15" x14ac:dyDescent="0.2">
      <c r="B342" s="5" t="s">
        <v>365</v>
      </c>
      <c r="C342" s="9">
        <v>0</v>
      </c>
      <c r="D342" s="9">
        <v>0</v>
      </c>
      <c r="E342" s="15" t="str">
        <f t="shared" si="25"/>
        <v/>
      </c>
      <c r="F342" s="15" t="str">
        <f t="shared" si="26"/>
        <v/>
      </c>
      <c r="G342" s="14" t="str">
        <f t="shared" si="27"/>
        <v>0</v>
      </c>
      <c r="H342" s="17" t="str">
        <f t="shared" si="28"/>
        <v/>
      </c>
    </row>
    <row r="343" spans="2:8" ht="30" x14ac:dyDescent="0.2">
      <c r="B343" s="5" t="s">
        <v>129</v>
      </c>
      <c r="C343" s="9">
        <v>0</v>
      </c>
      <c r="D343" s="9">
        <v>0</v>
      </c>
      <c r="E343" s="15" t="str">
        <f t="shared" si="25"/>
        <v/>
      </c>
      <c r="F343" s="15" t="str">
        <f t="shared" si="26"/>
        <v/>
      </c>
      <c r="G343" s="14" t="str">
        <f t="shared" si="27"/>
        <v>0</v>
      </c>
      <c r="H343" s="17" t="str">
        <f t="shared" si="28"/>
        <v/>
      </c>
    </row>
    <row r="344" spans="2:8" ht="15" x14ac:dyDescent="0.2">
      <c r="B344" s="5" t="s">
        <v>131</v>
      </c>
      <c r="C344" s="9">
        <v>0</v>
      </c>
      <c r="D344" s="9">
        <v>0</v>
      </c>
      <c r="E344" s="15" t="str">
        <f t="shared" si="25"/>
        <v/>
      </c>
      <c r="F344" s="15" t="str">
        <f t="shared" si="26"/>
        <v/>
      </c>
      <c r="G344" s="14" t="str">
        <f t="shared" si="27"/>
        <v>0</v>
      </c>
      <c r="H344" s="17" t="str">
        <f t="shared" si="28"/>
        <v/>
      </c>
    </row>
    <row r="345" spans="2:8" ht="15" x14ac:dyDescent="0.2">
      <c r="B345" s="5" t="s">
        <v>366</v>
      </c>
      <c r="C345" s="9">
        <v>0</v>
      </c>
      <c r="D345" s="9">
        <v>0</v>
      </c>
      <c r="E345" s="15" t="str">
        <f t="shared" si="25"/>
        <v/>
      </c>
      <c r="F345" s="15" t="str">
        <f t="shared" si="26"/>
        <v/>
      </c>
      <c r="G345" s="14" t="str">
        <f t="shared" si="27"/>
        <v>0</v>
      </c>
      <c r="H345" s="17" t="str">
        <f t="shared" si="28"/>
        <v/>
      </c>
    </row>
    <row r="346" spans="2:8" ht="15" x14ac:dyDescent="0.2">
      <c r="B346" s="5" t="s">
        <v>122</v>
      </c>
      <c r="C346" s="9">
        <v>0</v>
      </c>
      <c r="D346" s="9">
        <v>0</v>
      </c>
      <c r="E346" s="15" t="str">
        <f t="shared" si="25"/>
        <v/>
      </c>
      <c r="F346" s="15" t="str">
        <f t="shared" si="26"/>
        <v/>
      </c>
      <c r="G346" s="14" t="str">
        <f t="shared" si="27"/>
        <v>0</v>
      </c>
      <c r="H346" s="17" t="str">
        <f t="shared" si="28"/>
        <v/>
      </c>
    </row>
    <row r="347" spans="2:8" ht="15" x14ac:dyDescent="0.2">
      <c r="B347" s="5" t="s">
        <v>121</v>
      </c>
      <c r="C347" s="9">
        <v>0</v>
      </c>
      <c r="D347" s="9">
        <v>0</v>
      </c>
      <c r="E347" s="15" t="str">
        <f t="shared" si="25"/>
        <v/>
      </c>
      <c r="F347" s="15" t="str">
        <f t="shared" si="26"/>
        <v/>
      </c>
      <c r="G347" s="14" t="str">
        <f t="shared" si="27"/>
        <v>0</v>
      </c>
      <c r="H347" s="17" t="str">
        <f t="shared" si="28"/>
        <v/>
      </c>
    </row>
    <row r="348" spans="2:8" ht="15" x14ac:dyDescent="0.2">
      <c r="B348" s="5" t="s">
        <v>367</v>
      </c>
      <c r="C348" s="9">
        <v>0</v>
      </c>
      <c r="D348" s="9">
        <v>0</v>
      </c>
      <c r="E348" s="15" t="str">
        <f t="shared" si="25"/>
        <v/>
      </c>
      <c r="F348" s="15" t="str">
        <f t="shared" si="26"/>
        <v/>
      </c>
      <c r="G348" s="14" t="str">
        <f t="shared" si="27"/>
        <v>0</v>
      </c>
      <c r="H348" s="17" t="str">
        <f t="shared" si="28"/>
        <v/>
      </c>
    </row>
    <row r="349" spans="2:8" ht="15" x14ac:dyDescent="0.2">
      <c r="B349" s="5" t="s">
        <v>368</v>
      </c>
      <c r="C349" s="9">
        <v>0</v>
      </c>
      <c r="D349" s="9">
        <v>0</v>
      </c>
      <c r="E349" s="15" t="str">
        <f t="shared" si="25"/>
        <v/>
      </c>
      <c r="F349" s="15" t="str">
        <f t="shared" si="26"/>
        <v/>
      </c>
      <c r="G349" s="14" t="str">
        <f t="shared" si="27"/>
        <v>0</v>
      </c>
      <c r="H349" s="17" t="str">
        <f t="shared" si="28"/>
        <v/>
      </c>
    </row>
    <row r="350" spans="2:8" ht="15" x14ac:dyDescent="0.2">
      <c r="B350" s="5" t="s">
        <v>369</v>
      </c>
      <c r="C350" s="9">
        <v>0</v>
      </c>
      <c r="D350" s="9">
        <v>0</v>
      </c>
      <c r="E350" s="15" t="str">
        <f t="shared" si="25"/>
        <v/>
      </c>
      <c r="F350" s="15" t="str">
        <f t="shared" si="26"/>
        <v/>
      </c>
      <c r="G350" s="14" t="str">
        <f t="shared" si="27"/>
        <v>0</v>
      </c>
      <c r="H350" s="17" t="str">
        <f t="shared" si="28"/>
        <v/>
      </c>
    </row>
    <row r="351" spans="2:8" ht="15" x14ac:dyDescent="0.2">
      <c r="B351" s="5" t="s">
        <v>120</v>
      </c>
      <c r="C351" s="9">
        <v>0</v>
      </c>
      <c r="D351" s="9">
        <v>0</v>
      </c>
      <c r="E351" s="15" t="str">
        <f t="shared" si="25"/>
        <v/>
      </c>
      <c r="F351" s="15" t="str">
        <f t="shared" si="26"/>
        <v/>
      </c>
      <c r="G351" s="14" t="str">
        <f t="shared" si="27"/>
        <v>0</v>
      </c>
      <c r="H351" s="17" t="str">
        <f t="shared" si="28"/>
        <v/>
      </c>
    </row>
    <row r="352" spans="2:8" ht="15" x14ac:dyDescent="0.2">
      <c r="B352" s="5" t="s">
        <v>370</v>
      </c>
      <c r="C352" s="9">
        <v>0</v>
      </c>
      <c r="D352" s="9">
        <v>0</v>
      </c>
      <c r="E352" s="15" t="str">
        <f t="shared" si="25"/>
        <v/>
      </c>
      <c r="F352" s="15" t="str">
        <f t="shared" si="26"/>
        <v/>
      </c>
      <c r="G352" s="14" t="str">
        <f t="shared" si="27"/>
        <v>0</v>
      </c>
      <c r="H352" s="17" t="str">
        <f t="shared" si="28"/>
        <v/>
      </c>
    </row>
    <row r="353" spans="2:8" ht="15" x14ac:dyDescent="0.2">
      <c r="B353" s="5" t="s">
        <v>125</v>
      </c>
      <c r="C353" s="9">
        <v>0</v>
      </c>
      <c r="D353" s="9">
        <v>0</v>
      </c>
      <c r="E353" s="15" t="str">
        <f t="shared" si="25"/>
        <v/>
      </c>
      <c r="F353" s="15" t="str">
        <f t="shared" si="26"/>
        <v/>
      </c>
      <c r="G353" s="14" t="str">
        <f t="shared" si="27"/>
        <v>0</v>
      </c>
      <c r="H353" s="17" t="str">
        <f t="shared" si="28"/>
        <v/>
      </c>
    </row>
    <row r="354" spans="2:8" ht="15" x14ac:dyDescent="0.2">
      <c r="B354" s="5" t="s">
        <v>124</v>
      </c>
      <c r="C354" s="9">
        <v>0</v>
      </c>
      <c r="D354" s="9">
        <v>1</v>
      </c>
      <c r="E354" s="15" t="str">
        <f t="shared" si="25"/>
        <v/>
      </c>
      <c r="F354" s="15">
        <f t="shared" si="26"/>
        <v>0.14285714285714285</v>
      </c>
      <c r="G354" s="14" t="str">
        <f t="shared" si="27"/>
        <v>0</v>
      </c>
      <c r="H354" s="17" t="str">
        <f t="shared" si="28"/>
        <v/>
      </c>
    </row>
    <row r="355" spans="2:8" ht="15" x14ac:dyDescent="0.2">
      <c r="B355" s="5" t="s">
        <v>126</v>
      </c>
      <c r="C355" s="9">
        <v>0</v>
      </c>
      <c r="D355" s="9">
        <v>0</v>
      </c>
      <c r="E355" s="15" t="str">
        <f t="shared" si="25"/>
        <v/>
      </c>
      <c r="F355" s="15" t="str">
        <f t="shared" si="26"/>
        <v/>
      </c>
      <c r="G355" s="14" t="str">
        <f t="shared" si="27"/>
        <v>0</v>
      </c>
      <c r="H355" s="17" t="str">
        <f t="shared" si="28"/>
        <v/>
      </c>
    </row>
    <row r="356" spans="2:8" ht="15" x14ac:dyDescent="0.2">
      <c r="B356" s="5" t="s">
        <v>371</v>
      </c>
      <c r="C356" s="9">
        <v>0</v>
      </c>
      <c r="D356" s="9">
        <v>0</v>
      </c>
      <c r="E356" s="15" t="str">
        <f t="shared" si="25"/>
        <v/>
      </c>
      <c r="F356" s="15" t="str">
        <f t="shared" si="26"/>
        <v/>
      </c>
      <c r="G356" s="14" t="str">
        <f t="shared" si="27"/>
        <v>0</v>
      </c>
      <c r="H356" s="17" t="str">
        <f t="shared" si="28"/>
        <v/>
      </c>
    </row>
    <row r="357" spans="2:8" ht="15" x14ac:dyDescent="0.2">
      <c r="B357" s="5" t="s">
        <v>372</v>
      </c>
      <c r="C357" s="9">
        <v>0</v>
      </c>
      <c r="D357" s="9">
        <v>0</v>
      </c>
      <c r="E357" s="15" t="str">
        <f t="shared" si="25"/>
        <v/>
      </c>
      <c r="F357" s="15" t="str">
        <f t="shared" si="26"/>
        <v/>
      </c>
      <c r="G357" s="14" t="str">
        <f t="shared" si="27"/>
        <v>0</v>
      </c>
      <c r="H357" s="17" t="str">
        <f t="shared" si="28"/>
        <v/>
      </c>
    </row>
    <row r="358" spans="2:8" ht="15" x14ac:dyDescent="0.2">
      <c r="B358" s="5" t="s">
        <v>127</v>
      </c>
      <c r="C358" s="9">
        <v>0</v>
      </c>
      <c r="D358" s="9">
        <v>0</v>
      </c>
      <c r="E358" s="15" t="str">
        <f t="shared" si="25"/>
        <v/>
      </c>
      <c r="F358" s="15" t="str">
        <f t="shared" si="26"/>
        <v/>
      </c>
      <c r="G358" s="14" t="str">
        <f t="shared" si="27"/>
        <v>0</v>
      </c>
      <c r="H358" s="17" t="str">
        <f t="shared" si="28"/>
        <v/>
      </c>
    </row>
    <row r="359" spans="2:8" ht="15" x14ac:dyDescent="0.2">
      <c r="B359" s="5" t="s">
        <v>123</v>
      </c>
      <c r="C359" s="9">
        <v>0</v>
      </c>
      <c r="D359" s="9">
        <v>0</v>
      </c>
      <c r="E359" s="15" t="str">
        <f t="shared" si="25"/>
        <v/>
      </c>
      <c r="F359" s="15" t="str">
        <f t="shared" si="26"/>
        <v/>
      </c>
      <c r="G359" s="14" t="str">
        <f t="shared" si="27"/>
        <v>0</v>
      </c>
      <c r="H359" s="17" t="str">
        <f t="shared" si="28"/>
        <v/>
      </c>
    </row>
    <row r="360" spans="2:8" ht="15" x14ac:dyDescent="0.2">
      <c r="B360" s="5" t="s">
        <v>373</v>
      </c>
      <c r="C360" s="9">
        <v>0</v>
      </c>
      <c r="D360" s="9">
        <v>0</v>
      </c>
      <c r="E360" s="15" t="str">
        <f t="shared" ref="E360:E423" si="29">+IF(C360=0,"",C360/C$294)</f>
        <v/>
      </c>
      <c r="F360" s="15" t="str">
        <f t="shared" ref="F360:F423" si="30">+IF(D360=0,"",D360/D$294)</f>
        <v/>
      </c>
      <c r="G360" s="14" t="str">
        <f t="shared" ref="G360:G423" si="31">+IF(OR(AND(D360=0),(C360=0)),"0",((D360-C360)/C360))</f>
        <v>0</v>
      </c>
      <c r="H360" s="17" t="str">
        <f t="shared" ref="H360:H423" si="32">+IF(OR(AND(E360=""),(G360="")),"",E360*G360)</f>
        <v/>
      </c>
    </row>
    <row r="361" spans="2:8" ht="15" x14ac:dyDescent="0.2">
      <c r="B361" s="5" t="s">
        <v>374</v>
      </c>
      <c r="C361" s="9">
        <v>0</v>
      </c>
      <c r="D361" s="9">
        <v>0</v>
      </c>
      <c r="E361" s="15" t="str">
        <f t="shared" si="29"/>
        <v/>
      </c>
      <c r="F361" s="15" t="str">
        <f t="shared" si="30"/>
        <v/>
      </c>
      <c r="G361" s="14" t="str">
        <f t="shared" si="31"/>
        <v>0</v>
      </c>
      <c r="H361" s="17" t="str">
        <f t="shared" si="32"/>
        <v/>
      </c>
    </row>
    <row r="362" spans="2:8" ht="30" x14ac:dyDescent="0.2">
      <c r="B362" s="5" t="s">
        <v>375</v>
      </c>
      <c r="C362" s="9">
        <v>0</v>
      </c>
      <c r="D362" s="9">
        <v>0</v>
      </c>
      <c r="E362" s="15" t="str">
        <f t="shared" si="29"/>
        <v/>
      </c>
      <c r="F362" s="15" t="str">
        <f t="shared" si="30"/>
        <v/>
      </c>
      <c r="G362" s="14" t="str">
        <f t="shared" si="31"/>
        <v>0</v>
      </c>
      <c r="H362" s="17" t="str">
        <f t="shared" si="32"/>
        <v/>
      </c>
    </row>
    <row r="363" spans="2:8" ht="30" x14ac:dyDescent="0.2">
      <c r="B363" s="5" t="s">
        <v>376</v>
      </c>
      <c r="C363" s="9">
        <v>0</v>
      </c>
      <c r="D363" s="9">
        <v>0</v>
      </c>
      <c r="E363" s="15" t="str">
        <f t="shared" si="29"/>
        <v/>
      </c>
      <c r="F363" s="15" t="str">
        <f t="shared" si="30"/>
        <v/>
      </c>
      <c r="G363" s="14" t="str">
        <f t="shared" si="31"/>
        <v>0</v>
      </c>
      <c r="H363" s="17" t="str">
        <f t="shared" si="32"/>
        <v/>
      </c>
    </row>
    <row r="364" spans="2:8" ht="15" x14ac:dyDescent="0.2">
      <c r="B364" s="5" t="s">
        <v>377</v>
      </c>
      <c r="C364" s="9">
        <v>0</v>
      </c>
      <c r="D364" s="9">
        <v>0</v>
      </c>
      <c r="E364" s="15" t="str">
        <f t="shared" si="29"/>
        <v/>
      </c>
      <c r="F364" s="15" t="str">
        <f t="shared" si="30"/>
        <v/>
      </c>
      <c r="G364" s="14" t="str">
        <f t="shared" si="31"/>
        <v>0</v>
      </c>
      <c r="H364" s="17" t="str">
        <f t="shared" si="32"/>
        <v/>
      </c>
    </row>
    <row r="365" spans="2:8" ht="30" x14ac:dyDescent="0.2">
      <c r="B365" s="5" t="s">
        <v>378</v>
      </c>
      <c r="C365" s="9">
        <v>0</v>
      </c>
      <c r="D365" s="9">
        <v>0</v>
      </c>
      <c r="E365" s="15" t="str">
        <f t="shared" si="29"/>
        <v/>
      </c>
      <c r="F365" s="15" t="str">
        <f t="shared" si="30"/>
        <v/>
      </c>
      <c r="G365" s="14" t="str">
        <f t="shared" si="31"/>
        <v>0</v>
      </c>
      <c r="H365" s="17" t="str">
        <f t="shared" si="32"/>
        <v/>
      </c>
    </row>
    <row r="366" spans="2:8" ht="30" x14ac:dyDescent="0.2">
      <c r="B366" s="5" t="s">
        <v>478</v>
      </c>
      <c r="C366" s="9">
        <v>0</v>
      </c>
      <c r="D366" s="9">
        <v>0</v>
      </c>
      <c r="E366" s="15" t="str">
        <f t="shared" si="29"/>
        <v/>
      </c>
      <c r="F366" s="15" t="str">
        <f t="shared" si="30"/>
        <v/>
      </c>
      <c r="G366" s="14" t="str">
        <f t="shared" si="31"/>
        <v>0</v>
      </c>
      <c r="H366" s="17" t="str">
        <f t="shared" si="32"/>
        <v/>
      </c>
    </row>
    <row r="367" spans="2:8" ht="15" x14ac:dyDescent="0.2">
      <c r="B367" s="5" t="s">
        <v>379</v>
      </c>
      <c r="C367" s="9">
        <v>0</v>
      </c>
      <c r="D367" s="9">
        <v>0</v>
      </c>
      <c r="E367" s="15" t="str">
        <f t="shared" si="29"/>
        <v/>
      </c>
      <c r="F367" s="15" t="str">
        <f t="shared" si="30"/>
        <v/>
      </c>
      <c r="G367" s="14" t="str">
        <f t="shared" si="31"/>
        <v>0</v>
      </c>
      <c r="H367" s="17" t="str">
        <f t="shared" si="32"/>
        <v/>
      </c>
    </row>
    <row r="368" spans="2:8" ht="15" x14ac:dyDescent="0.2">
      <c r="B368" s="5" t="s">
        <v>380</v>
      </c>
      <c r="C368" s="9">
        <v>0</v>
      </c>
      <c r="D368" s="9">
        <v>0</v>
      </c>
      <c r="E368" s="15" t="str">
        <f t="shared" si="29"/>
        <v/>
      </c>
      <c r="F368" s="15" t="str">
        <f t="shared" si="30"/>
        <v/>
      </c>
      <c r="G368" s="14" t="str">
        <f t="shared" si="31"/>
        <v>0</v>
      </c>
      <c r="H368" s="17" t="str">
        <f t="shared" si="32"/>
        <v/>
      </c>
    </row>
    <row r="369" spans="2:8" ht="15" x14ac:dyDescent="0.2">
      <c r="B369" s="5" t="s">
        <v>381</v>
      </c>
      <c r="C369" s="9">
        <v>0</v>
      </c>
      <c r="D369" s="9">
        <v>0</v>
      </c>
      <c r="E369" s="15" t="str">
        <f t="shared" si="29"/>
        <v/>
      </c>
      <c r="F369" s="15" t="str">
        <f t="shared" si="30"/>
        <v/>
      </c>
      <c r="G369" s="14" t="str">
        <f t="shared" si="31"/>
        <v>0</v>
      </c>
      <c r="H369" s="17" t="str">
        <f t="shared" si="32"/>
        <v/>
      </c>
    </row>
    <row r="370" spans="2:8" ht="15" x14ac:dyDescent="0.2">
      <c r="B370" s="5" t="s">
        <v>135</v>
      </c>
      <c r="C370" s="9">
        <v>0</v>
      </c>
      <c r="D370" s="9">
        <v>0</v>
      </c>
      <c r="E370" s="15" t="str">
        <f t="shared" si="29"/>
        <v/>
      </c>
      <c r="F370" s="15" t="str">
        <f t="shared" si="30"/>
        <v/>
      </c>
      <c r="G370" s="14" t="str">
        <f t="shared" si="31"/>
        <v>0</v>
      </c>
      <c r="H370" s="17" t="str">
        <f t="shared" si="32"/>
        <v/>
      </c>
    </row>
    <row r="371" spans="2:8" ht="15" x14ac:dyDescent="0.2">
      <c r="B371" s="5" t="s">
        <v>136</v>
      </c>
      <c r="C371" s="9">
        <v>0</v>
      </c>
      <c r="D371" s="9">
        <v>0</v>
      </c>
      <c r="E371" s="15" t="str">
        <f t="shared" si="29"/>
        <v/>
      </c>
      <c r="F371" s="15" t="str">
        <f t="shared" si="30"/>
        <v/>
      </c>
      <c r="G371" s="14" t="str">
        <f t="shared" si="31"/>
        <v>0</v>
      </c>
      <c r="H371" s="17" t="str">
        <f t="shared" si="32"/>
        <v/>
      </c>
    </row>
    <row r="372" spans="2:8" ht="15" x14ac:dyDescent="0.2">
      <c r="B372" s="5" t="s">
        <v>137</v>
      </c>
      <c r="C372" s="9">
        <v>0</v>
      </c>
      <c r="D372" s="9">
        <v>0</v>
      </c>
      <c r="E372" s="15" t="str">
        <f t="shared" si="29"/>
        <v/>
      </c>
      <c r="F372" s="15" t="str">
        <f t="shared" si="30"/>
        <v/>
      </c>
      <c r="G372" s="14" t="str">
        <f t="shared" si="31"/>
        <v>0</v>
      </c>
      <c r="H372" s="17" t="str">
        <f t="shared" si="32"/>
        <v/>
      </c>
    </row>
    <row r="373" spans="2:8" ht="30" x14ac:dyDescent="0.2">
      <c r="B373" s="5" t="s">
        <v>382</v>
      </c>
      <c r="C373" s="9">
        <v>0</v>
      </c>
      <c r="D373" s="9">
        <v>0</v>
      </c>
      <c r="E373" s="15" t="str">
        <f t="shared" si="29"/>
        <v/>
      </c>
      <c r="F373" s="15" t="str">
        <f t="shared" si="30"/>
        <v/>
      </c>
      <c r="G373" s="14" t="str">
        <f t="shared" si="31"/>
        <v>0</v>
      </c>
      <c r="H373" s="17" t="str">
        <f t="shared" si="32"/>
        <v/>
      </c>
    </row>
    <row r="374" spans="2:8" ht="15" x14ac:dyDescent="0.2">
      <c r="B374" s="5" t="s">
        <v>134</v>
      </c>
      <c r="C374" s="9">
        <v>0</v>
      </c>
      <c r="D374" s="9">
        <v>0</v>
      </c>
      <c r="E374" s="15" t="str">
        <f t="shared" si="29"/>
        <v/>
      </c>
      <c r="F374" s="15" t="str">
        <f t="shared" si="30"/>
        <v/>
      </c>
      <c r="G374" s="14" t="str">
        <f t="shared" si="31"/>
        <v>0</v>
      </c>
      <c r="H374" s="17" t="str">
        <f t="shared" si="32"/>
        <v/>
      </c>
    </row>
    <row r="375" spans="2:8" ht="15" x14ac:dyDescent="0.2">
      <c r="B375" s="5" t="s">
        <v>383</v>
      </c>
      <c r="C375" s="9">
        <v>0</v>
      </c>
      <c r="D375" s="9">
        <v>0</v>
      </c>
      <c r="E375" s="15" t="str">
        <f t="shared" si="29"/>
        <v/>
      </c>
      <c r="F375" s="15" t="str">
        <f t="shared" si="30"/>
        <v/>
      </c>
      <c r="G375" s="14" t="str">
        <f t="shared" si="31"/>
        <v>0</v>
      </c>
      <c r="H375" s="17" t="str">
        <f t="shared" si="32"/>
        <v/>
      </c>
    </row>
    <row r="376" spans="2:8" ht="15" x14ac:dyDescent="0.2">
      <c r="B376" s="5" t="s">
        <v>141</v>
      </c>
      <c r="C376" s="9">
        <v>0</v>
      </c>
      <c r="D376" s="9">
        <v>0</v>
      </c>
      <c r="E376" s="15" t="str">
        <f t="shared" si="29"/>
        <v/>
      </c>
      <c r="F376" s="15" t="str">
        <f t="shared" si="30"/>
        <v/>
      </c>
      <c r="G376" s="14" t="str">
        <f t="shared" si="31"/>
        <v>0</v>
      </c>
      <c r="H376" s="17" t="str">
        <f t="shared" si="32"/>
        <v/>
      </c>
    </row>
    <row r="377" spans="2:8" ht="15" x14ac:dyDescent="0.2">
      <c r="B377" s="5" t="s">
        <v>150</v>
      </c>
      <c r="C377" s="9">
        <v>0</v>
      </c>
      <c r="D377" s="9">
        <v>0</v>
      </c>
      <c r="E377" s="15" t="str">
        <f t="shared" si="29"/>
        <v/>
      </c>
      <c r="F377" s="15" t="str">
        <f t="shared" si="30"/>
        <v/>
      </c>
      <c r="G377" s="14" t="str">
        <f t="shared" si="31"/>
        <v>0</v>
      </c>
      <c r="H377" s="17" t="str">
        <f t="shared" si="32"/>
        <v/>
      </c>
    </row>
    <row r="378" spans="2:8" ht="15" x14ac:dyDescent="0.2">
      <c r="B378" s="5" t="s">
        <v>149</v>
      </c>
      <c r="C378" s="9">
        <v>0</v>
      </c>
      <c r="D378" s="9">
        <v>0</v>
      </c>
      <c r="E378" s="15" t="str">
        <f t="shared" si="29"/>
        <v/>
      </c>
      <c r="F378" s="15" t="str">
        <f t="shared" si="30"/>
        <v/>
      </c>
      <c r="G378" s="14" t="str">
        <f t="shared" si="31"/>
        <v>0</v>
      </c>
      <c r="H378" s="17" t="str">
        <f t="shared" si="32"/>
        <v/>
      </c>
    </row>
    <row r="379" spans="2:8" ht="15" x14ac:dyDescent="0.2">
      <c r="B379" s="5" t="s">
        <v>384</v>
      </c>
      <c r="C379" s="9">
        <v>0</v>
      </c>
      <c r="D379" s="9">
        <v>0</v>
      </c>
      <c r="E379" s="15" t="str">
        <f t="shared" si="29"/>
        <v/>
      </c>
      <c r="F379" s="15" t="str">
        <f t="shared" si="30"/>
        <v/>
      </c>
      <c r="G379" s="14" t="str">
        <f t="shared" si="31"/>
        <v>0</v>
      </c>
      <c r="H379" s="17" t="str">
        <f t="shared" si="32"/>
        <v/>
      </c>
    </row>
    <row r="380" spans="2:8" ht="30" x14ac:dyDescent="0.2">
      <c r="B380" s="5" t="s">
        <v>385</v>
      </c>
      <c r="C380" s="9">
        <v>0</v>
      </c>
      <c r="D380" s="9">
        <v>0</v>
      </c>
      <c r="E380" s="15" t="str">
        <f t="shared" si="29"/>
        <v/>
      </c>
      <c r="F380" s="15" t="str">
        <f t="shared" si="30"/>
        <v/>
      </c>
      <c r="G380" s="14" t="str">
        <f t="shared" si="31"/>
        <v>0</v>
      </c>
      <c r="H380" s="17" t="str">
        <f t="shared" si="32"/>
        <v/>
      </c>
    </row>
    <row r="381" spans="2:8" ht="30" x14ac:dyDescent="0.2">
      <c r="B381" s="5" t="s">
        <v>386</v>
      </c>
      <c r="C381" s="9">
        <v>0</v>
      </c>
      <c r="D381" s="9">
        <v>0</v>
      </c>
      <c r="E381" s="15" t="str">
        <f t="shared" si="29"/>
        <v/>
      </c>
      <c r="F381" s="15" t="str">
        <f t="shared" si="30"/>
        <v/>
      </c>
      <c r="G381" s="14" t="str">
        <f t="shared" si="31"/>
        <v>0</v>
      </c>
      <c r="H381" s="17" t="str">
        <f t="shared" si="32"/>
        <v/>
      </c>
    </row>
    <row r="382" spans="2:8" ht="30" x14ac:dyDescent="0.2">
      <c r="B382" s="5" t="s">
        <v>387</v>
      </c>
      <c r="C382" s="9">
        <v>0</v>
      </c>
      <c r="D382" s="9">
        <v>0</v>
      </c>
      <c r="E382" s="15" t="str">
        <f t="shared" si="29"/>
        <v/>
      </c>
      <c r="F382" s="15" t="str">
        <f t="shared" si="30"/>
        <v/>
      </c>
      <c r="G382" s="14" t="str">
        <f t="shared" si="31"/>
        <v>0</v>
      </c>
      <c r="H382" s="17" t="str">
        <f t="shared" si="32"/>
        <v/>
      </c>
    </row>
    <row r="383" spans="2:8" ht="15" x14ac:dyDescent="0.2">
      <c r="B383" s="5" t="s">
        <v>145</v>
      </c>
      <c r="C383" s="9">
        <v>0</v>
      </c>
      <c r="D383" s="9">
        <v>0</v>
      </c>
      <c r="E383" s="15" t="str">
        <f t="shared" si="29"/>
        <v/>
      </c>
      <c r="F383" s="15" t="str">
        <f t="shared" si="30"/>
        <v/>
      </c>
      <c r="G383" s="14" t="str">
        <f t="shared" si="31"/>
        <v>0</v>
      </c>
      <c r="H383" s="17" t="str">
        <f t="shared" si="32"/>
        <v/>
      </c>
    </row>
    <row r="384" spans="2:8" ht="30" x14ac:dyDescent="0.2">
      <c r="B384" s="5" t="s">
        <v>388</v>
      </c>
      <c r="C384" s="9">
        <v>0</v>
      </c>
      <c r="D384" s="9">
        <v>0</v>
      </c>
      <c r="E384" s="15" t="str">
        <f t="shared" si="29"/>
        <v/>
      </c>
      <c r="F384" s="15" t="str">
        <f t="shared" si="30"/>
        <v/>
      </c>
      <c r="G384" s="14" t="str">
        <f t="shared" si="31"/>
        <v>0</v>
      </c>
      <c r="H384" s="17" t="str">
        <f t="shared" si="32"/>
        <v/>
      </c>
    </row>
    <row r="385" spans="2:8" ht="15" x14ac:dyDescent="0.2">
      <c r="B385" s="5" t="s">
        <v>146</v>
      </c>
      <c r="C385" s="9">
        <v>0</v>
      </c>
      <c r="D385" s="9">
        <v>0</v>
      </c>
      <c r="E385" s="15" t="str">
        <f t="shared" si="29"/>
        <v/>
      </c>
      <c r="F385" s="15" t="str">
        <f t="shared" si="30"/>
        <v/>
      </c>
      <c r="G385" s="14" t="str">
        <f t="shared" si="31"/>
        <v>0</v>
      </c>
      <c r="H385" s="17" t="str">
        <f t="shared" si="32"/>
        <v/>
      </c>
    </row>
    <row r="386" spans="2:8" ht="15" x14ac:dyDescent="0.2">
      <c r="B386" s="5" t="s">
        <v>479</v>
      </c>
      <c r="C386" s="9">
        <v>0</v>
      </c>
      <c r="D386" s="9">
        <v>0</v>
      </c>
      <c r="E386" s="15" t="str">
        <f t="shared" si="29"/>
        <v/>
      </c>
      <c r="F386" s="15" t="str">
        <f t="shared" si="30"/>
        <v/>
      </c>
      <c r="G386" s="14" t="str">
        <f t="shared" si="31"/>
        <v>0</v>
      </c>
      <c r="H386" s="17" t="str">
        <f t="shared" si="32"/>
        <v/>
      </c>
    </row>
    <row r="387" spans="2:8" ht="15" x14ac:dyDescent="0.2">
      <c r="B387" s="5" t="s">
        <v>144</v>
      </c>
      <c r="C387" s="9">
        <v>0</v>
      </c>
      <c r="D387" s="9">
        <v>0</v>
      </c>
      <c r="E387" s="15" t="str">
        <f t="shared" si="29"/>
        <v/>
      </c>
      <c r="F387" s="15" t="str">
        <f t="shared" si="30"/>
        <v/>
      </c>
      <c r="G387" s="14" t="str">
        <f t="shared" si="31"/>
        <v>0</v>
      </c>
      <c r="H387" s="17" t="str">
        <f t="shared" si="32"/>
        <v/>
      </c>
    </row>
    <row r="388" spans="2:8" ht="15" x14ac:dyDescent="0.2">
      <c r="B388" s="5" t="s">
        <v>389</v>
      </c>
      <c r="C388" s="9">
        <v>0</v>
      </c>
      <c r="D388" s="9">
        <v>0</v>
      </c>
      <c r="E388" s="15" t="str">
        <f t="shared" si="29"/>
        <v/>
      </c>
      <c r="F388" s="15" t="str">
        <f t="shared" si="30"/>
        <v/>
      </c>
      <c r="G388" s="14" t="str">
        <f t="shared" si="31"/>
        <v>0</v>
      </c>
      <c r="H388" s="17" t="str">
        <f t="shared" si="32"/>
        <v/>
      </c>
    </row>
    <row r="389" spans="2:8" ht="15" x14ac:dyDescent="0.2">
      <c r="B389" s="5" t="s">
        <v>143</v>
      </c>
      <c r="C389" s="9">
        <v>0</v>
      </c>
      <c r="D389" s="9">
        <v>0</v>
      </c>
      <c r="E389" s="15" t="str">
        <f t="shared" si="29"/>
        <v/>
      </c>
      <c r="F389" s="15" t="str">
        <f t="shared" si="30"/>
        <v/>
      </c>
      <c r="G389" s="14" t="str">
        <f t="shared" si="31"/>
        <v>0</v>
      </c>
      <c r="H389" s="17" t="str">
        <f t="shared" si="32"/>
        <v/>
      </c>
    </row>
    <row r="390" spans="2:8" ht="15" x14ac:dyDescent="0.2">
      <c r="B390" s="5" t="s">
        <v>480</v>
      </c>
      <c r="C390" s="9">
        <v>0</v>
      </c>
      <c r="D390" s="9">
        <v>0</v>
      </c>
      <c r="E390" s="15" t="str">
        <f t="shared" si="29"/>
        <v/>
      </c>
      <c r="F390" s="15" t="str">
        <f t="shared" si="30"/>
        <v/>
      </c>
      <c r="G390" s="14" t="str">
        <f t="shared" si="31"/>
        <v>0</v>
      </c>
      <c r="H390" s="17" t="str">
        <f t="shared" si="32"/>
        <v/>
      </c>
    </row>
    <row r="391" spans="2:8" ht="15" x14ac:dyDescent="0.2">
      <c r="B391" s="5" t="s">
        <v>153</v>
      </c>
      <c r="C391" s="9">
        <v>0</v>
      </c>
      <c r="D391" s="9">
        <v>0</v>
      </c>
      <c r="E391" s="15" t="str">
        <f t="shared" si="29"/>
        <v/>
      </c>
      <c r="F391" s="15" t="str">
        <f t="shared" si="30"/>
        <v/>
      </c>
      <c r="G391" s="14" t="str">
        <f t="shared" si="31"/>
        <v>0</v>
      </c>
      <c r="H391" s="17" t="str">
        <f t="shared" si="32"/>
        <v/>
      </c>
    </row>
    <row r="392" spans="2:8" ht="15" x14ac:dyDescent="0.2">
      <c r="B392" s="5" t="s">
        <v>140</v>
      </c>
      <c r="C392" s="9">
        <v>0</v>
      </c>
      <c r="D392" s="9">
        <v>0</v>
      </c>
      <c r="E392" s="15" t="str">
        <f t="shared" si="29"/>
        <v/>
      </c>
      <c r="F392" s="15" t="str">
        <f t="shared" si="30"/>
        <v/>
      </c>
      <c r="G392" s="14" t="str">
        <f t="shared" si="31"/>
        <v>0</v>
      </c>
      <c r="H392" s="17" t="str">
        <f t="shared" si="32"/>
        <v/>
      </c>
    </row>
    <row r="393" spans="2:8" ht="15" x14ac:dyDescent="0.2">
      <c r="B393" s="5" t="s">
        <v>390</v>
      </c>
      <c r="C393" s="9">
        <v>0</v>
      </c>
      <c r="D393" s="9">
        <v>0</v>
      </c>
      <c r="E393" s="15" t="str">
        <f t="shared" si="29"/>
        <v/>
      </c>
      <c r="F393" s="15" t="str">
        <f t="shared" si="30"/>
        <v/>
      </c>
      <c r="G393" s="14" t="str">
        <f t="shared" si="31"/>
        <v>0</v>
      </c>
      <c r="H393" s="17" t="str">
        <f t="shared" si="32"/>
        <v/>
      </c>
    </row>
    <row r="394" spans="2:8" ht="15" x14ac:dyDescent="0.2">
      <c r="B394" s="5" t="s">
        <v>391</v>
      </c>
      <c r="C394" s="9">
        <v>0</v>
      </c>
      <c r="D394" s="9">
        <v>0</v>
      </c>
      <c r="E394" s="15" t="str">
        <f t="shared" si="29"/>
        <v/>
      </c>
      <c r="F394" s="15" t="str">
        <f t="shared" si="30"/>
        <v/>
      </c>
      <c r="G394" s="14" t="str">
        <f t="shared" si="31"/>
        <v>0</v>
      </c>
      <c r="H394" s="17" t="str">
        <f t="shared" si="32"/>
        <v/>
      </c>
    </row>
    <row r="395" spans="2:8" ht="15" x14ac:dyDescent="0.2">
      <c r="B395" s="5" t="s">
        <v>147</v>
      </c>
      <c r="C395" s="9">
        <v>0</v>
      </c>
      <c r="D395" s="9">
        <v>0</v>
      </c>
      <c r="E395" s="15" t="str">
        <f t="shared" si="29"/>
        <v/>
      </c>
      <c r="F395" s="15" t="str">
        <f t="shared" si="30"/>
        <v/>
      </c>
      <c r="G395" s="14" t="str">
        <f t="shared" si="31"/>
        <v>0</v>
      </c>
      <c r="H395" s="17" t="str">
        <f t="shared" si="32"/>
        <v/>
      </c>
    </row>
    <row r="396" spans="2:8" ht="15" x14ac:dyDescent="0.2">
      <c r="B396" s="5" t="s">
        <v>151</v>
      </c>
      <c r="C396" s="9">
        <v>0</v>
      </c>
      <c r="D396" s="9">
        <v>0</v>
      </c>
      <c r="E396" s="15" t="str">
        <f t="shared" si="29"/>
        <v/>
      </c>
      <c r="F396" s="15" t="str">
        <f t="shared" si="30"/>
        <v/>
      </c>
      <c r="G396" s="14" t="str">
        <f t="shared" si="31"/>
        <v>0</v>
      </c>
      <c r="H396" s="17" t="str">
        <f t="shared" si="32"/>
        <v/>
      </c>
    </row>
    <row r="397" spans="2:8" ht="15" x14ac:dyDescent="0.2">
      <c r="B397" s="5" t="s">
        <v>138</v>
      </c>
      <c r="C397" s="9">
        <v>0</v>
      </c>
      <c r="D397" s="9">
        <v>0</v>
      </c>
      <c r="E397" s="15" t="str">
        <f t="shared" si="29"/>
        <v/>
      </c>
      <c r="F397" s="15" t="str">
        <f t="shared" si="30"/>
        <v/>
      </c>
      <c r="G397" s="14" t="str">
        <f t="shared" si="31"/>
        <v>0</v>
      </c>
      <c r="H397" s="17" t="str">
        <f t="shared" si="32"/>
        <v/>
      </c>
    </row>
    <row r="398" spans="2:8" ht="15" x14ac:dyDescent="0.2">
      <c r="B398" s="5" t="s">
        <v>142</v>
      </c>
      <c r="C398" s="9">
        <v>0</v>
      </c>
      <c r="D398" s="9">
        <v>0</v>
      </c>
      <c r="E398" s="15" t="str">
        <f t="shared" si="29"/>
        <v/>
      </c>
      <c r="F398" s="15" t="str">
        <f t="shared" si="30"/>
        <v/>
      </c>
      <c r="G398" s="14" t="str">
        <f t="shared" si="31"/>
        <v>0</v>
      </c>
      <c r="H398" s="17" t="str">
        <f t="shared" si="32"/>
        <v/>
      </c>
    </row>
    <row r="399" spans="2:8" ht="15" x14ac:dyDescent="0.2">
      <c r="B399" s="5" t="s">
        <v>148</v>
      </c>
      <c r="C399" s="9">
        <v>0</v>
      </c>
      <c r="D399" s="9">
        <v>0</v>
      </c>
      <c r="E399" s="15" t="str">
        <f t="shared" si="29"/>
        <v/>
      </c>
      <c r="F399" s="15" t="str">
        <f t="shared" si="30"/>
        <v/>
      </c>
      <c r="G399" s="14" t="str">
        <f t="shared" si="31"/>
        <v>0</v>
      </c>
      <c r="H399" s="17" t="str">
        <f t="shared" si="32"/>
        <v/>
      </c>
    </row>
    <row r="400" spans="2:8" ht="15" x14ac:dyDescent="0.2">
      <c r="B400" s="5" t="s">
        <v>152</v>
      </c>
      <c r="C400" s="9">
        <v>0</v>
      </c>
      <c r="D400" s="9">
        <v>0</v>
      </c>
      <c r="E400" s="15" t="str">
        <f t="shared" si="29"/>
        <v/>
      </c>
      <c r="F400" s="15" t="str">
        <f t="shared" si="30"/>
        <v/>
      </c>
      <c r="G400" s="14" t="str">
        <f t="shared" si="31"/>
        <v>0</v>
      </c>
      <c r="H400" s="17" t="str">
        <f t="shared" si="32"/>
        <v/>
      </c>
    </row>
    <row r="401" spans="2:8" ht="15" x14ac:dyDescent="0.2">
      <c r="B401" s="5" t="s">
        <v>392</v>
      </c>
      <c r="C401" s="9">
        <v>0</v>
      </c>
      <c r="D401" s="9">
        <v>0</v>
      </c>
      <c r="E401" s="15" t="str">
        <f t="shared" si="29"/>
        <v/>
      </c>
      <c r="F401" s="15" t="str">
        <f t="shared" si="30"/>
        <v/>
      </c>
      <c r="G401" s="14" t="str">
        <f t="shared" si="31"/>
        <v>0</v>
      </c>
      <c r="H401" s="17" t="str">
        <f t="shared" si="32"/>
        <v/>
      </c>
    </row>
    <row r="402" spans="2:8" ht="15" x14ac:dyDescent="0.2">
      <c r="B402" s="5" t="s">
        <v>393</v>
      </c>
      <c r="C402" s="9">
        <v>0</v>
      </c>
      <c r="D402" s="9">
        <v>0</v>
      </c>
      <c r="E402" s="15" t="str">
        <f t="shared" si="29"/>
        <v/>
      </c>
      <c r="F402" s="15" t="str">
        <f t="shared" si="30"/>
        <v/>
      </c>
      <c r="G402" s="14" t="str">
        <f t="shared" si="31"/>
        <v>0</v>
      </c>
      <c r="H402" s="17" t="str">
        <f t="shared" si="32"/>
        <v/>
      </c>
    </row>
    <row r="403" spans="2:8" ht="15" x14ac:dyDescent="0.2">
      <c r="B403" s="5" t="s">
        <v>394</v>
      </c>
      <c r="C403" s="9">
        <v>0</v>
      </c>
      <c r="D403" s="9">
        <v>0</v>
      </c>
      <c r="E403" s="15" t="str">
        <f t="shared" si="29"/>
        <v/>
      </c>
      <c r="F403" s="15" t="str">
        <f t="shared" si="30"/>
        <v/>
      </c>
      <c r="G403" s="14" t="str">
        <f t="shared" si="31"/>
        <v>0</v>
      </c>
      <c r="H403" s="17" t="str">
        <f t="shared" si="32"/>
        <v/>
      </c>
    </row>
    <row r="404" spans="2:8" ht="15" x14ac:dyDescent="0.2">
      <c r="B404" s="5" t="s">
        <v>395</v>
      </c>
      <c r="C404" s="9">
        <v>0</v>
      </c>
      <c r="D404" s="9">
        <v>0</v>
      </c>
      <c r="E404" s="15" t="str">
        <f t="shared" si="29"/>
        <v/>
      </c>
      <c r="F404" s="15" t="str">
        <f t="shared" si="30"/>
        <v/>
      </c>
      <c r="G404" s="14" t="str">
        <f t="shared" si="31"/>
        <v>0</v>
      </c>
      <c r="H404" s="17" t="str">
        <f t="shared" si="32"/>
        <v/>
      </c>
    </row>
    <row r="405" spans="2:8" ht="30" x14ac:dyDescent="0.2">
      <c r="B405" s="5" t="s">
        <v>396</v>
      </c>
      <c r="C405" s="9">
        <v>0</v>
      </c>
      <c r="D405" s="9">
        <v>0</v>
      </c>
      <c r="E405" s="15" t="str">
        <f t="shared" si="29"/>
        <v/>
      </c>
      <c r="F405" s="15" t="str">
        <f t="shared" si="30"/>
        <v/>
      </c>
      <c r="G405" s="14" t="str">
        <f t="shared" si="31"/>
        <v>0</v>
      </c>
      <c r="H405" s="17" t="str">
        <f t="shared" si="32"/>
        <v/>
      </c>
    </row>
    <row r="406" spans="2:8" ht="15" x14ac:dyDescent="0.2">
      <c r="B406" s="5" t="s">
        <v>397</v>
      </c>
      <c r="C406" s="9">
        <v>0</v>
      </c>
      <c r="D406" s="9">
        <v>0</v>
      </c>
      <c r="E406" s="15" t="str">
        <f t="shared" si="29"/>
        <v/>
      </c>
      <c r="F406" s="15" t="str">
        <f t="shared" si="30"/>
        <v/>
      </c>
      <c r="G406" s="14" t="str">
        <f t="shared" si="31"/>
        <v>0</v>
      </c>
      <c r="H406" s="17" t="str">
        <f t="shared" si="32"/>
        <v/>
      </c>
    </row>
    <row r="407" spans="2:8" ht="15" x14ac:dyDescent="0.2">
      <c r="B407" s="5" t="s">
        <v>398</v>
      </c>
      <c r="C407" s="9">
        <v>0</v>
      </c>
      <c r="D407" s="9">
        <v>0</v>
      </c>
      <c r="E407" s="15" t="str">
        <f t="shared" si="29"/>
        <v/>
      </c>
      <c r="F407" s="15" t="str">
        <f t="shared" si="30"/>
        <v/>
      </c>
      <c r="G407" s="14" t="str">
        <f t="shared" si="31"/>
        <v>0</v>
      </c>
      <c r="H407" s="17" t="str">
        <f t="shared" si="32"/>
        <v/>
      </c>
    </row>
    <row r="408" spans="2:8" ht="15" x14ac:dyDescent="0.2">
      <c r="B408" s="5" t="s">
        <v>399</v>
      </c>
      <c r="C408" s="9">
        <v>0</v>
      </c>
      <c r="D408" s="9">
        <v>0</v>
      </c>
      <c r="E408" s="15" t="str">
        <f t="shared" si="29"/>
        <v/>
      </c>
      <c r="F408" s="15" t="str">
        <f t="shared" si="30"/>
        <v/>
      </c>
      <c r="G408" s="14" t="str">
        <f t="shared" si="31"/>
        <v>0</v>
      </c>
      <c r="H408" s="17" t="str">
        <f t="shared" si="32"/>
        <v/>
      </c>
    </row>
    <row r="409" spans="2:8" ht="15" x14ac:dyDescent="0.2">
      <c r="B409" s="5" t="s">
        <v>139</v>
      </c>
      <c r="C409" s="9">
        <v>0</v>
      </c>
      <c r="D409" s="9">
        <v>0</v>
      </c>
      <c r="E409" s="15" t="str">
        <f t="shared" si="29"/>
        <v/>
      </c>
      <c r="F409" s="15" t="str">
        <f t="shared" si="30"/>
        <v/>
      </c>
      <c r="G409" s="14" t="str">
        <f t="shared" si="31"/>
        <v>0</v>
      </c>
      <c r="H409" s="17" t="str">
        <f t="shared" si="32"/>
        <v/>
      </c>
    </row>
    <row r="410" spans="2:8" ht="15" x14ac:dyDescent="0.2">
      <c r="B410" s="5" t="s">
        <v>400</v>
      </c>
      <c r="C410" s="9">
        <v>0</v>
      </c>
      <c r="D410" s="9">
        <v>0</v>
      </c>
      <c r="E410" s="15" t="str">
        <f t="shared" si="29"/>
        <v/>
      </c>
      <c r="F410" s="15" t="str">
        <f t="shared" si="30"/>
        <v/>
      </c>
      <c r="G410" s="14" t="str">
        <f t="shared" si="31"/>
        <v>0</v>
      </c>
      <c r="H410" s="17" t="str">
        <f t="shared" si="32"/>
        <v/>
      </c>
    </row>
    <row r="411" spans="2:8" ht="15" x14ac:dyDescent="0.2">
      <c r="B411" s="5" t="s">
        <v>401</v>
      </c>
      <c r="C411" s="9">
        <v>0</v>
      </c>
      <c r="D411" s="9">
        <v>0</v>
      </c>
      <c r="E411" s="15" t="str">
        <f t="shared" si="29"/>
        <v/>
      </c>
      <c r="F411" s="15" t="str">
        <f t="shared" si="30"/>
        <v/>
      </c>
      <c r="G411" s="14" t="str">
        <f t="shared" si="31"/>
        <v>0</v>
      </c>
      <c r="H411" s="17" t="str">
        <f t="shared" si="32"/>
        <v/>
      </c>
    </row>
    <row r="412" spans="2:8" ht="30" x14ac:dyDescent="0.2">
      <c r="B412" s="5" t="s">
        <v>402</v>
      </c>
      <c r="C412" s="9">
        <v>0</v>
      </c>
      <c r="D412" s="9">
        <v>0</v>
      </c>
      <c r="E412" s="15" t="str">
        <f t="shared" si="29"/>
        <v/>
      </c>
      <c r="F412" s="15" t="str">
        <f t="shared" si="30"/>
        <v/>
      </c>
      <c r="G412" s="14" t="str">
        <f t="shared" si="31"/>
        <v>0</v>
      </c>
      <c r="H412" s="17" t="str">
        <f t="shared" si="32"/>
        <v/>
      </c>
    </row>
    <row r="413" spans="2:8" ht="30" x14ac:dyDescent="0.2">
      <c r="B413" s="5" t="s">
        <v>403</v>
      </c>
      <c r="C413" s="9">
        <v>0</v>
      </c>
      <c r="D413" s="9">
        <v>0</v>
      </c>
      <c r="E413" s="15" t="str">
        <f t="shared" si="29"/>
        <v/>
      </c>
      <c r="F413" s="15" t="str">
        <f t="shared" si="30"/>
        <v/>
      </c>
      <c r="G413" s="14" t="str">
        <f t="shared" si="31"/>
        <v>0</v>
      </c>
      <c r="H413" s="17" t="str">
        <f t="shared" si="32"/>
        <v/>
      </c>
    </row>
    <row r="414" spans="2:8" ht="30" x14ac:dyDescent="0.2">
      <c r="B414" s="5" t="s">
        <v>404</v>
      </c>
      <c r="C414" s="9">
        <v>0</v>
      </c>
      <c r="D414" s="9">
        <v>0</v>
      </c>
      <c r="E414" s="15" t="str">
        <f t="shared" si="29"/>
        <v/>
      </c>
      <c r="F414" s="15" t="str">
        <f t="shared" si="30"/>
        <v/>
      </c>
      <c r="G414" s="14" t="str">
        <f t="shared" si="31"/>
        <v>0</v>
      </c>
      <c r="H414" s="17" t="str">
        <f t="shared" si="32"/>
        <v/>
      </c>
    </row>
    <row r="415" spans="2:8" ht="15" x14ac:dyDescent="0.2">
      <c r="B415" s="5" t="s">
        <v>405</v>
      </c>
      <c r="C415" s="9">
        <v>0</v>
      </c>
      <c r="D415" s="9">
        <v>0</v>
      </c>
      <c r="E415" s="15" t="str">
        <f t="shared" si="29"/>
        <v/>
      </c>
      <c r="F415" s="15" t="str">
        <f t="shared" si="30"/>
        <v/>
      </c>
      <c r="G415" s="14" t="str">
        <f t="shared" si="31"/>
        <v>0</v>
      </c>
      <c r="H415" s="17" t="str">
        <f t="shared" si="32"/>
        <v/>
      </c>
    </row>
    <row r="416" spans="2:8" ht="30" x14ac:dyDescent="0.2">
      <c r="B416" s="5" t="s">
        <v>406</v>
      </c>
      <c r="C416" s="9">
        <v>0</v>
      </c>
      <c r="D416" s="9">
        <v>0</v>
      </c>
      <c r="E416" s="15" t="str">
        <f t="shared" si="29"/>
        <v/>
      </c>
      <c r="F416" s="15" t="str">
        <f t="shared" si="30"/>
        <v/>
      </c>
      <c r="G416" s="14" t="str">
        <f t="shared" si="31"/>
        <v>0</v>
      </c>
      <c r="H416" s="17" t="str">
        <f t="shared" si="32"/>
        <v/>
      </c>
    </row>
    <row r="417" spans="2:8" ht="30" x14ac:dyDescent="0.2">
      <c r="B417" s="5" t="s">
        <v>165</v>
      </c>
      <c r="C417" s="9">
        <v>0</v>
      </c>
      <c r="D417" s="9">
        <v>0</v>
      </c>
      <c r="E417" s="15" t="str">
        <f t="shared" si="29"/>
        <v/>
      </c>
      <c r="F417" s="15" t="str">
        <f t="shared" si="30"/>
        <v/>
      </c>
      <c r="G417" s="14" t="str">
        <f t="shared" si="31"/>
        <v>0</v>
      </c>
      <c r="H417" s="17" t="str">
        <f t="shared" si="32"/>
        <v/>
      </c>
    </row>
    <row r="418" spans="2:8" ht="30" x14ac:dyDescent="0.2">
      <c r="B418" s="5" t="s">
        <v>166</v>
      </c>
      <c r="C418" s="9">
        <v>0</v>
      </c>
      <c r="D418" s="9">
        <v>0</v>
      </c>
      <c r="E418" s="15" t="str">
        <f t="shared" si="29"/>
        <v/>
      </c>
      <c r="F418" s="15" t="str">
        <f t="shared" si="30"/>
        <v/>
      </c>
      <c r="G418" s="14" t="str">
        <f t="shared" si="31"/>
        <v>0</v>
      </c>
      <c r="H418" s="17" t="str">
        <f t="shared" si="32"/>
        <v/>
      </c>
    </row>
    <row r="419" spans="2:8" ht="15" x14ac:dyDescent="0.2">
      <c r="B419" s="5" t="s">
        <v>407</v>
      </c>
      <c r="C419" s="9">
        <v>0</v>
      </c>
      <c r="D419" s="9">
        <v>0</v>
      </c>
      <c r="E419" s="15" t="str">
        <f t="shared" si="29"/>
        <v/>
      </c>
      <c r="F419" s="15" t="str">
        <f t="shared" si="30"/>
        <v/>
      </c>
      <c r="G419" s="14" t="str">
        <f t="shared" si="31"/>
        <v>0</v>
      </c>
      <c r="H419" s="17" t="str">
        <f t="shared" si="32"/>
        <v/>
      </c>
    </row>
    <row r="420" spans="2:8" ht="30" x14ac:dyDescent="0.2">
      <c r="B420" s="5" t="s">
        <v>408</v>
      </c>
      <c r="C420" s="9">
        <v>0</v>
      </c>
      <c r="D420" s="9">
        <v>0</v>
      </c>
      <c r="E420" s="15" t="str">
        <f t="shared" si="29"/>
        <v/>
      </c>
      <c r="F420" s="15" t="str">
        <f t="shared" si="30"/>
        <v/>
      </c>
      <c r="G420" s="14" t="str">
        <f t="shared" si="31"/>
        <v>0</v>
      </c>
      <c r="H420" s="17" t="str">
        <f t="shared" si="32"/>
        <v/>
      </c>
    </row>
    <row r="421" spans="2:8" ht="45" x14ac:dyDescent="0.2">
      <c r="B421" s="5" t="s">
        <v>409</v>
      </c>
      <c r="C421" s="9">
        <v>0</v>
      </c>
      <c r="D421" s="9">
        <v>0</v>
      </c>
      <c r="E421" s="15" t="str">
        <f t="shared" si="29"/>
        <v/>
      </c>
      <c r="F421" s="15" t="str">
        <f t="shared" si="30"/>
        <v/>
      </c>
      <c r="G421" s="14" t="str">
        <f t="shared" si="31"/>
        <v>0</v>
      </c>
      <c r="H421" s="17" t="str">
        <f t="shared" si="32"/>
        <v/>
      </c>
    </row>
    <row r="422" spans="2:8" ht="30" x14ac:dyDescent="0.2">
      <c r="B422" s="5" t="s">
        <v>163</v>
      </c>
      <c r="C422" s="9">
        <v>0</v>
      </c>
      <c r="D422" s="9">
        <v>0</v>
      </c>
      <c r="E422" s="15" t="str">
        <f t="shared" si="29"/>
        <v/>
      </c>
      <c r="F422" s="15" t="str">
        <f t="shared" si="30"/>
        <v/>
      </c>
      <c r="G422" s="14" t="str">
        <f t="shared" si="31"/>
        <v>0</v>
      </c>
      <c r="H422" s="17" t="str">
        <f t="shared" si="32"/>
        <v/>
      </c>
    </row>
    <row r="423" spans="2:8" ht="30" x14ac:dyDescent="0.2">
      <c r="B423" s="5" t="s">
        <v>410</v>
      </c>
      <c r="C423" s="9">
        <v>0</v>
      </c>
      <c r="D423" s="9">
        <v>0</v>
      </c>
      <c r="E423" s="15" t="str">
        <f t="shared" si="29"/>
        <v/>
      </c>
      <c r="F423" s="15" t="str">
        <f t="shared" si="30"/>
        <v/>
      </c>
      <c r="G423" s="14" t="str">
        <f t="shared" si="31"/>
        <v>0</v>
      </c>
      <c r="H423" s="17" t="str">
        <f t="shared" si="32"/>
        <v/>
      </c>
    </row>
    <row r="424" spans="2:8" ht="30" x14ac:dyDescent="0.2">
      <c r="B424" s="5" t="s">
        <v>411</v>
      </c>
      <c r="C424" s="9">
        <v>0</v>
      </c>
      <c r="D424" s="9">
        <v>0</v>
      </c>
      <c r="E424" s="15" t="str">
        <f t="shared" ref="E424:E487" si="33">+IF(C424=0,"",C424/C$294)</f>
        <v/>
      </c>
      <c r="F424" s="15" t="str">
        <f t="shared" ref="F424:F487" si="34">+IF(D424=0,"",D424/D$294)</f>
        <v/>
      </c>
      <c r="G424" s="14" t="str">
        <f t="shared" ref="G424:G487" si="35">+IF(OR(AND(D424=0),(C424=0)),"0",((D424-C424)/C424))</f>
        <v>0</v>
      </c>
      <c r="H424" s="17" t="str">
        <f t="shared" ref="H424:H487" si="36">+IF(OR(AND(E424=""),(G424="")),"",E424*G424)</f>
        <v/>
      </c>
    </row>
    <row r="425" spans="2:8" ht="30" x14ac:dyDescent="0.2">
      <c r="B425" s="5" t="s">
        <v>412</v>
      </c>
      <c r="C425" s="9">
        <v>0</v>
      </c>
      <c r="D425" s="9">
        <v>0</v>
      </c>
      <c r="E425" s="15" t="str">
        <f t="shared" si="33"/>
        <v/>
      </c>
      <c r="F425" s="15" t="str">
        <f t="shared" si="34"/>
        <v/>
      </c>
      <c r="G425" s="14" t="str">
        <f t="shared" si="35"/>
        <v>0</v>
      </c>
      <c r="H425" s="17" t="str">
        <f t="shared" si="36"/>
        <v/>
      </c>
    </row>
    <row r="426" spans="2:8" ht="30" x14ac:dyDescent="0.2">
      <c r="B426" s="5" t="s">
        <v>413</v>
      </c>
      <c r="C426" s="9">
        <v>0</v>
      </c>
      <c r="D426" s="9">
        <v>0</v>
      </c>
      <c r="E426" s="15" t="str">
        <f t="shared" si="33"/>
        <v/>
      </c>
      <c r="F426" s="15" t="str">
        <f t="shared" si="34"/>
        <v/>
      </c>
      <c r="G426" s="14" t="str">
        <f t="shared" si="35"/>
        <v>0</v>
      </c>
      <c r="H426" s="17" t="str">
        <f t="shared" si="36"/>
        <v/>
      </c>
    </row>
    <row r="427" spans="2:8" ht="30" x14ac:dyDescent="0.2">
      <c r="B427" s="5" t="s">
        <v>160</v>
      </c>
      <c r="C427" s="9">
        <v>0</v>
      </c>
      <c r="D427" s="9">
        <v>0</v>
      </c>
      <c r="E427" s="15" t="str">
        <f t="shared" si="33"/>
        <v/>
      </c>
      <c r="F427" s="15" t="str">
        <f t="shared" si="34"/>
        <v/>
      </c>
      <c r="G427" s="14" t="str">
        <f t="shared" si="35"/>
        <v>0</v>
      </c>
      <c r="H427" s="17" t="str">
        <f t="shared" si="36"/>
        <v/>
      </c>
    </row>
    <row r="428" spans="2:8" ht="30" x14ac:dyDescent="0.2">
      <c r="B428" s="5" t="s">
        <v>414</v>
      </c>
      <c r="C428" s="9">
        <v>0</v>
      </c>
      <c r="D428" s="9">
        <v>0</v>
      </c>
      <c r="E428" s="15" t="str">
        <f t="shared" si="33"/>
        <v/>
      </c>
      <c r="F428" s="15" t="str">
        <f t="shared" si="34"/>
        <v/>
      </c>
      <c r="G428" s="14" t="str">
        <f t="shared" si="35"/>
        <v>0</v>
      </c>
      <c r="H428" s="17" t="str">
        <f t="shared" si="36"/>
        <v/>
      </c>
    </row>
    <row r="429" spans="2:8" ht="30" x14ac:dyDescent="0.2">
      <c r="B429" s="5" t="s">
        <v>415</v>
      </c>
      <c r="C429" s="9">
        <v>0</v>
      </c>
      <c r="D429" s="9">
        <v>0</v>
      </c>
      <c r="E429" s="15" t="str">
        <f t="shared" si="33"/>
        <v/>
      </c>
      <c r="F429" s="15" t="str">
        <f t="shared" si="34"/>
        <v/>
      </c>
      <c r="G429" s="14" t="str">
        <f t="shared" si="35"/>
        <v>0</v>
      </c>
      <c r="H429" s="17" t="str">
        <f t="shared" si="36"/>
        <v/>
      </c>
    </row>
    <row r="430" spans="2:8" ht="30" x14ac:dyDescent="0.2">
      <c r="B430" s="5" t="s">
        <v>416</v>
      </c>
      <c r="C430" s="9">
        <v>0</v>
      </c>
      <c r="D430" s="9">
        <v>0</v>
      </c>
      <c r="E430" s="15" t="str">
        <f t="shared" si="33"/>
        <v/>
      </c>
      <c r="F430" s="15" t="str">
        <f t="shared" si="34"/>
        <v/>
      </c>
      <c r="G430" s="14" t="str">
        <f t="shared" si="35"/>
        <v>0</v>
      </c>
      <c r="H430" s="17" t="str">
        <f t="shared" si="36"/>
        <v/>
      </c>
    </row>
    <row r="431" spans="2:8" ht="15" x14ac:dyDescent="0.2">
      <c r="B431" s="5" t="s">
        <v>169</v>
      </c>
      <c r="C431" s="9">
        <v>0</v>
      </c>
      <c r="D431" s="9">
        <v>0</v>
      </c>
      <c r="E431" s="15" t="str">
        <f t="shared" si="33"/>
        <v/>
      </c>
      <c r="F431" s="15" t="str">
        <f t="shared" si="34"/>
        <v/>
      </c>
      <c r="G431" s="14" t="str">
        <f t="shared" si="35"/>
        <v>0</v>
      </c>
      <c r="H431" s="17" t="str">
        <f t="shared" si="36"/>
        <v/>
      </c>
    </row>
    <row r="432" spans="2:8" ht="15" x14ac:dyDescent="0.2">
      <c r="B432" s="5" t="s">
        <v>417</v>
      </c>
      <c r="C432" s="9">
        <v>0</v>
      </c>
      <c r="D432" s="9">
        <v>0</v>
      </c>
      <c r="E432" s="15" t="str">
        <f t="shared" si="33"/>
        <v/>
      </c>
      <c r="F432" s="15" t="str">
        <f t="shared" si="34"/>
        <v/>
      </c>
      <c r="G432" s="14" t="str">
        <f t="shared" si="35"/>
        <v>0</v>
      </c>
      <c r="H432" s="17" t="str">
        <f t="shared" si="36"/>
        <v/>
      </c>
    </row>
    <row r="433" spans="2:8" ht="15" x14ac:dyDescent="0.2">
      <c r="B433" s="5" t="s">
        <v>162</v>
      </c>
      <c r="C433" s="9">
        <v>0</v>
      </c>
      <c r="D433" s="9">
        <v>0</v>
      </c>
      <c r="E433" s="15" t="str">
        <f t="shared" si="33"/>
        <v/>
      </c>
      <c r="F433" s="15" t="str">
        <f t="shared" si="34"/>
        <v/>
      </c>
      <c r="G433" s="14" t="str">
        <f t="shared" si="35"/>
        <v>0</v>
      </c>
      <c r="H433" s="17" t="str">
        <f t="shared" si="36"/>
        <v/>
      </c>
    </row>
    <row r="434" spans="2:8" ht="45" x14ac:dyDescent="0.2">
      <c r="B434" s="5" t="s">
        <v>418</v>
      </c>
      <c r="C434" s="9">
        <v>0</v>
      </c>
      <c r="D434" s="9">
        <v>0</v>
      </c>
      <c r="E434" s="15" t="str">
        <f t="shared" si="33"/>
        <v/>
      </c>
      <c r="F434" s="15" t="str">
        <f t="shared" si="34"/>
        <v/>
      </c>
      <c r="G434" s="14" t="str">
        <f t="shared" si="35"/>
        <v>0</v>
      </c>
      <c r="H434" s="17" t="str">
        <f t="shared" si="36"/>
        <v/>
      </c>
    </row>
    <row r="435" spans="2:8" ht="30" x14ac:dyDescent="0.2">
      <c r="B435" s="5" t="s">
        <v>164</v>
      </c>
      <c r="C435" s="9">
        <v>0</v>
      </c>
      <c r="D435" s="9">
        <v>0</v>
      </c>
      <c r="E435" s="15" t="str">
        <f t="shared" si="33"/>
        <v/>
      </c>
      <c r="F435" s="15" t="str">
        <f t="shared" si="34"/>
        <v/>
      </c>
      <c r="G435" s="14" t="str">
        <f t="shared" si="35"/>
        <v>0</v>
      </c>
      <c r="H435" s="17" t="str">
        <f t="shared" si="36"/>
        <v/>
      </c>
    </row>
    <row r="436" spans="2:8" ht="30" x14ac:dyDescent="0.2">
      <c r="B436" s="5" t="s">
        <v>419</v>
      </c>
      <c r="C436" s="9">
        <v>0</v>
      </c>
      <c r="D436" s="9">
        <v>0</v>
      </c>
      <c r="E436" s="15" t="str">
        <f t="shared" si="33"/>
        <v/>
      </c>
      <c r="F436" s="15" t="str">
        <f t="shared" si="34"/>
        <v/>
      </c>
      <c r="G436" s="14" t="str">
        <f t="shared" si="35"/>
        <v>0</v>
      </c>
      <c r="H436" s="17" t="str">
        <f t="shared" si="36"/>
        <v/>
      </c>
    </row>
    <row r="437" spans="2:8" ht="45" x14ac:dyDescent="0.2">
      <c r="B437" s="5" t="s">
        <v>420</v>
      </c>
      <c r="C437" s="9">
        <v>0</v>
      </c>
      <c r="D437" s="9">
        <v>0</v>
      </c>
      <c r="E437" s="15" t="str">
        <f t="shared" si="33"/>
        <v/>
      </c>
      <c r="F437" s="15" t="str">
        <f t="shared" si="34"/>
        <v/>
      </c>
      <c r="G437" s="14" t="str">
        <f t="shared" si="35"/>
        <v>0</v>
      </c>
      <c r="H437" s="17" t="str">
        <f t="shared" si="36"/>
        <v/>
      </c>
    </row>
    <row r="438" spans="2:8" ht="15" x14ac:dyDescent="0.2">
      <c r="B438" s="5" t="s">
        <v>155</v>
      </c>
      <c r="C438" s="9">
        <v>0</v>
      </c>
      <c r="D438" s="9">
        <v>0</v>
      </c>
      <c r="E438" s="15" t="str">
        <f t="shared" si="33"/>
        <v/>
      </c>
      <c r="F438" s="15" t="str">
        <f t="shared" si="34"/>
        <v/>
      </c>
      <c r="G438" s="14" t="str">
        <f t="shared" si="35"/>
        <v>0</v>
      </c>
      <c r="H438" s="17" t="str">
        <f t="shared" si="36"/>
        <v/>
      </c>
    </row>
    <row r="439" spans="2:8" ht="30" x14ac:dyDescent="0.2">
      <c r="B439" s="5" t="s">
        <v>154</v>
      </c>
      <c r="C439" s="9">
        <v>0</v>
      </c>
      <c r="D439" s="9">
        <v>0</v>
      </c>
      <c r="E439" s="15" t="str">
        <f t="shared" si="33"/>
        <v/>
      </c>
      <c r="F439" s="15" t="str">
        <f t="shared" si="34"/>
        <v/>
      </c>
      <c r="G439" s="14" t="str">
        <f t="shared" si="35"/>
        <v>0</v>
      </c>
      <c r="H439" s="17" t="str">
        <f t="shared" si="36"/>
        <v/>
      </c>
    </row>
    <row r="440" spans="2:8" ht="30" x14ac:dyDescent="0.2">
      <c r="B440" s="5" t="s">
        <v>421</v>
      </c>
      <c r="C440" s="9">
        <v>0</v>
      </c>
      <c r="D440" s="9">
        <v>0</v>
      </c>
      <c r="E440" s="15" t="str">
        <f t="shared" si="33"/>
        <v/>
      </c>
      <c r="F440" s="15" t="str">
        <f t="shared" si="34"/>
        <v/>
      </c>
      <c r="G440" s="14" t="str">
        <f t="shared" si="35"/>
        <v>0</v>
      </c>
      <c r="H440" s="17" t="str">
        <f t="shared" si="36"/>
        <v/>
      </c>
    </row>
    <row r="441" spans="2:8" ht="30" x14ac:dyDescent="0.2">
      <c r="B441" s="5" t="s">
        <v>159</v>
      </c>
      <c r="C441" s="9">
        <v>0</v>
      </c>
      <c r="D441" s="9">
        <v>0</v>
      </c>
      <c r="E441" s="15" t="str">
        <f t="shared" si="33"/>
        <v/>
      </c>
      <c r="F441" s="15" t="str">
        <f t="shared" si="34"/>
        <v/>
      </c>
      <c r="G441" s="14" t="str">
        <f t="shared" si="35"/>
        <v>0</v>
      </c>
      <c r="H441" s="17" t="str">
        <f t="shared" si="36"/>
        <v/>
      </c>
    </row>
    <row r="442" spans="2:8" ht="15" x14ac:dyDescent="0.2">
      <c r="B442" s="5" t="s">
        <v>422</v>
      </c>
      <c r="C442" s="9">
        <v>0</v>
      </c>
      <c r="D442" s="9">
        <v>0</v>
      </c>
      <c r="E442" s="15" t="str">
        <f t="shared" si="33"/>
        <v/>
      </c>
      <c r="F442" s="15" t="str">
        <f t="shared" si="34"/>
        <v/>
      </c>
      <c r="G442" s="14" t="str">
        <f t="shared" si="35"/>
        <v>0</v>
      </c>
      <c r="H442" s="17" t="str">
        <f t="shared" si="36"/>
        <v/>
      </c>
    </row>
    <row r="443" spans="2:8" ht="30" x14ac:dyDescent="0.2">
      <c r="B443" s="5" t="s">
        <v>423</v>
      </c>
      <c r="C443" s="9">
        <v>0</v>
      </c>
      <c r="D443" s="9">
        <v>0</v>
      </c>
      <c r="E443" s="15" t="str">
        <f t="shared" si="33"/>
        <v/>
      </c>
      <c r="F443" s="15" t="str">
        <f t="shared" si="34"/>
        <v/>
      </c>
      <c r="G443" s="14" t="str">
        <f t="shared" si="35"/>
        <v>0</v>
      </c>
      <c r="H443" s="17" t="str">
        <f t="shared" si="36"/>
        <v/>
      </c>
    </row>
    <row r="444" spans="2:8" ht="30" x14ac:dyDescent="0.2">
      <c r="B444" s="5" t="s">
        <v>424</v>
      </c>
      <c r="C444" s="9">
        <v>0</v>
      </c>
      <c r="D444" s="9">
        <v>0</v>
      </c>
      <c r="E444" s="15" t="str">
        <f t="shared" si="33"/>
        <v/>
      </c>
      <c r="F444" s="15" t="str">
        <f t="shared" si="34"/>
        <v/>
      </c>
      <c r="G444" s="14" t="str">
        <f t="shared" si="35"/>
        <v>0</v>
      </c>
      <c r="H444" s="17" t="str">
        <f t="shared" si="36"/>
        <v/>
      </c>
    </row>
    <row r="445" spans="2:8" ht="15" x14ac:dyDescent="0.2">
      <c r="B445" s="5" t="s">
        <v>425</v>
      </c>
      <c r="C445" s="9">
        <v>0</v>
      </c>
      <c r="D445" s="9">
        <v>0</v>
      </c>
      <c r="E445" s="15" t="str">
        <f t="shared" si="33"/>
        <v/>
      </c>
      <c r="F445" s="15" t="str">
        <f t="shared" si="34"/>
        <v/>
      </c>
      <c r="G445" s="14" t="str">
        <f t="shared" si="35"/>
        <v>0</v>
      </c>
      <c r="H445" s="17" t="str">
        <f t="shared" si="36"/>
        <v/>
      </c>
    </row>
    <row r="446" spans="2:8" ht="30" x14ac:dyDescent="0.2">
      <c r="B446" s="5" t="s">
        <v>426</v>
      </c>
      <c r="C446" s="9">
        <v>0</v>
      </c>
      <c r="D446" s="9">
        <v>0</v>
      </c>
      <c r="E446" s="15" t="str">
        <f t="shared" si="33"/>
        <v/>
      </c>
      <c r="F446" s="15" t="str">
        <f t="shared" si="34"/>
        <v/>
      </c>
      <c r="G446" s="14" t="str">
        <f t="shared" si="35"/>
        <v>0</v>
      </c>
      <c r="H446" s="17" t="str">
        <f t="shared" si="36"/>
        <v/>
      </c>
    </row>
    <row r="447" spans="2:8" ht="30" x14ac:dyDescent="0.2">
      <c r="B447" s="5" t="s">
        <v>427</v>
      </c>
      <c r="C447" s="9">
        <v>0</v>
      </c>
      <c r="D447" s="9">
        <v>0</v>
      </c>
      <c r="E447" s="15" t="str">
        <f t="shared" si="33"/>
        <v/>
      </c>
      <c r="F447" s="15" t="str">
        <f t="shared" si="34"/>
        <v/>
      </c>
      <c r="G447" s="14" t="str">
        <f t="shared" si="35"/>
        <v>0</v>
      </c>
      <c r="H447" s="17" t="str">
        <f t="shared" si="36"/>
        <v/>
      </c>
    </row>
    <row r="448" spans="2:8" ht="30" x14ac:dyDescent="0.2">
      <c r="B448" s="5" t="s">
        <v>428</v>
      </c>
      <c r="C448" s="9">
        <v>0</v>
      </c>
      <c r="D448" s="9">
        <v>0</v>
      </c>
      <c r="E448" s="15" t="str">
        <f t="shared" si="33"/>
        <v/>
      </c>
      <c r="F448" s="15" t="str">
        <f t="shared" si="34"/>
        <v/>
      </c>
      <c r="G448" s="14" t="str">
        <f t="shared" si="35"/>
        <v>0</v>
      </c>
      <c r="H448" s="17" t="str">
        <f t="shared" si="36"/>
        <v/>
      </c>
    </row>
    <row r="449" spans="2:8" ht="45" x14ac:dyDescent="0.2">
      <c r="B449" s="5" t="s">
        <v>429</v>
      </c>
      <c r="C449" s="9">
        <v>0</v>
      </c>
      <c r="D449" s="9">
        <v>0</v>
      </c>
      <c r="E449" s="15" t="str">
        <f t="shared" si="33"/>
        <v/>
      </c>
      <c r="F449" s="15" t="str">
        <f t="shared" si="34"/>
        <v/>
      </c>
      <c r="G449" s="14" t="str">
        <f t="shared" si="35"/>
        <v>0</v>
      </c>
      <c r="H449" s="17" t="str">
        <f t="shared" si="36"/>
        <v/>
      </c>
    </row>
    <row r="450" spans="2:8" ht="30" x14ac:dyDescent="0.2">
      <c r="B450" s="5" t="s">
        <v>430</v>
      </c>
      <c r="C450" s="9">
        <v>0</v>
      </c>
      <c r="D450" s="9">
        <v>0</v>
      </c>
      <c r="E450" s="15" t="str">
        <f t="shared" si="33"/>
        <v/>
      </c>
      <c r="F450" s="15" t="str">
        <f t="shared" si="34"/>
        <v/>
      </c>
      <c r="G450" s="14" t="str">
        <f t="shared" si="35"/>
        <v>0</v>
      </c>
      <c r="H450" s="17" t="str">
        <f t="shared" si="36"/>
        <v/>
      </c>
    </row>
    <row r="451" spans="2:8" ht="30" x14ac:dyDescent="0.2">
      <c r="B451" s="5" t="s">
        <v>157</v>
      </c>
      <c r="C451" s="9">
        <v>0</v>
      </c>
      <c r="D451" s="9">
        <v>0</v>
      </c>
      <c r="E451" s="15" t="str">
        <f t="shared" si="33"/>
        <v/>
      </c>
      <c r="F451" s="15" t="str">
        <f t="shared" si="34"/>
        <v/>
      </c>
      <c r="G451" s="14" t="str">
        <f t="shared" si="35"/>
        <v>0</v>
      </c>
      <c r="H451" s="17" t="str">
        <f t="shared" si="36"/>
        <v/>
      </c>
    </row>
    <row r="452" spans="2:8" ht="45" x14ac:dyDescent="0.2">
      <c r="B452" s="5" t="s">
        <v>431</v>
      </c>
      <c r="C452" s="9">
        <v>0</v>
      </c>
      <c r="D452" s="9">
        <v>0</v>
      </c>
      <c r="E452" s="15" t="str">
        <f t="shared" si="33"/>
        <v/>
      </c>
      <c r="F452" s="15" t="str">
        <f t="shared" si="34"/>
        <v/>
      </c>
      <c r="G452" s="14" t="str">
        <f t="shared" si="35"/>
        <v>0</v>
      </c>
      <c r="H452" s="17" t="str">
        <f t="shared" si="36"/>
        <v/>
      </c>
    </row>
    <row r="453" spans="2:8" ht="30" x14ac:dyDescent="0.2">
      <c r="B453" s="5" t="s">
        <v>167</v>
      </c>
      <c r="C453" s="9">
        <v>0</v>
      </c>
      <c r="D453" s="9">
        <v>0</v>
      </c>
      <c r="E453" s="15" t="str">
        <f t="shared" si="33"/>
        <v/>
      </c>
      <c r="F453" s="15" t="str">
        <f t="shared" si="34"/>
        <v/>
      </c>
      <c r="G453" s="14" t="str">
        <f t="shared" si="35"/>
        <v>0</v>
      </c>
      <c r="H453" s="17" t="str">
        <f t="shared" si="36"/>
        <v/>
      </c>
    </row>
    <row r="454" spans="2:8" ht="30" x14ac:dyDescent="0.2">
      <c r="B454" s="5" t="s">
        <v>156</v>
      </c>
      <c r="C454" s="9">
        <v>0</v>
      </c>
      <c r="D454" s="9">
        <v>0</v>
      </c>
      <c r="E454" s="15" t="str">
        <f t="shared" si="33"/>
        <v/>
      </c>
      <c r="F454" s="15" t="str">
        <f t="shared" si="34"/>
        <v/>
      </c>
      <c r="G454" s="14" t="str">
        <f t="shared" si="35"/>
        <v>0</v>
      </c>
      <c r="H454" s="17" t="str">
        <f t="shared" si="36"/>
        <v/>
      </c>
    </row>
    <row r="455" spans="2:8" ht="15" x14ac:dyDescent="0.2">
      <c r="B455" s="5" t="s">
        <v>158</v>
      </c>
      <c r="C455" s="9">
        <v>0</v>
      </c>
      <c r="D455" s="9">
        <v>0</v>
      </c>
      <c r="E455" s="15" t="str">
        <f t="shared" si="33"/>
        <v/>
      </c>
      <c r="F455" s="15" t="str">
        <f t="shared" si="34"/>
        <v/>
      </c>
      <c r="G455" s="14" t="str">
        <f t="shared" si="35"/>
        <v>0</v>
      </c>
      <c r="H455" s="17" t="str">
        <f t="shared" si="36"/>
        <v/>
      </c>
    </row>
    <row r="456" spans="2:8" ht="30" x14ac:dyDescent="0.2">
      <c r="B456" s="5" t="s">
        <v>432</v>
      </c>
      <c r="C456" s="9">
        <v>0</v>
      </c>
      <c r="D456" s="9">
        <v>0</v>
      </c>
      <c r="E456" s="15" t="str">
        <f t="shared" si="33"/>
        <v/>
      </c>
      <c r="F456" s="15" t="str">
        <f t="shared" si="34"/>
        <v/>
      </c>
      <c r="G456" s="14" t="str">
        <f t="shared" si="35"/>
        <v>0</v>
      </c>
      <c r="H456" s="17" t="str">
        <f t="shared" si="36"/>
        <v/>
      </c>
    </row>
    <row r="457" spans="2:8" ht="15" x14ac:dyDescent="0.2">
      <c r="B457" s="5" t="s">
        <v>433</v>
      </c>
      <c r="C457" s="9">
        <v>0</v>
      </c>
      <c r="D457" s="9">
        <v>0</v>
      </c>
      <c r="E457" s="15" t="str">
        <f t="shared" si="33"/>
        <v/>
      </c>
      <c r="F457" s="15" t="str">
        <f t="shared" si="34"/>
        <v/>
      </c>
      <c r="G457" s="14" t="str">
        <f t="shared" si="35"/>
        <v>0</v>
      </c>
      <c r="H457" s="17" t="str">
        <f t="shared" si="36"/>
        <v/>
      </c>
    </row>
    <row r="458" spans="2:8" ht="15" x14ac:dyDescent="0.2">
      <c r="B458" s="5" t="s">
        <v>168</v>
      </c>
      <c r="C458" s="9">
        <v>0</v>
      </c>
      <c r="D458" s="9">
        <v>0</v>
      </c>
      <c r="E458" s="15" t="str">
        <f t="shared" si="33"/>
        <v/>
      </c>
      <c r="F458" s="15" t="str">
        <f t="shared" si="34"/>
        <v/>
      </c>
      <c r="G458" s="14" t="str">
        <f t="shared" si="35"/>
        <v>0</v>
      </c>
      <c r="H458" s="17" t="str">
        <f t="shared" si="36"/>
        <v/>
      </c>
    </row>
    <row r="459" spans="2:8" ht="15" x14ac:dyDescent="0.2">
      <c r="B459" s="5" t="s">
        <v>161</v>
      </c>
      <c r="C459" s="9">
        <v>0</v>
      </c>
      <c r="D459" s="9">
        <v>0</v>
      </c>
      <c r="E459" s="15" t="str">
        <f t="shared" si="33"/>
        <v/>
      </c>
      <c r="F459" s="15" t="str">
        <f t="shared" si="34"/>
        <v/>
      </c>
      <c r="G459" s="14" t="str">
        <f t="shared" si="35"/>
        <v>0</v>
      </c>
      <c r="H459" s="17" t="str">
        <f t="shared" si="36"/>
        <v/>
      </c>
    </row>
    <row r="460" spans="2:8" ht="15" x14ac:dyDescent="0.2">
      <c r="B460" s="5" t="s">
        <v>176</v>
      </c>
      <c r="C460" s="9">
        <v>0</v>
      </c>
      <c r="D460" s="9">
        <v>0</v>
      </c>
      <c r="E460" s="15" t="str">
        <f t="shared" si="33"/>
        <v/>
      </c>
      <c r="F460" s="15" t="str">
        <f t="shared" si="34"/>
        <v/>
      </c>
      <c r="G460" s="14" t="str">
        <f t="shared" si="35"/>
        <v>0</v>
      </c>
      <c r="H460" s="17" t="str">
        <f t="shared" si="36"/>
        <v/>
      </c>
    </row>
    <row r="461" spans="2:8" ht="30" x14ac:dyDescent="0.2">
      <c r="B461" s="5" t="s">
        <v>173</v>
      </c>
      <c r="C461" s="9">
        <v>0</v>
      </c>
      <c r="D461" s="9">
        <v>0</v>
      </c>
      <c r="E461" s="15" t="str">
        <f t="shared" si="33"/>
        <v/>
      </c>
      <c r="F461" s="15" t="str">
        <f t="shared" si="34"/>
        <v/>
      </c>
      <c r="G461" s="14" t="str">
        <f t="shared" si="35"/>
        <v>0</v>
      </c>
      <c r="H461" s="17" t="str">
        <f t="shared" si="36"/>
        <v/>
      </c>
    </row>
    <row r="462" spans="2:8" ht="15" x14ac:dyDescent="0.2">
      <c r="B462" s="5" t="s">
        <v>174</v>
      </c>
      <c r="C462" s="9">
        <v>0</v>
      </c>
      <c r="D462" s="9">
        <v>0</v>
      </c>
      <c r="E462" s="15" t="str">
        <f t="shared" si="33"/>
        <v/>
      </c>
      <c r="F462" s="15" t="str">
        <f t="shared" si="34"/>
        <v/>
      </c>
      <c r="G462" s="14" t="str">
        <f t="shared" si="35"/>
        <v>0</v>
      </c>
      <c r="H462" s="17" t="str">
        <f t="shared" si="36"/>
        <v/>
      </c>
    </row>
    <row r="463" spans="2:8" ht="15" x14ac:dyDescent="0.2">
      <c r="B463" s="5" t="s">
        <v>481</v>
      </c>
      <c r="C463" s="9">
        <v>0</v>
      </c>
      <c r="D463" s="9">
        <v>0</v>
      </c>
      <c r="E463" s="15" t="str">
        <f t="shared" si="33"/>
        <v/>
      </c>
      <c r="F463" s="15" t="str">
        <f t="shared" si="34"/>
        <v/>
      </c>
      <c r="G463" s="14" t="str">
        <f t="shared" si="35"/>
        <v>0</v>
      </c>
      <c r="H463" s="17" t="str">
        <f t="shared" si="36"/>
        <v/>
      </c>
    </row>
    <row r="464" spans="2:8" ht="15" x14ac:dyDescent="0.2">
      <c r="B464" s="5" t="s">
        <v>482</v>
      </c>
      <c r="C464" s="9">
        <v>0</v>
      </c>
      <c r="D464" s="9">
        <v>0</v>
      </c>
      <c r="E464" s="15" t="str">
        <f t="shared" si="33"/>
        <v/>
      </c>
      <c r="F464" s="15" t="str">
        <f t="shared" si="34"/>
        <v/>
      </c>
      <c r="G464" s="14" t="str">
        <f t="shared" si="35"/>
        <v>0</v>
      </c>
      <c r="H464" s="17" t="str">
        <f t="shared" si="36"/>
        <v/>
      </c>
    </row>
    <row r="465" spans="2:8" ht="15" x14ac:dyDescent="0.2">
      <c r="B465" s="5" t="s">
        <v>183</v>
      </c>
      <c r="C465" s="9">
        <v>0</v>
      </c>
      <c r="D465" s="9">
        <v>0</v>
      </c>
      <c r="E465" s="15" t="str">
        <f t="shared" si="33"/>
        <v/>
      </c>
      <c r="F465" s="15" t="str">
        <f t="shared" si="34"/>
        <v/>
      </c>
      <c r="G465" s="14" t="str">
        <f t="shared" si="35"/>
        <v>0</v>
      </c>
      <c r="H465" s="17" t="str">
        <f t="shared" si="36"/>
        <v/>
      </c>
    </row>
    <row r="466" spans="2:8" ht="15" x14ac:dyDescent="0.2">
      <c r="B466" s="5" t="s">
        <v>178</v>
      </c>
      <c r="C466" s="9">
        <v>0</v>
      </c>
      <c r="D466" s="9">
        <v>0</v>
      </c>
      <c r="E466" s="15" t="str">
        <f t="shared" si="33"/>
        <v/>
      </c>
      <c r="F466" s="15" t="str">
        <f t="shared" si="34"/>
        <v/>
      </c>
      <c r="G466" s="14" t="str">
        <f t="shared" si="35"/>
        <v>0</v>
      </c>
      <c r="H466" s="17" t="str">
        <f t="shared" si="36"/>
        <v/>
      </c>
    </row>
    <row r="467" spans="2:8" ht="15" x14ac:dyDescent="0.2">
      <c r="B467" s="5" t="s">
        <v>483</v>
      </c>
      <c r="C467" s="9">
        <v>0</v>
      </c>
      <c r="D467" s="9">
        <v>0</v>
      </c>
      <c r="E467" s="15" t="str">
        <f t="shared" si="33"/>
        <v/>
      </c>
      <c r="F467" s="15" t="str">
        <f t="shared" si="34"/>
        <v/>
      </c>
      <c r="G467" s="14" t="str">
        <f t="shared" si="35"/>
        <v>0</v>
      </c>
      <c r="H467" s="17" t="str">
        <f t="shared" si="36"/>
        <v/>
      </c>
    </row>
    <row r="468" spans="2:8" ht="15" x14ac:dyDescent="0.2">
      <c r="B468" s="5" t="s">
        <v>182</v>
      </c>
      <c r="C468" s="9">
        <v>0</v>
      </c>
      <c r="D468" s="9">
        <v>0</v>
      </c>
      <c r="E468" s="15" t="str">
        <f t="shared" si="33"/>
        <v/>
      </c>
      <c r="F468" s="15" t="str">
        <f t="shared" si="34"/>
        <v/>
      </c>
      <c r="G468" s="14" t="str">
        <f t="shared" si="35"/>
        <v>0</v>
      </c>
      <c r="H468" s="17" t="str">
        <f t="shared" si="36"/>
        <v/>
      </c>
    </row>
    <row r="469" spans="2:8" ht="15" x14ac:dyDescent="0.2">
      <c r="B469" s="5" t="s">
        <v>175</v>
      </c>
      <c r="C469" s="9">
        <v>0</v>
      </c>
      <c r="D469" s="9">
        <v>0</v>
      </c>
      <c r="E469" s="15" t="str">
        <f t="shared" si="33"/>
        <v/>
      </c>
      <c r="F469" s="15" t="str">
        <f t="shared" si="34"/>
        <v/>
      </c>
      <c r="G469" s="14" t="str">
        <f t="shared" si="35"/>
        <v>0</v>
      </c>
      <c r="H469" s="17" t="str">
        <f t="shared" si="36"/>
        <v/>
      </c>
    </row>
    <row r="470" spans="2:8" ht="15" x14ac:dyDescent="0.2">
      <c r="B470" s="5" t="s">
        <v>434</v>
      </c>
      <c r="C470" s="9">
        <v>0</v>
      </c>
      <c r="D470" s="9">
        <v>0</v>
      </c>
      <c r="E470" s="15" t="str">
        <f t="shared" si="33"/>
        <v/>
      </c>
      <c r="F470" s="15" t="str">
        <f t="shared" si="34"/>
        <v/>
      </c>
      <c r="G470" s="14" t="str">
        <f t="shared" si="35"/>
        <v>0</v>
      </c>
      <c r="H470" s="17" t="str">
        <f t="shared" si="36"/>
        <v/>
      </c>
    </row>
    <row r="471" spans="2:8" ht="15" x14ac:dyDescent="0.2">
      <c r="B471" s="5" t="s">
        <v>170</v>
      </c>
      <c r="C471" s="9">
        <v>0</v>
      </c>
      <c r="D471" s="9">
        <v>0</v>
      </c>
      <c r="E471" s="15" t="str">
        <f t="shared" si="33"/>
        <v/>
      </c>
      <c r="F471" s="15" t="str">
        <f t="shared" si="34"/>
        <v/>
      </c>
      <c r="G471" s="14" t="str">
        <f t="shared" si="35"/>
        <v>0</v>
      </c>
      <c r="H471" s="17" t="str">
        <f t="shared" si="36"/>
        <v/>
      </c>
    </row>
    <row r="472" spans="2:8" ht="15" x14ac:dyDescent="0.2">
      <c r="B472" s="5" t="s">
        <v>185</v>
      </c>
      <c r="C472" s="9">
        <v>0</v>
      </c>
      <c r="D472" s="9">
        <v>0</v>
      </c>
      <c r="E472" s="15" t="str">
        <f t="shared" si="33"/>
        <v/>
      </c>
      <c r="F472" s="15" t="str">
        <f t="shared" si="34"/>
        <v/>
      </c>
      <c r="G472" s="14" t="str">
        <f t="shared" si="35"/>
        <v>0</v>
      </c>
      <c r="H472" s="17" t="str">
        <f t="shared" si="36"/>
        <v/>
      </c>
    </row>
    <row r="473" spans="2:8" ht="30" x14ac:dyDescent="0.2">
      <c r="B473" s="5" t="s">
        <v>435</v>
      </c>
      <c r="C473" s="9">
        <v>0</v>
      </c>
      <c r="D473" s="9">
        <v>0</v>
      </c>
      <c r="E473" s="15" t="str">
        <f t="shared" si="33"/>
        <v/>
      </c>
      <c r="F473" s="15" t="str">
        <f t="shared" si="34"/>
        <v/>
      </c>
      <c r="G473" s="14" t="str">
        <f t="shared" si="35"/>
        <v>0</v>
      </c>
      <c r="H473" s="17" t="str">
        <f t="shared" si="36"/>
        <v/>
      </c>
    </row>
    <row r="474" spans="2:8" ht="30" x14ac:dyDescent="0.2">
      <c r="B474" s="5" t="s">
        <v>436</v>
      </c>
      <c r="C474" s="9">
        <v>0</v>
      </c>
      <c r="D474" s="9">
        <v>0</v>
      </c>
      <c r="E474" s="15" t="str">
        <f t="shared" si="33"/>
        <v/>
      </c>
      <c r="F474" s="15" t="str">
        <f t="shared" si="34"/>
        <v/>
      </c>
      <c r="G474" s="14" t="str">
        <f t="shared" si="35"/>
        <v>0</v>
      </c>
      <c r="H474" s="17" t="str">
        <f t="shared" si="36"/>
        <v/>
      </c>
    </row>
    <row r="475" spans="2:8" ht="15" x14ac:dyDescent="0.2">
      <c r="B475" s="5" t="s">
        <v>437</v>
      </c>
      <c r="C475" s="9">
        <v>0</v>
      </c>
      <c r="D475" s="9">
        <v>0</v>
      </c>
      <c r="E475" s="15" t="str">
        <f t="shared" si="33"/>
        <v/>
      </c>
      <c r="F475" s="15" t="str">
        <f t="shared" si="34"/>
        <v/>
      </c>
      <c r="G475" s="14" t="str">
        <f t="shared" si="35"/>
        <v>0</v>
      </c>
      <c r="H475" s="17" t="str">
        <f t="shared" si="36"/>
        <v/>
      </c>
    </row>
    <row r="476" spans="2:8" ht="45" x14ac:dyDescent="0.2">
      <c r="B476" s="5" t="s">
        <v>438</v>
      </c>
      <c r="C476" s="9">
        <v>0</v>
      </c>
      <c r="D476" s="9">
        <v>0</v>
      </c>
      <c r="E476" s="15" t="str">
        <f t="shared" si="33"/>
        <v/>
      </c>
      <c r="F476" s="15" t="str">
        <f t="shared" si="34"/>
        <v/>
      </c>
      <c r="G476" s="14" t="str">
        <f t="shared" si="35"/>
        <v>0</v>
      </c>
      <c r="H476" s="17" t="str">
        <f t="shared" si="36"/>
        <v/>
      </c>
    </row>
    <row r="477" spans="2:8" ht="15" x14ac:dyDescent="0.2">
      <c r="B477" s="5" t="s">
        <v>181</v>
      </c>
      <c r="C477" s="9">
        <v>0</v>
      </c>
      <c r="D477" s="9">
        <v>0</v>
      </c>
      <c r="E477" s="15" t="str">
        <f t="shared" si="33"/>
        <v/>
      </c>
      <c r="F477" s="15" t="str">
        <f t="shared" si="34"/>
        <v/>
      </c>
      <c r="G477" s="14" t="str">
        <f t="shared" si="35"/>
        <v>0</v>
      </c>
      <c r="H477" s="17" t="str">
        <f t="shared" si="36"/>
        <v/>
      </c>
    </row>
    <row r="478" spans="2:8" ht="15" x14ac:dyDescent="0.2">
      <c r="B478" s="5" t="s">
        <v>439</v>
      </c>
      <c r="C478" s="9">
        <v>0</v>
      </c>
      <c r="D478" s="9">
        <v>0</v>
      </c>
      <c r="E478" s="15" t="str">
        <f t="shared" si="33"/>
        <v/>
      </c>
      <c r="F478" s="15" t="str">
        <f t="shared" si="34"/>
        <v/>
      </c>
      <c r="G478" s="14" t="str">
        <f t="shared" si="35"/>
        <v>0</v>
      </c>
      <c r="H478" s="17" t="str">
        <f t="shared" si="36"/>
        <v/>
      </c>
    </row>
    <row r="479" spans="2:8" ht="30" x14ac:dyDescent="0.2">
      <c r="B479" s="5" t="s">
        <v>440</v>
      </c>
      <c r="C479" s="9">
        <v>0</v>
      </c>
      <c r="D479" s="9">
        <v>0</v>
      </c>
      <c r="E479" s="15" t="str">
        <f t="shared" si="33"/>
        <v/>
      </c>
      <c r="F479" s="15" t="str">
        <f t="shared" si="34"/>
        <v/>
      </c>
      <c r="G479" s="14" t="str">
        <f t="shared" si="35"/>
        <v>0</v>
      </c>
      <c r="H479" s="17" t="str">
        <f t="shared" si="36"/>
        <v/>
      </c>
    </row>
    <row r="480" spans="2:8" ht="15" x14ac:dyDescent="0.2">
      <c r="B480" s="5" t="s">
        <v>441</v>
      </c>
      <c r="C480" s="9">
        <v>0</v>
      </c>
      <c r="D480" s="9">
        <v>4</v>
      </c>
      <c r="E480" s="15" t="str">
        <f t="shared" si="33"/>
        <v/>
      </c>
      <c r="F480" s="15">
        <f t="shared" si="34"/>
        <v>0.5714285714285714</v>
      </c>
      <c r="G480" s="14" t="str">
        <f t="shared" si="35"/>
        <v>0</v>
      </c>
      <c r="H480" s="17" t="str">
        <f t="shared" si="36"/>
        <v/>
      </c>
    </row>
    <row r="481" spans="2:8" ht="15" x14ac:dyDescent="0.2">
      <c r="B481" s="5" t="s">
        <v>177</v>
      </c>
      <c r="C481" s="9">
        <v>0</v>
      </c>
      <c r="D481" s="9">
        <v>0</v>
      </c>
      <c r="E481" s="15" t="str">
        <f t="shared" si="33"/>
        <v/>
      </c>
      <c r="F481" s="15" t="str">
        <f t="shared" si="34"/>
        <v/>
      </c>
      <c r="G481" s="14" t="str">
        <f t="shared" si="35"/>
        <v>0</v>
      </c>
      <c r="H481" s="17" t="str">
        <f t="shared" si="36"/>
        <v/>
      </c>
    </row>
    <row r="482" spans="2:8" ht="15" x14ac:dyDescent="0.2">
      <c r="B482" s="5" t="s">
        <v>179</v>
      </c>
      <c r="C482" s="9">
        <v>0</v>
      </c>
      <c r="D482" s="9">
        <v>0</v>
      </c>
      <c r="E482" s="15" t="str">
        <f t="shared" si="33"/>
        <v/>
      </c>
      <c r="F482" s="15" t="str">
        <f t="shared" si="34"/>
        <v/>
      </c>
      <c r="G482" s="14" t="str">
        <f t="shared" si="35"/>
        <v>0</v>
      </c>
      <c r="H482" s="17" t="str">
        <f t="shared" si="36"/>
        <v/>
      </c>
    </row>
    <row r="483" spans="2:8" ht="15" x14ac:dyDescent="0.2">
      <c r="B483" s="5" t="s">
        <v>442</v>
      </c>
      <c r="C483" s="9">
        <v>0</v>
      </c>
      <c r="D483" s="9">
        <v>0</v>
      </c>
      <c r="E483" s="15" t="str">
        <f t="shared" si="33"/>
        <v/>
      </c>
      <c r="F483" s="15" t="str">
        <f t="shared" si="34"/>
        <v/>
      </c>
      <c r="G483" s="14" t="str">
        <f t="shared" si="35"/>
        <v>0</v>
      </c>
      <c r="H483" s="17" t="str">
        <f t="shared" si="36"/>
        <v/>
      </c>
    </row>
    <row r="484" spans="2:8" ht="30" x14ac:dyDescent="0.2">
      <c r="B484" s="5" t="s">
        <v>184</v>
      </c>
      <c r="C484" s="9">
        <v>0</v>
      </c>
      <c r="D484" s="9">
        <v>0</v>
      </c>
      <c r="E484" s="15" t="str">
        <f t="shared" si="33"/>
        <v/>
      </c>
      <c r="F484" s="15" t="str">
        <f t="shared" si="34"/>
        <v/>
      </c>
      <c r="G484" s="14" t="str">
        <f t="shared" si="35"/>
        <v>0</v>
      </c>
      <c r="H484" s="17" t="str">
        <f t="shared" si="36"/>
        <v/>
      </c>
    </row>
    <row r="485" spans="2:8" ht="15" x14ac:dyDescent="0.2">
      <c r="B485" s="5" t="s">
        <v>443</v>
      </c>
      <c r="C485" s="9">
        <v>0</v>
      </c>
      <c r="D485" s="9">
        <v>0</v>
      </c>
      <c r="E485" s="15" t="str">
        <f t="shared" si="33"/>
        <v/>
      </c>
      <c r="F485" s="15" t="str">
        <f t="shared" si="34"/>
        <v/>
      </c>
      <c r="G485" s="14" t="str">
        <f t="shared" si="35"/>
        <v>0</v>
      </c>
      <c r="H485" s="17" t="str">
        <f t="shared" si="36"/>
        <v/>
      </c>
    </row>
    <row r="486" spans="2:8" ht="15" x14ac:dyDescent="0.2">
      <c r="B486" s="5" t="s">
        <v>171</v>
      </c>
      <c r="C486" s="9">
        <v>0</v>
      </c>
      <c r="D486" s="9">
        <v>0</v>
      </c>
      <c r="E486" s="15" t="str">
        <f t="shared" si="33"/>
        <v/>
      </c>
      <c r="F486" s="15" t="str">
        <f t="shared" si="34"/>
        <v/>
      </c>
      <c r="G486" s="14" t="str">
        <f t="shared" si="35"/>
        <v>0</v>
      </c>
      <c r="H486" s="17" t="str">
        <f t="shared" si="36"/>
        <v/>
      </c>
    </row>
    <row r="487" spans="2:8" ht="15" x14ac:dyDescent="0.2">
      <c r="B487" s="5" t="s">
        <v>444</v>
      </c>
      <c r="C487" s="9">
        <v>0</v>
      </c>
      <c r="D487" s="9">
        <v>0</v>
      </c>
      <c r="E487" s="15" t="str">
        <f t="shared" si="33"/>
        <v/>
      </c>
      <c r="F487" s="15" t="str">
        <f t="shared" si="34"/>
        <v/>
      </c>
      <c r="G487" s="14" t="str">
        <f t="shared" si="35"/>
        <v>0</v>
      </c>
      <c r="H487" s="17" t="str">
        <f t="shared" si="36"/>
        <v/>
      </c>
    </row>
    <row r="488" spans="2:8" ht="13.5" customHeight="1" x14ac:dyDescent="0.2">
      <c r="B488" s="5" t="s">
        <v>445</v>
      </c>
      <c r="C488" s="9">
        <v>0</v>
      </c>
      <c r="D488" s="9">
        <v>0</v>
      </c>
      <c r="E488" s="15" t="str">
        <f t="shared" ref="E488:E499" si="37">+IF(C488=0,"",C488/C$294)</f>
        <v/>
      </c>
      <c r="F488" s="15" t="str">
        <f t="shared" ref="F488:F499" si="38">+IF(D488=0,"",D488/D$294)</f>
        <v/>
      </c>
      <c r="G488" s="14" t="str">
        <f t="shared" ref="G488:G499" si="39">+IF(OR(AND(D488=0),(C488=0)),"0",((D488-C488)/C488))</f>
        <v>0</v>
      </c>
      <c r="H488" s="17" t="str">
        <f t="shared" ref="H488:H499" si="40">+IF(OR(AND(E488=""),(G488="")),"",E488*G488)</f>
        <v/>
      </c>
    </row>
    <row r="489" spans="2:8" ht="13.5" customHeight="1" x14ac:dyDescent="0.2">
      <c r="B489" s="5" t="s">
        <v>446</v>
      </c>
      <c r="C489" s="9">
        <v>0</v>
      </c>
      <c r="D489" s="9">
        <v>0</v>
      </c>
      <c r="E489" s="15" t="str">
        <f t="shared" si="37"/>
        <v/>
      </c>
      <c r="F489" s="15" t="str">
        <f t="shared" si="38"/>
        <v/>
      </c>
      <c r="G489" s="14" t="str">
        <f t="shared" si="39"/>
        <v>0</v>
      </c>
      <c r="H489" s="17" t="str">
        <f t="shared" si="40"/>
        <v/>
      </c>
    </row>
    <row r="490" spans="2:8" ht="25.5" customHeight="1" x14ac:dyDescent="0.2">
      <c r="B490" s="5" t="s">
        <v>172</v>
      </c>
      <c r="C490" s="9">
        <v>0</v>
      </c>
      <c r="D490" s="9">
        <v>0</v>
      </c>
      <c r="E490" s="15" t="str">
        <f t="shared" si="37"/>
        <v/>
      </c>
      <c r="F490" s="15" t="str">
        <f t="shared" si="38"/>
        <v/>
      </c>
      <c r="G490" s="14" t="str">
        <f t="shared" si="39"/>
        <v>0</v>
      </c>
      <c r="H490" s="17" t="str">
        <f t="shared" si="40"/>
        <v/>
      </c>
    </row>
    <row r="491" spans="2:8" ht="13.5" customHeight="1" x14ac:dyDescent="0.2">
      <c r="B491" s="5" t="s">
        <v>180</v>
      </c>
      <c r="C491" s="9">
        <v>0</v>
      </c>
      <c r="D491" s="9">
        <v>0</v>
      </c>
      <c r="E491" s="15" t="str">
        <f t="shared" si="37"/>
        <v/>
      </c>
      <c r="F491" s="15" t="str">
        <f t="shared" si="38"/>
        <v/>
      </c>
      <c r="G491" s="14" t="str">
        <f t="shared" si="39"/>
        <v>0</v>
      </c>
      <c r="H491" s="17" t="str">
        <f t="shared" si="40"/>
        <v/>
      </c>
    </row>
    <row r="492" spans="2:8" ht="15" x14ac:dyDescent="0.2">
      <c r="B492" s="5" t="s">
        <v>484</v>
      </c>
      <c r="C492" s="9">
        <v>0</v>
      </c>
      <c r="D492" s="9">
        <v>0</v>
      </c>
      <c r="E492" s="15" t="str">
        <f t="shared" si="37"/>
        <v/>
      </c>
      <c r="F492" s="15" t="str">
        <f t="shared" si="38"/>
        <v/>
      </c>
      <c r="G492" s="14" t="str">
        <f t="shared" si="39"/>
        <v>0</v>
      </c>
      <c r="H492" s="17" t="str">
        <f t="shared" si="40"/>
        <v/>
      </c>
    </row>
    <row r="493" spans="2:8" ht="15" x14ac:dyDescent="0.2">
      <c r="B493" s="5" t="s">
        <v>447</v>
      </c>
      <c r="C493" s="9">
        <v>0</v>
      </c>
      <c r="D493" s="9">
        <v>0</v>
      </c>
      <c r="E493" s="15" t="str">
        <f t="shared" si="37"/>
        <v/>
      </c>
      <c r="F493" s="15" t="str">
        <f t="shared" si="38"/>
        <v/>
      </c>
      <c r="G493" s="14" t="str">
        <f t="shared" si="39"/>
        <v>0</v>
      </c>
      <c r="H493" s="17" t="str">
        <f t="shared" si="40"/>
        <v/>
      </c>
    </row>
    <row r="494" spans="2:8" ht="30" x14ac:dyDescent="0.2">
      <c r="B494" s="5" t="s">
        <v>448</v>
      </c>
      <c r="C494" s="9">
        <v>0</v>
      </c>
      <c r="D494" s="9">
        <v>0</v>
      </c>
      <c r="E494" s="15" t="str">
        <f t="shared" si="37"/>
        <v/>
      </c>
      <c r="F494" s="15" t="str">
        <f t="shared" si="38"/>
        <v/>
      </c>
      <c r="G494" s="14" t="str">
        <f t="shared" si="39"/>
        <v>0</v>
      </c>
      <c r="H494" s="17" t="str">
        <f t="shared" si="40"/>
        <v/>
      </c>
    </row>
    <row r="495" spans="2:8" ht="13.5" customHeight="1" x14ac:dyDescent="0.2">
      <c r="B495" s="5" t="s">
        <v>449</v>
      </c>
      <c r="C495" s="9">
        <v>0</v>
      </c>
      <c r="D495" s="9">
        <v>0</v>
      </c>
      <c r="E495" s="15" t="str">
        <f t="shared" si="37"/>
        <v/>
      </c>
      <c r="F495" s="15" t="str">
        <f t="shared" si="38"/>
        <v/>
      </c>
      <c r="G495" s="14" t="str">
        <f t="shared" si="39"/>
        <v>0</v>
      </c>
      <c r="H495" s="17" t="str">
        <f t="shared" si="40"/>
        <v/>
      </c>
    </row>
    <row r="496" spans="2:8" s="4" customFormat="1" ht="26.25" customHeight="1" x14ac:dyDescent="0.2">
      <c r="B496" s="5" t="s">
        <v>450</v>
      </c>
      <c r="C496" s="9">
        <v>0</v>
      </c>
      <c r="D496" s="9">
        <v>0</v>
      </c>
      <c r="E496" s="15" t="str">
        <f t="shared" si="37"/>
        <v/>
      </c>
      <c r="F496" s="15" t="str">
        <f t="shared" si="38"/>
        <v/>
      </c>
      <c r="G496" s="14" t="str">
        <f t="shared" si="39"/>
        <v>0</v>
      </c>
      <c r="H496" s="17" t="str">
        <f t="shared" si="40"/>
        <v/>
      </c>
    </row>
    <row r="497" spans="2:8" ht="15" x14ac:dyDescent="0.2">
      <c r="B497" s="5" t="s">
        <v>451</v>
      </c>
      <c r="C497" s="9">
        <v>0</v>
      </c>
      <c r="D497" s="9">
        <v>0</v>
      </c>
      <c r="E497" s="15" t="str">
        <f t="shared" si="37"/>
        <v/>
      </c>
      <c r="F497" s="15" t="str">
        <f t="shared" si="38"/>
        <v/>
      </c>
      <c r="G497" s="14" t="str">
        <f t="shared" si="39"/>
        <v>0</v>
      </c>
      <c r="H497" s="17" t="str">
        <f t="shared" si="40"/>
        <v/>
      </c>
    </row>
    <row r="498" spans="2:8" ht="30" x14ac:dyDescent="0.2">
      <c r="B498" s="5" t="s">
        <v>452</v>
      </c>
      <c r="C498" s="9">
        <v>0</v>
      </c>
      <c r="D498" s="9">
        <v>0</v>
      </c>
      <c r="E498" s="15" t="str">
        <f t="shared" si="37"/>
        <v/>
      </c>
      <c r="F498" s="15" t="str">
        <f t="shared" si="38"/>
        <v/>
      </c>
      <c r="G498" s="14" t="str">
        <f t="shared" si="39"/>
        <v>0</v>
      </c>
      <c r="H498" s="17" t="str">
        <f t="shared" si="40"/>
        <v/>
      </c>
    </row>
    <row r="499" spans="2:8" ht="30" x14ac:dyDescent="0.2">
      <c r="B499" s="5" t="s">
        <v>453</v>
      </c>
      <c r="C499" s="9">
        <v>0</v>
      </c>
      <c r="D499" s="9">
        <v>0</v>
      </c>
      <c r="E499" s="15" t="str">
        <f t="shared" si="37"/>
        <v/>
      </c>
      <c r="F499" s="15" t="str">
        <f t="shared" si="38"/>
        <v/>
      </c>
      <c r="G499" s="14" t="str">
        <f t="shared" si="39"/>
        <v>0</v>
      </c>
      <c r="H499" s="17" t="str">
        <f t="shared" si="40"/>
        <v/>
      </c>
    </row>
    <row r="500" spans="2:8" ht="15" x14ac:dyDescent="0.2">
      <c r="B500" s="30"/>
      <c r="C500" s="29"/>
      <c r="D500" s="29"/>
      <c r="E500" s="28"/>
      <c r="F500" s="28"/>
      <c r="G500" s="25"/>
      <c r="H500" s="26"/>
    </row>
    <row r="502" spans="2:8" x14ac:dyDescent="0.2">
      <c r="B502" s="19"/>
      <c r="C502" s="19"/>
      <c r="D502" s="19"/>
      <c r="E502" s="19"/>
      <c r="F502" s="19"/>
    </row>
    <row r="503" spans="2:8" ht="15" customHeight="1" x14ac:dyDescent="0.2">
      <c r="B503" s="51" t="s">
        <v>522</v>
      </c>
      <c r="C503" s="52" t="s">
        <v>523</v>
      </c>
      <c r="D503" s="53"/>
      <c r="E503" s="54" t="s">
        <v>487</v>
      </c>
      <c r="F503" s="55"/>
      <c r="G503" s="56" t="s">
        <v>568</v>
      </c>
      <c r="H503" s="58" t="s">
        <v>486</v>
      </c>
    </row>
    <row r="504" spans="2:8" x14ac:dyDescent="0.2">
      <c r="B504" s="51"/>
      <c r="C504" s="50">
        <v>2012</v>
      </c>
      <c r="D504" s="50">
        <v>2013</v>
      </c>
      <c r="E504" s="50">
        <v>2012</v>
      </c>
      <c r="F504" s="50">
        <v>2013</v>
      </c>
      <c r="G504" s="57"/>
      <c r="H504" s="59"/>
    </row>
    <row r="505" spans="2:8" ht="30" x14ac:dyDescent="0.2">
      <c r="B505" s="43" t="s">
        <v>528</v>
      </c>
      <c r="C505" s="41">
        <f>SUM(C506:C530)</f>
        <v>0</v>
      </c>
      <c r="D505" s="41">
        <f>SUM(D506:D530)</f>
        <v>0</v>
      </c>
      <c r="E505" s="42" t="str">
        <f>+IF(C505=0,"",C505/C$505)</f>
        <v/>
      </c>
      <c r="F505" s="42" t="str">
        <f>+IF(D505=0,"",D505/D$505)</f>
        <v/>
      </c>
      <c r="G505" s="38" t="str">
        <f>+IF(OR(AND(D505=0),(C505=0)),"0",((D505-C505)/C505))</f>
        <v>0</v>
      </c>
      <c r="H505" s="39" t="str">
        <f>+IF(OR(AND(E505=""),(G505="")),"",E505*G505)</f>
        <v/>
      </c>
    </row>
    <row r="506" spans="2:8" ht="15" x14ac:dyDescent="0.2">
      <c r="B506" s="5" t="s">
        <v>454</v>
      </c>
      <c r="C506" s="9">
        <v>0</v>
      </c>
      <c r="D506" s="9">
        <v>0</v>
      </c>
      <c r="E506" s="15" t="str">
        <f>+IF(C506=0,"",C506/C$505)</f>
        <v/>
      </c>
      <c r="F506" s="15" t="str">
        <f>+IF(D506=0,"",D506/D$505)</f>
        <v/>
      </c>
      <c r="G506" s="14" t="str">
        <f>+IF(OR(AND(D506=0),(C506=0)),"0",((D506-C506)/C506))</f>
        <v>0</v>
      </c>
      <c r="H506" s="17" t="str">
        <f>+IF(OR(AND(E506=""),(G506="")),"",E506*G506)</f>
        <v/>
      </c>
    </row>
    <row r="507" spans="2:8" ht="15" x14ac:dyDescent="0.2">
      <c r="B507" s="5" t="s">
        <v>187</v>
      </c>
      <c r="C507" s="9">
        <v>0</v>
      </c>
      <c r="D507" s="9">
        <v>0</v>
      </c>
      <c r="E507" s="15" t="str">
        <f t="shared" ref="E507:E530" si="41">+IF(C507=0,"",C507/C$505)</f>
        <v/>
      </c>
      <c r="F507" s="15" t="str">
        <f t="shared" ref="F507:F530" si="42">+IF(D507=0,"",D507/D$505)</f>
        <v/>
      </c>
      <c r="G507" s="14" t="str">
        <f t="shared" ref="G507:G530" si="43">+IF(OR(AND(D507=0),(C507=0)),"0",((D507-C507)/C507))</f>
        <v>0</v>
      </c>
      <c r="H507" s="17" t="str">
        <f t="shared" ref="H507:H530" si="44">+IF(OR(AND(E507=""),(G507="")),"",E507*G507)</f>
        <v/>
      </c>
    </row>
    <row r="508" spans="2:8" ht="15" x14ac:dyDescent="0.2">
      <c r="B508" s="5" t="s">
        <v>455</v>
      </c>
      <c r="C508" s="9">
        <v>0</v>
      </c>
      <c r="D508" s="9">
        <v>0</v>
      </c>
      <c r="E508" s="15" t="str">
        <f t="shared" si="41"/>
        <v/>
      </c>
      <c r="F508" s="15" t="str">
        <f t="shared" si="42"/>
        <v/>
      </c>
      <c r="G508" s="14" t="str">
        <f t="shared" si="43"/>
        <v>0</v>
      </c>
      <c r="H508" s="17" t="str">
        <f t="shared" si="44"/>
        <v/>
      </c>
    </row>
    <row r="509" spans="2:8" ht="15" x14ac:dyDescent="0.2">
      <c r="B509" s="5" t="s">
        <v>456</v>
      </c>
      <c r="C509" s="9">
        <v>0</v>
      </c>
      <c r="D509" s="9">
        <v>0</v>
      </c>
      <c r="E509" s="15" t="str">
        <f t="shared" si="41"/>
        <v/>
      </c>
      <c r="F509" s="15" t="str">
        <f t="shared" si="42"/>
        <v/>
      </c>
      <c r="G509" s="14" t="str">
        <f t="shared" si="43"/>
        <v>0</v>
      </c>
      <c r="H509" s="17" t="str">
        <f t="shared" si="44"/>
        <v/>
      </c>
    </row>
    <row r="510" spans="2:8" ht="15" x14ac:dyDescent="0.2">
      <c r="B510" s="5" t="s">
        <v>188</v>
      </c>
      <c r="C510" s="9">
        <v>0</v>
      </c>
      <c r="D510" s="9">
        <v>0</v>
      </c>
      <c r="E510" s="15" t="str">
        <f t="shared" si="41"/>
        <v/>
      </c>
      <c r="F510" s="15" t="str">
        <f t="shared" si="42"/>
        <v/>
      </c>
      <c r="G510" s="14" t="str">
        <f t="shared" si="43"/>
        <v>0</v>
      </c>
      <c r="H510" s="17" t="str">
        <f t="shared" si="44"/>
        <v/>
      </c>
    </row>
    <row r="511" spans="2:8" ht="15" x14ac:dyDescent="0.2">
      <c r="B511" s="5" t="s">
        <v>186</v>
      </c>
      <c r="C511" s="9">
        <v>0</v>
      </c>
      <c r="D511" s="9">
        <v>0</v>
      </c>
      <c r="E511" s="15" t="str">
        <f t="shared" si="41"/>
        <v/>
      </c>
      <c r="F511" s="15" t="str">
        <f t="shared" si="42"/>
        <v/>
      </c>
      <c r="G511" s="14" t="str">
        <f t="shared" si="43"/>
        <v>0</v>
      </c>
      <c r="H511" s="17" t="str">
        <f t="shared" si="44"/>
        <v/>
      </c>
    </row>
    <row r="512" spans="2:8" ht="15" x14ac:dyDescent="0.2">
      <c r="B512" s="5" t="s">
        <v>189</v>
      </c>
      <c r="C512" s="9">
        <v>0</v>
      </c>
      <c r="D512" s="9">
        <v>0</v>
      </c>
      <c r="E512" s="15" t="str">
        <f t="shared" si="41"/>
        <v/>
      </c>
      <c r="F512" s="15" t="str">
        <f t="shared" si="42"/>
        <v/>
      </c>
      <c r="G512" s="14" t="str">
        <f t="shared" si="43"/>
        <v>0</v>
      </c>
      <c r="H512" s="17" t="str">
        <f t="shared" si="44"/>
        <v/>
      </c>
    </row>
    <row r="513" spans="2:8" ht="30" x14ac:dyDescent="0.2">
      <c r="B513" s="5" t="s">
        <v>457</v>
      </c>
      <c r="C513" s="9">
        <v>0</v>
      </c>
      <c r="D513" s="9">
        <v>0</v>
      </c>
      <c r="E513" s="15" t="str">
        <f t="shared" si="41"/>
        <v/>
      </c>
      <c r="F513" s="15" t="str">
        <f t="shared" si="42"/>
        <v/>
      </c>
      <c r="G513" s="14" t="str">
        <f t="shared" si="43"/>
        <v>0</v>
      </c>
      <c r="H513" s="17" t="str">
        <f t="shared" si="44"/>
        <v/>
      </c>
    </row>
    <row r="514" spans="2:8" ht="15" x14ac:dyDescent="0.2">
      <c r="B514" s="5" t="s">
        <v>458</v>
      </c>
      <c r="C514" s="9">
        <v>0</v>
      </c>
      <c r="D514" s="9">
        <v>0</v>
      </c>
      <c r="E514" s="15" t="str">
        <f t="shared" si="41"/>
        <v/>
      </c>
      <c r="F514" s="15" t="str">
        <f t="shared" si="42"/>
        <v/>
      </c>
      <c r="G514" s="14" t="str">
        <f t="shared" si="43"/>
        <v>0</v>
      </c>
      <c r="H514" s="17" t="str">
        <f t="shared" si="44"/>
        <v/>
      </c>
    </row>
    <row r="515" spans="2:8" ht="30" x14ac:dyDescent="0.2">
      <c r="B515" s="5" t="s">
        <v>485</v>
      </c>
      <c r="C515" s="9">
        <v>0</v>
      </c>
      <c r="D515" s="9">
        <v>0</v>
      </c>
      <c r="E515" s="15" t="str">
        <f t="shared" si="41"/>
        <v/>
      </c>
      <c r="F515" s="15" t="str">
        <f t="shared" si="42"/>
        <v/>
      </c>
      <c r="G515" s="14" t="str">
        <f t="shared" si="43"/>
        <v>0</v>
      </c>
      <c r="H515" s="17" t="str">
        <f t="shared" si="44"/>
        <v/>
      </c>
    </row>
    <row r="516" spans="2:8" ht="15" x14ac:dyDescent="0.2">
      <c r="B516" s="5" t="s">
        <v>459</v>
      </c>
      <c r="C516" s="9">
        <v>0</v>
      </c>
      <c r="D516" s="9">
        <v>0</v>
      </c>
      <c r="E516" s="15" t="str">
        <f t="shared" si="41"/>
        <v/>
      </c>
      <c r="F516" s="15" t="str">
        <f t="shared" si="42"/>
        <v/>
      </c>
      <c r="G516" s="14" t="str">
        <f t="shared" si="43"/>
        <v>0</v>
      </c>
      <c r="H516" s="17" t="str">
        <f t="shared" si="44"/>
        <v/>
      </c>
    </row>
    <row r="517" spans="2:8" ht="30" x14ac:dyDescent="0.2">
      <c r="B517" s="5" t="s">
        <v>460</v>
      </c>
      <c r="C517" s="9">
        <v>0</v>
      </c>
      <c r="D517" s="9">
        <v>0</v>
      </c>
      <c r="E517" s="15" t="str">
        <f t="shared" si="41"/>
        <v/>
      </c>
      <c r="F517" s="15" t="str">
        <f t="shared" si="42"/>
        <v/>
      </c>
      <c r="G517" s="14" t="str">
        <f t="shared" si="43"/>
        <v>0</v>
      </c>
      <c r="H517" s="17" t="str">
        <f t="shared" si="44"/>
        <v/>
      </c>
    </row>
    <row r="518" spans="2:8" ht="15" x14ac:dyDescent="0.2">
      <c r="B518" s="5" t="s">
        <v>190</v>
      </c>
      <c r="C518" s="9">
        <v>0</v>
      </c>
      <c r="D518" s="9">
        <v>0</v>
      </c>
      <c r="E518" s="15" t="str">
        <f t="shared" si="41"/>
        <v/>
      </c>
      <c r="F518" s="15" t="str">
        <f t="shared" si="42"/>
        <v/>
      </c>
      <c r="G518" s="14" t="str">
        <f t="shared" si="43"/>
        <v>0</v>
      </c>
      <c r="H518" s="17" t="str">
        <f t="shared" si="44"/>
        <v/>
      </c>
    </row>
    <row r="519" spans="2:8" ht="15" x14ac:dyDescent="0.2">
      <c r="B519" s="5" t="s">
        <v>192</v>
      </c>
      <c r="C519" s="9">
        <v>0</v>
      </c>
      <c r="D519" s="9">
        <v>0</v>
      </c>
      <c r="E519" s="15" t="str">
        <f t="shared" si="41"/>
        <v/>
      </c>
      <c r="F519" s="15" t="str">
        <f t="shared" si="42"/>
        <v/>
      </c>
      <c r="G519" s="14" t="str">
        <f t="shared" si="43"/>
        <v>0</v>
      </c>
      <c r="H519" s="17" t="str">
        <f t="shared" si="44"/>
        <v/>
      </c>
    </row>
    <row r="520" spans="2:8" ht="13.5" customHeight="1" x14ac:dyDescent="0.2">
      <c r="B520" s="5" t="s">
        <v>191</v>
      </c>
      <c r="C520" s="9">
        <v>0</v>
      </c>
      <c r="D520" s="9">
        <v>0</v>
      </c>
      <c r="E520" s="15" t="str">
        <f t="shared" si="41"/>
        <v/>
      </c>
      <c r="F520" s="15" t="str">
        <f t="shared" si="42"/>
        <v/>
      </c>
      <c r="G520" s="14" t="str">
        <f t="shared" si="43"/>
        <v>0</v>
      </c>
      <c r="H520" s="17" t="str">
        <f t="shared" si="44"/>
        <v/>
      </c>
    </row>
    <row r="521" spans="2:8" ht="13.5" customHeight="1" x14ac:dyDescent="0.2">
      <c r="B521" s="5" t="s">
        <v>461</v>
      </c>
      <c r="C521" s="9">
        <v>0</v>
      </c>
      <c r="D521" s="9">
        <v>0</v>
      </c>
      <c r="E521" s="15" t="str">
        <f t="shared" si="41"/>
        <v/>
      </c>
      <c r="F521" s="15" t="str">
        <f t="shared" si="42"/>
        <v/>
      </c>
      <c r="G521" s="14" t="str">
        <f t="shared" si="43"/>
        <v>0</v>
      </c>
      <c r="H521" s="17" t="str">
        <f t="shared" si="44"/>
        <v/>
      </c>
    </row>
    <row r="522" spans="2:8" ht="25.5" customHeight="1" x14ac:dyDescent="0.2">
      <c r="B522" s="5" t="s">
        <v>193</v>
      </c>
      <c r="C522" s="9">
        <v>0</v>
      </c>
      <c r="D522" s="9">
        <v>0</v>
      </c>
      <c r="E522" s="15" t="str">
        <f t="shared" si="41"/>
        <v/>
      </c>
      <c r="F522" s="15" t="str">
        <f t="shared" si="42"/>
        <v/>
      </c>
      <c r="G522" s="14" t="str">
        <f t="shared" si="43"/>
        <v>0</v>
      </c>
      <c r="H522" s="17" t="str">
        <f t="shared" si="44"/>
        <v/>
      </c>
    </row>
    <row r="523" spans="2:8" ht="13.5" customHeight="1" x14ac:dyDescent="0.2">
      <c r="B523" s="5" t="s">
        <v>462</v>
      </c>
      <c r="C523" s="9">
        <v>0</v>
      </c>
      <c r="D523" s="9">
        <v>0</v>
      </c>
      <c r="E523" s="15" t="str">
        <f t="shared" si="41"/>
        <v/>
      </c>
      <c r="F523" s="15" t="str">
        <f t="shared" si="42"/>
        <v/>
      </c>
      <c r="G523" s="14" t="str">
        <f t="shared" si="43"/>
        <v>0</v>
      </c>
      <c r="H523" s="17" t="str">
        <f t="shared" si="44"/>
        <v/>
      </c>
    </row>
    <row r="524" spans="2:8" ht="12" customHeight="1" x14ac:dyDescent="0.2">
      <c r="B524" s="5" t="s">
        <v>194</v>
      </c>
      <c r="C524" s="9">
        <v>0</v>
      </c>
      <c r="D524" s="9">
        <v>0</v>
      </c>
      <c r="E524" s="15" t="str">
        <f t="shared" si="41"/>
        <v/>
      </c>
      <c r="F524" s="15" t="str">
        <f t="shared" si="42"/>
        <v/>
      </c>
      <c r="G524" s="14" t="str">
        <f t="shared" si="43"/>
        <v>0</v>
      </c>
      <c r="H524" s="17" t="str">
        <f t="shared" si="44"/>
        <v/>
      </c>
    </row>
    <row r="525" spans="2:8" ht="13.5" customHeight="1" x14ac:dyDescent="0.2">
      <c r="B525" s="5" t="s">
        <v>195</v>
      </c>
      <c r="C525" s="9">
        <v>0</v>
      </c>
      <c r="D525" s="9">
        <v>0</v>
      </c>
      <c r="E525" s="15" t="str">
        <f t="shared" si="41"/>
        <v/>
      </c>
      <c r="F525" s="15" t="str">
        <f t="shared" si="42"/>
        <v/>
      </c>
      <c r="G525" s="14" t="str">
        <f t="shared" si="43"/>
        <v>0</v>
      </c>
      <c r="H525" s="17" t="str">
        <f t="shared" si="44"/>
        <v/>
      </c>
    </row>
    <row r="526" spans="2:8" ht="13.5" customHeight="1" x14ac:dyDescent="0.2">
      <c r="B526" s="5" t="s">
        <v>463</v>
      </c>
      <c r="C526" s="9">
        <v>0</v>
      </c>
      <c r="D526" s="9">
        <v>0</v>
      </c>
      <c r="E526" s="15" t="str">
        <f t="shared" si="41"/>
        <v/>
      </c>
      <c r="F526" s="15" t="str">
        <f t="shared" si="42"/>
        <v/>
      </c>
      <c r="G526" s="14" t="str">
        <f t="shared" si="43"/>
        <v>0</v>
      </c>
      <c r="H526" s="17" t="str">
        <f t="shared" si="44"/>
        <v/>
      </c>
    </row>
    <row r="527" spans="2:8" ht="15" x14ac:dyDescent="0.2">
      <c r="B527" s="5" t="s">
        <v>464</v>
      </c>
      <c r="C527" s="9">
        <v>0</v>
      </c>
      <c r="D527" s="9">
        <v>0</v>
      </c>
      <c r="E527" s="15" t="str">
        <f t="shared" si="41"/>
        <v/>
      </c>
      <c r="F527" s="15" t="str">
        <f t="shared" si="42"/>
        <v/>
      </c>
      <c r="G527" s="14" t="str">
        <f t="shared" si="43"/>
        <v>0</v>
      </c>
      <c r="H527" s="17" t="str">
        <f t="shared" si="44"/>
        <v/>
      </c>
    </row>
    <row r="528" spans="2:8" ht="30" x14ac:dyDescent="0.2">
      <c r="B528" s="5" t="s">
        <v>465</v>
      </c>
      <c r="C528" s="9">
        <v>0</v>
      </c>
      <c r="D528" s="9">
        <v>0</v>
      </c>
      <c r="E528" s="15" t="str">
        <f t="shared" si="41"/>
        <v/>
      </c>
      <c r="F528" s="15" t="str">
        <f t="shared" si="42"/>
        <v/>
      </c>
      <c r="G528" s="14" t="str">
        <f t="shared" si="43"/>
        <v>0</v>
      </c>
      <c r="H528" s="17" t="str">
        <f t="shared" si="44"/>
        <v/>
      </c>
    </row>
    <row r="529" spans="2:8" ht="30" x14ac:dyDescent="0.2">
      <c r="B529" s="6" t="s">
        <v>466</v>
      </c>
      <c r="C529" s="9">
        <v>0</v>
      </c>
      <c r="D529" s="9">
        <v>0</v>
      </c>
      <c r="E529" s="15" t="str">
        <f t="shared" si="41"/>
        <v/>
      </c>
      <c r="F529" s="15" t="str">
        <f t="shared" si="42"/>
        <v/>
      </c>
      <c r="G529" s="14" t="str">
        <f t="shared" si="43"/>
        <v>0</v>
      </c>
      <c r="H529" s="17" t="str">
        <f t="shared" si="44"/>
        <v/>
      </c>
    </row>
    <row r="530" spans="2:8" ht="30" x14ac:dyDescent="0.2">
      <c r="B530" s="5" t="s">
        <v>467</v>
      </c>
      <c r="C530" s="9">
        <v>0</v>
      </c>
      <c r="D530" s="9">
        <v>0</v>
      </c>
      <c r="E530" s="15" t="str">
        <f t="shared" si="41"/>
        <v/>
      </c>
      <c r="F530" s="15" t="str">
        <f t="shared" si="42"/>
        <v/>
      </c>
      <c r="G530" s="14" t="str">
        <f t="shared" si="43"/>
        <v>0</v>
      </c>
      <c r="H530" s="17" t="str">
        <f t="shared" si="44"/>
        <v/>
      </c>
    </row>
    <row r="531" spans="2:8" x14ac:dyDescent="0.2">
      <c r="B531" s="22" t="s">
        <v>569</v>
      </c>
    </row>
  </sheetData>
  <mergeCells count="30">
    <mergeCell ref="B503:B504"/>
    <mergeCell ref="B292:B293"/>
    <mergeCell ref="B149:B150"/>
    <mergeCell ref="C292:D292"/>
    <mergeCell ref="E16:F16"/>
    <mergeCell ref="B68:B69"/>
    <mergeCell ref="C68:D68"/>
    <mergeCell ref="E68:F68"/>
    <mergeCell ref="B16:B17"/>
    <mergeCell ref="C16:D16"/>
    <mergeCell ref="C503:D503"/>
    <mergeCell ref="E503:F503"/>
    <mergeCell ref="G503:G504"/>
    <mergeCell ref="H503:H504"/>
    <mergeCell ref="G68:G69"/>
    <mergeCell ref="H68:H69"/>
    <mergeCell ref="C149:D149"/>
    <mergeCell ref="E149:F149"/>
    <mergeCell ref="G149:G150"/>
    <mergeCell ref="H149:H150"/>
    <mergeCell ref="G16:G17"/>
    <mergeCell ref="H16:H17"/>
    <mergeCell ref="E292:F292"/>
    <mergeCell ref="G292:G293"/>
    <mergeCell ref="H292:H293"/>
    <mergeCell ref="B6:B7"/>
    <mergeCell ref="C6:D6"/>
    <mergeCell ref="E6:F6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workbookViewId="0">
      <pane xSplit="1" ySplit="3" topLeftCell="B4" activePane="bottomRight" state="frozen"/>
      <selection activeCell="E1" sqref="E1:E1048576"/>
      <selection pane="topRight" activeCell="E1" sqref="E1:E1048576"/>
      <selection pane="bottomLeft" activeCell="E1" sqref="E1:E1048576"/>
      <selection pane="bottomRight" activeCell="E1" sqref="E1:E1048576"/>
    </sheetView>
  </sheetViews>
  <sheetFormatPr baseColWidth="10" defaultRowHeight="12.75" x14ac:dyDescent="0.2"/>
  <cols>
    <col min="1" max="1" width="3.7109375" style="2" customWidth="1"/>
    <col min="2" max="2" width="42.5703125" style="1" customWidth="1"/>
    <col min="3" max="4" width="11.42578125" style="1"/>
    <col min="5" max="5" width="11.42578125" style="2" hidden="1" customWidth="1"/>
    <col min="6" max="6" width="11.42578125" style="2"/>
    <col min="7" max="7" width="17.42578125" style="2" customWidth="1"/>
    <col min="8" max="8" width="14.42578125" style="2" customWidth="1"/>
    <col min="9" max="16384" width="11.42578125" style="2"/>
  </cols>
  <sheetData>
    <row r="1" spans="2:8" ht="20.100000000000001" customHeight="1" x14ac:dyDescent="0.2">
      <c r="B1" s="45" t="s">
        <v>566</v>
      </c>
      <c r="C1" s="16"/>
    </row>
    <row r="2" spans="2:8" ht="20.100000000000001" customHeight="1" x14ac:dyDescent="0.2">
      <c r="B2" s="1" t="s">
        <v>567</v>
      </c>
      <c r="C2" s="16"/>
    </row>
    <row r="3" spans="2:8" ht="20.100000000000001" customHeight="1" x14ac:dyDescent="0.2">
      <c r="B3" s="1" t="s">
        <v>563</v>
      </c>
      <c r="C3" s="16"/>
    </row>
    <row r="4" spans="2:8" ht="20.100000000000001" customHeight="1" x14ac:dyDescent="0.2">
      <c r="B4" s="47" t="s">
        <v>560</v>
      </c>
    </row>
    <row r="6" spans="2:8" ht="12.75" customHeight="1" x14ac:dyDescent="0.2">
      <c r="B6" s="51" t="s">
        <v>522</v>
      </c>
      <c r="C6" s="52" t="s">
        <v>523</v>
      </c>
      <c r="D6" s="53"/>
      <c r="E6" s="54" t="s">
        <v>487</v>
      </c>
      <c r="F6" s="55"/>
      <c r="G6" s="56" t="s">
        <v>568</v>
      </c>
      <c r="H6" s="58" t="s">
        <v>486</v>
      </c>
    </row>
    <row r="7" spans="2:8" x14ac:dyDescent="0.2">
      <c r="B7" s="51"/>
      <c r="C7" s="23">
        <v>2012</v>
      </c>
      <c r="D7" s="23">
        <v>2013</v>
      </c>
      <c r="E7" s="23">
        <v>2012</v>
      </c>
      <c r="F7" s="23">
        <v>2013</v>
      </c>
      <c r="G7" s="57"/>
      <c r="H7" s="59"/>
    </row>
    <row r="8" spans="2:8" ht="24.95" customHeight="1" x14ac:dyDescent="0.2">
      <c r="B8" s="18" t="s">
        <v>491</v>
      </c>
      <c r="C8" s="31">
        <f>+C18+C70+C151+C294+C505</f>
        <v>124</v>
      </c>
      <c r="D8" s="31">
        <f>+D18+D70+D151+D294+D505</f>
        <v>121</v>
      </c>
      <c r="E8" s="32">
        <f>+C8/C$8</f>
        <v>1</v>
      </c>
      <c r="F8" s="32">
        <f>+D8/D$8</f>
        <v>1</v>
      </c>
      <c r="G8" s="32">
        <f>+(D8-C8)/C8</f>
        <v>-2.4193548387096774E-2</v>
      </c>
      <c r="H8" s="33">
        <f>+E8*G8</f>
        <v>-2.4193548387096774E-2</v>
      </c>
    </row>
    <row r="9" spans="2:8" ht="24.95" customHeight="1" x14ac:dyDescent="0.2">
      <c r="B9" s="44" t="str">
        <f>+B18</f>
        <v>Total Colocaciones  en ocupaciones de nivel Directivo</v>
      </c>
      <c r="C9" s="46">
        <f>+C18</f>
        <v>1</v>
      </c>
      <c r="D9" s="46">
        <f>+D18</f>
        <v>0</v>
      </c>
      <c r="E9" s="34">
        <f t="shared" ref="E9:E13" si="0">C9/$C$8</f>
        <v>8.0645161290322578E-3</v>
      </c>
      <c r="F9" s="34">
        <f>D9/$D$8</f>
        <v>0</v>
      </c>
      <c r="G9" s="14" t="str">
        <f>+IF(OR(AND(D9=0),(C9=0)),"0",((D9-C9)/C9))</f>
        <v>0</v>
      </c>
      <c r="H9" s="13">
        <f>+IF(OR(AND(E9=""),(G9="")),"",E9*G9)</f>
        <v>0</v>
      </c>
    </row>
    <row r="10" spans="2:8" ht="24.95" customHeight="1" x14ac:dyDescent="0.2">
      <c r="B10" s="44" t="str">
        <f>+B70</f>
        <v xml:space="preserve">Total Colocaciones  en ocupaciones de nivel Profesional </v>
      </c>
      <c r="C10" s="46">
        <f>+C70</f>
        <v>29</v>
      </c>
      <c r="D10" s="46">
        <f>+D70</f>
        <v>46</v>
      </c>
      <c r="E10" s="34">
        <f t="shared" si="0"/>
        <v>0.23387096774193547</v>
      </c>
      <c r="F10" s="34">
        <f>D10/$D$8</f>
        <v>0.38016528925619836</v>
      </c>
      <c r="G10" s="14">
        <f>+IF(OR(AND(D10=0),(C10=0)),"0",((D10-C10)/C10))</f>
        <v>0.58620689655172409</v>
      </c>
      <c r="H10" s="13">
        <f>+IF(OR(AND(E10=""),(G10="")),"",E10*G10)</f>
        <v>0.13709677419354838</v>
      </c>
    </row>
    <row r="11" spans="2:8" ht="24.95" customHeight="1" x14ac:dyDescent="0.2">
      <c r="B11" s="44" t="str">
        <f>+B151</f>
        <v>Total Colocaciones  en ocupaciones de nivel Técnicos Profesionales - Tecnólogos</v>
      </c>
      <c r="C11" s="46">
        <f>+C151</f>
        <v>5</v>
      </c>
      <c r="D11" s="46">
        <f>+D151</f>
        <v>2</v>
      </c>
      <c r="E11" s="34">
        <f t="shared" si="0"/>
        <v>4.0322580645161289E-2</v>
      </c>
      <c r="F11" s="34">
        <f>D11/$D$8</f>
        <v>1.6528925619834711E-2</v>
      </c>
      <c r="G11" s="14">
        <f>+IF(OR(AND(D11=0),(C11=0)),"0",((D11-C11)/C11))</f>
        <v>-0.6</v>
      </c>
      <c r="H11" s="13">
        <f>+IF(OR(AND(E11=""),(G11="")),"",E11*G11)</f>
        <v>-2.4193548387096774E-2</v>
      </c>
    </row>
    <row r="12" spans="2:8" ht="24.95" customHeight="1" x14ac:dyDescent="0.2">
      <c r="B12" s="44" t="str">
        <f>+B294</f>
        <v>Total Colocaciones   en ocupaciones de nivel Calificados</v>
      </c>
      <c r="C12" s="46">
        <f>+C294</f>
        <v>84</v>
      </c>
      <c r="D12" s="46">
        <f>+D294</f>
        <v>49</v>
      </c>
      <c r="E12" s="34">
        <f t="shared" si="0"/>
        <v>0.67741935483870963</v>
      </c>
      <c r="F12" s="34">
        <f>D12/$D$8</f>
        <v>0.4049586776859504</v>
      </c>
      <c r="G12" s="14">
        <f>+IF(OR(AND(D12=0),(C12=0)),"0",((D12-C12)/C12))</f>
        <v>-0.41666666666666669</v>
      </c>
      <c r="H12" s="13">
        <f>+IF(OR(AND(E12=""),(G12="")),"",E12*G12)</f>
        <v>-0.282258064516129</v>
      </c>
    </row>
    <row r="13" spans="2:8" ht="24.95" customHeight="1" x14ac:dyDescent="0.2">
      <c r="B13" s="44" t="str">
        <f>+B505</f>
        <v>Total  Colocaciones en ocupaciones de nivel Elemental</v>
      </c>
      <c r="C13" s="46">
        <f>+C505</f>
        <v>5</v>
      </c>
      <c r="D13" s="46">
        <f>+D505</f>
        <v>24</v>
      </c>
      <c r="E13" s="34">
        <f t="shared" si="0"/>
        <v>4.0322580645161289E-2</v>
      </c>
      <c r="F13" s="34">
        <f>D13/$D$8</f>
        <v>0.19834710743801653</v>
      </c>
      <c r="G13" s="14">
        <f>+IF(OR(AND(D13=0),(C13=0)),"0",((D13-C13)/C13))</f>
        <v>3.8</v>
      </c>
      <c r="H13" s="13">
        <f>+IF(OR(AND(E13=""),(G13="")),"",E13*G13)</f>
        <v>0.15322580645161288</v>
      </c>
    </row>
    <row r="14" spans="2:8" ht="17.25" customHeight="1" x14ac:dyDescent="0.2"/>
    <row r="16" spans="2:8" ht="27.75" customHeight="1" x14ac:dyDescent="0.2">
      <c r="B16" s="51" t="s">
        <v>522</v>
      </c>
      <c r="C16" s="52" t="s">
        <v>523</v>
      </c>
      <c r="D16" s="53"/>
      <c r="E16" s="54" t="s">
        <v>487</v>
      </c>
      <c r="F16" s="55"/>
      <c r="G16" s="56" t="s">
        <v>568</v>
      </c>
      <c r="H16" s="58" t="s">
        <v>486</v>
      </c>
    </row>
    <row r="17" spans="2:8" s="4" customFormat="1" ht="26.25" customHeight="1" x14ac:dyDescent="0.2">
      <c r="B17" s="51"/>
      <c r="C17" s="50">
        <v>2012</v>
      </c>
      <c r="D17" s="50">
        <v>2013</v>
      </c>
      <c r="E17" s="50">
        <v>2012</v>
      </c>
      <c r="F17" s="50">
        <v>2013</v>
      </c>
      <c r="G17" s="57"/>
      <c r="H17" s="59"/>
    </row>
    <row r="18" spans="2:8" s="4" customFormat="1" ht="38.25" customHeight="1" x14ac:dyDescent="0.2">
      <c r="B18" s="40" t="s">
        <v>524</v>
      </c>
      <c r="C18" s="36">
        <f>SUM(C19:C64)</f>
        <v>1</v>
      </c>
      <c r="D18" s="36">
        <f>SUM(D19:D64)</f>
        <v>0</v>
      </c>
      <c r="E18" s="37">
        <f>+IF(C18=0,"",C18/C$18)</f>
        <v>1</v>
      </c>
      <c r="F18" s="37" t="str">
        <f>+IF(D18=0,"",D18/D$18)</f>
        <v/>
      </c>
      <c r="G18" s="38" t="str">
        <f>+IF(OR(AND(D18=0),(C18=0)),"0",((D18-C18)/C18))</f>
        <v>0</v>
      </c>
      <c r="H18" s="39">
        <f>+IF(OR(AND(E18=""),(G18="")),"",E18*G18)</f>
        <v>0</v>
      </c>
    </row>
    <row r="19" spans="2:8" ht="27.75" customHeight="1" x14ac:dyDescent="0.2">
      <c r="B19" s="5" t="s">
        <v>0</v>
      </c>
      <c r="C19" s="9">
        <v>0</v>
      </c>
      <c r="D19" s="9">
        <v>0</v>
      </c>
      <c r="E19" s="13" t="str">
        <f>+IF(C19=0,"",C19/C$18)</f>
        <v/>
      </c>
      <c r="F19" s="13" t="str">
        <f>+IF(D19=0,"",D19/D$18)</f>
        <v/>
      </c>
      <c r="G19" s="14" t="str">
        <f>+IF(OR(AND(D19=0),(C19=0)),"0",((D19-C19)/C19))</f>
        <v>0</v>
      </c>
      <c r="H19" s="17" t="str">
        <f>+IF(OR(AND(E19=""),(G19="")),"",E19*G19)</f>
        <v/>
      </c>
    </row>
    <row r="20" spans="2:8" ht="30" x14ac:dyDescent="0.2">
      <c r="B20" s="5" t="s">
        <v>196</v>
      </c>
      <c r="C20" s="9">
        <v>0</v>
      </c>
      <c r="D20" s="9">
        <v>0</v>
      </c>
      <c r="E20" s="13" t="str">
        <f t="shared" ref="E20:E64" si="1">+IF(C20=0,"",C20/C$18)</f>
        <v/>
      </c>
      <c r="F20" s="13" t="str">
        <f t="shared" ref="F20:F64" si="2">+IF(D20=0,"",D20/D$18)</f>
        <v/>
      </c>
      <c r="G20" s="14" t="str">
        <f t="shared" ref="G20:G64" si="3">+IF(OR(AND(D20=0),(C20=0)),"0",((D20-C20)/C20))</f>
        <v>0</v>
      </c>
      <c r="H20" s="17" t="str">
        <f t="shared" ref="H20:H64" si="4">+IF(OR(AND(E20=""),(G20="")),"",E20*G20)</f>
        <v/>
      </c>
    </row>
    <row r="21" spans="2:8" ht="45" x14ac:dyDescent="0.2">
      <c r="B21" s="5" t="s">
        <v>1</v>
      </c>
      <c r="C21" s="9">
        <v>0</v>
      </c>
      <c r="D21" s="9">
        <v>0</v>
      </c>
      <c r="E21" s="13" t="str">
        <f t="shared" si="1"/>
        <v/>
      </c>
      <c r="F21" s="13" t="str">
        <f t="shared" si="2"/>
        <v/>
      </c>
      <c r="G21" s="14" t="str">
        <f t="shared" si="3"/>
        <v>0</v>
      </c>
      <c r="H21" s="17" t="str">
        <f t="shared" si="4"/>
        <v/>
      </c>
    </row>
    <row r="22" spans="2:8" ht="45" x14ac:dyDescent="0.2">
      <c r="B22" s="5" t="s">
        <v>197</v>
      </c>
      <c r="C22" s="9">
        <v>0</v>
      </c>
      <c r="D22" s="9">
        <v>0</v>
      </c>
      <c r="E22" s="13" t="str">
        <f t="shared" si="1"/>
        <v/>
      </c>
      <c r="F22" s="13" t="str">
        <f t="shared" si="2"/>
        <v/>
      </c>
      <c r="G22" s="14" t="str">
        <f t="shared" si="3"/>
        <v>0</v>
      </c>
      <c r="H22" s="17" t="str">
        <f t="shared" si="4"/>
        <v/>
      </c>
    </row>
    <row r="23" spans="2:8" ht="30" x14ac:dyDescent="0.2">
      <c r="B23" s="5" t="s">
        <v>198</v>
      </c>
      <c r="C23" s="9">
        <v>0</v>
      </c>
      <c r="D23" s="9">
        <v>0</v>
      </c>
      <c r="E23" s="13" t="str">
        <f t="shared" si="1"/>
        <v/>
      </c>
      <c r="F23" s="13" t="str">
        <f t="shared" si="2"/>
        <v/>
      </c>
      <c r="G23" s="14" t="str">
        <f t="shared" si="3"/>
        <v>0</v>
      </c>
      <c r="H23" s="17" t="str">
        <f t="shared" si="4"/>
        <v/>
      </c>
    </row>
    <row r="24" spans="2:8" ht="45" x14ac:dyDescent="0.2">
      <c r="B24" s="5" t="s">
        <v>199</v>
      </c>
      <c r="C24" s="9">
        <v>0</v>
      </c>
      <c r="D24" s="9">
        <v>0</v>
      </c>
      <c r="E24" s="13" t="str">
        <f t="shared" si="1"/>
        <v/>
      </c>
      <c r="F24" s="13" t="str">
        <f t="shared" si="2"/>
        <v/>
      </c>
      <c r="G24" s="14" t="str">
        <f t="shared" si="3"/>
        <v>0</v>
      </c>
      <c r="H24" s="17" t="str">
        <f t="shared" si="4"/>
        <v/>
      </c>
    </row>
    <row r="25" spans="2:8" ht="15" x14ac:dyDescent="0.2">
      <c r="B25" s="5" t="s">
        <v>2</v>
      </c>
      <c r="C25" s="9">
        <v>0</v>
      </c>
      <c r="D25" s="9">
        <v>0</v>
      </c>
      <c r="E25" s="13" t="str">
        <f t="shared" si="1"/>
        <v/>
      </c>
      <c r="F25" s="13" t="str">
        <f t="shared" si="2"/>
        <v/>
      </c>
      <c r="G25" s="14" t="str">
        <f t="shared" si="3"/>
        <v>0</v>
      </c>
      <c r="H25" s="17" t="str">
        <f t="shared" si="4"/>
        <v/>
      </c>
    </row>
    <row r="26" spans="2:8" ht="15" x14ac:dyDescent="0.2">
      <c r="B26" s="5" t="s">
        <v>6</v>
      </c>
      <c r="C26" s="9">
        <v>0</v>
      </c>
      <c r="D26" s="9">
        <v>0</v>
      </c>
      <c r="E26" s="13" t="str">
        <f t="shared" si="1"/>
        <v/>
      </c>
      <c r="F26" s="13" t="str">
        <f t="shared" si="2"/>
        <v/>
      </c>
      <c r="G26" s="14" t="str">
        <f t="shared" si="3"/>
        <v>0</v>
      </c>
      <c r="H26" s="17" t="str">
        <f t="shared" si="4"/>
        <v/>
      </c>
    </row>
    <row r="27" spans="2:8" ht="15" x14ac:dyDescent="0.2">
      <c r="B27" s="5" t="s">
        <v>3</v>
      </c>
      <c r="C27" s="9">
        <v>0</v>
      </c>
      <c r="D27" s="9">
        <v>0</v>
      </c>
      <c r="E27" s="13" t="str">
        <f t="shared" si="1"/>
        <v/>
      </c>
      <c r="F27" s="13" t="str">
        <f t="shared" si="2"/>
        <v/>
      </c>
      <c r="G27" s="14" t="str">
        <f t="shared" si="3"/>
        <v>0</v>
      </c>
      <c r="H27" s="17" t="str">
        <f t="shared" si="4"/>
        <v/>
      </c>
    </row>
    <row r="28" spans="2:8" ht="15" x14ac:dyDescent="0.2">
      <c r="B28" s="5" t="s">
        <v>5</v>
      </c>
      <c r="C28" s="9">
        <v>1</v>
      </c>
      <c r="D28" s="9">
        <v>0</v>
      </c>
      <c r="E28" s="13">
        <f t="shared" si="1"/>
        <v>1</v>
      </c>
      <c r="F28" s="13" t="str">
        <f t="shared" si="2"/>
        <v/>
      </c>
      <c r="G28" s="14" t="str">
        <f t="shared" si="3"/>
        <v>0</v>
      </c>
      <c r="H28" s="17">
        <f t="shared" si="4"/>
        <v>0</v>
      </c>
    </row>
    <row r="29" spans="2:8" ht="30" x14ac:dyDescent="0.2">
      <c r="B29" s="5" t="s">
        <v>200</v>
      </c>
      <c r="C29" s="9">
        <v>0</v>
      </c>
      <c r="D29" s="9">
        <v>0</v>
      </c>
      <c r="E29" s="13" t="str">
        <f t="shared" si="1"/>
        <v/>
      </c>
      <c r="F29" s="13" t="str">
        <f t="shared" si="2"/>
        <v/>
      </c>
      <c r="G29" s="14" t="str">
        <f t="shared" si="3"/>
        <v>0</v>
      </c>
      <c r="H29" s="17" t="str">
        <f t="shared" si="4"/>
        <v/>
      </c>
    </row>
    <row r="30" spans="2:8" ht="15" x14ac:dyDescent="0.2">
      <c r="B30" s="5" t="s">
        <v>201</v>
      </c>
      <c r="C30" s="9">
        <v>0</v>
      </c>
      <c r="D30" s="9">
        <v>0</v>
      </c>
      <c r="E30" s="13" t="str">
        <f t="shared" si="1"/>
        <v/>
      </c>
      <c r="F30" s="13" t="str">
        <f t="shared" si="2"/>
        <v/>
      </c>
      <c r="G30" s="14" t="str">
        <f t="shared" si="3"/>
        <v>0</v>
      </c>
      <c r="H30" s="17" t="str">
        <f t="shared" si="4"/>
        <v/>
      </c>
    </row>
    <row r="31" spans="2:8" ht="15" x14ac:dyDescent="0.2">
      <c r="B31" s="5" t="s">
        <v>4</v>
      </c>
      <c r="C31" s="9">
        <v>0</v>
      </c>
      <c r="D31" s="9">
        <v>0</v>
      </c>
      <c r="E31" s="13" t="str">
        <f t="shared" si="1"/>
        <v/>
      </c>
      <c r="F31" s="13" t="str">
        <f t="shared" si="2"/>
        <v/>
      </c>
      <c r="G31" s="14" t="str">
        <f t="shared" si="3"/>
        <v>0</v>
      </c>
      <c r="H31" s="17" t="str">
        <f t="shared" si="4"/>
        <v/>
      </c>
    </row>
    <row r="32" spans="2:8" ht="30" x14ac:dyDescent="0.2">
      <c r="B32" s="5" t="s">
        <v>7</v>
      </c>
      <c r="C32" s="9">
        <v>0</v>
      </c>
      <c r="D32" s="9">
        <v>0</v>
      </c>
      <c r="E32" s="13" t="str">
        <f t="shared" si="1"/>
        <v/>
      </c>
      <c r="F32" s="13" t="str">
        <f t="shared" si="2"/>
        <v/>
      </c>
      <c r="G32" s="14" t="str">
        <f t="shared" si="3"/>
        <v>0</v>
      </c>
      <c r="H32" s="17" t="str">
        <f t="shared" si="4"/>
        <v/>
      </c>
    </row>
    <row r="33" spans="2:8" ht="15" x14ac:dyDescent="0.2">
      <c r="B33" s="5" t="s">
        <v>202</v>
      </c>
      <c r="C33" s="9">
        <v>0</v>
      </c>
      <c r="D33" s="9">
        <v>0</v>
      </c>
      <c r="E33" s="13" t="str">
        <f t="shared" si="1"/>
        <v/>
      </c>
      <c r="F33" s="13" t="str">
        <f t="shared" si="2"/>
        <v/>
      </c>
      <c r="G33" s="14" t="str">
        <f t="shared" si="3"/>
        <v>0</v>
      </c>
      <c r="H33" s="17" t="str">
        <f t="shared" si="4"/>
        <v/>
      </c>
    </row>
    <row r="34" spans="2:8" ht="15" x14ac:dyDescent="0.2">
      <c r="B34" s="5" t="s">
        <v>203</v>
      </c>
      <c r="C34" s="9">
        <v>0</v>
      </c>
      <c r="D34" s="9">
        <v>0</v>
      </c>
      <c r="E34" s="13" t="str">
        <f t="shared" si="1"/>
        <v/>
      </c>
      <c r="F34" s="13" t="str">
        <f t="shared" si="2"/>
        <v/>
      </c>
      <c r="G34" s="14" t="str">
        <f t="shared" si="3"/>
        <v>0</v>
      </c>
      <c r="H34" s="17" t="str">
        <f t="shared" si="4"/>
        <v/>
      </c>
    </row>
    <row r="35" spans="2:8" ht="30" x14ac:dyDescent="0.2">
      <c r="B35" s="5" t="s">
        <v>204</v>
      </c>
      <c r="C35" s="9">
        <v>0</v>
      </c>
      <c r="D35" s="9">
        <v>0</v>
      </c>
      <c r="E35" s="13" t="str">
        <f t="shared" si="1"/>
        <v/>
      </c>
      <c r="F35" s="13" t="str">
        <f t="shared" si="2"/>
        <v/>
      </c>
      <c r="G35" s="14" t="str">
        <f t="shared" si="3"/>
        <v>0</v>
      </c>
      <c r="H35" s="17" t="str">
        <f t="shared" si="4"/>
        <v/>
      </c>
    </row>
    <row r="36" spans="2:8" ht="30" x14ac:dyDescent="0.2">
      <c r="B36" s="5" t="s">
        <v>205</v>
      </c>
      <c r="C36" s="9">
        <v>0</v>
      </c>
      <c r="D36" s="9">
        <v>0</v>
      </c>
      <c r="E36" s="13" t="str">
        <f t="shared" si="1"/>
        <v/>
      </c>
      <c r="F36" s="13" t="str">
        <f t="shared" si="2"/>
        <v/>
      </c>
      <c r="G36" s="14" t="str">
        <f t="shared" si="3"/>
        <v>0</v>
      </c>
      <c r="H36" s="17" t="str">
        <f t="shared" si="4"/>
        <v/>
      </c>
    </row>
    <row r="37" spans="2:8" ht="15" x14ac:dyDescent="0.2">
      <c r="B37" s="5" t="s">
        <v>8</v>
      </c>
      <c r="C37" s="9">
        <v>0</v>
      </c>
      <c r="D37" s="9">
        <v>0</v>
      </c>
      <c r="E37" s="13" t="str">
        <f t="shared" si="1"/>
        <v/>
      </c>
      <c r="F37" s="13" t="str">
        <f t="shared" si="2"/>
        <v/>
      </c>
      <c r="G37" s="14" t="str">
        <f t="shared" si="3"/>
        <v>0</v>
      </c>
      <c r="H37" s="17" t="str">
        <f t="shared" si="4"/>
        <v/>
      </c>
    </row>
    <row r="38" spans="2:8" ht="30" x14ac:dyDescent="0.2">
      <c r="B38" s="5" t="s">
        <v>206</v>
      </c>
      <c r="C38" s="9">
        <v>0</v>
      </c>
      <c r="D38" s="9">
        <v>0</v>
      </c>
      <c r="E38" s="13" t="str">
        <f t="shared" si="1"/>
        <v/>
      </c>
      <c r="F38" s="13" t="str">
        <f t="shared" si="2"/>
        <v/>
      </c>
      <c r="G38" s="14" t="str">
        <f t="shared" si="3"/>
        <v>0</v>
      </c>
      <c r="H38" s="17" t="str">
        <f t="shared" si="4"/>
        <v/>
      </c>
    </row>
    <row r="39" spans="2:8" ht="30" x14ac:dyDescent="0.2">
      <c r="B39" s="5" t="s">
        <v>207</v>
      </c>
      <c r="C39" s="9">
        <v>0</v>
      </c>
      <c r="D39" s="9">
        <v>0</v>
      </c>
      <c r="E39" s="13" t="str">
        <f t="shared" si="1"/>
        <v/>
      </c>
      <c r="F39" s="13" t="str">
        <f t="shared" si="2"/>
        <v/>
      </c>
      <c r="G39" s="14" t="str">
        <f t="shared" si="3"/>
        <v>0</v>
      </c>
      <c r="H39" s="17" t="str">
        <f t="shared" si="4"/>
        <v/>
      </c>
    </row>
    <row r="40" spans="2:8" ht="15" x14ac:dyDescent="0.2">
      <c r="B40" s="5" t="s">
        <v>208</v>
      </c>
      <c r="C40" s="9">
        <v>0</v>
      </c>
      <c r="D40" s="9">
        <v>0</v>
      </c>
      <c r="E40" s="13" t="str">
        <f t="shared" si="1"/>
        <v/>
      </c>
      <c r="F40" s="13" t="str">
        <f t="shared" si="2"/>
        <v/>
      </c>
      <c r="G40" s="14" t="str">
        <f t="shared" si="3"/>
        <v>0</v>
      </c>
      <c r="H40" s="17" t="str">
        <f t="shared" si="4"/>
        <v/>
      </c>
    </row>
    <row r="41" spans="2:8" ht="15" x14ac:dyDescent="0.2">
      <c r="B41" s="5" t="s">
        <v>209</v>
      </c>
      <c r="C41" s="9">
        <v>0</v>
      </c>
      <c r="D41" s="9">
        <v>0</v>
      </c>
      <c r="E41" s="13" t="str">
        <f t="shared" si="1"/>
        <v/>
      </c>
      <c r="F41" s="13" t="str">
        <f t="shared" si="2"/>
        <v/>
      </c>
      <c r="G41" s="14" t="str">
        <f t="shared" si="3"/>
        <v>0</v>
      </c>
      <c r="H41" s="17" t="str">
        <f t="shared" si="4"/>
        <v/>
      </c>
    </row>
    <row r="42" spans="2:8" ht="30" x14ac:dyDescent="0.2">
      <c r="B42" s="5" t="s">
        <v>210</v>
      </c>
      <c r="C42" s="9">
        <v>0</v>
      </c>
      <c r="D42" s="9">
        <v>0</v>
      </c>
      <c r="E42" s="13" t="str">
        <f t="shared" si="1"/>
        <v/>
      </c>
      <c r="F42" s="13" t="str">
        <f t="shared" si="2"/>
        <v/>
      </c>
      <c r="G42" s="14" t="str">
        <f t="shared" si="3"/>
        <v>0</v>
      </c>
      <c r="H42" s="17" t="str">
        <f t="shared" si="4"/>
        <v/>
      </c>
    </row>
    <row r="43" spans="2:8" ht="30" x14ac:dyDescent="0.2">
      <c r="B43" s="5" t="s">
        <v>211</v>
      </c>
      <c r="C43" s="9">
        <v>0</v>
      </c>
      <c r="D43" s="9">
        <v>0</v>
      </c>
      <c r="E43" s="13" t="str">
        <f t="shared" si="1"/>
        <v/>
      </c>
      <c r="F43" s="13" t="str">
        <f t="shared" si="2"/>
        <v/>
      </c>
      <c r="G43" s="14" t="str">
        <f t="shared" si="3"/>
        <v>0</v>
      </c>
      <c r="H43" s="17" t="str">
        <f t="shared" si="4"/>
        <v/>
      </c>
    </row>
    <row r="44" spans="2:8" ht="30" x14ac:dyDescent="0.2">
      <c r="B44" s="5" t="s">
        <v>9</v>
      </c>
      <c r="C44" s="9">
        <v>0</v>
      </c>
      <c r="D44" s="9">
        <v>0</v>
      </c>
      <c r="E44" s="13" t="str">
        <f t="shared" si="1"/>
        <v/>
      </c>
      <c r="F44" s="13" t="str">
        <f t="shared" si="2"/>
        <v/>
      </c>
      <c r="G44" s="14" t="str">
        <f t="shared" si="3"/>
        <v>0</v>
      </c>
      <c r="H44" s="17" t="str">
        <f t="shared" si="4"/>
        <v/>
      </c>
    </row>
    <row r="45" spans="2:8" ht="30" x14ac:dyDescent="0.2">
      <c r="B45" s="5" t="s">
        <v>212</v>
      </c>
      <c r="C45" s="9">
        <v>0</v>
      </c>
      <c r="D45" s="9">
        <v>0</v>
      </c>
      <c r="E45" s="13" t="str">
        <f t="shared" si="1"/>
        <v/>
      </c>
      <c r="F45" s="13" t="str">
        <f t="shared" si="2"/>
        <v/>
      </c>
      <c r="G45" s="14" t="str">
        <f t="shared" si="3"/>
        <v>0</v>
      </c>
      <c r="H45" s="17" t="str">
        <f t="shared" si="4"/>
        <v/>
      </c>
    </row>
    <row r="46" spans="2:8" ht="30" x14ac:dyDescent="0.2">
      <c r="B46" s="5" t="s">
        <v>213</v>
      </c>
      <c r="C46" s="9">
        <v>0</v>
      </c>
      <c r="D46" s="9">
        <v>0</v>
      </c>
      <c r="E46" s="13" t="str">
        <f t="shared" si="1"/>
        <v/>
      </c>
      <c r="F46" s="13" t="str">
        <f t="shared" si="2"/>
        <v/>
      </c>
      <c r="G46" s="14" t="str">
        <f t="shared" si="3"/>
        <v>0</v>
      </c>
      <c r="H46" s="17" t="str">
        <f t="shared" si="4"/>
        <v/>
      </c>
    </row>
    <row r="47" spans="2:8" ht="30" x14ac:dyDescent="0.2">
      <c r="B47" s="5" t="s">
        <v>10</v>
      </c>
      <c r="C47" s="9">
        <v>0</v>
      </c>
      <c r="D47" s="9">
        <v>0</v>
      </c>
      <c r="E47" s="13" t="str">
        <f t="shared" si="1"/>
        <v/>
      </c>
      <c r="F47" s="13" t="str">
        <f t="shared" si="2"/>
        <v/>
      </c>
      <c r="G47" s="14" t="str">
        <f t="shared" si="3"/>
        <v>0</v>
      </c>
      <c r="H47" s="17" t="str">
        <f t="shared" si="4"/>
        <v/>
      </c>
    </row>
    <row r="48" spans="2:8" ht="15" x14ac:dyDescent="0.2">
      <c r="B48" s="5" t="s">
        <v>11</v>
      </c>
      <c r="C48" s="9">
        <v>0</v>
      </c>
      <c r="D48" s="9">
        <v>0</v>
      </c>
      <c r="E48" s="13" t="str">
        <f t="shared" si="1"/>
        <v/>
      </c>
      <c r="F48" s="13" t="str">
        <f t="shared" si="2"/>
        <v/>
      </c>
      <c r="G48" s="14" t="str">
        <f t="shared" si="3"/>
        <v>0</v>
      </c>
      <c r="H48" s="17" t="str">
        <f t="shared" si="4"/>
        <v/>
      </c>
    </row>
    <row r="49" spans="2:8" ht="15" x14ac:dyDescent="0.2">
      <c r="B49" s="5" t="s">
        <v>16</v>
      </c>
      <c r="C49" s="9">
        <v>0</v>
      </c>
      <c r="D49" s="9">
        <v>0</v>
      </c>
      <c r="E49" s="13" t="str">
        <f t="shared" si="1"/>
        <v/>
      </c>
      <c r="F49" s="13" t="str">
        <f t="shared" si="2"/>
        <v/>
      </c>
      <c r="G49" s="14" t="str">
        <f t="shared" si="3"/>
        <v>0</v>
      </c>
      <c r="H49" s="17" t="str">
        <f t="shared" si="4"/>
        <v/>
      </c>
    </row>
    <row r="50" spans="2:8" ht="15" x14ac:dyDescent="0.2">
      <c r="B50" s="5" t="s">
        <v>15</v>
      </c>
      <c r="C50" s="9">
        <v>0</v>
      </c>
      <c r="D50" s="9">
        <v>0</v>
      </c>
      <c r="E50" s="13" t="str">
        <f t="shared" si="1"/>
        <v/>
      </c>
      <c r="F50" s="13" t="str">
        <f t="shared" si="2"/>
        <v/>
      </c>
      <c r="G50" s="14" t="str">
        <f t="shared" si="3"/>
        <v>0</v>
      </c>
      <c r="H50" s="17" t="str">
        <f t="shared" si="4"/>
        <v/>
      </c>
    </row>
    <row r="51" spans="2:8" ht="30" x14ac:dyDescent="0.2">
      <c r="B51" s="5" t="s">
        <v>13</v>
      </c>
      <c r="C51" s="9">
        <v>0</v>
      </c>
      <c r="D51" s="9">
        <v>0</v>
      </c>
      <c r="E51" s="13" t="str">
        <f t="shared" si="1"/>
        <v/>
      </c>
      <c r="F51" s="13" t="str">
        <f t="shared" si="2"/>
        <v/>
      </c>
      <c r="G51" s="14" t="str">
        <f t="shared" si="3"/>
        <v>0</v>
      </c>
      <c r="H51" s="17" t="str">
        <f t="shared" si="4"/>
        <v/>
      </c>
    </row>
    <row r="52" spans="2:8" ht="15" x14ac:dyDescent="0.2">
      <c r="B52" s="5" t="s">
        <v>14</v>
      </c>
      <c r="C52" s="9">
        <v>0</v>
      </c>
      <c r="D52" s="9">
        <v>0</v>
      </c>
      <c r="E52" s="13" t="str">
        <f t="shared" si="1"/>
        <v/>
      </c>
      <c r="F52" s="13" t="str">
        <f t="shared" si="2"/>
        <v/>
      </c>
      <c r="G52" s="14" t="str">
        <f t="shared" si="3"/>
        <v>0</v>
      </c>
      <c r="H52" s="17" t="str">
        <f t="shared" si="4"/>
        <v/>
      </c>
    </row>
    <row r="53" spans="2:8" ht="15" x14ac:dyDescent="0.2">
      <c r="B53" s="5" t="s">
        <v>12</v>
      </c>
      <c r="C53" s="9">
        <v>0</v>
      </c>
      <c r="D53" s="9">
        <v>0</v>
      </c>
      <c r="E53" s="13" t="str">
        <f t="shared" si="1"/>
        <v/>
      </c>
      <c r="F53" s="13" t="str">
        <f t="shared" si="2"/>
        <v/>
      </c>
      <c r="G53" s="14" t="str">
        <f t="shared" si="3"/>
        <v>0</v>
      </c>
      <c r="H53" s="17" t="str">
        <f t="shared" si="4"/>
        <v/>
      </c>
    </row>
    <row r="54" spans="2:8" ht="15" x14ac:dyDescent="0.2">
      <c r="B54" s="5" t="s">
        <v>214</v>
      </c>
      <c r="C54" s="9">
        <v>0</v>
      </c>
      <c r="D54" s="9">
        <v>0</v>
      </c>
      <c r="E54" s="13" t="str">
        <f t="shared" si="1"/>
        <v/>
      </c>
      <c r="F54" s="13" t="str">
        <f t="shared" si="2"/>
        <v/>
      </c>
      <c r="G54" s="14" t="str">
        <f t="shared" si="3"/>
        <v>0</v>
      </c>
      <c r="H54" s="17" t="str">
        <f t="shared" si="4"/>
        <v/>
      </c>
    </row>
    <row r="55" spans="2:8" ht="15" x14ac:dyDescent="0.2">
      <c r="B55" s="5" t="s">
        <v>17</v>
      </c>
      <c r="C55" s="9">
        <v>0</v>
      </c>
      <c r="D55" s="9">
        <v>0</v>
      </c>
      <c r="E55" s="13" t="str">
        <f t="shared" si="1"/>
        <v/>
      </c>
      <c r="F55" s="13" t="str">
        <f t="shared" si="2"/>
        <v/>
      </c>
      <c r="G55" s="14" t="str">
        <f t="shared" si="3"/>
        <v>0</v>
      </c>
      <c r="H55" s="17" t="str">
        <f t="shared" si="4"/>
        <v/>
      </c>
    </row>
    <row r="56" spans="2:8" ht="15" x14ac:dyDescent="0.2">
      <c r="B56" s="5" t="s">
        <v>18</v>
      </c>
      <c r="C56" s="9">
        <v>0</v>
      </c>
      <c r="D56" s="9">
        <v>0</v>
      </c>
      <c r="E56" s="13" t="str">
        <f t="shared" si="1"/>
        <v/>
      </c>
      <c r="F56" s="13" t="str">
        <f t="shared" si="2"/>
        <v/>
      </c>
      <c r="G56" s="14" t="str">
        <f t="shared" si="3"/>
        <v>0</v>
      </c>
      <c r="H56" s="17" t="str">
        <f t="shared" si="4"/>
        <v/>
      </c>
    </row>
    <row r="57" spans="2:8" ht="30" x14ac:dyDescent="0.2">
      <c r="B57" s="5" t="s">
        <v>215</v>
      </c>
      <c r="C57" s="9">
        <v>0</v>
      </c>
      <c r="D57" s="9">
        <v>0</v>
      </c>
      <c r="E57" s="13" t="str">
        <f t="shared" si="1"/>
        <v/>
      </c>
      <c r="F57" s="13" t="str">
        <f t="shared" si="2"/>
        <v/>
      </c>
      <c r="G57" s="14" t="str">
        <f t="shared" si="3"/>
        <v>0</v>
      </c>
      <c r="H57" s="17" t="str">
        <f t="shared" si="4"/>
        <v/>
      </c>
    </row>
    <row r="58" spans="2:8" ht="15" x14ac:dyDescent="0.2">
      <c r="B58" s="5" t="s">
        <v>216</v>
      </c>
      <c r="C58" s="9">
        <v>0</v>
      </c>
      <c r="D58" s="9">
        <v>0</v>
      </c>
      <c r="E58" s="13" t="str">
        <f t="shared" si="1"/>
        <v/>
      </c>
      <c r="F58" s="13" t="str">
        <f t="shared" si="2"/>
        <v/>
      </c>
      <c r="G58" s="14" t="str">
        <f t="shared" si="3"/>
        <v>0</v>
      </c>
      <c r="H58" s="17" t="str">
        <f t="shared" si="4"/>
        <v/>
      </c>
    </row>
    <row r="59" spans="2:8" ht="15" x14ac:dyDescent="0.2">
      <c r="B59" s="5" t="s">
        <v>217</v>
      </c>
      <c r="C59" s="9">
        <v>0</v>
      </c>
      <c r="D59" s="9">
        <v>0</v>
      </c>
      <c r="E59" s="13" t="str">
        <f t="shared" si="1"/>
        <v/>
      </c>
      <c r="F59" s="13" t="str">
        <f t="shared" si="2"/>
        <v/>
      </c>
      <c r="G59" s="14" t="str">
        <f t="shared" si="3"/>
        <v>0</v>
      </c>
      <c r="H59" s="17" t="str">
        <f t="shared" si="4"/>
        <v/>
      </c>
    </row>
    <row r="60" spans="2:8" ht="15" x14ac:dyDescent="0.2">
      <c r="B60" s="5" t="s">
        <v>218</v>
      </c>
      <c r="C60" s="9">
        <v>0</v>
      </c>
      <c r="D60" s="9">
        <v>0</v>
      </c>
      <c r="E60" s="13" t="str">
        <f t="shared" si="1"/>
        <v/>
      </c>
      <c r="F60" s="13" t="str">
        <f t="shared" si="2"/>
        <v/>
      </c>
      <c r="G60" s="14" t="str">
        <f t="shared" si="3"/>
        <v>0</v>
      </c>
      <c r="H60" s="17" t="str">
        <f t="shared" si="4"/>
        <v/>
      </c>
    </row>
    <row r="61" spans="2:8" ht="30" x14ac:dyDescent="0.2">
      <c r="B61" s="5" t="s">
        <v>219</v>
      </c>
      <c r="C61" s="9">
        <v>0</v>
      </c>
      <c r="D61" s="9">
        <v>0</v>
      </c>
      <c r="E61" s="13" t="str">
        <f t="shared" si="1"/>
        <v/>
      </c>
      <c r="F61" s="13" t="str">
        <f t="shared" si="2"/>
        <v/>
      </c>
      <c r="G61" s="14" t="str">
        <f t="shared" si="3"/>
        <v>0</v>
      </c>
      <c r="H61" s="17" t="str">
        <f t="shared" si="4"/>
        <v/>
      </c>
    </row>
    <row r="62" spans="2:8" ht="15" x14ac:dyDescent="0.2">
      <c r="B62" s="5" t="s">
        <v>19</v>
      </c>
      <c r="C62" s="9">
        <v>0</v>
      </c>
      <c r="D62" s="9">
        <v>0</v>
      </c>
      <c r="E62" s="13" t="str">
        <f t="shared" si="1"/>
        <v/>
      </c>
      <c r="F62" s="13" t="str">
        <f t="shared" si="2"/>
        <v/>
      </c>
      <c r="G62" s="14" t="str">
        <f t="shared" si="3"/>
        <v>0</v>
      </c>
      <c r="H62" s="17" t="str">
        <f t="shared" si="4"/>
        <v/>
      </c>
    </row>
    <row r="63" spans="2:8" ht="15" x14ac:dyDescent="0.2">
      <c r="B63" s="5" t="s">
        <v>220</v>
      </c>
      <c r="C63" s="9">
        <v>0</v>
      </c>
      <c r="D63" s="9">
        <v>0</v>
      </c>
      <c r="E63" s="13" t="str">
        <f t="shared" si="1"/>
        <v/>
      </c>
      <c r="F63" s="13" t="str">
        <f t="shared" si="2"/>
        <v/>
      </c>
      <c r="G63" s="14" t="str">
        <f t="shared" si="3"/>
        <v>0</v>
      </c>
      <c r="H63" s="17" t="str">
        <f t="shared" si="4"/>
        <v/>
      </c>
    </row>
    <row r="64" spans="2:8" ht="13.5" customHeight="1" x14ac:dyDescent="0.2">
      <c r="B64" s="5" t="s">
        <v>221</v>
      </c>
      <c r="C64" s="9">
        <v>0</v>
      </c>
      <c r="D64" s="9">
        <v>0</v>
      </c>
      <c r="E64" s="13" t="str">
        <f t="shared" si="1"/>
        <v/>
      </c>
      <c r="F64" s="13" t="str">
        <f t="shared" si="2"/>
        <v/>
      </c>
      <c r="G64" s="14" t="str">
        <f t="shared" si="3"/>
        <v>0</v>
      </c>
      <c r="H64" s="17" t="str">
        <f t="shared" si="4"/>
        <v/>
      </c>
    </row>
    <row r="65" spans="2:8" x14ac:dyDescent="0.2">
      <c r="B65" s="2"/>
      <c r="C65" s="2"/>
      <c r="D65" s="2"/>
    </row>
    <row r="66" spans="2:8" x14ac:dyDescent="0.2">
      <c r="B66" s="2"/>
      <c r="C66" s="2"/>
      <c r="D66" s="2"/>
    </row>
    <row r="67" spans="2:8" ht="15" x14ac:dyDescent="0.2">
      <c r="B67" s="20"/>
      <c r="C67" s="20"/>
      <c r="D67" s="20"/>
      <c r="E67" s="20"/>
      <c r="F67" s="20"/>
    </row>
    <row r="68" spans="2:8" ht="13.5" customHeight="1" x14ac:dyDescent="0.2">
      <c r="B68" s="51" t="s">
        <v>522</v>
      </c>
      <c r="C68" s="52" t="s">
        <v>523</v>
      </c>
      <c r="D68" s="53"/>
      <c r="E68" s="54" t="s">
        <v>487</v>
      </c>
      <c r="F68" s="55"/>
      <c r="G68" s="56" t="s">
        <v>568</v>
      </c>
      <c r="H68" s="58" t="s">
        <v>486</v>
      </c>
    </row>
    <row r="69" spans="2:8" s="4" customFormat="1" ht="26.25" customHeight="1" x14ac:dyDescent="0.2">
      <c r="B69" s="51"/>
      <c r="C69" s="50">
        <v>2012</v>
      </c>
      <c r="D69" s="50">
        <v>2013</v>
      </c>
      <c r="E69" s="50">
        <v>2012</v>
      </c>
      <c r="F69" s="50">
        <v>2013</v>
      </c>
      <c r="G69" s="57"/>
      <c r="H69" s="59"/>
    </row>
    <row r="70" spans="2:8" s="4" customFormat="1" ht="33" customHeight="1" x14ac:dyDescent="0.2">
      <c r="B70" s="40" t="s">
        <v>525</v>
      </c>
      <c r="C70" s="41">
        <f>SUM(C71:C145)</f>
        <v>29</v>
      </c>
      <c r="D70" s="41">
        <f>SUM(D71:D145)</f>
        <v>46</v>
      </c>
      <c r="E70" s="42">
        <f>+IF(C70=0,"",C70/C$70)</f>
        <v>1</v>
      </c>
      <c r="F70" s="42">
        <f>+IF(D70=0,"",D70/D$70)</f>
        <v>1</v>
      </c>
      <c r="G70" s="38">
        <f>+IF(OR(AND(D70=0),(C70=0)),"0",((D70-C70)/C70))</f>
        <v>0.58620689655172409</v>
      </c>
      <c r="H70" s="39">
        <f>+IF(OR(AND(E70=""),(G70="")),"",E70*G70)</f>
        <v>0.58620689655172409</v>
      </c>
    </row>
    <row r="71" spans="2:8" ht="15" x14ac:dyDescent="0.2">
      <c r="B71" s="5" t="s">
        <v>20</v>
      </c>
      <c r="C71" s="9">
        <v>0</v>
      </c>
      <c r="D71" s="9">
        <v>1</v>
      </c>
      <c r="E71" s="15" t="str">
        <f>+IF(C71=0,"",C71/C$70)</f>
        <v/>
      </c>
      <c r="F71" s="15">
        <f>+IF(D71=0,"",D71/D$70)</f>
        <v>2.1739130434782608E-2</v>
      </c>
      <c r="G71" s="14" t="str">
        <f>+IF(OR(AND(D71=0),(C71=0)),"0",((D71-C71)/C71))</f>
        <v>0</v>
      </c>
      <c r="H71" s="17" t="str">
        <f>+IF(OR(AND(E71=""),(G71="")),"",E71*G71)</f>
        <v/>
      </c>
    </row>
    <row r="72" spans="2:8" ht="15" x14ac:dyDescent="0.2">
      <c r="B72" s="5" t="s">
        <v>21</v>
      </c>
      <c r="C72" s="9">
        <v>0</v>
      </c>
      <c r="D72" s="9">
        <v>0</v>
      </c>
      <c r="E72" s="15" t="str">
        <f t="shared" ref="E72:E135" si="5">+IF(C72=0,"",C72/C$70)</f>
        <v/>
      </c>
      <c r="F72" s="15" t="str">
        <f t="shared" ref="F72:F135" si="6">+IF(D72=0,"",D72/D$70)</f>
        <v/>
      </c>
      <c r="G72" s="14" t="str">
        <f t="shared" ref="G72:G135" si="7">+IF(OR(AND(D72=0),(C72=0)),"0",((D72-C72)/C72))</f>
        <v>0</v>
      </c>
      <c r="H72" s="17" t="str">
        <f t="shared" ref="H72:H135" si="8">+IF(OR(AND(E72=""),(G72="")),"",E72*G72)</f>
        <v/>
      </c>
    </row>
    <row r="73" spans="2:8" ht="15" x14ac:dyDescent="0.2">
      <c r="B73" s="5" t="s">
        <v>22</v>
      </c>
      <c r="C73" s="9">
        <v>0</v>
      </c>
      <c r="D73" s="9">
        <v>0</v>
      </c>
      <c r="E73" s="15" t="str">
        <f t="shared" si="5"/>
        <v/>
      </c>
      <c r="F73" s="15" t="str">
        <f t="shared" si="6"/>
        <v/>
      </c>
      <c r="G73" s="14" t="str">
        <f t="shared" si="7"/>
        <v>0</v>
      </c>
      <c r="H73" s="17" t="str">
        <f t="shared" si="8"/>
        <v/>
      </c>
    </row>
    <row r="74" spans="2:8" ht="30" x14ac:dyDescent="0.2">
      <c r="B74" s="5" t="s">
        <v>222</v>
      </c>
      <c r="C74" s="9">
        <v>0</v>
      </c>
      <c r="D74" s="9">
        <v>3</v>
      </c>
      <c r="E74" s="15" t="str">
        <f t="shared" si="5"/>
        <v/>
      </c>
      <c r="F74" s="15">
        <f t="shared" si="6"/>
        <v>6.5217391304347824E-2</v>
      </c>
      <c r="G74" s="14" t="str">
        <f t="shared" si="7"/>
        <v>0</v>
      </c>
      <c r="H74" s="17" t="str">
        <f t="shared" si="8"/>
        <v/>
      </c>
    </row>
    <row r="75" spans="2:8" ht="15" x14ac:dyDescent="0.2">
      <c r="B75" s="5" t="s">
        <v>23</v>
      </c>
      <c r="C75" s="9">
        <v>1</v>
      </c>
      <c r="D75" s="9">
        <v>2</v>
      </c>
      <c r="E75" s="15">
        <f t="shared" si="5"/>
        <v>3.4482758620689655E-2</v>
      </c>
      <c r="F75" s="15">
        <f t="shared" si="6"/>
        <v>4.3478260869565216E-2</v>
      </c>
      <c r="G75" s="14">
        <f t="shared" si="7"/>
        <v>1</v>
      </c>
      <c r="H75" s="17">
        <f t="shared" si="8"/>
        <v>3.4482758620689655E-2</v>
      </c>
    </row>
    <row r="76" spans="2:8" ht="15" x14ac:dyDescent="0.2">
      <c r="B76" s="5" t="s">
        <v>223</v>
      </c>
      <c r="C76" s="9">
        <v>0</v>
      </c>
      <c r="D76" s="9">
        <v>0</v>
      </c>
      <c r="E76" s="15" t="str">
        <f t="shared" si="5"/>
        <v/>
      </c>
      <c r="F76" s="15" t="str">
        <f t="shared" si="6"/>
        <v/>
      </c>
      <c r="G76" s="14" t="str">
        <f t="shared" si="7"/>
        <v>0</v>
      </c>
      <c r="H76" s="17" t="str">
        <f t="shared" si="8"/>
        <v/>
      </c>
    </row>
    <row r="77" spans="2:8" ht="15" x14ac:dyDescent="0.2">
      <c r="B77" s="5" t="s">
        <v>224</v>
      </c>
      <c r="C77" s="9">
        <v>0</v>
      </c>
      <c r="D77" s="9">
        <v>0</v>
      </c>
      <c r="E77" s="15" t="str">
        <f t="shared" si="5"/>
        <v/>
      </c>
      <c r="F77" s="15" t="str">
        <f t="shared" si="6"/>
        <v/>
      </c>
      <c r="G77" s="14" t="str">
        <f t="shared" si="7"/>
        <v>0</v>
      </c>
      <c r="H77" s="17" t="str">
        <f t="shared" si="8"/>
        <v/>
      </c>
    </row>
    <row r="78" spans="2:8" ht="15" x14ac:dyDescent="0.2">
      <c r="B78" s="5" t="s">
        <v>225</v>
      </c>
      <c r="C78" s="9">
        <v>0</v>
      </c>
      <c r="D78" s="9">
        <v>0</v>
      </c>
      <c r="E78" s="15" t="str">
        <f t="shared" si="5"/>
        <v/>
      </c>
      <c r="F78" s="15" t="str">
        <f t="shared" si="6"/>
        <v/>
      </c>
      <c r="G78" s="14" t="str">
        <f t="shared" si="7"/>
        <v>0</v>
      </c>
      <c r="H78" s="17" t="str">
        <f t="shared" si="8"/>
        <v/>
      </c>
    </row>
    <row r="79" spans="2:8" ht="15" x14ac:dyDescent="0.2">
      <c r="B79" s="5" t="s">
        <v>226</v>
      </c>
      <c r="C79" s="9">
        <v>0</v>
      </c>
      <c r="D79" s="9">
        <v>0</v>
      </c>
      <c r="E79" s="15" t="str">
        <f t="shared" si="5"/>
        <v/>
      </c>
      <c r="F79" s="15" t="str">
        <f t="shared" si="6"/>
        <v/>
      </c>
      <c r="G79" s="14" t="str">
        <f t="shared" si="7"/>
        <v>0</v>
      </c>
      <c r="H79" s="17" t="str">
        <f t="shared" si="8"/>
        <v/>
      </c>
    </row>
    <row r="80" spans="2:8" ht="15" x14ac:dyDescent="0.2">
      <c r="B80" s="5" t="s">
        <v>227</v>
      </c>
      <c r="C80" s="9">
        <v>0</v>
      </c>
      <c r="D80" s="9">
        <v>0</v>
      </c>
      <c r="E80" s="15" t="str">
        <f t="shared" si="5"/>
        <v/>
      </c>
      <c r="F80" s="15" t="str">
        <f t="shared" si="6"/>
        <v/>
      </c>
      <c r="G80" s="14" t="str">
        <f t="shared" si="7"/>
        <v>0</v>
      </c>
      <c r="H80" s="17" t="str">
        <f t="shared" si="8"/>
        <v/>
      </c>
    </row>
    <row r="81" spans="2:8" ht="15" x14ac:dyDescent="0.2">
      <c r="B81" s="5" t="s">
        <v>24</v>
      </c>
      <c r="C81" s="9">
        <v>0</v>
      </c>
      <c r="D81" s="9">
        <v>0</v>
      </c>
      <c r="E81" s="15" t="str">
        <f t="shared" si="5"/>
        <v/>
      </c>
      <c r="F81" s="15" t="str">
        <f t="shared" si="6"/>
        <v/>
      </c>
      <c r="G81" s="14" t="str">
        <f t="shared" si="7"/>
        <v>0</v>
      </c>
      <c r="H81" s="17" t="str">
        <f t="shared" si="8"/>
        <v/>
      </c>
    </row>
    <row r="82" spans="2:8" ht="15" x14ac:dyDescent="0.2">
      <c r="B82" s="5" t="s">
        <v>228</v>
      </c>
      <c r="C82" s="9">
        <v>0</v>
      </c>
      <c r="D82" s="9">
        <v>0</v>
      </c>
      <c r="E82" s="15" t="str">
        <f t="shared" si="5"/>
        <v/>
      </c>
      <c r="F82" s="15" t="str">
        <f t="shared" si="6"/>
        <v/>
      </c>
      <c r="G82" s="14" t="str">
        <f t="shared" si="7"/>
        <v>0</v>
      </c>
      <c r="H82" s="17" t="str">
        <f t="shared" si="8"/>
        <v/>
      </c>
    </row>
    <row r="83" spans="2:8" ht="15" x14ac:dyDescent="0.2">
      <c r="B83" s="5" t="s">
        <v>229</v>
      </c>
      <c r="C83" s="9">
        <v>0</v>
      </c>
      <c r="D83" s="9">
        <v>0</v>
      </c>
      <c r="E83" s="15" t="str">
        <f t="shared" si="5"/>
        <v/>
      </c>
      <c r="F83" s="15" t="str">
        <f t="shared" si="6"/>
        <v/>
      </c>
      <c r="G83" s="14" t="str">
        <f t="shared" si="7"/>
        <v>0</v>
      </c>
      <c r="H83" s="17" t="str">
        <f t="shared" si="8"/>
        <v/>
      </c>
    </row>
    <row r="84" spans="2:8" ht="15" x14ac:dyDescent="0.2">
      <c r="B84" s="5" t="s">
        <v>230</v>
      </c>
      <c r="C84" s="9">
        <v>0</v>
      </c>
      <c r="D84" s="9">
        <v>0</v>
      </c>
      <c r="E84" s="15" t="str">
        <f t="shared" si="5"/>
        <v/>
      </c>
      <c r="F84" s="15" t="str">
        <f t="shared" si="6"/>
        <v/>
      </c>
      <c r="G84" s="14" t="str">
        <f t="shared" si="7"/>
        <v>0</v>
      </c>
      <c r="H84" s="17" t="str">
        <f t="shared" si="8"/>
        <v/>
      </c>
    </row>
    <row r="85" spans="2:8" ht="15" x14ac:dyDescent="0.2">
      <c r="B85" s="5" t="s">
        <v>28</v>
      </c>
      <c r="C85" s="9">
        <v>0</v>
      </c>
      <c r="D85" s="9">
        <v>0</v>
      </c>
      <c r="E85" s="15" t="str">
        <f t="shared" si="5"/>
        <v/>
      </c>
      <c r="F85" s="15" t="str">
        <f t="shared" si="6"/>
        <v/>
      </c>
      <c r="G85" s="14" t="str">
        <f t="shared" si="7"/>
        <v>0</v>
      </c>
      <c r="H85" s="17" t="str">
        <f t="shared" si="8"/>
        <v/>
      </c>
    </row>
    <row r="86" spans="2:8" ht="30" x14ac:dyDescent="0.2">
      <c r="B86" s="5" t="s">
        <v>231</v>
      </c>
      <c r="C86" s="9">
        <v>0</v>
      </c>
      <c r="D86" s="9">
        <v>0</v>
      </c>
      <c r="E86" s="15" t="str">
        <f t="shared" si="5"/>
        <v/>
      </c>
      <c r="F86" s="15" t="str">
        <f t="shared" si="6"/>
        <v/>
      </c>
      <c r="G86" s="14" t="str">
        <f t="shared" si="7"/>
        <v>0</v>
      </c>
      <c r="H86" s="17" t="str">
        <f t="shared" si="8"/>
        <v/>
      </c>
    </row>
    <row r="87" spans="2:8" ht="15" x14ac:dyDescent="0.2">
      <c r="B87" s="5" t="s">
        <v>232</v>
      </c>
      <c r="C87" s="9">
        <v>0</v>
      </c>
      <c r="D87" s="9">
        <v>0</v>
      </c>
      <c r="E87" s="15" t="str">
        <f t="shared" si="5"/>
        <v/>
      </c>
      <c r="F87" s="15" t="str">
        <f t="shared" si="6"/>
        <v/>
      </c>
      <c r="G87" s="14" t="str">
        <f t="shared" si="7"/>
        <v>0</v>
      </c>
      <c r="H87" s="17" t="str">
        <f t="shared" si="8"/>
        <v/>
      </c>
    </row>
    <row r="88" spans="2:8" ht="15" x14ac:dyDescent="0.2">
      <c r="B88" s="5" t="s">
        <v>233</v>
      </c>
      <c r="C88" s="9">
        <v>0</v>
      </c>
      <c r="D88" s="9">
        <v>1</v>
      </c>
      <c r="E88" s="15" t="str">
        <f t="shared" si="5"/>
        <v/>
      </c>
      <c r="F88" s="15">
        <f t="shared" si="6"/>
        <v>2.1739130434782608E-2</v>
      </c>
      <c r="G88" s="14" t="str">
        <f t="shared" si="7"/>
        <v>0</v>
      </c>
      <c r="H88" s="17" t="str">
        <f t="shared" si="8"/>
        <v/>
      </c>
    </row>
    <row r="89" spans="2:8" ht="15" x14ac:dyDescent="0.2">
      <c r="B89" s="5" t="s">
        <v>26</v>
      </c>
      <c r="C89" s="9">
        <v>0</v>
      </c>
      <c r="D89" s="9">
        <v>0</v>
      </c>
      <c r="E89" s="15" t="str">
        <f t="shared" si="5"/>
        <v/>
      </c>
      <c r="F89" s="15" t="str">
        <f t="shared" si="6"/>
        <v/>
      </c>
      <c r="G89" s="14" t="str">
        <f t="shared" si="7"/>
        <v>0</v>
      </c>
      <c r="H89" s="17" t="str">
        <f t="shared" si="8"/>
        <v/>
      </c>
    </row>
    <row r="90" spans="2:8" ht="15" x14ac:dyDescent="0.2">
      <c r="B90" s="5" t="s">
        <v>29</v>
      </c>
      <c r="C90" s="9">
        <v>0</v>
      </c>
      <c r="D90" s="9">
        <v>0</v>
      </c>
      <c r="E90" s="15" t="str">
        <f t="shared" si="5"/>
        <v/>
      </c>
      <c r="F90" s="15" t="str">
        <f t="shared" si="6"/>
        <v/>
      </c>
      <c r="G90" s="14" t="str">
        <f t="shared" si="7"/>
        <v>0</v>
      </c>
      <c r="H90" s="17" t="str">
        <f t="shared" si="8"/>
        <v/>
      </c>
    </row>
    <row r="91" spans="2:8" ht="15" x14ac:dyDescent="0.2">
      <c r="B91" s="5" t="s">
        <v>234</v>
      </c>
      <c r="C91" s="9">
        <v>0</v>
      </c>
      <c r="D91" s="9">
        <v>0</v>
      </c>
      <c r="E91" s="15" t="str">
        <f t="shared" si="5"/>
        <v/>
      </c>
      <c r="F91" s="15" t="str">
        <f t="shared" si="6"/>
        <v/>
      </c>
      <c r="G91" s="14" t="str">
        <f t="shared" si="7"/>
        <v>0</v>
      </c>
      <c r="H91" s="17" t="str">
        <f t="shared" si="8"/>
        <v/>
      </c>
    </row>
    <row r="92" spans="2:8" ht="30" x14ac:dyDescent="0.2">
      <c r="B92" s="5" t="s">
        <v>235</v>
      </c>
      <c r="C92" s="9">
        <v>0</v>
      </c>
      <c r="D92" s="9">
        <v>0</v>
      </c>
      <c r="E92" s="15" t="str">
        <f t="shared" si="5"/>
        <v/>
      </c>
      <c r="F92" s="15" t="str">
        <f t="shared" si="6"/>
        <v/>
      </c>
      <c r="G92" s="14" t="str">
        <f t="shared" si="7"/>
        <v>0</v>
      </c>
      <c r="H92" s="17" t="str">
        <f t="shared" si="8"/>
        <v/>
      </c>
    </row>
    <row r="93" spans="2:8" ht="15" x14ac:dyDescent="0.2">
      <c r="B93" s="5" t="s">
        <v>468</v>
      </c>
      <c r="C93" s="9">
        <v>0</v>
      </c>
      <c r="D93" s="9">
        <v>0</v>
      </c>
      <c r="E93" s="15" t="str">
        <f t="shared" si="5"/>
        <v/>
      </c>
      <c r="F93" s="15" t="str">
        <f t="shared" si="6"/>
        <v/>
      </c>
      <c r="G93" s="14" t="str">
        <f t="shared" si="7"/>
        <v>0</v>
      </c>
      <c r="H93" s="17" t="str">
        <f t="shared" si="8"/>
        <v/>
      </c>
    </row>
    <row r="94" spans="2:8" ht="15" x14ac:dyDescent="0.2">
      <c r="B94" s="5" t="s">
        <v>25</v>
      </c>
      <c r="C94" s="9">
        <v>0</v>
      </c>
      <c r="D94" s="9">
        <v>0</v>
      </c>
      <c r="E94" s="15" t="str">
        <f t="shared" si="5"/>
        <v/>
      </c>
      <c r="F94" s="15" t="str">
        <f t="shared" si="6"/>
        <v/>
      </c>
      <c r="G94" s="14" t="str">
        <f t="shared" si="7"/>
        <v>0</v>
      </c>
      <c r="H94" s="17" t="str">
        <f t="shared" si="8"/>
        <v/>
      </c>
    </row>
    <row r="95" spans="2:8" ht="15" x14ac:dyDescent="0.2">
      <c r="B95" s="5" t="s">
        <v>27</v>
      </c>
      <c r="C95" s="9">
        <v>0</v>
      </c>
      <c r="D95" s="9">
        <v>0</v>
      </c>
      <c r="E95" s="15" t="str">
        <f t="shared" si="5"/>
        <v/>
      </c>
      <c r="F95" s="15" t="str">
        <f t="shared" si="6"/>
        <v/>
      </c>
      <c r="G95" s="14" t="str">
        <f t="shared" si="7"/>
        <v>0</v>
      </c>
      <c r="H95" s="17" t="str">
        <f t="shared" si="8"/>
        <v/>
      </c>
    </row>
    <row r="96" spans="2:8" ht="15" x14ac:dyDescent="0.2">
      <c r="B96" s="5" t="s">
        <v>236</v>
      </c>
      <c r="C96" s="9">
        <v>0</v>
      </c>
      <c r="D96" s="9">
        <v>0</v>
      </c>
      <c r="E96" s="15" t="str">
        <f t="shared" si="5"/>
        <v/>
      </c>
      <c r="F96" s="15" t="str">
        <f t="shared" si="6"/>
        <v/>
      </c>
      <c r="G96" s="14" t="str">
        <f t="shared" si="7"/>
        <v>0</v>
      </c>
      <c r="H96" s="17" t="str">
        <f t="shared" si="8"/>
        <v/>
      </c>
    </row>
    <row r="97" spans="2:8" ht="15" x14ac:dyDescent="0.2">
      <c r="B97" s="5" t="s">
        <v>237</v>
      </c>
      <c r="C97" s="9">
        <v>0</v>
      </c>
      <c r="D97" s="9">
        <v>0</v>
      </c>
      <c r="E97" s="15" t="str">
        <f t="shared" si="5"/>
        <v/>
      </c>
      <c r="F97" s="15" t="str">
        <f t="shared" si="6"/>
        <v/>
      </c>
      <c r="G97" s="14" t="str">
        <f t="shared" si="7"/>
        <v>0</v>
      </c>
      <c r="H97" s="17" t="str">
        <f t="shared" si="8"/>
        <v/>
      </c>
    </row>
    <row r="98" spans="2:8" ht="15" x14ac:dyDescent="0.2">
      <c r="B98" s="5" t="s">
        <v>238</v>
      </c>
      <c r="C98" s="9">
        <v>0</v>
      </c>
      <c r="D98" s="9">
        <v>0</v>
      </c>
      <c r="E98" s="15" t="str">
        <f t="shared" si="5"/>
        <v/>
      </c>
      <c r="F98" s="15" t="str">
        <f t="shared" si="6"/>
        <v/>
      </c>
      <c r="G98" s="14" t="str">
        <f t="shared" si="7"/>
        <v>0</v>
      </c>
      <c r="H98" s="17" t="str">
        <f t="shared" si="8"/>
        <v/>
      </c>
    </row>
    <row r="99" spans="2:8" ht="15" x14ac:dyDescent="0.2">
      <c r="B99" s="5" t="s">
        <v>239</v>
      </c>
      <c r="C99" s="9">
        <v>0</v>
      </c>
      <c r="D99" s="9">
        <v>0</v>
      </c>
      <c r="E99" s="15" t="str">
        <f t="shared" si="5"/>
        <v/>
      </c>
      <c r="F99" s="15" t="str">
        <f t="shared" si="6"/>
        <v/>
      </c>
      <c r="G99" s="14" t="str">
        <f t="shared" si="7"/>
        <v>0</v>
      </c>
      <c r="H99" s="17" t="str">
        <f t="shared" si="8"/>
        <v/>
      </c>
    </row>
    <row r="100" spans="2:8" ht="15" x14ac:dyDescent="0.2">
      <c r="B100" s="5" t="s">
        <v>240</v>
      </c>
      <c r="C100" s="9">
        <v>0</v>
      </c>
      <c r="D100" s="9">
        <v>0</v>
      </c>
      <c r="E100" s="15" t="str">
        <f t="shared" si="5"/>
        <v/>
      </c>
      <c r="F100" s="15" t="str">
        <f t="shared" si="6"/>
        <v/>
      </c>
      <c r="G100" s="14" t="str">
        <f t="shared" si="7"/>
        <v>0</v>
      </c>
      <c r="H100" s="17" t="str">
        <f t="shared" si="8"/>
        <v/>
      </c>
    </row>
    <row r="101" spans="2:8" ht="15" x14ac:dyDescent="0.2">
      <c r="B101" s="5" t="s">
        <v>241</v>
      </c>
      <c r="C101" s="9">
        <v>0</v>
      </c>
      <c r="D101" s="9">
        <v>0</v>
      </c>
      <c r="E101" s="15" t="str">
        <f t="shared" si="5"/>
        <v/>
      </c>
      <c r="F101" s="15" t="str">
        <f t="shared" si="6"/>
        <v/>
      </c>
      <c r="G101" s="14" t="str">
        <f t="shared" si="7"/>
        <v>0</v>
      </c>
      <c r="H101" s="17" t="str">
        <f t="shared" si="8"/>
        <v/>
      </c>
    </row>
    <row r="102" spans="2:8" ht="15" x14ac:dyDescent="0.2">
      <c r="B102" s="5" t="s">
        <v>242</v>
      </c>
      <c r="C102" s="9">
        <v>0</v>
      </c>
      <c r="D102" s="9">
        <v>0</v>
      </c>
      <c r="E102" s="15" t="str">
        <f t="shared" si="5"/>
        <v/>
      </c>
      <c r="F102" s="15" t="str">
        <f t="shared" si="6"/>
        <v/>
      </c>
      <c r="G102" s="14" t="str">
        <f t="shared" si="7"/>
        <v>0</v>
      </c>
      <c r="H102" s="17" t="str">
        <f t="shared" si="8"/>
        <v/>
      </c>
    </row>
    <row r="103" spans="2:8" ht="15" x14ac:dyDescent="0.2">
      <c r="B103" s="5" t="s">
        <v>243</v>
      </c>
      <c r="C103" s="9">
        <v>0</v>
      </c>
      <c r="D103" s="9">
        <v>0</v>
      </c>
      <c r="E103" s="15" t="str">
        <f t="shared" si="5"/>
        <v/>
      </c>
      <c r="F103" s="15" t="str">
        <f t="shared" si="6"/>
        <v/>
      </c>
      <c r="G103" s="14" t="str">
        <f t="shared" si="7"/>
        <v>0</v>
      </c>
      <c r="H103" s="17" t="str">
        <f t="shared" si="8"/>
        <v/>
      </c>
    </row>
    <row r="104" spans="2:8" ht="15" x14ac:dyDescent="0.2">
      <c r="B104" s="5" t="s">
        <v>34</v>
      </c>
      <c r="C104" s="9">
        <v>0</v>
      </c>
      <c r="D104" s="9">
        <v>0</v>
      </c>
      <c r="E104" s="15" t="str">
        <f t="shared" si="5"/>
        <v/>
      </c>
      <c r="F104" s="15" t="str">
        <f t="shared" si="6"/>
        <v/>
      </c>
      <c r="G104" s="14" t="str">
        <f t="shared" si="7"/>
        <v>0</v>
      </c>
      <c r="H104" s="17" t="str">
        <f t="shared" si="8"/>
        <v/>
      </c>
    </row>
    <row r="105" spans="2:8" ht="15" x14ac:dyDescent="0.2">
      <c r="B105" s="5" t="s">
        <v>244</v>
      </c>
      <c r="C105" s="9">
        <v>0</v>
      </c>
      <c r="D105" s="9">
        <v>0</v>
      </c>
      <c r="E105" s="15" t="str">
        <f t="shared" si="5"/>
        <v/>
      </c>
      <c r="F105" s="15" t="str">
        <f t="shared" si="6"/>
        <v/>
      </c>
      <c r="G105" s="14" t="str">
        <f t="shared" si="7"/>
        <v>0</v>
      </c>
      <c r="H105" s="17" t="str">
        <f t="shared" si="8"/>
        <v/>
      </c>
    </row>
    <row r="106" spans="2:8" ht="30" x14ac:dyDescent="0.2">
      <c r="B106" s="5" t="s">
        <v>245</v>
      </c>
      <c r="C106" s="9">
        <v>0</v>
      </c>
      <c r="D106" s="9">
        <v>0</v>
      </c>
      <c r="E106" s="15" t="str">
        <f t="shared" si="5"/>
        <v/>
      </c>
      <c r="F106" s="15" t="str">
        <f t="shared" si="6"/>
        <v/>
      </c>
      <c r="G106" s="14" t="str">
        <f t="shared" si="7"/>
        <v>0</v>
      </c>
      <c r="H106" s="17" t="str">
        <f t="shared" si="8"/>
        <v/>
      </c>
    </row>
    <row r="107" spans="2:8" ht="15" x14ac:dyDescent="0.2">
      <c r="B107" s="5" t="s">
        <v>246</v>
      </c>
      <c r="C107" s="9">
        <v>0</v>
      </c>
      <c r="D107" s="9">
        <v>0</v>
      </c>
      <c r="E107" s="15" t="str">
        <f t="shared" si="5"/>
        <v/>
      </c>
      <c r="F107" s="15" t="str">
        <f t="shared" si="6"/>
        <v/>
      </c>
      <c r="G107" s="14" t="str">
        <f t="shared" si="7"/>
        <v>0</v>
      </c>
      <c r="H107" s="17" t="str">
        <f t="shared" si="8"/>
        <v/>
      </c>
    </row>
    <row r="108" spans="2:8" ht="15" x14ac:dyDescent="0.2">
      <c r="B108" s="5" t="s">
        <v>31</v>
      </c>
      <c r="C108" s="9">
        <v>0</v>
      </c>
      <c r="D108" s="9">
        <v>2</v>
      </c>
      <c r="E108" s="15" t="str">
        <f t="shared" si="5"/>
        <v/>
      </c>
      <c r="F108" s="15">
        <f t="shared" si="6"/>
        <v>4.3478260869565216E-2</v>
      </c>
      <c r="G108" s="14" t="str">
        <f t="shared" si="7"/>
        <v>0</v>
      </c>
      <c r="H108" s="17" t="str">
        <f t="shared" si="8"/>
        <v/>
      </c>
    </row>
    <row r="109" spans="2:8" ht="15" x14ac:dyDescent="0.2">
      <c r="B109" s="5" t="s">
        <v>247</v>
      </c>
      <c r="C109" s="9">
        <v>0</v>
      </c>
      <c r="D109" s="9">
        <v>0</v>
      </c>
      <c r="E109" s="15" t="str">
        <f t="shared" si="5"/>
        <v/>
      </c>
      <c r="F109" s="15" t="str">
        <f t="shared" si="6"/>
        <v/>
      </c>
      <c r="G109" s="14" t="str">
        <f t="shared" si="7"/>
        <v>0</v>
      </c>
      <c r="H109" s="17" t="str">
        <f t="shared" si="8"/>
        <v/>
      </c>
    </row>
    <row r="110" spans="2:8" ht="15" x14ac:dyDescent="0.2">
      <c r="B110" s="5" t="s">
        <v>32</v>
      </c>
      <c r="C110" s="9">
        <v>0</v>
      </c>
      <c r="D110" s="9">
        <v>0</v>
      </c>
      <c r="E110" s="15" t="str">
        <f t="shared" si="5"/>
        <v/>
      </c>
      <c r="F110" s="15" t="str">
        <f t="shared" si="6"/>
        <v/>
      </c>
      <c r="G110" s="14" t="str">
        <f t="shared" si="7"/>
        <v>0</v>
      </c>
      <c r="H110" s="17" t="str">
        <f t="shared" si="8"/>
        <v/>
      </c>
    </row>
    <row r="111" spans="2:8" ht="15" x14ac:dyDescent="0.2">
      <c r="B111" s="5" t="s">
        <v>30</v>
      </c>
      <c r="C111" s="9">
        <v>0</v>
      </c>
      <c r="D111" s="9">
        <v>0</v>
      </c>
      <c r="E111" s="15" t="str">
        <f t="shared" si="5"/>
        <v/>
      </c>
      <c r="F111" s="15" t="str">
        <f t="shared" si="6"/>
        <v/>
      </c>
      <c r="G111" s="14" t="str">
        <f t="shared" si="7"/>
        <v>0</v>
      </c>
      <c r="H111" s="17" t="str">
        <f t="shared" si="8"/>
        <v/>
      </c>
    </row>
    <row r="112" spans="2:8" ht="15" x14ac:dyDescent="0.2">
      <c r="B112" s="5" t="s">
        <v>33</v>
      </c>
      <c r="C112" s="9">
        <v>0</v>
      </c>
      <c r="D112" s="9">
        <v>0</v>
      </c>
      <c r="E112" s="15" t="str">
        <f t="shared" si="5"/>
        <v/>
      </c>
      <c r="F112" s="15" t="str">
        <f t="shared" si="6"/>
        <v/>
      </c>
      <c r="G112" s="14" t="str">
        <f t="shared" si="7"/>
        <v>0</v>
      </c>
      <c r="H112" s="17" t="str">
        <f t="shared" si="8"/>
        <v/>
      </c>
    </row>
    <row r="113" spans="2:8" ht="15" x14ac:dyDescent="0.2">
      <c r="B113" s="5" t="s">
        <v>248</v>
      </c>
      <c r="C113" s="9">
        <v>0</v>
      </c>
      <c r="D113" s="9">
        <v>3</v>
      </c>
      <c r="E113" s="15" t="str">
        <f t="shared" si="5"/>
        <v/>
      </c>
      <c r="F113" s="15">
        <f t="shared" si="6"/>
        <v>6.5217391304347824E-2</v>
      </c>
      <c r="G113" s="14" t="str">
        <f t="shared" si="7"/>
        <v>0</v>
      </c>
      <c r="H113" s="17" t="str">
        <f t="shared" si="8"/>
        <v/>
      </c>
    </row>
    <row r="114" spans="2:8" ht="15" x14ac:dyDescent="0.2">
      <c r="B114" s="5" t="s">
        <v>38</v>
      </c>
      <c r="C114" s="9">
        <v>0</v>
      </c>
      <c r="D114" s="9">
        <v>0</v>
      </c>
      <c r="E114" s="15" t="str">
        <f t="shared" si="5"/>
        <v/>
      </c>
      <c r="F114" s="15" t="str">
        <f t="shared" si="6"/>
        <v/>
      </c>
      <c r="G114" s="14" t="str">
        <f t="shared" si="7"/>
        <v>0</v>
      </c>
      <c r="H114" s="17" t="str">
        <f t="shared" si="8"/>
        <v/>
      </c>
    </row>
    <row r="115" spans="2:8" ht="15" x14ac:dyDescent="0.2">
      <c r="B115" s="5" t="s">
        <v>40</v>
      </c>
      <c r="C115" s="9">
        <v>1</v>
      </c>
      <c r="D115" s="9">
        <v>1</v>
      </c>
      <c r="E115" s="15">
        <f t="shared" si="5"/>
        <v>3.4482758620689655E-2</v>
      </c>
      <c r="F115" s="15">
        <f t="shared" si="6"/>
        <v>2.1739130434782608E-2</v>
      </c>
      <c r="G115" s="14">
        <f t="shared" si="7"/>
        <v>0</v>
      </c>
      <c r="H115" s="17">
        <f t="shared" si="8"/>
        <v>0</v>
      </c>
    </row>
    <row r="116" spans="2:8" ht="15" x14ac:dyDescent="0.2">
      <c r="B116" s="5" t="s">
        <v>249</v>
      </c>
      <c r="C116" s="9">
        <v>0</v>
      </c>
      <c r="D116" s="9">
        <v>0</v>
      </c>
      <c r="E116" s="15" t="str">
        <f t="shared" si="5"/>
        <v/>
      </c>
      <c r="F116" s="15" t="str">
        <f t="shared" si="6"/>
        <v/>
      </c>
      <c r="G116" s="14" t="str">
        <f t="shared" si="7"/>
        <v>0</v>
      </c>
      <c r="H116" s="17" t="str">
        <f t="shared" si="8"/>
        <v/>
      </c>
    </row>
    <row r="117" spans="2:8" ht="30" x14ac:dyDescent="0.2">
      <c r="B117" s="5" t="s">
        <v>250</v>
      </c>
      <c r="C117" s="9">
        <v>1</v>
      </c>
      <c r="D117" s="9">
        <v>0</v>
      </c>
      <c r="E117" s="15">
        <f t="shared" si="5"/>
        <v>3.4482758620689655E-2</v>
      </c>
      <c r="F117" s="15" t="str">
        <f t="shared" si="6"/>
        <v/>
      </c>
      <c r="G117" s="14" t="str">
        <f t="shared" si="7"/>
        <v>0</v>
      </c>
      <c r="H117" s="17">
        <f t="shared" si="8"/>
        <v>0</v>
      </c>
    </row>
    <row r="118" spans="2:8" ht="15" x14ac:dyDescent="0.2">
      <c r="B118" s="5" t="s">
        <v>251</v>
      </c>
      <c r="C118" s="9">
        <v>14</v>
      </c>
      <c r="D118" s="9">
        <v>10</v>
      </c>
      <c r="E118" s="15">
        <f t="shared" si="5"/>
        <v>0.48275862068965519</v>
      </c>
      <c r="F118" s="15">
        <f t="shared" si="6"/>
        <v>0.21739130434782608</v>
      </c>
      <c r="G118" s="14">
        <f t="shared" si="7"/>
        <v>-0.2857142857142857</v>
      </c>
      <c r="H118" s="17">
        <f t="shared" si="8"/>
        <v>-0.13793103448275862</v>
      </c>
    </row>
    <row r="119" spans="2:8" ht="30" x14ac:dyDescent="0.2">
      <c r="B119" s="5" t="s">
        <v>252</v>
      </c>
      <c r="C119" s="9">
        <v>0</v>
      </c>
      <c r="D119" s="9">
        <v>0</v>
      </c>
      <c r="E119" s="15" t="str">
        <f t="shared" si="5"/>
        <v/>
      </c>
      <c r="F119" s="15" t="str">
        <f t="shared" si="6"/>
        <v/>
      </c>
      <c r="G119" s="14" t="str">
        <f t="shared" si="7"/>
        <v>0</v>
      </c>
      <c r="H119" s="17" t="str">
        <f t="shared" si="8"/>
        <v/>
      </c>
    </row>
    <row r="120" spans="2:8" ht="15" x14ac:dyDescent="0.2">
      <c r="B120" s="5" t="s">
        <v>253</v>
      </c>
      <c r="C120" s="9">
        <v>0</v>
      </c>
      <c r="D120" s="9">
        <v>0</v>
      </c>
      <c r="E120" s="15" t="str">
        <f t="shared" si="5"/>
        <v/>
      </c>
      <c r="F120" s="15" t="str">
        <f t="shared" si="6"/>
        <v/>
      </c>
      <c r="G120" s="14" t="str">
        <f t="shared" si="7"/>
        <v>0</v>
      </c>
      <c r="H120" s="17" t="str">
        <f t="shared" si="8"/>
        <v/>
      </c>
    </row>
    <row r="121" spans="2:8" ht="15" x14ac:dyDescent="0.2">
      <c r="B121" s="5" t="s">
        <v>35</v>
      </c>
      <c r="C121" s="9">
        <v>12</v>
      </c>
      <c r="D121" s="9">
        <v>20</v>
      </c>
      <c r="E121" s="15">
        <f t="shared" si="5"/>
        <v>0.41379310344827586</v>
      </c>
      <c r="F121" s="15">
        <f t="shared" si="6"/>
        <v>0.43478260869565216</v>
      </c>
      <c r="G121" s="14">
        <f t="shared" si="7"/>
        <v>0.66666666666666663</v>
      </c>
      <c r="H121" s="17">
        <f t="shared" si="8"/>
        <v>0.27586206896551724</v>
      </c>
    </row>
    <row r="122" spans="2:8" ht="15" x14ac:dyDescent="0.2">
      <c r="B122" s="5" t="s">
        <v>39</v>
      </c>
      <c r="C122" s="9">
        <v>0</v>
      </c>
      <c r="D122" s="9">
        <v>0</v>
      </c>
      <c r="E122" s="15" t="str">
        <f t="shared" si="5"/>
        <v/>
      </c>
      <c r="F122" s="15" t="str">
        <f t="shared" si="6"/>
        <v/>
      </c>
      <c r="G122" s="14" t="str">
        <f t="shared" si="7"/>
        <v>0</v>
      </c>
      <c r="H122" s="17" t="str">
        <f t="shared" si="8"/>
        <v/>
      </c>
    </row>
    <row r="123" spans="2:8" ht="30" x14ac:dyDescent="0.2">
      <c r="B123" s="5" t="s">
        <v>37</v>
      </c>
      <c r="C123" s="9">
        <v>0</v>
      </c>
      <c r="D123" s="9">
        <v>0</v>
      </c>
      <c r="E123" s="15" t="str">
        <f t="shared" si="5"/>
        <v/>
      </c>
      <c r="F123" s="15" t="str">
        <f t="shared" si="6"/>
        <v/>
      </c>
      <c r="G123" s="14" t="str">
        <f t="shared" si="7"/>
        <v>0</v>
      </c>
      <c r="H123" s="17" t="str">
        <f t="shared" si="8"/>
        <v/>
      </c>
    </row>
    <row r="124" spans="2:8" ht="15" x14ac:dyDescent="0.2">
      <c r="B124" s="5" t="s">
        <v>36</v>
      </c>
      <c r="C124" s="9">
        <v>0</v>
      </c>
      <c r="D124" s="9">
        <v>0</v>
      </c>
      <c r="E124" s="15" t="str">
        <f t="shared" si="5"/>
        <v/>
      </c>
      <c r="F124" s="15" t="str">
        <f t="shared" si="6"/>
        <v/>
      </c>
      <c r="G124" s="14" t="str">
        <f t="shared" si="7"/>
        <v>0</v>
      </c>
      <c r="H124" s="17" t="str">
        <f t="shared" si="8"/>
        <v/>
      </c>
    </row>
    <row r="125" spans="2:8" ht="15" x14ac:dyDescent="0.2">
      <c r="B125" s="5" t="s">
        <v>254</v>
      </c>
      <c r="C125" s="9">
        <v>0</v>
      </c>
      <c r="D125" s="9">
        <v>0</v>
      </c>
      <c r="E125" s="15" t="str">
        <f t="shared" si="5"/>
        <v/>
      </c>
      <c r="F125" s="15" t="str">
        <f t="shared" si="6"/>
        <v/>
      </c>
      <c r="G125" s="14" t="str">
        <f t="shared" si="7"/>
        <v>0</v>
      </c>
      <c r="H125" s="17" t="str">
        <f t="shared" si="8"/>
        <v/>
      </c>
    </row>
    <row r="126" spans="2:8" ht="15" x14ac:dyDescent="0.2">
      <c r="B126" s="5" t="s">
        <v>255</v>
      </c>
      <c r="C126" s="9">
        <v>0</v>
      </c>
      <c r="D126" s="9">
        <v>0</v>
      </c>
      <c r="E126" s="15" t="str">
        <f t="shared" si="5"/>
        <v/>
      </c>
      <c r="F126" s="15" t="str">
        <f t="shared" si="6"/>
        <v/>
      </c>
      <c r="G126" s="14" t="str">
        <f t="shared" si="7"/>
        <v>0</v>
      </c>
      <c r="H126" s="17" t="str">
        <f t="shared" si="8"/>
        <v/>
      </c>
    </row>
    <row r="127" spans="2:8" ht="30" x14ac:dyDescent="0.2">
      <c r="B127" s="5" t="s">
        <v>256</v>
      </c>
      <c r="C127" s="9">
        <v>0</v>
      </c>
      <c r="D127" s="9">
        <v>0</v>
      </c>
      <c r="E127" s="15" t="str">
        <f t="shared" si="5"/>
        <v/>
      </c>
      <c r="F127" s="15" t="str">
        <f t="shared" si="6"/>
        <v/>
      </c>
      <c r="G127" s="14" t="str">
        <f t="shared" si="7"/>
        <v>0</v>
      </c>
      <c r="H127" s="17" t="str">
        <f t="shared" si="8"/>
        <v/>
      </c>
    </row>
    <row r="128" spans="2:8" ht="30" x14ac:dyDescent="0.2">
      <c r="B128" s="5" t="s">
        <v>257</v>
      </c>
      <c r="C128" s="9">
        <v>0</v>
      </c>
      <c r="D128" s="9">
        <v>1</v>
      </c>
      <c r="E128" s="15" t="str">
        <f t="shared" si="5"/>
        <v/>
      </c>
      <c r="F128" s="15">
        <f t="shared" si="6"/>
        <v>2.1739130434782608E-2</v>
      </c>
      <c r="G128" s="14" t="str">
        <f t="shared" si="7"/>
        <v>0</v>
      </c>
      <c r="H128" s="17" t="str">
        <f t="shared" si="8"/>
        <v/>
      </c>
    </row>
    <row r="129" spans="2:8" ht="30" x14ac:dyDescent="0.2">
      <c r="B129" s="5" t="s">
        <v>258</v>
      </c>
      <c r="C129" s="9">
        <v>0</v>
      </c>
      <c r="D129" s="9">
        <v>2</v>
      </c>
      <c r="E129" s="15" t="str">
        <f t="shared" si="5"/>
        <v/>
      </c>
      <c r="F129" s="15">
        <f t="shared" si="6"/>
        <v>4.3478260869565216E-2</v>
      </c>
      <c r="G129" s="14" t="str">
        <f t="shared" si="7"/>
        <v>0</v>
      </c>
      <c r="H129" s="17" t="str">
        <f t="shared" si="8"/>
        <v/>
      </c>
    </row>
    <row r="130" spans="2:8" ht="30" x14ac:dyDescent="0.2">
      <c r="B130" s="5" t="s">
        <v>259</v>
      </c>
      <c r="C130" s="9">
        <v>0</v>
      </c>
      <c r="D130" s="9">
        <v>0</v>
      </c>
      <c r="E130" s="15" t="str">
        <f t="shared" si="5"/>
        <v/>
      </c>
      <c r="F130" s="15" t="str">
        <f t="shared" si="6"/>
        <v/>
      </c>
      <c r="G130" s="14" t="str">
        <f t="shared" si="7"/>
        <v>0</v>
      </c>
      <c r="H130" s="17" t="str">
        <f t="shared" si="8"/>
        <v/>
      </c>
    </row>
    <row r="131" spans="2:8" ht="30" x14ac:dyDescent="0.2">
      <c r="B131" s="5" t="s">
        <v>260</v>
      </c>
      <c r="C131" s="9">
        <v>0</v>
      </c>
      <c r="D131" s="9">
        <v>0</v>
      </c>
      <c r="E131" s="15" t="str">
        <f t="shared" si="5"/>
        <v/>
      </c>
      <c r="F131" s="15" t="str">
        <f t="shared" si="6"/>
        <v/>
      </c>
      <c r="G131" s="14" t="str">
        <f t="shared" si="7"/>
        <v>0</v>
      </c>
      <c r="H131" s="17" t="str">
        <f t="shared" si="8"/>
        <v/>
      </c>
    </row>
    <row r="132" spans="2:8" ht="15" x14ac:dyDescent="0.2">
      <c r="B132" s="5" t="s">
        <v>50</v>
      </c>
      <c r="C132" s="9">
        <v>0</v>
      </c>
      <c r="D132" s="9">
        <v>0</v>
      </c>
      <c r="E132" s="15" t="str">
        <f t="shared" si="5"/>
        <v/>
      </c>
      <c r="F132" s="15" t="str">
        <f t="shared" si="6"/>
        <v/>
      </c>
      <c r="G132" s="14" t="str">
        <f t="shared" si="7"/>
        <v>0</v>
      </c>
      <c r="H132" s="17" t="str">
        <f t="shared" si="8"/>
        <v/>
      </c>
    </row>
    <row r="133" spans="2:8" ht="15" x14ac:dyDescent="0.2">
      <c r="B133" s="5" t="s">
        <v>45</v>
      </c>
      <c r="C133" s="9">
        <v>0</v>
      </c>
      <c r="D133" s="9">
        <v>0</v>
      </c>
      <c r="E133" s="15" t="str">
        <f t="shared" si="5"/>
        <v/>
      </c>
      <c r="F133" s="15" t="str">
        <f t="shared" si="6"/>
        <v/>
      </c>
      <c r="G133" s="14" t="str">
        <f t="shared" si="7"/>
        <v>0</v>
      </c>
      <c r="H133" s="17" t="str">
        <f t="shared" si="8"/>
        <v/>
      </c>
    </row>
    <row r="134" spans="2:8" ht="15" x14ac:dyDescent="0.2">
      <c r="B134" s="5" t="s">
        <v>42</v>
      </c>
      <c r="C134" s="9">
        <v>0</v>
      </c>
      <c r="D134" s="9">
        <v>0</v>
      </c>
      <c r="E134" s="15" t="str">
        <f t="shared" si="5"/>
        <v/>
      </c>
      <c r="F134" s="15" t="str">
        <f t="shared" si="6"/>
        <v/>
      </c>
      <c r="G134" s="14" t="str">
        <f t="shared" si="7"/>
        <v>0</v>
      </c>
      <c r="H134" s="17" t="str">
        <f t="shared" si="8"/>
        <v/>
      </c>
    </row>
    <row r="135" spans="2:8" ht="15" x14ac:dyDescent="0.2">
      <c r="B135" s="5" t="s">
        <v>43</v>
      </c>
      <c r="C135" s="9">
        <v>0</v>
      </c>
      <c r="D135" s="9">
        <v>0</v>
      </c>
      <c r="E135" s="15" t="str">
        <f t="shared" si="5"/>
        <v/>
      </c>
      <c r="F135" s="15" t="str">
        <f t="shared" si="6"/>
        <v/>
      </c>
      <c r="G135" s="14" t="str">
        <f t="shared" si="7"/>
        <v>0</v>
      </c>
      <c r="H135" s="17" t="str">
        <f t="shared" si="8"/>
        <v/>
      </c>
    </row>
    <row r="136" spans="2:8" ht="15" x14ac:dyDescent="0.2">
      <c r="B136" s="5" t="s">
        <v>44</v>
      </c>
      <c r="C136" s="9">
        <v>0</v>
      </c>
      <c r="D136" s="9">
        <v>0</v>
      </c>
      <c r="E136" s="15" t="str">
        <f t="shared" ref="E136:E145" si="9">+IF(C136=0,"",C136/C$70)</f>
        <v/>
      </c>
      <c r="F136" s="15" t="str">
        <f t="shared" ref="F136:F145" si="10">+IF(D136=0,"",D136/D$70)</f>
        <v/>
      </c>
      <c r="G136" s="14" t="str">
        <f t="shared" ref="G136:G145" si="11">+IF(OR(AND(D136=0),(C136=0)),"0",((D136-C136)/C136))</f>
        <v>0</v>
      </c>
      <c r="H136" s="17" t="str">
        <f t="shared" ref="H136:H145" si="12">+IF(OR(AND(E136=""),(G136="")),"",E136*G136)</f>
        <v/>
      </c>
    </row>
    <row r="137" spans="2:8" ht="15" x14ac:dyDescent="0.2">
      <c r="B137" s="5" t="s">
        <v>41</v>
      </c>
      <c r="C137" s="9">
        <v>0</v>
      </c>
      <c r="D137" s="9">
        <v>0</v>
      </c>
      <c r="E137" s="15" t="str">
        <f t="shared" si="9"/>
        <v/>
      </c>
      <c r="F137" s="15" t="str">
        <f t="shared" si="10"/>
        <v/>
      </c>
      <c r="G137" s="14" t="str">
        <f t="shared" si="11"/>
        <v>0</v>
      </c>
      <c r="H137" s="17" t="str">
        <f t="shared" si="12"/>
        <v/>
      </c>
    </row>
    <row r="138" spans="2:8" ht="15" x14ac:dyDescent="0.2">
      <c r="B138" s="5" t="s">
        <v>261</v>
      </c>
      <c r="C138" s="9">
        <v>0</v>
      </c>
      <c r="D138" s="9">
        <v>0</v>
      </c>
      <c r="E138" s="15" t="str">
        <f t="shared" si="9"/>
        <v/>
      </c>
      <c r="F138" s="15" t="str">
        <f t="shared" si="10"/>
        <v/>
      </c>
      <c r="G138" s="14" t="str">
        <f t="shared" si="11"/>
        <v>0</v>
      </c>
      <c r="H138" s="17" t="str">
        <f t="shared" si="12"/>
        <v/>
      </c>
    </row>
    <row r="139" spans="2:8" ht="30" x14ac:dyDescent="0.2">
      <c r="B139" s="5" t="s">
        <v>262</v>
      </c>
      <c r="C139" s="9">
        <v>0</v>
      </c>
      <c r="D139" s="9">
        <v>0</v>
      </c>
      <c r="E139" s="15" t="str">
        <f t="shared" si="9"/>
        <v/>
      </c>
      <c r="F139" s="15" t="str">
        <f t="shared" si="10"/>
        <v/>
      </c>
      <c r="G139" s="14" t="str">
        <f t="shared" si="11"/>
        <v>0</v>
      </c>
      <c r="H139" s="17" t="str">
        <f t="shared" si="12"/>
        <v/>
      </c>
    </row>
    <row r="140" spans="2:8" ht="30" x14ac:dyDescent="0.2">
      <c r="B140" s="5" t="s">
        <v>263</v>
      </c>
      <c r="C140" s="9">
        <v>0</v>
      </c>
      <c r="D140" s="9">
        <v>0</v>
      </c>
      <c r="E140" s="15" t="str">
        <f t="shared" si="9"/>
        <v/>
      </c>
      <c r="F140" s="15" t="str">
        <f t="shared" si="10"/>
        <v/>
      </c>
      <c r="G140" s="14" t="str">
        <f t="shared" si="11"/>
        <v>0</v>
      </c>
      <c r="H140" s="17" t="str">
        <f t="shared" si="12"/>
        <v/>
      </c>
    </row>
    <row r="141" spans="2:8" ht="30" x14ac:dyDescent="0.2">
      <c r="B141" s="5" t="s">
        <v>48</v>
      </c>
      <c r="C141" s="9">
        <v>0</v>
      </c>
      <c r="D141" s="9">
        <v>0</v>
      </c>
      <c r="E141" s="15" t="str">
        <f t="shared" si="9"/>
        <v/>
      </c>
      <c r="F141" s="15" t="str">
        <f t="shared" si="10"/>
        <v/>
      </c>
      <c r="G141" s="14" t="str">
        <f t="shared" si="11"/>
        <v>0</v>
      </c>
      <c r="H141" s="17" t="str">
        <f t="shared" si="12"/>
        <v/>
      </c>
    </row>
    <row r="142" spans="2:8" ht="15" x14ac:dyDescent="0.2">
      <c r="B142" s="5" t="s">
        <v>264</v>
      </c>
      <c r="C142" s="9">
        <v>0</v>
      </c>
      <c r="D142" s="9">
        <v>0</v>
      </c>
      <c r="E142" s="15" t="str">
        <f t="shared" si="9"/>
        <v/>
      </c>
      <c r="F142" s="15" t="str">
        <f t="shared" si="10"/>
        <v/>
      </c>
      <c r="G142" s="14" t="str">
        <f t="shared" si="11"/>
        <v>0</v>
      </c>
      <c r="H142" s="17" t="str">
        <f t="shared" si="12"/>
        <v/>
      </c>
    </row>
    <row r="143" spans="2:8" ht="15" x14ac:dyDescent="0.2">
      <c r="B143" s="5" t="s">
        <v>49</v>
      </c>
      <c r="C143" s="9">
        <v>0</v>
      </c>
      <c r="D143" s="9">
        <v>0</v>
      </c>
      <c r="E143" s="15" t="str">
        <f t="shared" si="9"/>
        <v/>
      </c>
      <c r="F143" s="15" t="str">
        <f t="shared" si="10"/>
        <v/>
      </c>
      <c r="G143" s="14" t="str">
        <f t="shared" si="11"/>
        <v>0</v>
      </c>
      <c r="H143" s="17" t="str">
        <f t="shared" si="12"/>
        <v/>
      </c>
    </row>
    <row r="144" spans="2:8" ht="15" x14ac:dyDescent="0.2">
      <c r="B144" s="5" t="s">
        <v>46</v>
      </c>
      <c r="C144" s="9">
        <v>0</v>
      </c>
      <c r="D144" s="9">
        <v>0</v>
      </c>
      <c r="E144" s="15" t="str">
        <f t="shared" si="9"/>
        <v/>
      </c>
      <c r="F144" s="15" t="str">
        <f t="shared" si="10"/>
        <v/>
      </c>
      <c r="G144" s="14" t="str">
        <f t="shared" si="11"/>
        <v>0</v>
      </c>
      <c r="H144" s="17" t="str">
        <f t="shared" si="12"/>
        <v/>
      </c>
    </row>
    <row r="145" spans="2:8" ht="13.5" customHeight="1" x14ac:dyDescent="0.2">
      <c r="B145" s="5" t="s">
        <v>47</v>
      </c>
      <c r="C145" s="9">
        <v>0</v>
      </c>
      <c r="D145" s="9">
        <v>0</v>
      </c>
      <c r="E145" s="15" t="str">
        <f t="shared" si="9"/>
        <v/>
      </c>
      <c r="F145" s="15" t="str">
        <f t="shared" si="10"/>
        <v/>
      </c>
      <c r="G145" s="14" t="str">
        <f t="shared" si="11"/>
        <v>0</v>
      </c>
      <c r="H145" s="17" t="str">
        <f t="shared" si="12"/>
        <v/>
      </c>
    </row>
    <row r="146" spans="2:8" x14ac:dyDescent="0.2">
      <c r="B146" s="2"/>
      <c r="C146" s="2"/>
      <c r="D146" s="2"/>
    </row>
    <row r="147" spans="2:8" x14ac:dyDescent="0.2">
      <c r="B147" s="2"/>
      <c r="C147" s="2"/>
      <c r="D147" s="2"/>
    </row>
    <row r="148" spans="2:8" x14ac:dyDescent="0.2">
      <c r="B148" s="19"/>
      <c r="C148" s="19"/>
      <c r="D148" s="19"/>
      <c r="E148" s="19"/>
      <c r="F148" s="19"/>
    </row>
    <row r="149" spans="2:8" ht="13.5" customHeight="1" x14ac:dyDescent="0.2">
      <c r="B149" s="51" t="s">
        <v>522</v>
      </c>
      <c r="C149" s="52" t="s">
        <v>523</v>
      </c>
      <c r="D149" s="53"/>
      <c r="E149" s="54" t="s">
        <v>487</v>
      </c>
      <c r="F149" s="55"/>
      <c r="G149" s="56" t="s">
        <v>568</v>
      </c>
      <c r="H149" s="58" t="s">
        <v>486</v>
      </c>
    </row>
    <row r="150" spans="2:8" s="4" customFormat="1" ht="26.25" customHeight="1" x14ac:dyDescent="0.2">
      <c r="B150" s="51"/>
      <c r="C150" s="50">
        <v>2012</v>
      </c>
      <c r="D150" s="50">
        <v>2013</v>
      </c>
      <c r="E150" s="50">
        <v>2012</v>
      </c>
      <c r="F150" s="50">
        <v>2013</v>
      </c>
      <c r="G150" s="57"/>
      <c r="H150" s="59"/>
    </row>
    <row r="151" spans="2:8" s="4" customFormat="1" ht="26.25" customHeight="1" x14ac:dyDescent="0.2">
      <c r="B151" s="43" t="s">
        <v>526</v>
      </c>
      <c r="C151" s="36">
        <f>SUM(C152:C288)</f>
        <v>5</v>
      </c>
      <c r="D151" s="36">
        <f>SUM(D152:D288)</f>
        <v>2</v>
      </c>
      <c r="E151" s="42">
        <f>+IF(C151=0,"",C151/C$151)</f>
        <v>1</v>
      </c>
      <c r="F151" s="42">
        <f>+IF(D151=0,"",D151/D$151)</f>
        <v>1</v>
      </c>
      <c r="G151" s="38">
        <f>+IF(OR(AND(D151=0),(C151=0)),"0",((D151-C151)/C151))</f>
        <v>-0.6</v>
      </c>
      <c r="H151" s="39">
        <f>+IF(OR(AND(E151=""),(G151="")),"",E151*G151)</f>
        <v>-0.6</v>
      </c>
    </row>
    <row r="152" spans="2:8" ht="30" x14ac:dyDescent="0.2">
      <c r="B152" s="8" t="s">
        <v>54</v>
      </c>
      <c r="C152" s="9">
        <v>0</v>
      </c>
      <c r="D152" s="9">
        <v>0</v>
      </c>
      <c r="E152" s="15" t="str">
        <f>+IF(C152=0,"",C152/C$151)</f>
        <v/>
      </c>
      <c r="F152" s="15" t="str">
        <f>+IF(D152=0,"",D152/D$151)</f>
        <v/>
      </c>
      <c r="G152" s="14" t="str">
        <f>+IF(OR(AND(D152=0),(C152=0)),"0",((D152-C152)/C152))</f>
        <v>0</v>
      </c>
      <c r="H152" s="17" t="str">
        <f>+IF(OR(AND(E152=""),(G152="")),"",E152*G152)</f>
        <v/>
      </c>
    </row>
    <row r="153" spans="2:8" ht="30" x14ac:dyDescent="0.2">
      <c r="B153" s="8" t="s">
        <v>58</v>
      </c>
      <c r="C153" s="9">
        <v>0</v>
      </c>
      <c r="D153" s="9">
        <v>0</v>
      </c>
      <c r="E153" s="15" t="str">
        <f t="shared" ref="E153:E216" si="13">+IF(C153=0,"",C153/C$151)</f>
        <v/>
      </c>
      <c r="F153" s="15" t="str">
        <f t="shared" ref="F153:F216" si="14">+IF(D153=0,"",D153/D$151)</f>
        <v/>
      </c>
      <c r="G153" s="14" t="str">
        <f t="shared" ref="G153:G216" si="15">+IF(OR(AND(D153=0),(C153=0)),"0",((D153-C153)/C153))</f>
        <v>0</v>
      </c>
      <c r="H153" s="17" t="str">
        <f t="shared" ref="H153:H216" si="16">+IF(OR(AND(E153=""),(G153="")),"",E153*G153)</f>
        <v/>
      </c>
    </row>
    <row r="154" spans="2:8" ht="30" x14ac:dyDescent="0.2">
      <c r="B154" s="8" t="s">
        <v>265</v>
      </c>
      <c r="C154" s="9">
        <v>0</v>
      </c>
      <c r="D154" s="9">
        <v>0</v>
      </c>
      <c r="E154" s="15" t="str">
        <f t="shared" si="13"/>
        <v/>
      </c>
      <c r="F154" s="15" t="str">
        <f t="shared" si="14"/>
        <v/>
      </c>
      <c r="G154" s="14" t="str">
        <f t="shared" si="15"/>
        <v>0</v>
      </c>
      <c r="H154" s="17" t="str">
        <f t="shared" si="16"/>
        <v/>
      </c>
    </row>
    <row r="155" spans="2:8" ht="30" x14ac:dyDescent="0.2">
      <c r="B155" s="8" t="s">
        <v>266</v>
      </c>
      <c r="C155" s="9">
        <v>0</v>
      </c>
      <c r="D155" s="9">
        <v>0</v>
      </c>
      <c r="E155" s="15" t="str">
        <f t="shared" si="13"/>
        <v/>
      </c>
      <c r="F155" s="15" t="str">
        <f t="shared" si="14"/>
        <v/>
      </c>
      <c r="G155" s="14" t="str">
        <f t="shared" si="15"/>
        <v>0</v>
      </c>
      <c r="H155" s="17" t="str">
        <f t="shared" si="16"/>
        <v/>
      </c>
    </row>
    <row r="156" spans="2:8" ht="30" x14ac:dyDescent="0.2">
      <c r="B156" s="8" t="s">
        <v>267</v>
      </c>
      <c r="C156" s="9">
        <v>2</v>
      </c>
      <c r="D156" s="9">
        <v>0</v>
      </c>
      <c r="E156" s="15">
        <f t="shared" si="13"/>
        <v>0.4</v>
      </c>
      <c r="F156" s="15" t="str">
        <f t="shared" si="14"/>
        <v/>
      </c>
      <c r="G156" s="14" t="str">
        <f t="shared" si="15"/>
        <v>0</v>
      </c>
      <c r="H156" s="17">
        <f t="shared" si="16"/>
        <v>0</v>
      </c>
    </row>
    <row r="157" spans="2:8" ht="15" x14ac:dyDescent="0.2">
      <c r="B157" s="8" t="s">
        <v>53</v>
      </c>
      <c r="C157" s="9">
        <v>1</v>
      </c>
      <c r="D157" s="9">
        <v>0</v>
      </c>
      <c r="E157" s="15">
        <f t="shared" si="13"/>
        <v>0.2</v>
      </c>
      <c r="F157" s="15" t="str">
        <f t="shared" si="14"/>
        <v/>
      </c>
      <c r="G157" s="14" t="str">
        <f t="shared" si="15"/>
        <v>0</v>
      </c>
      <c r="H157" s="17">
        <f t="shared" si="16"/>
        <v>0</v>
      </c>
    </row>
    <row r="158" spans="2:8" ht="15" x14ac:dyDescent="0.2">
      <c r="B158" s="8" t="s">
        <v>59</v>
      </c>
      <c r="C158" s="9">
        <v>0</v>
      </c>
      <c r="D158" s="9">
        <v>0</v>
      </c>
      <c r="E158" s="15" t="str">
        <f t="shared" si="13"/>
        <v/>
      </c>
      <c r="F158" s="15" t="str">
        <f t="shared" si="14"/>
        <v/>
      </c>
      <c r="G158" s="14" t="str">
        <f t="shared" si="15"/>
        <v>0</v>
      </c>
      <c r="H158" s="17" t="str">
        <f t="shared" si="16"/>
        <v/>
      </c>
    </row>
    <row r="159" spans="2:8" ht="15" x14ac:dyDescent="0.2">
      <c r="B159" s="8" t="s">
        <v>268</v>
      </c>
      <c r="C159" s="9">
        <v>0</v>
      </c>
      <c r="D159" s="9">
        <v>0</v>
      </c>
      <c r="E159" s="15" t="str">
        <f t="shared" si="13"/>
        <v/>
      </c>
      <c r="F159" s="15" t="str">
        <f t="shared" si="14"/>
        <v/>
      </c>
      <c r="G159" s="14" t="str">
        <f t="shared" si="15"/>
        <v>0</v>
      </c>
      <c r="H159" s="17" t="str">
        <f t="shared" si="16"/>
        <v/>
      </c>
    </row>
    <row r="160" spans="2:8" ht="15" x14ac:dyDescent="0.2">
      <c r="B160" s="8" t="s">
        <v>55</v>
      </c>
      <c r="C160" s="9">
        <v>0</v>
      </c>
      <c r="D160" s="9">
        <v>0</v>
      </c>
      <c r="E160" s="15" t="str">
        <f t="shared" si="13"/>
        <v/>
      </c>
      <c r="F160" s="15" t="str">
        <f t="shared" si="14"/>
        <v/>
      </c>
      <c r="G160" s="14" t="str">
        <f t="shared" si="15"/>
        <v>0</v>
      </c>
      <c r="H160" s="17" t="str">
        <f t="shared" si="16"/>
        <v/>
      </c>
    </row>
    <row r="161" spans="2:8" ht="15" x14ac:dyDescent="0.2">
      <c r="B161" s="8" t="s">
        <v>51</v>
      </c>
      <c r="C161" s="9">
        <v>0</v>
      </c>
      <c r="D161" s="9">
        <v>0</v>
      </c>
      <c r="E161" s="15" t="str">
        <f t="shared" si="13"/>
        <v/>
      </c>
      <c r="F161" s="15" t="str">
        <f t="shared" si="14"/>
        <v/>
      </c>
      <c r="G161" s="14" t="str">
        <f t="shared" si="15"/>
        <v>0</v>
      </c>
      <c r="H161" s="17" t="str">
        <f t="shared" si="16"/>
        <v/>
      </c>
    </row>
    <row r="162" spans="2:8" ht="30" x14ac:dyDescent="0.2">
      <c r="B162" s="8" t="s">
        <v>269</v>
      </c>
      <c r="C162" s="9">
        <v>0</v>
      </c>
      <c r="D162" s="9">
        <v>0</v>
      </c>
      <c r="E162" s="15" t="str">
        <f t="shared" si="13"/>
        <v/>
      </c>
      <c r="F162" s="15" t="str">
        <f t="shared" si="14"/>
        <v/>
      </c>
      <c r="G162" s="14" t="str">
        <f t="shared" si="15"/>
        <v>0</v>
      </c>
      <c r="H162" s="17" t="str">
        <f t="shared" si="16"/>
        <v/>
      </c>
    </row>
    <row r="163" spans="2:8" ht="15" x14ac:dyDescent="0.2">
      <c r="B163" s="8" t="s">
        <v>61</v>
      </c>
      <c r="C163" s="9">
        <v>0</v>
      </c>
      <c r="D163" s="9">
        <v>0</v>
      </c>
      <c r="E163" s="15" t="str">
        <f t="shared" si="13"/>
        <v/>
      </c>
      <c r="F163" s="15" t="str">
        <f t="shared" si="14"/>
        <v/>
      </c>
      <c r="G163" s="14" t="str">
        <f t="shared" si="15"/>
        <v>0</v>
      </c>
      <c r="H163" s="17" t="str">
        <f t="shared" si="16"/>
        <v/>
      </c>
    </row>
    <row r="164" spans="2:8" ht="15" x14ac:dyDescent="0.2">
      <c r="B164" s="8" t="s">
        <v>56</v>
      </c>
      <c r="C164" s="9">
        <v>0</v>
      </c>
      <c r="D164" s="9">
        <v>0</v>
      </c>
      <c r="E164" s="15" t="str">
        <f t="shared" si="13"/>
        <v/>
      </c>
      <c r="F164" s="15" t="str">
        <f t="shared" si="14"/>
        <v/>
      </c>
      <c r="G164" s="14" t="str">
        <f t="shared" si="15"/>
        <v>0</v>
      </c>
      <c r="H164" s="17" t="str">
        <f t="shared" si="16"/>
        <v/>
      </c>
    </row>
    <row r="165" spans="2:8" ht="15" x14ac:dyDescent="0.2">
      <c r="B165" s="8" t="s">
        <v>57</v>
      </c>
      <c r="C165" s="9">
        <v>0</v>
      </c>
      <c r="D165" s="9">
        <v>0</v>
      </c>
      <c r="E165" s="15" t="str">
        <f t="shared" si="13"/>
        <v/>
      </c>
      <c r="F165" s="15" t="str">
        <f t="shared" si="14"/>
        <v/>
      </c>
      <c r="G165" s="14" t="str">
        <f t="shared" si="15"/>
        <v>0</v>
      </c>
      <c r="H165" s="17" t="str">
        <f t="shared" si="16"/>
        <v/>
      </c>
    </row>
    <row r="166" spans="2:8" ht="15" x14ac:dyDescent="0.2">
      <c r="B166" s="8" t="s">
        <v>270</v>
      </c>
      <c r="C166" s="9">
        <v>0</v>
      </c>
      <c r="D166" s="9">
        <v>0</v>
      </c>
      <c r="E166" s="15" t="str">
        <f t="shared" si="13"/>
        <v/>
      </c>
      <c r="F166" s="15" t="str">
        <f t="shared" si="14"/>
        <v/>
      </c>
      <c r="G166" s="14" t="str">
        <f t="shared" si="15"/>
        <v>0</v>
      </c>
      <c r="H166" s="17" t="str">
        <f t="shared" si="16"/>
        <v/>
      </c>
    </row>
    <row r="167" spans="2:8" ht="15" x14ac:dyDescent="0.2">
      <c r="B167" s="8" t="s">
        <v>52</v>
      </c>
      <c r="C167" s="9">
        <v>0</v>
      </c>
      <c r="D167" s="9">
        <v>0</v>
      </c>
      <c r="E167" s="15" t="str">
        <f t="shared" si="13"/>
        <v/>
      </c>
      <c r="F167" s="15" t="str">
        <f t="shared" si="14"/>
        <v/>
      </c>
      <c r="G167" s="14" t="str">
        <f t="shared" si="15"/>
        <v>0</v>
      </c>
      <c r="H167" s="17" t="str">
        <f t="shared" si="16"/>
        <v/>
      </c>
    </row>
    <row r="168" spans="2:8" ht="15" x14ac:dyDescent="0.2">
      <c r="B168" s="8" t="s">
        <v>60</v>
      </c>
      <c r="C168" s="9">
        <v>0</v>
      </c>
      <c r="D168" s="9">
        <v>0</v>
      </c>
      <c r="E168" s="15" t="str">
        <f t="shared" si="13"/>
        <v/>
      </c>
      <c r="F168" s="15" t="str">
        <f t="shared" si="14"/>
        <v/>
      </c>
      <c r="G168" s="14" t="str">
        <f t="shared" si="15"/>
        <v>0</v>
      </c>
      <c r="H168" s="17" t="str">
        <f t="shared" si="16"/>
        <v/>
      </c>
    </row>
    <row r="169" spans="2:8" ht="15" x14ac:dyDescent="0.2">
      <c r="B169" s="8" t="s">
        <v>271</v>
      </c>
      <c r="C169" s="9">
        <v>0</v>
      </c>
      <c r="D169" s="9">
        <v>1</v>
      </c>
      <c r="E169" s="15" t="str">
        <f t="shared" si="13"/>
        <v/>
      </c>
      <c r="F169" s="15">
        <f t="shared" si="14"/>
        <v>0.5</v>
      </c>
      <c r="G169" s="14" t="str">
        <f t="shared" si="15"/>
        <v>0</v>
      </c>
      <c r="H169" s="17" t="str">
        <f t="shared" si="16"/>
        <v/>
      </c>
    </row>
    <row r="170" spans="2:8" ht="15" x14ac:dyDescent="0.2">
      <c r="B170" s="8" t="s">
        <v>272</v>
      </c>
      <c r="C170" s="9">
        <v>0</v>
      </c>
      <c r="D170" s="9">
        <v>0</v>
      </c>
      <c r="E170" s="15" t="str">
        <f t="shared" si="13"/>
        <v/>
      </c>
      <c r="F170" s="15" t="str">
        <f t="shared" si="14"/>
        <v/>
      </c>
      <c r="G170" s="14" t="str">
        <f t="shared" si="15"/>
        <v>0</v>
      </c>
      <c r="H170" s="17" t="str">
        <f t="shared" si="16"/>
        <v/>
      </c>
    </row>
    <row r="171" spans="2:8" ht="15" x14ac:dyDescent="0.2">
      <c r="B171" s="8" t="s">
        <v>273</v>
      </c>
      <c r="C171" s="9">
        <v>0</v>
      </c>
      <c r="D171" s="9">
        <v>0</v>
      </c>
      <c r="E171" s="15" t="str">
        <f t="shared" si="13"/>
        <v/>
      </c>
      <c r="F171" s="15" t="str">
        <f t="shared" si="14"/>
        <v/>
      </c>
      <c r="G171" s="14" t="str">
        <f t="shared" si="15"/>
        <v>0</v>
      </c>
      <c r="H171" s="17" t="str">
        <f t="shared" si="16"/>
        <v/>
      </c>
    </row>
    <row r="172" spans="2:8" ht="15" x14ac:dyDescent="0.2">
      <c r="B172" s="8" t="s">
        <v>274</v>
      </c>
      <c r="C172" s="9">
        <v>0</v>
      </c>
      <c r="D172" s="9">
        <v>0</v>
      </c>
      <c r="E172" s="15" t="str">
        <f t="shared" si="13"/>
        <v/>
      </c>
      <c r="F172" s="15" t="str">
        <f t="shared" si="14"/>
        <v/>
      </c>
      <c r="G172" s="14" t="str">
        <f t="shared" si="15"/>
        <v>0</v>
      </c>
      <c r="H172" s="17" t="str">
        <f t="shared" si="16"/>
        <v/>
      </c>
    </row>
    <row r="173" spans="2:8" ht="15" x14ac:dyDescent="0.2">
      <c r="B173" s="8" t="s">
        <v>275</v>
      </c>
      <c r="C173" s="9">
        <v>0</v>
      </c>
      <c r="D173" s="9">
        <v>0</v>
      </c>
      <c r="E173" s="15" t="str">
        <f t="shared" si="13"/>
        <v/>
      </c>
      <c r="F173" s="15" t="str">
        <f t="shared" si="14"/>
        <v/>
      </c>
      <c r="G173" s="14" t="str">
        <f t="shared" si="15"/>
        <v>0</v>
      </c>
      <c r="H173" s="17" t="str">
        <f t="shared" si="16"/>
        <v/>
      </c>
    </row>
    <row r="174" spans="2:8" ht="15" x14ac:dyDescent="0.2">
      <c r="B174" s="8" t="s">
        <v>276</v>
      </c>
      <c r="C174" s="9">
        <v>0</v>
      </c>
      <c r="D174" s="9">
        <v>0</v>
      </c>
      <c r="E174" s="15" t="str">
        <f t="shared" si="13"/>
        <v/>
      </c>
      <c r="F174" s="15" t="str">
        <f t="shared" si="14"/>
        <v/>
      </c>
      <c r="G174" s="14" t="str">
        <f t="shared" si="15"/>
        <v>0</v>
      </c>
      <c r="H174" s="17" t="str">
        <f t="shared" si="16"/>
        <v/>
      </c>
    </row>
    <row r="175" spans="2:8" ht="30" x14ac:dyDescent="0.2">
      <c r="B175" s="8" t="s">
        <v>277</v>
      </c>
      <c r="C175" s="9">
        <v>0</v>
      </c>
      <c r="D175" s="9">
        <v>0</v>
      </c>
      <c r="E175" s="15" t="str">
        <f t="shared" si="13"/>
        <v/>
      </c>
      <c r="F175" s="15" t="str">
        <f t="shared" si="14"/>
        <v/>
      </c>
      <c r="G175" s="14" t="str">
        <f t="shared" si="15"/>
        <v>0</v>
      </c>
      <c r="H175" s="17" t="str">
        <f t="shared" si="16"/>
        <v/>
      </c>
    </row>
    <row r="176" spans="2:8" ht="15" x14ac:dyDescent="0.2">
      <c r="B176" s="8" t="s">
        <v>278</v>
      </c>
      <c r="C176" s="9">
        <v>0</v>
      </c>
      <c r="D176" s="9">
        <v>0</v>
      </c>
      <c r="E176" s="15" t="str">
        <f t="shared" si="13"/>
        <v/>
      </c>
      <c r="F176" s="15" t="str">
        <f t="shared" si="14"/>
        <v/>
      </c>
      <c r="G176" s="14" t="str">
        <f t="shared" si="15"/>
        <v>0</v>
      </c>
      <c r="H176" s="17" t="str">
        <f t="shared" si="16"/>
        <v/>
      </c>
    </row>
    <row r="177" spans="2:8" ht="15" x14ac:dyDescent="0.2">
      <c r="B177" s="8" t="s">
        <v>279</v>
      </c>
      <c r="C177" s="9">
        <v>0</v>
      </c>
      <c r="D177" s="9">
        <v>0</v>
      </c>
      <c r="E177" s="15" t="str">
        <f t="shared" si="13"/>
        <v/>
      </c>
      <c r="F177" s="15" t="str">
        <f t="shared" si="14"/>
        <v/>
      </c>
      <c r="G177" s="14" t="str">
        <f t="shared" si="15"/>
        <v>0</v>
      </c>
      <c r="H177" s="17" t="str">
        <f t="shared" si="16"/>
        <v/>
      </c>
    </row>
    <row r="178" spans="2:8" ht="20.100000000000001" customHeight="1" x14ac:dyDescent="0.2">
      <c r="B178" s="8" t="s">
        <v>280</v>
      </c>
      <c r="C178" s="9">
        <v>0</v>
      </c>
      <c r="D178" s="9">
        <v>0</v>
      </c>
      <c r="E178" s="15" t="str">
        <f t="shared" si="13"/>
        <v/>
      </c>
      <c r="F178" s="15" t="str">
        <f t="shared" si="14"/>
        <v/>
      </c>
      <c r="G178" s="14" t="str">
        <f t="shared" si="15"/>
        <v>0</v>
      </c>
      <c r="H178" s="17" t="str">
        <f t="shared" si="16"/>
        <v/>
      </c>
    </row>
    <row r="179" spans="2:8" ht="20.100000000000001" customHeight="1" x14ac:dyDescent="0.2">
      <c r="B179" s="8" t="s">
        <v>281</v>
      </c>
      <c r="C179" s="9">
        <v>0</v>
      </c>
      <c r="D179" s="9">
        <v>0</v>
      </c>
      <c r="E179" s="15" t="str">
        <f t="shared" si="13"/>
        <v/>
      </c>
      <c r="F179" s="15" t="str">
        <f t="shared" si="14"/>
        <v/>
      </c>
      <c r="G179" s="14" t="str">
        <f t="shared" si="15"/>
        <v>0</v>
      </c>
      <c r="H179" s="17" t="str">
        <f t="shared" si="16"/>
        <v/>
      </c>
    </row>
    <row r="180" spans="2:8" ht="20.100000000000001" customHeight="1" x14ac:dyDescent="0.2">
      <c r="B180" s="8" t="s">
        <v>282</v>
      </c>
      <c r="C180" s="9">
        <v>0</v>
      </c>
      <c r="D180" s="9">
        <v>0</v>
      </c>
      <c r="E180" s="15" t="str">
        <f t="shared" si="13"/>
        <v/>
      </c>
      <c r="F180" s="15" t="str">
        <f t="shared" si="14"/>
        <v/>
      </c>
      <c r="G180" s="14" t="str">
        <f t="shared" si="15"/>
        <v>0</v>
      </c>
      <c r="H180" s="17" t="str">
        <f t="shared" si="16"/>
        <v/>
      </c>
    </row>
    <row r="181" spans="2:8" ht="20.100000000000001" customHeight="1" x14ac:dyDescent="0.2">
      <c r="B181" s="8" t="s">
        <v>283</v>
      </c>
      <c r="C181" s="9">
        <v>0</v>
      </c>
      <c r="D181" s="9">
        <v>0</v>
      </c>
      <c r="E181" s="15" t="str">
        <f t="shared" si="13"/>
        <v/>
      </c>
      <c r="F181" s="15" t="str">
        <f t="shared" si="14"/>
        <v/>
      </c>
      <c r="G181" s="14" t="str">
        <f t="shared" si="15"/>
        <v>0</v>
      </c>
      <c r="H181" s="17" t="str">
        <f t="shared" si="16"/>
        <v/>
      </c>
    </row>
    <row r="182" spans="2:8" ht="20.100000000000001" customHeight="1" x14ac:dyDescent="0.2">
      <c r="B182" s="8" t="s">
        <v>284</v>
      </c>
      <c r="C182" s="9">
        <v>0</v>
      </c>
      <c r="D182" s="9">
        <v>0</v>
      </c>
      <c r="E182" s="15" t="str">
        <f t="shared" si="13"/>
        <v/>
      </c>
      <c r="F182" s="15" t="str">
        <f t="shared" si="14"/>
        <v/>
      </c>
      <c r="G182" s="14" t="str">
        <f t="shared" si="15"/>
        <v>0</v>
      </c>
      <c r="H182" s="17" t="str">
        <f t="shared" si="16"/>
        <v/>
      </c>
    </row>
    <row r="183" spans="2:8" ht="20.100000000000001" customHeight="1" x14ac:dyDescent="0.2">
      <c r="B183" s="8" t="s">
        <v>285</v>
      </c>
      <c r="C183" s="9">
        <v>0</v>
      </c>
      <c r="D183" s="9">
        <v>0</v>
      </c>
      <c r="E183" s="15" t="str">
        <f t="shared" si="13"/>
        <v/>
      </c>
      <c r="F183" s="15" t="str">
        <f t="shared" si="14"/>
        <v/>
      </c>
      <c r="G183" s="14" t="str">
        <f t="shared" si="15"/>
        <v>0</v>
      </c>
      <c r="H183" s="17" t="str">
        <f t="shared" si="16"/>
        <v/>
      </c>
    </row>
    <row r="184" spans="2:8" ht="20.100000000000001" customHeight="1" x14ac:dyDescent="0.2">
      <c r="B184" s="8" t="s">
        <v>286</v>
      </c>
      <c r="C184" s="9">
        <v>0</v>
      </c>
      <c r="D184" s="9">
        <v>0</v>
      </c>
      <c r="E184" s="15" t="str">
        <f t="shared" si="13"/>
        <v/>
      </c>
      <c r="F184" s="15" t="str">
        <f t="shared" si="14"/>
        <v/>
      </c>
      <c r="G184" s="14" t="str">
        <f t="shared" si="15"/>
        <v>0</v>
      </c>
      <c r="H184" s="17" t="str">
        <f t="shared" si="16"/>
        <v/>
      </c>
    </row>
    <row r="185" spans="2:8" ht="20.100000000000001" customHeight="1" x14ac:dyDescent="0.2">
      <c r="B185" s="8" t="s">
        <v>62</v>
      </c>
      <c r="C185" s="9">
        <v>0</v>
      </c>
      <c r="D185" s="9">
        <v>0</v>
      </c>
      <c r="E185" s="15" t="str">
        <f t="shared" si="13"/>
        <v/>
      </c>
      <c r="F185" s="15" t="str">
        <f t="shared" si="14"/>
        <v/>
      </c>
      <c r="G185" s="14" t="str">
        <f t="shared" si="15"/>
        <v>0</v>
      </c>
      <c r="H185" s="17" t="str">
        <f t="shared" si="16"/>
        <v/>
      </c>
    </row>
    <row r="186" spans="2:8" ht="20.100000000000001" customHeight="1" x14ac:dyDescent="0.2">
      <c r="B186" s="8" t="s">
        <v>63</v>
      </c>
      <c r="C186" s="9">
        <v>0</v>
      </c>
      <c r="D186" s="9">
        <v>1</v>
      </c>
      <c r="E186" s="15" t="str">
        <f t="shared" si="13"/>
        <v/>
      </c>
      <c r="F186" s="15">
        <f t="shared" si="14"/>
        <v>0.5</v>
      </c>
      <c r="G186" s="14" t="str">
        <f t="shared" si="15"/>
        <v>0</v>
      </c>
      <c r="H186" s="17" t="str">
        <f t="shared" si="16"/>
        <v/>
      </c>
    </row>
    <row r="187" spans="2:8" ht="20.100000000000001" customHeight="1" x14ac:dyDescent="0.2">
      <c r="B187" s="8" t="s">
        <v>287</v>
      </c>
      <c r="C187" s="9">
        <v>0</v>
      </c>
      <c r="D187" s="9">
        <v>0</v>
      </c>
      <c r="E187" s="15" t="str">
        <f t="shared" si="13"/>
        <v/>
      </c>
      <c r="F187" s="15" t="str">
        <f t="shared" si="14"/>
        <v/>
      </c>
      <c r="G187" s="14" t="str">
        <f t="shared" si="15"/>
        <v>0</v>
      </c>
      <c r="H187" s="17" t="str">
        <f t="shared" si="16"/>
        <v/>
      </c>
    </row>
    <row r="188" spans="2:8" ht="20.100000000000001" customHeight="1" x14ac:dyDescent="0.2">
      <c r="B188" s="8" t="s">
        <v>288</v>
      </c>
      <c r="C188" s="9">
        <v>0</v>
      </c>
      <c r="D188" s="9">
        <v>0</v>
      </c>
      <c r="E188" s="15" t="str">
        <f t="shared" si="13"/>
        <v/>
      </c>
      <c r="F188" s="15" t="str">
        <f t="shared" si="14"/>
        <v/>
      </c>
      <c r="G188" s="14" t="str">
        <f t="shared" si="15"/>
        <v>0</v>
      </c>
      <c r="H188" s="17" t="str">
        <f t="shared" si="16"/>
        <v/>
      </c>
    </row>
    <row r="189" spans="2:8" ht="20.100000000000001" customHeight="1" x14ac:dyDescent="0.2">
      <c r="B189" s="8" t="s">
        <v>289</v>
      </c>
      <c r="C189" s="9">
        <v>0</v>
      </c>
      <c r="D189" s="9">
        <v>0</v>
      </c>
      <c r="E189" s="15" t="str">
        <f t="shared" si="13"/>
        <v/>
      </c>
      <c r="F189" s="15" t="str">
        <f t="shared" si="14"/>
        <v/>
      </c>
      <c r="G189" s="14" t="str">
        <f t="shared" si="15"/>
        <v>0</v>
      </c>
      <c r="H189" s="17" t="str">
        <f t="shared" si="16"/>
        <v/>
      </c>
    </row>
    <row r="190" spans="2:8" ht="20.100000000000001" customHeight="1" x14ac:dyDescent="0.2">
      <c r="B190" s="8" t="s">
        <v>65</v>
      </c>
      <c r="C190" s="9">
        <v>0</v>
      </c>
      <c r="D190" s="9">
        <v>0</v>
      </c>
      <c r="E190" s="15" t="str">
        <f t="shared" si="13"/>
        <v/>
      </c>
      <c r="F190" s="15" t="str">
        <f t="shared" si="14"/>
        <v/>
      </c>
      <c r="G190" s="14" t="str">
        <f t="shared" si="15"/>
        <v>0</v>
      </c>
      <c r="H190" s="17" t="str">
        <f t="shared" si="16"/>
        <v/>
      </c>
    </row>
    <row r="191" spans="2:8" ht="20.100000000000001" customHeight="1" x14ac:dyDescent="0.2">
      <c r="B191" s="8" t="s">
        <v>290</v>
      </c>
      <c r="C191" s="9">
        <v>0</v>
      </c>
      <c r="D191" s="9">
        <v>0</v>
      </c>
      <c r="E191" s="15" t="str">
        <f t="shared" si="13"/>
        <v/>
      </c>
      <c r="F191" s="15" t="str">
        <f t="shared" si="14"/>
        <v/>
      </c>
      <c r="G191" s="14" t="str">
        <f t="shared" si="15"/>
        <v>0</v>
      </c>
      <c r="H191" s="17" t="str">
        <f t="shared" si="16"/>
        <v/>
      </c>
    </row>
    <row r="192" spans="2:8" ht="20.100000000000001" customHeight="1" x14ac:dyDescent="0.2">
      <c r="B192" s="8" t="s">
        <v>64</v>
      </c>
      <c r="C192" s="9">
        <v>0</v>
      </c>
      <c r="D192" s="9">
        <v>0</v>
      </c>
      <c r="E192" s="15" t="str">
        <f t="shared" si="13"/>
        <v/>
      </c>
      <c r="F192" s="15" t="str">
        <f t="shared" si="14"/>
        <v/>
      </c>
      <c r="G192" s="14" t="str">
        <f t="shared" si="15"/>
        <v>0</v>
      </c>
      <c r="H192" s="17" t="str">
        <f t="shared" si="16"/>
        <v/>
      </c>
    </row>
    <row r="193" spans="2:8" ht="20.100000000000001" customHeight="1" x14ac:dyDescent="0.2">
      <c r="B193" s="8" t="s">
        <v>291</v>
      </c>
      <c r="C193" s="9">
        <v>0</v>
      </c>
      <c r="D193" s="9">
        <v>0</v>
      </c>
      <c r="E193" s="15" t="str">
        <f t="shared" si="13"/>
        <v/>
      </c>
      <c r="F193" s="15" t="str">
        <f t="shared" si="14"/>
        <v/>
      </c>
      <c r="G193" s="14" t="str">
        <f t="shared" si="15"/>
        <v>0</v>
      </c>
      <c r="H193" s="17" t="str">
        <f t="shared" si="16"/>
        <v/>
      </c>
    </row>
    <row r="194" spans="2:8" ht="20.100000000000001" customHeight="1" x14ac:dyDescent="0.2">
      <c r="B194" s="8" t="s">
        <v>292</v>
      </c>
      <c r="C194" s="9">
        <v>0</v>
      </c>
      <c r="D194" s="9">
        <v>0</v>
      </c>
      <c r="E194" s="15" t="str">
        <f t="shared" si="13"/>
        <v/>
      </c>
      <c r="F194" s="15" t="str">
        <f t="shared" si="14"/>
        <v/>
      </c>
      <c r="G194" s="14" t="str">
        <f t="shared" si="15"/>
        <v>0</v>
      </c>
      <c r="H194" s="17" t="str">
        <f t="shared" si="16"/>
        <v/>
      </c>
    </row>
    <row r="195" spans="2:8" ht="20.100000000000001" customHeight="1" x14ac:dyDescent="0.2">
      <c r="B195" s="8" t="s">
        <v>469</v>
      </c>
      <c r="C195" s="9">
        <v>0</v>
      </c>
      <c r="D195" s="9">
        <v>0</v>
      </c>
      <c r="E195" s="15" t="str">
        <f t="shared" si="13"/>
        <v/>
      </c>
      <c r="F195" s="15" t="str">
        <f t="shared" si="14"/>
        <v/>
      </c>
      <c r="G195" s="14" t="str">
        <f t="shared" si="15"/>
        <v>0</v>
      </c>
      <c r="H195" s="17" t="str">
        <f t="shared" si="16"/>
        <v/>
      </c>
    </row>
    <row r="196" spans="2:8" ht="20.100000000000001" customHeight="1" x14ac:dyDescent="0.2">
      <c r="B196" s="8" t="s">
        <v>293</v>
      </c>
      <c r="C196" s="9">
        <v>1</v>
      </c>
      <c r="D196" s="9">
        <v>0</v>
      </c>
      <c r="E196" s="15">
        <f t="shared" si="13"/>
        <v>0.2</v>
      </c>
      <c r="F196" s="15" t="str">
        <f t="shared" si="14"/>
        <v/>
      </c>
      <c r="G196" s="14" t="str">
        <f t="shared" si="15"/>
        <v>0</v>
      </c>
      <c r="H196" s="17">
        <f t="shared" si="16"/>
        <v>0</v>
      </c>
    </row>
    <row r="197" spans="2:8" ht="20.100000000000001" customHeight="1" x14ac:dyDescent="0.2">
      <c r="B197" s="8" t="s">
        <v>294</v>
      </c>
      <c r="C197" s="9">
        <v>0</v>
      </c>
      <c r="D197" s="9">
        <v>0</v>
      </c>
      <c r="E197" s="15" t="str">
        <f t="shared" si="13"/>
        <v/>
      </c>
      <c r="F197" s="15" t="str">
        <f t="shared" si="14"/>
        <v/>
      </c>
      <c r="G197" s="14" t="str">
        <f t="shared" si="15"/>
        <v>0</v>
      </c>
      <c r="H197" s="17" t="str">
        <f t="shared" si="16"/>
        <v/>
      </c>
    </row>
    <row r="198" spans="2:8" ht="20.100000000000001" customHeight="1" x14ac:dyDescent="0.2">
      <c r="B198" s="8" t="s">
        <v>295</v>
      </c>
      <c r="C198" s="9">
        <v>0</v>
      </c>
      <c r="D198" s="9">
        <v>0</v>
      </c>
      <c r="E198" s="15" t="str">
        <f t="shared" si="13"/>
        <v/>
      </c>
      <c r="F198" s="15" t="str">
        <f t="shared" si="14"/>
        <v/>
      </c>
      <c r="G198" s="14" t="str">
        <f t="shared" si="15"/>
        <v>0</v>
      </c>
      <c r="H198" s="17" t="str">
        <f t="shared" si="16"/>
        <v/>
      </c>
    </row>
    <row r="199" spans="2:8" ht="20.100000000000001" customHeight="1" x14ac:dyDescent="0.2">
      <c r="B199" s="8" t="s">
        <v>296</v>
      </c>
      <c r="C199" s="9">
        <v>0</v>
      </c>
      <c r="D199" s="9">
        <v>0</v>
      </c>
      <c r="E199" s="15" t="str">
        <f t="shared" si="13"/>
        <v/>
      </c>
      <c r="F199" s="15" t="str">
        <f t="shared" si="14"/>
        <v/>
      </c>
      <c r="G199" s="14" t="str">
        <f t="shared" si="15"/>
        <v>0</v>
      </c>
      <c r="H199" s="17" t="str">
        <f t="shared" si="16"/>
        <v/>
      </c>
    </row>
    <row r="200" spans="2:8" ht="20.100000000000001" customHeight="1" x14ac:dyDescent="0.2">
      <c r="B200" s="8" t="s">
        <v>297</v>
      </c>
      <c r="C200" s="9">
        <v>0</v>
      </c>
      <c r="D200" s="9">
        <v>0</v>
      </c>
      <c r="E200" s="15" t="str">
        <f t="shared" si="13"/>
        <v/>
      </c>
      <c r="F200" s="15" t="str">
        <f t="shared" si="14"/>
        <v/>
      </c>
      <c r="G200" s="14" t="str">
        <f t="shared" si="15"/>
        <v>0</v>
      </c>
      <c r="H200" s="17" t="str">
        <f t="shared" si="16"/>
        <v/>
      </c>
    </row>
    <row r="201" spans="2:8" ht="20.100000000000001" customHeight="1" x14ac:dyDescent="0.2">
      <c r="B201" s="8" t="s">
        <v>298</v>
      </c>
      <c r="C201" s="9">
        <v>0</v>
      </c>
      <c r="D201" s="9">
        <v>0</v>
      </c>
      <c r="E201" s="15" t="str">
        <f t="shared" si="13"/>
        <v/>
      </c>
      <c r="F201" s="15" t="str">
        <f t="shared" si="14"/>
        <v/>
      </c>
      <c r="G201" s="14" t="str">
        <f t="shared" si="15"/>
        <v>0</v>
      </c>
      <c r="H201" s="17" t="str">
        <f t="shared" si="16"/>
        <v/>
      </c>
    </row>
    <row r="202" spans="2:8" ht="20.100000000000001" customHeight="1" x14ac:dyDescent="0.2">
      <c r="B202" s="8" t="s">
        <v>299</v>
      </c>
      <c r="C202" s="9">
        <v>0</v>
      </c>
      <c r="D202" s="9">
        <v>0</v>
      </c>
      <c r="E202" s="15" t="str">
        <f t="shared" si="13"/>
        <v/>
      </c>
      <c r="F202" s="15" t="str">
        <f t="shared" si="14"/>
        <v/>
      </c>
      <c r="G202" s="14" t="str">
        <f t="shared" si="15"/>
        <v>0</v>
      </c>
      <c r="H202" s="17" t="str">
        <f t="shared" si="16"/>
        <v/>
      </c>
    </row>
    <row r="203" spans="2:8" ht="20.100000000000001" customHeight="1" x14ac:dyDescent="0.2">
      <c r="B203" s="8" t="s">
        <v>67</v>
      </c>
      <c r="C203" s="9">
        <v>0</v>
      </c>
      <c r="D203" s="9">
        <v>0</v>
      </c>
      <c r="E203" s="15" t="str">
        <f t="shared" si="13"/>
        <v/>
      </c>
      <c r="F203" s="15" t="str">
        <f t="shared" si="14"/>
        <v/>
      </c>
      <c r="G203" s="14" t="str">
        <f t="shared" si="15"/>
        <v>0</v>
      </c>
      <c r="H203" s="17" t="str">
        <f t="shared" si="16"/>
        <v/>
      </c>
    </row>
    <row r="204" spans="2:8" ht="20.100000000000001" customHeight="1" x14ac:dyDescent="0.2">
      <c r="B204" s="8" t="s">
        <v>300</v>
      </c>
      <c r="C204" s="9">
        <v>0</v>
      </c>
      <c r="D204" s="9">
        <v>0</v>
      </c>
      <c r="E204" s="15" t="str">
        <f t="shared" si="13"/>
        <v/>
      </c>
      <c r="F204" s="15" t="str">
        <f t="shared" si="14"/>
        <v/>
      </c>
      <c r="G204" s="14" t="str">
        <f t="shared" si="15"/>
        <v>0</v>
      </c>
      <c r="H204" s="17" t="str">
        <f t="shared" si="16"/>
        <v/>
      </c>
    </row>
    <row r="205" spans="2:8" ht="20.100000000000001" customHeight="1" x14ac:dyDescent="0.2">
      <c r="B205" s="8" t="s">
        <v>66</v>
      </c>
      <c r="C205" s="9">
        <v>0</v>
      </c>
      <c r="D205" s="9">
        <v>0</v>
      </c>
      <c r="E205" s="15" t="str">
        <f t="shared" si="13"/>
        <v/>
      </c>
      <c r="F205" s="15" t="str">
        <f t="shared" si="14"/>
        <v/>
      </c>
      <c r="G205" s="14" t="str">
        <f t="shared" si="15"/>
        <v>0</v>
      </c>
      <c r="H205" s="17" t="str">
        <f t="shared" si="16"/>
        <v/>
      </c>
    </row>
    <row r="206" spans="2:8" ht="20.100000000000001" customHeight="1" x14ac:dyDescent="0.2">
      <c r="B206" s="8" t="s">
        <v>301</v>
      </c>
      <c r="C206" s="9">
        <v>0</v>
      </c>
      <c r="D206" s="9">
        <v>0</v>
      </c>
      <c r="E206" s="15" t="str">
        <f t="shared" si="13"/>
        <v/>
      </c>
      <c r="F206" s="15" t="str">
        <f t="shared" si="14"/>
        <v/>
      </c>
      <c r="G206" s="14" t="str">
        <f t="shared" si="15"/>
        <v>0</v>
      </c>
      <c r="H206" s="17" t="str">
        <f t="shared" si="16"/>
        <v/>
      </c>
    </row>
    <row r="207" spans="2:8" ht="20.100000000000001" customHeight="1" x14ac:dyDescent="0.2">
      <c r="B207" s="8" t="s">
        <v>470</v>
      </c>
      <c r="C207" s="9">
        <v>0</v>
      </c>
      <c r="D207" s="9">
        <v>0</v>
      </c>
      <c r="E207" s="15" t="str">
        <f t="shared" si="13"/>
        <v/>
      </c>
      <c r="F207" s="15" t="str">
        <f t="shared" si="14"/>
        <v/>
      </c>
      <c r="G207" s="14" t="str">
        <f t="shared" si="15"/>
        <v>0</v>
      </c>
      <c r="H207" s="17" t="str">
        <f t="shared" si="16"/>
        <v/>
      </c>
    </row>
    <row r="208" spans="2:8" ht="20.100000000000001" customHeight="1" x14ac:dyDescent="0.2">
      <c r="B208" s="8" t="s">
        <v>72</v>
      </c>
      <c r="C208" s="9">
        <v>0</v>
      </c>
      <c r="D208" s="9">
        <v>0</v>
      </c>
      <c r="E208" s="15" t="str">
        <f t="shared" si="13"/>
        <v/>
      </c>
      <c r="F208" s="15" t="str">
        <f t="shared" si="14"/>
        <v/>
      </c>
      <c r="G208" s="14" t="str">
        <f t="shared" si="15"/>
        <v>0</v>
      </c>
      <c r="H208" s="17" t="str">
        <f t="shared" si="16"/>
        <v/>
      </c>
    </row>
    <row r="209" spans="2:8" ht="20.100000000000001" customHeight="1" x14ac:dyDescent="0.2">
      <c r="B209" s="8" t="s">
        <v>71</v>
      </c>
      <c r="C209" s="9">
        <v>0</v>
      </c>
      <c r="D209" s="9">
        <v>0</v>
      </c>
      <c r="E209" s="15" t="str">
        <f t="shared" si="13"/>
        <v/>
      </c>
      <c r="F209" s="15" t="str">
        <f t="shared" si="14"/>
        <v/>
      </c>
      <c r="G209" s="14" t="str">
        <f t="shared" si="15"/>
        <v>0</v>
      </c>
      <c r="H209" s="17" t="str">
        <f t="shared" si="16"/>
        <v/>
      </c>
    </row>
    <row r="210" spans="2:8" ht="20.100000000000001" customHeight="1" x14ac:dyDescent="0.2">
      <c r="B210" s="8" t="s">
        <v>73</v>
      </c>
      <c r="C210" s="9">
        <v>0</v>
      </c>
      <c r="D210" s="9">
        <v>0</v>
      </c>
      <c r="E210" s="15" t="str">
        <f t="shared" si="13"/>
        <v/>
      </c>
      <c r="F210" s="15" t="str">
        <f t="shared" si="14"/>
        <v/>
      </c>
      <c r="G210" s="14" t="str">
        <f t="shared" si="15"/>
        <v>0</v>
      </c>
      <c r="H210" s="17" t="str">
        <f t="shared" si="16"/>
        <v/>
      </c>
    </row>
    <row r="211" spans="2:8" ht="20.100000000000001" customHeight="1" x14ac:dyDescent="0.2">
      <c r="B211" s="8" t="s">
        <v>69</v>
      </c>
      <c r="C211" s="9">
        <v>0</v>
      </c>
      <c r="D211" s="9">
        <v>0</v>
      </c>
      <c r="E211" s="15" t="str">
        <f t="shared" si="13"/>
        <v/>
      </c>
      <c r="F211" s="15" t="str">
        <f t="shared" si="14"/>
        <v/>
      </c>
      <c r="G211" s="14" t="str">
        <f t="shared" si="15"/>
        <v>0</v>
      </c>
      <c r="H211" s="17" t="str">
        <f t="shared" si="16"/>
        <v/>
      </c>
    </row>
    <row r="212" spans="2:8" ht="20.100000000000001" customHeight="1" x14ac:dyDescent="0.2">
      <c r="B212" s="8" t="s">
        <v>68</v>
      </c>
      <c r="C212" s="9">
        <v>0</v>
      </c>
      <c r="D212" s="9">
        <v>0</v>
      </c>
      <c r="E212" s="15" t="str">
        <f t="shared" si="13"/>
        <v/>
      </c>
      <c r="F212" s="15" t="str">
        <f t="shared" si="14"/>
        <v/>
      </c>
      <c r="G212" s="14" t="str">
        <f t="shared" si="15"/>
        <v>0</v>
      </c>
      <c r="H212" s="17" t="str">
        <f t="shared" si="16"/>
        <v/>
      </c>
    </row>
    <row r="213" spans="2:8" ht="20.100000000000001" customHeight="1" x14ac:dyDescent="0.2">
      <c r="B213" s="8" t="s">
        <v>302</v>
      </c>
      <c r="C213" s="9">
        <v>0</v>
      </c>
      <c r="D213" s="9">
        <v>0</v>
      </c>
      <c r="E213" s="15" t="str">
        <f t="shared" si="13"/>
        <v/>
      </c>
      <c r="F213" s="15" t="str">
        <f t="shared" si="14"/>
        <v/>
      </c>
      <c r="G213" s="14" t="str">
        <f t="shared" si="15"/>
        <v>0</v>
      </c>
      <c r="H213" s="17" t="str">
        <f t="shared" si="16"/>
        <v/>
      </c>
    </row>
    <row r="214" spans="2:8" ht="20.100000000000001" customHeight="1" x14ac:dyDescent="0.2">
      <c r="B214" s="8" t="s">
        <v>70</v>
      </c>
      <c r="C214" s="9">
        <v>0</v>
      </c>
      <c r="D214" s="9">
        <v>0</v>
      </c>
      <c r="E214" s="15" t="str">
        <f t="shared" si="13"/>
        <v/>
      </c>
      <c r="F214" s="15" t="str">
        <f t="shared" si="14"/>
        <v/>
      </c>
      <c r="G214" s="14" t="str">
        <f t="shared" si="15"/>
        <v>0</v>
      </c>
      <c r="H214" s="17" t="str">
        <f t="shared" si="16"/>
        <v/>
      </c>
    </row>
    <row r="215" spans="2:8" ht="20.100000000000001" customHeight="1" x14ac:dyDescent="0.2">
      <c r="B215" s="8" t="s">
        <v>303</v>
      </c>
      <c r="C215" s="9">
        <v>0</v>
      </c>
      <c r="D215" s="9">
        <v>0</v>
      </c>
      <c r="E215" s="15" t="str">
        <f t="shared" si="13"/>
        <v/>
      </c>
      <c r="F215" s="15" t="str">
        <f t="shared" si="14"/>
        <v/>
      </c>
      <c r="G215" s="14" t="str">
        <f t="shared" si="15"/>
        <v>0</v>
      </c>
      <c r="H215" s="17" t="str">
        <f t="shared" si="16"/>
        <v/>
      </c>
    </row>
    <row r="216" spans="2:8" ht="20.100000000000001" customHeight="1" x14ac:dyDescent="0.2">
      <c r="B216" s="8" t="s">
        <v>304</v>
      </c>
      <c r="C216" s="9">
        <v>0</v>
      </c>
      <c r="D216" s="9">
        <v>0</v>
      </c>
      <c r="E216" s="15" t="str">
        <f t="shared" si="13"/>
        <v/>
      </c>
      <c r="F216" s="15" t="str">
        <f t="shared" si="14"/>
        <v/>
      </c>
      <c r="G216" s="14" t="str">
        <f t="shared" si="15"/>
        <v>0</v>
      </c>
      <c r="H216" s="17" t="str">
        <f t="shared" si="16"/>
        <v/>
      </c>
    </row>
    <row r="217" spans="2:8" ht="20.100000000000001" customHeight="1" x14ac:dyDescent="0.2">
      <c r="B217" s="8" t="s">
        <v>471</v>
      </c>
      <c r="C217" s="9">
        <v>0</v>
      </c>
      <c r="D217" s="9">
        <v>0</v>
      </c>
      <c r="E217" s="15" t="str">
        <f t="shared" ref="E217:E280" si="17">+IF(C217=0,"",C217/C$151)</f>
        <v/>
      </c>
      <c r="F217" s="15" t="str">
        <f t="shared" ref="F217:F280" si="18">+IF(D217=0,"",D217/D$151)</f>
        <v/>
      </c>
      <c r="G217" s="14" t="str">
        <f t="shared" ref="G217:G280" si="19">+IF(OR(AND(D217=0),(C217=0)),"0",((D217-C217)/C217))</f>
        <v>0</v>
      </c>
      <c r="H217" s="17" t="str">
        <f t="shared" ref="H217:H280" si="20">+IF(OR(AND(E217=""),(G217="")),"",E217*G217)</f>
        <v/>
      </c>
    </row>
    <row r="218" spans="2:8" ht="20.100000000000001" customHeight="1" x14ac:dyDescent="0.2">
      <c r="B218" s="8" t="s">
        <v>305</v>
      </c>
      <c r="C218" s="9">
        <v>0</v>
      </c>
      <c r="D218" s="9">
        <v>0</v>
      </c>
      <c r="E218" s="15" t="str">
        <f t="shared" si="17"/>
        <v/>
      </c>
      <c r="F218" s="15" t="str">
        <f t="shared" si="18"/>
        <v/>
      </c>
      <c r="G218" s="14" t="str">
        <f t="shared" si="19"/>
        <v>0</v>
      </c>
      <c r="H218" s="17" t="str">
        <f t="shared" si="20"/>
        <v/>
      </c>
    </row>
    <row r="219" spans="2:8" ht="20.100000000000001" customHeight="1" x14ac:dyDescent="0.2">
      <c r="B219" s="8" t="s">
        <v>306</v>
      </c>
      <c r="C219" s="9">
        <v>0</v>
      </c>
      <c r="D219" s="9">
        <v>0</v>
      </c>
      <c r="E219" s="15" t="str">
        <f t="shared" si="17"/>
        <v/>
      </c>
      <c r="F219" s="15" t="str">
        <f t="shared" si="18"/>
        <v/>
      </c>
      <c r="G219" s="14" t="str">
        <f t="shared" si="19"/>
        <v>0</v>
      </c>
      <c r="H219" s="17" t="str">
        <f t="shared" si="20"/>
        <v/>
      </c>
    </row>
    <row r="220" spans="2:8" ht="20.100000000000001" customHeight="1" x14ac:dyDescent="0.2">
      <c r="B220" s="8" t="s">
        <v>307</v>
      </c>
      <c r="C220" s="9">
        <v>0</v>
      </c>
      <c r="D220" s="9">
        <v>0</v>
      </c>
      <c r="E220" s="15" t="str">
        <f t="shared" si="17"/>
        <v/>
      </c>
      <c r="F220" s="15" t="str">
        <f t="shared" si="18"/>
        <v/>
      </c>
      <c r="G220" s="14" t="str">
        <f t="shared" si="19"/>
        <v>0</v>
      </c>
      <c r="H220" s="17" t="str">
        <f t="shared" si="20"/>
        <v/>
      </c>
    </row>
    <row r="221" spans="2:8" ht="20.100000000000001" customHeight="1" x14ac:dyDescent="0.2">
      <c r="B221" s="8" t="s">
        <v>308</v>
      </c>
      <c r="C221" s="9">
        <v>0</v>
      </c>
      <c r="D221" s="9">
        <v>0</v>
      </c>
      <c r="E221" s="15" t="str">
        <f t="shared" si="17"/>
        <v/>
      </c>
      <c r="F221" s="15" t="str">
        <f t="shared" si="18"/>
        <v/>
      </c>
      <c r="G221" s="14" t="str">
        <f t="shared" si="19"/>
        <v>0</v>
      </c>
      <c r="H221" s="17" t="str">
        <f t="shared" si="20"/>
        <v/>
      </c>
    </row>
    <row r="222" spans="2:8" ht="20.100000000000001" customHeight="1" x14ac:dyDescent="0.2">
      <c r="B222" s="8" t="s">
        <v>309</v>
      </c>
      <c r="C222" s="9">
        <v>0</v>
      </c>
      <c r="D222" s="9">
        <v>0</v>
      </c>
      <c r="E222" s="15" t="str">
        <f t="shared" si="17"/>
        <v/>
      </c>
      <c r="F222" s="15" t="str">
        <f t="shared" si="18"/>
        <v/>
      </c>
      <c r="G222" s="14" t="str">
        <f t="shared" si="19"/>
        <v>0</v>
      </c>
      <c r="H222" s="17" t="str">
        <f t="shared" si="20"/>
        <v/>
      </c>
    </row>
    <row r="223" spans="2:8" ht="20.100000000000001" customHeight="1" x14ac:dyDescent="0.2">
      <c r="B223" s="8" t="s">
        <v>472</v>
      </c>
      <c r="C223" s="9">
        <v>0</v>
      </c>
      <c r="D223" s="9">
        <v>0</v>
      </c>
      <c r="E223" s="15" t="str">
        <f t="shared" si="17"/>
        <v/>
      </c>
      <c r="F223" s="15" t="str">
        <f t="shared" si="18"/>
        <v/>
      </c>
      <c r="G223" s="14" t="str">
        <f t="shared" si="19"/>
        <v>0</v>
      </c>
      <c r="H223" s="17" t="str">
        <f t="shared" si="20"/>
        <v/>
      </c>
    </row>
    <row r="224" spans="2:8" ht="20.100000000000001" customHeight="1" x14ac:dyDescent="0.2">
      <c r="B224" s="8" t="s">
        <v>310</v>
      </c>
      <c r="C224" s="9"/>
      <c r="D224" s="9">
        <v>0</v>
      </c>
      <c r="E224" s="15" t="str">
        <f t="shared" si="17"/>
        <v/>
      </c>
      <c r="F224" s="15" t="str">
        <f t="shared" si="18"/>
        <v/>
      </c>
      <c r="G224" s="14" t="str">
        <f t="shared" si="19"/>
        <v>0</v>
      </c>
      <c r="H224" s="17" t="str">
        <f t="shared" si="20"/>
        <v/>
      </c>
    </row>
    <row r="225" spans="2:8" ht="20.100000000000001" customHeight="1" x14ac:dyDescent="0.2">
      <c r="B225" s="8" t="s">
        <v>473</v>
      </c>
      <c r="C225" s="9"/>
      <c r="D225" s="9">
        <v>0</v>
      </c>
      <c r="E225" s="15" t="str">
        <f t="shared" si="17"/>
        <v/>
      </c>
      <c r="F225" s="15" t="str">
        <f t="shared" si="18"/>
        <v/>
      </c>
      <c r="G225" s="14" t="str">
        <f t="shared" si="19"/>
        <v>0</v>
      </c>
      <c r="H225" s="17" t="str">
        <f t="shared" si="20"/>
        <v/>
      </c>
    </row>
    <row r="226" spans="2:8" ht="20.100000000000001" customHeight="1" x14ac:dyDescent="0.2">
      <c r="B226" s="8" t="s">
        <v>565</v>
      </c>
      <c r="C226" s="9">
        <v>0</v>
      </c>
      <c r="D226" s="9">
        <v>0</v>
      </c>
      <c r="E226" s="15" t="str">
        <f t="shared" si="17"/>
        <v/>
      </c>
      <c r="F226" s="15" t="str">
        <f t="shared" si="18"/>
        <v/>
      </c>
      <c r="G226" s="14" t="str">
        <f t="shared" si="19"/>
        <v>0</v>
      </c>
      <c r="H226" s="17" t="str">
        <f t="shared" si="20"/>
        <v/>
      </c>
    </row>
    <row r="227" spans="2:8" ht="20.100000000000001" customHeight="1" x14ac:dyDescent="0.2">
      <c r="B227" s="8" t="s">
        <v>474</v>
      </c>
      <c r="C227" s="9">
        <v>0</v>
      </c>
      <c r="D227" s="9">
        <v>0</v>
      </c>
      <c r="E227" s="15" t="str">
        <f t="shared" si="17"/>
        <v/>
      </c>
      <c r="F227" s="15" t="str">
        <f t="shared" si="18"/>
        <v/>
      </c>
      <c r="G227" s="14" t="str">
        <f t="shared" si="19"/>
        <v>0</v>
      </c>
      <c r="H227" s="17" t="str">
        <f t="shared" si="20"/>
        <v/>
      </c>
    </row>
    <row r="228" spans="2:8" ht="20.100000000000001" customHeight="1" x14ac:dyDescent="0.2">
      <c r="B228" s="8" t="s">
        <v>76</v>
      </c>
      <c r="C228" s="9">
        <v>0</v>
      </c>
      <c r="D228" s="9">
        <v>0</v>
      </c>
      <c r="E228" s="15" t="str">
        <f t="shared" si="17"/>
        <v/>
      </c>
      <c r="F228" s="15" t="str">
        <f t="shared" si="18"/>
        <v/>
      </c>
      <c r="G228" s="14" t="str">
        <f t="shared" si="19"/>
        <v>0</v>
      </c>
      <c r="H228" s="17" t="str">
        <f t="shared" si="20"/>
        <v/>
      </c>
    </row>
    <row r="229" spans="2:8" ht="20.100000000000001" customHeight="1" x14ac:dyDescent="0.2">
      <c r="B229" s="8" t="s">
        <v>311</v>
      </c>
      <c r="C229" s="9">
        <v>0</v>
      </c>
      <c r="D229" s="9">
        <v>0</v>
      </c>
      <c r="E229" s="15" t="str">
        <f t="shared" si="17"/>
        <v/>
      </c>
      <c r="F229" s="15" t="str">
        <f t="shared" si="18"/>
        <v/>
      </c>
      <c r="G229" s="14" t="str">
        <f t="shared" si="19"/>
        <v>0</v>
      </c>
      <c r="H229" s="17" t="str">
        <f t="shared" si="20"/>
        <v/>
      </c>
    </row>
    <row r="230" spans="2:8" ht="20.100000000000001" customHeight="1" x14ac:dyDescent="0.2">
      <c r="B230" s="8" t="s">
        <v>312</v>
      </c>
      <c r="C230" s="9">
        <v>0</v>
      </c>
      <c r="D230" s="9">
        <v>0</v>
      </c>
      <c r="E230" s="15" t="str">
        <f t="shared" si="17"/>
        <v/>
      </c>
      <c r="F230" s="15" t="str">
        <f t="shared" si="18"/>
        <v/>
      </c>
      <c r="G230" s="14" t="str">
        <f t="shared" si="19"/>
        <v>0</v>
      </c>
      <c r="H230" s="17" t="str">
        <f t="shared" si="20"/>
        <v/>
      </c>
    </row>
    <row r="231" spans="2:8" ht="20.100000000000001" customHeight="1" x14ac:dyDescent="0.2">
      <c r="B231" s="8" t="s">
        <v>313</v>
      </c>
      <c r="C231" s="9">
        <v>0</v>
      </c>
      <c r="D231" s="9">
        <v>0</v>
      </c>
      <c r="E231" s="15" t="str">
        <f t="shared" si="17"/>
        <v/>
      </c>
      <c r="F231" s="15" t="str">
        <f t="shared" si="18"/>
        <v/>
      </c>
      <c r="G231" s="14" t="str">
        <f t="shared" si="19"/>
        <v>0</v>
      </c>
      <c r="H231" s="17" t="str">
        <f t="shared" si="20"/>
        <v/>
      </c>
    </row>
    <row r="232" spans="2:8" ht="20.100000000000001" customHeight="1" x14ac:dyDescent="0.2">
      <c r="B232" s="8" t="s">
        <v>77</v>
      </c>
      <c r="C232" s="9">
        <v>1</v>
      </c>
      <c r="D232" s="9">
        <v>0</v>
      </c>
      <c r="E232" s="15">
        <f t="shared" si="17"/>
        <v>0.2</v>
      </c>
      <c r="F232" s="15" t="str">
        <f t="shared" si="18"/>
        <v/>
      </c>
      <c r="G232" s="14" t="str">
        <f t="shared" si="19"/>
        <v>0</v>
      </c>
      <c r="H232" s="17">
        <f t="shared" si="20"/>
        <v>0</v>
      </c>
    </row>
    <row r="233" spans="2:8" ht="20.100000000000001" customHeight="1" x14ac:dyDescent="0.2">
      <c r="B233" s="8" t="s">
        <v>74</v>
      </c>
      <c r="C233" s="9">
        <v>0</v>
      </c>
      <c r="D233" s="9">
        <v>0</v>
      </c>
      <c r="E233" s="15" t="str">
        <f t="shared" si="17"/>
        <v/>
      </c>
      <c r="F233" s="15" t="str">
        <f t="shared" si="18"/>
        <v/>
      </c>
      <c r="G233" s="14" t="str">
        <f t="shared" si="19"/>
        <v>0</v>
      </c>
      <c r="H233" s="17" t="str">
        <f t="shared" si="20"/>
        <v/>
      </c>
    </row>
    <row r="234" spans="2:8" ht="20.100000000000001" customHeight="1" x14ac:dyDescent="0.2">
      <c r="B234" s="8" t="s">
        <v>75</v>
      </c>
      <c r="C234" s="9">
        <v>0</v>
      </c>
      <c r="D234" s="9">
        <v>0</v>
      </c>
      <c r="E234" s="15" t="str">
        <f t="shared" si="17"/>
        <v/>
      </c>
      <c r="F234" s="15" t="str">
        <f t="shared" si="18"/>
        <v/>
      </c>
      <c r="G234" s="14" t="str">
        <f t="shared" si="19"/>
        <v>0</v>
      </c>
      <c r="H234" s="17" t="str">
        <f t="shared" si="20"/>
        <v/>
      </c>
    </row>
    <row r="235" spans="2:8" ht="20.100000000000001" customHeight="1" x14ac:dyDescent="0.2">
      <c r="B235" s="8" t="s">
        <v>314</v>
      </c>
      <c r="C235" s="9">
        <v>0</v>
      </c>
      <c r="D235" s="9">
        <v>0</v>
      </c>
      <c r="E235" s="15" t="str">
        <f t="shared" si="17"/>
        <v/>
      </c>
      <c r="F235" s="15" t="str">
        <f t="shared" si="18"/>
        <v/>
      </c>
      <c r="G235" s="14" t="str">
        <f t="shared" si="19"/>
        <v>0</v>
      </c>
      <c r="H235" s="17" t="str">
        <f t="shared" si="20"/>
        <v/>
      </c>
    </row>
    <row r="236" spans="2:8" ht="20.100000000000001" customHeight="1" x14ac:dyDescent="0.2">
      <c r="B236" s="8" t="s">
        <v>315</v>
      </c>
      <c r="C236" s="9">
        <v>0</v>
      </c>
      <c r="D236" s="9">
        <v>0</v>
      </c>
      <c r="E236" s="15" t="str">
        <f t="shared" si="17"/>
        <v/>
      </c>
      <c r="F236" s="15" t="str">
        <f t="shared" si="18"/>
        <v/>
      </c>
      <c r="G236" s="14" t="str">
        <f t="shared" si="19"/>
        <v>0</v>
      </c>
      <c r="H236" s="17" t="str">
        <f t="shared" si="20"/>
        <v/>
      </c>
    </row>
    <row r="237" spans="2:8" ht="20.100000000000001" customHeight="1" x14ac:dyDescent="0.2">
      <c r="B237" s="8" t="s">
        <v>80</v>
      </c>
      <c r="C237" s="9">
        <v>0</v>
      </c>
      <c r="D237" s="9">
        <v>0</v>
      </c>
      <c r="E237" s="15" t="str">
        <f t="shared" si="17"/>
        <v/>
      </c>
      <c r="F237" s="15" t="str">
        <f t="shared" si="18"/>
        <v/>
      </c>
      <c r="G237" s="14" t="str">
        <f t="shared" si="19"/>
        <v>0</v>
      </c>
      <c r="H237" s="17" t="str">
        <f t="shared" si="20"/>
        <v/>
      </c>
    </row>
    <row r="238" spans="2:8" ht="20.100000000000001" customHeight="1" x14ac:dyDescent="0.2">
      <c r="B238" s="8" t="s">
        <v>85</v>
      </c>
      <c r="C238" s="9">
        <v>0</v>
      </c>
      <c r="D238" s="9">
        <v>0</v>
      </c>
      <c r="E238" s="15" t="str">
        <f t="shared" si="17"/>
        <v/>
      </c>
      <c r="F238" s="15" t="str">
        <f t="shared" si="18"/>
        <v/>
      </c>
      <c r="G238" s="14" t="str">
        <f t="shared" si="19"/>
        <v>0</v>
      </c>
      <c r="H238" s="17" t="str">
        <f t="shared" si="20"/>
        <v/>
      </c>
    </row>
    <row r="239" spans="2:8" ht="20.100000000000001" customHeight="1" x14ac:dyDescent="0.2">
      <c r="B239" s="8" t="s">
        <v>81</v>
      </c>
      <c r="C239" s="9">
        <v>0</v>
      </c>
      <c r="D239" s="9">
        <v>0</v>
      </c>
      <c r="E239" s="15" t="str">
        <f t="shared" si="17"/>
        <v/>
      </c>
      <c r="F239" s="15" t="str">
        <f t="shared" si="18"/>
        <v/>
      </c>
      <c r="G239" s="14" t="str">
        <f t="shared" si="19"/>
        <v>0</v>
      </c>
      <c r="H239" s="17" t="str">
        <f t="shared" si="20"/>
        <v/>
      </c>
    </row>
    <row r="240" spans="2:8" ht="20.100000000000001" customHeight="1" x14ac:dyDescent="0.2">
      <c r="B240" s="8" t="s">
        <v>316</v>
      </c>
      <c r="C240" s="9">
        <v>0</v>
      </c>
      <c r="D240" s="9">
        <v>0</v>
      </c>
      <c r="E240" s="15" t="str">
        <f t="shared" si="17"/>
        <v/>
      </c>
      <c r="F240" s="15" t="str">
        <f t="shared" si="18"/>
        <v/>
      </c>
      <c r="G240" s="14" t="str">
        <f t="shared" si="19"/>
        <v>0</v>
      </c>
      <c r="H240" s="17" t="str">
        <f t="shared" si="20"/>
        <v/>
      </c>
    </row>
    <row r="241" spans="2:8" ht="20.100000000000001" customHeight="1" x14ac:dyDescent="0.2">
      <c r="B241" s="8" t="s">
        <v>78</v>
      </c>
      <c r="C241" s="9">
        <v>0</v>
      </c>
      <c r="D241" s="9">
        <v>0</v>
      </c>
      <c r="E241" s="15" t="str">
        <f t="shared" si="17"/>
        <v/>
      </c>
      <c r="F241" s="15" t="str">
        <f t="shared" si="18"/>
        <v/>
      </c>
      <c r="G241" s="14" t="str">
        <f t="shared" si="19"/>
        <v>0</v>
      </c>
      <c r="H241" s="17" t="str">
        <f t="shared" si="20"/>
        <v/>
      </c>
    </row>
    <row r="242" spans="2:8" ht="20.100000000000001" customHeight="1" x14ac:dyDescent="0.2">
      <c r="B242" s="8" t="s">
        <v>83</v>
      </c>
      <c r="C242" s="9">
        <v>0</v>
      </c>
      <c r="D242" s="9">
        <v>0</v>
      </c>
      <c r="E242" s="15" t="str">
        <f t="shared" si="17"/>
        <v/>
      </c>
      <c r="F242" s="15" t="str">
        <f t="shared" si="18"/>
        <v/>
      </c>
      <c r="G242" s="14" t="str">
        <f t="shared" si="19"/>
        <v>0</v>
      </c>
      <c r="H242" s="17" t="str">
        <f t="shared" si="20"/>
        <v/>
      </c>
    </row>
    <row r="243" spans="2:8" ht="20.100000000000001" customHeight="1" x14ac:dyDescent="0.2">
      <c r="B243" s="8" t="s">
        <v>317</v>
      </c>
      <c r="C243" s="9">
        <v>0</v>
      </c>
      <c r="D243" s="9">
        <v>0</v>
      </c>
      <c r="E243" s="15" t="str">
        <f t="shared" si="17"/>
        <v/>
      </c>
      <c r="F243" s="15" t="str">
        <f t="shared" si="18"/>
        <v/>
      </c>
      <c r="G243" s="14" t="str">
        <f t="shared" si="19"/>
        <v>0</v>
      </c>
      <c r="H243" s="17" t="str">
        <f t="shared" si="20"/>
        <v/>
      </c>
    </row>
    <row r="244" spans="2:8" ht="20.100000000000001" customHeight="1" x14ac:dyDescent="0.2">
      <c r="B244" s="8" t="s">
        <v>79</v>
      </c>
      <c r="C244" s="9">
        <v>0</v>
      </c>
      <c r="D244" s="9">
        <v>0</v>
      </c>
      <c r="E244" s="15" t="str">
        <f t="shared" si="17"/>
        <v/>
      </c>
      <c r="F244" s="15" t="str">
        <f t="shared" si="18"/>
        <v/>
      </c>
      <c r="G244" s="14" t="str">
        <f t="shared" si="19"/>
        <v>0</v>
      </c>
      <c r="H244" s="17" t="str">
        <f t="shared" si="20"/>
        <v/>
      </c>
    </row>
    <row r="245" spans="2:8" ht="20.100000000000001" customHeight="1" x14ac:dyDescent="0.2">
      <c r="B245" s="8" t="s">
        <v>84</v>
      </c>
      <c r="C245" s="9">
        <v>0</v>
      </c>
      <c r="D245" s="9">
        <v>0</v>
      </c>
      <c r="E245" s="15" t="str">
        <f t="shared" si="17"/>
        <v/>
      </c>
      <c r="F245" s="15" t="str">
        <f t="shared" si="18"/>
        <v/>
      </c>
      <c r="G245" s="14" t="str">
        <f t="shared" si="19"/>
        <v>0</v>
      </c>
      <c r="H245" s="17" t="str">
        <f t="shared" si="20"/>
        <v/>
      </c>
    </row>
    <row r="246" spans="2:8" ht="20.100000000000001" customHeight="1" x14ac:dyDescent="0.2">
      <c r="B246" s="8" t="s">
        <v>318</v>
      </c>
      <c r="C246" s="9">
        <v>0</v>
      </c>
      <c r="D246" s="9">
        <v>0</v>
      </c>
      <c r="E246" s="15" t="str">
        <f t="shared" si="17"/>
        <v/>
      </c>
      <c r="F246" s="15" t="str">
        <f t="shared" si="18"/>
        <v/>
      </c>
      <c r="G246" s="14" t="str">
        <f t="shared" si="19"/>
        <v>0</v>
      </c>
      <c r="H246" s="17" t="str">
        <f t="shared" si="20"/>
        <v/>
      </c>
    </row>
    <row r="247" spans="2:8" ht="20.100000000000001" customHeight="1" x14ac:dyDescent="0.2">
      <c r="B247" s="8" t="s">
        <v>319</v>
      </c>
      <c r="C247" s="9">
        <v>0</v>
      </c>
      <c r="D247" s="9">
        <v>0</v>
      </c>
      <c r="E247" s="15" t="str">
        <f t="shared" si="17"/>
        <v/>
      </c>
      <c r="F247" s="15" t="str">
        <f t="shared" si="18"/>
        <v/>
      </c>
      <c r="G247" s="14" t="str">
        <f t="shared" si="19"/>
        <v>0</v>
      </c>
      <c r="H247" s="17" t="str">
        <f t="shared" si="20"/>
        <v/>
      </c>
    </row>
    <row r="248" spans="2:8" ht="20.100000000000001" customHeight="1" x14ac:dyDescent="0.2">
      <c r="B248" s="8" t="s">
        <v>86</v>
      </c>
      <c r="C248" s="9">
        <v>0</v>
      </c>
      <c r="D248" s="9">
        <v>0</v>
      </c>
      <c r="E248" s="15" t="str">
        <f t="shared" si="17"/>
        <v/>
      </c>
      <c r="F248" s="15" t="str">
        <f t="shared" si="18"/>
        <v/>
      </c>
      <c r="G248" s="14" t="str">
        <f t="shared" si="19"/>
        <v>0</v>
      </c>
      <c r="H248" s="17" t="str">
        <f t="shared" si="20"/>
        <v/>
      </c>
    </row>
    <row r="249" spans="2:8" ht="20.100000000000001" customHeight="1" x14ac:dyDescent="0.2">
      <c r="B249" s="8" t="s">
        <v>87</v>
      </c>
      <c r="C249" s="9">
        <v>0</v>
      </c>
      <c r="D249" s="9">
        <v>0</v>
      </c>
      <c r="E249" s="15" t="str">
        <f t="shared" si="17"/>
        <v/>
      </c>
      <c r="F249" s="15" t="str">
        <f t="shared" si="18"/>
        <v/>
      </c>
      <c r="G249" s="14" t="str">
        <f t="shared" si="19"/>
        <v>0</v>
      </c>
      <c r="H249" s="17" t="str">
        <f t="shared" si="20"/>
        <v/>
      </c>
    </row>
    <row r="250" spans="2:8" ht="20.100000000000001" customHeight="1" x14ac:dyDescent="0.2">
      <c r="B250" s="8" t="s">
        <v>82</v>
      </c>
      <c r="C250" s="9">
        <v>0</v>
      </c>
      <c r="D250" s="9">
        <v>0</v>
      </c>
      <c r="E250" s="15" t="str">
        <f t="shared" si="17"/>
        <v/>
      </c>
      <c r="F250" s="15" t="str">
        <f t="shared" si="18"/>
        <v/>
      </c>
      <c r="G250" s="14" t="str">
        <f t="shared" si="19"/>
        <v>0</v>
      </c>
      <c r="H250" s="17" t="str">
        <f t="shared" si="20"/>
        <v/>
      </c>
    </row>
    <row r="251" spans="2:8" ht="20.100000000000001" customHeight="1" x14ac:dyDescent="0.2">
      <c r="B251" s="8" t="s">
        <v>320</v>
      </c>
      <c r="C251" s="9">
        <v>0</v>
      </c>
      <c r="D251" s="9">
        <v>0</v>
      </c>
      <c r="E251" s="15" t="str">
        <f t="shared" si="17"/>
        <v/>
      </c>
      <c r="F251" s="15" t="str">
        <f t="shared" si="18"/>
        <v/>
      </c>
      <c r="G251" s="14" t="str">
        <f t="shared" si="19"/>
        <v>0</v>
      </c>
      <c r="H251" s="17" t="str">
        <f t="shared" si="20"/>
        <v/>
      </c>
    </row>
    <row r="252" spans="2:8" ht="20.100000000000001" customHeight="1" x14ac:dyDescent="0.2">
      <c r="B252" s="8" t="s">
        <v>321</v>
      </c>
      <c r="C252" s="9">
        <v>0</v>
      </c>
      <c r="D252" s="9">
        <v>0</v>
      </c>
      <c r="E252" s="15" t="str">
        <f t="shared" si="17"/>
        <v/>
      </c>
      <c r="F252" s="15" t="str">
        <f t="shared" si="18"/>
        <v/>
      </c>
      <c r="G252" s="14" t="str">
        <f t="shared" si="19"/>
        <v>0</v>
      </c>
      <c r="H252" s="17" t="str">
        <f t="shared" si="20"/>
        <v/>
      </c>
    </row>
    <row r="253" spans="2:8" ht="20.100000000000001" customHeight="1" x14ac:dyDescent="0.2">
      <c r="B253" s="8" t="s">
        <v>322</v>
      </c>
      <c r="C253" s="9">
        <v>0</v>
      </c>
      <c r="D253" s="9">
        <v>0</v>
      </c>
      <c r="E253" s="15" t="str">
        <f t="shared" si="17"/>
        <v/>
      </c>
      <c r="F253" s="15" t="str">
        <f t="shared" si="18"/>
        <v/>
      </c>
      <c r="G253" s="14" t="str">
        <f t="shared" si="19"/>
        <v>0</v>
      </c>
      <c r="H253" s="17" t="str">
        <f t="shared" si="20"/>
        <v/>
      </c>
    </row>
    <row r="254" spans="2:8" ht="20.100000000000001" customHeight="1" x14ac:dyDescent="0.2">
      <c r="B254" s="8" t="s">
        <v>323</v>
      </c>
      <c r="C254" s="9">
        <v>0</v>
      </c>
      <c r="D254" s="9">
        <v>0</v>
      </c>
      <c r="E254" s="15" t="str">
        <f t="shared" si="17"/>
        <v/>
      </c>
      <c r="F254" s="15" t="str">
        <f t="shared" si="18"/>
        <v/>
      </c>
      <c r="G254" s="14" t="str">
        <f t="shared" si="19"/>
        <v>0</v>
      </c>
      <c r="H254" s="17" t="str">
        <f t="shared" si="20"/>
        <v/>
      </c>
    </row>
    <row r="255" spans="2:8" ht="20.100000000000001" customHeight="1" x14ac:dyDescent="0.2">
      <c r="B255" s="8" t="s">
        <v>324</v>
      </c>
      <c r="C255" s="9">
        <v>0</v>
      </c>
      <c r="D255" s="9">
        <v>0</v>
      </c>
      <c r="E255" s="15" t="str">
        <f t="shared" si="17"/>
        <v/>
      </c>
      <c r="F255" s="15" t="str">
        <f t="shared" si="18"/>
        <v/>
      </c>
      <c r="G255" s="14" t="str">
        <f t="shared" si="19"/>
        <v>0</v>
      </c>
      <c r="H255" s="17" t="str">
        <f t="shared" si="20"/>
        <v/>
      </c>
    </row>
    <row r="256" spans="2:8" ht="20.100000000000001" customHeight="1" x14ac:dyDescent="0.2">
      <c r="B256" s="8" t="s">
        <v>88</v>
      </c>
      <c r="C256" s="9">
        <v>0</v>
      </c>
      <c r="D256" s="9">
        <v>0</v>
      </c>
      <c r="E256" s="15" t="str">
        <f t="shared" si="17"/>
        <v/>
      </c>
      <c r="F256" s="15" t="str">
        <f t="shared" si="18"/>
        <v/>
      </c>
      <c r="G256" s="14" t="str">
        <f t="shared" si="19"/>
        <v>0</v>
      </c>
      <c r="H256" s="17" t="str">
        <f t="shared" si="20"/>
        <v/>
      </c>
    </row>
    <row r="257" spans="2:8" ht="20.100000000000001" customHeight="1" x14ac:dyDescent="0.2">
      <c r="B257" s="8" t="s">
        <v>325</v>
      </c>
      <c r="C257" s="9">
        <v>0</v>
      </c>
      <c r="D257" s="9">
        <v>0</v>
      </c>
      <c r="E257" s="15" t="str">
        <f t="shared" si="17"/>
        <v/>
      </c>
      <c r="F257" s="15" t="str">
        <f t="shared" si="18"/>
        <v/>
      </c>
      <c r="G257" s="14" t="str">
        <f t="shared" si="19"/>
        <v>0</v>
      </c>
      <c r="H257" s="17" t="str">
        <f t="shared" si="20"/>
        <v/>
      </c>
    </row>
    <row r="258" spans="2:8" ht="20.100000000000001" customHeight="1" x14ac:dyDescent="0.2">
      <c r="B258" s="8" t="s">
        <v>326</v>
      </c>
      <c r="C258" s="9">
        <v>0</v>
      </c>
      <c r="D258" s="9">
        <v>0</v>
      </c>
      <c r="E258" s="15" t="str">
        <f t="shared" si="17"/>
        <v/>
      </c>
      <c r="F258" s="15" t="str">
        <f t="shared" si="18"/>
        <v/>
      </c>
      <c r="G258" s="14" t="str">
        <f t="shared" si="19"/>
        <v>0</v>
      </c>
      <c r="H258" s="17" t="str">
        <f t="shared" si="20"/>
        <v/>
      </c>
    </row>
    <row r="259" spans="2:8" ht="20.100000000000001" customHeight="1" x14ac:dyDescent="0.2">
      <c r="B259" s="8" t="s">
        <v>327</v>
      </c>
      <c r="C259" s="9">
        <v>0</v>
      </c>
      <c r="D259" s="9">
        <v>0</v>
      </c>
      <c r="E259" s="15" t="str">
        <f t="shared" si="17"/>
        <v/>
      </c>
      <c r="F259" s="15" t="str">
        <f t="shared" si="18"/>
        <v/>
      </c>
      <c r="G259" s="14" t="str">
        <f t="shared" si="19"/>
        <v>0</v>
      </c>
      <c r="H259" s="17" t="str">
        <f t="shared" si="20"/>
        <v/>
      </c>
    </row>
    <row r="260" spans="2:8" ht="20.100000000000001" customHeight="1" x14ac:dyDescent="0.2">
      <c r="B260" s="8" t="s">
        <v>89</v>
      </c>
      <c r="C260" s="9">
        <v>0</v>
      </c>
      <c r="D260" s="9">
        <v>0</v>
      </c>
      <c r="E260" s="15" t="str">
        <f t="shared" si="17"/>
        <v/>
      </c>
      <c r="F260" s="15" t="str">
        <f t="shared" si="18"/>
        <v/>
      </c>
      <c r="G260" s="14" t="str">
        <f t="shared" si="19"/>
        <v>0</v>
      </c>
      <c r="H260" s="17" t="str">
        <f t="shared" si="20"/>
        <v/>
      </c>
    </row>
    <row r="261" spans="2:8" ht="20.100000000000001" customHeight="1" x14ac:dyDescent="0.2">
      <c r="B261" s="8" t="s">
        <v>328</v>
      </c>
      <c r="C261" s="9">
        <v>0</v>
      </c>
      <c r="D261" s="9">
        <v>0</v>
      </c>
      <c r="E261" s="15" t="str">
        <f t="shared" si="17"/>
        <v/>
      </c>
      <c r="F261" s="15" t="str">
        <f t="shared" si="18"/>
        <v/>
      </c>
      <c r="G261" s="14" t="str">
        <f t="shared" si="19"/>
        <v>0</v>
      </c>
      <c r="H261" s="17" t="str">
        <f t="shared" si="20"/>
        <v/>
      </c>
    </row>
    <row r="262" spans="2:8" ht="20.100000000000001" customHeight="1" x14ac:dyDescent="0.2">
      <c r="B262" s="8" t="s">
        <v>90</v>
      </c>
      <c r="C262" s="9">
        <v>0</v>
      </c>
      <c r="D262" s="9">
        <v>0</v>
      </c>
      <c r="E262" s="15" t="str">
        <f t="shared" si="17"/>
        <v/>
      </c>
      <c r="F262" s="15" t="str">
        <f t="shared" si="18"/>
        <v/>
      </c>
      <c r="G262" s="14" t="str">
        <f t="shared" si="19"/>
        <v>0</v>
      </c>
      <c r="H262" s="17" t="str">
        <f t="shared" si="20"/>
        <v/>
      </c>
    </row>
    <row r="263" spans="2:8" ht="20.100000000000001" customHeight="1" x14ac:dyDescent="0.2">
      <c r="B263" s="8" t="s">
        <v>329</v>
      </c>
      <c r="C263" s="9">
        <v>0</v>
      </c>
      <c r="D263" s="9">
        <v>0</v>
      </c>
      <c r="E263" s="15" t="str">
        <f t="shared" si="17"/>
        <v/>
      </c>
      <c r="F263" s="15" t="str">
        <f t="shared" si="18"/>
        <v/>
      </c>
      <c r="G263" s="14" t="str">
        <f t="shared" si="19"/>
        <v>0</v>
      </c>
      <c r="H263" s="17" t="str">
        <f t="shared" si="20"/>
        <v/>
      </c>
    </row>
    <row r="264" spans="2:8" ht="20.100000000000001" customHeight="1" x14ac:dyDescent="0.2">
      <c r="B264" s="8" t="s">
        <v>330</v>
      </c>
      <c r="C264" s="9">
        <v>0</v>
      </c>
      <c r="D264" s="9">
        <v>0</v>
      </c>
      <c r="E264" s="15" t="str">
        <f t="shared" si="17"/>
        <v/>
      </c>
      <c r="F264" s="15" t="str">
        <f t="shared" si="18"/>
        <v/>
      </c>
      <c r="G264" s="14" t="str">
        <f t="shared" si="19"/>
        <v>0</v>
      </c>
      <c r="H264" s="17" t="str">
        <f t="shared" si="20"/>
        <v/>
      </c>
    </row>
    <row r="265" spans="2:8" ht="20.100000000000001" customHeight="1" x14ac:dyDescent="0.2">
      <c r="B265" s="8" t="s">
        <v>331</v>
      </c>
      <c r="C265" s="9">
        <v>0</v>
      </c>
      <c r="D265" s="9">
        <v>0</v>
      </c>
      <c r="E265" s="15" t="str">
        <f t="shared" si="17"/>
        <v/>
      </c>
      <c r="F265" s="15" t="str">
        <f t="shared" si="18"/>
        <v/>
      </c>
      <c r="G265" s="14" t="str">
        <f t="shared" si="19"/>
        <v>0</v>
      </c>
      <c r="H265" s="17" t="str">
        <f t="shared" si="20"/>
        <v/>
      </c>
    </row>
    <row r="266" spans="2:8" ht="20.100000000000001" customHeight="1" x14ac:dyDescent="0.2">
      <c r="B266" s="8" t="s">
        <v>332</v>
      </c>
      <c r="C266" s="9">
        <v>0</v>
      </c>
      <c r="D266" s="9">
        <v>0</v>
      </c>
      <c r="E266" s="15" t="str">
        <f t="shared" si="17"/>
        <v/>
      </c>
      <c r="F266" s="15" t="str">
        <f t="shared" si="18"/>
        <v/>
      </c>
      <c r="G266" s="14" t="str">
        <f t="shared" si="19"/>
        <v>0</v>
      </c>
      <c r="H266" s="17" t="str">
        <f t="shared" si="20"/>
        <v/>
      </c>
    </row>
    <row r="267" spans="2:8" ht="20.100000000000001" customHeight="1" x14ac:dyDescent="0.2">
      <c r="B267" s="8" t="s">
        <v>333</v>
      </c>
      <c r="C267" s="9">
        <v>0</v>
      </c>
      <c r="D267" s="9">
        <v>0</v>
      </c>
      <c r="E267" s="15" t="str">
        <f t="shared" si="17"/>
        <v/>
      </c>
      <c r="F267" s="15" t="str">
        <f t="shared" si="18"/>
        <v/>
      </c>
      <c r="G267" s="14" t="str">
        <f t="shared" si="19"/>
        <v>0</v>
      </c>
      <c r="H267" s="17" t="str">
        <f t="shared" si="20"/>
        <v/>
      </c>
    </row>
    <row r="268" spans="2:8" ht="20.100000000000001" customHeight="1" x14ac:dyDescent="0.2">
      <c r="B268" s="8" t="s">
        <v>334</v>
      </c>
      <c r="C268" s="9">
        <v>0</v>
      </c>
      <c r="D268" s="9">
        <v>0</v>
      </c>
      <c r="E268" s="15" t="str">
        <f t="shared" si="17"/>
        <v/>
      </c>
      <c r="F268" s="15" t="str">
        <f t="shared" si="18"/>
        <v/>
      </c>
      <c r="G268" s="14" t="str">
        <f t="shared" si="19"/>
        <v>0</v>
      </c>
      <c r="H268" s="17" t="str">
        <f t="shared" si="20"/>
        <v/>
      </c>
    </row>
    <row r="269" spans="2:8" ht="20.100000000000001" customHeight="1" x14ac:dyDescent="0.2">
      <c r="B269" s="8" t="s">
        <v>335</v>
      </c>
      <c r="C269" s="9">
        <v>0</v>
      </c>
      <c r="D269" s="9">
        <v>0</v>
      </c>
      <c r="E269" s="15" t="str">
        <f t="shared" si="17"/>
        <v/>
      </c>
      <c r="F269" s="15" t="str">
        <f t="shared" si="18"/>
        <v/>
      </c>
      <c r="G269" s="14" t="str">
        <f t="shared" si="19"/>
        <v>0</v>
      </c>
      <c r="H269" s="17" t="str">
        <f t="shared" si="20"/>
        <v/>
      </c>
    </row>
    <row r="270" spans="2:8" ht="20.100000000000001" customHeight="1" x14ac:dyDescent="0.2">
      <c r="B270" s="8" t="s">
        <v>336</v>
      </c>
      <c r="C270" s="9">
        <v>0</v>
      </c>
      <c r="D270" s="9">
        <v>0</v>
      </c>
      <c r="E270" s="15" t="str">
        <f t="shared" si="17"/>
        <v/>
      </c>
      <c r="F270" s="15" t="str">
        <f t="shared" si="18"/>
        <v/>
      </c>
      <c r="G270" s="14" t="str">
        <f t="shared" si="19"/>
        <v>0</v>
      </c>
      <c r="H270" s="17" t="str">
        <f t="shared" si="20"/>
        <v/>
      </c>
    </row>
    <row r="271" spans="2:8" ht="20.100000000000001" customHeight="1" x14ac:dyDescent="0.2">
      <c r="B271" s="8" t="s">
        <v>93</v>
      </c>
      <c r="C271" s="9">
        <v>0</v>
      </c>
      <c r="D271" s="9">
        <v>0</v>
      </c>
      <c r="E271" s="15" t="str">
        <f t="shared" si="17"/>
        <v/>
      </c>
      <c r="F271" s="15" t="str">
        <f t="shared" si="18"/>
        <v/>
      </c>
      <c r="G271" s="14" t="str">
        <f t="shared" si="19"/>
        <v>0</v>
      </c>
      <c r="H271" s="17" t="str">
        <f t="shared" si="20"/>
        <v/>
      </c>
    </row>
    <row r="272" spans="2:8" ht="20.100000000000001" customHeight="1" x14ac:dyDescent="0.2">
      <c r="B272" s="8" t="s">
        <v>337</v>
      </c>
      <c r="C272" s="9">
        <v>0</v>
      </c>
      <c r="D272" s="9">
        <v>0</v>
      </c>
      <c r="E272" s="15" t="str">
        <f t="shared" si="17"/>
        <v/>
      </c>
      <c r="F272" s="15" t="str">
        <f t="shared" si="18"/>
        <v/>
      </c>
      <c r="G272" s="14" t="str">
        <f t="shared" si="19"/>
        <v>0</v>
      </c>
      <c r="H272" s="17" t="str">
        <f t="shared" si="20"/>
        <v/>
      </c>
    </row>
    <row r="273" spans="2:8" ht="20.100000000000001" customHeight="1" x14ac:dyDescent="0.2">
      <c r="B273" s="8" t="s">
        <v>91</v>
      </c>
      <c r="C273" s="9">
        <v>0</v>
      </c>
      <c r="D273" s="9">
        <v>0</v>
      </c>
      <c r="E273" s="15" t="str">
        <f t="shared" si="17"/>
        <v/>
      </c>
      <c r="F273" s="15" t="str">
        <f t="shared" si="18"/>
        <v/>
      </c>
      <c r="G273" s="14" t="str">
        <f t="shared" si="19"/>
        <v>0</v>
      </c>
      <c r="H273" s="17" t="str">
        <f t="shared" si="20"/>
        <v/>
      </c>
    </row>
    <row r="274" spans="2:8" ht="20.100000000000001" customHeight="1" x14ac:dyDescent="0.2">
      <c r="B274" s="8" t="s">
        <v>338</v>
      </c>
      <c r="C274" s="9">
        <v>0</v>
      </c>
      <c r="D274" s="9">
        <v>0</v>
      </c>
      <c r="E274" s="15" t="str">
        <f t="shared" si="17"/>
        <v/>
      </c>
      <c r="F274" s="15" t="str">
        <f t="shared" si="18"/>
        <v/>
      </c>
      <c r="G274" s="14" t="str">
        <f t="shared" si="19"/>
        <v>0</v>
      </c>
      <c r="H274" s="17" t="str">
        <f t="shared" si="20"/>
        <v/>
      </c>
    </row>
    <row r="275" spans="2:8" ht="20.100000000000001" customHeight="1" x14ac:dyDescent="0.2">
      <c r="B275" s="8" t="s">
        <v>339</v>
      </c>
      <c r="C275" s="9">
        <v>0</v>
      </c>
      <c r="D275" s="9">
        <v>0</v>
      </c>
      <c r="E275" s="15" t="str">
        <f t="shared" si="17"/>
        <v/>
      </c>
      <c r="F275" s="15" t="str">
        <f t="shared" si="18"/>
        <v/>
      </c>
      <c r="G275" s="14" t="str">
        <f t="shared" si="19"/>
        <v>0</v>
      </c>
      <c r="H275" s="17" t="str">
        <f t="shared" si="20"/>
        <v/>
      </c>
    </row>
    <row r="276" spans="2:8" ht="20.100000000000001" customHeight="1" x14ac:dyDescent="0.2">
      <c r="B276" s="8" t="s">
        <v>92</v>
      </c>
      <c r="C276" s="9">
        <v>0</v>
      </c>
      <c r="D276" s="9">
        <v>0</v>
      </c>
      <c r="E276" s="15" t="str">
        <f t="shared" si="17"/>
        <v/>
      </c>
      <c r="F276" s="15" t="str">
        <f t="shared" si="18"/>
        <v/>
      </c>
      <c r="G276" s="14" t="str">
        <f t="shared" si="19"/>
        <v>0</v>
      </c>
      <c r="H276" s="17" t="str">
        <f t="shared" si="20"/>
        <v/>
      </c>
    </row>
    <row r="277" spans="2:8" ht="20.100000000000001" customHeight="1" x14ac:dyDescent="0.2">
      <c r="B277" s="8" t="s">
        <v>340</v>
      </c>
      <c r="C277" s="9">
        <v>0</v>
      </c>
      <c r="D277" s="9">
        <v>0</v>
      </c>
      <c r="E277" s="15" t="str">
        <f t="shared" si="17"/>
        <v/>
      </c>
      <c r="F277" s="15" t="str">
        <f t="shared" si="18"/>
        <v/>
      </c>
      <c r="G277" s="14" t="str">
        <f t="shared" si="19"/>
        <v>0</v>
      </c>
      <c r="H277" s="17" t="str">
        <f t="shared" si="20"/>
        <v/>
      </c>
    </row>
    <row r="278" spans="2:8" ht="20.100000000000001" customHeight="1" x14ac:dyDescent="0.2">
      <c r="B278" s="8" t="s">
        <v>341</v>
      </c>
      <c r="C278" s="9">
        <v>0</v>
      </c>
      <c r="D278" s="9">
        <v>0</v>
      </c>
      <c r="E278" s="15" t="str">
        <f t="shared" si="17"/>
        <v/>
      </c>
      <c r="F278" s="15" t="str">
        <f t="shared" si="18"/>
        <v/>
      </c>
      <c r="G278" s="14" t="str">
        <f t="shared" si="19"/>
        <v>0</v>
      </c>
      <c r="H278" s="17" t="str">
        <f t="shared" si="20"/>
        <v/>
      </c>
    </row>
    <row r="279" spans="2:8" ht="20.100000000000001" customHeight="1" x14ac:dyDescent="0.2">
      <c r="B279" s="8" t="s">
        <v>342</v>
      </c>
      <c r="C279" s="9">
        <v>0</v>
      </c>
      <c r="D279" s="9">
        <v>0</v>
      </c>
      <c r="E279" s="15" t="str">
        <f t="shared" si="17"/>
        <v/>
      </c>
      <c r="F279" s="15" t="str">
        <f t="shared" si="18"/>
        <v/>
      </c>
      <c r="G279" s="14" t="str">
        <f t="shared" si="19"/>
        <v>0</v>
      </c>
      <c r="H279" s="17" t="str">
        <f t="shared" si="20"/>
        <v/>
      </c>
    </row>
    <row r="280" spans="2:8" ht="20.100000000000001" customHeight="1" x14ac:dyDescent="0.2">
      <c r="B280" s="8" t="s">
        <v>343</v>
      </c>
      <c r="C280" s="9">
        <v>0</v>
      </c>
      <c r="D280" s="9">
        <v>0</v>
      </c>
      <c r="E280" s="15" t="str">
        <f t="shared" si="17"/>
        <v/>
      </c>
      <c r="F280" s="15" t="str">
        <f t="shared" si="18"/>
        <v/>
      </c>
      <c r="G280" s="14" t="str">
        <f t="shared" si="19"/>
        <v>0</v>
      </c>
      <c r="H280" s="17" t="str">
        <f t="shared" si="20"/>
        <v/>
      </c>
    </row>
    <row r="281" spans="2:8" ht="20.100000000000001" customHeight="1" x14ac:dyDescent="0.2">
      <c r="B281" s="8" t="s">
        <v>344</v>
      </c>
      <c r="C281" s="9">
        <v>0</v>
      </c>
      <c r="D281" s="9">
        <v>0</v>
      </c>
      <c r="E281" s="15" t="str">
        <f t="shared" ref="E281:E288" si="21">+IF(C281=0,"",C281/C$151)</f>
        <v/>
      </c>
      <c r="F281" s="15" t="str">
        <f t="shared" ref="F281:F288" si="22">+IF(D281=0,"",D281/D$151)</f>
        <v/>
      </c>
      <c r="G281" s="14" t="str">
        <f t="shared" ref="G281:G288" si="23">+IF(OR(AND(D281=0),(C281=0)),"0",((D281-C281)/C281))</f>
        <v>0</v>
      </c>
      <c r="H281" s="17" t="str">
        <f t="shared" ref="H281:H288" si="24">+IF(OR(AND(E281=""),(G281="")),"",E281*G281)</f>
        <v/>
      </c>
    </row>
    <row r="282" spans="2:8" ht="20.100000000000001" customHeight="1" x14ac:dyDescent="0.2">
      <c r="B282" s="8" t="s">
        <v>345</v>
      </c>
      <c r="C282" s="9">
        <v>0</v>
      </c>
      <c r="D282" s="9">
        <v>0</v>
      </c>
      <c r="E282" s="15" t="str">
        <f t="shared" si="21"/>
        <v/>
      </c>
      <c r="F282" s="15" t="str">
        <f t="shared" si="22"/>
        <v/>
      </c>
      <c r="G282" s="14" t="str">
        <f t="shared" si="23"/>
        <v>0</v>
      </c>
      <c r="H282" s="17" t="str">
        <f t="shared" si="24"/>
        <v/>
      </c>
    </row>
    <row r="283" spans="2:8" ht="20.100000000000001" customHeight="1" x14ac:dyDescent="0.2">
      <c r="B283" s="8" t="s">
        <v>346</v>
      </c>
      <c r="C283" s="9">
        <v>0</v>
      </c>
      <c r="D283" s="9">
        <v>0</v>
      </c>
      <c r="E283" s="15" t="str">
        <f t="shared" si="21"/>
        <v/>
      </c>
      <c r="F283" s="15" t="str">
        <f t="shared" si="22"/>
        <v/>
      </c>
      <c r="G283" s="14" t="str">
        <f t="shared" si="23"/>
        <v>0</v>
      </c>
      <c r="H283" s="17" t="str">
        <f t="shared" si="24"/>
        <v/>
      </c>
    </row>
    <row r="284" spans="2:8" ht="20.100000000000001" customHeight="1" x14ac:dyDescent="0.2">
      <c r="B284" s="8" t="s">
        <v>347</v>
      </c>
      <c r="C284" s="9">
        <v>0</v>
      </c>
      <c r="D284" s="9">
        <v>0</v>
      </c>
      <c r="E284" s="15" t="str">
        <f t="shared" si="21"/>
        <v/>
      </c>
      <c r="F284" s="15" t="str">
        <f t="shared" si="22"/>
        <v/>
      </c>
      <c r="G284" s="14" t="str">
        <f t="shared" si="23"/>
        <v>0</v>
      </c>
      <c r="H284" s="17" t="str">
        <f t="shared" si="24"/>
        <v/>
      </c>
    </row>
    <row r="285" spans="2:8" ht="20.100000000000001" customHeight="1" x14ac:dyDescent="0.2">
      <c r="B285" s="8" t="s">
        <v>94</v>
      </c>
      <c r="C285" s="9">
        <v>0</v>
      </c>
      <c r="D285" s="9">
        <v>0</v>
      </c>
      <c r="E285" s="15" t="str">
        <f t="shared" si="21"/>
        <v/>
      </c>
      <c r="F285" s="15" t="str">
        <f t="shared" si="22"/>
        <v/>
      </c>
      <c r="G285" s="14" t="str">
        <f t="shared" si="23"/>
        <v>0</v>
      </c>
      <c r="H285" s="17" t="str">
        <f t="shared" si="24"/>
        <v/>
      </c>
    </row>
    <row r="286" spans="2:8" ht="20.100000000000001" customHeight="1" x14ac:dyDescent="0.2">
      <c r="B286" s="8" t="s">
        <v>348</v>
      </c>
      <c r="C286" s="9">
        <v>0</v>
      </c>
      <c r="D286" s="9">
        <v>0</v>
      </c>
      <c r="E286" s="15" t="str">
        <f t="shared" si="21"/>
        <v/>
      </c>
      <c r="F286" s="15" t="str">
        <f t="shared" si="22"/>
        <v/>
      </c>
      <c r="G286" s="14" t="str">
        <f t="shared" si="23"/>
        <v>0</v>
      </c>
      <c r="H286" s="17" t="str">
        <f t="shared" si="24"/>
        <v/>
      </c>
    </row>
    <row r="287" spans="2:8" ht="20.100000000000001" customHeight="1" x14ac:dyDescent="0.2">
      <c r="B287" s="8" t="s">
        <v>349</v>
      </c>
      <c r="C287" s="9">
        <v>0</v>
      </c>
      <c r="D287" s="9">
        <v>0</v>
      </c>
      <c r="E287" s="15" t="str">
        <f t="shared" si="21"/>
        <v/>
      </c>
      <c r="F287" s="15" t="str">
        <f t="shared" si="22"/>
        <v/>
      </c>
      <c r="G287" s="14" t="str">
        <f t="shared" si="23"/>
        <v>0</v>
      </c>
      <c r="H287" s="17" t="str">
        <f t="shared" si="24"/>
        <v/>
      </c>
    </row>
    <row r="288" spans="2:8" ht="20.100000000000001" customHeight="1" x14ac:dyDescent="0.2">
      <c r="B288" s="8" t="s">
        <v>350</v>
      </c>
      <c r="C288" s="9">
        <v>0</v>
      </c>
      <c r="D288" s="9">
        <v>0</v>
      </c>
      <c r="E288" s="15" t="str">
        <f t="shared" si="21"/>
        <v/>
      </c>
      <c r="F288" s="15" t="str">
        <f t="shared" si="22"/>
        <v/>
      </c>
      <c r="G288" s="14" t="str">
        <f t="shared" si="23"/>
        <v>0</v>
      </c>
      <c r="H288" s="17" t="str">
        <f t="shared" si="24"/>
        <v/>
      </c>
    </row>
    <row r="289" spans="2:8" ht="20.100000000000001" customHeight="1" x14ac:dyDescent="0.2">
      <c r="B289" s="24"/>
      <c r="C289" s="29"/>
      <c r="D289" s="29"/>
      <c r="E289" s="28"/>
      <c r="F289" s="28"/>
      <c r="G289" s="25"/>
      <c r="H289" s="26"/>
    </row>
    <row r="290" spans="2:8" ht="20.100000000000001" customHeight="1" x14ac:dyDescent="0.2">
      <c r="B290" s="24"/>
      <c r="C290" s="29"/>
      <c r="D290" s="29"/>
      <c r="E290" s="28"/>
      <c r="F290" s="28"/>
      <c r="G290" s="25"/>
      <c r="H290" s="26"/>
    </row>
    <row r="291" spans="2:8" s="4" customFormat="1" ht="26.25" customHeight="1" x14ac:dyDescent="0.2">
      <c r="B291" s="21"/>
      <c r="C291" s="21"/>
      <c r="D291" s="21"/>
      <c r="E291" s="21"/>
      <c r="F291" s="21"/>
      <c r="H291" s="3"/>
    </row>
    <row r="292" spans="2:8" ht="15" customHeight="1" x14ac:dyDescent="0.2">
      <c r="B292" s="51" t="s">
        <v>522</v>
      </c>
      <c r="C292" s="52" t="s">
        <v>523</v>
      </c>
      <c r="D292" s="53"/>
      <c r="E292" s="54" t="s">
        <v>487</v>
      </c>
      <c r="F292" s="55"/>
      <c r="G292" s="56" t="s">
        <v>568</v>
      </c>
      <c r="H292" s="58" t="s">
        <v>486</v>
      </c>
    </row>
    <row r="293" spans="2:8" x14ac:dyDescent="0.2">
      <c r="B293" s="51"/>
      <c r="C293" s="50">
        <v>2012</v>
      </c>
      <c r="D293" s="50">
        <v>2013</v>
      </c>
      <c r="E293" s="50">
        <v>2012</v>
      </c>
      <c r="F293" s="50">
        <v>2013</v>
      </c>
      <c r="G293" s="57"/>
      <c r="H293" s="59"/>
    </row>
    <row r="294" spans="2:8" ht="30" x14ac:dyDescent="0.2">
      <c r="B294" s="48" t="s">
        <v>527</v>
      </c>
      <c r="C294" s="41">
        <f>SUM(C295:C499)</f>
        <v>84</v>
      </c>
      <c r="D294" s="41">
        <f>SUM(D295:D499)</f>
        <v>49</v>
      </c>
      <c r="E294" s="42">
        <f>+IF(C294=0,"",C294/C$294)</f>
        <v>1</v>
      </c>
      <c r="F294" s="42">
        <f>+IF(D294=0,"",D294/D$294)</f>
        <v>1</v>
      </c>
      <c r="G294" s="38">
        <f>+IF(OR(AND(D294=0),(C294=0)),"0",((D294-C294)/C294))</f>
        <v>-0.41666666666666669</v>
      </c>
      <c r="H294" s="39">
        <f>+IF(OR(AND(E294=""),(G294="")),"",E294*G294)</f>
        <v>-0.41666666666666669</v>
      </c>
    </row>
    <row r="295" spans="2:8" ht="15" x14ac:dyDescent="0.2">
      <c r="B295" s="5" t="s">
        <v>100</v>
      </c>
      <c r="C295" s="9">
        <v>0</v>
      </c>
      <c r="D295" s="9">
        <v>1</v>
      </c>
      <c r="E295" s="15" t="str">
        <f>+IF(C295=0,"",C295/C$294)</f>
        <v/>
      </c>
      <c r="F295" s="15">
        <f>+IF(D295=0,"",D295/D$294)</f>
        <v>2.0408163265306121E-2</v>
      </c>
      <c r="G295" s="14" t="str">
        <f>+IF(OR(AND(D295=0),(C295=0)),"0",((D295-C295)/C295))</f>
        <v>0</v>
      </c>
      <c r="H295" s="17" t="str">
        <f>+IF(OR(AND(E295=""),(G295="")),"",E295*G295)</f>
        <v/>
      </c>
    </row>
    <row r="296" spans="2:8" ht="15" x14ac:dyDescent="0.2">
      <c r="B296" s="5" t="s">
        <v>113</v>
      </c>
      <c r="C296" s="9">
        <v>1</v>
      </c>
      <c r="D296" s="9">
        <v>0</v>
      </c>
      <c r="E296" s="15">
        <f t="shared" ref="E296:E359" si="25">+IF(C296=0,"",C296/C$294)</f>
        <v>1.1904761904761904E-2</v>
      </c>
      <c r="F296" s="15" t="str">
        <f t="shared" ref="F296:F359" si="26">+IF(D296=0,"",D296/D$294)</f>
        <v/>
      </c>
      <c r="G296" s="14" t="str">
        <f t="shared" ref="G296:G359" si="27">+IF(OR(AND(D296=0),(C296=0)),"0",((D296-C296)/C296))</f>
        <v>0</v>
      </c>
      <c r="H296" s="17">
        <f t="shared" ref="H296:H359" si="28">+IF(OR(AND(E296=""),(G296="")),"",E296*G296)</f>
        <v>0</v>
      </c>
    </row>
    <row r="297" spans="2:8" ht="15" x14ac:dyDescent="0.2">
      <c r="B297" s="5" t="s">
        <v>104</v>
      </c>
      <c r="C297" s="9">
        <v>0</v>
      </c>
      <c r="D297" s="9">
        <v>1</v>
      </c>
      <c r="E297" s="15" t="str">
        <f t="shared" si="25"/>
        <v/>
      </c>
      <c r="F297" s="15">
        <f t="shared" si="26"/>
        <v>2.0408163265306121E-2</v>
      </c>
      <c r="G297" s="14" t="str">
        <f t="shared" si="27"/>
        <v>0</v>
      </c>
      <c r="H297" s="17" t="str">
        <f t="shared" si="28"/>
        <v/>
      </c>
    </row>
    <row r="298" spans="2:8" ht="15" x14ac:dyDescent="0.2">
      <c r="B298" s="5" t="s">
        <v>95</v>
      </c>
      <c r="C298" s="9">
        <v>2</v>
      </c>
      <c r="D298" s="9">
        <v>0</v>
      </c>
      <c r="E298" s="15">
        <f t="shared" si="25"/>
        <v>2.3809523809523808E-2</v>
      </c>
      <c r="F298" s="15" t="str">
        <f t="shared" si="26"/>
        <v/>
      </c>
      <c r="G298" s="14" t="str">
        <f t="shared" si="27"/>
        <v>0</v>
      </c>
      <c r="H298" s="17">
        <f t="shared" si="28"/>
        <v>0</v>
      </c>
    </row>
    <row r="299" spans="2:8" ht="15" x14ac:dyDescent="0.2">
      <c r="B299" s="5" t="s">
        <v>112</v>
      </c>
      <c r="C299" s="9">
        <v>0</v>
      </c>
      <c r="D299" s="9">
        <v>0</v>
      </c>
      <c r="E299" s="15" t="str">
        <f t="shared" si="25"/>
        <v/>
      </c>
      <c r="F299" s="15" t="str">
        <f t="shared" si="26"/>
        <v/>
      </c>
      <c r="G299" s="14" t="str">
        <f t="shared" si="27"/>
        <v>0</v>
      </c>
      <c r="H299" s="17" t="str">
        <f t="shared" si="28"/>
        <v/>
      </c>
    </row>
    <row r="300" spans="2:8" ht="15" x14ac:dyDescent="0.2">
      <c r="B300" s="5" t="s">
        <v>111</v>
      </c>
      <c r="C300" s="9">
        <v>0</v>
      </c>
      <c r="D300" s="9">
        <v>0</v>
      </c>
      <c r="E300" s="15" t="str">
        <f t="shared" si="25"/>
        <v/>
      </c>
      <c r="F300" s="15" t="str">
        <f t="shared" si="26"/>
        <v/>
      </c>
      <c r="G300" s="14" t="str">
        <f t="shared" si="27"/>
        <v>0</v>
      </c>
      <c r="H300" s="17" t="str">
        <f t="shared" si="28"/>
        <v/>
      </c>
    </row>
    <row r="301" spans="2:8" ht="15" x14ac:dyDescent="0.2">
      <c r="B301" s="5" t="s">
        <v>105</v>
      </c>
      <c r="C301" s="9">
        <v>0</v>
      </c>
      <c r="D301" s="9">
        <v>0</v>
      </c>
      <c r="E301" s="15" t="str">
        <f t="shared" si="25"/>
        <v/>
      </c>
      <c r="F301" s="15" t="str">
        <f t="shared" si="26"/>
        <v/>
      </c>
      <c r="G301" s="14" t="str">
        <f t="shared" si="27"/>
        <v>0</v>
      </c>
      <c r="H301" s="17" t="str">
        <f t="shared" si="28"/>
        <v/>
      </c>
    </row>
    <row r="302" spans="2:8" ht="15" x14ac:dyDescent="0.2">
      <c r="B302" s="5" t="s">
        <v>109</v>
      </c>
      <c r="C302" s="9">
        <v>8</v>
      </c>
      <c r="D302" s="9">
        <v>0</v>
      </c>
      <c r="E302" s="15">
        <f t="shared" si="25"/>
        <v>9.5238095238095233E-2</v>
      </c>
      <c r="F302" s="15" t="str">
        <f t="shared" si="26"/>
        <v/>
      </c>
      <c r="G302" s="14" t="str">
        <f t="shared" si="27"/>
        <v>0</v>
      </c>
      <c r="H302" s="17">
        <f t="shared" si="28"/>
        <v>0</v>
      </c>
    </row>
    <row r="303" spans="2:8" ht="30" x14ac:dyDescent="0.2">
      <c r="B303" s="5" t="s">
        <v>108</v>
      </c>
      <c r="C303" s="9">
        <v>0</v>
      </c>
      <c r="D303" s="9">
        <v>0</v>
      </c>
      <c r="E303" s="15" t="str">
        <f t="shared" si="25"/>
        <v/>
      </c>
      <c r="F303" s="15" t="str">
        <f t="shared" si="26"/>
        <v/>
      </c>
      <c r="G303" s="14" t="str">
        <f t="shared" si="27"/>
        <v>0</v>
      </c>
      <c r="H303" s="17" t="str">
        <f t="shared" si="28"/>
        <v/>
      </c>
    </row>
    <row r="304" spans="2:8" ht="15" x14ac:dyDescent="0.2">
      <c r="B304" s="5" t="s">
        <v>107</v>
      </c>
      <c r="C304" s="9">
        <v>0</v>
      </c>
      <c r="D304" s="9">
        <v>0</v>
      </c>
      <c r="E304" s="15" t="str">
        <f t="shared" si="25"/>
        <v/>
      </c>
      <c r="F304" s="15" t="str">
        <f t="shared" si="26"/>
        <v/>
      </c>
      <c r="G304" s="14" t="str">
        <f t="shared" si="27"/>
        <v>0</v>
      </c>
      <c r="H304" s="17" t="str">
        <f t="shared" si="28"/>
        <v/>
      </c>
    </row>
    <row r="305" spans="2:8" ht="15" x14ac:dyDescent="0.2">
      <c r="B305" s="5" t="s">
        <v>351</v>
      </c>
      <c r="C305" s="9">
        <v>0</v>
      </c>
      <c r="D305" s="9">
        <v>0</v>
      </c>
      <c r="E305" s="15" t="str">
        <f t="shared" si="25"/>
        <v/>
      </c>
      <c r="F305" s="15" t="str">
        <f t="shared" si="26"/>
        <v/>
      </c>
      <c r="G305" s="14" t="str">
        <f t="shared" si="27"/>
        <v>0</v>
      </c>
      <c r="H305" s="17" t="str">
        <f t="shared" si="28"/>
        <v/>
      </c>
    </row>
    <row r="306" spans="2:8" ht="15" x14ac:dyDescent="0.2">
      <c r="B306" s="5" t="s">
        <v>564</v>
      </c>
      <c r="C306" s="9">
        <v>0</v>
      </c>
      <c r="D306" s="9">
        <v>0</v>
      </c>
      <c r="E306" s="15" t="str">
        <f t="shared" si="25"/>
        <v/>
      </c>
      <c r="F306" s="15" t="str">
        <f t="shared" si="26"/>
        <v/>
      </c>
      <c r="G306" s="14" t="str">
        <f t="shared" si="27"/>
        <v>0</v>
      </c>
      <c r="H306" s="17" t="str">
        <f t="shared" si="28"/>
        <v/>
      </c>
    </row>
    <row r="307" spans="2:8" ht="15" x14ac:dyDescent="0.2">
      <c r="B307" s="5" t="s">
        <v>110</v>
      </c>
      <c r="C307" s="9">
        <v>4</v>
      </c>
      <c r="D307" s="9">
        <v>1</v>
      </c>
      <c r="E307" s="15">
        <f t="shared" si="25"/>
        <v>4.7619047619047616E-2</v>
      </c>
      <c r="F307" s="15">
        <f t="shared" si="26"/>
        <v>2.0408163265306121E-2</v>
      </c>
      <c r="G307" s="14">
        <f t="shared" si="27"/>
        <v>-0.75</v>
      </c>
      <c r="H307" s="17">
        <f t="shared" si="28"/>
        <v>-3.5714285714285712E-2</v>
      </c>
    </row>
    <row r="308" spans="2:8" ht="15" x14ac:dyDescent="0.2">
      <c r="B308" s="5" t="s">
        <v>99</v>
      </c>
      <c r="C308" s="9">
        <v>0</v>
      </c>
      <c r="D308" s="9">
        <v>0</v>
      </c>
      <c r="E308" s="15" t="str">
        <f t="shared" si="25"/>
        <v/>
      </c>
      <c r="F308" s="15" t="str">
        <f t="shared" si="26"/>
        <v/>
      </c>
      <c r="G308" s="14" t="str">
        <f t="shared" si="27"/>
        <v>0</v>
      </c>
      <c r="H308" s="17" t="str">
        <f t="shared" si="28"/>
        <v/>
      </c>
    </row>
    <row r="309" spans="2:8" ht="15" x14ac:dyDescent="0.2">
      <c r="B309" s="5" t="s">
        <v>96</v>
      </c>
      <c r="C309" s="9">
        <v>0</v>
      </c>
      <c r="D309" s="9">
        <v>0</v>
      </c>
      <c r="E309" s="15" t="str">
        <f t="shared" si="25"/>
        <v/>
      </c>
      <c r="F309" s="15" t="str">
        <f t="shared" si="26"/>
        <v/>
      </c>
      <c r="G309" s="14" t="str">
        <f t="shared" si="27"/>
        <v>0</v>
      </c>
      <c r="H309" s="17" t="str">
        <f t="shared" si="28"/>
        <v/>
      </c>
    </row>
    <row r="310" spans="2:8" ht="15" x14ac:dyDescent="0.2">
      <c r="B310" s="5" t="s">
        <v>106</v>
      </c>
      <c r="C310" s="9">
        <v>0</v>
      </c>
      <c r="D310" s="9">
        <v>1</v>
      </c>
      <c r="E310" s="15" t="str">
        <f t="shared" si="25"/>
        <v/>
      </c>
      <c r="F310" s="15">
        <f t="shared" si="26"/>
        <v>2.0408163265306121E-2</v>
      </c>
      <c r="G310" s="14" t="str">
        <f t="shared" si="27"/>
        <v>0</v>
      </c>
      <c r="H310" s="17" t="str">
        <f t="shared" si="28"/>
        <v/>
      </c>
    </row>
    <row r="311" spans="2:8" ht="15" x14ac:dyDescent="0.2">
      <c r="B311" s="5" t="s">
        <v>102</v>
      </c>
      <c r="C311" s="9">
        <v>0</v>
      </c>
      <c r="D311" s="9">
        <v>0</v>
      </c>
      <c r="E311" s="15" t="str">
        <f t="shared" si="25"/>
        <v/>
      </c>
      <c r="F311" s="15" t="str">
        <f t="shared" si="26"/>
        <v/>
      </c>
      <c r="G311" s="14" t="str">
        <f t="shared" si="27"/>
        <v>0</v>
      </c>
      <c r="H311" s="17" t="str">
        <f t="shared" si="28"/>
        <v/>
      </c>
    </row>
    <row r="312" spans="2:8" ht="15" x14ac:dyDescent="0.2">
      <c r="B312" s="5" t="s">
        <v>97</v>
      </c>
      <c r="C312" s="9">
        <v>0</v>
      </c>
      <c r="D312" s="9">
        <v>0</v>
      </c>
      <c r="E312" s="15" t="str">
        <f t="shared" si="25"/>
        <v/>
      </c>
      <c r="F312" s="15" t="str">
        <f t="shared" si="26"/>
        <v/>
      </c>
      <c r="G312" s="14" t="str">
        <f t="shared" si="27"/>
        <v>0</v>
      </c>
      <c r="H312" s="17" t="str">
        <f t="shared" si="28"/>
        <v/>
      </c>
    </row>
    <row r="313" spans="2:8" ht="15" x14ac:dyDescent="0.2">
      <c r="B313" s="5" t="s">
        <v>352</v>
      </c>
      <c r="C313" s="9">
        <v>0</v>
      </c>
      <c r="D313" s="9">
        <v>0</v>
      </c>
      <c r="E313" s="15" t="str">
        <f t="shared" si="25"/>
        <v/>
      </c>
      <c r="F313" s="15" t="str">
        <f t="shared" si="26"/>
        <v/>
      </c>
      <c r="G313" s="14" t="str">
        <f t="shared" si="27"/>
        <v>0</v>
      </c>
      <c r="H313" s="17" t="str">
        <f t="shared" si="28"/>
        <v/>
      </c>
    </row>
    <row r="314" spans="2:8" ht="15" x14ac:dyDescent="0.2">
      <c r="B314" s="5" t="s">
        <v>353</v>
      </c>
      <c r="C314" s="9">
        <v>4</v>
      </c>
      <c r="D314" s="9">
        <v>0</v>
      </c>
      <c r="E314" s="15">
        <f t="shared" si="25"/>
        <v>4.7619047619047616E-2</v>
      </c>
      <c r="F314" s="15" t="str">
        <f t="shared" si="26"/>
        <v/>
      </c>
      <c r="G314" s="14" t="str">
        <f t="shared" si="27"/>
        <v>0</v>
      </c>
      <c r="H314" s="17">
        <f t="shared" si="28"/>
        <v>0</v>
      </c>
    </row>
    <row r="315" spans="2:8" ht="15" x14ac:dyDescent="0.2">
      <c r="B315" s="5" t="s">
        <v>354</v>
      </c>
      <c r="C315" s="9">
        <v>14</v>
      </c>
      <c r="D315" s="9">
        <v>0</v>
      </c>
      <c r="E315" s="15">
        <f t="shared" si="25"/>
        <v>0.16666666666666666</v>
      </c>
      <c r="F315" s="15" t="str">
        <f t="shared" si="26"/>
        <v/>
      </c>
      <c r="G315" s="14" t="str">
        <f t="shared" si="27"/>
        <v>0</v>
      </c>
      <c r="H315" s="17">
        <f t="shared" si="28"/>
        <v>0</v>
      </c>
    </row>
    <row r="316" spans="2:8" ht="15" x14ac:dyDescent="0.2">
      <c r="B316" s="5" t="s">
        <v>101</v>
      </c>
      <c r="C316" s="9">
        <v>0</v>
      </c>
      <c r="D316" s="9">
        <v>0</v>
      </c>
      <c r="E316" s="15" t="str">
        <f t="shared" si="25"/>
        <v/>
      </c>
      <c r="F316" s="15" t="str">
        <f t="shared" si="26"/>
        <v/>
      </c>
      <c r="G316" s="14" t="str">
        <f t="shared" si="27"/>
        <v>0</v>
      </c>
      <c r="H316" s="17" t="str">
        <f t="shared" si="28"/>
        <v/>
      </c>
    </row>
    <row r="317" spans="2:8" ht="15" x14ac:dyDescent="0.2">
      <c r="B317" s="5" t="s">
        <v>103</v>
      </c>
      <c r="C317" s="9">
        <v>1</v>
      </c>
      <c r="D317" s="9">
        <v>0</v>
      </c>
      <c r="E317" s="15">
        <f t="shared" si="25"/>
        <v>1.1904761904761904E-2</v>
      </c>
      <c r="F317" s="15" t="str">
        <f t="shared" si="26"/>
        <v/>
      </c>
      <c r="G317" s="14" t="str">
        <f t="shared" si="27"/>
        <v>0</v>
      </c>
      <c r="H317" s="17">
        <f t="shared" si="28"/>
        <v>0</v>
      </c>
    </row>
    <row r="318" spans="2:8" ht="15" x14ac:dyDescent="0.2">
      <c r="B318" s="5" t="s">
        <v>355</v>
      </c>
      <c r="C318" s="9">
        <v>0</v>
      </c>
      <c r="D318" s="9">
        <v>0</v>
      </c>
      <c r="E318" s="15" t="str">
        <f t="shared" si="25"/>
        <v/>
      </c>
      <c r="F318" s="15" t="str">
        <f t="shared" si="26"/>
        <v/>
      </c>
      <c r="G318" s="14" t="str">
        <f t="shared" si="27"/>
        <v>0</v>
      </c>
      <c r="H318" s="17" t="str">
        <f t="shared" si="28"/>
        <v/>
      </c>
    </row>
    <row r="319" spans="2:8" ht="15" x14ac:dyDescent="0.2">
      <c r="B319" s="5" t="s">
        <v>115</v>
      </c>
      <c r="C319" s="9">
        <v>0</v>
      </c>
      <c r="D319" s="9">
        <v>0</v>
      </c>
      <c r="E319" s="15" t="str">
        <f t="shared" si="25"/>
        <v/>
      </c>
      <c r="F319" s="15" t="str">
        <f t="shared" si="26"/>
        <v/>
      </c>
      <c r="G319" s="14" t="str">
        <f t="shared" si="27"/>
        <v>0</v>
      </c>
      <c r="H319" s="17" t="str">
        <f t="shared" si="28"/>
        <v/>
      </c>
    </row>
    <row r="320" spans="2:8" ht="15" x14ac:dyDescent="0.2">
      <c r="B320" s="5" t="s">
        <v>114</v>
      </c>
      <c r="C320" s="9">
        <v>0</v>
      </c>
      <c r="D320" s="9">
        <v>0</v>
      </c>
      <c r="E320" s="15" t="str">
        <f t="shared" si="25"/>
        <v/>
      </c>
      <c r="F320" s="15" t="str">
        <f t="shared" si="26"/>
        <v/>
      </c>
      <c r="G320" s="14" t="str">
        <f t="shared" si="27"/>
        <v>0</v>
      </c>
      <c r="H320" s="17" t="str">
        <f t="shared" si="28"/>
        <v/>
      </c>
    </row>
    <row r="321" spans="2:8" ht="15" x14ac:dyDescent="0.2">
      <c r="B321" s="5" t="s">
        <v>98</v>
      </c>
      <c r="C321" s="9">
        <v>0</v>
      </c>
      <c r="D321" s="9">
        <v>0</v>
      </c>
      <c r="E321" s="15" t="str">
        <f t="shared" si="25"/>
        <v/>
      </c>
      <c r="F321" s="15" t="str">
        <f t="shared" si="26"/>
        <v/>
      </c>
      <c r="G321" s="14" t="str">
        <f t="shared" si="27"/>
        <v>0</v>
      </c>
      <c r="H321" s="17" t="str">
        <f t="shared" si="28"/>
        <v/>
      </c>
    </row>
    <row r="322" spans="2:8" ht="15" x14ac:dyDescent="0.2">
      <c r="B322" s="5" t="s">
        <v>356</v>
      </c>
      <c r="C322" s="9">
        <v>0</v>
      </c>
      <c r="D322" s="9">
        <v>0</v>
      </c>
      <c r="E322" s="15" t="str">
        <f t="shared" si="25"/>
        <v/>
      </c>
      <c r="F322" s="15" t="str">
        <f t="shared" si="26"/>
        <v/>
      </c>
      <c r="G322" s="14" t="str">
        <f t="shared" si="27"/>
        <v>0</v>
      </c>
      <c r="H322" s="17" t="str">
        <f t="shared" si="28"/>
        <v/>
      </c>
    </row>
    <row r="323" spans="2:8" ht="15" x14ac:dyDescent="0.2">
      <c r="B323" s="5" t="s">
        <v>475</v>
      </c>
      <c r="C323" s="9">
        <v>0</v>
      </c>
      <c r="D323" s="9">
        <v>0</v>
      </c>
      <c r="E323" s="15" t="str">
        <f t="shared" si="25"/>
        <v/>
      </c>
      <c r="F323" s="15" t="str">
        <f t="shared" si="26"/>
        <v/>
      </c>
      <c r="G323" s="14" t="str">
        <f t="shared" si="27"/>
        <v>0</v>
      </c>
      <c r="H323" s="17" t="str">
        <f t="shared" si="28"/>
        <v/>
      </c>
    </row>
    <row r="324" spans="2:8" ht="15" x14ac:dyDescent="0.2">
      <c r="B324" s="5" t="s">
        <v>476</v>
      </c>
      <c r="C324" s="9">
        <v>0</v>
      </c>
      <c r="D324" s="9">
        <v>0</v>
      </c>
      <c r="E324" s="15" t="str">
        <f t="shared" si="25"/>
        <v/>
      </c>
      <c r="F324" s="15" t="str">
        <f t="shared" si="26"/>
        <v/>
      </c>
      <c r="G324" s="14" t="str">
        <f t="shared" si="27"/>
        <v>0</v>
      </c>
      <c r="H324" s="17" t="str">
        <f t="shared" si="28"/>
        <v/>
      </c>
    </row>
    <row r="325" spans="2:8" ht="15" x14ac:dyDescent="0.2">
      <c r="B325" s="5" t="s">
        <v>477</v>
      </c>
      <c r="C325" s="9">
        <v>0</v>
      </c>
      <c r="D325" s="9">
        <v>0</v>
      </c>
      <c r="E325" s="15" t="str">
        <f t="shared" si="25"/>
        <v/>
      </c>
      <c r="F325" s="15" t="str">
        <f t="shared" si="26"/>
        <v/>
      </c>
      <c r="G325" s="14" t="str">
        <f t="shared" si="27"/>
        <v>0</v>
      </c>
      <c r="H325" s="17" t="str">
        <f t="shared" si="28"/>
        <v/>
      </c>
    </row>
    <row r="326" spans="2:8" ht="15" x14ac:dyDescent="0.2">
      <c r="B326" s="5" t="s">
        <v>357</v>
      </c>
      <c r="C326" s="9">
        <v>0</v>
      </c>
      <c r="D326" s="9">
        <v>0</v>
      </c>
      <c r="E326" s="15" t="str">
        <f t="shared" si="25"/>
        <v/>
      </c>
      <c r="F326" s="15" t="str">
        <f t="shared" si="26"/>
        <v/>
      </c>
      <c r="G326" s="14" t="str">
        <f t="shared" si="27"/>
        <v>0</v>
      </c>
      <c r="H326" s="17" t="str">
        <f t="shared" si="28"/>
        <v/>
      </c>
    </row>
    <row r="327" spans="2:8" ht="15" x14ac:dyDescent="0.2">
      <c r="B327" s="5" t="s">
        <v>358</v>
      </c>
      <c r="C327" s="9">
        <v>0</v>
      </c>
      <c r="D327" s="9">
        <v>0</v>
      </c>
      <c r="E327" s="15" t="str">
        <f t="shared" si="25"/>
        <v/>
      </c>
      <c r="F327" s="15" t="str">
        <f t="shared" si="26"/>
        <v/>
      </c>
      <c r="G327" s="14" t="str">
        <f t="shared" si="27"/>
        <v>0</v>
      </c>
      <c r="H327" s="17" t="str">
        <f t="shared" si="28"/>
        <v/>
      </c>
    </row>
    <row r="328" spans="2:8" ht="15" x14ac:dyDescent="0.2">
      <c r="B328" s="5" t="s">
        <v>116</v>
      </c>
      <c r="C328" s="9">
        <v>0</v>
      </c>
      <c r="D328" s="9">
        <v>0</v>
      </c>
      <c r="E328" s="15" t="str">
        <f t="shared" si="25"/>
        <v/>
      </c>
      <c r="F328" s="15" t="str">
        <f t="shared" si="26"/>
        <v/>
      </c>
      <c r="G328" s="14" t="str">
        <f t="shared" si="27"/>
        <v>0</v>
      </c>
      <c r="H328" s="17" t="str">
        <f t="shared" si="28"/>
        <v/>
      </c>
    </row>
    <row r="329" spans="2:8" ht="15" x14ac:dyDescent="0.2">
      <c r="B329" s="5" t="s">
        <v>359</v>
      </c>
      <c r="C329" s="9">
        <v>0</v>
      </c>
      <c r="D329" s="9">
        <v>0</v>
      </c>
      <c r="E329" s="15" t="str">
        <f t="shared" si="25"/>
        <v/>
      </c>
      <c r="F329" s="15" t="str">
        <f t="shared" si="26"/>
        <v/>
      </c>
      <c r="G329" s="14" t="str">
        <f t="shared" si="27"/>
        <v>0</v>
      </c>
      <c r="H329" s="17" t="str">
        <f t="shared" si="28"/>
        <v/>
      </c>
    </row>
    <row r="330" spans="2:8" ht="15" x14ac:dyDescent="0.2">
      <c r="B330" s="5" t="s">
        <v>360</v>
      </c>
      <c r="C330" s="9">
        <v>3</v>
      </c>
      <c r="D330" s="9">
        <v>0</v>
      </c>
      <c r="E330" s="15">
        <f t="shared" si="25"/>
        <v>3.5714285714285712E-2</v>
      </c>
      <c r="F330" s="15" t="str">
        <f t="shared" si="26"/>
        <v/>
      </c>
      <c r="G330" s="14" t="str">
        <f t="shared" si="27"/>
        <v>0</v>
      </c>
      <c r="H330" s="17">
        <f t="shared" si="28"/>
        <v>0</v>
      </c>
    </row>
    <row r="331" spans="2:8" ht="15" x14ac:dyDescent="0.2">
      <c r="B331" s="5" t="s">
        <v>117</v>
      </c>
      <c r="C331" s="9">
        <v>0</v>
      </c>
      <c r="D331" s="9">
        <v>0</v>
      </c>
      <c r="E331" s="15" t="str">
        <f t="shared" si="25"/>
        <v/>
      </c>
      <c r="F331" s="15" t="str">
        <f t="shared" si="26"/>
        <v/>
      </c>
      <c r="G331" s="14" t="str">
        <f t="shared" si="27"/>
        <v>0</v>
      </c>
      <c r="H331" s="17" t="str">
        <f t="shared" si="28"/>
        <v/>
      </c>
    </row>
    <row r="332" spans="2:8" ht="15" x14ac:dyDescent="0.2">
      <c r="B332" s="5" t="s">
        <v>361</v>
      </c>
      <c r="C332" s="9">
        <v>0</v>
      </c>
      <c r="D332" s="9">
        <v>7</v>
      </c>
      <c r="E332" s="15" t="str">
        <f t="shared" si="25"/>
        <v/>
      </c>
      <c r="F332" s="15">
        <f t="shared" si="26"/>
        <v>0.14285714285714285</v>
      </c>
      <c r="G332" s="14" t="str">
        <f t="shared" si="27"/>
        <v>0</v>
      </c>
      <c r="H332" s="17" t="str">
        <f t="shared" si="28"/>
        <v/>
      </c>
    </row>
    <row r="333" spans="2:8" ht="15" x14ac:dyDescent="0.2">
      <c r="B333" s="5" t="s">
        <v>130</v>
      </c>
      <c r="C333" s="9">
        <v>0</v>
      </c>
      <c r="D333" s="9">
        <v>0</v>
      </c>
      <c r="E333" s="15" t="str">
        <f t="shared" si="25"/>
        <v/>
      </c>
      <c r="F333" s="15" t="str">
        <f t="shared" si="26"/>
        <v/>
      </c>
      <c r="G333" s="14" t="str">
        <f t="shared" si="27"/>
        <v>0</v>
      </c>
      <c r="H333" s="17" t="str">
        <f t="shared" si="28"/>
        <v/>
      </c>
    </row>
    <row r="334" spans="2:8" ht="15" x14ac:dyDescent="0.2">
      <c r="B334" s="5" t="s">
        <v>119</v>
      </c>
      <c r="C334" s="9">
        <v>0</v>
      </c>
      <c r="D334" s="9">
        <v>0</v>
      </c>
      <c r="E334" s="15" t="str">
        <f t="shared" si="25"/>
        <v/>
      </c>
      <c r="F334" s="15" t="str">
        <f t="shared" si="26"/>
        <v/>
      </c>
      <c r="G334" s="14" t="str">
        <f t="shared" si="27"/>
        <v>0</v>
      </c>
      <c r="H334" s="17" t="str">
        <f t="shared" si="28"/>
        <v/>
      </c>
    </row>
    <row r="335" spans="2:8" ht="15" x14ac:dyDescent="0.2">
      <c r="B335" s="5" t="s">
        <v>128</v>
      </c>
      <c r="C335" s="9">
        <v>0</v>
      </c>
      <c r="D335" s="9">
        <v>0</v>
      </c>
      <c r="E335" s="15" t="str">
        <f t="shared" si="25"/>
        <v/>
      </c>
      <c r="F335" s="15" t="str">
        <f t="shared" si="26"/>
        <v/>
      </c>
      <c r="G335" s="14" t="str">
        <f t="shared" si="27"/>
        <v>0</v>
      </c>
      <c r="H335" s="17" t="str">
        <f t="shared" si="28"/>
        <v/>
      </c>
    </row>
    <row r="336" spans="2:8" ht="15" x14ac:dyDescent="0.2">
      <c r="B336" s="5" t="s">
        <v>132</v>
      </c>
      <c r="C336" s="9">
        <v>0</v>
      </c>
      <c r="D336" s="9">
        <v>0</v>
      </c>
      <c r="E336" s="15" t="str">
        <f t="shared" si="25"/>
        <v/>
      </c>
      <c r="F336" s="15" t="str">
        <f t="shared" si="26"/>
        <v/>
      </c>
      <c r="G336" s="14" t="str">
        <f t="shared" si="27"/>
        <v>0</v>
      </c>
      <c r="H336" s="17" t="str">
        <f t="shared" si="28"/>
        <v/>
      </c>
    </row>
    <row r="337" spans="2:8" ht="15" x14ac:dyDescent="0.2">
      <c r="B337" s="5" t="s">
        <v>133</v>
      </c>
      <c r="C337" s="9">
        <v>0</v>
      </c>
      <c r="D337" s="9">
        <v>0</v>
      </c>
      <c r="E337" s="15" t="str">
        <f t="shared" si="25"/>
        <v/>
      </c>
      <c r="F337" s="15" t="str">
        <f t="shared" si="26"/>
        <v/>
      </c>
      <c r="G337" s="14" t="str">
        <f t="shared" si="27"/>
        <v>0</v>
      </c>
      <c r="H337" s="17" t="str">
        <f t="shared" si="28"/>
        <v/>
      </c>
    </row>
    <row r="338" spans="2:8" ht="30" x14ac:dyDescent="0.2">
      <c r="B338" s="5" t="s">
        <v>362</v>
      </c>
      <c r="C338" s="9">
        <v>0</v>
      </c>
      <c r="D338" s="9">
        <v>0</v>
      </c>
      <c r="E338" s="15" t="str">
        <f t="shared" si="25"/>
        <v/>
      </c>
      <c r="F338" s="15" t="str">
        <f t="shared" si="26"/>
        <v/>
      </c>
      <c r="G338" s="14" t="str">
        <f t="shared" si="27"/>
        <v>0</v>
      </c>
      <c r="H338" s="17" t="str">
        <f t="shared" si="28"/>
        <v/>
      </c>
    </row>
    <row r="339" spans="2:8" ht="15" x14ac:dyDescent="0.2">
      <c r="B339" s="5" t="s">
        <v>363</v>
      </c>
      <c r="C339" s="9">
        <v>0</v>
      </c>
      <c r="D339" s="9">
        <v>0</v>
      </c>
      <c r="E339" s="15" t="str">
        <f t="shared" si="25"/>
        <v/>
      </c>
      <c r="F339" s="15" t="str">
        <f t="shared" si="26"/>
        <v/>
      </c>
      <c r="G339" s="14" t="str">
        <f t="shared" si="27"/>
        <v>0</v>
      </c>
      <c r="H339" s="17" t="str">
        <f t="shared" si="28"/>
        <v/>
      </c>
    </row>
    <row r="340" spans="2:8" ht="15" x14ac:dyDescent="0.2">
      <c r="B340" s="5" t="s">
        <v>364</v>
      </c>
      <c r="C340" s="9">
        <v>0</v>
      </c>
      <c r="D340" s="9">
        <v>0</v>
      </c>
      <c r="E340" s="15" t="str">
        <f t="shared" si="25"/>
        <v/>
      </c>
      <c r="F340" s="15" t="str">
        <f t="shared" si="26"/>
        <v/>
      </c>
      <c r="G340" s="14" t="str">
        <f t="shared" si="27"/>
        <v>0</v>
      </c>
      <c r="H340" s="17" t="str">
        <f t="shared" si="28"/>
        <v/>
      </c>
    </row>
    <row r="341" spans="2:8" ht="15" x14ac:dyDescent="0.2">
      <c r="B341" s="5" t="s">
        <v>118</v>
      </c>
      <c r="C341" s="9">
        <v>0</v>
      </c>
      <c r="D341" s="9">
        <v>0</v>
      </c>
      <c r="E341" s="15" t="str">
        <f t="shared" si="25"/>
        <v/>
      </c>
      <c r="F341" s="15" t="str">
        <f t="shared" si="26"/>
        <v/>
      </c>
      <c r="G341" s="14" t="str">
        <f t="shared" si="27"/>
        <v>0</v>
      </c>
      <c r="H341" s="17" t="str">
        <f t="shared" si="28"/>
        <v/>
      </c>
    </row>
    <row r="342" spans="2:8" ht="15" x14ac:dyDescent="0.2">
      <c r="B342" s="5" t="s">
        <v>365</v>
      </c>
      <c r="C342" s="9">
        <v>0</v>
      </c>
      <c r="D342" s="9">
        <v>0</v>
      </c>
      <c r="E342" s="15" t="str">
        <f t="shared" si="25"/>
        <v/>
      </c>
      <c r="F342" s="15" t="str">
        <f t="shared" si="26"/>
        <v/>
      </c>
      <c r="G342" s="14" t="str">
        <f t="shared" si="27"/>
        <v>0</v>
      </c>
      <c r="H342" s="17" t="str">
        <f t="shared" si="28"/>
        <v/>
      </c>
    </row>
    <row r="343" spans="2:8" ht="30" x14ac:dyDescent="0.2">
      <c r="B343" s="5" t="s">
        <v>129</v>
      </c>
      <c r="C343" s="9">
        <v>0</v>
      </c>
      <c r="D343" s="9">
        <v>0</v>
      </c>
      <c r="E343" s="15" t="str">
        <f t="shared" si="25"/>
        <v/>
      </c>
      <c r="F343" s="15" t="str">
        <f t="shared" si="26"/>
        <v/>
      </c>
      <c r="G343" s="14" t="str">
        <f t="shared" si="27"/>
        <v>0</v>
      </c>
      <c r="H343" s="17" t="str">
        <f t="shared" si="28"/>
        <v/>
      </c>
    </row>
    <row r="344" spans="2:8" ht="15" x14ac:dyDescent="0.2">
      <c r="B344" s="5" t="s">
        <v>131</v>
      </c>
      <c r="C344" s="9">
        <v>0</v>
      </c>
      <c r="D344" s="9">
        <v>0</v>
      </c>
      <c r="E344" s="15" t="str">
        <f t="shared" si="25"/>
        <v/>
      </c>
      <c r="F344" s="15" t="str">
        <f t="shared" si="26"/>
        <v/>
      </c>
      <c r="G344" s="14" t="str">
        <f t="shared" si="27"/>
        <v>0</v>
      </c>
      <c r="H344" s="17" t="str">
        <f t="shared" si="28"/>
        <v/>
      </c>
    </row>
    <row r="345" spans="2:8" ht="15" x14ac:dyDescent="0.2">
      <c r="B345" s="5" t="s">
        <v>366</v>
      </c>
      <c r="C345" s="9">
        <v>1</v>
      </c>
      <c r="D345" s="9">
        <v>0</v>
      </c>
      <c r="E345" s="15">
        <f t="shared" si="25"/>
        <v>1.1904761904761904E-2</v>
      </c>
      <c r="F345" s="15" t="str">
        <f t="shared" si="26"/>
        <v/>
      </c>
      <c r="G345" s="14" t="str">
        <f t="shared" si="27"/>
        <v>0</v>
      </c>
      <c r="H345" s="17">
        <f t="shared" si="28"/>
        <v>0</v>
      </c>
    </row>
    <row r="346" spans="2:8" ht="15" x14ac:dyDescent="0.2">
      <c r="B346" s="5" t="s">
        <v>122</v>
      </c>
      <c r="C346" s="9">
        <v>0</v>
      </c>
      <c r="D346" s="9">
        <v>0</v>
      </c>
      <c r="E346" s="15" t="str">
        <f t="shared" si="25"/>
        <v/>
      </c>
      <c r="F346" s="15" t="str">
        <f t="shared" si="26"/>
        <v/>
      </c>
      <c r="G346" s="14" t="str">
        <f t="shared" si="27"/>
        <v>0</v>
      </c>
      <c r="H346" s="17" t="str">
        <f t="shared" si="28"/>
        <v/>
      </c>
    </row>
    <row r="347" spans="2:8" ht="15" x14ac:dyDescent="0.2">
      <c r="B347" s="5" t="s">
        <v>121</v>
      </c>
      <c r="C347" s="9">
        <v>1</v>
      </c>
      <c r="D347" s="9">
        <v>0</v>
      </c>
      <c r="E347" s="15">
        <f t="shared" si="25"/>
        <v>1.1904761904761904E-2</v>
      </c>
      <c r="F347" s="15" t="str">
        <f t="shared" si="26"/>
        <v/>
      </c>
      <c r="G347" s="14" t="str">
        <f t="shared" si="27"/>
        <v>0</v>
      </c>
      <c r="H347" s="17">
        <f t="shared" si="28"/>
        <v>0</v>
      </c>
    </row>
    <row r="348" spans="2:8" ht="15" x14ac:dyDescent="0.2">
      <c r="B348" s="5" t="s">
        <v>367</v>
      </c>
      <c r="C348" s="9">
        <v>0</v>
      </c>
      <c r="D348" s="9">
        <v>0</v>
      </c>
      <c r="E348" s="15" t="str">
        <f t="shared" si="25"/>
        <v/>
      </c>
      <c r="F348" s="15" t="str">
        <f t="shared" si="26"/>
        <v/>
      </c>
      <c r="G348" s="14" t="str">
        <f t="shared" si="27"/>
        <v>0</v>
      </c>
      <c r="H348" s="17" t="str">
        <f t="shared" si="28"/>
        <v/>
      </c>
    </row>
    <row r="349" spans="2:8" ht="15" x14ac:dyDescent="0.2">
      <c r="B349" s="5" t="s">
        <v>368</v>
      </c>
      <c r="C349" s="9">
        <v>0</v>
      </c>
      <c r="D349" s="9">
        <v>0</v>
      </c>
      <c r="E349" s="15" t="str">
        <f t="shared" si="25"/>
        <v/>
      </c>
      <c r="F349" s="15" t="str">
        <f t="shared" si="26"/>
        <v/>
      </c>
      <c r="G349" s="14" t="str">
        <f t="shared" si="27"/>
        <v>0</v>
      </c>
      <c r="H349" s="17" t="str">
        <f t="shared" si="28"/>
        <v/>
      </c>
    </row>
    <row r="350" spans="2:8" ht="15" x14ac:dyDescent="0.2">
      <c r="B350" s="5" t="s">
        <v>369</v>
      </c>
      <c r="C350" s="9">
        <v>0</v>
      </c>
      <c r="D350" s="9">
        <v>0</v>
      </c>
      <c r="E350" s="15" t="str">
        <f t="shared" si="25"/>
        <v/>
      </c>
      <c r="F350" s="15" t="str">
        <f t="shared" si="26"/>
        <v/>
      </c>
      <c r="G350" s="14" t="str">
        <f t="shared" si="27"/>
        <v>0</v>
      </c>
      <c r="H350" s="17" t="str">
        <f t="shared" si="28"/>
        <v/>
      </c>
    </row>
    <row r="351" spans="2:8" ht="15" x14ac:dyDescent="0.2">
      <c r="B351" s="5" t="s">
        <v>120</v>
      </c>
      <c r="C351" s="9">
        <v>0</v>
      </c>
      <c r="D351" s="9">
        <v>0</v>
      </c>
      <c r="E351" s="15" t="str">
        <f t="shared" si="25"/>
        <v/>
      </c>
      <c r="F351" s="15" t="str">
        <f t="shared" si="26"/>
        <v/>
      </c>
      <c r="G351" s="14" t="str">
        <f t="shared" si="27"/>
        <v>0</v>
      </c>
      <c r="H351" s="17" t="str">
        <f t="shared" si="28"/>
        <v/>
      </c>
    </row>
    <row r="352" spans="2:8" ht="15" x14ac:dyDescent="0.2">
      <c r="B352" s="5" t="s">
        <v>370</v>
      </c>
      <c r="C352" s="9">
        <v>0</v>
      </c>
      <c r="D352" s="9">
        <v>0</v>
      </c>
      <c r="E352" s="15" t="str">
        <f t="shared" si="25"/>
        <v/>
      </c>
      <c r="F352" s="15" t="str">
        <f t="shared" si="26"/>
        <v/>
      </c>
      <c r="G352" s="14" t="str">
        <f t="shared" si="27"/>
        <v>0</v>
      </c>
      <c r="H352" s="17" t="str">
        <f t="shared" si="28"/>
        <v/>
      </c>
    </row>
    <row r="353" spans="2:8" ht="15" x14ac:dyDescent="0.2">
      <c r="B353" s="5" t="s">
        <v>125</v>
      </c>
      <c r="C353" s="9">
        <v>0</v>
      </c>
      <c r="D353" s="9">
        <v>0</v>
      </c>
      <c r="E353" s="15" t="str">
        <f t="shared" si="25"/>
        <v/>
      </c>
      <c r="F353" s="15" t="str">
        <f t="shared" si="26"/>
        <v/>
      </c>
      <c r="G353" s="14" t="str">
        <f t="shared" si="27"/>
        <v>0</v>
      </c>
      <c r="H353" s="17" t="str">
        <f t="shared" si="28"/>
        <v/>
      </c>
    </row>
    <row r="354" spans="2:8" ht="15" x14ac:dyDescent="0.2">
      <c r="B354" s="5" t="s">
        <v>124</v>
      </c>
      <c r="C354" s="9">
        <v>1</v>
      </c>
      <c r="D354" s="9">
        <v>0</v>
      </c>
      <c r="E354" s="15">
        <f t="shared" si="25"/>
        <v>1.1904761904761904E-2</v>
      </c>
      <c r="F354" s="15" t="str">
        <f t="shared" si="26"/>
        <v/>
      </c>
      <c r="G354" s="14" t="str">
        <f t="shared" si="27"/>
        <v>0</v>
      </c>
      <c r="H354" s="17">
        <f t="shared" si="28"/>
        <v>0</v>
      </c>
    </row>
    <row r="355" spans="2:8" ht="15" x14ac:dyDescent="0.2">
      <c r="B355" s="5" t="s">
        <v>126</v>
      </c>
      <c r="C355" s="9">
        <v>0</v>
      </c>
      <c r="D355" s="9">
        <v>0</v>
      </c>
      <c r="E355" s="15" t="str">
        <f t="shared" si="25"/>
        <v/>
      </c>
      <c r="F355" s="15" t="str">
        <f t="shared" si="26"/>
        <v/>
      </c>
      <c r="G355" s="14" t="str">
        <f t="shared" si="27"/>
        <v>0</v>
      </c>
      <c r="H355" s="17" t="str">
        <f t="shared" si="28"/>
        <v/>
      </c>
    </row>
    <row r="356" spans="2:8" ht="15" x14ac:dyDescent="0.2">
      <c r="B356" s="5" t="s">
        <v>371</v>
      </c>
      <c r="C356" s="9">
        <v>0</v>
      </c>
      <c r="D356" s="9">
        <v>0</v>
      </c>
      <c r="E356" s="15" t="str">
        <f t="shared" si="25"/>
        <v/>
      </c>
      <c r="F356" s="15" t="str">
        <f t="shared" si="26"/>
        <v/>
      </c>
      <c r="G356" s="14" t="str">
        <f t="shared" si="27"/>
        <v>0</v>
      </c>
      <c r="H356" s="17" t="str">
        <f t="shared" si="28"/>
        <v/>
      </c>
    </row>
    <row r="357" spans="2:8" ht="15" x14ac:dyDescent="0.2">
      <c r="B357" s="5" t="s">
        <v>372</v>
      </c>
      <c r="C357" s="9">
        <v>0</v>
      </c>
      <c r="D357" s="9">
        <v>12</v>
      </c>
      <c r="E357" s="15" t="str">
        <f t="shared" si="25"/>
        <v/>
      </c>
      <c r="F357" s="15">
        <f t="shared" si="26"/>
        <v>0.24489795918367346</v>
      </c>
      <c r="G357" s="14" t="str">
        <f t="shared" si="27"/>
        <v>0</v>
      </c>
      <c r="H357" s="17" t="str">
        <f t="shared" si="28"/>
        <v/>
      </c>
    </row>
    <row r="358" spans="2:8" ht="15" x14ac:dyDescent="0.2">
      <c r="B358" s="5" t="s">
        <v>127</v>
      </c>
      <c r="C358" s="9">
        <v>4</v>
      </c>
      <c r="D358" s="9">
        <v>0</v>
      </c>
      <c r="E358" s="15">
        <f t="shared" si="25"/>
        <v>4.7619047619047616E-2</v>
      </c>
      <c r="F358" s="15" t="str">
        <f t="shared" si="26"/>
        <v/>
      </c>
      <c r="G358" s="14" t="str">
        <f t="shared" si="27"/>
        <v>0</v>
      </c>
      <c r="H358" s="17">
        <f t="shared" si="28"/>
        <v>0</v>
      </c>
    </row>
    <row r="359" spans="2:8" ht="15" x14ac:dyDescent="0.2">
      <c r="B359" s="5" t="s">
        <v>123</v>
      </c>
      <c r="C359" s="9">
        <v>0</v>
      </c>
      <c r="D359" s="9">
        <v>0</v>
      </c>
      <c r="E359" s="15" t="str">
        <f t="shared" si="25"/>
        <v/>
      </c>
      <c r="F359" s="15" t="str">
        <f t="shared" si="26"/>
        <v/>
      </c>
      <c r="G359" s="14" t="str">
        <f t="shared" si="27"/>
        <v>0</v>
      </c>
      <c r="H359" s="17" t="str">
        <f t="shared" si="28"/>
        <v/>
      </c>
    </row>
    <row r="360" spans="2:8" ht="15" x14ac:dyDescent="0.2">
      <c r="B360" s="5" t="s">
        <v>373</v>
      </c>
      <c r="C360" s="9">
        <v>0</v>
      </c>
      <c r="D360" s="9">
        <v>0</v>
      </c>
      <c r="E360" s="15" t="str">
        <f t="shared" ref="E360:E423" si="29">+IF(C360=0,"",C360/C$294)</f>
        <v/>
      </c>
      <c r="F360" s="15" t="str">
        <f t="shared" ref="F360:F423" si="30">+IF(D360=0,"",D360/D$294)</f>
        <v/>
      </c>
      <c r="G360" s="14" t="str">
        <f t="shared" ref="G360:G423" si="31">+IF(OR(AND(D360=0),(C360=0)),"0",((D360-C360)/C360))</f>
        <v>0</v>
      </c>
      <c r="H360" s="17" t="str">
        <f t="shared" ref="H360:H423" si="32">+IF(OR(AND(E360=""),(G360="")),"",E360*G360)</f>
        <v/>
      </c>
    </row>
    <row r="361" spans="2:8" ht="15" x14ac:dyDescent="0.2">
      <c r="B361" s="5" t="s">
        <v>374</v>
      </c>
      <c r="C361" s="9">
        <v>0</v>
      </c>
      <c r="D361" s="9">
        <v>0</v>
      </c>
      <c r="E361" s="15" t="str">
        <f t="shared" si="29"/>
        <v/>
      </c>
      <c r="F361" s="15" t="str">
        <f t="shared" si="30"/>
        <v/>
      </c>
      <c r="G361" s="14" t="str">
        <f t="shared" si="31"/>
        <v>0</v>
      </c>
      <c r="H361" s="17" t="str">
        <f t="shared" si="32"/>
        <v/>
      </c>
    </row>
    <row r="362" spans="2:8" ht="30" x14ac:dyDescent="0.2">
      <c r="B362" s="5" t="s">
        <v>375</v>
      </c>
      <c r="C362" s="9">
        <v>0</v>
      </c>
      <c r="D362" s="9">
        <v>0</v>
      </c>
      <c r="E362" s="15" t="str">
        <f t="shared" si="29"/>
        <v/>
      </c>
      <c r="F362" s="15" t="str">
        <f t="shared" si="30"/>
        <v/>
      </c>
      <c r="G362" s="14" t="str">
        <f t="shared" si="31"/>
        <v>0</v>
      </c>
      <c r="H362" s="17" t="str">
        <f t="shared" si="32"/>
        <v/>
      </c>
    </row>
    <row r="363" spans="2:8" ht="30" x14ac:dyDescent="0.2">
      <c r="B363" s="5" t="s">
        <v>376</v>
      </c>
      <c r="C363" s="9">
        <v>0</v>
      </c>
      <c r="D363" s="9">
        <v>17</v>
      </c>
      <c r="E363" s="15" t="str">
        <f t="shared" si="29"/>
        <v/>
      </c>
      <c r="F363" s="15">
        <f t="shared" si="30"/>
        <v>0.34693877551020408</v>
      </c>
      <c r="G363" s="14" t="str">
        <f t="shared" si="31"/>
        <v>0</v>
      </c>
      <c r="H363" s="17" t="str">
        <f t="shared" si="32"/>
        <v/>
      </c>
    </row>
    <row r="364" spans="2:8" ht="15" x14ac:dyDescent="0.2">
      <c r="B364" s="5" t="s">
        <v>377</v>
      </c>
      <c r="C364" s="9">
        <v>0</v>
      </c>
      <c r="D364" s="9">
        <v>0</v>
      </c>
      <c r="E364" s="15" t="str">
        <f t="shared" si="29"/>
        <v/>
      </c>
      <c r="F364" s="15" t="str">
        <f t="shared" si="30"/>
        <v/>
      </c>
      <c r="G364" s="14" t="str">
        <f t="shared" si="31"/>
        <v>0</v>
      </c>
      <c r="H364" s="17" t="str">
        <f t="shared" si="32"/>
        <v/>
      </c>
    </row>
    <row r="365" spans="2:8" ht="30" x14ac:dyDescent="0.2">
      <c r="B365" s="5" t="s">
        <v>378</v>
      </c>
      <c r="C365" s="9">
        <v>0</v>
      </c>
      <c r="D365" s="9">
        <v>4</v>
      </c>
      <c r="E365" s="15" t="str">
        <f t="shared" si="29"/>
        <v/>
      </c>
      <c r="F365" s="15">
        <f t="shared" si="30"/>
        <v>8.1632653061224483E-2</v>
      </c>
      <c r="G365" s="14" t="str">
        <f t="shared" si="31"/>
        <v>0</v>
      </c>
      <c r="H365" s="17" t="str">
        <f t="shared" si="32"/>
        <v/>
      </c>
    </row>
    <row r="366" spans="2:8" ht="30" x14ac:dyDescent="0.2">
      <c r="B366" s="5" t="s">
        <v>478</v>
      </c>
      <c r="C366" s="9">
        <v>0</v>
      </c>
      <c r="D366" s="9">
        <v>0</v>
      </c>
      <c r="E366" s="15" t="str">
        <f t="shared" si="29"/>
        <v/>
      </c>
      <c r="F366" s="15" t="str">
        <f t="shared" si="30"/>
        <v/>
      </c>
      <c r="G366" s="14" t="str">
        <f t="shared" si="31"/>
        <v>0</v>
      </c>
      <c r="H366" s="17" t="str">
        <f t="shared" si="32"/>
        <v/>
      </c>
    </row>
    <row r="367" spans="2:8" ht="15" x14ac:dyDescent="0.2">
      <c r="B367" s="5" t="s">
        <v>379</v>
      </c>
      <c r="C367" s="9">
        <v>0</v>
      </c>
      <c r="D367" s="9">
        <v>0</v>
      </c>
      <c r="E367" s="15" t="str">
        <f t="shared" si="29"/>
        <v/>
      </c>
      <c r="F367" s="15" t="str">
        <f t="shared" si="30"/>
        <v/>
      </c>
      <c r="G367" s="14" t="str">
        <f t="shared" si="31"/>
        <v>0</v>
      </c>
      <c r="H367" s="17" t="str">
        <f t="shared" si="32"/>
        <v/>
      </c>
    </row>
    <row r="368" spans="2:8" ht="15" x14ac:dyDescent="0.2">
      <c r="B368" s="5" t="s">
        <v>380</v>
      </c>
      <c r="C368" s="9">
        <v>0</v>
      </c>
      <c r="D368" s="9">
        <v>0</v>
      </c>
      <c r="E368" s="15" t="str">
        <f t="shared" si="29"/>
        <v/>
      </c>
      <c r="F368" s="15" t="str">
        <f t="shared" si="30"/>
        <v/>
      </c>
      <c r="G368" s="14" t="str">
        <f t="shared" si="31"/>
        <v>0</v>
      </c>
      <c r="H368" s="17" t="str">
        <f t="shared" si="32"/>
        <v/>
      </c>
    </row>
    <row r="369" spans="2:8" ht="15" x14ac:dyDescent="0.2">
      <c r="B369" s="5" t="s">
        <v>381</v>
      </c>
      <c r="C369" s="9">
        <v>0</v>
      </c>
      <c r="D369" s="9">
        <v>0</v>
      </c>
      <c r="E369" s="15" t="str">
        <f t="shared" si="29"/>
        <v/>
      </c>
      <c r="F369" s="15" t="str">
        <f t="shared" si="30"/>
        <v/>
      </c>
      <c r="G369" s="14" t="str">
        <f t="shared" si="31"/>
        <v>0</v>
      </c>
      <c r="H369" s="17" t="str">
        <f t="shared" si="32"/>
        <v/>
      </c>
    </row>
    <row r="370" spans="2:8" ht="15" x14ac:dyDescent="0.2">
      <c r="B370" s="5" t="s">
        <v>135</v>
      </c>
      <c r="C370" s="9">
        <v>37</v>
      </c>
      <c r="D370" s="9">
        <v>0</v>
      </c>
      <c r="E370" s="15">
        <f t="shared" si="29"/>
        <v>0.44047619047619047</v>
      </c>
      <c r="F370" s="15" t="str">
        <f t="shared" si="30"/>
        <v/>
      </c>
      <c r="G370" s="14" t="str">
        <f t="shared" si="31"/>
        <v>0</v>
      </c>
      <c r="H370" s="17">
        <f t="shared" si="32"/>
        <v>0</v>
      </c>
    </row>
    <row r="371" spans="2:8" ht="15" x14ac:dyDescent="0.2">
      <c r="B371" s="5" t="s">
        <v>136</v>
      </c>
      <c r="C371" s="9">
        <v>0</v>
      </c>
      <c r="D371" s="9">
        <v>0</v>
      </c>
      <c r="E371" s="15" t="str">
        <f t="shared" si="29"/>
        <v/>
      </c>
      <c r="F371" s="15" t="str">
        <f t="shared" si="30"/>
        <v/>
      </c>
      <c r="G371" s="14" t="str">
        <f t="shared" si="31"/>
        <v>0</v>
      </c>
      <c r="H371" s="17" t="str">
        <f t="shared" si="32"/>
        <v/>
      </c>
    </row>
    <row r="372" spans="2:8" ht="15" x14ac:dyDescent="0.2">
      <c r="B372" s="5" t="s">
        <v>137</v>
      </c>
      <c r="C372" s="9">
        <v>0</v>
      </c>
      <c r="D372" s="9">
        <v>0</v>
      </c>
      <c r="E372" s="15" t="str">
        <f t="shared" si="29"/>
        <v/>
      </c>
      <c r="F372" s="15" t="str">
        <f t="shared" si="30"/>
        <v/>
      </c>
      <c r="G372" s="14" t="str">
        <f t="shared" si="31"/>
        <v>0</v>
      </c>
      <c r="H372" s="17" t="str">
        <f t="shared" si="32"/>
        <v/>
      </c>
    </row>
    <row r="373" spans="2:8" ht="30" x14ac:dyDescent="0.2">
      <c r="B373" s="5" t="s">
        <v>382</v>
      </c>
      <c r="C373" s="9">
        <v>0</v>
      </c>
      <c r="D373" s="9">
        <v>0</v>
      </c>
      <c r="E373" s="15" t="str">
        <f t="shared" si="29"/>
        <v/>
      </c>
      <c r="F373" s="15" t="str">
        <f t="shared" si="30"/>
        <v/>
      </c>
      <c r="G373" s="14" t="str">
        <f t="shared" si="31"/>
        <v>0</v>
      </c>
      <c r="H373" s="17" t="str">
        <f t="shared" si="32"/>
        <v/>
      </c>
    </row>
    <row r="374" spans="2:8" ht="15" x14ac:dyDescent="0.2">
      <c r="B374" s="5" t="s">
        <v>134</v>
      </c>
      <c r="C374" s="9">
        <v>0</v>
      </c>
      <c r="D374" s="9">
        <v>0</v>
      </c>
      <c r="E374" s="15" t="str">
        <f t="shared" si="29"/>
        <v/>
      </c>
      <c r="F374" s="15" t="str">
        <f t="shared" si="30"/>
        <v/>
      </c>
      <c r="G374" s="14" t="str">
        <f t="shared" si="31"/>
        <v>0</v>
      </c>
      <c r="H374" s="17" t="str">
        <f t="shared" si="32"/>
        <v/>
      </c>
    </row>
    <row r="375" spans="2:8" ht="15" x14ac:dyDescent="0.2">
      <c r="B375" s="5" t="s">
        <v>383</v>
      </c>
      <c r="C375" s="9">
        <v>0</v>
      </c>
      <c r="D375" s="9">
        <v>0</v>
      </c>
      <c r="E375" s="15" t="str">
        <f t="shared" si="29"/>
        <v/>
      </c>
      <c r="F375" s="15" t="str">
        <f t="shared" si="30"/>
        <v/>
      </c>
      <c r="G375" s="14" t="str">
        <f t="shared" si="31"/>
        <v>0</v>
      </c>
      <c r="H375" s="17" t="str">
        <f t="shared" si="32"/>
        <v/>
      </c>
    </row>
    <row r="376" spans="2:8" ht="15" x14ac:dyDescent="0.2">
      <c r="B376" s="5" t="s">
        <v>141</v>
      </c>
      <c r="C376" s="9">
        <v>0</v>
      </c>
      <c r="D376" s="9">
        <v>0</v>
      </c>
      <c r="E376" s="15" t="str">
        <f t="shared" si="29"/>
        <v/>
      </c>
      <c r="F376" s="15" t="str">
        <f t="shared" si="30"/>
        <v/>
      </c>
      <c r="G376" s="14" t="str">
        <f t="shared" si="31"/>
        <v>0</v>
      </c>
      <c r="H376" s="17" t="str">
        <f t="shared" si="32"/>
        <v/>
      </c>
    </row>
    <row r="377" spans="2:8" ht="15" x14ac:dyDescent="0.2">
      <c r="B377" s="5" t="s">
        <v>150</v>
      </c>
      <c r="C377" s="9">
        <v>0</v>
      </c>
      <c r="D377" s="9">
        <v>0</v>
      </c>
      <c r="E377" s="15" t="str">
        <f t="shared" si="29"/>
        <v/>
      </c>
      <c r="F377" s="15" t="str">
        <f t="shared" si="30"/>
        <v/>
      </c>
      <c r="G377" s="14" t="str">
        <f t="shared" si="31"/>
        <v>0</v>
      </c>
      <c r="H377" s="17" t="str">
        <f t="shared" si="32"/>
        <v/>
      </c>
    </row>
    <row r="378" spans="2:8" ht="15" x14ac:dyDescent="0.2">
      <c r="B378" s="5" t="s">
        <v>149</v>
      </c>
      <c r="C378" s="9">
        <v>0</v>
      </c>
      <c r="D378" s="9">
        <v>0</v>
      </c>
      <c r="E378" s="15" t="str">
        <f t="shared" si="29"/>
        <v/>
      </c>
      <c r="F378" s="15" t="str">
        <f t="shared" si="30"/>
        <v/>
      </c>
      <c r="G378" s="14" t="str">
        <f t="shared" si="31"/>
        <v>0</v>
      </c>
      <c r="H378" s="17" t="str">
        <f t="shared" si="32"/>
        <v/>
      </c>
    </row>
    <row r="379" spans="2:8" ht="15" x14ac:dyDescent="0.2">
      <c r="B379" s="5" t="s">
        <v>384</v>
      </c>
      <c r="C379" s="9">
        <v>0</v>
      </c>
      <c r="D379" s="9">
        <v>0</v>
      </c>
      <c r="E379" s="15" t="str">
        <f t="shared" si="29"/>
        <v/>
      </c>
      <c r="F379" s="15" t="str">
        <f t="shared" si="30"/>
        <v/>
      </c>
      <c r="G379" s="14" t="str">
        <f t="shared" si="31"/>
        <v>0</v>
      </c>
      <c r="H379" s="17" t="str">
        <f t="shared" si="32"/>
        <v/>
      </c>
    </row>
    <row r="380" spans="2:8" ht="30" x14ac:dyDescent="0.2">
      <c r="B380" s="5" t="s">
        <v>385</v>
      </c>
      <c r="C380" s="9">
        <v>0</v>
      </c>
      <c r="D380" s="9">
        <v>0</v>
      </c>
      <c r="E380" s="15" t="str">
        <f t="shared" si="29"/>
        <v/>
      </c>
      <c r="F380" s="15" t="str">
        <f t="shared" si="30"/>
        <v/>
      </c>
      <c r="G380" s="14" t="str">
        <f t="shared" si="31"/>
        <v>0</v>
      </c>
      <c r="H380" s="17" t="str">
        <f t="shared" si="32"/>
        <v/>
      </c>
    </row>
    <row r="381" spans="2:8" ht="30" x14ac:dyDescent="0.2">
      <c r="B381" s="5" t="s">
        <v>386</v>
      </c>
      <c r="C381" s="9">
        <v>0</v>
      </c>
      <c r="D381" s="9">
        <v>0</v>
      </c>
      <c r="E381" s="15" t="str">
        <f t="shared" si="29"/>
        <v/>
      </c>
      <c r="F381" s="15" t="str">
        <f t="shared" si="30"/>
        <v/>
      </c>
      <c r="G381" s="14" t="str">
        <f t="shared" si="31"/>
        <v>0</v>
      </c>
      <c r="H381" s="17" t="str">
        <f t="shared" si="32"/>
        <v/>
      </c>
    </row>
    <row r="382" spans="2:8" ht="30" x14ac:dyDescent="0.2">
      <c r="B382" s="5" t="s">
        <v>387</v>
      </c>
      <c r="C382" s="9">
        <v>0</v>
      </c>
      <c r="D382" s="9">
        <v>0</v>
      </c>
      <c r="E382" s="15" t="str">
        <f t="shared" si="29"/>
        <v/>
      </c>
      <c r="F382" s="15" t="str">
        <f t="shared" si="30"/>
        <v/>
      </c>
      <c r="G382" s="14" t="str">
        <f t="shared" si="31"/>
        <v>0</v>
      </c>
      <c r="H382" s="17" t="str">
        <f t="shared" si="32"/>
        <v/>
      </c>
    </row>
    <row r="383" spans="2:8" ht="15" x14ac:dyDescent="0.2">
      <c r="B383" s="5" t="s">
        <v>145</v>
      </c>
      <c r="C383" s="9">
        <v>0</v>
      </c>
      <c r="D383" s="9">
        <v>0</v>
      </c>
      <c r="E383" s="15" t="str">
        <f t="shared" si="29"/>
        <v/>
      </c>
      <c r="F383" s="15" t="str">
        <f t="shared" si="30"/>
        <v/>
      </c>
      <c r="G383" s="14" t="str">
        <f t="shared" si="31"/>
        <v>0</v>
      </c>
      <c r="H383" s="17" t="str">
        <f t="shared" si="32"/>
        <v/>
      </c>
    </row>
    <row r="384" spans="2:8" ht="30" x14ac:dyDescent="0.2">
      <c r="B384" s="5" t="s">
        <v>388</v>
      </c>
      <c r="C384" s="9">
        <v>0</v>
      </c>
      <c r="D384" s="9">
        <v>0</v>
      </c>
      <c r="E384" s="15" t="str">
        <f t="shared" si="29"/>
        <v/>
      </c>
      <c r="F384" s="15" t="str">
        <f t="shared" si="30"/>
        <v/>
      </c>
      <c r="G384" s="14" t="str">
        <f t="shared" si="31"/>
        <v>0</v>
      </c>
      <c r="H384" s="17" t="str">
        <f t="shared" si="32"/>
        <v/>
      </c>
    </row>
    <row r="385" spans="2:8" ht="15" x14ac:dyDescent="0.2">
      <c r="B385" s="5" t="s">
        <v>146</v>
      </c>
      <c r="C385" s="9">
        <v>0</v>
      </c>
      <c r="D385" s="9">
        <v>0</v>
      </c>
      <c r="E385" s="15" t="str">
        <f t="shared" si="29"/>
        <v/>
      </c>
      <c r="F385" s="15" t="str">
        <f t="shared" si="30"/>
        <v/>
      </c>
      <c r="G385" s="14" t="str">
        <f t="shared" si="31"/>
        <v>0</v>
      </c>
      <c r="H385" s="17" t="str">
        <f t="shared" si="32"/>
        <v/>
      </c>
    </row>
    <row r="386" spans="2:8" ht="15" x14ac:dyDescent="0.2">
      <c r="B386" s="5" t="s">
        <v>479</v>
      </c>
      <c r="C386" s="9">
        <v>0</v>
      </c>
      <c r="D386" s="9">
        <v>0</v>
      </c>
      <c r="E386" s="15" t="str">
        <f t="shared" si="29"/>
        <v/>
      </c>
      <c r="F386" s="15" t="str">
        <f t="shared" si="30"/>
        <v/>
      </c>
      <c r="G386" s="14" t="str">
        <f t="shared" si="31"/>
        <v>0</v>
      </c>
      <c r="H386" s="17" t="str">
        <f t="shared" si="32"/>
        <v/>
      </c>
    </row>
    <row r="387" spans="2:8" ht="15" x14ac:dyDescent="0.2">
      <c r="B387" s="5" t="s">
        <v>144</v>
      </c>
      <c r="C387" s="9">
        <v>0</v>
      </c>
      <c r="D387" s="9">
        <v>0</v>
      </c>
      <c r="E387" s="15" t="str">
        <f t="shared" si="29"/>
        <v/>
      </c>
      <c r="F387" s="15" t="str">
        <f t="shared" si="30"/>
        <v/>
      </c>
      <c r="G387" s="14" t="str">
        <f t="shared" si="31"/>
        <v>0</v>
      </c>
      <c r="H387" s="17" t="str">
        <f t="shared" si="32"/>
        <v/>
      </c>
    </row>
    <row r="388" spans="2:8" ht="15" x14ac:dyDescent="0.2">
      <c r="B388" s="5" t="s">
        <v>389</v>
      </c>
      <c r="C388" s="9">
        <v>0</v>
      </c>
      <c r="D388" s="9">
        <v>0</v>
      </c>
      <c r="E388" s="15" t="str">
        <f t="shared" si="29"/>
        <v/>
      </c>
      <c r="F388" s="15" t="str">
        <f t="shared" si="30"/>
        <v/>
      </c>
      <c r="G388" s="14" t="str">
        <f t="shared" si="31"/>
        <v>0</v>
      </c>
      <c r="H388" s="17" t="str">
        <f t="shared" si="32"/>
        <v/>
      </c>
    </row>
    <row r="389" spans="2:8" ht="15" x14ac:dyDescent="0.2">
      <c r="B389" s="5" t="s">
        <v>143</v>
      </c>
      <c r="C389" s="9">
        <v>0</v>
      </c>
      <c r="D389" s="9">
        <v>0</v>
      </c>
      <c r="E389" s="15" t="str">
        <f t="shared" si="29"/>
        <v/>
      </c>
      <c r="F389" s="15" t="str">
        <f t="shared" si="30"/>
        <v/>
      </c>
      <c r="G389" s="14" t="str">
        <f t="shared" si="31"/>
        <v>0</v>
      </c>
      <c r="H389" s="17" t="str">
        <f t="shared" si="32"/>
        <v/>
      </c>
    </row>
    <row r="390" spans="2:8" ht="15" x14ac:dyDescent="0.2">
      <c r="B390" s="5" t="s">
        <v>480</v>
      </c>
      <c r="C390" s="9">
        <v>0</v>
      </c>
      <c r="D390" s="9">
        <v>0</v>
      </c>
      <c r="E390" s="15" t="str">
        <f t="shared" si="29"/>
        <v/>
      </c>
      <c r="F390" s="15" t="str">
        <f t="shared" si="30"/>
        <v/>
      </c>
      <c r="G390" s="14" t="str">
        <f t="shared" si="31"/>
        <v>0</v>
      </c>
      <c r="H390" s="17" t="str">
        <f t="shared" si="32"/>
        <v/>
      </c>
    </row>
    <row r="391" spans="2:8" ht="15" x14ac:dyDescent="0.2">
      <c r="B391" s="5" t="s">
        <v>153</v>
      </c>
      <c r="C391" s="9">
        <v>0</v>
      </c>
      <c r="D391" s="9">
        <v>0</v>
      </c>
      <c r="E391" s="15" t="str">
        <f t="shared" si="29"/>
        <v/>
      </c>
      <c r="F391" s="15" t="str">
        <f t="shared" si="30"/>
        <v/>
      </c>
      <c r="G391" s="14" t="str">
        <f t="shared" si="31"/>
        <v>0</v>
      </c>
      <c r="H391" s="17" t="str">
        <f t="shared" si="32"/>
        <v/>
      </c>
    </row>
    <row r="392" spans="2:8" ht="15" x14ac:dyDescent="0.2">
      <c r="B392" s="5" t="s">
        <v>140</v>
      </c>
      <c r="C392" s="9">
        <v>0</v>
      </c>
      <c r="D392" s="9">
        <v>0</v>
      </c>
      <c r="E392" s="15" t="str">
        <f t="shared" si="29"/>
        <v/>
      </c>
      <c r="F392" s="15" t="str">
        <f t="shared" si="30"/>
        <v/>
      </c>
      <c r="G392" s="14" t="str">
        <f t="shared" si="31"/>
        <v>0</v>
      </c>
      <c r="H392" s="17" t="str">
        <f t="shared" si="32"/>
        <v/>
      </c>
    </row>
    <row r="393" spans="2:8" ht="15" x14ac:dyDescent="0.2">
      <c r="B393" s="5" t="s">
        <v>390</v>
      </c>
      <c r="C393" s="9">
        <v>0</v>
      </c>
      <c r="D393" s="9">
        <v>0</v>
      </c>
      <c r="E393" s="15" t="str">
        <f t="shared" si="29"/>
        <v/>
      </c>
      <c r="F393" s="15" t="str">
        <f t="shared" si="30"/>
        <v/>
      </c>
      <c r="G393" s="14" t="str">
        <f t="shared" si="31"/>
        <v>0</v>
      </c>
      <c r="H393" s="17" t="str">
        <f t="shared" si="32"/>
        <v/>
      </c>
    </row>
    <row r="394" spans="2:8" ht="15" x14ac:dyDescent="0.2">
      <c r="B394" s="5" t="s">
        <v>391</v>
      </c>
      <c r="C394" s="9">
        <v>0</v>
      </c>
      <c r="D394" s="9">
        <v>0</v>
      </c>
      <c r="E394" s="15" t="str">
        <f t="shared" si="29"/>
        <v/>
      </c>
      <c r="F394" s="15" t="str">
        <f t="shared" si="30"/>
        <v/>
      </c>
      <c r="G394" s="14" t="str">
        <f t="shared" si="31"/>
        <v>0</v>
      </c>
      <c r="H394" s="17" t="str">
        <f t="shared" si="32"/>
        <v/>
      </c>
    </row>
    <row r="395" spans="2:8" ht="15" x14ac:dyDescent="0.2">
      <c r="B395" s="5" t="s">
        <v>147</v>
      </c>
      <c r="C395" s="9">
        <v>0</v>
      </c>
      <c r="D395" s="9">
        <v>0</v>
      </c>
      <c r="E395" s="15" t="str">
        <f t="shared" si="29"/>
        <v/>
      </c>
      <c r="F395" s="15" t="str">
        <f t="shared" si="30"/>
        <v/>
      </c>
      <c r="G395" s="14" t="str">
        <f t="shared" si="31"/>
        <v>0</v>
      </c>
      <c r="H395" s="17" t="str">
        <f t="shared" si="32"/>
        <v/>
      </c>
    </row>
    <row r="396" spans="2:8" ht="15" x14ac:dyDescent="0.2">
      <c r="B396" s="5" t="s">
        <v>151</v>
      </c>
      <c r="C396" s="9">
        <v>0</v>
      </c>
      <c r="D396" s="9">
        <v>0</v>
      </c>
      <c r="E396" s="15" t="str">
        <f t="shared" si="29"/>
        <v/>
      </c>
      <c r="F396" s="15" t="str">
        <f t="shared" si="30"/>
        <v/>
      </c>
      <c r="G396" s="14" t="str">
        <f t="shared" si="31"/>
        <v>0</v>
      </c>
      <c r="H396" s="17" t="str">
        <f t="shared" si="32"/>
        <v/>
      </c>
    </row>
    <row r="397" spans="2:8" ht="15" x14ac:dyDescent="0.2">
      <c r="B397" s="5" t="s">
        <v>138</v>
      </c>
      <c r="C397" s="9">
        <v>0</v>
      </c>
      <c r="D397" s="9">
        <v>0</v>
      </c>
      <c r="E397" s="15" t="str">
        <f t="shared" si="29"/>
        <v/>
      </c>
      <c r="F397" s="15" t="str">
        <f t="shared" si="30"/>
        <v/>
      </c>
      <c r="G397" s="14" t="str">
        <f t="shared" si="31"/>
        <v>0</v>
      </c>
      <c r="H397" s="17" t="str">
        <f t="shared" si="32"/>
        <v/>
      </c>
    </row>
    <row r="398" spans="2:8" ht="15" x14ac:dyDescent="0.2">
      <c r="B398" s="5" t="s">
        <v>142</v>
      </c>
      <c r="C398" s="9">
        <v>0</v>
      </c>
      <c r="D398" s="9">
        <v>0</v>
      </c>
      <c r="E398" s="15" t="str">
        <f t="shared" si="29"/>
        <v/>
      </c>
      <c r="F398" s="15" t="str">
        <f t="shared" si="30"/>
        <v/>
      </c>
      <c r="G398" s="14" t="str">
        <f t="shared" si="31"/>
        <v>0</v>
      </c>
      <c r="H398" s="17" t="str">
        <f t="shared" si="32"/>
        <v/>
      </c>
    </row>
    <row r="399" spans="2:8" ht="15" x14ac:dyDescent="0.2">
      <c r="B399" s="5" t="s">
        <v>148</v>
      </c>
      <c r="C399" s="9">
        <v>0</v>
      </c>
      <c r="D399" s="9">
        <v>0</v>
      </c>
      <c r="E399" s="15" t="str">
        <f t="shared" si="29"/>
        <v/>
      </c>
      <c r="F399" s="15" t="str">
        <f t="shared" si="30"/>
        <v/>
      </c>
      <c r="G399" s="14" t="str">
        <f t="shared" si="31"/>
        <v>0</v>
      </c>
      <c r="H399" s="17" t="str">
        <f t="shared" si="32"/>
        <v/>
      </c>
    </row>
    <row r="400" spans="2:8" ht="15" x14ac:dyDescent="0.2">
      <c r="B400" s="5" t="s">
        <v>152</v>
      </c>
      <c r="C400" s="9">
        <v>0</v>
      </c>
      <c r="D400" s="9">
        <v>0</v>
      </c>
      <c r="E400" s="15" t="str">
        <f t="shared" si="29"/>
        <v/>
      </c>
      <c r="F400" s="15" t="str">
        <f t="shared" si="30"/>
        <v/>
      </c>
      <c r="G400" s="14" t="str">
        <f t="shared" si="31"/>
        <v>0</v>
      </c>
      <c r="H400" s="17" t="str">
        <f t="shared" si="32"/>
        <v/>
      </c>
    </row>
    <row r="401" spans="2:8" ht="15" x14ac:dyDescent="0.2">
      <c r="B401" s="5" t="s">
        <v>392</v>
      </c>
      <c r="C401" s="9">
        <v>0</v>
      </c>
      <c r="D401" s="9">
        <v>0</v>
      </c>
      <c r="E401" s="15" t="str">
        <f t="shared" si="29"/>
        <v/>
      </c>
      <c r="F401" s="15" t="str">
        <f t="shared" si="30"/>
        <v/>
      </c>
      <c r="G401" s="14" t="str">
        <f t="shared" si="31"/>
        <v>0</v>
      </c>
      <c r="H401" s="17" t="str">
        <f t="shared" si="32"/>
        <v/>
      </c>
    </row>
    <row r="402" spans="2:8" ht="15" x14ac:dyDescent="0.2">
      <c r="B402" s="5" t="s">
        <v>393</v>
      </c>
      <c r="C402" s="9">
        <v>0</v>
      </c>
      <c r="D402" s="9">
        <v>0</v>
      </c>
      <c r="E402" s="15" t="str">
        <f t="shared" si="29"/>
        <v/>
      </c>
      <c r="F402" s="15" t="str">
        <f t="shared" si="30"/>
        <v/>
      </c>
      <c r="G402" s="14" t="str">
        <f t="shared" si="31"/>
        <v>0</v>
      </c>
      <c r="H402" s="17" t="str">
        <f t="shared" si="32"/>
        <v/>
      </c>
    </row>
    <row r="403" spans="2:8" ht="15" x14ac:dyDescent="0.2">
      <c r="B403" s="5" t="s">
        <v>394</v>
      </c>
      <c r="C403" s="9">
        <v>0</v>
      </c>
      <c r="D403" s="9">
        <v>0</v>
      </c>
      <c r="E403" s="15" t="str">
        <f t="shared" si="29"/>
        <v/>
      </c>
      <c r="F403" s="15" t="str">
        <f t="shared" si="30"/>
        <v/>
      </c>
      <c r="G403" s="14" t="str">
        <f t="shared" si="31"/>
        <v>0</v>
      </c>
      <c r="H403" s="17" t="str">
        <f t="shared" si="32"/>
        <v/>
      </c>
    </row>
    <row r="404" spans="2:8" ht="15" x14ac:dyDescent="0.2">
      <c r="B404" s="5" t="s">
        <v>395</v>
      </c>
      <c r="C404" s="9">
        <v>0</v>
      </c>
      <c r="D404" s="9">
        <v>0</v>
      </c>
      <c r="E404" s="15" t="str">
        <f t="shared" si="29"/>
        <v/>
      </c>
      <c r="F404" s="15" t="str">
        <f t="shared" si="30"/>
        <v/>
      </c>
      <c r="G404" s="14" t="str">
        <f t="shared" si="31"/>
        <v>0</v>
      </c>
      <c r="H404" s="17" t="str">
        <f t="shared" si="32"/>
        <v/>
      </c>
    </row>
    <row r="405" spans="2:8" ht="30" x14ac:dyDescent="0.2">
      <c r="B405" s="5" t="s">
        <v>396</v>
      </c>
      <c r="C405" s="9">
        <v>0</v>
      </c>
      <c r="D405" s="9">
        <v>0</v>
      </c>
      <c r="E405" s="15" t="str">
        <f t="shared" si="29"/>
        <v/>
      </c>
      <c r="F405" s="15" t="str">
        <f t="shared" si="30"/>
        <v/>
      </c>
      <c r="G405" s="14" t="str">
        <f t="shared" si="31"/>
        <v>0</v>
      </c>
      <c r="H405" s="17" t="str">
        <f t="shared" si="32"/>
        <v/>
      </c>
    </row>
    <row r="406" spans="2:8" ht="15" x14ac:dyDescent="0.2">
      <c r="B406" s="5" t="s">
        <v>397</v>
      </c>
      <c r="C406" s="9">
        <v>0</v>
      </c>
      <c r="D406" s="9">
        <v>0</v>
      </c>
      <c r="E406" s="15" t="str">
        <f t="shared" si="29"/>
        <v/>
      </c>
      <c r="F406" s="15" t="str">
        <f t="shared" si="30"/>
        <v/>
      </c>
      <c r="G406" s="14" t="str">
        <f t="shared" si="31"/>
        <v>0</v>
      </c>
      <c r="H406" s="17" t="str">
        <f t="shared" si="32"/>
        <v/>
      </c>
    </row>
    <row r="407" spans="2:8" ht="15" x14ac:dyDescent="0.2">
      <c r="B407" s="5" t="s">
        <v>398</v>
      </c>
      <c r="C407" s="9">
        <v>0</v>
      </c>
      <c r="D407" s="9">
        <v>0</v>
      </c>
      <c r="E407" s="15" t="str">
        <f t="shared" si="29"/>
        <v/>
      </c>
      <c r="F407" s="15" t="str">
        <f t="shared" si="30"/>
        <v/>
      </c>
      <c r="G407" s="14" t="str">
        <f t="shared" si="31"/>
        <v>0</v>
      </c>
      <c r="H407" s="17" t="str">
        <f t="shared" si="32"/>
        <v/>
      </c>
    </row>
    <row r="408" spans="2:8" ht="15" x14ac:dyDescent="0.2">
      <c r="B408" s="5" t="s">
        <v>399</v>
      </c>
      <c r="C408" s="9">
        <v>0</v>
      </c>
      <c r="D408" s="9">
        <v>0</v>
      </c>
      <c r="E408" s="15" t="str">
        <f t="shared" si="29"/>
        <v/>
      </c>
      <c r="F408" s="15" t="str">
        <f t="shared" si="30"/>
        <v/>
      </c>
      <c r="G408" s="14" t="str">
        <f t="shared" si="31"/>
        <v>0</v>
      </c>
      <c r="H408" s="17" t="str">
        <f t="shared" si="32"/>
        <v/>
      </c>
    </row>
    <row r="409" spans="2:8" ht="15" x14ac:dyDescent="0.2">
      <c r="B409" s="5" t="s">
        <v>139</v>
      </c>
      <c r="C409" s="9">
        <v>0</v>
      </c>
      <c r="D409" s="9">
        <v>0</v>
      </c>
      <c r="E409" s="15" t="str">
        <f t="shared" si="29"/>
        <v/>
      </c>
      <c r="F409" s="15" t="str">
        <f t="shared" si="30"/>
        <v/>
      </c>
      <c r="G409" s="14" t="str">
        <f t="shared" si="31"/>
        <v>0</v>
      </c>
      <c r="H409" s="17" t="str">
        <f t="shared" si="32"/>
        <v/>
      </c>
    </row>
    <row r="410" spans="2:8" ht="15" x14ac:dyDescent="0.2">
      <c r="B410" s="5" t="s">
        <v>400</v>
      </c>
      <c r="C410" s="9">
        <v>0</v>
      </c>
      <c r="D410" s="9">
        <v>0</v>
      </c>
      <c r="E410" s="15" t="str">
        <f t="shared" si="29"/>
        <v/>
      </c>
      <c r="F410" s="15" t="str">
        <f t="shared" si="30"/>
        <v/>
      </c>
      <c r="G410" s="14" t="str">
        <f t="shared" si="31"/>
        <v>0</v>
      </c>
      <c r="H410" s="17" t="str">
        <f t="shared" si="32"/>
        <v/>
      </c>
    </row>
    <row r="411" spans="2:8" ht="15" x14ac:dyDescent="0.2">
      <c r="B411" s="5" t="s">
        <v>401</v>
      </c>
      <c r="C411" s="9">
        <v>0</v>
      </c>
      <c r="D411" s="9">
        <v>0</v>
      </c>
      <c r="E411" s="15" t="str">
        <f t="shared" si="29"/>
        <v/>
      </c>
      <c r="F411" s="15" t="str">
        <f t="shared" si="30"/>
        <v/>
      </c>
      <c r="G411" s="14" t="str">
        <f t="shared" si="31"/>
        <v>0</v>
      </c>
      <c r="H411" s="17" t="str">
        <f t="shared" si="32"/>
        <v/>
      </c>
    </row>
    <row r="412" spans="2:8" ht="30" x14ac:dyDescent="0.2">
      <c r="B412" s="5" t="s">
        <v>402</v>
      </c>
      <c r="C412" s="9">
        <v>0</v>
      </c>
      <c r="D412" s="9">
        <v>0</v>
      </c>
      <c r="E412" s="15" t="str">
        <f t="shared" si="29"/>
        <v/>
      </c>
      <c r="F412" s="15" t="str">
        <f t="shared" si="30"/>
        <v/>
      </c>
      <c r="G412" s="14" t="str">
        <f t="shared" si="31"/>
        <v>0</v>
      </c>
      <c r="H412" s="17" t="str">
        <f t="shared" si="32"/>
        <v/>
      </c>
    </row>
    <row r="413" spans="2:8" ht="30" x14ac:dyDescent="0.2">
      <c r="B413" s="5" t="s">
        <v>403</v>
      </c>
      <c r="C413" s="9">
        <v>0</v>
      </c>
      <c r="D413" s="9">
        <v>0</v>
      </c>
      <c r="E413" s="15" t="str">
        <f t="shared" si="29"/>
        <v/>
      </c>
      <c r="F413" s="15" t="str">
        <f t="shared" si="30"/>
        <v/>
      </c>
      <c r="G413" s="14" t="str">
        <f t="shared" si="31"/>
        <v>0</v>
      </c>
      <c r="H413" s="17" t="str">
        <f t="shared" si="32"/>
        <v/>
      </c>
    </row>
    <row r="414" spans="2:8" ht="30" x14ac:dyDescent="0.2">
      <c r="B414" s="5" t="s">
        <v>404</v>
      </c>
      <c r="C414" s="9">
        <v>0</v>
      </c>
      <c r="D414" s="9">
        <v>0</v>
      </c>
      <c r="E414" s="15" t="str">
        <f t="shared" si="29"/>
        <v/>
      </c>
      <c r="F414" s="15" t="str">
        <f t="shared" si="30"/>
        <v/>
      </c>
      <c r="G414" s="14" t="str">
        <f t="shared" si="31"/>
        <v>0</v>
      </c>
      <c r="H414" s="17" t="str">
        <f t="shared" si="32"/>
        <v/>
      </c>
    </row>
    <row r="415" spans="2:8" ht="15" x14ac:dyDescent="0.2">
      <c r="B415" s="5" t="s">
        <v>405</v>
      </c>
      <c r="C415" s="9">
        <v>0</v>
      </c>
      <c r="D415" s="9">
        <v>0</v>
      </c>
      <c r="E415" s="15" t="str">
        <f t="shared" si="29"/>
        <v/>
      </c>
      <c r="F415" s="15" t="str">
        <f t="shared" si="30"/>
        <v/>
      </c>
      <c r="G415" s="14" t="str">
        <f t="shared" si="31"/>
        <v>0</v>
      </c>
      <c r="H415" s="17" t="str">
        <f t="shared" si="32"/>
        <v/>
      </c>
    </row>
    <row r="416" spans="2:8" ht="30" x14ac:dyDescent="0.2">
      <c r="B416" s="5" t="s">
        <v>406</v>
      </c>
      <c r="C416" s="9">
        <v>0</v>
      </c>
      <c r="D416" s="9">
        <v>0</v>
      </c>
      <c r="E416" s="15" t="str">
        <f t="shared" si="29"/>
        <v/>
      </c>
      <c r="F416" s="15" t="str">
        <f t="shared" si="30"/>
        <v/>
      </c>
      <c r="G416" s="14" t="str">
        <f t="shared" si="31"/>
        <v>0</v>
      </c>
      <c r="H416" s="17" t="str">
        <f t="shared" si="32"/>
        <v/>
      </c>
    </row>
    <row r="417" spans="2:8" ht="30" x14ac:dyDescent="0.2">
      <c r="B417" s="5" t="s">
        <v>165</v>
      </c>
      <c r="C417" s="9">
        <v>0</v>
      </c>
      <c r="D417" s="9">
        <v>0</v>
      </c>
      <c r="E417" s="15" t="str">
        <f t="shared" si="29"/>
        <v/>
      </c>
      <c r="F417" s="15" t="str">
        <f t="shared" si="30"/>
        <v/>
      </c>
      <c r="G417" s="14" t="str">
        <f t="shared" si="31"/>
        <v>0</v>
      </c>
      <c r="H417" s="17" t="str">
        <f t="shared" si="32"/>
        <v/>
      </c>
    </row>
    <row r="418" spans="2:8" ht="30" x14ac:dyDescent="0.2">
      <c r="B418" s="5" t="s">
        <v>166</v>
      </c>
      <c r="C418" s="9">
        <v>0</v>
      </c>
      <c r="D418" s="9">
        <v>0</v>
      </c>
      <c r="E418" s="15" t="str">
        <f t="shared" si="29"/>
        <v/>
      </c>
      <c r="F418" s="15" t="str">
        <f t="shared" si="30"/>
        <v/>
      </c>
      <c r="G418" s="14" t="str">
        <f t="shared" si="31"/>
        <v>0</v>
      </c>
      <c r="H418" s="17" t="str">
        <f t="shared" si="32"/>
        <v/>
      </c>
    </row>
    <row r="419" spans="2:8" ht="15" x14ac:dyDescent="0.2">
      <c r="B419" s="5" t="s">
        <v>407</v>
      </c>
      <c r="C419" s="9">
        <v>0</v>
      </c>
      <c r="D419" s="9">
        <v>0</v>
      </c>
      <c r="E419" s="15" t="str">
        <f t="shared" si="29"/>
        <v/>
      </c>
      <c r="F419" s="15" t="str">
        <f t="shared" si="30"/>
        <v/>
      </c>
      <c r="G419" s="14" t="str">
        <f t="shared" si="31"/>
        <v>0</v>
      </c>
      <c r="H419" s="17" t="str">
        <f t="shared" si="32"/>
        <v/>
      </c>
    </row>
    <row r="420" spans="2:8" ht="30" x14ac:dyDescent="0.2">
      <c r="B420" s="5" t="s">
        <v>408</v>
      </c>
      <c r="C420" s="9">
        <v>0</v>
      </c>
      <c r="D420" s="9">
        <v>0</v>
      </c>
      <c r="E420" s="15" t="str">
        <f t="shared" si="29"/>
        <v/>
      </c>
      <c r="F420" s="15" t="str">
        <f t="shared" si="30"/>
        <v/>
      </c>
      <c r="G420" s="14" t="str">
        <f t="shared" si="31"/>
        <v>0</v>
      </c>
      <c r="H420" s="17" t="str">
        <f t="shared" si="32"/>
        <v/>
      </c>
    </row>
    <row r="421" spans="2:8" ht="45" x14ac:dyDescent="0.2">
      <c r="B421" s="5" t="s">
        <v>409</v>
      </c>
      <c r="C421" s="9">
        <v>0</v>
      </c>
      <c r="D421" s="9">
        <v>0</v>
      </c>
      <c r="E421" s="15" t="str">
        <f t="shared" si="29"/>
        <v/>
      </c>
      <c r="F421" s="15" t="str">
        <f t="shared" si="30"/>
        <v/>
      </c>
      <c r="G421" s="14" t="str">
        <f t="shared" si="31"/>
        <v>0</v>
      </c>
      <c r="H421" s="17" t="str">
        <f t="shared" si="32"/>
        <v/>
      </c>
    </row>
    <row r="422" spans="2:8" ht="30" x14ac:dyDescent="0.2">
      <c r="B422" s="5" t="s">
        <v>163</v>
      </c>
      <c r="C422" s="9">
        <v>0</v>
      </c>
      <c r="D422" s="9">
        <v>0</v>
      </c>
      <c r="E422" s="15" t="str">
        <f t="shared" si="29"/>
        <v/>
      </c>
      <c r="F422" s="15" t="str">
        <f t="shared" si="30"/>
        <v/>
      </c>
      <c r="G422" s="14" t="str">
        <f t="shared" si="31"/>
        <v>0</v>
      </c>
      <c r="H422" s="17" t="str">
        <f t="shared" si="32"/>
        <v/>
      </c>
    </row>
    <row r="423" spans="2:8" ht="30" x14ac:dyDescent="0.2">
      <c r="B423" s="5" t="s">
        <v>410</v>
      </c>
      <c r="C423" s="9">
        <v>0</v>
      </c>
      <c r="D423" s="9">
        <v>0</v>
      </c>
      <c r="E423" s="15" t="str">
        <f t="shared" si="29"/>
        <v/>
      </c>
      <c r="F423" s="15" t="str">
        <f t="shared" si="30"/>
        <v/>
      </c>
      <c r="G423" s="14" t="str">
        <f t="shared" si="31"/>
        <v>0</v>
      </c>
      <c r="H423" s="17" t="str">
        <f t="shared" si="32"/>
        <v/>
      </c>
    </row>
    <row r="424" spans="2:8" ht="30" x14ac:dyDescent="0.2">
      <c r="B424" s="5" t="s">
        <v>411</v>
      </c>
      <c r="C424" s="9">
        <v>0</v>
      </c>
      <c r="D424" s="9">
        <v>0</v>
      </c>
      <c r="E424" s="15" t="str">
        <f t="shared" ref="E424:E487" si="33">+IF(C424=0,"",C424/C$294)</f>
        <v/>
      </c>
      <c r="F424" s="15" t="str">
        <f t="shared" ref="F424:F487" si="34">+IF(D424=0,"",D424/D$294)</f>
        <v/>
      </c>
      <c r="G424" s="14" t="str">
        <f t="shared" ref="G424:G487" si="35">+IF(OR(AND(D424=0),(C424=0)),"0",((D424-C424)/C424))</f>
        <v>0</v>
      </c>
      <c r="H424" s="17" t="str">
        <f t="shared" ref="H424:H487" si="36">+IF(OR(AND(E424=""),(G424="")),"",E424*G424)</f>
        <v/>
      </c>
    </row>
    <row r="425" spans="2:8" ht="30" x14ac:dyDescent="0.2">
      <c r="B425" s="5" t="s">
        <v>412</v>
      </c>
      <c r="C425" s="9">
        <v>0</v>
      </c>
      <c r="D425" s="9">
        <v>0</v>
      </c>
      <c r="E425" s="15" t="str">
        <f t="shared" si="33"/>
        <v/>
      </c>
      <c r="F425" s="15" t="str">
        <f t="shared" si="34"/>
        <v/>
      </c>
      <c r="G425" s="14" t="str">
        <f t="shared" si="35"/>
        <v>0</v>
      </c>
      <c r="H425" s="17" t="str">
        <f t="shared" si="36"/>
        <v/>
      </c>
    </row>
    <row r="426" spans="2:8" ht="30" x14ac:dyDescent="0.2">
      <c r="B426" s="5" t="s">
        <v>413</v>
      </c>
      <c r="C426" s="9">
        <v>0</v>
      </c>
      <c r="D426" s="9">
        <v>0</v>
      </c>
      <c r="E426" s="15" t="str">
        <f t="shared" si="33"/>
        <v/>
      </c>
      <c r="F426" s="15" t="str">
        <f t="shared" si="34"/>
        <v/>
      </c>
      <c r="G426" s="14" t="str">
        <f t="shared" si="35"/>
        <v>0</v>
      </c>
      <c r="H426" s="17" t="str">
        <f t="shared" si="36"/>
        <v/>
      </c>
    </row>
    <row r="427" spans="2:8" ht="30" x14ac:dyDescent="0.2">
      <c r="B427" s="5" t="s">
        <v>160</v>
      </c>
      <c r="C427" s="9">
        <v>0</v>
      </c>
      <c r="D427" s="9">
        <v>0</v>
      </c>
      <c r="E427" s="15" t="str">
        <f t="shared" si="33"/>
        <v/>
      </c>
      <c r="F427" s="15" t="str">
        <f t="shared" si="34"/>
        <v/>
      </c>
      <c r="G427" s="14" t="str">
        <f t="shared" si="35"/>
        <v>0</v>
      </c>
      <c r="H427" s="17" t="str">
        <f t="shared" si="36"/>
        <v/>
      </c>
    </row>
    <row r="428" spans="2:8" ht="30" x14ac:dyDescent="0.2">
      <c r="B428" s="5" t="s">
        <v>414</v>
      </c>
      <c r="C428" s="9">
        <v>0</v>
      </c>
      <c r="D428" s="9">
        <v>0</v>
      </c>
      <c r="E428" s="15" t="str">
        <f t="shared" si="33"/>
        <v/>
      </c>
      <c r="F428" s="15" t="str">
        <f t="shared" si="34"/>
        <v/>
      </c>
      <c r="G428" s="14" t="str">
        <f t="shared" si="35"/>
        <v>0</v>
      </c>
      <c r="H428" s="17" t="str">
        <f t="shared" si="36"/>
        <v/>
      </c>
    </row>
    <row r="429" spans="2:8" ht="30" x14ac:dyDescent="0.2">
      <c r="B429" s="5" t="s">
        <v>415</v>
      </c>
      <c r="C429" s="9">
        <v>0</v>
      </c>
      <c r="D429" s="9">
        <v>0</v>
      </c>
      <c r="E429" s="15" t="str">
        <f t="shared" si="33"/>
        <v/>
      </c>
      <c r="F429" s="15" t="str">
        <f t="shared" si="34"/>
        <v/>
      </c>
      <c r="G429" s="14" t="str">
        <f t="shared" si="35"/>
        <v>0</v>
      </c>
      <c r="H429" s="17" t="str">
        <f t="shared" si="36"/>
        <v/>
      </c>
    </row>
    <row r="430" spans="2:8" ht="30" x14ac:dyDescent="0.2">
      <c r="B430" s="5" t="s">
        <v>416</v>
      </c>
      <c r="C430" s="9">
        <v>0</v>
      </c>
      <c r="D430" s="9">
        <v>0</v>
      </c>
      <c r="E430" s="15" t="str">
        <f t="shared" si="33"/>
        <v/>
      </c>
      <c r="F430" s="15" t="str">
        <f t="shared" si="34"/>
        <v/>
      </c>
      <c r="G430" s="14" t="str">
        <f t="shared" si="35"/>
        <v>0</v>
      </c>
      <c r="H430" s="17" t="str">
        <f t="shared" si="36"/>
        <v/>
      </c>
    </row>
    <row r="431" spans="2:8" ht="15" x14ac:dyDescent="0.2">
      <c r="B431" s="5" t="s">
        <v>169</v>
      </c>
      <c r="C431" s="9">
        <v>0</v>
      </c>
      <c r="D431" s="9">
        <v>0</v>
      </c>
      <c r="E431" s="15" t="str">
        <f t="shared" si="33"/>
        <v/>
      </c>
      <c r="F431" s="15" t="str">
        <f t="shared" si="34"/>
        <v/>
      </c>
      <c r="G431" s="14" t="str">
        <f t="shared" si="35"/>
        <v>0</v>
      </c>
      <c r="H431" s="17" t="str">
        <f t="shared" si="36"/>
        <v/>
      </c>
    </row>
    <row r="432" spans="2:8" ht="15" x14ac:dyDescent="0.2">
      <c r="B432" s="5" t="s">
        <v>417</v>
      </c>
      <c r="C432" s="9">
        <v>0</v>
      </c>
      <c r="D432" s="9">
        <v>0</v>
      </c>
      <c r="E432" s="15" t="str">
        <f t="shared" si="33"/>
        <v/>
      </c>
      <c r="F432" s="15" t="str">
        <f t="shared" si="34"/>
        <v/>
      </c>
      <c r="G432" s="14" t="str">
        <f t="shared" si="35"/>
        <v>0</v>
      </c>
      <c r="H432" s="17" t="str">
        <f t="shared" si="36"/>
        <v/>
      </c>
    </row>
    <row r="433" spans="2:8" ht="15" x14ac:dyDescent="0.2">
      <c r="B433" s="5" t="s">
        <v>162</v>
      </c>
      <c r="C433" s="9">
        <v>0</v>
      </c>
      <c r="D433" s="9">
        <v>0</v>
      </c>
      <c r="E433" s="15" t="str">
        <f t="shared" si="33"/>
        <v/>
      </c>
      <c r="F433" s="15" t="str">
        <f t="shared" si="34"/>
        <v/>
      </c>
      <c r="G433" s="14" t="str">
        <f t="shared" si="35"/>
        <v>0</v>
      </c>
      <c r="H433" s="17" t="str">
        <f t="shared" si="36"/>
        <v/>
      </c>
    </row>
    <row r="434" spans="2:8" ht="45" x14ac:dyDescent="0.2">
      <c r="B434" s="5" t="s">
        <v>418</v>
      </c>
      <c r="C434" s="9">
        <v>0</v>
      </c>
      <c r="D434" s="9">
        <v>0</v>
      </c>
      <c r="E434" s="15" t="str">
        <f t="shared" si="33"/>
        <v/>
      </c>
      <c r="F434" s="15" t="str">
        <f t="shared" si="34"/>
        <v/>
      </c>
      <c r="G434" s="14" t="str">
        <f t="shared" si="35"/>
        <v>0</v>
      </c>
      <c r="H434" s="17" t="str">
        <f t="shared" si="36"/>
        <v/>
      </c>
    </row>
    <row r="435" spans="2:8" ht="30" x14ac:dyDescent="0.2">
      <c r="B435" s="5" t="s">
        <v>164</v>
      </c>
      <c r="C435" s="9">
        <v>0</v>
      </c>
      <c r="D435" s="9">
        <v>0</v>
      </c>
      <c r="E435" s="15" t="str">
        <f t="shared" si="33"/>
        <v/>
      </c>
      <c r="F435" s="15" t="str">
        <f t="shared" si="34"/>
        <v/>
      </c>
      <c r="G435" s="14" t="str">
        <f t="shared" si="35"/>
        <v>0</v>
      </c>
      <c r="H435" s="17" t="str">
        <f t="shared" si="36"/>
        <v/>
      </c>
    </row>
    <row r="436" spans="2:8" ht="30" x14ac:dyDescent="0.2">
      <c r="B436" s="5" t="s">
        <v>419</v>
      </c>
      <c r="C436" s="9">
        <v>0</v>
      </c>
      <c r="D436" s="9">
        <v>0</v>
      </c>
      <c r="E436" s="15" t="str">
        <f t="shared" si="33"/>
        <v/>
      </c>
      <c r="F436" s="15" t="str">
        <f t="shared" si="34"/>
        <v/>
      </c>
      <c r="G436" s="14" t="str">
        <f t="shared" si="35"/>
        <v>0</v>
      </c>
      <c r="H436" s="17" t="str">
        <f t="shared" si="36"/>
        <v/>
      </c>
    </row>
    <row r="437" spans="2:8" ht="45" x14ac:dyDescent="0.2">
      <c r="B437" s="5" t="s">
        <v>420</v>
      </c>
      <c r="C437" s="9">
        <v>0</v>
      </c>
      <c r="D437" s="9">
        <v>0</v>
      </c>
      <c r="E437" s="15" t="str">
        <f t="shared" si="33"/>
        <v/>
      </c>
      <c r="F437" s="15" t="str">
        <f t="shared" si="34"/>
        <v/>
      </c>
      <c r="G437" s="14" t="str">
        <f t="shared" si="35"/>
        <v>0</v>
      </c>
      <c r="H437" s="17" t="str">
        <f t="shared" si="36"/>
        <v/>
      </c>
    </row>
    <row r="438" spans="2:8" ht="15" x14ac:dyDescent="0.2">
      <c r="B438" s="5" t="s">
        <v>155</v>
      </c>
      <c r="C438" s="9">
        <v>0</v>
      </c>
      <c r="D438" s="9">
        <v>0</v>
      </c>
      <c r="E438" s="15" t="str">
        <f t="shared" si="33"/>
        <v/>
      </c>
      <c r="F438" s="15" t="str">
        <f t="shared" si="34"/>
        <v/>
      </c>
      <c r="G438" s="14" t="str">
        <f t="shared" si="35"/>
        <v>0</v>
      </c>
      <c r="H438" s="17" t="str">
        <f t="shared" si="36"/>
        <v/>
      </c>
    </row>
    <row r="439" spans="2:8" ht="30" x14ac:dyDescent="0.2">
      <c r="B439" s="5" t="s">
        <v>154</v>
      </c>
      <c r="C439" s="9">
        <v>0</v>
      </c>
      <c r="D439" s="9">
        <v>0</v>
      </c>
      <c r="E439" s="15" t="str">
        <f t="shared" si="33"/>
        <v/>
      </c>
      <c r="F439" s="15" t="str">
        <f t="shared" si="34"/>
        <v/>
      </c>
      <c r="G439" s="14" t="str">
        <f t="shared" si="35"/>
        <v>0</v>
      </c>
      <c r="H439" s="17" t="str">
        <f t="shared" si="36"/>
        <v/>
      </c>
    </row>
    <row r="440" spans="2:8" ht="30" x14ac:dyDescent="0.2">
      <c r="B440" s="5" t="s">
        <v>421</v>
      </c>
      <c r="C440" s="9">
        <v>0</v>
      </c>
      <c r="D440" s="9">
        <v>0</v>
      </c>
      <c r="E440" s="15" t="str">
        <f t="shared" si="33"/>
        <v/>
      </c>
      <c r="F440" s="15" t="str">
        <f t="shared" si="34"/>
        <v/>
      </c>
      <c r="G440" s="14" t="str">
        <f t="shared" si="35"/>
        <v>0</v>
      </c>
      <c r="H440" s="17" t="str">
        <f t="shared" si="36"/>
        <v/>
      </c>
    </row>
    <row r="441" spans="2:8" ht="30" x14ac:dyDescent="0.2">
      <c r="B441" s="5" t="s">
        <v>159</v>
      </c>
      <c r="C441" s="9">
        <v>0</v>
      </c>
      <c r="D441" s="9">
        <v>0</v>
      </c>
      <c r="E441" s="15" t="str">
        <f t="shared" si="33"/>
        <v/>
      </c>
      <c r="F441" s="15" t="str">
        <f t="shared" si="34"/>
        <v/>
      </c>
      <c r="G441" s="14" t="str">
        <f t="shared" si="35"/>
        <v>0</v>
      </c>
      <c r="H441" s="17" t="str">
        <f t="shared" si="36"/>
        <v/>
      </c>
    </row>
    <row r="442" spans="2:8" ht="15" x14ac:dyDescent="0.2">
      <c r="B442" s="5" t="s">
        <v>422</v>
      </c>
      <c r="C442" s="9">
        <v>0</v>
      </c>
      <c r="D442" s="9">
        <v>0</v>
      </c>
      <c r="E442" s="15" t="str">
        <f t="shared" si="33"/>
        <v/>
      </c>
      <c r="F442" s="15" t="str">
        <f t="shared" si="34"/>
        <v/>
      </c>
      <c r="G442" s="14" t="str">
        <f t="shared" si="35"/>
        <v>0</v>
      </c>
      <c r="H442" s="17" t="str">
        <f t="shared" si="36"/>
        <v/>
      </c>
    </row>
    <row r="443" spans="2:8" ht="30" x14ac:dyDescent="0.2">
      <c r="B443" s="5" t="s">
        <v>423</v>
      </c>
      <c r="C443" s="9">
        <v>0</v>
      </c>
      <c r="D443" s="9">
        <v>0</v>
      </c>
      <c r="E443" s="15" t="str">
        <f t="shared" si="33"/>
        <v/>
      </c>
      <c r="F443" s="15" t="str">
        <f t="shared" si="34"/>
        <v/>
      </c>
      <c r="G443" s="14" t="str">
        <f t="shared" si="35"/>
        <v>0</v>
      </c>
      <c r="H443" s="17" t="str">
        <f t="shared" si="36"/>
        <v/>
      </c>
    </row>
    <row r="444" spans="2:8" ht="30" x14ac:dyDescent="0.2">
      <c r="B444" s="5" t="s">
        <v>424</v>
      </c>
      <c r="C444" s="9">
        <v>0</v>
      </c>
      <c r="D444" s="9">
        <v>0</v>
      </c>
      <c r="E444" s="15" t="str">
        <f t="shared" si="33"/>
        <v/>
      </c>
      <c r="F444" s="15" t="str">
        <f t="shared" si="34"/>
        <v/>
      </c>
      <c r="G444" s="14" t="str">
        <f t="shared" si="35"/>
        <v>0</v>
      </c>
      <c r="H444" s="17" t="str">
        <f t="shared" si="36"/>
        <v/>
      </c>
    </row>
    <row r="445" spans="2:8" ht="15" x14ac:dyDescent="0.2">
      <c r="B445" s="5" t="s">
        <v>425</v>
      </c>
      <c r="C445" s="9">
        <v>0</v>
      </c>
      <c r="D445" s="9">
        <v>0</v>
      </c>
      <c r="E445" s="15" t="str">
        <f t="shared" si="33"/>
        <v/>
      </c>
      <c r="F445" s="15" t="str">
        <f t="shared" si="34"/>
        <v/>
      </c>
      <c r="G445" s="14" t="str">
        <f t="shared" si="35"/>
        <v>0</v>
      </c>
      <c r="H445" s="17" t="str">
        <f t="shared" si="36"/>
        <v/>
      </c>
    </row>
    <row r="446" spans="2:8" ht="30" x14ac:dyDescent="0.2">
      <c r="B446" s="5" t="s">
        <v>426</v>
      </c>
      <c r="C446" s="9">
        <v>0</v>
      </c>
      <c r="D446" s="9">
        <v>0</v>
      </c>
      <c r="E446" s="15" t="str">
        <f t="shared" si="33"/>
        <v/>
      </c>
      <c r="F446" s="15" t="str">
        <f t="shared" si="34"/>
        <v/>
      </c>
      <c r="G446" s="14" t="str">
        <f t="shared" si="35"/>
        <v>0</v>
      </c>
      <c r="H446" s="17" t="str">
        <f t="shared" si="36"/>
        <v/>
      </c>
    </row>
    <row r="447" spans="2:8" ht="30" x14ac:dyDescent="0.2">
      <c r="B447" s="5" t="s">
        <v>427</v>
      </c>
      <c r="C447" s="9">
        <v>0</v>
      </c>
      <c r="D447" s="9">
        <v>0</v>
      </c>
      <c r="E447" s="15" t="str">
        <f t="shared" si="33"/>
        <v/>
      </c>
      <c r="F447" s="15" t="str">
        <f t="shared" si="34"/>
        <v/>
      </c>
      <c r="G447" s="14" t="str">
        <f t="shared" si="35"/>
        <v>0</v>
      </c>
      <c r="H447" s="17" t="str">
        <f t="shared" si="36"/>
        <v/>
      </c>
    </row>
    <row r="448" spans="2:8" ht="30" x14ac:dyDescent="0.2">
      <c r="B448" s="5" t="s">
        <v>428</v>
      </c>
      <c r="C448" s="9">
        <v>0</v>
      </c>
      <c r="D448" s="9">
        <v>0</v>
      </c>
      <c r="E448" s="15" t="str">
        <f t="shared" si="33"/>
        <v/>
      </c>
      <c r="F448" s="15" t="str">
        <f t="shared" si="34"/>
        <v/>
      </c>
      <c r="G448" s="14" t="str">
        <f t="shared" si="35"/>
        <v>0</v>
      </c>
      <c r="H448" s="17" t="str">
        <f t="shared" si="36"/>
        <v/>
      </c>
    </row>
    <row r="449" spans="2:8" ht="45" x14ac:dyDescent="0.2">
      <c r="B449" s="5" t="s">
        <v>429</v>
      </c>
      <c r="C449" s="9">
        <v>0</v>
      </c>
      <c r="D449" s="9">
        <v>0</v>
      </c>
      <c r="E449" s="15" t="str">
        <f t="shared" si="33"/>
        <v/>
      </c>
      <c r="F449" s="15" t="str">
        <f t="shared" si="34"/>
        <v/>
      </c>
      <c r="G449" s="14" t="str">
        <f t="shared" si="35"/>
        <v>0</v>
      </c>
      <c r="H449" s="17" t="str">
        <f t="shared" si="36"/>
        <v/>
      </c>
    </row>
    <row r="450" spans="2:8" ht="30" x14ac:dyDescent="0.2">
      <c r="B450" s="5" t="s">
        <v>430</v>
      </c>
      <c r="C450" s="9">
        <v>0</v>
      </c>
      <c r="D450" s="9">
        <v>0</v>
      </c>
      <c r="E450" s="15" t="str">
        <f t="shared" si="33"/>
        <v/>
      </c>
      <c r="F450" s="15" t="str">
        <f t="shared" si="34"/>
        <v/>
      </c>
      <c r="G450" s="14" t="str">
        <f t="shared" si="35"/>
        <v>0</v>
      </c>
      <c r="H450" s="17" t="str">
        <f t="shared" si="36"/>
        <v/>
      </c>
    </row>
    <row r="451" spans="2:8" ht="30" x14ac:dyDescent="0.2">
      <c r="B451" s="5" t="s">
        <v>157</v>
      </c>
      <c r="C451" s="9">
        <v>0</v>
      </c>
      <c r="D451" s="9">
        <v>0</v>
      </c>
      <c r="E451" s="15" t="str">
        <f t="shared" si="33"/>
        <v/>
      </c>
      <c r="F451" s="15" t="str">
        <f t="shared" si="34"/>
        <v/>
      </c>
      <c r="G451" s="14" t="str">
        <f t="shared" si="35"/>
        <v>0</v>
      </c>
      <c r="H451" s="17" t="str">
        <f t="shared" si="36"/>
        <v/>
      </c>
    </row>
    <row r="452" spans="2:8" ht="45" x14ac:dyDescent="0.2">
      <c r="B452" s="5" t="s">
        <v>431</v>
      </c>
      <c r="C452" s="9">
        <v>0</v>
      </c>
      <c r="D452" s="9">
        <v>0</v>
      </c>
      <c r="E452" s="15" t="str">
        <f t="shared" si="33"/>
        <v/>
      </c>
      <c r="F452" s="15" t="str">
        <f t="shared" si="34"/>
        <v/>
      </c>
      <c r="G452" s="14" t="str">
        <f t="shared" si="35"/>
        <v>0</v>
      </c>
      <c r="H452" s="17" t="str">
        <f t="shared" si="36"/>
        <v/>
      </c>
    </row>
    <row r="453" spans="2:8" ht="30" x14ac:dyDescent="0.2">
      <c r="B453" s="5" t="s">
        <v>167</v>
      </c>
      <c r="C453" s="9">
        <v>0</v>
      </c>
      <c r="D453" s="9">
        <v>0</v>
      </c>
      <c r="E453" s="15" t="str">
        <f t="shared" si="33"/>
        <v/>
      </c>
      <c r="F453" s="15" t="str">
        <f t="shared" si="34"/>
        <v/>
      </c>
      <c r="G453" s="14" t="str">
        <f t="shared" si="35"/>
        <v>0</v>
      </c>
      <c r="H453" s="17" t="str">
        <f t="shared" si="36"/>
        <v/>
      </c>
    </row>
    <row r="454" spans="2:8" ht="30" x14ac:dyDescent="0.2">
      <c r="B454" s="5" t="s">
        <v>156</v>
      </c>
      <c r="C454" s="9">
        <v>0</v>
      </c>
      <c r="D454" s="9">
        <v>0</v>
      </c>
      <c r="E454" s="15" t="str">
        <f t="shared" si="33"/>
        <v/>
      </c>
      <c r="F454" s="15" t="str">
        <f t="shared" si="34"/>
        <v/>
      </c>
      <c r="G454" s="14" t="str">
        <f t="shared" si="35"/>
        <v>0</v>
      </c>
      <c r="H454" s="17" t="str">
        <f t="shared" si="36"/>
        <v/>
      </c>
    </row>
    <row r="455" spans="2:8" ht="15" x14ac:dyDescent="0.2">
      <c r="B455" s="5" t="s">
        <v>158</v>
      </c>
      <c r="C455" s="9">
        <v>0</v>
      </c>
      <c r="D455" s="9">
        <v>0</v>
      </c>
      <c r="E455" s="15" t="str">
        <f t="shared" si="33"/>
        <v/>
      </c>
      <c r="F455" s="15" t="str">
        <f t="shared" si="34"/>
        <v/>
      </c>
      <c r="G455" s="14" t="str">
        <f t="shared" si="35"/>
        <v>0</v>
      </c>
      <c r="H455" s="17" t="str">
        <f t="shared" si="36"/>
        <v/>
      </c>
    </row>
    <row r="456" spans="2:8" ht="30" x14ac:dyDescent="0.2">
      <c r="B456" s="5" t="s">
        <v>432</v>
      </c>
      <c r="C456" s="9">
        <v>0</v>
      </c>
      <c r="D456" s="9">
        <v>0</v>
      </c>
      <c r="E456" s="15" t="str">
        <f t="shared" si="33"/>
        <v/>
      </c>
      <c r="F456" s="15" t="str">
        <f t="shared" si="34"/>
        <v/>
      </c>
      <c r="G456" s="14" t="str">
        <f t="shared" si="35"/>
        <v>0</v>
      </c>
      <c r="H456" s="17" t="str">
        <f t="shared" si="36"/>
        <v/>
      </c>
    </row>
    <row r="457" spans="2:8" ht="15" x14ac:dyDescent="0.2">
      <c r="B457" s="5" t="s">
        <v>433</v>
      </c>
      <c r="C457" s="9">
        <v>0</v>
      </c>
      <c r="D457" s="9">
        <v>0</v>
      </c>
      <c r="E457" s="15" t="str">
        <f t="shared" si="33"/>
        <v/>
      </c>
      <c r="F457" s="15" t="str">
        <f t="shared" si="34"/>
        <v/>
      </c>
      <c r="G457" s="14" t="str">
        <f t="shared" si="35"/>
        <v>0</v>
      </c>
      <c r="H457" s="17" t="str">
        <f t="shared" si="36"/>
        <v/>
      </c>
    </row>
    <row r="458" spans="2:8" ht="15" x14ac:dyDescent="0.2">
      <c r="B458" s="5" t="s">
        <v>168</v>
      </c>
      <c r="C458" s="9">
        <v>0</v>
      </c>
      <c r="D458" s="9">
        <v>0</v>
      </c>
      <c r="E458" s="15" t="str">
        <f t="shared" si="33"/>
        <v/>
      </c>
      <c r="F458" s="15" t="str">
        <f t="shared" si="34"/>
        <v/>
      </c>
      <c r="G458" s="14" t="str">
        <f t="shared" si="35"/>
        <v>0</v>
      </c>
      <c r="H458" s="17" t="str">
        <f t="shared" si="36"/>
        <v/>
      </c>
    </row>
    <row r="459" spans="2:8" ht="15" x14ac:dyDescent="0.2">
      <c r="B459" s="5" t="s">
        <v>161</v>
      </c>
      <c r="C459" s="9">
        <v>0</v>
      </c>
      <c r="D459" s="9">
        <v>0</v>
      </c>
      <c r="E459" s="15" t="str">
        <f t="shared" si="33"/>
        <v/>
      </c>
      <c r="F459" s="15" t="str">
        <f t="shared" si="34"/>
        <v/>
      </c>
      <c r="G459" s="14" t="str">
        <f t="shared" si="35"/>
        <v>0</v>
      </c>
      <c r="H459" s="17" t="str">
        <f t="shared" si="36"/>
        <v/>
      </c>
    </row>
    <row r="460" spans="2:8" ht="15" x14ac:dyDescent="0.2">
      <c r="B460" s="5" t="s">
        <v>176</v>
      </c>
      <c r="C460" s="9">
        <v>0</v>
      </c>
      <c r="D460" s="9">
        <v>0</v>
      </c>
      <c r="E460" s="15" t="str">
        <f t="shared" si="33"/>
        <v/>
      </c>
      <c r="F460" s="15" t="str">
        <f t="shared" si="34"/>
        <v/>
      </c>
      <c r="G460" s="14" t="str">
        <f t="shared" si="35"/>
        <v>0</v>
      </c>
      <c r="H460" s="17" t="str">
        <f t="shared" si="36"/>
        <v/>
      </c>
    </row>
    <row r="461" spans="2:8" ht="30" x14ac:dyDescent="0.2">
      <c r="B461" s="5" t="s">
        <v>173</v>
      </c>
      <c r="C461" s="9">
        <v>0</v>
      </c>
      <c r="D461" s="9">
        <v>0</v>
      </c>
      <c r="E461" s="15" t="str">
        <f t="shared" si="33"/>
        <v/>
      </c>
      <c r="F461" s="15" t="str">
        <f t="shared" si="34"/>
        <v/>
      </c>
      <c r="G461" s="14" t="str">
        <f t="shared" si="35"/>
        <v>0</v>
      </c>
      <c r="H461" s="17" t="str">
        <f t="shared" si="36"/>
        <v/>
      </c>
    </row>
    <row r="462" spans="2:8" ht="15" x14ac:dyDescent="0.2">
      <c r="B462" s="5" t="s">
        <v>174</v>
      </c>
      <c r="C462" s="9">
        <v>0</v>
      </c>
      <c r="D462" s="9">
        <v>0</v>
      </c>
      <c r="E462" s="15" t="str">
        <f t="shared" si="33"/>
        <v/>
      </c>
      <c r="F462" s="15" t="str">
        <f t="shared" si="34"/>
        <v/>
      </c>
      <c r="G462" s="14" t="str">
        <f t="shared" si="35"/>
        <v>0</v>
      </c>
      <c r="H462" s="17" t="str">
        <f t="shared" si="36"/>
        <v/>
      </c>
    </row>
    <row r="463" spans="2:8" ht="15" x14ac:dyDescent="0.2">
      <c r="B463" s="5" t="s">
        <v>481</v>
      </c>
      <c r="C463" s="9">
        <v>0</v>
      </c>
      <c r="D463" s="9">
        <v>0</v>
      </c>
      <c r="E463" s="15" t="str">
        <f t="shared" si="33"/>
        <v/>
      </c>
      <c r="F463" s="15" t="str">
        <f t="shared" si="34"/>
        <v/>
      </c>
      <c r="G463" s="14" t="str">
        <f t="shared" si="35"/>
        <v>0</v>
      </c>
      <c r="H463" s="17" t="str">
        <f t="shared" si="36"/>
        <v/>
      </c>
    </row>
    <row r="464" spans="2:8" ht="15" x14ac:dyDescent="0.2">
      <c r="B464" s="5" t="s">
        <v>482</v>
      </c>
      <c r="C464" s="9">
        <v>0</v>
      </c>
      <c r="D464" s="9">
        <v>0</v>
      </c>
      <c r="E464" s="15" t="str">
        <f t="shared" si="33"/>
        <v/>
      </c>
      <c r="F464" s="15" t="str">
        <f t="shared" si="34"/>
        <v/>
      </c>
      <c r="G464" s="14" t="str">
        <f t="shared" si="35"/>
        <v>0</v>
      </c>
      <c r="H464" s="17" t="str">
        <f t="shared" si="36"/>
        <v/>
      </c>
    </row>
    <row r="465" spans="2:8" ht="15" x14ac:dyDescent="0.2">
      <c r="B465" s="5" t="s">
        <v>183</v>
      </c>
      <c r="C465" s="9">
        <v>0</v>
      </c>
      <c r="D465" s="9">
        <v>0</v>
      </c>
      <c r="E465" s="15" t="str">
        <f t="shared" si="33"/>
        <v/>
      </c>
      <c r="F465" s="15" t="str">
        <f t="shared" si="34"/>
        <v/>
      </c>
      <c r="G465" s="14" t="str">
        <f t="shared" si="35"/>
        <v>0</v>
      </c>
      <c r="H465" s="17" t="str">
        <f t="shared" si="36"/>
        <v/>
      </c>
    </row>
    <row r="466" spans="2:8" ht="15" x14ac:dyDescent="0.2">
      <c r="B466" s="5" t="s">
        <v>178</v>
      </c>
      <c r="C466" s="9">
        <v>0</v>
      </c>
      <c r="D466" s="9">
        <v>0</v>
      </c>
      <c r="E466" s="15" t="str">
        <f t="shared" si="33"/>
        <v/>
      </c>
      <c r="F466" s="15" t="str">
        <f t="shared" si="34"/>
        <v/>
      </c>
      <c r="G466" s="14" t="str">
        <f t="shared" si="35"/>
        <v>0</v>
      </c>
      <c r="H466" s="17" t="str">
        <f t="shared" si="36"/>
        <v/>
      </c>
    </row>
    <row r="467" spans="2:8" ht="15" x14ac:dyDescent="0.2">
      <c r="B467" s="5" t="s">
        <v>483</v>
      </c>
      <c r="C467" s="9">
        <v>0</v>
      </c>
      <c r="D467" s="9">
        <v>0</v>
      </c>
      <c r="E467" s="15" t="str">
        <f t="shared" si="33"/>
        <v/>
      </c>
      <c r="F467" s="15" t="str">
        <f t="shared" si="34"/>
        <v/>
      </c>
      <c r="G467" s="14" t="str">
        <f t="shared" si="35"/>
        <v>0</v>
      </c>
      <c r="H467" s="17" t="str">
        <f t="shared" si="36"/>
        <v/>
      </c>
    </row>
    <row r="468" spans="2:8" ht="15" x14ac:dyDescent="0.2">
      <c r="B468" s="5" t="s">
        <v>182</v>
      </c>
      <c r="C468" s="9">
        <v>0</v>
      </c>
      <c r="D468" s="9">
        <v>0</v>
      </c>
      <c r="E468" s="15" t="str">
        <f t="shared" si="33"/>
        <v/>
      </c>
      <c r="F468" s="15" t="str">
        <f t="shared" si="34"/>
        <v/>
      </c>
      <c r="G468" s="14" t="str">
        <f t="shared" si="35"/>
        <v>0</v>
      </c>
      <c r="H468" s="17" t="str">
        <f t="shared" si="36"/>
        <v/>
      </c>
    </row>
    <row r="469" spans="2:8" ht="15" x14ac:dyDescent="0.2">
      <c r="B469" s="5" t="s">
        <v>175</v>
      </c>
      <c r="C469" s="9">
        <v>0</v>
      </c>
      <c r="D469" s="9">
        <v>0</v>
      </c>
      <c r="E469" s="15" t="str">
        <f t="shared" si="33"/>
        <v/>
      </c>
      <c r="F469" s="15" t="str">
        <f t="shared" si="34"/>
        <v/>
      </c>
      <c r="G469" s="14" t="str">
        <f t="shared" si="35"/>
        <v>0</v>
      </c>
      <c r="H469" s="17" t="str">
        <f t="shared" si="36"/>
        <v/>
      </c>
    </row>
    <row r="470" spans="2:8" ht="15" x14ac:dyDescent="0.2">
      <c r="B470" s="5" t="s">
        <v>434</v>
      </c>
      <c r="C470" s="9">
        <v>0</v>
      </c>
      <c r="D470" s="9">
        <v>0</v>
      </c>
      <c r="E470" s="15" t="str">
        <f t="shared" si="33"/>
        <v/>
      </c>
      <c r="F470" s="15" t="str">
        <f t="shared" si="34"/>
        <v/>
      </c>
      <c r="G470" s="14" t="str">
        <f t="shared" si="35"/>
        <v>0</v>
      </c>
      <c r="H470" s="17" t="str">
        <f t="shared" si="36"/>
        <v/>
      </c>
    </row>
    <row r="471" spans="2:8" ht="15" x14ac:dyDescent="0.2">
      <c r="B471" s="5" t="s">
        <v>170</v>
      </c>
      <c r="C471" s="9">
        <v>1</v>
      </c>
      <c r="D471" s="9">
        <v>0</v>
      </c>
      <c r="E471" s="15">
        <f t="shared" si="33"/>
        <v>1.1904761904761904E-2</v>
      </c>
      <c r="F471" s="15" t="str">
        <f t="shared" si="34"/>
        <v/>
      </c>
      <c r="G471" s="14" t="str">
        <f t="shared" si="35"/>
        <v>0</v>
      </c>
      <c r="H471" s="17">
        <f t="shared" si="36"/>
        <v>0</v>
      </c>
    </row>
    <row r="472" spans="2:8" ht="15" x14ac:dyDescent="0.2">
      <c r="B472" s="5" t="s">
        <v>185</v>
      </c>
      <c r="C472" s="9">
        <v>0</v>
      </c>
      <c r="D472" s="9">
        <v>0</v>
      </c>
      <c r="E472" s="15" t="str">
        <f t="shared" si="33"/>
        <v/>
      </c>
      <c r="F472" s="15" t="str">
        <f t="shared" si="34"/>
        <v/>
      </c>
      <c r="G472" s="14" t="str">
        <f t="shared" si="35"/>
        <v>0</v>
      </c>
      <c r="H472" s="17" t="str">
        <f t="shared" si="36"/>
        <v/>
      </c>
    </row>
    <row r="473" spans="2:8" ht="30" x14ac:dyDescent="0.2">
      <c r="B473" s="5" t="s">
        <v>435</v>
      </c>
      <c r="C473" s="9">
        <v>0</v>
      </c>
      <c r="D473" s="9">
        <v>0</v>
      </c>
      <c r="E473" s="15" t="str">
        <f t="shared" si="33"/>
        <v/>
      </c>
      <c r="F473" s="15" t="str">
        <f t="shared" si="34"/>
        <v/>
      </c>
      <c r="G473" s="14" t="str">
        <f t="shared" si="35"/>
        <v>0</v>
      </c>
      <c r="H473" s="17" t="str">
        <f t="shared" si="36"/>
        <v/>
      </c>
    </row>
    <row r="474" spans="2:8" ht="30" x14ac:dyDescent="0.2">
      <c r="B474" s="5" t="s">
        <v>436</v>
      </c>
      <c r="C474" s="9">
        <v>0</v>
      </c>
      <c r="D474" s="9">
        <v>0</v>
      </c>
      <c r="E474" s="15" t="str">
        <f t="shared" si="33"/>
        <v/>
      </c>
      <c r="F474" s="15" t="str">
        <f t="shared" si="34"/>
        <v/>
      </c>
      <c r="G474" s="14" t="str">
        <f t="shared" si="35"/>
        <v>0</v>
      </c>
      <c r="H474" s="17" t="str">
        <f t="shared" si="36"/>
        <v/>
      </c>
    </row>
    <row r="475" spans="2:8" ht="15" x14ac:dyDescent="0.2">
      <c r="B475" s="5" t="s">
        <v>437</v>
      </c>
      <c r="C475" s="9">
        <v>0</v>
      </c>
      <c r="D475" s="9">
        <v>0</v>
      </c>
      <c r="E475" s="15" t="str">
        <f t="shared" si="33"/>
        <v/>
      </c>
      <c r="F475" s="15" t="str">
        <f t="shared" si="34"/>
        <v/>
      </c>
      <c r="G475" s="14" t="str">
        <f t="shared" si="35"/>
        <v>0</v>
      </c>
      <c r="H475" s="17" t="str">
        <f t="shared" si="36"/>
        <v/>
      </c>
    </row>
    <row r="476" spans="2:8" ht="45" x14ac:dyDescent="0.2">
      <c r="B476" s="5" t="s">
        <v>438</v>
      </c>
      <c r="C476" s="9">
        <v>0</v>
      </c>
      <c r="D476" s="9">
        <v>0</v>
      </c>
      <c r="E476" s="15" t="str">
        <f t="shared" si="33"/>
        <v/>
      </c>
      <c r="F476" s="15" t="str">
        <f t="shared" si="34"/>
        <v/>
      </c>
      <c r="G476" s="14" t="str">
        <f t="shared" si="35"/>
        <v>0</v>
      </c>
      <c r="H476" s="17" t="str">
        <f t="shared" si="36"/>
        <v/>
      </c>
    </row>
    <row r="477" spans="2:8" ht="15" x14ac:dyDescent="0.2">
      <c r="B477" s="5" t="s">
        <v>181</v>
      </c>
      <c r="C477" s="9">
        <v>0</v>
      </c>
      <c r="D477" s="9">
        <v>0</v>
      </c>
      <c r="E477" s="15" t="str">
        <f t="shared" si="33"/>
        <v/>
      </c>
      <c r="F477" s="15" t="str">
        <f t="shared" si="34"/>
        <v/>
      </c>
      <c r="G477" s="14" t="str">
        <f t="shared" si="35"/>
        <v>0</v>
      </c>
      <c r="H477" s="17" t="str">
        <f t="shared" si="36"/>
        <v/>
      </c>
    </row>
    <row r="478" spans="2:8" ht="15" x14ac:dyDescent="0.2">
      <c r="B478" s="5" t="s">
        <v>439</v>
      </c>
      <c r="C478" s="9">
        <v>0</v>
      </c>
      <c r="D478" s="9">
        <v>0</v>
      </c>
      <c r="E478" s="15" t="str">
        <f t="shared" si="33"/>
        <v/>
      </c>
      <c r="F478" s="15" t="str">
        <f t="shared" si="34"/>
        <v/>
      </c>
      <c r="G478" s="14" t="str">
        <f t="shared" si="35"/>
        <v>0</v>
      </c>
      <c r="H478" s="17" t="str">
        <f t="shared" si="36"/>
        <v/>
      </c>
    </row>
    <row r="479" spans="2:8" ht="30" x14ac:dyDescent="0.2">
      <c r="B479" s="5" t="s">
        <v>440</v>
      </c>
      <c r="C479" s="9">
        <v>0</v>
      </c>
      <c r="D479" s="9">
        <v>0</v>
      </c>
      <c r="E479" s="15" t="str">
        <f t="shared" si="33"/>
        <v/>
      </c>
      <c r="F479" s="15" t="str">
        <f t="shared" si="34"/>
        <v/>
      </c>
      <c r="G479" s="14" t="str">
        <f t="shared" si="35"/>
        <v>0</v>
      </c>
      <c r="H479" s="17" t="str">
        <f t="shared" si="36"/>
        <v/>
      </c>
    </row>
    <row r="480" spans="2:8" ht="15" x14ac:dyDescent="0.2">
      <c r="B480" s="5" t="s">
        <v>441</v>
      </c>
      <c r="C480" s="9">
        <v>0</v>
      </c>
      <c r="D480" s="9">
        <v>0</v>
      </c>
      <c r="E480" s="15" t="str">
        <f t="shared" si="33"/>
        <v/>
      </c>
      <c r="F480" s="15" t="str">
        <f t="shared" si="34"/>
        <v/>
      </c>
      <c r="G480" s="14" t="str">
        <f t="shared" si="35"/>
        <v>0</v>
      </c>
      <c r="H480" s="17" t="str">
        <f t="shared" si="36"/>
        <v/>
      </c>
    </row>
    <row r="481" spans="2:8" ht="15" x14ac:dyDescent="0.2">
      <c r="B481" s="5" t="s">
        <v>177</v>
      </c>
      <c r="C481" s="9">
        <v>0</v>
      </c>
      <c r="D481" s="9">
        <v>0</v>
      </c>
      <c r="E481" s="15" t="str">
        <f t="shared" si="33"/>
        <v/>
      </c>
      <c r="F481" s="15" t="str">
        <f t="shared" si="34"/>
        <v/>
      </c>
      <c r="G481" s="14" t="str">
        <f t="shared" si="35"/>
        <v>0</v>
      </c>
      <c r="H481" s="17" t="str">
        <f t="shared" si="36"/>
        <v/>
      </c>
    </row>
    <row r="482" spans="2:8" ht="15" x14ac:dyDescent="0.2">
      <c r="B482" s="5" t="s">
        <v>179</v>
      </c>
      <c r="C482" s="9">
        <v>0</v>
      </c>
      <c r="D482" s="9">
        <v>0</v>
      </c>
      <c r="E482" s="15" t="str">
        <f t="shared" si="33"/>
        <v/>
      </c>
      <c r="F482" s="15" t="str">
        <f t="shared" si="34"/>
        <v/>
      </c>
      <c r="G482" s="14" t="str">
        <f t="shared" si="35"/>
        <v>0</v>
      </c>
      <c r="H482" s="17" t="str">
        <f t="shared" si="36"/>
        <v/>
      </c>
    </row>
    <row r="483" spans="2:8" ht="15" x14ac:dyDescent="0.2">
      <c r="B483" s="5" t="s">
        <v>442</v>
      </c>
      <c r="C483" s="9">
        <v>1</v>
      </c>
      <c r="D483" s="9">
        <v>5</v>
      </c>
      <c r="E483" s="15">
        <f t="shared" si="33"/>
        <v>1.1904761904761904E-2</v>
      </c>
      <c r="F483" s="15">
        <f t="shared" si="34"/>
        <v>0.10204081632653061</v>
      </c>
      <c r="G483" s="14">
        <f t="shared" si="35"/>
        <v>4</v>
      </c>
      <c r="H483" s="17">
        <f t="shared" si="36"/>
        <v>4.7619047619047616E-2</v>
      </c>
    </row>
    <row r="484" spans="2:8" ht="30" x14ac:dyDescent="0.2">
      <c r="B484" s="5" t="s">
        <v>184</v>
      </c>
      <c r="C484" s="9">
        <v>0</v>
      </c>
      <c r="D484" s="9">
        <v>0</v>
      </c>
      <c r="E484" s="15" t="str">
        <f t="shared" si="33"/>
        <v/>
      </c>
      <c r="F484" s="15" t="str">
        <f t="shared" si="34"/>
        <v/>
      </c>
      <c r="G484" s="14" t="str">
        <f t="shared" si="35"/>
        <v>0</v>
      </c>
      <c r="H484" s="17" t="str">
        <f t="shared" si="36"/>
        <v/>
      </c>
    </row>
    <row r="485" spans="2:8" ht="15" x14ac:dyDescent="0.2">
      <c r="B485" s="5" t="s">
        <v>443</v>
      </c>
      <c r="C485" s="9">
        <v>1</v>
      </c>
      <c r="D485" s="9">
        <v>0</v>
      </c>
      <c r="E485" s="15">
        <f t="shared" si="33"/>
        <v>1.1904761904761904E-2</v>
      </c>
      <c r="F485" s="15" t="str">
        <f t="shared" si="34"/>
        <v/>
      </c>
      <c r="G485" s="14" t="str">
        <f t="shared" si="35"/>
        <v>0</v>
      </c>
      <c r="H485" s="17">
        <f t="shared" si="36"/>
        <v>0</v>
      </c>
    </row>
    <row r="486" spans="2:8" ht="15" x14ac:dyDescent="0.2">
      <c r="B486" s="5" t="s">
        <v>171</v>
      </c>
      <c r="C486" s="9">
        <v>0</v>
      </c>
      <c r="D486" s="9">
        <v>0</v>
      </c>
      <c r="E486" s="15" t="str">
        <f t="shared" si="33"/>
        <v/>
      </c>
      <c r="F486" s="15" t="str">
        <f t="shared" si="34"/>
        <v/>
      </c>
      <c r="G486" s="14" t="str">
        <f t="shared" si="35"/>
        <v>0</v>
      </c>
      <c r="H486" s="17" t="str">
        <f t="shared" si="36"/>
        <v/>
      </c>
    </row>
    <row r="487" spans="2:8" ht="15" x14ac:dyDescent="0.2">
      <c r="B487" s="5" t="s">
        <v>444</v>
      </c>
      <c r="C487" s="9">
        <v>0</v>
      </c>
      <c r="D487" s="9">
        <v>0</v>
      </c>
      <c r="E487" s="15" t="str">
        <f t="shared" si="33"/>
        <v/>
      </c>
      <c r="F487" s="15" t="str">
        <f t="shared" si="34"/>
        <v/>
      </c>
      <c r="G487" s="14" t="str">
        <f t="shared" si="35"/>
        <v>0</v>
      </c>
      <c r="H487" s="17" t="str">
        <f t="shared" si="36"/>
        <v/>
      </c>
    </row>
    <row r="488" spans="2:8" ht="13.5" customHeight="1" x14ac:dyDescent="0.2">
      <c r="B488" s="5" t="s">
        <v>445</v>
      </c>
      <c r="C488" s="9">
        <v>0</v>
      </c>
      <c r="D488" s="9">
        <v>0</v>
      </c>
      <c r="E488" s="15" t="str">
        <f t="shared" ref="E488:E499" si="37">+IF(C488=0,"",C488/C$294)</f>
        <v/>
      </c>
      <c r="F488" s="15" t="str">
        <f t="shared" ref="F488:F499" si="38">+IF(D488=0,"",D488/D$294)</f>
        <v/>
      </c>
      <c r="G488" s="14" t="str">
        <f t="shared" ref="G488:G499" si="39">+IF(OR(AND(D488=0),(C488=0)),"0",((D488-C488)/C488))</f>
        <v>0</v>
      </c>
      <c r="H488" s="17" t="str">
        <f t="shared" ref="H488:H499" si="40">+IF(OR(AND(E488=""),(G488="")),"",E488*G488)</f>
        <v/>
      </c>
    </row>
    <row r="489" spans="2:8" ht="13.5" customHeight="1" x14ac:dyDescent="0.2">
      <c r="B489" s="5" t="s">
        <v>446</v>
      </c>
      <c r="C489" s="9">
        <v>0</v>
      </c>
      <c r="D489" s="9">
        <v>0</v>
      </c>
      <c r="E489" s="15" t="str">
        <f t="shared" si="37"/>
        <v/>
      </c>
      <c r="F489" s="15" t="str">
        <f t="shared" si="38"/>
        <v/>
      </c>
      <c r="G489" s="14" t="str">
        <f t="shared" si="39"/>
        <v>0</v>
      </c>
      <c r="H489" s="17" t="str">
        <f t="shared" si="40"/>
        <v/>
      </c>
    </row>
    <row r="490" spans="2:8" ht="25.5" customHeight="1" x14ac:dyDescent="0.2">
      <c r="B490" s="5" t="s">
        <v>172</v>
      </c>
      <c r="C490" s="9">
        <v>0</v>
      </c>
      <c r="D490" s="9">
        <v>0</v>
      </c>
      <c r="E490" s="15" t="str">
        <f t="shared" si="37"/>
        <v/>
      </c>
      <c r="F490" s="15" t="str">
        <f t="shared" si="38"/>
        <v/>
      </c>
      <c r="G490" s="14" t="str">
        <f t="shared" si="39"/>
        <v>0</v>
      </c>
      <c r="H490" s="17" t="str">
        <f t="shared" si="40"/>
        <v/>
      </c>
    </row>
    <row r="491" spans="2:8" ht="13.5" customHeight="1" x14ac:dyDescent="0.2">
      <c r="B491" s="5" t="s">
        <v>180</v>
      </c>
      <c r="C491" s="9">
        <v>0</v>
      </c>
      <c r="D491" s="9">
        <v>0</v>
      </c>
      <c r="E491" s="15" t="str">
        <f t="shared" si="37"/>
        <v/>
      </c>
      <c r="F491" s="15" t="str">
        <f t="shared" si="38"/>
        <v/>
      </c>
      <c r="G491" s="14" t="str">
        <f t="shared" si="39"/>
        <v>0</v>
      </c>
      <c r="H491" s="17" t="str">
        <f t="shared" si="40"/>
        <v/>
      </c>
    </row>
    <row r="492" spans="2:8" ht="15" x14ac:dyDescent="0.2">
      <c r="B492" s="5" t="s">
        <v>484</v>
      </c>
      <c r="C492" s="9">
        <v>0</v>
      </c>
      <c r="D492" s="9">
        <v>0</v>
      </c>
      <c r="E492" s="15" t="str">
        <f t="shared" si="37"/>
        <v/>
      </c>
      <c r="F492" s="15" t="str">
        <f t="shared" si="38"/>
        <v/>
      </c>
      <c r="G492" s="14" t="str">
        <f t="shared" si="39"/>
        <v>0</v>
      </c>
      <c r="H492" s="17" t="str">
        <f t="shared" si="40"/>
        <v/>
      </c>
    </row>
    <row r="493" spans="2:8" ht="15" x14ac:dyDescent="0.2">
      <c r="B493" s="5" t="s">
        <v>447</v>
      </c>
      <c r="C493" s="9">
        <v>0</v>
      </c>
      <c r="D493" s="9">
        <v>0</v>
      </c>
      <c r="E493" s="15" t="str">
        <f t="shared" si="37"/>
        <v/>
      </c>
      <c r="F493" s="15" t="str">
        <f t="shared" si="38"/>
        <v/>
      </c>
      <c r="G493" s="14" t="str">
        <f t="shared" si="39"/>
        <v>0</v>
      </c>
      <c r="H493" s="17" t="str">
        <f t="shared" si="40"/>
        <v/>
      </c>
    </row>
    <row r="494" spans="2:8" ht="30" x14ac:dyDescent="0.2">
      <c r="B494" s="5" t="s">
        <v>448</v>
      </c>
      <c r="C494" s="9">
        <v>0</v>
      </c>
      <c r="D494" s="9">
        <v>0</v>
      </c>
      <c r="E494" s="15" t="str">
        <f t="shared" si="37"/>
        <v/>
      </c>
      <c r="F494" s="15" t="str">
        <f t="shared" si="38"/>
        <v/>
      </c>
      <c r="G494" s="14" t="str">
        <f t="shared" si="39"/>
        <v>0</v>
      </c>
      <c r="H494" s="17" t="str">
        <f t="shared" si="40"/>
        <v/>
      </c>
    </row>
    <row r="495" spans="2:8" ht="13.5" customHeight="1" x14ac:dyDescent="0.2">
      <c r="B495" s="5" t="s">
        <v>449</v>
      </c>
      <c r="C495" s="9">
        <v>0</v>
      </c>
      <c r="D495" s="9">
        <v>0</v>
      </c>
      <c r="E495" s="15" t="str">
        <f t="shared" si="37"/>
        <v/>
      </c>
      <c r="F495" s="15" t="str">
        <f t="shared" si="38"/>
        <v/>
      </c>
      <c r="G495" s="14" t="str">
        <f t="shared" si="39"/>
        <v>0</v>
      </c>
      <c r="H495" s="17" t="str">
        <f t="shared" si="40"/>
        <v/>
      </c>
    </row>
    <row r="496" spans="2:8" s="4" customFormat="1" ht="26.25" customHeight="1" x14ac:dyDescent="0.2">
      <c r="B496" s="5" t="s">
        <v>450</v>
      </c>
      <c r="C496" s="9">
        <v>0</v>
      </c>
      <c r="D496" s="9">
        <v>0</v>
      </c>
      <c r="E496" s="15" t="str">
        <f t="shared" si="37"/>
        <v/>
      </c>
      <c r="F496" s="15" t="str">
        <f t="shared" si="38"/>
        <v/>
      </c>
      <c r="G496" s="14" t="str">
        <f t="shared" si="39"/>
        <v>0</v>
      </c>
      <c r="H496" s="17" t="str">
        <f t="shared" si="40"/>
        <v/>
      </c>
    </row>
    <row r="497" spans="2:8" ht="15" x14ac:dyDescent="0.2">
      <c r="B497" s="5" t="s">
        <v>451</v>
      </c>
      <c r="C497" s="9">
        <v>0</v>
      </c>
      <c r="D497" s="9">
        <v>0</v>
      </c>
      <c r="E497" s="15" t="str">
        <f t="shared" si="37"/>
        <v/>
      </c>
      <c r="F497" s="15" t="str">
        <f t="shared" si="38"/>
        <v/>
      </c>
      <c r="G497" s="14" t="str">
        <f t="shared" si="39"/>
        <v>0</v>
      </c>
      <c r="H497" s="17" t="str">
        <f t="shared" si="40"/>
        <v/>
      </c>
    </row>
    <row r="498" spans="2:8" ht="30" x14ac:dyDescent="0.2">
      <c r="B498" s="5" t="s">
        <v>452</v>
      </c>
      <c r="C498" s="9">
        <v>0</v>
      </c>
      <c r="D498" s="9">
        <v>0</v>
      </c>
      <c r="E498" s="15" t="str">
        <f t="shared" si="37"/>
        <v/>
      </c>
      <c r="F498" s="15" t="str">
        <f t="shared" si="38"/>
        <v/>
      </c>
      <c r="G498" s="14" t="str">
        <f t="shared" si="39"/>
        <v>0</v>
      </c>
      <c r="H498" s="17" t="str">
        <f t="shared" si="40"/>
        <v/>
      </c>
    </row>
    <row r="499" spans="2:8" ht="30" x14ac:dyDescent="0.2">
      <c r="B499" s="5" t="s">
        <v>453</v>
      </c>
      <c r="C499" s="9">
        <v>0</v>
      </c>
      <c r="D499" s="9">
        <v>0</v>
      </c>
      <c r="E499" s="15" t="str">
        <f t="shared" si="37"/>
        <v/>
      </c>
      <c r="F499" s="15" t="str">
        <f t="shared" si="38"/>
        <v/>
      </c>
      <c r="G499" s="14" t="str">
        <f t="shared" si="39"/>
        <v>0</v>
      </c>
      <c r="H499" s="17" t="str">
        <f t="shared" si="40"/>
        <v/>
      </c>
    </row>
    <row r="500" spans="2:8" ht="15" x14ac:dyDescent="0.2">
      <c r="B500" s="30"/>
      <c r="C500" s="29"/>
      <c r="D500" s="29"/>
      <c r="E500" s="28"/>
      <c r="F500" s="28"/>
      <c r="G500" s="25"/>
      <c r="H500" s="26"/>
    </row>
    <row r="502" spans="2:8" x14ac:dyDescent="0.2">
      <c r="B502" s="19"/>
      <c r="C502" s="19"/>
      <c r="D502" s="19"/>
      <c r="E502" s="19"/>
      <c r="F502" s="19"/>
    </row>
    <row r="503" spans="2:8" ht="15" customHeight="1" x14ac:dyDescent="0.2">
      <c r="B503" s="51" t="s">
        <v>522</v>
      </c>
      <c r="C503" s="52" t="s">
        <v>523</v>
      </c>
      <c r="D503" s="53"/>
      <c r="E503" s="54" t="s">
        <v>487</v>
      </c>
      <c r="F503" s="55"/>
      <c r="G503" s="56" t="s">
        <v>568</v>
      </c>
      <c r="H503" s="58" t="s">
        <v>486</v>
      </c>
    </row>
    <row r="504" spans="2:8" x14ac:dyDescent="0.2">
      <c r="B504" s="51"/>
      <c r="C504" s="50">
        <v>2012</v>
      </c>
      <c r="D504" s="50">
        <v>2013</v>
      </c>
      <c r="E504" s="50">
        <v>2012</v>
      </c>
      <c r="F504" s="50">
        <v>2013</v>
      </c>
      <c r="G504" s="57"/>
      <c r="H504" s="59"/>
    </row>
    <row r="505" spans="2:8" ht="30" x14ac:dyDescent="0.2">
      <c r="B505" s="43" t="s">
        <v>528</v>
      </c>
      <c r="C505" s="41">
        <f>SUM(C506:C530)</f>
        <v>5</v>
      </c>
      <c r="D505" s="41">
        <f>SUM(D506:D530)</f>
        <v>24</v>
      </c>
      <c r="E505" s="42">
        <f>+IF(C505=0,"",C505/C$505)</f>
        <v>1</v>
      </c>
      <c r="F505" s="42">
        <f>+IF(D505=0,"",D505/D$505)</f>
        <v>1</v>
      </c>
      <c r="G505" s="38">
        <f>+IF(OR(AND(D505=0),(C505=0)),"0",((D505-C505)/C505))</f>
        <v>3.8</v>
      </c>
      <c r="H505" s="39">
        <f>+IF(OR(AND(E505=""),(G505="")),"",E505*G505)</f>
        <v>3.8</v>
      </c>
    </row>
    <row r="506" spans="2:8" ht="15" x14ac:dyDescent="0.2">
      <c r="B506" s="5" t="s">
        <v>454</v>
      </c>
      <c r="C506" s="9">
        <v>0</v>
      </c>
      <c r="D506" s="9">
        <v>0</v>
      </c>
      <c r="E506" s="15" t="str">
        <f>+IF(C506=0,"",C506/C$505)</f>
        <v/>
      </c>
      <c r="F506" s="15" t="str">
        <f>+IF(D506=0,"",D506/D$505)</f>
        <v/>
      </c>
      <c r="G506" s="14" t="str">
        <f>+IF(OR(AND(D506=0),(C506=0)),"0",((D506-C506)/C506))</f>
        <v>0</v>
      </c>
      <c r="H506" s="17" t="str">
        <f>+IF(OR(AND(E506=""),(G506="")),"",E506*G506)</f>
        <v/>
      </c>
    </row>
    <row r="507" spans="2:8" ht="15" x14ac:dyDescent="0.2">
      <c r="B507" s="5" t="s">
        <v>187</v>
      </c>
      <c r="C507" s="9">
        <v>0</v>
      </c>
      <c r="D507" s="9">
        <v>0</v>
      </c>
      <c r="E507" s="15" t="str">
        <f t="shared" ref="E507:E530" si="41">+IF(C507=0,"",C507/C$505)</f>
        <v/>
      </c>
      <c r="F507" s="15" t="str">
        <f t="shared" ref="F507:F530" si="42">+IF(D507=0,"",D507/D$505)</f>
        <v/>
      </c>
      <c r="G507" s="14" t="str">
        <f t="shared" ref="G507:G530" si="43">+IF(OR(AND(D507=0),(C507=0)),"0",((D507-C507)/C507))</f>
        <v>0</v>
      </c>
      <c r="H507" s="17" t="str">
        <f t="shared" ref="H507:H530" si="44">+IF(OR(AND(E507=""),(G507="")),"",E507*G507)</f>
        <v/>
      </c>
    </row>
    <row r="508" spans="2:8" ht="15" x14ac:dyDescent="0.2">
      <c r="B508" s="5" t="s">
        <v>455</v>
      </c>
      <c r="C508" s="9">
        <v>4</v>
      </c>
      <c r="D508" s="9">
        <v>0</v>
      </c>
      <c r="E508" s="15">
        <f t="shared" si="41"/>
        <v>0.8</v>
      </c>
      <c r="F508" s="15" t="str">
        <f t="shared" si="42"/>
        <v/>
      </c>
      <c r="G508" s="14" t="str">
        <f t="shared" si="43"/>
        <v>0</v>
      </c>
      <c r="H508" s="17">
        <f t="shared" si="44"/>
        <v>0</v>
      </c>
    </row>
    <row r="509" spans="2:8" ht="15" x14ac:dyDescent="0.2">
      <c r="B509" s="5" t="s">
        <v>456</v>
      </c>
      <c r="C509" s="9">
        <v>0</v>
      </c>
      <c r="D509" s="9">
        <v>7</v>
      </c>
      <c r="E509" s="15" t="str">
        <f t="shared" si="41"/>
        <v/>
      </c>
      <c r="F509" s="15">
        <f t="shared" si="42"/>
        <v>0.29166666666666669</v>
      </c>
      <c r="G509" s="14" t="str">
        <f t="shared" si="43"/>
        <v>0</v>
      </c>
      <c r="H509" s="17" t="str">
        <f t="shared" si="44"/>
        <v/>
      </c>
    </row>
    <row r="510" spans="2:8" ht="15" x14ac:dyDescent="0.2">
      <c r="B510" s="5" t="s">
        <v>188</v>
      </c>
      <c r="C510" s="9">
        <v>0</v>
      </c>
      <c r="D510" s="9">
        <v>0</v>
      </c>
      <c r="E510" s="15" t="str">
        <f t="shared" si="41"/>
        <v/>
      </c>
      <c r="F510" s="15" t="str">
        <f t="shared" si="42"/>
        <v/>
      </c>
      <c r="G510" s="14" t="str">
        <f t="shared" si="43"/>
        <v>0</v>
      </c>
      <c r="H510" s="17" t="str">
        <f t="shared" si="44"/>
        <v/>
      </c>
    </row>
    <row r="511" spans="2:8" ht="15" x14ac:dyDescent="0.2">
      <c r="B511" s="5" t="s">
        <v>186</v>
      </c>
      <c r="C511" s="9">
        <v>0</v>
      </c>
      <c r="D511" s="9">
        <v>0</v>
      </c>
      <c r="E511" s="15" t="str">
        <f t="shared" si="41"/>
        <v/>
      </c>
      <c r="F511" s="15" t="str">
        <f t="shared" si="42"/>
        <v/>
      </c>
      <c r="G511" s="14" t="str">
        <f t="shared" si="43"/>
        <v>0</v>
      </c>
      <c r="H511" s="17" t="str">
        <f t="shared" si="44"/>
        <v/>
      </c>
    </row>
    <row r="512" spans="2:8" ht="15" x14ac:dyDescent="0.2">
      <c r="B512" s="5" t="s">
        <v>189</v>
      </c>
      <c r="C512" s="9">
        <v>0</v>
      </c>
      <c r="D512" s="9">
        <v>0</v>
      </c>
      <c r="E512" s="15" t="str">
        <f t="shared" si="41"/>
        <v/>
      </c>
      <c r="F512" s="15" t="str">
        <f t="shared" si="42"/>
        <v/>
      </c>
      <c r="G512" s="14" t="str">
        <f t="shared" si="43"/>
        <v>0</v>
      </c>
      <c r="H512" s="17" t="str">
        <f t="shared" si="44"/>
        <v/>
      </c>
    </row>
    <row r="513" spans="2:8" ht="30" x14ac:dyDescent="0.2">
      <c r="B513" s="5" t="s">
        <v>457</v>
      </c>
      <c r="C513" s="9">
        <v>0</v>
      </c>
      <c r="D513" s="9">
        <v>0</v>
      </c>
      <c r="E513" s="15" t="str">
        <f t="shared" si="41"/>
        <v/>
      </c>
      <c r="F513" s="15" t="str">
        <f t="shared" si="42"/>
        <v/>
      </c>
      <c r="G513" s="14" t="str">
        <f t="shared" si="43"/>
        <v>0</v>
      </c>
      <c r="H513" s="17" t="str">
        <f t="shared" si="44"/>
        <v/>
      </c>
    </row>
    <row r="514" spans="2:8" ht="15" x14ac:dyDescent="0.2">
      <c r="B514" s="5" t="s">
        <v>458</v>
      </c>
      <c r="C514" s="9">
        <v>0</v>
      </c>
      <c r="D514" s="9">
        <v>0</v>
      </c>
      <c r="E514" s="15" t="str">
        <f t="shared" si="41"/>
        <v/>
      </c>
      <c r="F514" s="15" t="str">
        <f t="shared" si="42"/>
        <v/>
      </c>
      <c r="G514" s="14" t="str">
        <f t="shared" si="43"/>
        <v>0</v>
      </c>
      <c r="H514" s="17" t="str">
        <f t="shared" si="44"/>
        <v/>
      </c>
    </row>
    <row r="515" spans="2:8" ht="30" x14ac:dyDescent="0.2">
      <c r="B515" s="5" t="s">
        <v>485</v>
      </c>
      <c r="C515" s="9">
        <v>0</v>
      </c>
      <c r="D515" s="9">
        <v>0</v>
      </c>
      <c r="E515" s="15" t="str">
        <f t="shared" si="41"/>
        <v/>
      </c>
      <c r="F515" s="15" t="str">
        <f t="shared" si="42"/>
        <v/>
      </c>
      <c r="G515" s="14" t="str">
        <f t="shared" si="43"/>
        <v>0</v>
      </c>
      <c r="H515" s="17" t="str">
        <f t="shared" si="44"/>
        <v/>
      </c>
    </row>
    <row r="516" spans="2:8" ht="15" x14ac:dyDescent="0.2">
      <c r="B516" s="5" t="s">
        <v>459</v>
      </c>
      <c r="C516" s="9">
        <v>0</v>
      </c>
      <c r="D516" s="9">
        <v>0</v>
      </c>
      <c r="E516" s="15" t="str">
        <f t="shared" si="41"/>
        <v/>
      </c>
      <c r="F516" s="15" t="str">
        <f t="shared" si="42"/>
        <v/>
      </c>
      <c r="G516" s="14" t="str">
        <f t="shared" si="43"/>
        <v>0</v>
      </c>
      <c r="H516" s="17" t="str">
        <f t="shared" si="44"/>
        <v/>
      </c>
    </row>
    <row r="517" spans="2:8" ht="30" x14ac:dyDescent="0.2">
      <c r="B517" s="5" t="s">
        <v>460</v>
      </c>
      <c r="C517" s="9">
        <v>0</v>
      </c>
      <c r="D517" s="9">
        <v>0</v>
      </c>
      <c r="E517" s="15" t="str">
        <f t="shared" si="41"/>
        <v/>
      </c>
      <c r="F517" s="15" t="str">
        <f t="shared" si="42"/>
        <v/>
      </c>
      <c r="G517" s="14" t="str">
        <f t="shared" si="43"/>
        <v>0</v>
      </c>
      <c r="H517" s="17" t="str">
        <f t="shared" si="44"/>
        <v/>
      </c>
    </row>
    <row r="518" spans="2:8" ht="15" x14ac:dyDescent="0.2">
      <c r="B518" s="5" t="s">
        <v>190</v>
      </c>
      <c r="C518" s="9">
        <v>1</v>
      </c>
      <c r="D518" s="9">
        <v>0</v>
      </c>
      <c r="E518" s="15">
        <f t="shared" si="41"/>
        <v>0.2</v>
      </c>
      <c r="F518" s="15" t="str">
        <f t="shared" si="42"/>
        <v/>
      </c>
      <c r="G518" s="14" t="str">
        <f t="shared" si="43"/>
        <v>0</v>
      </c>
      <c r="H518" s="17">
        <f t="shared" si="44"/>
        <v>0</v>
      </c>
    </row>
    <row r="519" spans="2:8" ht="15" x14ac:dyDescent="0.2">
      <c r="B519" s="5" t="s">
        <v>192</v>
      </c>
      <c r="C519" s="9">
        <v>0</v>
      </c>
      <c r="D519" s="9">
        <v>0</v>
      </c>
      <c r="E519" s="15" t="str">
        <f t="shared" si="41"/>
        <v/>
      </c>
      <c r="F519" s="15" t="str">
        <f t="shared" si="42"/>
        <v/>
      </c>
      <c r="G519" s="14" t="str">
        <f t="shared" si="43"/>
        <v>0</v>
      </c>
      <c r="H519" s="17" t="str">
        <f t="shared" si="44"/>
        <v/>
      </c>
    </row>
    <row r="520" spans="2:8" ht="13.5" customHeight="1" x14ac:dyDescent="0.2">
      <c r="B520" s="5" t="s">
        <v>191</v>
      </c>
      <c r="C520" s="9">
        <v>0</v>
      </c>
      <c r="D520" s="9">
        <v>0</v>
      </c>
      <c r="E520" s="15" t="str">
        <f t="shared" si="41"/>
        <v/>
      </c>
      <c r="F520" s="15" t="str">
        <f t="shared" si="42"/>
        <v/>
      </c>
      <c r="G520" s="14" t="str">
        <f t="shared" si="43"/>
        <v>0</v>
      </c>
      <c r="H520" s="17" t="str">
        <f t="shared" si="44"/>
        <v/>
      </c>
    </row>
    <row r="521" spans="2:8" ht="13.5" customHeight="1" x14ac:dyDescent="0.2">
      <c r="B521" s="5" t="s">
        <v>461</v>
      </c>
      <c r="C521" s="9">
        <v>0</v>
      </c>
      <c r="D521" s="9">
        <v>10</v>
      </c>
      <c r="E521" s="15" t="str">
        <f t="shared" si="41"/>
        <v/>
      </c>
      <c r="F521" s="15">
        <f t="shared" si="42"/>
        <v>0.41666666666666669</v>
      </c>
      <c r="G521" s="14" t="str">
        <f t="shared" si="43"/>
        <v>0</v>
      </c>
      <c r="H521" s="17" t="str">
        <f t="shared" si="44"/>
        <v/>
      </c>
    </row>
    <row r="522" spans="2:8" ht="25.5" customHeight="1" x14ac:dyDescent="0.2">
      <c r="B522" s="5" t="s">
        <v>193</v>
      </c>
      <c r="C522" s="9">
        <v>0</v>
      </c>
      <c r="D522" s="9">
        <v>1</v>
      </c>
      <c r="E522" s="15" t="str">
        <f t="shared" si="41"/>
        <v/>
      </c>
      <c r="F522" s="15">
        <f t="shared" si="42"/>
        <v>4.1666666666666664E-2</v>
      </c>
      <c r="G522" s="14" t="str">
        <f t="shared" si="43"/>
        <v>0</v>
      </c>
      <c r="H522" s="17" t="str">
        <f t="shared" si="44"/>
        <v/>
      </c>
    </row>
    <row r="523" spans="2:8" ht="13.5" customHeight="1" x14ac:dyDescent="0.2">
      <c r="B523" s="5" t="s">
        <v>462</v>
      </c>
      <c r="C523" s="9">
        <v>0</v>
      </c>
      <c r="D523" s="9">
        <v>0</v>
      </c>
      <c r="E523" s="15" t="str">
        <f t="shared" si="41"/>
        <v/>
      </c>
      <c r="F523" s="15" t="str">
        <f t="shared" si="42"/>
        <v/>
      </c>
      <c r="G523" s="14" t="str">
        <f t="shared" si="43"/>
        <v>0</v>
      </c>
      <c r="H523" s="17" t="str">
        <f t="shared" si="44"/>
        <v/>
      </c>
    </row>
    <row r="524" spans="2:8" ht="12" customHeight="1" x14ac:dyDescent="0.2">
      <c r="B524" s="5" t="s">
        <v>194</v>
      </c>
      <c r="C524" s="9">
        <v>0</v>
      </c>
      <c r="D524" s="9">
        <v>0</v>
      </c>
      <c r="E524" s="15" t="str">
        <f t="shared" si="41"/>
        <v/>
      </c>
      <c r="F524" s="15" t="str">
        <f t="shared" si="42"/>
        <v/>
      </c>
      <c r="G524" s="14" t="str">
        <f t="shared" si="43"/>
        <v>0</v>
      </c>
      <c r="H524" s="17" t="str">
        <f t="shared" si="44"/>
        <v/>
      </c>
    </row>
    <row r="525" spans="2:8" ht="13.5" customHeight="1" x14ac:dyDescent="0.2">
      <c r="B525" s="5" t="s">
        <v>195</v>
      </c>
      <c r="C525" s="9">
        <v>0</v>
      </c>
      <c r="D525" s="9">
        <v>0</v>
      </c>
      <c r="E525" s="15" t="str">
        <f t="shared" si="41"/>
        <v/>
      </c>
      <c r="F525" s="15" t="str">
        <f t="shared" si="42"/>
        <v/>
      </c>
      <c r="G525" s="14" t="str">
        <f t="shared" si="43"/>
        <v>0</v>
      </c>
      <c r="H525" s="17" t="str">
        <f t="shared" si="44"/>
        <v/>
      </c>
    </row>
    <row r="526" spans="2:8" ht="13.5" customHeight="1" x14ac:dyDescent="0.2">
      <c r="B526" s="5" t="s">
        <v>463</v>
      </c>
      <c r="C526" s="9">
        <v>0</v>
      </c>
      <c r="D526" s="9">
        <v>0</v>
      </c>
      <c r="E526" s="15" t="str">
        <f t="shared" si="41"/>
        <v/>
      </c>
      <c r="F526" s="15" t="str">
        <f t="shared" si="42"/>
        <v/>
      </c>
      <c r="G526" s="14" t="str">
        <f t="shared" si="43"/>
        <v>0</v>
      </c>
      <c r="H526" s="17" t="str">
        <f t="shared" si="44"/>
        <v/>
      </c>
    </row>
    <row r="527" spans="2:8" ht="15" x14ac:dyDescent="0.2">
      <c r="B527" s="5" t="s">
        <v>464</v>
      </c>
      <c r="C527" s="9">
        <v>0</v>
      </c>
      <c r="D527" s="9">
        <v>0</v>
      </c>
      <c r="E527" s="15" t="str">
        <f t="shared" si="41"/>
        <v/>
      </c>
      <c r="F527" s="15" t="str">
        <f t="shared" si="42"/>
        <v/>
      </c>
      <c r="G527" s="14" t="str">
        <f t="shared" si="43"/>
        <v>0</v>
      </c>
      <c r="H527" s="17" t="str">
        <f t="shared" si="44"/>
        <v/>
      </c>
    </row>
    <row r="528" spans="2:8" ht="30" x14ac:dyDescent="0.2">
      <c r="B528" s="5" t="s">
        <v>465</v>
      </c>
      <c r="C528" s="9">
        <v>0</v>
      </c>
      <c r="D528" s="9">
        <v>0</v>
      </c>
      <c r="E528" s="15" t="str">
        <f t="shared" si="41"/>
        <v/>
      </c>
      <c r="F528" s="15" t="str">
        <f t="shared" si="42"/>
        <v/>
      </c>
      <c r="G528" s="14" t="str">
        <f t="shared" si="43"/>
        <v>0</v>
      </c>
      <c r="H528" s="17" t="str">
        <f t="shared" si="44"/>
        <v/>
      </c>
    </row>
    <row r="529" spans="2:8" ht="30" x14ac:dyDescent="0.2">
      <c r="B529" s="6" t="s">
        <v>466</v>
      </c>
      <c r="C529" s="9">
        <v>0</v>
      </c>
      <c r="D529" s="9">
        <v>6</v>
      </c>
      <c r="E529" s="15" t="str">
        <f t="shared" si="41"/>
        <v/>
      </c>
      <c r="F529" s="15">
        <f t="shared" si="42"/>
        <v>0.25</v>
      </c>
      <c r="G529" s="14" t="str">
        <f t="shared" si="43"/>
        <v>0</v>
      </c>
      <c r="H529" s="17" t="str">
        <f t="shared" si="44"/>
        <v/>
      </c>
    </row>
    <row r="530" spans="2:8" ht="30" x14ac:dyDescent="0.2">
      <c r="B530" s="5" t="s">
        <v>467</v>
      </c>
      <c r="C530" s="9">
        <v>0</v>
      </c>
      <c r="D530" s="9">
        <v>0</v>
      </c>
      <c r="E530" s="15" t="str">
        <f t="shared" si="41"/>
        <v/>
      </c>
      <c r="F530" s="15" t="str">
        <f t="shared" si="42"/>
        <v/>
      </c>
      <c r="G530" s="14" t="str">
        <f t="shared" si="43"/>
        <v>0</v>
      </c>
      <c r="H530" s="17" t="str">
        <f t="shared" si="44"/>
        <v/>
      </c>
    </row>
    <row r="531" spans="2:8" x14ac:dyDescent="0.2">
      <c r="B531" s="22" t="s">
        <v>569</v>
      </c>
    </row>
  </sheetData>
  <mergeCells count="30">
    <mergeCell ref="B503:B504"/>
    <mergeCell ref="B292:B293"/>
    <mergeCell ref="B149:B150"/>
    <mergeCell ref="C292:D292"/>
    <mergeCell ref="E16:F16"/>
    <mergeCell ref="B68:B69"/>
    <mergeCell ref="C68:D68"/>
    <mergeCell ref="E68:F68"/>
    <mergeCell ref="B16:B17"/>
    <mergeCell ref="C16:D16"/>
    <mergeCell ref="C503:D503"/>
    <mergeCell ref="E503:F503"/>
    <mergeCell ref="G503:G504"/>
    <mergeCell ref="H503:H504"/>
    <mergeCell ref="G68:G69"/>
    <mergeCell ref="H68:H69"/>
    <mergeCell ref="C149:D149"/>
    <mergeCell ref="E149:F149"/>
    <mergeCell ref="G149:G150"/>
    <mergeCell ref="H149:H150"/>
    <mergeCell ref="G16:G17"/>
    <mergeCell ref="H16:H17"/>
    <mergeCell ref="E292:F292"/>
    <mergeCell ref="G292:G293"/>
    <mergeCell ref="H292:H293"/>
    <mergeCell ref="B6:B7"/>
    <mergeCell ref="C6:D6"/>
    <mergeCell ref="E6:F6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workbookViewId="0">
      <pane xSplit="1" ySplit="3" topLeftCell="B4" activePane="bottomRight" state="frozen"/>
      <selection activeCell="E1" sqref="E1:E1048576"/>
      <selection pane="topRight" activeCell="E1" sqref="E1:E1048576"/>
      <selection pane="bottomLeft" activeCell="E1" sqref="E1:E1048576"/>
      <selection pane="bottomRight" activeCell="E1" sqref="E1:E1048576"/>
    </sheetView>
  </sheetViews>
  <sheetFormatPr baseColWidth="10" defaultRowHeight="12.75" x14ac:dyDescent="0.2"/>
  <cols>
    <col min="1" max="1" width="3.7109375" style="2" customWidth="1"/>
    <col min="2" max="2" width="42.5703125" style="1" customWidth="1"/>
    <col min="3" max="4" width="11.42578125" style="1"/>
    <col min="5" max="5" width="11.42578125" style="2" hidden="1" customWidth="1"/>
    <col min="6" max="6" width="11.42578125" style="2"/>
    <col min="7" max="7" width="17.42578125" style="2" customWidth="1"/>
    <col min="8" max="8" width="14.42578125" style="2" customWidth="1"/>
    <col min="9" max="16384" width="11.42578125" style="2"/>
  </cols>
  <sheetData>
    <row r="1" spans="2:8" ht="20.100000000000001" customHeight="1" x14ac:dyDescent="0.2">
      <c r="B1" s="45" t="s">
        <v>566</v>
      </c>
      <c r="C1" s="16"/>
    </row>
    <row r="2" spans="2:8" ht="20.100000000000001" customHeight="1" x14ac:dyDescent="0.2">
      <c r="B2" s="1" t="s">
        <v>567</v>
      </c>
      <c r="C2" s="16"/>
    </row>
    <row r="3" spans="2:8" ht="20.100000000000001" customHeight="1" x14ac:dyDescent="0.2">
      <c r="B3" s="1" t="s">
        <v>563</v>
      </c>
      <c r="C3" s="16"/>
    </row>
    <row r="4" spans="2:8" ht="20.100000000000001" customHeight="1" x14ac:dyDescent="0.2">
      <c r="B4" s="47" t="s">
        <v>559</v>
      </c>
    </row>
    <row r="6" spans="2:8" ht="12.75" customHeight="1" x14ac:dyDescent="0.2">
      <c r="B6" s="51" t="s">
        <v>522</v>
      </c>
      <c r="C6" s="52" t="s">
        <v>523</v>
      </c>
      <c r="D6" s="53"/>
      <c r="E6" s="54" t="s">
        <v>487</v>
      </c>
      <c r="F6" s="55"/>
      <c r="G6" s="56" t="s">
        <v>568</v>
      </c>
      <c r="H6" s="58" t="s">
        <v>486</v>
      </c>
    </row>
    <row r="7" spans="2:8" x14ac:dyDescent="0.2">
      <c r="B7" s="51"/>
      <c r="C7" s="23">
        <v>2012</v>
      </c>
      <c r="D7" s="23">
        <v>2013</v>
      </c>
      <c r="E7" s="23">
        <v>2012</v>
      </c>
      <c r="F7" s="23">
        <v>2013</v>
      </c>
      <c r="G7" s="57"/>
      <c r="H7" s="59"/>
    </row>
    <row r="8" spans="2:8" ht="24.95" customHeight="1" x14ac:dyDescent="0.2">
      <c r="B8" s="18" t="s">
        <v>492</v>
      </c>
      <c r="C8" s="31">
        <f>+C18+C70+C151+C294+C505</f>
        <v>1873</v>
      </c>
      <c r="D8" s="31">
        <f>+D18+D70+D151+D294+D505</f>
        <v>2896</v>
      </c>
      <c r="E8" s="32">
        <f>+C8/C$8</f>
        <v>1</v>
      </c>
      <c r="F8" s="32">
        <f>+D8/D$8</f>
        <v>1</v>
      </c>
      <c r="G8" s="32">
        <f>+(D8-C8)/C8</f>
        <v>0.54618259476775222</v>
      </c>
      <c r="H8" s="33">
        <f>+E8*G8</f>
        <v>0.54618259476775222</v>
      </c>
    </row>
    <row r="9" spans="2:8" ht="24.95" customHeight="1" x14ac:dyDescent="0.2">
      <c r="B9" s="44" t="str">
        <f>+B18</f>
        <v>Total Colocaciones  en ocupaciones de nivel Directivo</v>
      </c>
      <c r="C9" s="46">
        <f>+C18</f>
        <v>2</v>
      </c>
      <c r="D9" s="46">
        <f>+D18</f>
        <v>210</v>
      </c>
      <c r="E9" s="34">
        <f t="shared" ref="E9:E13" si="0">C9/$C$8</f>
        <v>1.0678056593699946E-3</v>
      </c>
      <c r="F9" s="34">
        <f>D9/$D$8</f>
        <v>7.2513812154696128E-2</v>
      </c>
      <c r="G9" s="14">
        <f>+IF(OR(AND(D9=0),(C9=0)),"0",((D9-C9)/C9))</f>
        <v>104</v>
      </c>
      <c r="H9" s="13">
        <f>+IF(OR(AND(E9=""),(G9="")),"",E9*G9)</f>
        <v>0.11105178857447943</v>
      </c>
    </row>
    <row r="10" spans="2:8" ht="24.95" customHeight="1" x14ac:dyDescent="0.2">
      <c r="B10" s="44" t="str">
        <f>+B70</f>
        <v xml:space="preserve">Total Colocaciones  en ocupaciones de nivel Profesional </v>
      </c>
      <c r="C10" s="46">
        <f>+C70</f>
        <v>353</v>
      </c>
      <c r="D10" s="46">
        <f>+D70</f>
        <v>294</v>
      </c>
      <c r="E10" s="34">
        <f t="shared" si="0"/>
        <v>0.18846769887880405</v>
      </c>
      <c r="F10" s="34">
        <f>D10/$D$8</f>
        <v>0.10151933701657459</v>
      </c>
      <c r="G10" s="14">
        <f>+IF(OR(AND(D10=0),(C10=0)),"0",((D10-C10)/C10))</f>
        <v>-0.16713881019830029</v>
      </c>
      <c r="H10" s="13">
        <f>+IF(OR(AND(E10=""),(G10="")),"",E10*G10)</f>
        <v>-3.1500266951414842E-2</v>
      </c>
    </row>
    <row r="11" spans="2:8" ht="24.95" customHeight="1" x14ac:dyDescent="0.2">
      <c r="B11" s="44" t="str">
        <f>+B151</f>
        <v>Total Colocaciones  en ocupaciones de nivel Técnicos Profesionales - Tecnólogos</v>
      </c>
      <c r="C11" s="46">
        <f>+C151</f>
        <v>283</v>
      </c>
      <c r="D11" s="46">
        <f>+D151</f>
        <v>445</v>
      </c>
      <c r="E11" s="34">
        <f t="shared" si="0"/>
        <v>0.15109450080085424</v>
      </c>
      <c r="F11" s="34">
        <f>D11/$D$8</f>
        <v>0.15366022099447513</v>
      </c>
      <c r="G11" s="14">
        <f>+IF(OR(AND(D11=0),(C11=0)),"0",((D11-C11)/C11))</f>
        <v>0.57243816254416957</v>
      </c>
      <c r="H11" s="13">
        <f>+IF(OR(AND(E11=""),(G11="")),"",E11*G11)</f>
        <v>8.6492258408969555E-2</v>
      </c>
    </row>
    <row r="12" spans="2:8" ht="24.95" customHeight="1" x14ac:dyDescent="0.2">
      <c r="B12" s="44" t="str">
        <f>+B294</f>
        <v>Total Colocaciones   en ocupaciones de nivel Calificados</v>
      </c>
      <c r="C12" s="46">
        <f>+C294</f>
        <v>507</v>
      </c>
      <c r="D12" s="46">
        <f>+D294</f>
        <v>1530</v>
      </c>
      <c r="E12" s="34">
        <f t="shared" si="0"/>
        <v>0.27068873465029364</v>
      </c>
      <c r="F12" s="34">
        <f>D12/$D$8</f>
        <v>0.52831491712707179</v>
      </c>
      <c r="G12" s="14">
        <f>+IF(OR(AND(D12=0),(C12=0)),"0",((D12-C12)/C12))</f>
        <v>2.0177514792899407</v>
      </c>
      <c r="H12" s="13">
        <f>+IF(OR(AND(E12=""),(G12="")),"",E12*G12)</f>
        <v>0.54618259476775222</v>
      </c>
    </row>
    <row r="13" spans="2:8" ht="24.95" customHeight="1" x14ac:dyDescent="0.2">
      <c r="B13" s="44" t="str">
        <f>+B505</f>
        <v>Total  Colocaciones en ocupaciones de nivel Elemental</v>
      </c>
      <c r="C13" s="46">
        <f>+C505</f>
        <v>728</v>
      </c>
      <c r="D13" s="46">
        <f>+D505</f>
        <v>417</v>
      </c>
      <c r="E13" s="34">
        <f t="shared" si="0"/>
        <v>0.38868126001067804</v>
      </c>
      <c r="F13" s="34">
        <f>D13/$D$8</f>
        <v>0.14399171270718231</v>
      </c>
      <c r="G13" s="14">
        <f>+IF(OR(AND(D13=0),(C13=0)),"0",((D13-C13)/C13))</f>
        <v>-0.42719780219780218</v>
      </c>
      <c r="H13" s="13">
        <f>+IF(OR(AND(E13=""),(G13="")),"",E13*G13)</f>
        <v>-0.16604378003203416</v>
      </c>
    </row>
    <row r="14" spans="2:8" ht="17.25" customHeight="1" x14ac:dyDescent="0.2"/>
    <row r="16" spans="2:8" ht="27.75" customHeight="1" x14ac:dyDescent="0.2">
      <c r="B16" s="51" t="s">
        <v>522</v>
      </c>
      <c r="C16" s="52" t="s">
        <v>523</v>
      </c>
      <c r="D16" s="53"/>
      <c r="E16" s="54" t="s">
        <v>487</v>
      </c>
      <c r="F16" s="55"/>
      <c r="G16" s="56" t="s">
        <v>568</v>
      </c>
      <c r="H16" s="58" t="s">
        <v>486</v>
      </c>
    </row>
    <row r="17" spans="2:8" s="4" customFormat="1" ht="26.25" customHeight="1" x14ac:dyDescent="0.2">
      <c r="B17" s="51"/>
      <c r="C17" s="50">
        <v>2012</v>
      </c>
      <c r="D17" s="50">
        <v>2013</v>
      </c>
      <c r="E17" s="50">
        <v>2012</v>
      </c>
      <c r="F17" s="50">
        <v>2013</v>
      </c>
      <c r="G17" s="57"/>
      <c r="H17" s="59"/>
    </row>
    <row r="18" spans="2:8" s="4" customFormat="1" ht="38.25" customHeight="1" x14ac:dyDescent="0.2">
      <c r="B18" s="40" t="s">
        <v>524</v>
      </c>
      <c r="C18" s="36">
        <f>SUM(C19:C64)</f>
        <v>2</v>
      </c>
      <c r="D18" s="36">
        <f>SUM(D19:D64)</f>
        <v>210</v>
      </c>
      <c r="E18" s="37">
        <f>+IF(C18=0,"",C18/C$18)</f>
        <v>1</v>
      </c>
      <c r="F18" s="37">
        <f>+IF(D18=0,"",D18/D$18)</f>
        <v>1</v>
      </c>
      <c r="G18" s="38">
        <f>+IF(OR(AND(D18=0),(C18=0)),"0",((D18-C18)/C18))</f>
        <v>104</v>
      </c>
      <c r="H18" s="39">
        <f>+IF(OR(AND(E18=""),(G18="")),"",E18*G18)</f>
        <v>104</v>
      </c>
    </row>
    <row r="19" spans="2:8" ht="27" customHeight="1" x14ac:dyDescent="0.2">
      <c r="B19" s="5" t="s">
        <v>0</v>
      </c>
      <c r="C19" s="9">
        <v>0</v>
      </c>
      <c r="D19" s="9">
        <v>0</v>
      </c>
      <c r="E19" s="13" t="str">
        <f>+IF(C19=0,"",C19/C$18)</f>
        <v/>
      </c>
      <c r="F19" s="13" t="str">
        <f>+IF(D19=0,"",D19/D$18)</f>
        <v/>
      </c>
      <c r="G19" s="14" t="str">
        <f>+IF(OR(AND(D19=0),(C19=0)),"0",((D19-C19)/C19))</f>
        <v>0</v>
      </c>
      <c r="H19" s="17" t="str">
        <f>+IF(OR(AND(E19=""),(G19="")),"",E19*G19)</f>
        <v/>
      </c>
    </row>
    <row r="20" spans="2:8" ht="30" x14ac:dyDescent="0.2">
      <c r="B20" s="5" t="s">
        <v>196</v>
      </c>
      <c r="C20" s="9">
        <v>0</v>
      </c>
      <c r="D20" s="9">
        <v>0</v>
      </c>
      <c r="E20" s="13" t="str">
        <f t="shared" ref="E20:E64" si="1">+IF(C20=0,"",C20/C$18)</f>
        <v/>
      </c>
      <c r="F20" s="13" t="str">
        <f t="shared" ref="F20:F64" si="2">+IF(D20=0,"",D20/D$18)</f>
        <v/>
      </c>
      <c r="G20" s="14" t="str">
        <f t="shared" ref="G20:G64" si="3">+IF(OR(AND(D20=0),(C20=0)),"0",((D20-C20)/C20))</f>
        <v>0</v>
      </c>
      <c r="H20" s="17" t="str">
        <f t="shared" ref="H20:H64" si="4">+IF(OR(AND(E20=""),(G20="")),"",E20*G20)</f>
        <v/>
      </c>
    </row>
    <row r="21" spans="2:8" ht="45" x14ac:dyDescent="0.2">
      <c r="B21" s="5" t="s">
        <v>1</v>
      </c>
      <c r="C21" s="9">
        <v>0</v>
      </c>
      <c r="D21" s="9">
        <v>0</v>
      </c>
      <c r="E21" s="13" t="str">
        <f t="shared" si="1"/>
        <v/>
      </c>
      <c r="F21" s="13" t="str">
        <f t="shared" si="2"/>
        <v/>
      </c>
      <c r="G21" s="14" t="str">
        <f t="shared" si="3"/>
        <v>0</v>
      </c>
      <c r="H21" s="17" t="str">
        <f t="shared" si="4"/>
        <v/>
      </c>
    </row>
    <row r="22" spans="2:8" ht="45" x14ac:dyDescent="0.2">
      <c r="B22" s="5" t="s">
        <v>197</v>
      </c>
      <c r="C22" s="9">
        <v>0</v>
      </c>
      <c r="D22" s="9">
        <v>1</v>
      </c>
      <c r="E22" s="13" t="str">
        <f t="shared" si="1"/>
        <v/>
      </c>
      <c r="F22" s="13">
        <f t="shared" si="2"/>
        <v>4.7619047619047623E-3</v>
      </c>
      <c r="G22" s="14" t="str">
        <f t="shared" si="3"/>
        <v>0</v>
      </c>
      <c r="H22" s="17" t="str">
        <f t="shared" si="4"/>
        <v/>
      </c>
    </row>
    <row r="23" spans="2:8" ht="30" x14ac:dyDescent="0.2">
      <c r="B23" s="5" t="s">
        <v>198</v>
      </c>
      <c r="C23" s="9">
        <v>0</v>
      </c>
      <c r="D23" s="9">
        <v>0</v>
      </c>
      <c r="E23" s="13" t="str">
        <f t="shared" si="1"/>
        <v/>
      </c>
      <c r="F23" s="13" t="str">
        <f t="shared" si="2"/>
        <v/>
      </c>
      <c r="G23" s="14" t="str">
        <f t="shared" si="3"/>
        <v>0</v>
      </c>
      <c r="H23" s="17" t="str">
        <f t="shared" si="4"/>
        <v/>
      </c>
    </row>
    <row r="24" spans="2:8" ht="45" x14ac:dyDescent="0.2">
      <c r="B24" s="5" t="s">
        <v>199</v>
      </c>
      <c r="C24" s="9">
        <v>0</v>
      </c>
      <c r="D24" s="9">
        <v>1</v>
      </c>
      <c r="E24" s="13" t="str">
        <f t="shared" si="1"/>
        <v/>
      </c>
      <c r="F24" s="13">
        <f t="shared" si="2"/>
        <v>4.7619047619047623E-3</v>
      </c>
      <c r="G24" s="14" t="str">
        <f t="shared" si="3"/>
        <v>0</v>
      </c>
      <c r="H24" s="17" t="str">
        <f t="shared" si="4"/>
        <v/>
      </c>
    </row>
    <row r="25" spans="2:8" ht="15" x14ac:dyDescent="0.2">
      <c r="B25" s="5" t="s">
        <v>2</v>
      </c>
      <c r="C25" s="9">
        <v>0</v>
      </c>
      <c r="D25" s="9">
        <v>5</v>
      </c>
      <c r="E25" s="13" t="str">
        <f t="shared" si="1"/>
        <v/>
      </c>
      <c r="F25" s="13">
        <f t="shared" si="2"/>
        <v>2.3809523809523808E-2</v>
      </c>
      <c r="G25" s="14" t="str">
        <f t="shared" si="3"/>
        <v>0</v>
      </c>
      <c r="H25" s="17" t="str">
        <f t="shared" si="4"/>
        <v/>
      </c>
    </row>
    <row r="26" spans="2:8" ht="15" x14ac:dyDescent="0.2">
      <c r="B26" s="5" t="s">
        <v>6</v>
      </c>
      <c r="C26" s="9">
        <v>0</v>
      </c>
      <c r="D26" s="9">
        <v>5</v>
      </c>
      <c r="E26" s="13" t="str">
        <f t="shared" si="1"/>
        <v/>
      </c>
      <c r="F26" s="13">
        <f t="shared" si="2"/>
        <v>2.3809523809523808E-2</v>
      </c>
      <c r="G26" s="14" t="str">
        <f t="shared" si="3"/>
        <v>0</v>
      </c>
      <c r="H26" s="17" t="str">
        <f t="shared" si="4"/>
        <v/>
      </c>
    </row>
    <row r="27" spans="2:8" ht="15" x14ac:dyDescent="0.2">
      <c r="B27" s="5" t="s">
        <v>3</v>
      </c>
      <c r="C27" s="9">
        <v>0</v>
      </c>
      <c r="D27" s="9">
        <v>0</v>
      </c>
      <c r="E27" s="13" t="str">
        <f t="shared" si="1"/>
        <v/>
      </c>
      <c r="F27" s="13" t="str">
        <f t="shared" si="2"/>
        <v/>
      </c>
      <c r="G27" s="14" t="str">
        <f t="shared" si="3"/>
        <v>0</v>
      </c>
      <c r="H27" s="17" t="str">
        <f t="shared" si="4"/>
        <v/>
      </c>
    </row>
    <row r="28" spans="2:8" ht="15" x14ac:dyDescent="0.2">
      <c r="B28" s="5" t="s">
        <v>5</v>
      </c>
      <c r="C28" s="9">
        <v>0</v>
      </c>
      <c r="D28" s="9">
        <v>158</v>
      </c>
      <c r="E28" s="13" t="str">
        <f t="shared" si="1"/>
        <v/>
      </c>
      <c r="F28" s="13">
        <f t="shared" si="2"/>
        <v>0.75238095238095237</v>
      </c>
      <c r="G28" s="14" t="str">
        <f t="shared" si="3"/>
        <v>0</v>
      </c>
      <c r="H28" s="17" t="str">
        <f t="shared" si="4"/>
        <v/>
      </c>
    </row>
    <row r="29" spans="2:8" ht="30" x14ac:dyDescent="0.2">
      <c r="B29" s="5" t="s">
        <v>200</v>
      </c>
      <c r="C29" s="9">
        <v>0</v>
      </c>
      <c r="D29" s="9">
        <v>0</v>
      </c>
      <c r="E29" s="13" t="str">
        <f t="shared" si="1"/>
        <v/>
      </c>
      <c r="F29" s="13" t="str">
        <f t="shared" si="2"/>
        <v/>
      </c>
      <c r="G29" s="14" t="str">
        <f t="shared" si="3"/>
        <v>0</v>
      </c>
      <c r="H29" s="17" t="str">
        <f t="shared" si="4"/>
        <v/>
      </c>
    </row>
    <row r="30" spans="2:8" ht="15" x14ac:dyDescent="0.2">
      <c r="B30" s="5" t="s">
        <v>201</v>
      </c>
      <c r="C30" s="9">
        <v>0</v>
      </c>
      <c r="D30" s="9">
        <v>0</v>
      </c>
      <c r="E30" s="13" t="str">
        <f t="shared" si="1"/>
        <v/>
      </c>
      <c r="F30" s="13" t="str">
        <f t="shared" si="2"/>
        <v/>
      </c>
      <c r="G30" s="14" t="str">
        <f t="shared" si="3"/>
        <v>0</v>
      </c>
      <c r="H30" s="17" t="str">
        <f t="shared" si="4"/>
        <v/>
      </c>
    </row>
    <row r="31" spans="2:8" ht="15" x14ac:dyDescent="0.2">
      <c r="B31" s="5" t="s">
        <v>4</v>
      </c>
      <c r="C31" s="9">
        <v>0</v>
      </c>
      <c r="D31" s="9">
        <v>0</v>
      </c>
      <c r="E31" s="13" t="str">
        <f t="shared" si="1"/>
        <v/>
      </c>
      <c r="F31" s="13" t="str">
        <f t="shared" si="2"/>
        <v/>
      </c>
      <c r="G31" s="14" t="str">
        <f t="shared" si="3"/>
        <v>0</v>
      </c>
      <c r="H31" s="17" t="str">
        <f t="shared" si="4"/>
        <v/>
      </c>
    </row>
    <row r="32" spans="2:8" ht="30" x14ac:dyDescent="0.2">
      <c r="B32" s="5" t="s">
        <v>7</v>
      </c>
      <c r="C32" s="9">
        <v>0</v>
      </c>
      <c r="D32" s="9">
        <v>0</v>
      </c>
      <c r="E32" s="13" t="str">
        <f t="shared" si="1"/>
        <v/>
      </c>
      <c r="F32" s="13" t="str">
        <f t="shared" si="2"/>
        <v/>
      </c>
      <c r="G32" s="14" t="str">
        <f t="shared" si="3"/>
        <v>0</v>
      </c>
      <c r="H32" s="17" t="str">
        <f t="shared" si="4"/>
        <v/>
      </c>
    </row>
    <row r="33" spans="2:8" ht="15" x14ac:dyDescent="0.2">
      <c r="B33" s="5" t="s">
        <v>202</v>
      </c>
      <c r="C33" s="9">
        <v>0</v>
      </c>
      <c r="D33" s="9">
        <v>0</v>
      </c>
      <c r="E33" s="13" t="str">
        <f t="shared" si="1"/>
        <v/>
      </c>
      <c r="F33" s="13" t="str">
        <f t="shared" si="2"/>
        <v/>
      </c>
      <c r="G33" s="14" t="str">
        <f t="shared" si="3"/>
        <v>0</v>
      </c>
      <c r="H33" s="17" t="str">
        <f t="shared" si="4"/>
        <v/>
      </c>
    </row>
    <row r="34" spans="2:8" ht="15" x14ac:dyDescent="0.2">
      <c r="B34" s="5" t="s">
        <v>203</v>
      </c>
      <c r="C34" s="9">
        <v>0</v>
      </c>
      <c r="D34" s="9">
        <v>1</v>
      </c>
      <c r="E34" s="13" t="str">
        <f t="shared" si="1"/>
        <v/>
      </c>
      <c r="F34" s="13">
        <f t="shared" si="2"/>
        <v>4.7619047619047623E-3</v>
      </c>
      <c r="G34" s="14" t="str">
        <f t="shared" si="3"/>
        <v>0</v>
      </c>
      <c r="H34" s="17" t="str">
        <f t="shared" si="4"/>
        <v/>
      </c>
    </row>
    <row r="35" spans="2:8" ht="30" x14ac:dyDescent="0.2">
      <c r="B35" s="5" t="s">
        <v>204</v>
      </c>
      <c r="C35" s="9">
        <v>0</v>
      </c>
      <c r="D35" s="9">
        <v>0</v>
      </c>
      <c r="E35" s="13" t="str">
        <f t="shared" si="1"/>
        <v/>
      </c>
      <c r="F35" s="13" t="str">
        <f t="shared" si="2"/>
        <v/>
      </c>
      <c r="G35" s="14" t="str">
        <f t="shared" si="3"/>
        <v>0</v>
      </c>
      <c r="H35" s="17" t="str">
        <f t="shared" si="4"/>
        <v/>
      </c>
    </row>
    <row r="36" spans="2:8" ht="30" x14ac:dyDescent="0.2">
      <c r="B36" s="5" t="s">
        <v>205</v>
      </c>
      <c r="C36" s="9">
        <v>0</v>
      </c>
      <c r="D36" s="9">
        <v>2</v>
      </c>
      <c r="E36" s="13" t="str">
        <f t="shared" si="1"/>
        <v/>
      </c>
      <c r="F36" s="13">
        <f t="shared" si="2"/>
        <v>9.5238095238095247E-3</v>
      </c>
      <c r="G36" s="14" t="str">
        <f t="shared" si="3"/>
        <v>0</v>
      </c>
      <c r="H36" s="17" t="str">
        <f t="shared" si="4"/>
        <v/>
      </c>
    </row>
    <row r="37" spans="2:8" ht="15" x14ac:dyDescent="0.2">
      <c r="B37" s="5" t="s">
        <v>8</v>
      </c>
      <c r="C37" s="9">
        <v>0</v>
      </c>
      <c r="D37" s="9">
        <v>0</v>
      </c>
      <c r="E37" s="13" t="str">
        <f t="shared" si="1"/>
        <v/>
      </c>
      <c r="F37" s="13" t="str">
        <f t="shared" si="2"/>
        <v/>
      </c>
      <c r="G37" s="14" t="str">
        <f t="shared" si="3"/>
        <v>0</v>
      </c>
      <c r="H37" s="17" t="str">
        <f t="shared" si="4"/>
        <v/>
      </c>
    </row>
    <row r="38" spans="2:8" ht="30" x14ac:dyDescent="0.2">
      <c r="B38" s="5" t="s">
        <v>206</v>
      </c>
      <c r="C38" s="9">
        <v>0</v>
      </c>
      <c r="D38" s="9">
        <v>0</v>
      </c>
      <c r="E38" s="13" t="str">
        <f t="shared" si="1"/>
        <v/>
      </c>
      <c r="F38" s="13" t="str">
        <f t="shared" si="2"/>
        <v/>
      </c>
      <c r="G38" s="14" t="str">
        <f t="shared" si="3"/>
        <v>0</v>
      </c>
      <c r="H38" s="17" t="str">
        <f t="shared" si="4"/>
        <v/>
      </c>
    </row>
    <row r="39" spans="2:8" ht="30" x14ac:dyDescent="0.2">
      <c r="B39" s="5" t="s">
        <v>207</v>
      </c>
      <c r="C39" s="9">
        <v>0</v>
      </c>
      <c r="D39" s="9">
        <v>0</v>
      </c>
      <c r="E39" s="13" t="str">
        <f t="shared" si="1"/>
        <v/>
      </c>
      <c r="F39" s="13" t="str">
        <f t="shared" si="2"/>
        <v/>
      </c>
      <c r="G39" s="14" t="str">
        <f t="shared" si="3"/>
        <v>0</v>
      </c>
      <c r="H39" s="17" t="str">
        <f t="shared" si="4"/>
        <v/>
      </c>
    </row>
    <row r="40" spans="2:8" ht="15" x14ac:dyDescent="0.2">
      <c r="B40" s="5" t="s">
        <v>208</v>
      </c>
      <c r="C40" s="9">
        <v>0</v>
      </c>
      <c r="D40" s="9">
        <v>0</v>
      </c>
      <c r="E40" s="13" t="str">
        <f t="shared" si="1"/>
        <v/>
      </c>
      <c r="F40" s="13" t="str">
        <f t="shared" si="2"/>
        <v/>
      </c>
      <c r="G40" s="14" t="str">
        <f t="shared" si="3"/>
        <v>0</v>
      </c>
      <c r="H40" s="17" t="str">
        <f t="shared" si="4"/>
        <v/>
      </c>
    </row>
    <row r="41" spans="2:8" ht="15" x14ac:dyDescent="0.2">
      <c r="B41" s="5" t="s">
        <v>209</v>
      </c>
      <c r="C41" s="9">
        <v>0</v>
      </c>
      <c r="D41" s="9">
        <v>0</v>
      </c>
      <c r="E41" s="13" t="str">
        <f t="shared" si="1"/>
        <v/>
      </c>
      <c r="F41" s="13" t="str">
        <f t="shared" si="2"/>
        <v/>
      </c>
      <c r="G41" s="14" t="str">
        <f t="shared" si="3"/>
        <v>0</v>
      </c>
      <c r="H41" s="17" t="str">
        <f t="shared" si="4"/>
        <v/>
      </c>
    </row>
    <row r="42" spans="2:8" ht="30" x14ac:dyDescent="0.2">
      <c r="B42" s="5" t="s">
        <v>210</v>
      </c>
      <c r="C42" s="9">
        <v>0</v>
      </c>
      <c r="D42" s="9">
        <v>2</v>
      </c>
      <c r="E42" s="13" t="str">
        <f t="shared" si="1"/>
        <v/>
      </c>
      <c r="F42" s="13">
        <f t="shared" si="2"/>
        <v>9.5238095238095247E-3</v>
      </c>
      <c r="G42" s="14" t="str">
        <f t="shared" si="3"/>
        <v>0</v>
      </c>
      <c r="H42" s="17" t="str">
        <f t="shared" si="4"/>
        <v/>
      </c>
    </row>
    <row r="43" spans="2:8" ht="30" x14ac:dyDescent="0.2">
      <c r="B43" s="5" t="s">
        <v>211</v>
      </c>
      <c r="C43" s="9">
        <v>0</v>
      </c>
      <c r="D43" s="9">
        <v>1</v>
      </c>
      <c r="E43" s="13" t="str">
        <f t="shared" si="1"/>
        <v/>
      </c>
      <c r="F43" s="13">
        <f t="shared" si="2"/>
        <v>4.7619047619047623E-3</v>
      </c>
      <c r="G43" s="14" t="str">
        <f t="shared" si="3"/>
        <v>0</v>
      </c>
      <c r="H43" s="17" t="str">
        <f t="shared" si="4"/>
        <v/>
      </c>
    </row>
    <row r="44" spans="2:8" ht="30" x14ac:dyDescent="0.2">
      <c r="B44" s="5" t="s">
        <v>9</v>
      </c>
      <c r="C44" s="9">
        <v>0</v>
      </c>
      <c r="D44" s="9">
        <v>0</v>
      </c>
      <c r="E44" s="13" t="str">
        <f t="shared" si="1"/>
        <v/>
      </c>
      <c r="F44" s="13" t="str">
        <f t="shared" si="2"/>
        <v/>
      </c>
      <c r="G44" s="14" t="str">
        <f t="shared" si="3"/>
        <v>0</v>
      </c>
      <c r="H44" s="17" t="str">
        <f t="shared" si="4"/>
        <v/>
      </c>
    </row>
    <row r="45" spans="2:8" ht="30" x14ac:dyDescent="0.2">
      <c r="B45" s="5" t="s">
        <v>212</v>
      </c>
      <c r="C45" s="9">
        <v>0</v>
      </c>
      <c r="D45" s="9">
        <v>0</v>
      </c>
      <c r="E45" s="13" t="str">
        <f t="shared" si="1"/>
        <v/>
      </c>
      <c r="F45" s="13" t="str">
        <f t="shared" si="2"/>
        <v/>
      </c>
      <c r="G45" s="14" t="str">
        <f t="shared" si="3"/>
        <v>0</v>
      </c>
      <c r="H45" s="17" t="str">
        <f t="shared" si="4"/>
        <v/>
      </c>
    </row>
    <row r="46" spans="2:8" ht="30" x14ac:dyDescent="0.2">
      <c r="B46" s="5" t="s">
        <v>213</v>
      </c>
      <c r="C46" s="9">
        <v>0</v>
      </c>
      <c r="D46" s="9">
        <v>0</v>
      </c>
      <c r="E46" s="13" t="str">
        <f t="shared" si="1"/>
        <v/>
      </c>
      <c r="F46" s="13" t="str">
        <f t="shared" si="2"/>
        <v/>
      </c>
      <c r="G46" s="14" t="str">
        <f t="shared" si="3"/>
        <v>0</v>
      </c>
      <c r="H46" s="17" t="str">
        <f t="shared" si="4"/>
        <v/>
      </c>
    </row>
    <row r="47" spans="2:8" ht="30" x14ac:dyDescent="0.2">
      <c r="B47" s="5" t="s">
        <v>10</v>
      </c>
      <c r="C47" s="9">
        <v>0</v>
      </c>
      <c r="D47" s="9">
        <v>0</v>
      </c>
      <c r="E47" s="13" t="str">
        <f t="shared" si="1"/>
        <v/>
      </c>
      <c r="F47" s="13" t="str">
        <f t="shared" si="2"/>
        <v/>
      </c>
      <c r="G47" s="14" t="str">
        <f t="shared" si="3"/>
        <v>0</v>
      </c>
      <c r="H47" s="17" t="str">
        <f t="shared" si="4"/>
        <v/>
      </c>
    </row>
    <row r="48" spans="2:8" ht="15" x14ac:dyDescent="0.2">
      <c r="B48" s="5" t="s">
        <v>11</v>
      </c>
      <c r="C48" s="9">
        <v>0</v>
      </c>
      <c r="D48" s="9">
        <v>15</v>
      </c>
      <c r="E48" s="13" t="str">
        <f t="shared" si="1"/>
        <v/>
      </c>
      <c r="F48" s="13">
        <f t="shared" si="2"/>
        <v>7.1428571428571425E-2</v>
      </c>
      <c r="G48" s="14" t="str">
        <f t="shared" si="3"/>
        <v>0</v>
      </c>
      <c r="H48" s="17" t="str">
        <f t="shared" si="4"/>
        <v/>
      </c>
    </row>
    <row r="49" spans="2:8" ht="15" x14ac:dyDescent="0.2">
      <c r="B49" s="5" t="s">
        <v>16</v>
      </c>
      <c r="C49" s="9">
        <v>0</v>
      </c>
      <c r="D49" s="9">
        <v>2</v>
      </c>
      <c r="E49" s="13" t="str">
        <f t="shared" si="1"/>
        <v/>
      </c>
      <c r="F49" s="13">
        <f t="shared" si="2"/>
        <v>9.5238095238095247E-3</v>
      </c>
      <c r="G49" s="14" t="str">
        <f t="shared" si="3"/>
        <v>0</v>
      </c>
      <c r="H49" s="17" t="str">
        <f t="shared" si="4"/>
        <v/>
      </c>
    </row>
    <row r="50" spans="2:8" ht="15" x14ac:dyDescent="0.2">
      <c r="B50" s="5" t="s">
        <v>15</v>
      </c>
      <c r="C50" s="9">
        <v>0</v>
      </c>
      <c r="D50" s="9">
        <v>0</v>
      </c>
      <c r="E50" s="13" t="str">
        <f t="shared" si="1"/>
        <v/>
      </c>
      <c r="F50" s="13" t="str">
        <f t="shared" si="2"/>
        <v/>
      </c>
      <c r="G50" s="14" t="str">
        <f t="shared" si="3"/>
        <v>0</v>
      </c>
      <c r="H50" s="17" t="str">
        <f t="shared" si="4"/>
        <v/>
      </c>
    </row>
    <row r="51" spans="2:8" ht="30" x14ac:dyDescent="0.2">
      <c r="B51" s="5" t="s">
        <v>13</v>
      </c>
      <c r="C51" s="9">
        <v>0</v>
      </c>
      <c r="D51" s="9">
        <v>1</v>
      </c>
      <c r="E51" s="13" t="str">
        <f t="shared" si="1"/>
        <v/>
      </c>
      <c r="F51" s="13">
        <f t="shared" si="2"/>
        <v>4.7619047619047623E-3</v>
      </c>
      <c r="G51" s="14" t="str">
        <f t="shared" si="3"/>
        <v>0</v>
      </c>
      <c r="H51" s="17" t="str">
        <f t="shared" si="4"/>
        <v/>
      </c>
    </row>
    <row r="52" spans="2:8" ht="15" x14ac:dyDescent="0.2">
      <c r="B52" s="5" t="s">
        <v>14</v>
      </c>
      <c r="C52" s="9">
        <v>0</v>
      </c>
      <c r="D52" s="9">
        <v>1</v>
      </c>
      <c r="E52" s="13" t="str">
        <f t="shared" si="1"/>
        <v/>
      </c>
      <c r="F52" s="13">
        <f t="shared" si="2"/>
        <v>4.7619047619047623E-3</v>
      </c>
      <c r="G52" s="14" t="str">
        <f t="shared" si="3"/>
        <v>0</v>
      </c>
      <c r="H52" s="17" t="str">
        <f t="shared" si="4"/>
        <v/>
      </c>
    </row>
    <row r="53" spans="2:8" ht="15" x14ac:dyDescent="0.2">
      <c r="B53" s="5" t="s">
        <v>12</v>
      </c>
      <c r="C53" s="9">
        <v>0</v>
      </c>
      <c r="D53" s="9">
        <v>0</v>
      </c>
      <c r="E53" s="13" t="str">
        <f t="shared" si="1"/>
        <v/>
      </c>
      <c r="F53" s="13" t="str">
        <f t="shared" si="2"/>
        <v/>
      </c>
      <c r="G53" s="14" t="str">
        <f t="shared" si="3"/>
        <v>0</v>
      </c>
      <c r="H53" s="17" t="str">
        <f t="shared" si="4"/>
        <v/>
      </c>
    </row>
    <row r="54" spans="2:8" ht="15" x14ac:dyDescent="0.2">
      <c r="B54" s="5" t="s">
        <v>214</v>
      </c>
      <c r="C54" s="9">
        <v>0</v>
      </c>
      <c r="D54" s="9">
        <v>0</v>
      </c>
      <c r="E54" s="13" t="str">
        <f t="shared" si="1"/>
        <v/>
      </c>
      <c r="F54" s="13" t="str">
        <f t="shared" si="2"/>
        <v/>
      </c>
      <c r="G54" s="14" t="str">
        <f t="shared" si="3"/>
        <v>0</v>
      </c>
      <c r="H54" s="17" t="str">
        <f t="shared" si="4"/>
        <v/>
      </c>
    </row>
    <row r="55" spans="2:8" ht="15" x14ac:dyDescent="0.2">
      <c r="B55" s="5" t="s">
        <v>17</v>
      </c>
      <c r="C55" s="9">
        <v>0</v>
      </c>
      <c r="D55" s="9">
        <v>0</v>
      </c>
      <c r="E55" s="13" t="str">
        <f t="shared" si="1"/>
        <v/>
      </c>
      <c r="F55" s="13" t="str">
        <f t="shared" si="2"/>
        <v/>
      </c>
      <c r="G55" s="14" t="str">
        <f t="shared" si="3"/>
        <v>0</v>
      </c>
      <c r="H55" s="17" t="str">
        <f t="shared" si="4"/>
        <v/>
      </c>
    </row>
    <row r="56" spans="2:8" ht="15" x14ac:dyDescent="0.2">
      <c r="B56" s="5" t="s">
        <v>18</v>
      </c>
      <c r="C56" s="9">
        <v>0</v>
      </c>
      <c r="D56" s="9">
        <v>0</v>
      </c>
      <c r="E56" s="13" t="str">
        <f t="shared" si="1"/>
        <v/>
      </c>
      <c r="F56" s="13" t="str">
        <f t="shared" si="2"/>
        <v/>
      </c>
      <c r="G56" s="14" t="str">
        <f t="shared" si="3"/>
        <v>0</v>
      </c>
      <c r="H56" s="17" t="str">
        <f t="shared" si="4"/>
        <v/>
      </c>
    </row>
    <row r="57" spans="2:8" ht="30" x14ac:dyDescent="0.2">
      <c r="B57" s="5" t="s">
        <v>215</v>
      </c>
      <c r="C57" s="9">
        <v>0</v>
      </c>
      <c r="D57" s="9">
        <v>0</v>
      </c>
      <c r="E57" s="13" t="str">
        <f t="shared" si="1"/>
        <v/>
      </c>
      <c r="F57" s="13" t="str">
        <f t="shared" si="2"/>
        <v/>
      </c>
      <c r="G57" s="14" t="str">
        <f t="shared" si="3"/>
        <v>0</v>
      </c>
      <c r="H57" s="17" t="str">
        <f t="shared" si="4"/>
        <v/>
      </c>
    </row>
    <row r="58" spans="2:8" ht="15" x14ac:dyDescent="0.2">
      <c r="B58" s="5" t="s">
        <v>216</v>
      </c>
      <c r="C58" s="9">
        <v>0</v>
      </c>
      <c r="D58" s="9">
        <v>0</v>
      </c>
      <c r="E58" s="13" t="str">
        <f t="shared" si="1"/>
        <v/>
      </c>
      <c r="F58" s="13" t="str">
        <f t="shared" si="2"/>
        <v/>
      </c>
      <c r="G58" s="14" t="str">
        <f t="shared" si="3"/>
        <v>0</v>
      </c>
      <c r="H58" s="17" t="str">
        <f t="shared" si="4"/>
        <v/>
      </c>
    </row>
    <row r="59" spans="2:8" ht="15" x14ac:dyDescent="0.2">
      <c r="B59" s="5" t="s">
        <v>217</v>
      </c>
      <c r="C59" s="9">
        <v>0</v>
      </c>
      <c r="D59" s="9">
        <v>1</v>
      </c>
      <c r="E59" s="13" t="str">
        <f t="shared" si="1"/>
        <v/>
      </c>
      <c r="F59" s="13">
        <f t="shared" si="2"/>
        <v>4.7619047619047623E-3</v>
      </c>
      <c r="G59" s="14" t="str">
        <f t="shared" si="3"/>
        <v>0</v>
      </c>
      <c r="H59" s="17" t="str">
        <f t="shared" si="4"/>
        <v/>
      </c>
    </row>
    <row r="60" spans="2:8" ht="15" x14ac:dyDescent="0.2">
      <c r="B60" s="5" t="s">
        <v>218</v>
      </c>
      <c r="C60" s="9">
        <v>1</v>
      </c>
      <c r="D60" s="9">
        <v>11</v>
      </c>
      <c r="E60" s="13">
        <f t="shared" si="1"/>
        <v>0.5</v>
      </c>
      <c r="F60" s="13">
        <f t="shared" si="2"/>
        <v>5.2380952380952382E-2</v>
      </c>
      <c r="G60" s="14">
        <f t="shared" si="3"/>
        <v>10</v>
      </c>
      <c r="H60" s="17">
        <f t="shared" si="4"/>
        <v>5</v>
      </c>
    </row>
    <row r="61" spans="2:8" ht="30" x14ac:dyDescent="0.2">
      <c r="B61" s="5" t="s">
        <v>219</v>
      </c>
      <c r="C61" s="9">
        <v>0</v>
      </c>
      <c r="D61" s="9">
        <v>0</v>
      </c>
      <c r="E61" s="13" t="str">
        <f t="shared" si="1"/>
        <v/>
      </c>
      <c r="F61" s="13" t="str">
        <f t="shared" si="2"/>
        <v/>
      </c>
      <c r="G61" s="14" t="str">
        <f t="shared" si="3"/>
        <v>0</v>
      </c>
      <c r="H61" s="17" t="str">
        <f t="shared" si="4"/>
        <v/>
      </c>
    </row>
    <row r="62" spans="2:8" ht="15" x14ac:dyDescent="0.2">
      <c r="B62" s="5" t="s">
        <v>19</v>
      </c>
      <c r="C62" s="9">
        <v>0</v>
      </c>
      <c r="D62" s="9">
        <v>0</v>
      </c>
      <c r="E62" s="13" t="str">
        <f t="shared" si="1"/>
        <v/>
      </c>
      <c r="F62" s="13" t="str">
        <f t="shared" si="2"/>
        <v/>
      </c>
      <c r="G62" s="14" t="str">
        <f t="shared" si="3"/>
        <v>0</v>
      </c>
      <c r="H62" s="17" t="str">
        <f t="shared" si="4"/>
        <v/>
      </c>
    </row>
    <row r="63" spans="2:8" ht="15" x14ac:dyDescent="0.2">
      <c r="B63" s="5" t="s">
        <v>220</v>
      </c>
      <c r="C63" s="9">
        <v>1</v>
      </c>
      <c r="D63" s="9">
        <v>3</v>
      </c>
      <c r="E63" s="13">
        <f t="shared" si="1"/>
        <v>0.5</v>
      </c>
      <c r="F63" s="13">
        <f t="shared" si="2"/>
        <v>1.4285714285714285E-2</v>
      </c>
      <c r="G63" s="14">
        <f t="shared" si="3"/>
        <v>2</v>
      </c>
      <c r="H63" s="17">
        <f t="shared" si="4"/>
        <v>1</v>
      </c>
    </row>
    <row r="64" spans="2:8" ht="13.5" customHeight="1" x14ac:dyDescent="0.2">
      <c r="B64" s="5" t="s">
        <v>221</v>
      </c>
      <c r="C64" s="9">
        <v>0</v>
      </c>
      <c r="D64" s="9">
        <v>0</v>
      </c>
      <c r="E64" s="13" t="str">
        <f t="shared" si="1"/>
        <v/>
      </c>
      <c r="F64" s="13" t="str">
        <f t="shared" si="2"/>
        <v/>
      </c>
      <c r="G64" s="14" t="str">
        <f t="shared" si="3"/>
        <v>0</v>
      </c>
      <c r="H64" s="17" t="str">
        <f t="shared" si="4"/>
        <v/>
      </c>
    </row>
    <row r="65" spans="2:8" x14ac:dyDescent="0.2">
      <c r="B65" s="2"/>
      <c r="C65" s="2"/>
      <c r="D65" s="2"/>
    </row>
    <row r="66" spans="2:8" x14ac:dyDescent="0.2">
      <c r="B66" s="2"/>
      <c r="C66" s="2"/>
      <c r="D66" s="2"/>
    </row>
    <row r="67" spans="2:8" ht="15" x14ac:dyDescent="0.2">
      <c r="B67" s="20"/>
      <c r="C67" s="20"/>
      <c r="D67" s="20"/>
      <c r="E67" s="20"/>
      <c r="F67" s="20"/>
    </row>
    <row r="68" spans="2:8" ht="13.5" customHeight="1" x14ac:dyDescent="0.2">
      <c r="B68" s="51" t="s">
        <v>522</v>
      </c>
      <c r="C68" s="52" t="s">
        <v>523</v>
      </c>
      <c r="D68" s="53"/>
      <c r="E68" s="54" t="s">
        <v>487</v>
      </c>
      <c r="F68" s="55"/>
      <c r="G68" s="56" t="s">
        <v>568</v>
      </c>
      <c r="H68" s="58" t="s">
        <v>486</v>
      </c>
    </row>
    <row r="69" spans="2:8" s="4" customFormat="1" ht="26.25" customHeight="1" x14ac:dyDescent="0.2">
      <c r="B69" s="51"/>
      <c r="C69" s="50">
        <v>2012</v>
      </c>
      <c r="D69" s="50">
        <v>2013</v>
      </c>
      <c r="E69" s="50">
        <v>2012</v>
      </c>
      <c r="F69" s="50">
        <v>2013</v>
      </c>
      <c r="G69" s="57"/>
      <c r="H69" s="59"/>
    </row>
    <row r="70" spans="2:8" s="4" customFormat="1" ht="33" customHeight="1" x14ac:dyDescent="0.2">
      <c r="B70" s="40" t="s">
        <v>525</v>
      </c>
      <c r="C70" s="41">
        <f>SUM(C71:C145)</f>
        <v>353</v>
      </c>
      <c r="D70" s="41">
        <f>SUM(D71:D145)</f>
        <v>294</v>
      </c>
      <c r="E70" s="42">
        <f>+IF(C70=0,"",C70/C$70)</f>
        <v>1</v>
      </c>
      <c r="F70" s="42">
        <f>+IF(D70=0,"",D70/D$70)</f>
        <v>1</v>
      </c>
      <c r="G70" s="38">
        <f>+IF(OR(AND(D70=0),(C70=0)),"0",((D70-C70)/C70))</f>
        <v>-0.16713881019830029</v>
      </c>
      <c r="H70" s="39">
        <f>+IF(OR(AND(E70=""),(G70="")),"",E70*G70)</f>
        <v>-0.16713881019830029</v>
      </c>
    </row>
    <row r="71" spans="2:8" ht="15" x14ac:dyDescent="0.2">
      <c r="B71" s="5" t="s">
        <v>20</v>
      </c>
      <c r="C71" s="9">
        <v>0</v>
      </c>
      <c r="D71" s="9">
        <v>10</v>
      </c>
      <c r="E71" s="15" t="str">
        <f>+IF(C71=0,"",C71/C$70)</f>
        <v/>
      </c>
      <c r="F71" s="15">
        <f>+IF(D71=0,"",D71/D$70)</f>
        <v>3.4013605442176874E-2</v>
      </c>
      <c r="G71" s="14" t="str">
        <f>+IF(OR(AND(D71=0),(C71=0)),"0",((D71-C71)/C71))</f>
        <v>0</v>
      </c>
      <c r="H71" s="17" t="str">
        <f>+IF(OR(AND(E71=""),(G71="")),"",E71*G71)</f>
        <v/>
      </c>
    </row>
    <row r="72" spans="2:8" ht="15" x14ac:dyDescent="0.2">
      <c r="B72" s="5" t="s">
        <v>21</v>
      </c>
      <c r="C72" s="9">
        <v>0</v>
      </c>
      <c r="D72" s="9">
        <v>1</v>
      </c>
      <c r="E72" s="15" t="str">
        <f t="shared" ref="E72:E135" si="5">+IF(C72=0,"",C72/C$70)</f>
        <v/>
      </c>
      <c r="F72" s="15">
        <f t="shared" ref="F72:F135" si="6">+IF(D72=0,"",D72/D$70)</f>
        <v>3.4013605442176869E-3</v>
      </c>
      <c r="G72" s="14" t="str">
        <f t="shared" ref="G72:G135" si="7">+IF(OR(AND(D72=0),(C72=0)),"0",((D72-C72)/C72))</f>
        <v>0</v>
      </c>
      <c r="H72" s="17" t="str">
        <f t="shared" ref="H72:H135" si="8">+IF(OR(AND(E72=""),(G72="")),"",E72*G72)</f>
        <v/>
      </c>
    </row>
    <row r="73" spans="2:8" ht="15" x14ac:dyDescent="0.2">
      <c r="B73" s="5" t="s">
        <v>22</v>
      </c>
      <c r="C73" s="9">
        <v>3</v>
      </c>
      <c r="D73" s="9">
        <v>8</v>
      </c>
      <c r="E73" s="15">
        <f t="shared" si="5"/>
        <v>8.4985835694051E-3</v>
      </c>
      <c r="F73" s="15">
        <f t="shared" si="6"/>
        <v>2.7210884353741496E-2</v>
      </c>
      <c r="G73" s="14">
        <f t="shared" si="7"/>
        <v>1.6666666666666667</v>
      </c>
      <c r="H73" s="17">
        <f t="shared" si="8"/>
        <v>1.4164305949008501E-2</v>
      </c>
    </row>
    <row r="74" spans="2:8" ht="30" x14ac:dyDescent="0.2">
      <c r="B74" s="5" t="s">
        <v>222</v>
      </c>
      <c r="C74" s="9">
        <v>3</v>
      </c>
      <c r="D74" s="9">
        <v>7</v>
      </c>
      <c r="E74" s="15">
        <f t="shared" si="5"/>
        <v>8.4985835694051E-3</v>
      </c>
      <c r="F74" s="15">
        <f t="shared" si="6"/>
        <v>2.3809523809523808E-2</v>
      </c>
      <c r="G74" s="14">
        <f t="shared" si="7"/>
        <v>1.3333333333333333</v>
      </c>
      <c r="H74" s="17">
        <f t="shared" si="8"/>
        <v>1.1331444759206799E-2</v>
      </c>
    </row>
    <row r="75" spans="2:8" ht="15" x14ac:dyDescent="0.2">
      <c r="B75" s="5" t="s">
        <v>23</v>
      </c>
      <c r="C75" s="9">
        <v>4</v>
      </c>
      <c r="D75" s="9">
        <v>0</v>
      </c>
      <c r="E75" s="15">
        <f t="shared" si="5"/>
        <v>1.1331444759206799E-2</v>
      </c>
      <c r="F75" s="15" t="str">
        <f t="shared" si="6"/>
        <v/>
      </c>
      <c r="G75" s="14" t="str">
        <f t="shared" si="7"/>
        <v>0</v>
      </c>
      <c r="H75" s="17">
        <f t="shared" si="8"/>
        <v>0</v>
      </c>
    </row>
    <row r="76" spans="2:8" ht="15" x14ac:dyDescent="0.2">
      <c r="B76" s="5" t="s">
        <v>223</v>
      </c>
      <c r="C76" s="9">
        <v>0</v>
      </c>
      <c r="D76" s="9">
        <v>0</v>
      </c>
      <c r="E76" s="15" t="str">
        <f t="shared" si="5"/>
        <v/>
      </c>
      <c r="F76" s="15" t="str">
        <f t="shared" si="6"/>
        <v/>
      </c>
      <c r="G76" s="14" t="str">
        <f t="shared" si="7"/>
        <v>0</v>
      </c>
      <c r="H76" s="17" t="str">
        <f t="shared" si="8"/>
        <v/>
      </c>
    </row>
    <row r="77" spans="2:8" ht="15" x14ac:dyDescent="0.2">
      <c r="B77" s="5" t="s">
        <v>224</v>
      </c>
      <c r="C77" s="9">
        <v>0</v>
      </c>
      <c r="D77" s="9">
        <v>0</v>
      </c>
      <c r="E77" s="15" t="str">
        <f t="shared" si="5"/>
        <v/>
      </c>
      <c r="F77" s="15" t="str">
        <f t="shared" si="6"/>
        <v/>
      </c>
      <c r="G77" s="14" t="str">
        <f t="shared" si="7"/>
        <v>0</v>
      </c>
      <c r="H77" s="17" t="str">
        <f t="shared" si="8"/>
        <v/>
      </c>
    </row>
    <row r="78" spans="2:8" ht="15" x14ac:dyDescent="0.2">
      <c r="B78" s="5" t="s">
        <v>225</v>
      </c>
      <c r="C78" s="9">
        <v>0</v>
      </c>
      <c r="D78" s="9">
        <v>0</v>
      </c>
      <c r="E78" s="15" t="str">
        <f t="shared" si="5"/>
        <v/>
      </c>
      <c r="F78" s="15" t="str">
        <f t="shared" si="6"/>
        <v/>
      </c>
      <c r="G78" s="14" t="str">
        <f t="shared" si="7"/>
        <v>0</v>
      </c>
      <c r="H78" s="17" t="str">
        <f t="shared" si="8"/>
        <v/>
      </c>
    </row>
    <row r="79" spans="2:8" ht="15" x14ac:dyDescent="0.2">
      <c r="B79" s="5" t="s">
        <v>226</v>
      </c>
      <c r="C79" s="9">
        <v>0</v>
      </c>
      <c r="D79" s="9">
        <v>0</v>
      </c>
      <c r="E79" s="15" t="str">
        <f t="shared" si="5"/>
        <v/>
      </c>
      <c r="F79" s="15" t="str">
        <f t="shared" si="6"/>
        <v/>
      </c>
      <c r="G79" s="14" t="str">
        <f t="shared" si="7"/>
        <v>0</v>
      </c>
      <c r="H79" s="17" t="str">
        <f t="shared" si="8"/>
        <v/>
      </c>
    </row>
    <row r="80" spans="2:8" ht="15" x14ac:dyDescent="0.2">
      <c r="B80" s="5" t="s">
        <v>227</v>
      </c>
      <c r="C80" s="9">
        <v>0</v>
      </c>
      <c r="D80" s="9">
        <v>0</v>
      </c>
      <c r="E80" s="15" t="str">
        <f t="shared" si="5"/>
        <v/>
      </c>
      <c r="F80" s="15" t="str">
        <f t="shared" si="6"/>
        <v/>
      </c>
      <c r="G80" s="14" t="str">
        <f t="shared" si="7"/>
        <v>0</v>
      </c>
      <c r="H80" s="17" t="str">
        <f t="shared" si="8"/>
        <v/>
      </c>
    </row>
    <row r="81" spans="2:8" ht="15" x14ac:dyDescent="0.2">
      <c r="B81" s="5" t="s">
        <v>24</v>
      </c>
      <c r="C81" s="9">
        <v>0</v>
      </c>
      <c r="D81" s="9">
        <v>0</v>
      </c>
      <c r="E81" s="15" t="str">
        <f t="shared" si="5"/>
        <v/>
      </c>
      <c r="F81" s="15" t="str">
        <f t="shared" si="6"/>
        <v/>
      </c>
      <c r="G81" s="14" t="str">
        <f t="shared" si="7"/>
        <v>0</v>
      </c>
      <c r="H81" s="17" t="str">
        <f t="shared" si="8"/>
        <v/>
      </c>
    </row>
    <row r="82" spans="2:8" ht="15" x14ac:dyDescent="0.2">
      <c r="B82" s="5" t="s">
        <v>228</v>
      </c>
      <c r="C82" s="9">
        <v>1</v>
      </c>
      <c r="D82" s="9">
        <v>0</v>
      </c>
      <c r="E82" s="15">
        <f t="shared" si="5"/>
        <v>2.8328611898016999E-3</v>
      </c>
      <c r="F82" s="15" t="str">
        <f t="shared" si="6"/>
        <v/>
      </c>
      <c r="G82" s="14" t="str">
        <f t="shared" si="7"/>
        <v>0</v>
      </c>
      <c r="H82" s="17">
        <f t="shared" si="8"/>
        <v>0</v>
      </c>
    </row>
    <row r="83" spans="2:8" ht="15" x14ac:dyDescent="0.2">
      <c r="B83" s="5" t="s">
        <v>229</v>
      </c>
      <c r="C83" s="9">
        <v>1</v>
      </c>
      <c r="D83" s="9">
        <v>5</v>
      </c>
      <c r="E83" s="15">
        <f t="shared" si="5"/>
        <v>2.8328611898016999E-3</v>
      </c>
      <c r="F83" s="15">
        <f t="shared" si="6"/>
        <v>1.7006802721088437E-2</v>
      </c>
      <c r="G83" s="14">
        <f t="shared" si="7"/>
        <v>4</v>
      </c>
      <c r="H83" s="17">
        <f t="shared" si="8"/>
        <v>1.1331444759206799E-2</v>
      </c>
    </row>
    <row r="84" spans="2:8" ht="15" x14ac:dyDescent="0.2">
      <c r="B84" s="5" t="s">
        <v>230</v>
      </c>
      <c r="C84" s="9">
        <v>4</v>
      </c>
      <c r="D84" s="9">
        <v>0</v>
      </c>
      <c r="E84" s="15">
        <f t="shared" si="5"/>
        <v>1.1331444759206799E-2</v>
      </c>
      <c r="F84" s="15" t="str">
        <f t="shared" si="6"/>
        <v/>
      </c>
      <c r="G84" s="14" t="str">
        <f t="shared" si="7"/>
        <v>0</v>
      </c>
      <c r="H84" s="17">
        <f t="shared" si="8"/>
        <v>0</v>
      </c>
    </row>
    <row r="85" spans="2:8" ht="15" x14ac:dyDescent="0.2">
      <c r="B85" s="5" t="s">
        <v>28</v>
      </c>
      <c r="C85" s="9">
        <v>0</v>
      </c>
      <c r="D85" s="9">
        <v>2</v>
      </c>
      <c r="E85" s="15" t="str">
        <f t="shared" si="5"/>
        <v/>
      </c>
      <c r="F85" s="15">
        <f t="shared" si="6"/>
        <v>6.8027210884353739E-3</v>
      </c>
      <c r="G85" s="14" t="str">
        <f t="shared" si="7"/>
        <v>0</v>
      </c>
      <c r="H85" s="17" t="str">
        <f t="shared" si="8"/>
        <v/>
      </c>
    </row>
    <row r="86" spans="2:8" ht="30" x14ac:dyDescent="0.2">
      <c r="B86" s="5" t="s">
        <v>231</v>
      </c>
      <c r="C86" s="9">
        <v>0</v>
      </c>
      <c r="D86" s="9">
        <v>1</v>
      </c>
      <c r="E86" s="15" t="str">
        <f t="shared" si="5"/>
        <v/>
      </c>
      <c r="F86" s="15">
        <f t="shared" si="6"/>
        <v>3.4013605442176869E-3</v>
      </c>
      <c r="G86" s="14" t="str">
        <f t="shared" si="7"/>
        <v>0</v>
      </c>
      <c r="H86" s="17" t="str">
        <f t="shared" si="8"/>
        <v/>
      </c>
    </row>
    <row r="87" spans="2:8" ht="15" x14ac:dyDescent="0.2">
      <c r="B87" s="5" t="s">
        <v>232</v>
      </c>
      <c r="C87" s="9">
        <v>2</v>
      </c>
      <c r="D87" s="9">
        <v>0</v>
      </c>
      <c r="E87" s="15">
        <f t="shared" si="5"/>
        <v>5.6657223796033997E-3</v>
      </c>
      <c r="F87" s="15" t="str">
        <f t="shared" si="6"/>
        <v/>
      </c>
      <c r="G87" s="14" t="str">
        <f t="shared" si="7"/>
        <v>0</v>
      </c>
      <c r="H87" s="17">
        <f t="shared" si="8"/>
        <v>0</v>
      </c>
    </row>
    <row r="88" spans="2:8" ht="15" x14ac:dyDescent="0.2">
      <c r="B88" s="5" t="s">
        <v>233</v>
      </c>
      <c r="C88" s="9">
        <v>3</v>
      </c>
      <c r="D88" s="9">
        <v>22</v>
      </c>
      <c r="E88" s="15">
        <f t="shared" si="5"/>
        <v>8.4985835694051E-3</v>
      </c>
      <c r="F88" s="15">
        <f t="shared" si="6"/>
        <v>7.4829931972789115E-2</v>
      </c>
      <c r="G88" s="14">
        <f t="shared" si="7"/>
        <v>6.333333333333333</v>
      </c>
      <c r="H88" s="17">
        <f t="shared" si="8"/>
        <v>5.3824362606232294E-2</v>
      </c>
    </row>
    <row r="89" spans="2:8" ht="15" x14ac:dyDescent="0.2">
      <c r="B89" s="5" t="s">
        <v>26</v>
      </c>
      <c r="C89" s="9">
        <v>0</v>
      </c>
      <c r="D89" s="9">
        <v>0</v>
      </c>
      <c r="E89" s="15" t="str">
        <f t="shared" si="5"/>
        <v/>
      </c>
      <c r="F89" s="15" t="str">
        <f t="shared" si="6"/>
        <v/>
      </c>
      <c r="G89" s="14" t="str">
        <f t="shared" si="7"/>
        <v>0</v>
      </c>
      <c r="H89" s="17" t="str">
        <f t="shared" si="8"/>
        <v/>
      </c>
    </row>
    <row r="90" spans="2:8" ht="15" x14ac:dyDescent="0.2">
      <c r="B90" s="5" t="s">
        <v>29</v>
      </c>
      <c r="C90" s="9">
        <v>0</v>
      </c>
      <c r="D90" s="9">
        <v>0</v>
      </c>
      <c r="E90" s="15" t="str">
        <f t="shared" si="5"/>
        <v/>
      </c>
      <c r="F90" s="15" t="str">
        <f t="shared" si="6"/>
        <v/>
      </c>
      <c r="G90" s="14" t="str">
        <f t="shared" si="7"/>
        <v>0</v>
      </c>
      <c r="H90" s="17" t="str">
        <f t="shared" si="8"/>
        <v/>
      </c>
    </row>
    <row r="91" spans="2:8" ht="15" x14ac:dyDescent="0.2">
      <c r="B91" s="5" t="s">
        <v>234</v>
      </c>
      <c r="C91" s="9">
        <v>0</v>
      </c>
      <c r="D91" s="9">
        <v>0</v>
      </c>
      <c r="E91" s="15" t="str">
        <f t="shared" si="5"/>
        <v/>
      </c>
      <c r="F91" s="15" t="str">
        <f t="shared" si="6"/>
        <v/>
      </c>
      <c r="G91" s="14" t="str">
        <f t="shared" si="7"/>
        <v>0</v>
      </c>
      <c r="H91" s="17" t="str">
        <f t="shared" si="8"/>
        <v/>
      </c>
    </row>
    <row r="92" spans="2:8" ht="30" x14ac:dyDescent="0.2">
      <c r="B92" s="5" t="s">
        <v>235</v>
      </c>
      <c r="C92" s="9">
        <v>0</v>
      </c>
      <c r="D92" s="9">
        <v>4</v>
      </c>
      <c r="E92" s="15" t="str">
        <f t="shared" si="5"/>
        <v/>
      </c>
      <c r="F92" s="15">
        <f t="shared" si="6"/>
        <v>1.3605442176870748E-2</v>
      </c>
      <c r="G92" s="14" t="str">
        <f t="shared" si="7"/>
        <v>0</v>
      </c>
      <c r="H92" s="17" t="str">
        <f t="shared" si="8"/>
        <v/>
      </c>
    </row>
    <row r="93" spans="2:8" ht="15" x14ac:dyDescent="0.2">
      <c r="B93" s="5" t="s">
        <v>468</v>
      </c>
      <c r="C93" s="9">
        <v>1</v>
      </c>
      <c r="D93" s="9">
        <v>2</v>
      </c>
      <c r="E93" s="15">
        <f t="shared" si="5"/>
        <v>2.8328611898016999E-3</v>
      </c>
      <c r="F93" s="15">
        <f t="shared" si="6"/>
        <v>6.8027210884353739E-3</v>
      </c>
      <c r="G93" s="14">
        <f t="shared" si="7"/>
        <v>1</v>
      </c>
      <c r="H93" s="17">
        <f t="shared" si="8"/>
        <v>2.8328611898016999E-3</v>
      </c>
    </row>
    <row r="94" spans="2:8" ht="15" x14ac:dyDescent="0.2">
      <c r="B94" s="5" t="s">
        <v>25</v>
      </c>
      <c r="C94" s="9">
        <v>3</v>
      </c>
      <c r="D94" s="9">
        <v>12</v>
      </c>
      <c r="E94" s="15">
        <f t="shared" si="5"/>
        <v>8.4985835694051E-3</v>
      </c>
      <c r="F94" s="15">
        <f t="shared" si="6"/>
        <v>4.0816326530612242E-2</v>
      </c>
      <c r="G94" s="14">
        <f t="shared" si="7"/>
        <v>3</v>
      </c>
      <c r="H94" s="17">
        <f t="shared" si="8"/>
        <v>2.54957507082153E-2</v>
      </c>
    </row>
    <row r="95" spans="2:8" ht="15" x14ac:dyDescent="0.2">
      <c r="B95" s="5" t="s">
        <v>27</v>
      </c>
      <c r="C95" s="9">
        <v>0</v>
      </c>
      <c r="D95" s="9">
        <v>0</v>
      </c>
      <c r="E95" s="15" t="str">
        <f t="shared" si="5"/>
        <v/>
      </c>
      <c r="F95" s="15" t="str">
        <f t="shared" si="6"/>
        <v/>
      </c>
      <c r="G95" s="14" t="str">
        <f t="shared" si="7"/>
        <v>0</v>
      </c>
      <c r="H95" s="17" t="str">
        <f t="shared" si="8"/>
        <v/>
      </c>
    </row>
    <row r="96" spans="2:8" ht="15" x14ac:dyDescent="0.2">
      <c r="B96" s="5" t="s">
        <v>236</v>
      </c>
      <c r="C96" s="9">
        <v>0</v>
      </c>
      <c r="D96" s="9">
        <v>0</v>
      </c>
      <c r="E96" s="15" t="str">
        <f t="shared" si="5"/>
        <v/>
      </c>
      <c r="F96" s="15" t="str">
        <f t="shared" si="6"/>
        <v/>
      </c>
      <c r="G96" s="14" t="str">
        <f t="shared" si="7"/>
        <v>0</v>
      </c>
      <c r="H96" s="17" t="str">
        <f t="shared" si="8"/>
        <v/>
      </c>
    </row>
    <row r="97" spans="2:8" ht="15" x14ac:dyDescent="0.2">
      <c r="B97" s="5" t="s">
        <v>237</v>
      </c>
      <c r="C97" s="9">
        <v>0</v>
      </c>
      <c r="D97" s="9">
        <v>0</v>
      </c>
      <c r="E97" s="15" t="str">
        <f t="shared" si="5"/>
        <v/>
      </c>
      <c r="F97" s="15" t="str">
        <f t="shared" si="6"/>
        <v/>
      </c>
      <c r="G97" s="14" t="str">
        <f t="shared" si="7"/>
        <v>0</v>
      </c>
      <c r="H97" s="17" t="str">
        <f t="shared" si="8"/>
        <v/>
      </c>
    </row>
    <row r="98" spans="2:8" ht="15" x14ac:dyDescent="0.2">
      <c r="B98" s="5" t="s">
        <v>238</v>
      </c>
      <c r="C98" s="9">
        <v>1</v>
      </c>
      <c r="D98" s="9">
        <v>5</v>
      </c>
      <c r="E98" s="15">
        <f t="shared" si="5"/>
        <v>2.8328611898016999E-3</v>
      </c>
      <c r="F98" s="15">
        <f t="shared" si="6"/>
        <v>1.7006802721088437E-2</v>
      </c>
      <c r="G98" s="14">
        <f t="shared" si="7"/>
        <v>4</v>
      </c>
      <c r="H98" s="17">
        <f t="shared" si="8"/>
        <v>1.1331444759206799E-2</v>
      </c>
    </row>
    <row r="99" spans="2:8" ht="15" x14ac:dyDescent="0.2">
      <c r="B99" s="5" t="s">
        <v>239</v>
      </c>
      <c r="C99" s="9">
        <v>1</v>
      </c>
      <c r="D99" s="9">
        <v>0</v>
      </c>
      <c r="E99" s="15">
        <f t="shared" si="5"/>
        <v>2.8328611898016999E-3</v>
      </c>
      <c r="F99" s="15" t="str">
        <f t="shared" si="6"/>
        <v/>
      </c>
      <c r="G99" s="14" t="str">
        <f t="shared" si="7"/>
        <v>0</v>
      </c>
      <c r="H99" s="17">
        <f t="shared" si="8"/>
        <v>0</v>
      </c>
    </row>
    <row r="100" spans="2:8" ht="15" x14ac:dyDescent="0.2">
      <c r="B100" s="5" t="s">
        <v>240</v>
      </c>
      <c r="C100" s="9">
        <v>1</v>
      </c>
      <c r="D100" s="9">
        <v>3</v>
      </c>
      <c r="E100" s="15">
        <f t="shared" si="5"/>
        <v>2.8328611898016999E-3</v>
      </c>
      <c r="F100" s="15">
        <f t="shared" si="6"/>
        <v>1.020408163265306E-2</v>
      </c>
      <c r="G100" s="14">
        <f t="shared" si="7"/>
        <v>2</v>
      </c>
      <c r="H100" s="17">
        <f t="shared" si="8"/>
        <v>5.6657223796033997E-3</v>
      </c>
    </row>
    <row r="101" spans="2:8" ht="15" x14ac:dyDescent="0.2">
      <c r="B101" s="5" t="s">
        <v>241</v>
      </c>
      <c r="C101" s="9">
        <v>0</v>
      </c>
      <c r="D101" s="9">
        <v>1</v>
      </c>
      <c r="E101" s="15" t="str">
        <f t="shared" si="5"/>
        <v/>
      </c>
      <c r="F101" s="15">
        <f t="shared" si="6"/>
        <v>3.4013605442176869E-3</v>
      </c>
      <c r="G101" s="14" t="str">
        <f t="shared" si="7"/>
        <v>0</v>
      </c>
      <c r="H101" s="17" t="str">
        <f t="shared" si="8"/>
        <v/>
      </c>
    </row>
    <row r="102" spans="2:8" ht="15" x14ac:dyDescent="0.2">
      <c r="B102" s="5" t="s">
        <v>242</v>
      </c>
      <c r="C102" s="9">
        <v>1</v>
      </c>
      <c r="D102" s="9">
        <v>1</v>
      </c>
      <c r="E102" s="15">
        <f t="shared" si="5"/>
        <v>2.8328611898016999E-3</v>
      </c>
      <c r="F102" s="15">
        <f t="shared" si="6"/>
        <v>3.4013605442176869E-3</v>
      </c>
      <c r="G102" s="14">
        <f t="shared" si="7"/>
        <v>0</v>
      </c>
      <c r="H102" s="17">
        <f t="shared" si="8"/>
        <v>0</v>
      </c>
    </row>
    <row r="103" spans="2:8" ht="15" x14ac:dyDescent="0.2">
      <c r="B103" s="5" t="s">
        <v>243</v>
      </c>
      <c r="C103" s="9">
        <v>0</v>
      </c>
      <c r="D103" s="9">
        <v>1</v>
      </c>
      <c r="E103" s="15" t="str">
        <f t="shared" si="5"/>
        <v/>
      </c>
      <c r="F103" s="15">
        <f t="shared" si="6"/>
        <v>3.4013605442176869E-3</v>
      </c>
      <c r="G103" s="14" t="str">
        <f t="shared" si="7"/>
        <v>0</v>
      </c>
      <c r="H103" s="17" t="str">
        <f t="shared" si="8"/>
        <v/>
      </c>
    </row>
    <row r="104" spans="2:8" ht="15" x14ac:dyDescent="0.2">
      <c r="B104" s="5" t="s">
        <v>34</v>
      </c>
      <c r="C104" s="9">
        <v>0</v>
      </c>
      <c r="D104" s="9">
        <v>1</v>
      </c>
      <c r="E104" s="15" t="str">
        <f t="shared" si="5"/>
        <v/>
      </c>
      <c r="F104" s="15">
        <f t="shared" si="6"/>
        <v>3.4013605442176869E-3</v>
      </c>
      <c r="G104" s="14" t="str">
        <f t="shared" si="7"/>
        <v>0</v>
      </c>
      <c r="H104" s="17" t="str">
        <f t="shared" si="8"/>
        <v/>
      </c>
    </row>
    <row r="105" spans="2:8" ht="15" x14ac:dyDescent="0.2">
      <c r="B105" s="5" t="s">
        <v>244</v>
      </c>
      <c r="C105" s="9">
        <v>0</v>
      </c>
      <c r="D105" s="9">
        <v>0</v>
      </c>
      <c r="E105" s="15" t="str">
        <f t="shared" si="5"/>
        <v/>
      </c>
      <c r="F105" s="15" t="str">
        <f t="shared" si="6"/>
        <v/>
      </c>
      <c r="G105" s="14" t="str">
        <f t="shared" si="7"/>
        <v>0</v>
      </c>
      <c r="H105" s="17" t="str">
        <f t="shared" si="8"/>
        <v/>
      </c>
    </row>
    <row r="106" spans="2:8" ht="30" x14ac:dyDescent="0.2">
      <c r="B106" s="5" t="s">
        <v>245</v>
      </c>
      <c r="C106" s="9">
        <v>0</v>
      </c>
      <c r="D106" s="9">
        <v>0</v>
      </c>
      <c r="E106" s="15" t="str">
        <f t="shared" si="5"/>
        <v/>
      </c>
      <c r="F106" s="15" t="str">
        <f t="shared" si="6"/>
        <v/>
      </c>
      <c r="G106" s="14" t="str">
        <f t="shared" si="7"/>
        <v>0</v>
      </c>
      <c r="H106" s="17" t="str">
        <f t="shared" si="8"/>
        <v/>
      </c>
    </row>
    <row r="107" spans="2:8" ht="15" x14ac:dyDescent="0.2">
      <c r="B107" s="5" t="s">
        <v>246</v>
      </c>
      <c r="C107" s="9">
        <v>2</v>
      </c>
      <c r="D107" s="9">
        <v>1</v>
      </c>
      <c r="E107" s="15">
        <f t="shared" si="5"/>
        <v>5.6657223796033997E-3</v>
      </c>
      <c r="F107" s="15">
        <f t="shared" si="6"/>
        <v>3.4013605442176869E-3</v>
      </c>
      <c r="G107" s="14">
        <f t="shared" si="7"/>
        <v>-0.5</v>
      </c>
      <c r="H107" s="17">
        <f t="shared" si="8"/>
        <v>-2.8328611898016999E-3</v>
      </c>
    </row>
    <row r="108" spans="2:8" ht="15" x14ac:dyDescent="0.2">
      <c r="B108" s="5" t="s">
        <v>31</v>
      </c>
      <c r="C108" s="9">
        <v>0</v>
      </c>
      <c r="D108" s="9">
        <v>6</v>
      </c>
      <c r="E108" s="15" t="str">
        <f t="shared" si="5"/>
        <v/>
      </c>
      <c r="F108" s="15">
        <f t="shared" si="6"/>
        <v>2.0408163265306121E-2</v>
      </c>
      <c r="G108" s="14" t="str">
        <f t="shared" si="7"/>
        <v>0</v>
      </c>
      <c r="H108" s="17" t="str">
        <f t="shared" si="8"/>
        <v/>
      </c>
    </row>
    <row r="109" spans="2:8" ht="15" x14ac:dyDescent="0.2">
      <c r="B109" s="5" t="s">
        <v>247</v>
      </c>
      <c r="C109" s="9">
        <v>0</v>
      </c>
      <c r="D109" s="9">
        <v>0</v>
      </c>
      <c r="E109" s="15" t="str">
        <f t="shared" si="5"/>
        <v/>
      </c>
      <c r="F109" s="15" t="str">
        <f t="shared" si="6"/>
        <v/>
      </c>
      <c r="G109" s="14" t="str">
        <f t="shared" si="7"/>
        <v>0</v>
      </c>
      <c r="H109" s="17" t="str">
        <f t="shared" si="8"/>
        <v/>
      </c>
    </row>
    <row r="110" spans="2:8" ht="15" x14ac:dyDescent="0.2">
      <c r="B110" s="5" t="s">
        <v>32</v>
      </c>
      <c r="C110" s="9">
        <v>0</v>
      </c>
      <c r="D110" s="9">
        <v>2</v>
      </c>
      <c r="E110" s="15" t="str">
        <f t="shared" si="5"/>
        <v/>
      </c>
      <c r="F110" s="15">
        <f t="shared" si="6"/>
        <v>6.8027210884353739E-3</v>
      </c>
      <c r="G110" s="14" t="str">
        <f t="shared" si="7"/>
        <v>0</v>
      </c>
      <c r="H110" s="17" t="str">
        <f t="shared" si="8"/>
        <v/>
      </c>
    </row>
    <row r="111" spans="2:8" ht="15" x14ac:dyDescent="0.2">
      <c r="B111" s="5" t="s">
        <v>30</v>
      </c>
      <c r="C111" s="9">
        <v>0</v>
      </c>
      <c r="D111" s="9">
        <v>1</v>
      </c>
      <c r="E111" s="15" t="str">
        <f t="shared" si="5"/>
        <v/>
      </c>
      <c r="F111" s="15">
        <f t="shared" si="6"/>
        <v>3.4013605442176869E-3</v>
      </c>
      <c r="G111" s="14" t="str">
        <f t="shared" si="7"/>
        <v>0</v>
      </c>
      <c r="H111" s="17" t="str">
        <f t="shared" si="8"/>
        <v/>
      </c>
    </row>
    <row r="112" spans="2:8" ht="15" x14ac:dyDescent="0.2">
      <c r="B112" s="5" t="s">
        <v>33</v>
      </c>
      <c r="C112" s="9">
        <v>3</v>
      </c>
      <c r="D112" s="9">
        <v>4</v>
      </c>
      <c r="E112" s="15">
        <f t="shared" si="5"/>
        <v>8.4985835694051E-3</v>
      </c>
      <c r="F112" s="15">
        <f t="shared" si="6"/>
        <v>1.3605442176870748E-2</v>
      </c>
      <c r="G112" s="14">
        <f t="shared" si="7"/>
        <v>0.33333333333333331</v>
      </c>
      <c r="H112" s="17">
        <f t="shared" si="8"/>
        <v>2.8328611898016999E-3</v>
      </c>
    </row>
    <row r="113" spans="2:8" ht="15" x14ac:dyDescent="0.2">
      <c r="B113" s="5" t="s">
        <v>248</v>
      </c>
      <c r="C113" s="9">
        <v>4</v>
      </c>
      <c r="D113" s="9">
        <v>10</v>
      </c>
      <c r="E113" s="15">
        <f t="shared" si="5"/>
        <v>1.1331444759206799E-2</v>
      </c>
      <c r="F113" s="15">
        <f t="shared" si="6"/>
        <v>3.4013605442176874E-2</v>
      </c>
      <c r="G113" s="14">
        <f t="shared" si="7"/>
        <v>1.5</v>
      </c>
      <c r="H113" s="17">
        <f t="shared" si="8"/>
        <v>1.69971671388102E-2</v>
      </c>
    </row>
    <row r="114" spans="2:8" ht="15" x14ac:dyDescent="0.2">
      <c r="B114" s="5" t="s">
        <v>38</v>
      </c>
      <c r="C114" s="9">
        <v>0</v>
      </c>
      <c r="D114" s="9">
        <v>0</v>
      </c>
      <c r="E114" s="15" t="str">
        <f t="shared" si="5"/>
        <v/>
      </c>
      <c r="F114" s="15" t="str">
        <f t="shared" si="6"/>
        <v/>
      </c>
      <c r="G114" s="14" t="str">
        <f t="shared" si="7"/>
        <v>0</v>
      </c>
      <c r="H114" s="17" t="str">
        <f t="shared" si="8"/>
        <v/>
      </c>
    </row>
    <row r="115" spans="2:8" ht="15" x14ac:dyDescent="0.2">
      <c r="B115" s="5" t="s">
        <v>40</v>
      </c>
      <c r="C115" s="9">
        <v>1</v>
      </c>
      <c r="D115" s="9">
        <v>0</v>
      </c>
      <c r="E115" s="15">
        <f t="shared" si="5"/>
        <v>2.8328611898016999E-3</v>
      </c>
      <c r="F115" s="15" t="str">
        <f t="shared" si="6"/>
        <v/>
      </c>
      <c r="G115" s="14" t="str">
        <f t="shared" si="7"/>
        <v>0</v>
      </c>
      <c r="H115" s="17">
        <f t="shared" si="8"/>
        <v>0</v>
      </c>
    </row>
    <row r="116" spans="2:8" ht="15" x14ac:dyDescent="0.2">
      <c r="B116" s="5" t="s">
        <v>249</v>
      </c>
      <c r="C116" s="9">
        <v>0</v>
      </c>
      <c r="D116" s="9">
        <v>19</v>
      </c>
      <c r="E116" s="15" t="str">
        <f t="shared" si="5"/>
        <v/>
      </c>
      <c r="F116" s="15">
        <f t="shared" si="6"/>
        <v>6.4625850340136057E-2</v>
      </c>
      <c r="G116" s="14" t="str">
        <f t="shared" si="7"/>
        <v>0</v>
      </c>
      <c r="H116" s="17" t="str">
        <f t="shared" si="8"/>
        <v/>
      </c>
    </row>
    <row r="117" spans="2:8" ht="30" x14ac:dyDescent="0.2">
      <c r="B117" s="5" t="s">
        <v>250</v>
      </c>
      <c r="C117" s="9">
        <v>0</v>
      </c>
      <c r="D117" s="9">
        <v>0</v>
      </c>
      <c r="E117" s="15" t="str">
        <f t="shared" si="5"/>
        <v/>
      </c>
      <c r="F117" s="15" t="str">
        <f t="shared" si="6"/>
        <v/>
      </c>
      <c r="G117" s="14" t="str">
        <f t="shared" si="7"/>
        <v>0</v>
      </c>
      <c r="H117" s="17" t="str">
        <f t="shared" si="8"/>
        <v/>
      </c>
    </row>
    <row r="118" spans="2:8" ht="15" x14ac:dyDescent="0.2">
      <c r="B118" s="5" t="s">
        <v>251</v>
      </c>
      <c r="C118" s="9">
        <v>104</v>
      </c>
      <c r="D118" s="9">
        <v>121</v>
      </c>
      <c r="E118" s="15">
        <f t="shared" si="5"/>
        <v>0.29461756373937675</v>
      </c>
      <c r="F118" s="15">
        <f t="shared" si="6"/>
        <v>0.41156462585034015</v>
      </c>
      <c r="G118" s="14">
        <f t="shared" si="7"/>
        <v>0.16346153846153846</v>
      </c>
      <c r="H118" s="17">
        <f t="shared" si="8"/>
        <v>4.8158640226628892E-2</v>
      </c>
    </row>
    <row r="119" spans="2:8" ht="30" x14ac:dyDescent="0.2">
      <c r="B119" s="5" t="s">
        <v>252</v>
      </c>
      <c r="C119" s="9">
        <v>1</v>
      </c>
      <c r="D119" s="9">
        <v>30</v>
      </c>
      <c r="E119" s="15">
        <f t="shared" si="5"/>
        <v>2.8328611898016999E-3</v>
      </c>
      <c r="F119" s="15">
        <f t="shared" si="6"/>
        <v>0.10204081632653061</v>
      </c>
      <c r="G119" s="14">
        <f t="shared" si="7"/>
        <v>29</v>
      </c>
      <c r="H119" s="17">
        <f t="shared" si="8"/>
        <v>8.2152974504249299E-2</v>
      </c>
    </row>
    <row r="120" spans="2:8" ht="15" x14ac:dyDescent="0.2">
      <c r="B120" s="5" t="s">
        <v>253</v>
      </c>
      <c r="C120" s="9">
        <v>97</v>
      </c>
      <c r="D120" s="9">
        <v>0</v>
      </c>
      <c r="E120" s="15">
        <f t="shared" si="5"/>
        <v>0.27478753541076489</v>
      </c>
      <c r="F120" s="15" t="str">
        <f t="shared" si="6"/>
        <v/>
      </c>
      <c r="G120" s="14" t="str">
        <f t="shared" si="7"/>
        <v>0</v>
      </c>
      <c r="H120" s="17">
        <f t="shared" si="8"/>
        <v>0</v>
      </c>
    </row>
    <row r="121" spans="2:8" ht="15" x14ac:dyDescent="0.2">
      <c r="B121" s="5" t="s">
        <v>35</v>
      </c>
      <c r="C121" s="9">
        <v>0</v>
      </c>
      <c r="D121" s="9">
        <v>1</v>
      </c>
      <c r="E121" s="15" t="str">
        <f t="shared" si="5"/>
        <v/>
      </c>
      <c r="F121" s="15">
        <f t="shared" si="6"/>
        <v>3.4013605442176869E-3</v>
      </c>
      <c r="G121" s="14" t="str">
        <f t="shared" si="7"/>
        <v>0</v>
      </c>
      <c r="H121" s="17" t="str">
        <f t="shared" si="8"/>
        <v/>
      </c>
    </row>
    <row r="122" spans="2:8" ht="15" x14ac:dyDescent="0.2">
      <c r="B122" s="5" t="s">
        <v>39</v>
      </c>
      <c r="C122" s="9">
        <v>7</v>
      </c>
      <c r="D122" s="9">
        <v>0</v>
      </c>
      <c r="E122" s="15">
        <f t="shared" si="5"/>
        <v>1.9830028328611898E-2</v>
      </c>
      <c r="F122" s="15" t="str">
        <f t="shared" si="6"/>
        <v/>
      </c>
      <c r="G122" s="14" t="str">
        <f t="shared" si="7"/>
        <v>0</v>
      </c>
      <c r="H122" s="17">
        <f t="shared" si="8"/>
        <v>0</v>
      </c>
    </row>
    <row r="123" spans="2:8" ht="30" x14ac:dyDescent="0.2">
      <c r="B123" s="5" t="s">
        <v>37</v>
      </c>
      <c r="C123" s="9">
        <v>2</v>
      </c>
      <c r="D123" s="9">
        <v>2</v>
      </c>
      <c r="E123" s="15">
        <f t="shared" si="5"/>
        <v>5.6657223796033997E-3</v>
      </c>
      <c r="F123" s="15">
        <f t="shared" si="6"/>
        <v>6.8027210884353739E-3</v>
      </c>
      <c r="G123" s="14">
        <f t="shared" si="7"/>
        <v>0</v>
      </c>
      <c r="H123" s="17">
        <f t="shared" si="8"/>
        <v>0</v>
      </c>
    </row>
    <row r="124" spans="2:8" ht="15" x14ac:dyDescent="0.2">
      <c r="B124" s="5" t="s">
        <v>36</v>
      </c>
      <c r="C124" s="9">
        <v>0</v>
      </c>
      <c r="D124" s="9">
        <v>0</v>
      </c>
      <c r="E124" s="15" t="str">
        <f t="shared" si="5"/>
        <v/>
      </c>
      <c r="F124" s="15" t="str">
        <f t="shared" si="6"/>
        <v/>
      </c>
      <c r="G124" s="14" t="str">
        <f t="shared" si="7"/>
        <v>0</v>
      </c>
      <c r="H124" s="17" t="str">
        <f t="shared" si="8"/>
        <v/>
      </c>
    </row>
    <row r="125" spans="2:8" ht="15" x14ac:dyDescent="0.2">
      <c r="B125" s="5" t="s">
        <v>254</v>
      </c>
      <c r="C125" s="9">
        <v>0</v>
      </c>
      <c r="D125" s="9">
        <v>0</v>
      </c>
      <c r="E125" s="15" t="str">
        <f t="shared" si="5"/>
        <v/>
      </c>
      <c r="F125" s="15" t="str">
        <f t="shared" si="6"/>
        <v/>
      </c>
      <c r="G125" s="14" t="str">
        <f t="shared" si="7"/>
        <v>0</v>
      </c>
      <c r="H125" s="17" t="str">
        <f t="shared" si="8"/>
        <v/>
      </c>
    </row>
    <row r="126" spans="2:8" ht="15" x14ac:dyDescent="0.2">
      <c r="B126" s="5" t="s">
        <v>255</v>
      </c>
      <c r="C126" s="9">
        <v>0</v>
      </c>
      <c r="D126" s="9">
        <v>0</v>
      </c>
      <c r="E126" s="15" t="str">
        <f t="shared" si="5"/>
        <v/>
      </c>
      <c r="F126" s="15" t="str">
        <f t="shared" si="6"/>
        <v/>
      </c>
      <c r="G126" s="14" t="str">
        <f t="shared" si="7"/>
        <v>0</v>
      </c>
      <c r="H126" s="17" t="str">
        <f t="shared" si="8"/>
        <v/>
      </c>
    </row>
    <row r="127" spans="2:8" ht="30" x14ac:dyDescent="0.2">
      <c r="B127" s="5" t="s">
        <v>256</v>
      </c>
      <c r="C127" s="9">
        <v>0</v>
      </c>
      <c r="D127" s="9">
        <v>0</v>
      </c>
      <c r="E127" s="15" t="str">
        <f t="shared" si="5"/>
        <v/>
      </c>
      <c r="F127" s="15" t="str">
        <f t="shared" si="6"/>
        <v/>
      </c>
      <c r="G127" s="14" t="str">
        <f t="shared" si="7"/>
        <v>0</v>
      </c>
      <c r="H127" s="17" t="str">
        <f t="shared" si="8"/>
        <v/>
      </c>
    </row>
    <row r="128" spans="2:8" ht="30" x14ac:dyDescent="0.2">
      <c r="B128" s="5" t="s">
        <v>257</v>
      </c>
      <c r="C128" s="9">
        <v>0</v>
      </c>
      <c r="D128" s="9">
        <v>0</v>
      </c>
      <c r="E128" s="15" t="str">
        <f t="shared" si="5"/>
        <v/>
      </c>
      <c r="F128" s="15" t="str">
        <f t="shared" si="6"/>
        <v/>
      </c>
      <c r="G128" s="14" t="str">
        <f t="shared" si="7"/>
        <v>0</v>
      </c>
      <c r="H128" s="17" t="str">
        <f t="shared" si="8"/>
        <v/>
      </c>
    </row>
    <row r="129" spans="2:8" ht="30" x14ac:dyDescent="0.2">
      <c r="B129" s="5" t="s">
        <v>258</v>
      </c>
      <c r="C129" s="9">
        <v>0</v>
      </c>
      <c r="D129" s="9">
        <v>3</v>
      </c>
      <c r="E129" s="15" t="str">
        <f t="shared" si="5"/>
        <v/>
      </c>
      <c r="F129" s="15">
        <f t="shared" si="6"/>
        <v>1.020408163265306E-2</v>
      </c>
      <c r="G129" s="14" t="str">
        <f t="shared" si="7"/>
        <v>0</v>
      </c>
      <c r="H129" s="17" t="str">
        <f t="shared" si="8"/>
        <v/>
      </c>
    </row>
    <row r="130" spans="2:8" ht="30" x14ac:dyDescent="0.2">
      <c r="B130" s="5" t="s">
        <v>259</v>
      </c>
      <c r="C130" s="9">
        <v>0</v>
      </c>
      <c r="D130" s="9">
        <v>0</v>
      </c>
      <c r="E130" s="15" t="str">
        <f t="shared" si="5"/>
        <v/>
      </c>
      <c r="F130" s="15" t="str">
        <f t="shared" si="6"/>
        <v/>
      </c>
      <c r="G130" s="14" t="str">
        <f t="shared" si="7"/>
        <v>0</v>
      </c>
      <c r="H130" s="17" t="str">
        <f t="shared" si="8"/>
        <v/>
      </c>
    </row>
    <row r="131" spans="2:8" ht="30" x14ac:dyDescent="0.2">
      <c r="B131" s="5" t="s">
        <v>260</v>
      </c>
      <c r="C131" s="9">
        <v>103</v>
      </c>
      <c r="D131" s="9">
        <v>0</v>
      </c>
      <c r="E131" s="15">
        <f t="shared" si="5"/>
        <v>0.29178470254957506</v>
      </c>
      <c r="F131" s="15" t="str">
        <f t="shared" si="6"/>
        <v/>
      </c>
      <c r="G131" s="14" t="str">
        <f t="shared" si="7"/>
        <v>0</v>
      </c>
      <c r="H131" s="17">
        <f t="shared" si="8"/>
        <v>0</v>
      </c>
    </row>
    <row r="132" spans="2:8" ht="15" x14ac:dyDescent="0.2">
      <c r="B132" s="5" t="s">
        <v>50</v>
      </c>
      <c r="C132" s="9">
        <v>0</v>
      </c>
      <c r="D132" s="9">
        <v>0</v>
      </c>
      <c r="E132" s="15" t="str">
        <f t="shared" si="5"/>
        <v/>
      </c>
      <c r="F132" s="15" t="str">
        <f t="shared" si="6"/>
        <v/>
      </c>
      <c r="G132" s="14" t="str">
        <f t="shared" si="7"/>
        <v>0</v>
      </c>
      <c r="H132" s="17" t="str">
        <f t="shared" si="8"/>
        <v/>
      </c>
    </row>
    <row r="133" spans="2:8" ht="15" x14ac:dyDescent="0.2">
      <c r="B133" s="5" t="s">
        <v>45</v>
      </c>
      <c r="C133" s="9">
        <v>0</v>
      </c>
      <c r="D133" s="9">
        <v>0</v>
      </c>
      <c r="E133" s="15" t="str">
        <f t="shared" si="5"/>
        <v/>
      </c>
      <c r="F133" s="15" t="str">
        <f t="shared" si="6"/>
        <v/>
      </c>
      <c r="G133" s="14" t="str">
        <f t="shared" si="7"/>
        <v>0</v>
      </c>
      <c r="H133" s="17" t="str">
        <f t="shared" si="8"/>
        <v/>
      </c>
    </row>
    <row r="134" spans="2:8" ht="15" x14ac:dyDescent="0.2">
      <c r="B134" s="5" t="s">
        <v>42</v>
      </c>
      <c r="C134" s="9">
        <v>0</v>
      </c>
      <c r="D134" s="9">
        <v>4</v>
      </c>
      <c r="E134" s="15" t="str">
        <f t="shared" si="5"/>
        <v/>
      </c>
      <c r="F134" s="15">
        <f t="shared" si="6"/>
        <v>1.3605442176870748E-2</v>
      </c>
      <c r="G134" s="14" t="str">
        <f t="shared" si="7"/>
        <v>0</v>
      </c>
      <c r="H134" s="17" t="str">
        <f t="shared" si="8"/>
        <v/>
      </c>
    </row>
    <row r="135" spans="2:8" ht="15" x14ac:dyDescent="0.2">
      <c r="B135" s="5" t="s">
        <v>43</v>
      </c>
      <c r="C135" s="9">
        <v>0</v>
      </c>
      <c r="D135" s="9">
        <v>1</v>
      </c>
      <c r="E135" s="15" t="str">
        <f t="shared" si="5"/>
        <v/>
      </c>
      <c r="F135" s="15">
        <f t="shared" si="6"/>
        <v>3.4013605442176869E-3</v>
      </c>
      <c r="G135" s="14" t="str">
        <f t="shared" si="7"/>
        <v>0</v>
      </c>
      <c r="H135" s="17" t="str">
        <f t="shared" si="8"/>
        <v/>
      </c>
    </row>
    <row r="136" spans="2:8" ht="15" x14ac:dyDescent="0.2">
      <c r="B136" s="5" t="s">
        <v>44</v>
      </c>
      <c r="C136" s="9">
        <v>0</v>
      </c>
      <c r="D136" s="9">
        <v>0</v>
      </c>
      <c r="E136" s="15" t="str">
        <f t="shared" ref="E136:E145" si="9">+IF(C136=0,"",C136/C$70)</f>
        <v/>
      </c>
      <c r="F136" s="15" t="str">
        <f t="shared" ref="F136:F145" si="10">+IF(D136=0,"",D136/D$70)</f>
        <v/>
      </c>
      <c r="G136" s="14" t="str">
        <f t="shared" ref="G136:G145" si="11">+IF(OR(AND(D136=0),(C136=0)),"0",((D136-C136)/C136))</f>
        <v>0</v>
      </c>
      <c r="H136" s="17" t="str">
        <f t="shared" ref="H136:H145" si="12">+IF(OR(AND(E136=""),(G136="")),"",E136*G136)</f>
        <v/>
      </c>
    </row>
    <row r="137" spans="2:8" ht="15" x14ac:dyDescent="0.2">
      <c r="B137" s="5" t="s">
        <v>41</v>
      </c>
      <c r="C137" s="9">
        <v>0</v>
      </c>
      <c r="D137" s="9">
        <v>0</v>
      </c>
      <c r="E137" s="15" t="str">
        <f t="shared" si="9"/>
        <v/>
      </c>
      <c r="F137" s="15" t="str">
        <f t="shared" si="10"/>
        <v/>
      </c>
      <c r="G137" s="14" t="str">
        <f t="shared" si="11"/>
        <v>0</v>
      </c>
      <c r="H137" s="17" t="str">
        <f t="shared" si="12"/>
        <v/>
      </c>
    </row>
    <row r="138" spans="2:8" ht="15" x14ac:dyDescent="0.2">
      <c r="B138" s="5" t="s">
        <v>261</v>
      </c>
      <c r="C138" s="9">
        <v>0</v>
      </c>
      <c r="D138" s="9">
        <v>0</v>
      </c>
      <c r="E138" s="15" t="str">
        <f t="shared" si="9"/>
        <v/>
      </c>
      <c r="F138" s="15" t="str">
        <f t="shared" si="10"/>
        <v/>
      </c>
      <c r="G138" s="14" t="str">
        <f t="shared" si="11"/>
        <v>0</v>
      </c>
      <c r="H138" s="17" t="str">
        <f t="shared" si="12"/>
        <v/>
      </c>
    </row>
    <row r="139" spans="2:8" ht="30" x14ac:dyDescent="0.2">
      <c r="B139" s="5" t="s">
        <v>262</v>
      </c>
      <c r="C139" s="9">
        <v>0</v>
      </c>
      <c r="D139" s="9">
        <v>1</v>
      </c>
      <c r="E139" s="15" t="str">
        <f t="shared" si="9"/>
        <v/>
      </c>
      <c r="F139" s="15">
        <f t="shared" si="10"/>
        <v>3.4013605442176869E-3</v>
      </c>
      <c r="G139" s="14" t="str">
        <f t="shared" si="11"/>
        <v>0</v>
      </c>
      <c r="H139" s="17" t="str">
        <f t="shared" si="12"/>
        <v/>
      </c>
    </row>
    <row r="140" spans="2:8" ht="30" x14ac:dyDescent="0.2">
      <c r="B140" s="5" t="s">
        <v>263</v>
      </c>
      <c r="C140" s="9">
        <v>0</v>
      </c>
      <c r="D140" s="9">
        <v>2</v>
      </c>
      <c r="E140" s="15" t="str">
        <f t="shared" si="9"/>
        <v/>
      </c>
      <c r="F140" s="15">
        <f t="shared" si="10"/>
        <v>6.8027210884353739E-3</v>
      </c>
      <c r="G140" s="14" t="str">
        <f t="shared" si="11"/>
        <v>0</v>
      </c>
      <c r="H140" s="17" t="str">
        <f t="shared" si="12"/>
        <v/>
      </c>
    </row>
    <row r="141" spans="2:8" ht="30" x14ac:dyDescent="0.2">
      <c r="B141" s="5" t="s">
        <v>48</v>
      </c>
      <c r="C141" s="9">
        <v>0</v>
      </c>
      <c r="D141" s="9">
        <v>0</v>
      </c>
      <c r="E141" s="15" t="str">
        <f t="shared" si="9"/>
        <v/>
      </c>
      <c r="F141" s="15" t="str">
        <f t="shared" si="10"/>
        <v/>
      </c>
      <c r="G141" s="14" t="str">
        <f t="shared" si="11"/>
        <v>0</v>
      </c>
      <c r="H141" s="17" t="str">
        <f t="shared" si="12"/>
        <v/>
      </c>
    </row>
    <row r="142" spans="2:8" ht="15" x14ac:dyDescent="0.2">
      <c r="B142" s="5" t="s">
        <v>264</v>
      </c>
      <c r="C142" s="9">
        <v>0</v>
      </c>
      <c r="D142" s="9">
        <v>0</v>
      </c>
      <c r="E142" s="15" t="str">
        <f t="shared" si="9"/>
        <v/>
      </c>
      <c r="F142" s="15" t="str">
        <f t="shared" si="10"/>
        <v/>
      </c>
      <c r="G142" s="14" t="str">
        <f t="shared" si="11"/>
        <v>0</v>
      </c>
      <c r="H142" s="17" t="str">
        <f t="shared" si="12"/>
        <v/>
      </c>
    </row>
    <row r="143" spans="2:8" ht="15" x14ac:dyDescent="0.2">
      <c r="B143" s="5" t="s">
        <v>49</v>
      </c>
      <c r="C143" s="9">
        <v>0</v>
      </c>
      <c r="D143" s="9">
        <v>0</v>
      </c>
      <c r="E143" s="15" t="str">
        <f t="shared" si="9"/>
        <v/>
      </c>
      <c r="F143" s="15" t="str">
        <f t="shared" si="10"/>
        <v/>
      </c>
      <c r="G143" s="14" t="str">
        <f t="shared" si="11"/>
        <v>0</v>
      </c>
      <c r="H143" s="17" t="str">
        <f t="shared" si="12"/>
        <v/>
      </c>
    </row>
    <row r="144" spans="2:8" ht="15" x14ac:dyDescent="0.2">
      <c r="B144" s="5" t="s">
        <v>46</v>
      </c>
      <c r="C144" s="9">
        <v>0</v>
      </c>
      <c r="D144" s="9">
        <v>0</v>
      </c>
      <c r="E144" s="15" t="str">
        <f t="shared" si="9"/>
        <v/>
      </c>
      <c r="F144" s="15" t="str">
        <f t="shared" si="10"/>
        <v/>
      </c>
      <c r="G144" s="14" t="str">
        <f t="shared" si="11"/>
        <v>0</v>
      </c>
      <c r="H144" s="17" t="str">
        <f t="shared" si="12"/>
        <v/>
      </c>
    </row>
    <row r="145" spans="2:8" ht="13.5" customHeight="1" x14ac:dyDescent="0.2">
      <c r="B145" s="5" t="s">
        <v>47</v>
      </c>
      <c r="C145" s="9">
        <v>0</v>
      </c>
      <c r="D145" s="9">
        <v>0</v>
      </c>
      <c r="E145" s="15" t="str">
        <f t="shared" si="9"/>
        <v/>
      </c>
      <c r="F145" s="15" t="str">
        <f t="shared" si="10"/>
        <v/>
      </c>
      <c r="G145" s="14" t="str">
        <f t="shared" si="11"/>
        <v>0</v>
      </c>
      <c r="H145" s="17" t="str">
        <f t="shared" si="12"/>
        <v/>
      </c>
    </row>
    <row r="146" spans="2:8" x14ac:dyDescent="0.2">
      <c r="B146" s="2"/>
      <c r="C146" s="2"/>
      <c r="D146" s="2"/>
    </row>
    <row r="147" spans="2:8" x14ac:dyDescent="0.2">
      <c r="B147" s="2"/>
      <c r="C147" s="2"/>
      <c r="D147" s="2"/>
    </row>
    <row r="148" spans="2:8" x14ac:dyDescent="0.2">
      <c r="B148" s="19"/>
      <c r="C148" s="19"/>
      <c r="D148" s="19"/>
      <c r="E148" s="19"/>
      <c r="F148" s="19"/>
    </row>
    <row r="149" spans="2:8" ht="13.5" customHeight="1" x14ac:dyDescent="0.2">
      <c r="B149" s="51" t="s">
        <v>522</v>
      </c>
      <c r="C149" s="52" t="s">
        <v>523</v>
      </c>
      <c r="D149" s="53"/>
      <c r="E149" s="54" t="s">
        <v>487</v>
      </c>
      <c r="F149" s="55"/>
      <c r="G149" s="56" t="s">
        <v>568</v>
      </c>
      <c r="H149" s="58" t="s">
        <v>486</v>
      </c>
    </row>
    <row r="150" spans="2:8" s="4" customFormat="1" ht="26.25" customHeight="1" x14ac:dyDescent="0.2">
      <c r="B150" s="51"/>
      <c r="C150" s="50">
        <v>2012</v>
      </c>
      <c r="D150" s="50">
        <v>2013</v>
      </c>
      <c r="E150" s="50">
        <v>2012</v>
      </c>
      <c r="F150" s="50">
        <v>2013</v>
      </c>
      <c r="G150" s="57"/>
      <c r="H150" s="59"/>
    </row>
    <row r="151" spans="2:8" s="4" customFormat="1" ht="26.25" customHeight="1" x14ac:dyDescent="0.2">
      <c r="B151" s="43" t="s">
        <v>526</v>
      </c>
      <c r="C151" s="36">
        <f>SUM(C152:C288)</f>
        <v>283</v>
      </c>
      <c r="D151" s="36">
        <f>SUM(D152:D288)</f>
        <v>445</v>
      </c>
      <c r="E151" s="42">
        <f>+IF(C151=0,"",C151/C$151)</f>
        <v>1</v>
      </c>
      <c r="F151" s="42">
        <f>+IF(D151=0,"",D151/D$151)</f>
        <v>1</v>
      </c>
      <c r="G151" s="38">
        <f>+IF(OR(AND(D151=0),(C151=0)),"0",((D151-C151)/C151))</f>
        <v>0.57243816254416957</v>
      </c>
      <c r="H151" s="39">
        <f>+IF(OR(AND(E151=""),(G151="")),"",E151*G151)</f>
        <v>0.57243816254416957</v>
      </c>
    </row>
    <row r="152" spans="2:8" ht="30" x14ac:dyDescent="0.2">
      <c r="B152" s="8" t="s">
        <v>54</v>
      </c>
      <c r="C152" s="9">
        <v>1</v>
      </c>
      <c r="D152" s="9">
        <v>2</v>
      </c>
      <c r="E152" s="15">
        <f>+IF(C152=0,"",C152/C$151)</f>
        <v>3.5335689045936395E-3</v>
      </c>
      <c r="F152" s="15">
        <f>+IF(D152=0,"",D152/D$151)</f>
        <v>4.4943820224719105E-3</v>
      </c>
      <c r="G152" s="14">
        <f>+IF(OR(AND(D152=0),(C152=0)),"0",((D152-C152)/C152))</f>
        <v>1</v>
      </c>
      <c r="H152" s="17">
        <f>+IF(OR(AND(E152=""),(G152="")),"",E152*G152)</f>
        <v>3.5335689045936395E-3</v>
      </c>
    </row>
    <row r="153" spans="2:8" ht="30" x14ac:dyDescent="0.2">
      <c r="B153" s="8" t="s">
        <v>58</v>
      </c>
      <c r="C153" s="9">
        <v>1</v>
      </c>
      <c r="D153" s="9">
        <v>2</v>
      </c>
      <c r="E153" s="15">
        <f t="shared" ref="E153:E216" si="13">+IF(C153=0,"",C153/C$151)</f>
        <v>3.5335689045936395E-3</v>
      </c>
      <c r="F153" s="15">
        <f t="shared" ref="F153:F216" si="14">+IF(D153=0,"",D153/D$151)</f>
        <v>4.4943820224719105E-3</v>
      </c>
      <c r="G153" s="14">
        <f t="shared" ref="G153:G216" si="15">+IF(OR(AND(D153=0),(C153=0)),"0",((D153-C153)/C153))</f>
        <v>1</v>
      </c>
      <c r="H153" s="17">
        <f t="shared" ref="H153:H216" si="16">+IF(OR(AND(E153=""),(G153="")),"",E153*G153)</f>
        <v>3.5335689045936395E-3</v>
      </c>
    </row>
    <row r="154" spans="2:8" ht="30" x14ac:dyDescent="0.2">
      <c r="B154" s="8" t="s">
        <v>265</v>
      </c>
      <c r="C154" s="9">
        <v>0</v>
      </c>
      <c r="D154" s="9">
        <v>0</v>
      </c>
      <c r="E154" s="15" t="str">
        <f t="shared" si="13"/>
        <v/>
      </c>
      <c r="F154" s="15" t="str">
        <f t="shared" si="14"/>
        <v/>
      </c>
      <c r="G154" s="14" t="str">
        <f t="shared" si="15"/>
        <v>0</v>
      </c>
      <c r="H154" s="17" t="str">
        <f t="shared" si="16"/>
        <v/>
      </c>
    </row>
    <row r="155" spans="2:8" ht="30" x14ac:dyDescent="0.2">
      <c r="B155" s="8" t="s">
        <v>266</v>
      </c>
      <c r="C155" s="9">
        <v>0</v>
      </c>
      <c r="D155" s="9">
        <v>0</v>
      </c>
      <c r="E155" s="15" t="str">
        <f t="shared" si="13"/>
        <v/>
      </c>
      <c r="F155" s="15" t="str">
        <f t="shared" si="14"/>
        <v/>
      </c>
      <c r="G155" s="14" t="str">
        <f t="shared" si="15"/>
        <v>0</v>
      </c>
      <c r="H155" s="17" t="str">
        <f t="shared" si="16"/>
        <v/>
      </c>
    </row>
    <row r="156" spans="2:8" ht="30" x14ac:dyDescent="0.2">
      <c r="B156" s="8" t="s">
        <v>267</v>
      </c>
      <c r="C156" s="9">
        <v>3</v>
      </c>
      <c r="D156" s="9">
        <v>8</v>
      </c>
      <c r="E156" s="15">
        <f t="shared" si="13"/>
        <v>1.0600706713780919E-2</v>
      </c>
      <c r="F156" s="15">
        <f t="shared" si="14"/>
        <v>1.7977528089887642E-2</v>
      </c>
      <c r="G156" s="14">
        <f t="shared" si="15"/>
        <v>1.6666666666666667</v>
      </c>
      <c r="H156" s="17">
        <f t="shared" si="16"/>
        <v>1.7667844522968199E-2</v>
      </c>
    </row>
    <row r="157" spans="2:8" ht="15" x14ac:dyDescent="0.2">
      <c r="B157" s="8" t="s">
        <v>53</v>
      </c>
      <c r="C157" s="9">
        <v>166</v>
      </c>
      <c r="D157" s="9">
        <v>68</v>
      </c>
      <c r="E157" s="15">
        <f t="shared" si="13"/>
        <v>0.58657243816254412</v>
      </c>
      <c r="F157" s="15">
        <f t="shared" si="14"/>
        <v>0.15280898876404495</v>
      </c>
      <c r="G157" s="14">
        <f t="shared" si="15"/>
        <v>-0.59036144578313254</v>
      </c>
      <c r="H157" s="17">
        <f t="shared" si="16"/>
        <v>-0.34628975265017664</v>
      </c>
    </row>
    <row r="158" spans="2:8" ht="15" x14ac:dyDescent="0.2">
      <c r="B158" s="8" t="s">
        <v>59</v>
      </c>
      <c r="C158" s="9">
        <v>0</v>
      </c>
      <c r="D158" s="9">
        <v>1</v>
      </c>
      <c r="E158" s="15" t="str">
        <f t="shared" si="13"/>
        <v/>
      </c>
      <c r="F158" s="15">
        <f t="shared" si="14"/>
        <v>2.2471910112359553E-3</v>
      </c>
      <c r="G158" s="14" t="str">
        <f t="shared" si="15"/>
        <v>0</v>
      </c>
      <c r="H158" s="17" t="str">
        <f t="shared" si="16"/>
        <v/>
      </c>
    </row>
    <row r="159" spans="2:8" ht="15" x14ac:dyDescent="0.2">
      <c r="B159" s="8" t="s">
        <v>268</v>
      </c>
      <c r="C159" s="9">
        <v>2</v>
      </c>
      <c r="D159" s="9">
        <v>8</v>
      </c>
      <c r="E159" s="15">
        <f t="shared" si="13"/>
        <v>7.0671378091872791E-3</v>
      </c>
      <c r="F159" s="15">
        <f t="shared" si="14"/>
        <v>1.7977528089887642E-2</v>
      </c>
      <c r="G159" s="14">
        <f t="shared" si="15"/>
        <v>3</v>
      </c>
      <c r="H159" s="17">
        <f t="shared" si="16"/>
        <v>2.1201413427561835E-2</v>
      </c>
    </row>
    <row r="160" spans="2:8" ht="15" x14ac:dyDescent="0.2">
      <c r="B160" s="8" t="s">
        <v>55</v>
      </c>
      <c r="C160" s="9">
        <v>2</v>
      </c>
      <c r="D160" s="9">
        <v>3</v>
      </c>
      <c r="E160" s="15">
        <f t="shared" si="13"/>
        <v>7.0671378091872791E-3</v>
      </c>
      <c r="F160" s="15">
        <f t="shared" si="14"/>
        <v>6.7415730337078653E-3</v>
      </c>
      <c r="G160" s="14">
        <f t="shared" si="15"/>
        <v>0.5</v>
      </c>
      <c r="H160" s="17">
        <f t="shared" si="16"/>
        <v>3.5335689045936395E-3</v>
      </c>
    </row>
    <row r="161" spans="2:8" ht="15" x14ac:dyDescent="0.2">
      <c r="B161" s="8" t="s">
        <v>51</v>
      </c>
      <c r="C161" s="9">
        <v>0</v>
      </c>
      <c r="D161" s="9">
        <v>0</v>
      </c>
      <c r="E161" s="15" t="str">
        <f t="shared" si="13"/>
        <v/>
      </c>
      <c r="F161" s="15" t="str">
        <f t="shared" si="14"/>
        <v/>
      </c>
      <c r="G161" s="14" t="str">
        <f t="shared" si="15"/>
        <v>0</v>
      </c>
      <c r="H161" s="17" t="str">
        <f t="shared" si="16"/>
        <v/>
      </c>
    </row>
    <row r="162" spans="2:8" ht="30" x14ac:dyDescent="0.2">
      <c r="B162" s="8" t="s">
        <v>269</v>
      </c>
      <c r="C162" s="9">
        <v>0</v>
      </c>
      <c r="D162" s="9">
        <v>2</v>
      </c>
      <c r="E162" s="15" t="str">
        <f t="shared" si="13"/>
        <v/>
      </c>
      <c r="F162" s="15">
        <f t="shared" si="14"/>
        <v>4.4943820224719105E-3</v>
      </c>
      <c r="G162" s="14" t="str">
        <f t="shared" si="15"/>
        <v>0</v>
      </c>
      <c r="H162" s="17" t="str">
        <f t="shared" si="16"/>
        <v/>
      </c>
    </row>
    <row r="163" spans="2:8" ht="15" x14ac:dyDescent="0.2">
      <c r="B163" s="8" t="s">
        <v>61</v>
      </c>
      <c r="C163" s="9">
        <v>3</v>
      </c>
      <c r="D163" s="9">
        <v>5</v>
      </c>
      <c r="E163" s="15">
        <f t="shared" si="13"/>
        <v>1.0600706713780919E-2</v>
      </c>
      <c r="F163" s="15">
        <f t="shared" si="14"/>
        <v>1.1235955056179775E-2</v>
      </c>
      <c r="G163" s="14">
        <f t="shared" si="15"/>
        <v>0.66666666666666663</v>
      </c>
      <c r="H163" s="17">
        <f t="shared" si="16"/>
        <v>7.0671378091872791E-3</v>
      </c>
    </row>
    <row r="164" spans="2:8" ht="15" x14ac:dyDescent="0.2">
      <c r="B164" s="8" t="s">
        <v>56</v>
      </c>
      <c r="C164" s="9">
        <v>0</v>
      </c>
      <c r="D164" s="9">
        <v>0</v>
      </c>
      <c r="E164" s="15" t="str">
        <f t="shared" si="13"/>
        <v/>
      </c>
      <c r="F164" s="15" t="str">
        <f t="shared" si="14"/>
        <v/>
      </c>
      <c r="G164" s="14" t="str">
        <f t="shared" si="15"/>
        <v>0</v>
      </c>
      <c r="H164" s="17" t="str">
        <f t="shared" si="16"/>
        <v/>
      </c>
    </row>
    <row r="165" spans="2:8" ht="15" x14ac:dyDescent="0.2">
      <c r="B165" s="8" t="s">
        <v>57</v>
      </c>
      <c r="C165" s="9">
        <v>1</v>
      </c>
      <c r="D165" s="9">
        <v>15</v>
      </c>
      <c r="E165" s="15">
        <f t="shared" si="13"/>
        <v>3.5335689045936395E-3</v>
      </c>
      <c r="F165" s="15">
        <f t="shared" si="14"/>
        <v>3.3707865168539325E-2</v>
      </c>
      <c r="G165" s="14">
        <f t="shared" si="15"/>
        <v>14</v>
      </c>
      <c r="H165" s="17">
        <f t="shared" si="16"/>
        <v>4.9469964664310952E-2</v>
      </c>
    </row>
    <row r="166" spans="2:8" ht="15" x14ac:dyDescent="0.2">
      <c r="B166" s="8" t="s">
        <v>270</v>
      </c>
      <c r="C166" s="9">
        <v>1</v>
      </c>
      <c r="D166" s="9">
        <v>9</v>
      </c>
      <c r="E166" s="15">
        <f t="shared" si="13"/>
        <v>3.5335689045936395E-3</v>
      </c>
      <c r="F166" s="15">
        <f t="shared" si="14"/>
        <v>2.0224719101123594E-2</v>
      </c>
      <c r="G166" s="14">
        <f t="shared" si="15"/>
        <v>8</v>
      </c>
      <c r="H166" s="17">
        <f t="shared" si="16"/>
        <v>2.8268551236749116E-2</v>
      </c>
    </row>
    <row r="167" spans="2:8" ht="15" x14ac:dyDescent="0.2">
      <c r="B167" s="8" t="s">
        <v>52</v>
      </c>
      <c r="C167" s="9">
        <v>0</v>
      </c>
      <c r="D167" s="9">
        <v>1</v>
      </c>
      <c r="E167" s="15" t="str">
        <f t="shared" si="13"/>
        <v/>
      </c>
      <c r="F167" s="15">
        <f t="shared" si="14"/>
        <v>2.2471910112359553E-3</v>
      </c>
      <c r="G167" s="14" t="str">
        <f t="shared" si="15"/>
        <v>0</v>
      </c>
      <c r="H167" s="17" t="str">
        <f t="shared" si="16"/>
        <v/>
      </c>
    </row>
    <row r="168" spans="2:8" ht="15" x14ac:dyDescent="0.2">
      <c r="B168" s="8" t="s">
        <v>60</v>
      </c>
      <c r="C168" s="9">
        <v>0</v>
      </c>
      <c r="D168" s="9">
        <v>5</v>
      </c>
      <c r="E168" s="15" t="str">
        <f t="shared" si="13"/>
        <v/>
      </c>
      <c r="F168" s="15">
        <f t="shared" si="14"/>
        <v>1.1235955056179775E-2</v>
      </c>
      <c r="G168" s="14" t="str">
        <f t="shared" si="15"/>
        <v>0</v>
      </c>
      <c r="H168" s="17" t="str">
        <f t="shared" si="16"/>
        <v/>
      </c>
    </row>
    <row r="169" spans="2:8" ht="15" x14ac:dyDescent="0.2">
      <c r="B169" s="8" t="s">
        <v>271</v>
      </c>
      <c r="C169" s="9">
        <v>2</v>
      </c>
      <c r="D169" s="9">
        <v>18</v>
      </c>
      <c r="E169" s="15">
        <f t="shared" si="13"/>
        <v>7.0671378091872791E-3</v>
      </c>
      <c r="F169" s="15">
        <f t="shared" si="14"/>
        <v>4.0449438202247189E-2</v>
      </c>
      <c r="G169" s="14">
        <f t="shared" si="15"/>
        <v>8</v>
      </c>
      <c r="H169" s="17">
        <f t="shared" si="16"/>
        <v>5.6537102473498232E-2</v>
      </c>
    </row>
    <row r="170" spans="2:8" ht="15" x14ac:dyDescent="0.2">
      <c r="B170" s="8" t="s">
        <v>272</v>
      </c>
      <c r="C170" s="9">
        <v>0</v>
      </c>
      <c r="D170" s="9">
        <v>7</v>
      </c>
      <c r="E170" s="15" t="str">
        <f t="shared" si="13"/>
        <v/>
      </c>
      <c r="F170" s="15">
        <f t="shared" si="14"/>
        <v>1.5730337078651686E-2</v>
      </c>
      <c r="G170" s="14" t="str">
        <f t="shared" si="15"/>
        <v>0</v>
      </c>
      <c r="H170" s="17" t="str">
        <f t="shared" si="16"/>
        <v/>
      </c>
    </row>
    <row r="171" spans="2:8" ht="15" x14ac:dyDescent="0.2">
      <c r="B171" s="8" t="s">
        <v>273</v>
      </c>
      <c r="C171" s="9">
        <v>0</v>
      </c>
      <c r="D171" s="9">
        <v>0</v>
      </c>
      <c r="E171" s="15" t="str">
        <f t="shared" si="13"/>
        <v/>
      </c>
      <c r="F171" s="15" t="str">
        <f t="shared" si="14"/>
        <v/>
      </c>
      <c r="G171" s="14" t="str">
        <f t="shared" si="15"/>
        <v>0</v>
      </c>
      <c r="H171" s="17" t="str">
        <f t="shared" si="16"/>
        <v/>
      </c>
    </row>
    <row r="172" spans="2:8" ht="15" x14ac:dyDescent="0.2">
      <c r="B172" s="8" t="s">
        <v>274</v>
      </c>
      <c r="C172" s="9">
        <v>0</v>
      </c>
      <c r="D172" s="9">
        <v>0</v>
      </c>
      <c r="E172" s="15" t="str">
        <f t="shared" si="13"/>
        <v/>
      </c>
      <c r="F172" s="15" t="str">
        <f t="shared" si="14"/>
        <v/>
      </c>
      <c r="G172" s="14" t="str">
        <f t="shared" si="15"/>
        <v>0</v>
      </c>
      <c r="H172" s="17" t="str">
        <f t="shared" si="16"/>
        <v/>
      </c>
    </row>
    <row r="173" spans="2:8" ht="15" x14ac:dyDescent="0.2">
      <c r="B173" s="8" t="s">
        <v>275</v>
      </c>
      <c r="C173" s="9">
        <v>0</v>
      </c>
      <c r="D173" s="9">
        <v>2</v>
      </c>
      <c r="E173" s="15" t="str">
        <f t="shared" si="13"/>
        <v/>
      </c>
      <c r="F173" s="15">
        <f t="shared" si="14"/>
        <v>4.4943820224719105E-3</v>
      </c>
      <c r="G173" s="14" t="str">
        <f t="shared" si="15"/>
        <v>0</v>
      </c>
      <c r="H173" s="17" t="str">
        <f t="shared" si="16"/>
        <v/>
      </c>
    </row>
    <row r="174" spans="2:8" ht="15" x14ac:dyDescent="0.2">
      <c r="B174" s="8" t="s">
        <v>276</v>
      </c>
      <c r="C174" s="9">
        <v>3</v>
      </c>
      <c r="D174" s="9">
        <v>7</v>
      </c>
      <c r="E174" s="15">
        <f t="shared" si="13"/>
        <v>1.0600706713780919E-2</v>
      </c>
      <c r="F174" s="15">
        <f t="shared" si="14"/>
        <v>1.5730337078651686E-2</v>
      </c>
      <c r="G174" s="14">
        <f t="shared" si="15"/>
        <v>1.3333333333333333</v>
      </c>
      <c r="H174" s="17">
        <f t="shared" si="16"/>
        <v>1.4134275618374558E-2</v>
      </c>
    </row>
    <row r="175" spans="2:8" ht="30" x14ac:dyDescent="0.2">
      <c r="B175" s="8" t="s">
        <v>277</v>
      </c>
      <c r="C175" s="9">
        <v>11</v>
      </c>
      <c r="D175" s="9">
        <v>15</v>
      </c>
      <c r="E175" s="15">
        <f t="shared" si="13"/>
        <v>3.8869257950530034E-2</v>
      </c>
      <c r="F175" s="15">
        <f t="shared" si="14"/>
        <v>3.3707865168539325E-2</v>
      </c>
      <c r="G175" s="14">
        <f t="shared" si="15"/>
        <v>0.36363636363636365</v>
      </c>
      <c r="H175" s="17">
        <f t="shared" si="16"/>
        <v>1.4134275618374558E-2</v>
      </c>
    </row>
    <row r="176" spans="2:8" ht="15" x14ac:dyDescent="0.2">
      <c r="B176" s="8" t="s">
        <v>278</v>
      </c>
      <c r="C176" s="9">
        <v>8</v>
      </c>
      <c r="D176" s="9">
        <v>32</v>
      </c>
      <c r="E176" s="15">
        <f t="shared" si="13"/>
        <v>2.8268551236749116E-2</v>
      </c>
      <c r="F176" s="15">
        <f t="shared" si="14"/>
        <v>7.1910112359550568E-2</v>
      </c>
      <c r="G176" s="14">
        <f t="shared" si="15"/>
        <v>3</v>
      </c>
      <c r="H176" s="17">
        <f t="shared" si="16"/>
        <v>8.4805653710247342E-2</v>
      </c>
    </row>
    <row r="177" spans="2:8" ht="15" x14ac:dyDescent="0.2">
      <c r="B177" s="8" t="s">
        <v>279</v>
      </c>
      <c r="C177" s="9">
        <v>2</v>
      </c>
      <c r="D177" s="9">
        <v>22</v>
      </c>
      <c r="E177" s="15">
        <f t="shared" si="13"/>
        <v>7.0671378091872791E-3</v>
      </c>
      <c r="F177" s="15">
        <f t="shared" si="14"/>
        <v>4.9438202247191011E-2</v>
      </c>
      <c r="G177" s="14">
        <f t="shared" si="15"/>
        <v>10</v>
      </c>
      <c r="H177" s="17">
        <f t="shared" si="16"/>
        <v>7.0671378091872794E-2</v>
      </c>
    </row>
    <row r="178" spans="2:8" ht="20.100000000000001" customHeight="1" x14ac:dyDescent="0.2">
      <c r="B178" s="8" t="s">
        <v>280</v>
      </c>
      <c r="C178" s="9">
        <v>3</v>
      </c>
      <c r="D178" s="9">
        <v>29</v>
      </c>
      <c r="E178" s="15">
        <f t="shared" si="13"/>
        <v>1.0600706713780919E-2</v>
      </c>
      <c r="F178" s="15">
        <f t="shared" si="14"/>
        <v>6.5168539325842698E-2</v>
      </c>
      <c r="G178" s="14">
        <f t="shared" si="15"/>
        <v>8.6666666666666661</v>
      </c>
      <c r="H178" s="17">
        <f t="shared" si="16"/>
        <v>9.187279151943463E-2</v>
      </c>
    </row>
    <row r="179" spans="2:8" ht="20.100000000000001" customHeight="1" x14ac:dyDescent="0.2">
      <c r="B179" s="8" t="s">
        <v>281</v>
      </c>
      <c r="C179" s="9">
        <v>0</v>
      </c>
      <c r="D179" s="9">
        <v>13</v>
      </c>
      <c r="E179" s="15" t="str">
        <f t="shared" si="13"/>
        <v/>
      </c>
      <c r="F179" s="15">
        <f t="shared" si="14"/>
        <v>2.9213483146067417E-2</v>
      </c>
      <c r="G179" s="14" t="str">
        <f t="shared" si="15"/>
        <v>0</v>
      </c>
      <c r="H179" s="17" t="str">
        <f t="shared" si="16"/>
        <v/>
      </c>
    </row>
    <row r="180" spans="2:8" ht="20.100000000000001" customHeight="1" x14ac:dyDescent="0.2">
      <c r="B180" s="8" t="s">
        <v>282</v>
      </c>
      <c r="C180" s="9">
        <v>3</v>
      </c>
      <c r="D180" s="9">
        <v>0</v>
      </c>
      <c r="E180" s="15">
        <f t="shared" si="13"/>
        <v>1.0600706713780919E-2</v>
      </c>
      <c r="F180" s="15" t="str">
        <f t="shared" si="14"/>
        <v/>
      </c>
      <c r="G180" s="14" t="str">
        <f t="shared" si="15"/>
        <v>0</v>
      </c>
      <c r="H180" s="17">
        <f t="shared" si="16"/>
        <v>0</v>
      </c>
    </row>
    <row r="181" spans="2:8" ht="20.100000000000001" customHeight="1" x14ac:dyDescent="0.2">
      <c r="B181" s="8" t="s">
        <v>283</v>
      </c>
      <c r="C181" s="9">
        <v>0</v>
      </c>
      <c r="D181" s="9">
        <v>11</v>
      </c>
      <c r="E181" s="15" t="str">
        <f t="shared" si="13"/>
        <v/>
      </c>
      <c r="F181" s="15">
        <f t="shared" si="14"/>
        <v>2.4719101123595506E-2</v>
      </c>
      <c r="G181" s="14" t="str">
        <f t="shared" si="15"/>
        <v>0</v>
      </c>
      <c r="H181" s="17" t="str">
        <f t="shared" si="16"/>
        <v/>
      </c>
    </row>
    <row r="182" spans="2:8" ht="20.100000000000001" customHeight="1" x14ac:dyDescent="0.2">
      <c r="B182" s="8" t="s">
        <v>284</v>
      </c>
      <c r="C182" s="9">
        <v>1</v>
      </c>
      <c r="D182" s="9">
        <v>6</v>
      </c>
      <c r="E182" s="15">
        <f t="shared" si="13"/>
        <v>3.5335689045936395E-3</v>
      </c>
      <c r="F182" s="15">
        <f t="shared" si="14"/>
        <v>1.3483146067415731E-2</v>
      </c>
      <c r="G182" s="14">
        <f t="shared" si="15"/>
        <v>5</v>
      </c>
      <c r="H182" s="17">
        <f t="shared" si="16"/>
        <v>1.7667844522968199E-2</v>
      </c>
    </row>
    <row r="183" spans="2:8" ht="20.100000000000001" customHeight="1" x14ac:dyDescent="0.2">
      <c r="B183" s="8" t="s">
        <v>285</v>
      </c>
      <c r="C183" s="9">
        <v>1</v>
      </c>
      <c r="D183" s="9">
        <v>3</v>
      </c>
      <c r="E183" s="15">
        <f t="shared" si="13"/>
        <v>3.5335689045936395E-3</v>
      </c>
      <c r="F183" s="15">
        <f t="shared" si="14"/>
        <v>6.7415730337078653E-3</v>
      </c>
      <c r="G183" s="14">
        <f t="shared" si="15"/>
        <v>2</v>
      </c>
      <c r="H183" s="17">
        <f t="shared" si="16"/>
        <v>7.0671378091872791E-3</v>
      </c>
    </row>
    <row r="184" spans="2:8" ht="20.100000000000001" customHeight="1" x14ac:dyDescent="0.2">
      <c r="B184" s="8" t="s">
        <v>286</v>
      </c>
      <c r="C184" s="9">
        <v>0</v>
      </c>
      <c r="D184" s="9">
        <v>0</v>
      </c>
      <c r="E184" s="15" t="str">
        <f t="shared" si="13"/>
        <v/>
      </c>
      <c r="F184" s="15" t="str">
        <f t="shared" si="14"/>
        <v/>
      </c>
      <c r="G184" s="14" t="str">
        <f t="shared" si="15"/>
        <v>0</v>
      </c>
      <c r="H184" s="17" t="str">
        <f t="shared" si="16"/>
        <v/>
      </c>
    </row>
    <row r="185" spans="2:8" ht="20.100000000000001" customHeight="1" x14ac:dyDescent="0.2">
      <c r="B185" s="8" t="s">
        <v>62</v>
      </c>
      <c r="C185" s="9">
        <v>0</v>
      </c>
      <c r="D185" s="9">
        <v>0</v>
      </c>
      <c r="E185" s="15" t="str">
        <f t="shared" si="13"/>
        <v/>
      </c>
      <c r="F185" s="15" t="str">
        <f t="shared" si="14"/>
        <v/>
      </c>
      <c r="G185" s="14" t="str">
        <f t="shared" si="15"/>
        <v>0</v>
      </c>
      <c r="H185" s="17" t="str">
        <f t="shared" si="16"/>
        <v/>
      </c>
    </row>
    <row r="186" spans="2:8" ht="20.100000000000001" customHeight="1" x14ac:dyDescent="0.2">
      <c r="B186" s="8" t="s">
        <v>63</v>
      </c>
      <c r="C186" s="9">
        <v>16</v>
      </c>
      <c r="D186" s="9">
        <v>38</v>
      </c>
      <c r="E186" s="15">
        <f t="shared" si="13"/>
        <v>5.6537102473498232E-2</v>
      </c>
      <c r="F186" s="15">
        <f t="shared" si="14"/>
        <v>8.5393258426966295E-2</v>
      </c>
      <c r="G186" s="14">
        <f t="shared" si="15"/>
        <v>1.375</v>
      </c>
      <c r="H186" s="17">
        <f t="shared" si="16"/>
        <v>7.7738515901060068E-2</v>
      </c>
    </row>
    <row r="187" spans="2:8" ht="20.100000000000001" customHeight="1" x14ac:dyDescent="0.2">
      <c r="B187" s="8" t="s">
        <v>287</v>
      </c>
      <c r="C187" s="9">
        <v>1</v>
      </c>
      <c r="D187" s="9">
        <v>2</v>
      </c>
      <c r="E187" s="15">
        <f t="shared" si="13"/>
        <v>3.5335689045936395E-3</v>
      </c>
      <c r="F187" s="15">
        <f t="shared" si="14"/>
        <v>4.4943820224719105E-3</v>
      </c>
      <c r="G187" s="14">
        <f t="shared" si="15"/>
        <v>1</v>
      </c>
      <c r="H187" s="17">
        <f t="shared" si="16"/>
        <v>3.5335689045936395E-3</v>
      </c>
    </row>
    <row r="188" spans="2:8" ht="20.100000000000001" customHeight="1" x14ac:dyDescent="0.2">
      <c r="B188" s="8" t="s">
        <v>288</v>
      </c>
      <c r="C188" s="9">
        <v>0</v>
      </c>
      <c r="D188" s="9">
        <v>0</v>
      </c>
      <c r="E188" s="15" t="str">
        <f t="shared" si="13"/>
        <v/>
      </c>
      <c r="F188" s="15" t="str">
        <f t="shared" si="14"/>
        <v/>
      </c>
      <c r="G188" s="14" t="str">
        <f t="shared" si="15"/>
        <v>0</v>
      </c>
      <c r="H188" s="17" t="str">
        <f t="shared" si="16"/>
        <v/>
      </c>
    </row>
    <row r="189" spans="2:8" ht="20.100000000000001" customHeight="1" x14ac:dyDescent="0.2">
      <c r="B189" s="8" t="s">
        <v>289</v>
      </c>
      <c r="C189" s="9">
        <v>0</v>
      </c>
      <c r="D189" s="9">
        <v>0</v>
      </c>
      <c r="E189" s="15" t="str">
        <f t="shared" si="13"/>
        <v/>
      </c>
      <c r="F189" s="15" t="str">
        <f t="shared" si="14"/>
        <v/>
      </c>
      <c r="G189" s="14" t="str">
        <f t="shared" si="15"/>
        <v>0</v>
      </c>
      <c r="H189" s="17" t="str">
        <f t="shared" si="16"/>
        <v/>
      </c>
    </row>
    <row r="190" spans="2:8" ht="20.100000000000001" customHeight="1" x14ac:dyDescent="0.2">
      <c r="B190" s="8" t="s">
        <v>65</v>
      </c>
      <c r="C190" s="9">
        <v>0</v>
      </c>
      <c r="D190" s="9">
        <v>0</v>
      </c>
      <c r="E190" s="15" t="str">
        <f t="shared" si="13"/>
        <v/>
      </c>
      <c r="F190" s="15" t="str">
        <f t="shared" si="14"/>
        <v/>
      </c>
      <c r="G190" s="14" t="str">
        <f t="shared" si="15"/>
        <v>0</v>
      </c>
      <c r="H190" s="17" t="str">
        <f t="shared" si="16"/>
        <v/>
      </c>
    </row>
    <row r="191" spans="2:8" ht="20.100000000000001" customHeight="1" x14ac:dyDescent="0.2">
      <c r="B191" s="8" t="s">
        <v>290</v>
      </c>
      <c r="C191" s="9">
        <v>0</v>
      </c>
      <c r="D191" s="9">
        <v>0</v>
      </c>
      <c r="E191" s="15" t="str">
        <f t="shared" si="13"/>
        <v/>
      </c>
      <c r="F191" s="15" t="str">
        <f t="shared" si="14"/>
        <v/>
      </c>
      <c r="G191" s="14" t="str">
        <f t="shared" si="15"/>
        <v>0</v>
      </c>
      <c r="H191" s="17" t="str">
        <f t="shared" si="16"/>
        <v/>
      </c>
    </row>
    <row r="192" spans="2:8" ht="20.100000000000001" customHeight="1" x14ac:dyDescent="0.2">
      <c r="B192" s="8" t="s">
        <v>64</v>
      </c>
      <c r="C192" s="9">
        <v>0</v>
      </c>
      <c r="D192" s="9">
        <v>0</v>
      </c>
      <c r="E192" s="15" t="str">
        <f t="shared" si="13"/>
        <v/>
      </c>
      <c r="F192" s="15" t="str">
        <f t="shared" si="14"/>
        <v/>
      </c>
      <c r="G192" s="14" t="str">
        <f t="shared" si="15"/>
        <v>0</v>
      </c>
      <c r="H192" s="17" t="str">
        <f t="shared" si="16"/>
        <v/>
      </c>
    </row>
    <row r="193" spans="2:8" ht="20.100000000000001" customHeight="1" x14ac:dyDescent="0.2">
      <c r="B193" s="8" t="s">
        <v>291</v>
      </c>
      <c r="C193" s="9">
        <v>0</v>
      </c>
      <c r="D193" s="9">
        <v>0</v>
      </c>
      <c r="E193" s="15" t="str">
        <f t="shared" si="13"/>
        <v/>
      </c>
      <c r="F193" s="15" t="str">
        <f t="shared" si="14"/>
        <v/>
      </c>
      <c r="G193" s="14" t="str">
        <f t="shared" si="15"/>
        <v>0</v>
      </c>
      <c r="H193" s="17" t="str">
        <f t="shared" si="16"/>
        <v/>
      </c>
    </row>
    <row r="194" spans="2:8" ht="20.100000000000001" customHeight="1" x14ac:dyDescent="0.2">
      <c r="B194" s="8" t="s">
        <v>292</v>
      </c>
      <c r="C194" s="9">
        <v>0</v>
      </c>
      <c r="D194" s="9">
        <v>0</v>
      </c>
      <c r="E194" s="15" t="str">
        <f t="shared" si="13"/>
        <v/>
      </c>
      <c r="F194" s="15" t="str">
        <f t="shared" si="14"/>
        <v/>
      </c>
      <c r="G194" s="14" t="str">
        <f t="shared" si="15"/>
        <v>0</v>
      </c>
      <c r="H194" s="17" t="str">
        <f t="shared" si="16"/>
        <v/>
      </c>
    </row>
    <row r="195" spans="2:8" ht="20.100000000000001" customHeight="1" x14ac:dyDescent="0.2">
      <c r="B195" s="8" t="s">
        <v>469</v>
      </c>
      <c r="C195" s="9">
        <v>0</v>
      </c>
      <c r="D195" s="9">
        <v>0</v>
      </c>
      <c r="E195" s="15" t="str">
        <f t="shared" si="13"/>
        <v/>
      </c>
      <c r="F195" s="15" t="str">
        <f t="shared" si="14"/>
        <v/>
      </c>
      <c r="G195" s="14" t="str">
        <f t="shared" si="15"/>
        <v>0</v>
      </c>
      <c r="H195" s="17" t="str">
        <f t="shared" si="16"/>
        <v/>
      </c>
    </row>
    <row r="196" spans="2:8" ht="20.100000000000001" customHeight="1" x14ac:dyDescent="0.2">
      <c r="B196" s="8" t="s">
        <v>293</v>
      </c>
      <c r="C196" s="9">
        <v>9</v>
      </c>
      <c r="D196" s="9">
        <v>18</v>
      </c>
      <c r="E196" s="15">
        <f t="shared" si="13"/>
        <v>3.1802120141342753E-2</v>
      </c>
      <c r="F196" s="15">
        <f t="shared" si="14"/>
        <v>4.0449438202247189E-2</v>
      </c>
      <c r="G196" s="14">
        <f t="shared" si="15"/>
        <v>1</v>
      </c>
      <c r="H196" s="17">
        <f t="shared" si="16"/>
        <v>3.1802120141342753E-2</v>
      </c>
    </row>
    <row r="197" spans="2:8" ht="20.100000000000001" customHeight="1" x14ac:dyDescent="0.2">
      <c r="B197" s="8" t="s">
        <v>294</v>
      </c>
      <c r="C197" s="9">
        <v>0</v>
      </c>
      <c r="D197" s="9">
        <v>0</v>
      </c>
      <c r="E197" s="15" t="str">
        <f t="shared" si="13"/>
        <v/>
      </c>
      <c r="F197" s="15" t="str">
        <f t="shared" si="14"/>
        <v/>
      </c>
      <c r="G197" s="14" t="str">
        <f t="shared" si="15"/>
        <v>0</v>
      </c>
      <c r="H197" s="17" t="str">
        <f t="shared" si="16"/>
        <v/>
      </c>
    </row>
    <row r="198" spans="2:8" ht="20.100000000000001" customHeight="1" x14ac:dyDescent="0.2">
      <c r="B198" s="8" t="s">
        <v>295</v>
      </c>
      <c r="C198" s="9">
        <v>0</v>
      </c>
      <c r="D198" s="9">
        <v>0</v>
      </c>
      <c r="E198" s="15" t="str">
        <f t="shared" si="13"/>
        <v/>
      </c>
      <c r="F198" s="15" t="str">
        <f t="shared" si="14"/>
        <v/>
      </c>
      <c r="G198" s="14" t="str">
        <f t="shared" si="15"/>
        <v>0</v>
      </c>
      <c r="H198" s="17" t="str">
        <f t="shared" si="16"/>
        <v/>
      </c>
    </row>
    <row r="199" spans="2:8" ht="20.100000000000001" customHeight="1" x14ac:dyDescent="0.2">
      <c r="B199" s="8" t="s">
        <v>296</v>
      </c>
      <c r="C199" s="9">
        <v>0</v>
      </c>
      <c r="D199" s="9">
        <v>0</v>
      </c>
      <c r="E199" s="15" t="str">
        <f t="shared" si="13"/>
        <v/>
      </c>
      <c r="F199" s="15" t="str">
        <f t="shared" si="14"/>
        <v/>
      </c>
      <c r="G199" s="14" t="str">
        <f t="shared" si="15"/>
        <v>0</v>
      </c>
      <c r="H199" s="17" t="str">
        <f t="shared" si="16"/>
        <v/>
      </c>
    </row>
    <row r="200" spans="2:8" ht="20.100000000000001" customHeight="1" x14ac:dyDescent="0.2">
      <c r="B200" s="8" t="s">
        <v>297</v>
      </c>
      <c r="C200" s="9">
        <v>0</v>
      </c>
      <c r="D200" s="9">
        <v>0</v>
      </c>
      <c r="E200" s="15" t="str">
        <f t="shared" si="13"/>
        <v/>
      </c>
      <c r="F200" s="15" t="str">
        <f t="shared" si="14"/>
        <v/>
      </c>
      <c r="G200" s="14" t="str">
        <f t="shared" si="15"/>
        <v>0</v>
      </c>
      <c r="H200" s="17" t="str">
        <f t="shared" si="16"/>
        <v/>
      </c>
    </row>
    <row r="201" spans="2:8" ht="20.100000000000001" customHeight="1" x14ac:dyDescent="0.2">
      <c r="B201" s="8" t="s">
        <v>298</v>
      </c>
      <c r="C201" s="9">
        <v>0</v>
      </c>
      <c r="D201" s="9">
        <v>0</v>
      </c>
      <c r="E201" s="15" t="str">
        <f t="shared" si="13"/>
        <v/>
      </c>
      <c r="F201" s="15" t="str">
        <f t="shared" si="14"/>
        <v/>
      </c>
      <c r="G201" s="14" t="str">
        <f t="shared" si="15"/>
        <v>0</v>
      </c>
      <c r="H201" s="17" t="str">
        <f t="shared" si="16"/>
        <v/>
      </c>
    </row>
    <row r="202" spans="2:8" ht="20.100000000000001" customHeight="1" x14ac:dyDescent="0.2">
      <c r="B202" s="8" t="s">
        <v>299</v>
      </c>
      <c r="C202" s="9">
        <v>0</v>
      </c>
      <c r="D202" s="9">
        <v>0</v>
      </c>
      <c r="E202" s="15" t="str">
        <f t="shared" si="13"/>
        <v/>
      </c>
      <c r="F202" s="15" t="str">
        <f t="shared" si="14"/>
        <v/>
      </c>
      <c r="G202" s="14" t="str">
        <f t="shared" si="15"/>
        <v>0</v>
      </c>
      <c r="H202" s="17" t="str">
        <f t="shared" si="16"/>
        <v/>
      </c>
    </row>
    <row r="203" spans="2:8" ht="20.100000000000001" customHeight="1" x14ac:dyDescent="0.2">
      <c r="B203" s="8" t="s">
        <v>67</v>
      </c>
      <c r="C203" s="9">
        <v>0</v>
      </c>
      <c r="D203" s="9">
        <v>1</v>
      </c>
      <c r="E203" s="15" t="str">
        <f t="shared" si="13"/>
        <v/>
      </c>
      <c r="F203" s="15">
        <f t="shared" si="14"/>
        <v>2.2471910112359553E-3</v>
      </c>
      <c r="G203" s="14" t="str">
        <f t="shared" si="15"/>
        <v>0</v>
      </c>
      <c r="H203" s="17" t="str">
        <f t="shared" si="16"/>
        <v/>
      </c>
    </row>
    <row r="204" spans="2:8" ht="20.100000000000001" customHeight="1" x14ac:dyDescent="0.2">
      <c r="B204" s="8" t="s">
        <v>300</v>
      </c>
      <c r="C204" s="9">
        <v>0</v>
      </c>
      <c r="D204" s="9">
        <v>0</v>
      </c>
      <c r="E204" s="15" t="str">
        <f t="shared" si="13"/>
        <v/>
      </c>
      <c r="F204" s="15" t="str">
        <f t="shared" si="14"/>
        <v/>
      </c>
      <c r="G204" s="14" t="str">
        <f t="shared" si="15"/>
        <v>0</v>
      </c>
      <c r="H204" s="17" t="str">
        <f t="shared" si="16"/>
        <v/>
      </c>
    </row>
    <row r="205" spans="2:8" ht="20.100000000000001" customHeight="1" x14ac:dyDescent="0.2">
      <c r="B205" s="8" t="s">
        <v>66</v>
      </c>
      <c r="C205" s="9">
        <v>0</v>
      </c>
      <c r="D205" s="9">
        <v>0</v>
      </c>
      <c r="E205" s="15" t="str">
        <f t="shared" si="13"/>
        <v/>
      </c>
      <c r="F205" s="15" t="str">
        <f t="shared" si="14"/>
        <v/>
      </c>
      <c r="G205" s="14" t="str">
        <f t="shared" si="15"/>
        <v>0</v>
      </c>
      <c r="H205" s="17" t="str">
        <f t="shared" si="16"/>
        <v/>
      </c>
    </row>
    <row r="206" spans="2:8" ht="20.100000000000001" customHeight="1" x14ac:dyDescent="0.2">
      <c r="B206" s="8" t="s">
        <v>301</v>
      </c>
      <c r="C206" s="9">
        <v>0</v>
      </c>
      <c r="D206" s="9">
        <v>0</v>
      </c>
      <c r="E206" s="15" t="str">
        <f t="shared" si="13"/>
        <v/>
      </c>
      <c r="F206" s="15" t="str">
        <f t="shared" si="14"/>
        <v/>
      </c>
      <c r="G206" s="14" t="str">
        <f t="shared" si="15"/>
        <v>0</v>
      </c>
      <c r="H206" s="17" t="str">
        <f t="shared" si="16"/>
        <v/>
      </c>
    </row>
    <row r="207" spans="2:8" ht="20.100000000000001" customHeight="1" x14ac:dyDescent="0.2">
      <c r="B207" s="8" t="s">
        <v>470</v>
      </c>
      <c r="C207" s="9">
        <v>0</v>
      </c>
      <c r="D207" s="9">
        <v>0</v>
      </c>
      <c r="E207" s="15" t="str">
        <f t="shared" si="13"/>
        <v/>
      </c>
      <c r="F207" s="15" t="str">
        <f t="shared" si="14"/>
        <v/>
      </c>
      <c r="G207" s="14" t="str">
        <f t="shared" si="15"/>
        <v>0</v>
      </c>
      <c r="H207" s="17" t="str">
        <f t="shared" si="16"/>
        <v/>
      </c>
    </row>
    <row r="208" spans="2:8" ht="20.100000000000001" customHeight="1" x14ac:dyDescent="0.2">
      <c r="B208" s="8" t="s">
        <v>72</v>
      </c>
      <c r="C208" s="9">
        <v>11</v>
      </c>
      <c r="D208" s="9">
        <v>1</v>
      </c>
      <c r="E208" s="15">
        <f t="shared" si="13"/>
        <v>3.8869257950530034E-2</v>
      </c>
      <c r="F208" s="15">
        <f t="shared" si="14"/>
        <v>2.2471910112359553E-3</v>
      </c>
      <c r="G208" s="14">
        <f t="shared" si="15"/>
        <v>-0.90909090909090906</v>
      </c>
      <c r="H208" s="17">
        <f t="shared" si="16"/>
        <v>-3.533568904593639E-2</v>
      </c>
    </row>
    <row r="209" spans="2:8" ht="20.100000000000001" customHeight="1" x14ac:dyDescent="0.2">
      <c r="B209" s="8" t="s">
        <v>71</v>
      </c>
      <c r="C209" s="9">
        <v>0</v>
      </c>
      <c r="D209" s="9">
        <v>0</v>
      </c>
      <c r="E209" s="15" t="str">
        <f t="shared" si="13"/>
        <v/>
      </c>
      <c r="F209" s="15" t="str">
        <f t="shared" si="14"/>
        <v/>
      </c>
      <c r="G209" s="14" t="str">
        <f t="shared" si="15"/>
        <v>0</v>
      </c>
      <c r="H209" s="17" t="str">
        <f t="shared" si="16"/>
        <v/>
      </c>
    </row>
    <row r="210" spans="2:8" ht="20.100000000000001" customHeight="1" x14ac:dyDescent="0.2">
      <c r="B210" s="8" t="s">
        <v>73</v>
      </c>
      <c r="C210" s="9">
        <v>0</v>
      </c>
      <c r="D210" s="9">
        <v>1</v>
      </c>
      <c r="E210" s="15" t="str">
        <f t="shared" si="13"/>
        <v/>
      </c>
      <c r="F210" s="15">
        <f t="shared" si="14"/>
        <v>2.2471910112359553E-3</v>
      </c>
      <c r="G210" s="14" t="str">
        <f t="shared" si="15"/>
        <v>0</v>
      </c>
      <c r="H210" s="17" t="str">
        <f t="shared" si="16"/>
        <v/>
      </c>
    </row>
    <row r="211" spans="2:8" ht="20.100000000000001" customHeight="1" x14ac:dyDescent="0.2">
      <c r="B211" s="8" t="s">
        <v>69</v>
      </c>
      <c r="C211" s="9">
        <v>0</v>
      </c>
      <c r="D211" s="9">
        <v>0</v>
      </c>
      <c r="E211" s="15" t="str">
        <f t="shared" si="13"/>
        <v/>
      </c>
      <c r="F211" s="15" t="str">
        <f t="shared" si="14"/>
        <v/>
      </c>
      <c r="G211" s="14" t="str">
        <f t="shared" si="15"/>
        <v>0</v>
      </c>
      <c r="H211" s="17" t="str">
        <f t="shared" si="16"/>
        <v/>
      </c>
    </row>
    <row r="212" spans="2:8" ht="20.100000000000001" customHeight="1" x14ac:dyDescent="0.2">
      <c r="B212" s="8" t="s">
        <v>68</v>
      </c>
      <c r="C212" s="9">
        <v>0</v>
      </c>
      <c r="D212" s="9">
        <v>0</v>
      </c>
      <c r="E212" s="15" t="str">
        <f t="shared" si="13"/>
        <v/>
      </c>
      <c r="F212" s="15" t="str">
        <f t="shared" si="14"/>
        <v/>
      </c>
      <c r="G212" s="14" t="str">
        <f t="shared" si="15"/>
        <v>0</v>
      </c>
      <c r="H212" s="17" t="str">
        <f t="shared" si="16"/>
        <v/>
      </c>
    </row>
    <row r="213" spans="2:8" ht="20.100000000000001" customHeight="1" x14ac:dyDescent="0.2">
      <c r="B213" s="8" t="s">
        <v>302</v>
      </c>
      <c r="C213" s="9">
        <v>0</v>
      </c>
      <c r="D213" s="9">
        <v>0</v>
      </c>
      <c r="E213" s="15" t="str">
        <f t="shared" si="13"/>
        <v/>
      </c>
      <c r="F213" s="15" t="str">
        <f t="shared" si="14"/>
        <v/>
      </c>
      <c r="G213" s="14" t="str">
        <f t="shared" si="15"/>
        <v>0</v>
      </c>
      <c r="H213" s="17" t="str">
        <f t="shared" si="16"/>
        <v/>
      </c>
    </row>
    <row r="214" spans="2:8" ht="20.100000000000001" customHeight="1" x14ac:dyDescent="0.2">
      <c r="B214" s="8" t="s">
        <v>70</v>
      </c>
      <c r="C214" s="9">
        <v>1</v>
      </c>
      <c r="D214" s="9">
        <v>0</v>
      </c>
      <c r="E214" s="15">
        <f t="shared" si="13"/>
        <v>3.5335689045936395E-3</v>
      </c>
      <c r="F214" s="15" t="str">
        <f t="shared" si="14"/>
        <v/>
      </c>
      <c r="G214" s="14" t="str">
        <f t="shared" si="15"/>
        <v>0</v>
      </c>
      <c r="H214" s="17">
        <f t="shared" si="16"/>
        <v>0</v>
      </c>
    </row>
    <row r="215" spans="2:8" ht="20.100000000000001" customHeight="1" x14ac:dyDescent="0.2">
      <c r="B215" s="8" t="s">
        <v>303</v>
      </c>
      <c r="C215" s="9">
        <v>0</v>
      </c>
      <c r="D215" s="9">
        <v>0</v>
      </c>
      <c r="E215" s="15" t="str">
        <f t="shared" si="13"/>
        <v/>
      </c>
      <c r="F215" s="15" t="str">
        <f t="shared" si="14"/>
        <v/>
      </c>
      <c r="G215" s="14" t="str">
        <f t="shared" si="15"/>
        <v>0</v>
      </c>
      <c r="H215" s="17" t="str">
        <f t="shared" si="16"/>
        <v/>
      </c>
    </row>
    <row r="216" spans="2:8" ht="20.100000000000001" customHeight="1" x14ac:dyDescent="0.2">
      <c r="B216" s="8" t="s">
        <v>304</v>
      </c>
      <c r="C216" s="9">
        <v>0</v>
      </c>
      <c r="D216" s="9">
        <v>2</v>
      </c>
      <c r="E216" s="15" t="str">
        <f t="shared" si="13"/>
        <v/>
      </c>
      <c r="F216" s="15">
        <f t="shared" si="14"/>
        <v>4.4943820224719105E-3</v>
      </c>
      <c r="G216" s="14" t="str">
        <f t="shared" si="15"/>
        <v>0</v>
      </c>
      <c r="H216" s="17" t="str">
        <f t="shared" si="16"/>
        <v/>
      </c>
    </row>
    <row r="217" spans="2:8" ht="20.100000000000001" customHeight="1" x14ac:dyDescent="0.2">
      <c r="B217" s="8" t="s">
        <v>471</v>
      </c>
      <c r="C217" s="9">
        <v>0</v>
      </c>
      <c r="D217" s="9">
        <v>0</v>
      </c>
      <c r="E217" s="15" t="str">
        <f t="shared" ref="E217:E280" si="17">+IF(C217=0,"",C217/C$151)</f>
        <v/>
      </c>
      <c r="F217" s="15" t="str">
        <f t="shared" ref="F217:F280" si="18">+IF(D217=0,"",D217/D$151)</f>
        <v/>
      </c>
      <c r="G217" s="14" t="str">
        <f t="shared" ref="G217:G280" si="19">+IF(OR(AND(D217=0),(C217=0)),"0",((D217-C217)/C217))</f>
        <v>0</v>
      </c>
      <c r="H217" s="17" t="str">
        <f t="shared" ref="H217:H280" si="20">+IF(OR(AND(E217=""),(G217="")),"",E217*G217)</f>
        <v/>
      </c>
    </row>
    <row r="218" spans="2:8" ht="20.100000000000001" customHeight="1" x14ac:dyDescent="0.2">
      <c r="B218" s="8" t="s">
        <v>305</v>
      </c>
      <c r="C218" s="9">
        <v>0</v>
      </c>
      <c r="D218" s="9">
        <v>0</v>
      </c>
      <c r="E218" s="15" t="str">
        <f t="shared" si="17"/>
        <v/>
      </c>
      <c r="F218" s="15" t="str">
        <f t="shared" si="18"/>
        <v/>
      </c>
      <c r="G218" s="14" t="str">
        <f t="shared" si="19"/>
        <v>0</v>
      </c>
      <c r="H218" s="17" t="str">
        <f t="shared" si="20"/>
        <v/>
      </c>
    </row>
    <row r="219" spans="2:8" ht="20.100000000000001" customHeight="1" x14ac:dyDescent="0.2">
      <c r="B219" s="8" t="s">
        <v>306</v>
      </c>
      <c r="C219" s="9">
        <v>0</v>
      </c>
      <c r="D219" s="9">
        <v>0</v>
      </c>
      <c r="E219" s="15" t="str">
        <f t="shared" si="17"/>
        <v/>
      </c>
      <c r="F219" s="15" t="str">
        <f t="shared" si="18"/>
        <v/>
      </c>
      <c r="G219" s="14" t="str">
        <f t="shared" si="19"/>
        <v>0</v>
      </c>
      <c r="H219" s="17" t="str">
        <f t="shared" si="20"/>
        <v/>
      </c>
    </row>
    <row r="220" spans="2:8" ht="20.100000000000001" customHeight="1" x14ac:dyDescent="0.2">
      <c r="B220" s="8" t="s">
        <v>307</v>
      </c>
      <c r="C220" s="9">
        <v>1</v>
      </c>
      <c r="D220" s="9">
        <v>3</v>
      </c>
      <c r="E220" s="15">
        <f t="shared" si="17"/>
        <v>3.5335689045936395E-3</v>
      </c>
      <c r="F220" s="15">
        <f t="shared" si="18"/>
        <v>6.7415730337078653E-3</v>
      </c>
      <c r="G220" s="14">
        <f t="shared" si="19"/>
        <v>2</v>
      </c>
      <c r="H220" s="17">
        <f t="shared" si="20"/>
        <v>7.0671378091872791E-3</v>
      </c>
    </row>
    <row r="221" spans="2:8" ht="20.100000000000001" customHeight="1" x14ac:dyDescent="0.2">
      <c r="B221" s="8" t="s">
        <v>308</v>
      </c>
      <c r="C221" s="9">
        <v>0</v>
      </c>
      <c r="D221" s="9">
        <v>0</v>
      </c>
      <c r="E221" s="15" t="str">
        <f t="shared" si="17"/>
        <v/>
      </c>
      <c r="F221" s="15" t="str">
        <f t="shared" si="18"/>
        <v/>
      </c>
      <c r="G221" s="14" t="str">
        <f t="shared" si="19"/>
        <v>0</v>
      </c>
      <c r="H221" s="17" t="str">
        <f t="shared" si="20"/>
        <v/>
      </c>
    </row>
    <row r="222" spans="2:8" ht="20.100000000000001" customHeight="1" x14ac:dyDescent="0.2">
      <c r="B222" s="8" t="s">
        <v>309</v>
      </c>
      <c r="C222" s="9">
        <v>3</v>
      </c>
      <c r="D222" s="9">
        <v>0</v>
      </c>
      <c r="E222" s="15">
        <f t="shared" si="17"/>
        <v>1.0600706713780919E-2</v>
      </c>
      <c r="F222" s="15" t="str">
        <f t="shared" si="18"/>
        <v/>
      </c>
      <c r="G222" s="14" t="str">
        <f t="shared" si="19"/>
        <v>0</v>
      </c>
      <c r="H222" s="17">
        <f t="shared" si="20"/>
        <v>0</v>
      </c>
    </row>
    <row r="223" spans="2:8" ht="20.100000000000001" customHeight="1" x14ac:dyDescent="0.2">
      <c r="B223" s="8" t="s">
        <v>472</v>
      </c>
      <c r="C223" s="9">
        <v>0</v>
      </c>
      <c r="D223" s="9">
        <v>0</v>
      </c>
      <c r="E223" s="15" t="str">
        <f t="shared" si="17"/>
        <v/>
      </c>
      <c r="F223" s="15" t="str">
        <f t="shared" si="18"/>
        <v/>
      </c>
      <c r="G223" s="14" t="str">
        <f t="shared" si="19"/>
        <v>0</v>
      </c>
      <c r="H223" s="17" t="str">
        <f t="shared" si="20"/>
        <v/>
      </c>
    </row>
    <row r="224" spans="2:8" ht="20.100000000000001" customHeight="1" x14ac:dyDescent="0.2">
      <c r="B224" s="8" t="s">
        <v>310</v>
      </c>
      <c r="C224" s="9"/>
      <c r="D224" s="9">
        <v>0</v>
      </c>
      <c r="E224" s="15" t="str">
        <f t="shared" si="17"/>
        <v/>
      </c>
      <c r="F224" s="15" t="str">
        <f t="shared" si="18"/>
        <v/>
      </c>
      <c r="G224" s="14" t="str">
        <f t="shared" si="19"/>
        <v>0</v>
      </c>
      <c r="H224" s="17" t="str">
        <f t="shared" si="20"/>
        <v/>
      </c>
    </row>
    <row r="225" spans="2:8" ht="20.100000000000001" customHeight="1" x14ac:dyDescent="0.2">
      <c r="B225" s="8" t="s">
        <v>473</v>
      </c>
      <c r="C225" s="9"/>
      <c r="D225" s="9">
        <v>0</v>
      </c>
      <c r="E225" s="15" t="str">
        <f t="shared" si="17"/>
        <v/>
      </c>
      <c r="F225" s="15" t="str">
        <f t="shared" si="18"/>
        <v/>
      </c>
      <c r="G225" s="14" t="str">
        <f t="shared" si="19"/>
        <v>0</v>
      </c>
      <c r="H225" s="17" t="str">
        <f t="shared" si="20"/>
        <v/>
      </c>
    </row>
    <row r="226" spans="2:8" ht="20.100000000000001" customHeight="1" x14ac:dyDescent="0.2">
      <c r="B226" s="8" t="s">
        <v>565</v>
      </c>
      <c r="C226" s="9">
        <v>0</v>
      </c>
      <c r="D226" s="9">
        <v>0</v>
      </c>
      <c r="E226" s="15" t="str">
        <f t="shared" si="17"/>
        <v/>
      </c>
      <c r="F226" s="15" t="str">
        <f t="shared" si="18"/>
        <v/>
      </c>
      <c r="G226" s="14" t="str">
        <f t="shared" si="19"/>
        <v>0</v>
      </c>
      <c r="H226" s="17" t="str">
        <f t="shared" si="20"/>
        <v/>
      </c>
    </row>
    <row r="227" spans="2:8" ht="20.100000000000001" customHeight="1" x14ac:dyDescent="0.2">
      <c r="B227" s="8" t="s">
        <v>474</v>
      </c>
      <c r="C227" s="9">
        <v>0</v>
      </c>
      <c r="D227" s="9">
        <v>0</v>
      </c>
      <c r="E227" s="15" t="str">
        <f t="shared" si="17"/>
        <v/>
      </c>
      <c r="F227" s="15" t="str">
        <f t="shared" si="18"/>
        <v/>
      </c>
      <c r="G227" s="14" t="str">
        <f t="shared" si="19"/>
        <v>0</v>
      </c>
      <c r="H227" s="17" t="str">
        <f t="shared" si="20"/>
        <v/>
      </c>
    </row>
    <row r="228" spans="2:8" ht="20.100000000000001" customHeight="1" x14ac:dyDescent="0.2">
      <c r="B228" s="8" t="s">
        <v>76</v>
      </c>
      <c r="C228" s="9">
        <v>0</v>
      </c>
      <c r="D228" s="9">
        <v>1</v>
      </c>
      <c r="E228" s="15" t="str">
        <f t="shared" si="17"/>
        <v/>
      </c>
      <c r="F228" s="15">
        <f t="shared" si="18"/>
        <v>2.2471910112359553E-3</v>
      </c>
      <c r="G228" s="14" t="str">
        <f t="shared" si="19"/>
        <v>0</v>
      </c>
      <c r="H228" s="17" t="str">
        <f t="shared" si="20"/>
        <v/>
      </c>
    </row>
    <row r="229" spans="2:8" ht="20.100000000000001" customHeight="1" x14ac:dyDescent="0.2">
      <c r="B229" s="8" t="s">
        <v>311</v>
      </c>
      <c r="C229" s="9">
        <v>4</v>
      </c>
      <c r="D229" s="9">
        <v>7</v>
      </c>
      <c r="E229" s="15">
        <f t="shared" si="17"/>
        <v>1.4134275618374558E-2</v>
      </c>
      <c r="F229" s="15">
        <f t="shared" si="18"/>
        <v>1.5730337078651686E-2</v>
      </c>
      <c r="G229" s="14">
        <f t="shared" si="19"/>
        <v>0.75</v>
      </c>
      <c r="H229" s="17">
        <f t="shared" si="20"/>
        <v>1.0600706713780918E-2</v>
      </c>
    </row>
    <row r="230" spans="2:8" ht="20.100000000000001" customHeight="1" x14ac:dyDescent="0.2">
      <c r="B230" s="8" t="s">
        <v>312</v>
      </c>
      <c r="C230" s="9">
        <v>0</v>
      </c>
      <c r="D230" s="9">
        <v>0</v>
      </c>
      <c r="E230" s="15" t="str">
        <f t="shared" si="17"/>
        <v/>
      </c>
      <c r="F230" s="15" t="str">
        <f t="shared" si="18"/>
        <v/>
      </c>
      <c r="G230" s="14" t="str">
        <f t="shared" si="19"/>
        <v>0</v>
      </c>
      <c r="H230" s="17" t="str">
        <f t="shared" si="20"/>
        <v/>
      </c>
    </row>
    <row r="231" spans="2:8" ht="20.100000000000001" customHeight="1" x14ac:dyDescent="0.2">
      <c r="B231" s="8" t="s">
        <v>313</v>
      </c>
      <c r="C231" s="9">
        <v>1</v>
      </c>
      <c r="D231" s="9">
        <v>5</v>
      </c>
      <c r="E231" s="15">
        <f t="shared" si="17"/>
        <v>3.5335689045936395E-3</v>
      </c>
      <c r="F231" s="15">
        <f t="shared" si="18"/>
        <v>1.1235955056179775E-2</v>
      </c>
      <c r="G231" s="14">
        <f t="shared" si="19"/>
        <v>4</v>
      </c>
      <c r="H231" s="17">
        <f t="shared" si="20"/>
        <v>1.4134275618374558E-2</v>
      </c>
    </row>
    <row r="232" spans="2:8" ht="20.100000000000001" customHeight="1" x14ac:dyDescent="0.2">
      <c r="B232" s="8" t="s">
        <v>77</v>
      </c>
      <c r="C232" s="9">
        <v>2</v>
      </c>
      <c r="D232" s="9">
        <v>0</v>
      </c>
      <c r="E232" s="15">
        <f t="shared" si="17"/>
        <v>7.0671378091872791E-3</v>
      </c>
      <c r="F232" s="15" t="str">
        <f t="shared" si="18"/>
        <v/>
      </c>
      <c r="G232" s="14" t="str">
        <f t="shared" si="19"/>
        <v>0</v>
      </c>
      <c r="H232" s="17">
        <f t="shared" si="20"/>
        <v>0</v>
      </c>
    </row>
    <row r="233" spans="2:8" ht="20.100000000000001" customHeight="1" x14ac:dyDescent="0.2">
      <c r="B233" s="8" t="s">
        <v>74</v>
      </c>
      <c r="C233" s="9">
        <v>2</v>
      </c>
      <c r="D233" s="9">
        <v>2</v>
      </c>
      <c r="E233" s="15">
        <f t="shared" si="17"/>
        <v>7.0671378091872791E-3</v>
      </c>
      <c r="F233" s="15">
        <f t="shared" si="18"/>
        <v>4.4943820224719105E-3</v>
      </c>
      <c r="G233" s="14">
        <f t="shared" si="19"/>
        <v>0</v>
      </c>
      <c r="H233" s="17">
        <f t="shared" si="20"/>
        <v>0</v>
      </c>
    </row>
    <row r="234" spans="2:8" ht="20.100000000000001" customHeight="1" x14ac:dyDescent="0.2">
      <c r="B234" s="8" t="s">
        <v>75</v>
      </c>
      <c r="C234" s="9">
        <v>0</v>
      </c>
      <c r="D234" s="9">
        <v>0</v>
      </c>
      <c r="E234" s="15" t="str">
        <f t="shared" si="17"/>
        <v/>
      </c>
      <c r="F234" s="15" t="str">
        <f t="shared" si="18"/>
        <v/>
      </c>
      <c r="G234" s="14" t="str">
        <f t="shared" si="19"/>
        <v>0</v>
      </c>
      <c r="H234" s="17" t="str">
        <f t="shared" si="20"/>
        <v/>
      </c>
    </row>
    <row r="235" spans="2:8" ht="20.100000000000001" customHeight="1" x14ac:dyDescent="0.2">
      <c r="B235" s="8" t="s">
        <v>314</v>
      </c>
      <c r="C235" s="9">
        <v>0</v>
      </c>
      <c r="D235" s="9">
        <v>3</v>
      </c>
      <c r="E235" s="15" t="str">
        <f t="shared" si="17"/>
        <v/>
      </c>
      <c r="F235" s="15">
        <f t="shared" si="18"/>
        <v>6.7415730337078653E-3</v>
      </c>
      <c r="G235" s="14" t="str">
        <f t="shared" si="19"/>
        <v>0</v>
      </c>
      <c r="H235" s="17" t="str">
        <f t="shared" si="20"/>
        <v/>
      </c>
    </row>
    <row r="236" spans="2:8" ht="20.100000000000001" customHeight="1" x14ac:dyDescent="0.2">
      <c r="B236" s="8" t="s">
        <v>315</v>
      </c>
      <c r="C236" s="9">
        <v>0</v>
      </c>
      <c r="D236" s="9">
        <v>0</v>
      </c>
      <c r="E236" s="15" t="str">
        <f t="shared" si="17"/>
        <v/>
      </c>
      <c r="F236" s="15" t="str">
        <f t="shared" si="18"/>
        <v/>
      </c>
      <c r="G236" s="14" t="str">
        <f t="shared" si="19"/>
        <v>0</v>
      </c>
      <c r="H236" s="17" t="str">
        <f t="shared" si="20"/>
        <v/>
      </c>
    </row>
    <row r="237" spans="2:8" ht="20.100000000000001" customHeight="1" x14ac:dyDescent="0.2">
      <c r="B237" s="8" t="s">
        <v>80</v>
      </c>
      <c r="C237" s="9">
        <v>0</v>
      </c>
      <c r="D237" s="9">
        <v>6</v>
      </c>
      <c r="E237" s="15" t="str">
        <f t="shared" si="17"/>
        <v/>
      </c>
      <c r="F237" s="15">
        <f t="shared" si="18"/>
        <v>1.3483146067415731E-2</v>
      </c>
      <c r="G237" s="14" t="str">
        <f t="shared" si="19"/>
        <v>0</v>
      </c>
      <c r="H237" s="17" t="str">
        <f t="shared" si="20"/>
        <v/>
      </c>
    </row>
    <row r="238" spans="2:8" ht="20.100000000000001" customHeight="1" x14ac:dyDescent="0.2">
      <c r="B238" s="8" t="s">
        <v>85</v>
      </c>
      <c r="C238" s="9">
        <v>0</v>
      </c>
      <c r="D238" s="9">
        <v>30</v>
      </c>
      <c r="E238" s="15" t="str">
        <f t="shared" si="17"/>
        <v/>
      </c>
      <c r="F238" s="15">
        <f t="shared" si="18"/>
        <v>6.741573033707865E-2</v>
      </c>
      <c r="G238" s="14" t="str">
        <f t="shared" si="19"/>
        <v>0</v>
      </c>
      <c r="H238" s="17" t="str">
        <f t="shared" si="20"/>
        <v/>
      </c>
    </row>
    <row r="239" spans="2:8" ht="20.100000000000001" customHeight="1" x14ac:dyDescent="0.2">
      <c r="B239" s="8" t="s">
        <v>81</v>
      </c>
      <c r="C239" s="9">
        <v>1</v>
      </c>
      <c r="D239" s="9">
        <v>0</v>
      </c>
      <c r="E239" s="15">
        <f t="shared" si="17"/>
        <v>3.5335689045936395E-3</v>
      </c>
      <c r="F239" s="15" t="str">
        <f t="shared" si="18"/>
        <v/>
      </c>
      <c r="G239" s="14" t="str">
        <f t="shared" si="19"/>
        <v>0</v>
      </c>
      <c r="H239" s="17">
        <f t="shared" si="20"/>
        <v>0</v>
      </c>
    </row>
    <row r="240" spans="2:8" ht="20.100000000000001" customHeight="1" x14ac:dyDescent="0.2">
      <c r="B240" s="8" t="s">
        <v>316</v>
      </c>
      <c r="C240" s="9">
        <v>0</v>
      </c>
      <c r="D240" s="9">
        <v>1</v>
      </c>
      <c r="E240" s="15" t="str">
        <f t="shared" si="17"/>
        <v/>
      </c>
      <c r="F240" s="15">
        <f t="shared" si="18"/>
        <v>2.2471910112359553E-3</v>
      </c>
      <c r="G240" s="14" t="str">
        <f t="shared" si="19"/>
        <v>0</v>
      </c>
      <c r="H240" s="17" t="str">
        <f t="shared" si="20"/>
        <v/>
      </c>
    </row>
    <row r="241" spans="2:8" ht="20.100000000000001" customHeight="1" x14ac:dyDescent="0.2">
      <c r="B241" s="8" t="s">
        <v>78</v>
      </c>
      <c r="C241" s="9">
        <v>0</v>
      </c>
      <c r="D241" s="9">
        <v>0</v>
      </c>
      <c r="E241" s="15" t="str">
        <f t="shared" si="17"/>
        <v/>
      </c>
      <c r="F241" s="15" t="str">
        <f t="shared" si="18"/>
        <v/>
      </c>
      <c r="G241" s="14" t="str">
        <f t="shared" si="19"/>
        <v>0</v>
      </c>
      <c r="H241" s="17" t="str">
        <f t="shared" si="20"/>
        <v/>
      </c>
    </row>
    <row r="242" spans="2:8" ht="20.100000000000001" customHeight="1" x14ac:dyDescent="0.2">
      <c r="B242" s="8" t="s">
        <v>83</v>
      </c>
      <c r="C242" s="9">
        <v>0</v>
      </c>
      <c r="D242" s="9">
        <v>0</v>
      </c>
      <c r="E242" s="15" t="str">
        <f t="shared" si="17"/>
        <v/>
      </c>
      <c r="F242" s="15" t="str">
        <f t="shared" si="18"/>
        <v/>
      </c>
      <c r="G242" s="14" t="str">
        <f t="shared" si="19"/>
        <v>0</v>
      </c>
      <c r="H242" s="17" t="str">
        <f t="shared" si="20"/>
        <v/>
      </c>
    </row>
    <row r="243" spans="2:8" ht="20.100000000000001" customHeight="1" x14ac:dyDescent="0.2">
      <c r="B243" s="8" t="s">
        <v>317</v>
      </c>
      <c r="C243" s="9">
        <v>0</v>
      </c>
      <c r="D243" s="9">
        <v>0</v>
      </c>
      <c r="E243" s="15" t="str">
        <f t="shared" si="17"/>
        <v/>
      </c>
      <c r="F243" s="15" t="str">
        <f t="shared" si="18"/>
        <v/>
      </c>
      <c r="G243" s="14" t="str">
        <f t="shared" si="19"/>
        <v>0</v>
      </c>
      <c r="H243" s="17" t="str">
        <f t="shared" si="20"/>
        <v/>
      </c>
    </row>
    <row r="244" spans="2:8" ht="20.100000000000001" customHeight="1" x14ac:dyDescent="0.2">
      <c r="B244" s="8" t="s">
        <v>79</v>
      </c>
      <c r="C244" s="9">
        <v>0</v>
      </c>
      <c r="D244" s="9">
        <v>0</v>
      </c>
      <c r="E244" s="15" t="str">
        <f t="shared" si="17"/>
        <v/>
      </c>
      <c r="F244" s="15" t="str">
        <f t="shared" si="18"/>
        <v/>
      </c>
      <c r="G244" s="14" t="str">
        <f t="shared" si="19"/>
        <v>0</v>
      </c>
      <c r="H244" s="17" t="str">
        <f t="shared" si="20"/>
        <v/>
      </c>
    </row>
    <row r="245" spans="2:8" ht="20.100000000000001" customHeight="1" x14ac:dyDescent="0.2">
      <c r="B245" s="8" t="s">
        <v>84</v>
      </c>
      <c r="C245" s="9">
        <v>0</v>
      </c>
      <c r="D245" s="9">
        <v>0</v>
      </c>
      <c r="E245" s="15" t="str">
        <f t="shared" si="17"/>
        <v/>
      </c>
      <c r="F245" s="15" t="str">
        <f t="shared" si="18"/>
        <v/>
      </c>
      <c r="G245" s="14" t="str">
        <f t="shared" si="19"/>
        <v>0</v>
      </c>
      <c r="H245" s="17" t="str">
        <f t="shared" si="20"/>
        <v/>
      </c>
    </row>
    <row r="246" spans="2:8" ht="20.100000000000001" customHeight="1" x14ac:dyDescent="0.2">
      <c r="B246" s="8" t="s">
        <v>318</v>
      </c>
      <c r="C246" s="9">
        <v>0</v>
      </c>
      <c r="D246" s="9">
        <v>0</v>
      </c>
      <c r="E246" s="15" t="str">
        <f t="shared" si="17"/>
        <v/>
      </c>
      <c r="F246" s="15" t="str">
        <f t="shared" si="18"/>
        <v/>
      </c>
      <c r="G246" s="14" t="str">
        <f t="shared" si="19"/>
        <v>0</v>
      </c>
      <c r="H246" s="17" t="str">
        <f t="shared" si="20"/>
        <v/>
      </c>
    </row>
    <row r="247" spans="2:8" ht="20.100000000000001" customHeight="1" x14ac:dyDescent="0.2">
      <c r="B247" s="8" t="s">
        <v>319</v>
      </c>
      <c r="C247" s="9">
        <v>2</v>
      </c>
      <c r="D247" s="9">
        <v>3</v>
      </c>
      <c r="E247" s="15">
        <f t="shared" si="17"/>
        <v>7.0671378091872791E-3</v>
      </c>
      <c r="F247" s="15">
        <f t="shared" si="18"/>
        <v>6.7415730337078653E-3</v>
      </c>
      <c r="G247" s="14">
        <f t="shared" si="19"/>
        <v>0.5</v>
      </c>
      <c r="H247" s="17">
        <f t="shared" si="20"/>
        <v>3.5335689045936395E-3</v>
      </c>
    </row>
    <row r="248" spans="2:8" ht="20.100000000000001" customHeight="1" x14ac:dyDescent="0.2">
      <c r="B248" s="8" t="s">
        <v>86</v>
      </c>
      <c r="C248" s="9">
        <v>3</v>
      </c>
      <c r="D248" s="9">
        <v>0</v>
      </c>
      <c r="E248" s="15">
        <f t="shared" si="17"/>
        <v>1.0600706713780919E-2</v>
      </c>
      <c r="F248" s="15" t="str">
        <f t="shared" si="18"/>
        <v/>
      </c>
      <c r="G248" s="14" t="str">
        <f t="shared" si="19"/>
        <v>0</v>
      </c>
      <c r="H248" s="17">
        <f t="shared" si="20"/>
        <v>0</v>
      </c>
    </row>
    <row r="249" spans="2:8" ht="20.100000000000001" customHeight="1" x14ac:dyDescent="0.2">
      <c r="B249" s="8" t="s">
        <v>87</v>
      </c>
      <c r="C249" s="9">
        <v>4</v>
      </c>
      <c r="D249" s="9">
        <v>5</v>
      </c>
      <c r="E249" s="15">
        <f t="shared" si="17"/>
        <v>1.4134275618374558E-2</v>
      </c>
      <c r="F249" s="15">
        <f t="shared" si="18"/>
        <v>1.1235955056179775E-2</v>
      </c>
      <c r="G249" s="14">
        <f t="shared" si="19"/>
        <v>0.25</v>
      </c>
      <c r="H249" s="17">
        <f t="shared" si="20"/>
        <v>3.5335689045936395E-3</v>
      </c>
    </row>
    <row r="250" spans="2:8" ht="20.100000000000001" customHeight="1" x14ac:dyDescent="0.2">
      <c r="B250" s="8" t="s">
        <v>82</v>
      </c>
      <c r="C250" s="9">
        <v>0</v>
      </c>
      <c r="D250" s="9">
        <v>0</v>
      </c>
      <c r="E250" s="15" t="str">
        <f t="shared" si="17"/>
        <v/>
      </c>
      <c r="F250" s="15" t="str">
        <f t="shared" si="18"/>
        <v/>
      </c>
      <c r="G250" s="14" t="str">
        <f t="shared" si="19"/>
        <v>0</v>
      </c>
      <c r="H250" s="17" t="str">
        <f t="shared" si="20"/>
        <v/>
      </c>
    </row>
    <row r="251" spans="2:8" ht="20.100000000000001" customHeight="1" x14ac:dyDescent="0.2">
      <c r="B251" s="8" t="s">
        <v>320</v>
      </c>
      <c r="C251" s="9">
        <v>0</v>
      </c>
      <c r="D251" s="9">
        <v>0</v>
      </c>
      <c r="E251" s="15" t="str">
        <f t="shared" si="17"/>
        <v/>
      </c>
      <c r="F251" s="15" t="str">
        <f t="shared" si="18"/>
        <v/>
      </c>
      <c r="G251" s="14" t="str">
        <f t="shared" si="19"/>
        <v>0</v>
      </c>
      <c r="H251" s="17" t="str">
        <f t="shared" si="20"/>
        <v/>
      </c>
    </row>
    <row r="252" spans="2:8" ht="20.100000000000001" customHeight="1" x14ac:dyDescent="0.2">
      <c r="B252" s="8" t="s">
        <v>321</v>
      </c>
      <c r="C252" s="9">
        <v>0</v>
      </c>
      <c r="D252" s="9">
        <v>0</v>
      </c>
      <c r="E252" s="15" t="str">
        <f t="shared" si="17"/>
        <v/>
      </c>
      <c r="F252" s="15" t="str">
        <f t="shared" si="18"/>
        <v/>
      </c>
      <c r="G252" s="14" t="str">
        <f t="shared" si="19"/>
        <v>0</v>
      </c>
      <c r="H252" s="17" t="str">
        <f t="shared" si="20"/>
        <v/>
      </c>
    </row>
    <row r="253" spans="2:8" ht="20.100000000000001" customHeight="1" x14ac:dyDescent="0.2">
      <c r="B253" s="8" t="s">
        <v>322</v>
      </c>
      <c r="C253" s="9">
        <v>0</v>
      </c>
      <c r="D253" s="9">
        <v>0</v>
      </c>
      <c r="E253" s="15" t="str">
        <f t="shared" si="17"/>
        <v/>
      </c>
      <c r="F253" s="15" t="str">
        <f t="shared" si="18"/>
        <v/>
      </c>
      <c r="G253" s="14" t="str">
        <f t="shared" si="19"/>
        <v>0</v>
      </c>
      <c r="H253" s="17" t="str">
        <f t="shared" si="20"/>
        <v/>
      </c>
    </row>
    <row r="254" spans="2:8" ht="20.100000000000001" customHeight="1" x14ac:dyDescent="0.2">
      <c r="B254" s="8" t="s">
        <v>323</v>
      </c>
      <c r="C254" s="9">
        <v>0</v>
      </c>
      <c r="D254" s="9">
        <v>0</v>
      </c>
      <c r="E254" s="15" t="str">
        <f t="shared" si="17"/>
        <v/>
      </c>
      <c r="F254" s="15" t="str">
        <f t="shared" si="18"/>
        <v/>
      </c>
      <c r="G254" s="14" t="str">
        <f t="shared" si="19"/>
        <v>0</v>
      </c>
      <c r="H254" s="17" t="str">
        <f t="shared" si="20"/>
        <v/>
      </c>
    </row>
    <row r="255" spans="2:8" ht="20.100000000000001" customHeight="1" x14ac:dyDescent="0.2">
      <c r="B255" s="8" t="s">
        <v>324</v>
      </c>
      <c r="C255" s="9">
        <v>0</v>
      </c>
      <c r="D255" s="9">
        <v>0</v>
      </c>
      <c r="E255" s="15" t="str">
        <f t="shared" si="17"/>
        <v/>
      </c>
      <c r="F255" s="15" t="str">
        <f t="shared" si="18"/>
        <v/>
      </c>
      <c r="G255" s="14" t="str">
        <f t="shared" si="19"/>
        <v>0</v>
      </c>
      <c r="H255" s="17" t="str">
        <f t="shared" si="20"/>
        <v/>
      </c>
    </row>
    <row r="256" spans="2:8" ht="20.100000000000001" customHeight="1" x14ac:dyDescent="0.2">
      <c r="B256" s="8" t="s">
        <v>88</v>
      </c>
      <c r="C256" s="9">
        <v>1</v>
      </c>
      <c r="D256" s="9">
        <v>1</v>
      </c>
      <c r="E256" s="15">
        <f t="shared" si="17"/>
        <v>3.5335689045936395E-3</v>
      </c>
      <c r="F256" s="15">
        <f t="shared" si="18"/>
        <v>2.2471910112359553E-3</v>
      </c>
      <c r="G256" s="14">
        <f t="shared" si="19"/>
        <v>0</v>
      </c>
      <c r="H256" s="17">
        <f t="shared" si="20"/>
        <v>0</v>
      </c>
    </row>
    <row r="257" spans="2:8" ht="20.100000000000001" customHeight="1" x14ac:dyDescent="0.2">
      <c r="B257" s="8" t="s">
        <v>325</v>
      </c>
      <c r="C257" s="9">
        <v>0</v>
      </c>
      <c r="D257" s="9">
        <v>0</v>
      </c>
      <c r="E257" s="15" t="str">
        <f t="shared" si="17"/>
        <v/>
      </c>
      <c r="F257" s="15" t="str">
        <f t="shared" si="18"/>
        <v/>
      </c>
      <c r="G257" s="14" t="str">
        <f t="shared" si="19"/>
        <v>0</v>
      </c>
      <c r="H257" s="17" t="str">
        <f t="shared" si="20"/>
        <v/>
      </c>
    </row>
    <row r="258" spans="2:8" ht="20.100000000000001" customHeight="1" x14ac:dyDescent="0.2">
      <c r="B258" s="8" t="s">
        <v>326</v>
      </c>
      <c r="C258" s="9">
        <v>0</v>
      </c>
      <c r="D258" s="9">
        <v>0</v>
      </c>
      <c r="E258" s="15" t="str">
        <f t="shared" si="17"/>
        <v/>
      </c>
      <c r="F258" s="15" t="str">
        <f t="shared" si="18"/>
        <v/>
      </c>
      <c r="G258" s="14" t="str">
        <f t="shared" si="19"/>
        <v>0</v>
      </c>
      <c r="H258" s="17" t="str">
        <f t="shared" si="20"/>
        <v/>
      </c>
    </row>
    <row r="259" spans="2:8" ht="20.100000000000001" customHeight="1" x14ac:dyDescent="0.2">
      <c r="B259" s="8" t="s">
        <v>327</v>
      </c>
      <c r="C259" s="9">
        <v>0</v>
      </c>
      <c r="D259" s="9">
        <v>0</v>
      </c>
      <c r="E259" s="15" t="str">
        <f t="shared" si="17"/>
        <v/>
      </c>
      <c r="F259" s="15" t="str">
        <f t="shared" si="18"/>
        <v/>
      </c>
      <c r="G259" s="14" t="str">
        <f t="shared" si="19"/>
        <v>0</v>
      </c>
      <c r="H259" s="17" t="str">
        <f t="shared" si="20"/>
        <v/>
      </c>
    </row>
    <row r="260" spans="2:8" ht="20.100000000000001" customHeight="1" x14ac:dyDescent="0.2">
      <c r="B260" s="8" t="s">
        <v>89</v>
      </c>
      <c r="C260" s="9">
        <v>0</v>
      </c>
      <c r="D260" s="9">
        <v>0</v>
      </c>
      <c r="E260" s="15" t="str">
        <f t="shared" si="17"/>
        <v/>
      </c>
      <c r="F260" s="15" t="str">
        <f t="shared" si="18"/>
        <v/>
      </c>
      <c r="G260" s="14" t="str">
        <f t="shared" si="19"/>
        <v>0</v>
      </c>
      <c r="H260" s="17" t="str">
        <f t="shared" si="20"/>
        <v/>
      </c>
    </row>
    <row r="261" spans="2:8" ht="20.100000000000001" customHeight="1" x14ac:dyDescent="0.2">
      <c r="B261" s="8" t="s">
        <v>328</v>
      </c>
      <c r="C261" s="9">
        <v>0</v>
      </c>
      <c r="D261" s="9">
        <v>0</v>
      </c>
      <c r="E261" s="15" t="str">
        <f t="shared" si="17"/>
        <v/>
      </c>
      <c r="F261" s="15" t="str">
        <f t="shared" si="18"/>
        <v/>
      </c>
      <c r="G261" s="14" t="str">
        <f t="shared" si="19"/>
        <v>0</v>
      </c>
      <c r="H261" s="17" t="str">
        <f t="shared" si="20"/>
        <v/>
      </c>
    </row>
    <row r="262" spans="2:8" ht="20.100000000000001" customHeight="1" x14ac:dyDescent="0.2">
      <c r="B262" s="8" t="s">
        <v>90</v>
      </c>
      <c r="C262" s="9">
        <v>0</v>
      </c>
      <c r="D262" s="9">
        <v>1</v>
      </c>
      <c r="E262" s="15" t="str">
        <f t="shared" si="17"/>
        <v/>
      </c>
      <c r="F262" s="15">
        <f t="shared" si="18"/>
        <v>2.2471910112359553E-3</v>
      </c>
      <c r="G262" s="14" t="str">
        <f t="shared" si="19"/>
        <v>0</v>
      </c>
      <c r="H262" s="17" t="str">
        <f t="shared" si="20"/>
        <v/>
      </c>
    </row>
    <row r="263" spans="2:8" ht="20.100000000000001" customHeight="1" x14ac:dyDescent="0.2">
      <c r="B263" s="8" t="s">
        <v>329</v>
      </c>
      <c r="C263" s="9">
        <v>0</v>
      </c>
      <c r="D263" s="9">
        <v>0</v>
      </c>
      <c r="E263" s="15" t="str">
        <f t="shared" si="17"/>
        <v/>
      </c>
      <c r="F263" s="15" t="str">
        <f t="shared" si="18"/>
        <v/>
      </c>
      <c r="G263" s="14" t="str">
        <f t="shared" si="19"/>
        <v>0</v>
      </c>
      <c r="H263" s="17" t="str">
        <f t="shared" si="20"/>
        <v/>
      </c>
    </row>
    <row r="264" spans="2:8" ht="20.100000000000001" customHeight="1" x14ac:dyDescent="0.2">
      <c r="B264" s="8" t="s">
        <v>330</v>
      </c>
      <c r="C264" s="9">
        <v>0</v>
      </c>
      <c r="D264" s="9">
        <v>2</v>
      </c>
      <c r="E264" s="15" t="str">
        <f t="shared" si="17"/>
        <v/>
      </c>
      <c r="F264" s="15">
        <f t="shared" si="18"/>
        <v>4.4943820224719105E-3</v>
      </c>
      <c r="G264" s="14" t="str">
        <f t="shared" si="19"/>
        <v>0</v>
      </c>
      <c r="H264" s="17" t="str">
        <f t="shared" si="20"/>
        <v/>
      </c>
    </row>
    <row r="265" spans="2:8" ht="20.100000000000001" customHeight="1" x14ac:dyDescent="0.2">
      <c r="B265" s="8" t="s">
        <v>331</v>
      </c>
      <c r="C265" s="9">
        <v>0</v>
      </c>
      <c r="D265" s="9">
        <v>0</v>
      </c>
      <c r="E265" s="15" t="str">
        <f t="shared" si="17"/>
        <v/>
      </c>
      <c r="F265" s="15" t="str">
        <f t="shared" si="18"/>
        <v/>
      </c>
      <c r="G265" s="14" t="str">
        <f t="shared" si="19"/>
        <v>0</v>
      </c>
      <c r="H265" s="17" t="str">
        <f t="shared" si="20"/>
        <v/>
      </c>
    </row>
    <row r="266" spans="2:8" ht="20.100000000000001" customHeight="1" x14ac:dyDescent="0.2">
      <c r="B266" s="8" t="s">
        <v>332</v>
      </c>
      <c r="C266" s="9">
        <v>0</v>
      </c>
      <c r="D266" s="9">
        <v>3</v>
      </c>
      <c r="E266" s="15" t="str">
        <f t="shared" si="17"/>
        <v/>
      </c>
      <c r="F266" s="15">
        <f t="shared" si="18"/>
        <v>6.7415730337078653E-3</v>
      </c>
      <c r="G266" s="14" t="str">
        <f t="shared" si="19"/>
        <v>0</v>
      </c>
      <c r="H266" s="17" t="str">
        <f t="shared" si="20"/>
        <v/>
      </c>
    </row>
    <row r="267" spans="2:8" ht="20.100000000000001" customHeight="1" x14ac:dyDescent="0.2">
      <c r="B267" s="8" t="s">
        <v>333</v>
      </c>
      <c r="C267" s="9">
        <v>0</v>
      </c>
      <c r="D267" s="9">
        <v>0</v>
      </c>
      <c r="E267" s="15" t="str">
        <f t="shared" si="17"/>
        <v/>
      </c>
      <c r="F267" s="15" t="str">
        <f t="shared" si="18"/>
        <v/>
      </c>
      <c r="G267" s="14" t="str">
        <f t="shared" si="19"/>
        <v>0</v>
      </c>
      <c r="H267" s="17" t="str">
        <f t="shared" si="20"/>
        <v/>
      </c>
    </row>
    <row r="268" spans="2:8" ht="20.100000000000001" customHeight="1" x14ac:dyDescent="0.2">
      <c r="B268" s="8" t="s">
        <v>334</v>
      </c>
      <c r="C268" s="9">
        <v>1</v>
      </c>
      <c r="D268" s="9">
        <v>4</v>
      </c>
      <c r="E268" s="15">
        <f t="shared" si="17"/>
        <v>3.5335689045936395E-3</v>
      </c>
      <c r="F268" s="15">
        <f t="shared" si="18"/>
        <v>8.988764044943821E-3</v>
      </c>
      <c r="G268" s="14">
        <f t="shared" si="19"/>
        <v>3</v>
      </c>
      <c r="H268" s="17">
        <f t="shared" si="20"/>
        <v>1.0600706713780918E-2</v>
      </c>
    </row>
    <row r="269" spans="2:8" ht="20.100000000000001" customHeight="1" x14ac:dyDescent="0.2">
      <c r="B269" s="8" t="s">
        <v>335</v>
      </c>
      <c r="C269" s="9">
        <v>0</v>
      </c>
      <c r="D269" s="9">
        <v>0</v>
      </c>
      <c r="E269" s="15" t="str">
        <f t="shared" si="17"/>
        <v/>
      </c>
      <c r="F269" s="15" t="str">
        <f t="shared" si="18"/>
        <v/>
      </c>
      <c r="G269" s="14" t="str">
        <f t="shared" si="19"/>
        <v>0</v>
      </c>
      <c r="H269" s="17" t="str">
        <f t="shared" si="20"/>
        <v/>
      </c>
    </row>
    <row r="270" spans="2:8" ht="20.100000000000001" customHeight="1" x14ac:dyDescent="0.2">
      <c r="B270" s="8" t="s">
        <v>336</v>
      </c>
      <c r="C270" s="9">
        <v>0</v>
      </c>
      <c r="D270" s="9">
        <v>0</v>
      </c>
      <c r="E270" s="15" t="str">
        <f t="shared" si="17"/>
        <v/>
      </c>
      <c r="F270" s="15" t="str">
        <f t="shared" si="18"/>
        <v/>
      </c>
      <c r="G270" s="14" t="str">
        <f t="shared" si="19"/>
        <v>0</v>
      </c>
      <c r="H270" s="17" t="str">
        <f t="shared" si="20"/>
        <v/>
      </c>
    </row>
    <row r="271" spans="2:8" ht="20.100000000000001" customHeight="1" x14ac:dyDescent="0.2">
      <c r="B271" s="8" t="s">
        <v>93</v>
      </c>
      <c r="C271" s="9">
        <v>0</v>
      </c>
      <c r="D271" s="9">
        <v>0</v>
      </c>
      <c r="E271" s="15" t="str">
        <f t="shared" si="17"/>
        <v/>
      </c>
      <c r="F271" s="15" t="str">
        <f t="shared" si="18"/>
        <v/>
      </c>
      <c r="G271" s="14" t="str">
        <f t="shared" si="19"/>
        <v>0</v>
      </c>
      <c r="H271" s="17" t="str">
        <f t="shared" si="20"/>
        <v/>
      </c>
    </row>
    <row r="272" spans="2:8" ht="20.100000000000001" customHeight="1" x14ac:dyDescent="0.2">
      <c r="B272" s="8" t="s">
        <v>337</v>
      </c>
      <c r="C272" s="9">
        <v>0</v>
      </c>
      <c r="D272" s="9">
        <v>1</v>
      </c>
      <c r="E272" s="15" t="str">
        <f t="shared" si="17"/>
        <v/>
      </c>
      <c r="F272" s="15">
        <f t="shared" si="18"/>
        <v>2.2471910112359553E-3</v>
      </c>
      <c r="G272" s="14" t="str">
        <f t="shared" si="19"/>
        <v>0</v>
      </c>
      <c r="H272" s="17" t="str">
        <f t="shared" si="20"/>
        <v/>
      </c>
    </row>
    <row r="273" spans="2:8" ht="20.100000000000001" customHeight="1" x14ac:dyDescent="0.2">
      <c r="B273" s="8" t="s">
        <v>91</v>
      </c>
      <c r="C273" s="9">
        <v>0</v>
      </c>
      <c r="D273" s="9">
        <v>6</v>
      </c>
      <c r="E273" s="15" t="str">
        <f t="shared" si="17"/>
        <v/>
      </c>
      <c r="F273" s="15">
        <f t="shared" si="18"/>
        <v>1.3483146067415731E-2</v>
      </c>
      <c r="G273" s="14" t="str">
        <f t="shared" si="19"/>
        <v>0</v>
      </c>
      <c r="H273" s="17" t="str">
        <f t="shared" si="20"/>
        <v/>
      </c>
    </row>
    <row r="274" spans="2:8" ht="20.100000000000001" customHeight="1" x14ac:dyDescent="0.2">
      <c r="B274" s="8" t="s">
        <v>338</v>
      </c>
      <c r="C274" s="9">
        <v>0</v>
      </c>
      <c r="D274" s="9">
        <v>0</v>
      </c>
      <c r="E274" s="15" t="str">
        <f t="shared" si="17"/>
        <v/>
      </c>
      <c r="F274" s="15" t="str">
        <f t="shared" si="18"/>
        <v/>
      </c>
      <c r="G274" s="14" t="str">
        <f t="shared" si="19"/>
        <v>0</v>
      </c>
      <c r="H274" s="17" t="str">
        <f t="shared" si="20"/>
        <v/>
      </c>
    </row>
    <row r="275" spans="2:8" ht="20.100000000000001" customHeight="1" x14ac:dyDescent="0.2">
      <c r="B275" s="8" t="s">
        <v>339</v>
      </c>
      <c r="C275" s="9">
        <v>0</v>
      </c>
      <c r="D275" s="9">
        <v>0</v>
      </c>
      <c r="E275" s="15" t="str">
        <f t="shared" si="17"/>
        <v/>
      </c>
      <c r="F275" s="15" t="str">
        <f t="shared" si="18"/>
        <v/>
      </c>
      <c r="G275" s="14" t="str">
        <f t="shared" si="19"/>
        <v>0</v>
      </c>
      <c r="H275" s="17" t="str">
        <f t="shared" si="20"/>
        <v/>
      </c>
    </row>
    <row r="276" spans="2:8" ht="20.100000000000001" customHeight="1" x14ac:dyDescent="0.2">
      <c r="B276" s="8" t="s">
        <v>92</v>
      </c>
      <c r="C276" s="9">
        <v>0</v>
      </c>
      <c r="D276" s="9">
        <v>0</v>
      </c>
      <c r="E276" s="15" t="str">
        <f t="shared" si="17"/>
        <v/>
      </c>
      <c r="F276" s="15" t="str">
        <f t="shared" si="18"/>
        <v/>
      </c>
      <c r="G276" s="14" t="str">
        <f t="shared" si="19"/>
        <v>0</v>
      </c>
      <c r="H276" s="17" t="str">
        <f t="shared" si="20"/>
        <v/>
      </c>
    </row>
    <row r="277" spans="2:8" ht="20.100000000000001" customHeight="1" x14ac:dyDescent="0.2">
      <c r="B277" s="8" t="s">
        <v>340</v>
      </c>
      <c r="C277" s="9">
        <v>0</v>
      </c>
      <c r="D277" s="9">
        <v>0</v>
      </c>
      <c r="E277" s="15" t="str">
        <f t="shared" si="17"/>
        <v/>
      </c>
      <c r="F277" s="15" t="str">
        <f t="shared" si="18"/>
        <v/>
      </c>
      <c r="G277" s="14" t="str">
        <f t="shared" si="19"/>
        <v>0</v>
      </c>
      <c r="H277" s="17" t="str">
        <f t="shared" si="20"/>
        <v/>
      </c>
    </row>
    <row r="278" spans="2:8" ht="20.100000000000001" customHeight="1" x14ac:dyDescent="0.2">
      <c r="B278" s="8" t="s">
        <v>341</v>
      </c>
      <c r="C278" s="9">
        <v>0</v>
      </c>
      <c r="D278" s="9">
        <v>0</v>
      </c>
      <c r="E278" s="15" t="str">
        <f t="shared" si="17"/>
        <v/>
      </c>
      <c r="F278" s="15" t="str">
        <f t="shared" si="18"/>
        <v/>
      </c>
      <c r="G278" s="14" t="str">
        <f t="shared" si="19"/>
        <v>0</v>
      </c>
      <c r="H278" s="17" t="str">
        <f t="shared" si="20"/>
        <v/>
      </c>
    </row>
    <row r="279" spans="2:8" ht="20.100000000000001" customHeight="1" x14ac:dyDescent="0.2">
      <c r="B279" s="8" t="s">
        <v>342</v>
      </c>
      <c r="C279" s="9">
        <v>0</v>
      </c>
      <c r="D279" s="9">
        <v>2</v>
      </c>
      <c r="E279" s="15" t="str">
        <f t="shared" si="17"/>
        <v/>
      </c>
      <c r="F279" s="15">
        <f t="shared" si="18"/>
        <v>4.4943820224719105E-3</v>
      </c>
      <c r="G279" s="14" t="str">
        <f t="shared" si="19"/>
        <v>0</v>
      </c>
      <c r="H279" s="17" t="str">
        <f t="shared" si="20"/>
        <v/>
      </c>
    </row>
    <row r="280" spans="2:8" ht="20.100000000000001" customHeight="1" x14ac:dyDescent="0.2">
      <c r="B280" s="8" t="s">
        <v>343</v>
      </c>
      <c r="C280" s="9">
        <v>0</v>
      </c>
      <c r="D280" s="9">
        <v>0</v>
      </c>
      <c r="E280" s="15" t="str">
        <f t="shared" si="17"/>
        <v/>
      </c>
      <c r="F280" s="15" t="str">
        <f t="shared" si="18"/>
        <v/>
      </c>
      <c r="G280" s="14" t="str">
        <f t="shared" si="19"/>
        <v>0</v>
      </c>
      <c r="H280" s="17" t="str">
        <f t="shared" si="20"/>
        <v/>
      </c>
    </row>
    <row r="281" spans="2:8" ht="20.100000000000001" customHeight="1" x14ac:dyDescent="0.2">
      <c r="B281" s="8" t="s">
        <v>344</v>
      </c>
      <c r="C281" s="9">
        <v>2</v>
      </c>
      <c r="D281" s="9">
        <v>1</v>
      </c>
      <c r="E281" s="15">
        <f t="shared" ref="E281:E288" si="21">+IF(C281=0,"",C281/C$151)</f>
        <v>7.0671378091872791E-3</v>
      </c>
      <c r="F281" s="15">
        <f t="shared" ref="F281:F288" si="22">+IF(D281=0,"",D281/D$151)</f>
        <v>2.2471910112359553E-3</v>
      </c>
      <c r="G281" s="14">
        <f t="shared" ref="G281:G288" si="23">+IF(OR(AND(D281=0),(C281=0)),"0",((D281-C281)/C281))</f>
        <v>-0.5</v>
      </c>
      <c r="H281" s="17">
        <f t="shared" ref="H281:H288" si="24">+IF(OR(AND(E281=""),(G281="")),"",E281*G281)</f>
        <v>-3.5335689045936395E-3</v>
      </c>
    </row>
    <row r="282" spans="2:8" ht="20.100000000000001" customHeight="1" x14ac:dyDescent="0.2">
      <c r="B282" s="8" t="s">
        <v>345</v>
      </c>
      <c r="C282" s="9">
        <v>4</v>
      </c>
      <c r="D282" s="9">
        <v>1</v>
      </c>
      <c r="E282" s="15">
        <f t="shared" si="21"/>
        <v>1.4134275618374558E-2</v>
      </c>
      <c r="F282" s="15">
        <f t="shared" si="22"/>
        <v>2.2471910112359553E-3</v>
      </c>
      <c r="G282" s="14">
        <f t="shared" si="23"/>
        <v>-0.75</v>
      </c>
      <c r="H282" s="17">
        <f t="shared" si="24"/>
        <v>-1.0600706713780918E-2</v>
      </c>
    </row>
    <row r="283" spans="2:8" ht="20.100000000000001" customHeight="1" x14ac:dyDescent="0.2">
      <c r="B283" s="8" t="s">
        <v>346</v>
      </c>
      <c r="C283" s="9">
        <v>0</v>
      </c>
      <c r="D283" s="9">
        <v>0</v>
      </c>
      <c r="E283" s="15" t="str">
        <f t="shared" si="21"/>
        <v/>
      </c>
      <c r="F283" s="15" t="str">
        <f t="shared" si="22"/>
        <v/>
      </c>
      <c r="G283" s="14" t="str">
        <f t="shared" si="23"/>
        <v>0</v>
      </c>
      <c r="H283" s="17" t="str">
        <f t="shared" si="24"/>
        <v/>
      </c>
    </row>
    <row r="284" spans="2:8" ht="20.100000000000001" customHeight="1" x14ac:dyDescent="0.2">
      <c r="B284" s="8" t="s">
        <v>347</v>
      </c>
      <c r="C284" s="9">
        <v>0</v>
      </c>
      <c r="D284" s="9">
        <v>0</v>
      </c>
      <c r="E284" s="15" t="str">
        <f t="shared" si="21"/>
        <v/>
      </c>
      <c r="F284" s="15" t="str">
        <f t="shared" si="22"/>
        <v/>
      </c>
      <c r="G284" s="14" t="str">
        <f t="shared" si="23"/>
        <v>0</v>
      </c>
      <c r="H284" s="17" t="str">
        <f t="shared" si="24"/>
        <v/>
      </c>
    </row>
    <row r="285" spans="2:8" ht="20.100000000000001" customHeight="1" x14ac:dyDescent="0.2">
      <c r="B285" s="8" t="s">
        <v>94</v>
      </c>
      <c r="C285" s="9">
        <v>0</v>
      </c>
      <c r="D285" s="9">
        <v>0</v>
      </c>
      <c r="E285" s="15" t="str">
        <f t="shared" si="21"/>
        <v/>
      </c>
      <c r="F285" s="15" t="str">
        <f t="shared" si="22"/>
        <v/>
      </c>
      <c r="G285" s="14" t="str">
        <f t="shared" si="23"/>
        <v>0</v>
      </c>
      <c r="H285" s="17" t="str">
        <f t="shared" si="24"/>
        <v/>
      </c>
    </row>
    <row r="286" spans="2:8" ht="20.100000000000001" customHeight="1" x14ac:dyDescent="0.2">
      <c r="B286" s="8" t="s">
        <v>348</v>
      </c>
      <c r="C286" s="9">
        <v>0</v>
      </c>
      <c r="D286" s="9">
        <v>0</v>
      </c>
      <c r="E286" s="15" t="str">
        <f t="shared" si="21"/>
        <v/>
      </c>
      <c r="F286" s="15" t="str">
        <f t="shared" si="22"/>
        <v/>
      </c>
      <c r="G286" s="14" t="str">
        <f t="shared" si="23"/>
        <v>0</v>
      </c>
      <c r="H286" s="17" t="str">
        <f t="shared" si="24"/>
        <v/>
      </c>
    </row>
    <row r="287" spans="2:8" ht="20.100000000000001" customHeight="1" x14ac:dyDescent="0.2">
      <c r="B287" s="8" t="s">
        <v>349</v>
      </c>
      <c r="C287" s="9">
        <v>0</v>
      </c>
      <c r="D287" s="9">
        <v>0</v>
      </c>
      <c r="E287" s="15" t="str">
        <f t="shared" si="21"/>
        <v/>
      </c>
      <c r="F287" s="15" t="str">
        <f t="shared" si="22"/>
        <v/>
      </c>
      <c r="G287" s="14" t="str">
        <f t="shared" si="23"/>
        <v>0</v>
      </c>
      <c r="H287" s="17" t="str">
        <f t="shared" si="24"/>
        <v/>
      </c>
    </row>
    <row r="288" spans="2:8" ht="20.100000000000001" customHeight="1" x14ac:dyDescent="0.2">
      <c r="B288" s="8" t="s">
        <v>350</v>
      </c>
      <c r="C288" s="9">
        <v>0</v>
      </c>
      <c r="D288" s="9">
        <v>0</v>
      </c>
      <c r="E288" s="15" t="str">
        <f t="shared" si="21"/>
        <v/>
      </c>
      <c r="F288" s="15" t="str">
        <f t="shared" si="22"/>
        <v/>
      </c>
      <c r="G288" s="14" t="str">
        <f t="shared" si="23"/>
        <v>0</v>
      </c>
      <c r="H288" s="17" t="str">
        <f t="shared" si="24"/>
        <v/>
      </c>
    </row>
    <row r="289" spans="2:8" ht="20.100000000000001" customHeight="1" x14ac:dyDescent="0.2">
      <c r="B289" s="24"/>
      <c r="C289" s="27"/>
      <c r="D289" s="27"/>
      <c r="E289" s="28"/>
      <c r="F289" s="28"/>
      <c r="G289" s="25"/>
      <c r="H289" s="26"/>
    </row>
    <row r="290" spans="2:8" ht="20.100000000000001" customHeight="1" x14ac:dyDescent="0.2">
      <c r="B290" s="24"/>
      <c r="C290" s="27"/>
      <c r="D290" s="27"/>
      <c r="E290" s="28"/>
      <c r="F290" s="28"/>
      <c r="G290" s="25"/>
      <c r="H290" s="26"/>
    </row>
    <row r="291" spans="2:8" s="4" customFormat="1" ht="26.25" customHeight="1" x14ac:dyDescent="0.2">
      <c r="B291" s="21"/>
      <c r="C291" s="21"/>
      <c r="D291" s="21"/>
      <c r="E291" s="21"/>
      <c r="F291" s="21"/>
      <c r="H291" s="3"/>
    </row>
    <row r="292" spans="2:8" ht="15" customHeight="1" x14ac:dyDescent="0.2">
      <c r="B292" s="51" t="s">
        <v>522</v>
      </c>
      <c r="C292" s="52" t="s">
        <v>523</v>
      </c>
      <c r="D292" s="53"/>
      <c r="E292" s="54" t="s">
        <v>487</v>
      </c>
      <c r="F292" s="55"/>
      <c r="G292" s="56" t="s">
        <v>568</v>
      </c>
      <c r="H292" s="58" t="s">
        <v>486</v>
      </c>
    </row>
    <row r="293" spans="2:8" x14ac:dyDescent="0.2">
      <c r="B293" s="51"/>
      <c r="C293" s="50">
        <v>2012</v>
      </c>
      <c r="D293" s="50">
        <v>2013</v>
      </c>
      <c r="E293" s="50">
        <v>2012</v>
      </c>
      <c r="F293" s="50">
        <v>2013</v>
      </c>
      <c r="G293" s="57"/>
      <c r="H293" s="59"/>
    </row>
    <row r="294" spans="2:8" ht="30" x14ac:dyDescent="0.2">
      <c r="B294" s="48" t="s">
        <v>527</v>
      </c>
      <c r="C294" s="41">
        <f>SUM(C295:C499)</f>
        <v>507</v>
      </c>
      <c r="D294" s="41">
        <f>SUM(D295:D499)</f>
        <v>1530</v>
      </c>
      <c r="E294" s="42">
        <f>+IF(C294=0,"",C294/C$294)</f>
        <v>1</v>
      </c>
      <c r="F294" s="42">
        <f>+IF(D294=0,"",D294/D$294)</f>
        <v>1</v>
      </c>
      <c r="G294" s="38">
        <f>+IF(OR(AND(D294=0),(C294=0)),"0",((D294-C294)/C294))</f>
        <v>2.0177514792899407</v>
      </c>
      <c r="H294" s="39">
        <f>+IF(OR(AND(E294=""),(G294="")),"",E294*G294)</f>
        <v>2.0177514792899407</v>
      </c>
    </row>
    <row r="295" spans="2:8" ht="15" x14ac:dyDescent="0.2">
      <c r="B295" s="5" t="s">
        <v>100</v>
      </c>
      <c r="C295" s="9">
        <v>6</v>
      </c>
      <c r="D295" s="9">
        <v>39</v>
      </c>
      <c r="E295" s="15">
        <f>+IF(C295=0,"",C295/C$294)</f>
        <v>1.1834319526627219E-2</v>
      </c>
      <c r="F295" s="15">
        <f>+IF(D295=0,"",D295/D$294)</f>
        <v>2.5490196078431372E-2</v>
      </c>
      <c r="G295" s="14">
        <f>+IF(OR(AND(D295=0),(C295=0)),"0",((D295-C295)/C295))</f>
        <v>5.5</v>
      </c>
      <c r="H295" s="17">
        <f>+IF(OR(AND(E295=""),(G295="")),"",E295*G295)</f>
        <v>6.5088757396449703E-2</v>
      </c>
    </row>
    <row r="296" spans="2:8" ht="15" x14ac:dyDescent="0.2">
      <c r="B296" s="5" t="s">
        <v>113</v>
      </c>
      <c r="C296" s="9">
        <v>1</v>
      </c>
      <c r="D296" s="9">
        <v>6</v>
      </c>
      <c r="E296" s="15">
        <f t="shared" ref="E296:E359" si="25">+IF(C296=0,"",C296/C$294)</f>
        <v>1.9723865877712033E-3</v>
      </c>
      <c r="F296" s="15">
        <f t="shared" ref="F296:F359" si="26">+IF(D296=0,"",D296/D$294)</f>
        <v>3.9215686274509803E-3</v>
      </c>
      <c r="G296" s="14">
        <f t="shared" ref="G296:G359" si="27">+IF(OR(AND(D296=0),(C296=0)),"0",((D296-C296)/C296))</f>
        <v>5</v>
      </c>
      <c r="H296" s="17">
        <f t="shared" ref="H296:H359" si="28">+IF(OR(AND(E296=""),(G296="")),"",E296*G296)</f>
        <v>9.8619329388560158E-3</v>
      </c>
    </row>
    <row r="297" spans="2:8" ht="15" x14ac:dyDescent="0.2">
      <c r="B297" s="5" t="s">
        <v>104</v>
      </c>
      <c r="C297" s="9">
        <v>4</v>
      </c>
      <c r="D297" s="9">
        <v>2</v>
      </c>
      <c r="E297" s="15">
        <f t="shared" si="25"/>
        <v>7.889546351084813E-3</v>
      </c>
      <c r="F297" s="15">
        <f t="shared" si="26"/>
        <v>1.30718954248366E-3</v>
      </c>
      <c r="G297" s="14">
        <f t="shared" si="27"/>
        <v>-0.5</v>
      </c>
      <c r="H297" s="17">
        <f t="shared" si="28"/>
        <v>-3.9447731755424065E-3</v>
      </c>
    </row>
    <row r="298" spans="2:8" ht="15" x14ac:dyDescent="0.2">
      <c r="B298" s="5" t="s">
        <v>95</v>
      </c>
      <c r="C298" s="9">
        <v>0</v>
      </c>
      <c r="D298" s="9">
        <v>7</v>
      </c>
      <c r="E298" s="15" t="str">
        <f t="shared" si="25"/>
        <v/>
      </c>
      <c r="F298" s="15">
        <f t="shared" si="26"/>
        <v>4.5751633986928107E-3</v>
      </c>
      <c r="G298" s="14" t="str">
        <f t="shared" si="27"/>
        <v>0</v>
      </c>
      <c r="H298" s="17" t="str">
        <f t="shared" si="28"/>
        <v/>
      </c>
    </row>
    <row r="299" spans="2:8" ht="15" x14ac:dyDescent="0.2">
      <c r="B299" s="5" t="s">
        <v>112</v>
      </c>
      <c r="C299" s="9">
        <v>0</v>
      </c>
      <c r="D299" s="9">
        <v>0</v>
      </c>
      <c r="E299" s="15" t="str">
        <f t="shared" si="25"/>
        <v/>
      </c>
      <c r="F299" s="15" t="str">
        <f t="shared" si="26"/>
        <v/>
      </c>
      <c r="G299" s="14" t="str">
        <f t="shared" si="27"/>
        <v>0</v>
      </c>
      <c r="H299" s="17" t="str">
        <f t="shared" si="28"/>
        <v/>
      </c>
    </row>
    <row r="300" spans="2:8" ht="15" x14ac:dyDescent="0.2">
      <c r="B300" s="5" t="s">
        <v>111</v>
      </c>
      <c r="C300" s="9">
        <v>0</v>
      </c>
      <c r="D300" s="9">
        <v>0</v>
      </c>
      <c r="E300" s="15" t="str">
        <f t="shared" si="25"/>
        <v/>
      </c>
      <c r="F300" s="15" t="str">
        <f t="shared" si="26"/>
        <v/>
      </c>
      <c r="G300" s="14" t="str">
        <f t="shared" si="27"/>
        <v>0</v>
      </c>
      <c r="H300" s="17" t="str">
        <f t="shared" si="28"/>
        <v/>
      </c>
    </row>
    <row r="301" spans="2:8" ht="15" x14ac:dyDescent="0.2">
      <c r="B301" s="5" t="s">
        <v>105</v>
      </c>
      <c r="C301" s="9">
        <v>5</v>
      </c>
      <c r="D301" s="9">
        <v>98</v>
      </c>
      <c r="E301" s="15">
        <f t="shared" si="25"/>
        <v>9.8619329388560158E-3</v>
      </c>
      <c r="F301" s="15">
        <f t="shared" si="26"/>
        <v>6.4052287581699341E-2</v>
      </c>
      <c r="G301" s="14">
        <f t="shared" si="27"/>
        <v>18.600000000000001</v>
      </c>
      <c r="H301" s="17">
        <f t="shared" si="28"/>
        <v>0.18343195266272191</v>
      </c>
    </row>
    <row r="302" spans="2:8" ht="15" x14ac:dyDescent="0.2">
      <c r="B302" s="5" t="s">
        <v>109</v>
      </c>
      <c r="C302" s="9">
        <v>0</v>
      </c>
      <c r="D302" s="9">
        <v>0</v>
      </c>
      <c r="E302" s="15" t="str">
        <f t="shared" si="25"/>
        <v/>
      </c>
      <c r="F302" s="15" t="str">
        <f t="shared" si="26"/>
        <v/>
      </c>
      <c r="G302" s="14" t="str">
        <f t="shared" si="27"/>
        <v>0</v>
      </c>
      <c r="H302" s="17" t="str">
        <f t="shared" si="28"/>
        <v/>
      </c>
    </row>
    <row r="303" spans="2:8" ht="30" x14ac:dyDescent="0.2">
      <c r="B303" s="5" t="s">
        <v>108</v>
      </c>
      <c r="C303" s="9">
        <v>1</v>
      </c>
      <c r="D303" s="9">
        <v>7</v>
      </c>
      <c r="E303" s="15">
        <f t="shared" si="25"/>
        <v>1.9723865877712033E-3</v>
      </c>
      <c r="F303" s="15">
        <f t="shared" si="26"/>
        <v>4.5751633986928107E-3</v>
      </c>
      <c r="G303" s="14">
        <f t="shared" si="27"/>
        <v>6</v>
      </c>
      <c r="H303" s="17">
        <f t="shared" si="28"/>
        <v>1.183431952662722E-2</v>
      </c>
    </row>
    <row r="304" spans="2:8" ht="15" x14ac:dyDescent="0.2">
      <c r="B304" s="5" t="s">
        <v>107</v>
      </c>
      <c r="C304" s="9">
        <v>4</v>
      </c>
      <c r="D304" s="9">
        <v>11</v>
      </c>
      <c r="E304" s="15">
        <f t="shared" si="25"/>
        <v>7.889546351084813E-3</v>
      </c>
      <c r="F304" s="15">
        <f t="shared" si="26"/>
        <v>7.1895424836601303E-3</v>
      </c>
      <c r="G304" s="14">
        <f t="shared" si="27"/>
        <v>1.75</v>
      </c>
      <c r="H304" s="17">
        <f t="shared" si="28"/>
        <v>1.3806706114398423E-2</v>
      </c>
    </row>
    <row r="305" spans="2:8" ht="15" x14ac:dyDescent="0.2">
      <c r="B305" s="5" t="s">
        <v>351</v>
      </c>
      <c r="C305" s="9">
        <v>0</v>
      </c>
      <c r="D305" s="9">
        <v>7</v>
      </c>
      <c r="E305" s="15" t="str">
        <f t="shared" si="25"/>
        <v/>
      </c>
      <c r="F305" s="15">
        <f t="shared" si="26"/>
        <v>4.5751633986928107E-3</v>
      </c>
      <c r="G305" s="14" t="str">
        <f t="shared" si="27"/>
        <v>0</v>
      </c>
      <c r="H305" s="17" t="str">
        <f t="shared" si="28"/>
        <v/>
      </c>
    </row>
    <row r="306" spans="2:8" ht="15" x14ac:dyDescent="0.2">
      <c r="B306" s="5" t="s">
        <v>564</v>
      </c>
      <c r="C306" s="9">
        <v>0</v>
      </c>
      <c r="D306" s="9">
        <v>0</v>
      </c>
      <c r="E306" s="15" t="str">
        <f t="shared" si="25"/>
        <v/>
      </c>
      <c r="F306" s="15" t="str">
        <f t="shared" si="26"/>
        <v/>
      </c>
      <c r="G306" s="14" t="str">
        <f t="shared" si="27"/>
        <v>0</v>
      </c>
      <c r="H306" s="17" t="str">
        <f t="shared" si="28"/>
        <v/>
      </c>
    </row>
    <row r="307" spans="2:8" ht="15" x14ac:dyDescent="0.2">
      <c r="B307" s="5" t="s">
        <v>110</v>
      </c>
      <c r="C307" s="9">
        <v>2</v>
      </c>
      <c r="D307" s="9">
        <v>39</v>
      </c>
      <c r="E307" s="15">
        <f t="shared" si="25"/>
        <v>3.9447731755424065E-3</v>
      </c>
      <c r="F307" s="15">
        <f t="shared" si="26"/>
        <v>2.5490196078431372E-2</v>
      </c>
      <c r="G307" s="14">
        <f t="shared" si="27"/>
        <v>18.5</v>
      </c>
      <c r="H307" s="17">
        <f t="shared" si="28"/>
        <v>7.2978303747534515E-2</v>
      </c>
    </row>
    <row r="308" spans="2:8" ht="15" x14ac:dyDescent="0.2">
      <c r="B308" s="5" t="s">
        <v>99</v>
      </c>
      <c r="C308" s="9">
        <v>1</v>
      </c>
      <c r="D308" s="9">
        <v>6</v>
      </c>
      <c r="E308" s="15">
        <f t="shared" si="25"/>
        <v>1.9723865877712033E-3</v>
      </c>
      <c r="F308" s="15">
        <f t="shared" si="26"/>
        <v>3.9215686274509803E-3</v>
      </c>
      <c r="G308" s="14">
        <f t="shared" si="27"/>
        <v>5</v>
      </c>
      <c r="H308" s="17">
        <f t="shared" si="28"/>
        <v>9.8619329388560158E-3</v>
      </c>
    </row>
    <row r="309" spans="2:8" ht="15" x14ac:dyDescent="0.2">
      <c r="B309" s="5" t="s">
        <v>96</v>
      </c>
      <c r="C309" s="9">
        <v>0</v>
      </c>
      <c r="D309" s="9">
        <v>0</v>
      </c>
      <c r="E309" s="15" t="str">
        <f t="shared" si="25"/>
        <v/>
      </c>
      <c r="F309" s="15" t="str">
        <f t="shared" si="26"/>
        <v/>
      </c>
      <c r="G309" s="14" t="str">
        <f t="shared" si="27"/>
        <v>0</v>
      </c>
      <c r="H309" s="17" t="str">
        <f t="shared" si="28"/>
        <v/>
      </c>
    </row>
    <row r="310" spans="2:8" ht="15" x14ac:dyDescent="0.2">
      <c r="B310" s="5" t="s">
        <v>106</v>
      </c>
      <c r="C310" s="9">
        <v>2</v>
      </c>
      <c r="D310" s="9">
        <v>16</v>
      </c>
      <c r="E310" s="15">
        <f t="shared" si="25"/>
        <v>3.9447731755424065E-3</v>
      </c>
      <c r="F310" s="15">
        <f t="shared" si="26"/>
        <v>1.045751633986928E-2</v>
      </c>
      <c r="G310" s="14">
        <f t="shared" si="27"/>
        <v>7</v>
      </c>
      <c r="H310" s="17">
        <f t="shared" si="28"/>
        <v>2.7613412228796846E-2</v>
      </c>
    </row>
    <row r="311" spans="2:8" ht="15" x14ac:dyDescent="0.2">
      <c r="B311" s="5" t="s">
        <v>102</v>
      </c>
      <c r="C311" s="9">
        <v>0</v>
      </c>
      <c r="D311" s="9">
        <v>8</v>
      </c>
      <c r="E311" s="15" t="str">
        <f t="shared" si="25"/>
        <v/>
      </c>
      <c r="F311" s="15">
        <f t="shared" si="26"/>
        <v>5.2287581699346402E-3</v>
      </c>
      <c r="G311" s="14" t="str">
        <f t="shared" si="27"/>
        <v>0</v>
      </c>
      <c r="H311" s="17" t="str">
        <f t="shared" si="28"/>
        <v/>
      </c>
    </row>
    <row r="312" spans="2:8" ht="15" x14ac:dyDescent="0.2">
      <c r="B312" s="5" t="s">
        <v>97</v>
      </c>
      <c r="C312" s="9">
        <v>0</v>
      </c>
      <c r="D312" s="9">
        <v>0</v>
      </c>
      <c r="E312" s="15" t="str">
        <f t="shared" si="25"/>
        <v/>
      </c>
      <c r="F312" s="15" t="str">
        <f t="shared" si="26"/>
        <v/>
      </c>
      <c r="G312" s="14" t="str">
        <f t="shared" si="27"/>
        <v>0</v>
      </c>
      <c r="H312" s="17" t="str">
        <f t="shared" si="28"/>
        <v/>
      </c>
    </row>
    <row r="313" spans="2:8" ht="15" x14ac:dyDescent="0.2">
      <c r="B313" s="5" t="s">
        <v>352</v>
      </c>
      <c r="C313" s="9">
        <v>0</v>
      </c>
      <c r="D313" s="9">
        <v>0</v>
      </c>
      <c r="E313" s="15" t="str">
        <f t="shared" si="25"/>
        <v/>
      </c>
      <c r="F313" s="15" t="str">
        <f t="shared" si="26"/>
        <v/>
      </c>
      <c r="G313" s="14" t="str">
        <f t="shared" si="27"/>
        <v>0</v>
      </c>
      <c r="H313" s="17" t="str">
        <f t="shared" si="28"/>
        <v/>
      </c>
    </row>
    <row r="314" spans="2:8" ht="15" x14ac:dyDescent="0.2">
      <c r="B314" s="5" t="s">
        <v>353</v>
      </c>
      <c r="C314" s="9">
        <v>4</v>
      </c>
      <c r="D314" s="9">
        <v>29</v>
      </c>
      <c r="E314" s="15">
        <f t="shared" si="25"/>
        <v>7.889546351084813E-3</v>
      </c>
      <c r="F314" s="15">
        <f t="shared" si="26"/>
        <v>1.895424836601307E-2</v>
      </c>
      <c r="G314" s="14">
        <f t="shared" si="27"/>
        <v>6.25</v>
      </c>
      <c r="H314" s="17">
        <f t="shared" si="28"/>
        <v>4.9309664694280081E-2</v>
      </c>
    </row>
    <row r="315" spans="2:8" ht="15" x14ac:dyDescent="0.2">
      <c r="B315" s="5" t="s">
        <v>354</v>
      </c>
      <c r="C315" s="9">
        <v>0</v>
      </c>
      <c r="D315" s="9">
        <v>1</v>
      </c>
      <c r="E315" s="15" t="str">
        <f t="shared" si="25"/>
        <v/>
      </c>
      <c r="F315" s="15">
        <f t="shared" si="26"/>
        <v>6.5359477124183002E-4</v>
      </c>
      <c r="G315" s="14" t="str">
        <f t="shared" si="27"/>
        <v>0</v>
      </c>
      <c r="H315" s="17" t="str">
        <f t="shared" si="28"/>
        <v/>
      </c>
    </row>
    <row r="316" spans="2:8" ht="15" x14ac:dyDescent="0.2">
      <c r="B316" s="5" t="s">
        <v>101</v>
      </c>
      <c r="C316" s="9">
        <v>0</v>
      </c>
      <c r="D316" s="9">
        <v>0</v>
      </c>
      <c r="E316" s="15" t="str">
        <f t="shared" si="25"/>
        <v/>
      </c>
      <c r="F316" s="15" t="str">
        <f t="shared" si="26"/>
        <v/>
      </c>
      <c r="G316" s="14" t="str">
        <f t="shared" si="27"/>
        <v>0</v>
      </c>
      <c r="H316" s="17" t="str">
        <f t="shared" si="28"/>
        <v/>
      </c>
    </row>
    <row r="317" spans="2:8" ht="15" x14ac:dyDescent="0.2">
      <c r="B317" s="5" t="s">
        <v>103</v>
      </c>
      <c r="C317" s="9">
        <v>0</v>
      </c>
      <c r="D317" s="9">
        <v>2</v>
      </c>
      <c r="E317" s="15" t="str">
        <f t="shared" si="25"/>
        <v/>
      </c>
      <c r="F317" s="15">
        <f t="shared" si="26"/>
        <v>1.30718954248366E-3</v>
      </c>
      <c r="G317" s="14" t="str">
        <f t="shared" si="27"/>
        <v>0</v>
      </c>
      <c r="H317" s="17" t="str">
        <f t="shared" si="28"/>
        <v/>
      </c>
    </row>
    <row r="318" spans="2:8" ht="15" x14ac:dyDescent="0.2">
      <c r="B318" s="5" t="s">
        <v>355</v>
      </c>
      <c r="C318" s="9">
        <v>8</v>
      </c>
      <c r="D318" s="9">
        <v>185</v>
      </c>
      <c r="E318" s="15">
        <f t="shared" si="25"/>
        <v>1.5779092702169626E-2</v>
      </c>
      <c r="F318" s="15">
        <f t="shared" si="26"/>
        <v>0.12091503267973856</v>
      </c>
      <c r="G318" s="14">
        <f t="shared" si="27"/>
        <v>22.125</v>
      </c>
      <c r="H318" s="17">
        <f t="shared" si="28"/>
        <v>0.34911242603550297</v>
      </c>
    </row>
    <row r="319" spans="2:8" ht="15" x14ac:dyDescent="0.2">
      <c r="B319" s="5" t="s">
        <v>115</v>
      </c>
      <c r="C319" s="9">
        <v>2</v>
      </c>
      <c r="D319" s="9">
        <v>5</v>
      </c>
      <c r="E319" s="15">
        <f t="shared" si="25"/>
        <v>3.9447731755424065E-3</v>
      </c>
      <c r="F319" s="15">
        <f t="shared" si="26"/>
        <v>3.2679738562091504E-3</v>
      </c>
      <c r="G319" s="14">
        <f t="shared" si="27"/>
        <v>1.5</v>
      </c>
      <c r="H319" s="17">
        <f t="shared" si="28"/>
        <v>5.9171597633136102E-3</v>
      </c>
    </row>
    <row r="320" spans="2:8" ht="15" x14ac:dyDescent="0.2">
      <c r="B320" s="5" t="s">
        <v>114</v>
      </c>
      <c r="C320" s="9">
        <v>0</v>
      </c>
      <c r="D320" s="9">
        <v>0</v>
      </c>
      <c r="E320" s="15" t="str">
        <f t="shared" si="25"/>
        <v/>
      </c>
      <c r="F320" s="15" t="str">
        <f t="shared" si="26"/>
        <v/>
      </c>
      <c r="G320" s="14" t="str">
        <f t="shared" si="27"/>
        <v>0</v>
      </c>
      <c r="H320" s="17" t="str">
        <f t="shared" si="28"/>
        <v/>
      </c>
    </row>
    <row r="321" spans="2:8" ht="15" x14ac:dyDescent="0.2">
      <c r="B321" s="5" t="s">
        <v>98</v>
      </c>
      <c r="C321" s="9">
        <v>0</v>
      </c>
      <c r="D321" s="9">
        <v>0</v>
      </c>
      <c r="E321" s="15" t="str">
        <f t="shared" si="25"/>
        <v/>
      </c>
      <c r="F321" s="15" t="str">
        <f t="shared" si="26"/>
        <v/>
      </c>
      <c r="G321" s="14" t="str">
        <f t="shared" si="27"/>
        <v>0</v>
      </c>
      <c r="H321" s="17" t="str">
        <f t="shared" si="28"/>
        <v/>
      </c>
    </row>
    <row r="322" spans="2:8" ht="15" x14ac:dyDescent="0.2">
      <c r="B322" s="5" t="s">
        <v>356</v>
      </c>
      <c r="C322" s="9">
        <v>0</v>
      </c>
      <c r="D322" s="9">
        <v>0</v>
      </c>
      <c r="E322" s="15" t="str">
        <f t="shared" si="25"/>
        <v/>
      </c>
      <c r="F322" s="15" t="str">
        <f t="shared" si="26"/>
        <v/>
      </c>
      <c r="G322" s="14" t="str">
        <f t="shared" si="27"/>
        <v>0</v>
      </c>
      <c r="H322" s="17" t="str">
        <f t="shared" si="28"/>
        <v/>
      </c>
    </row>
    <row r="323" spans="2:8" ht="15" x14ac:dyDescent="0.2">
      <c r="B323" s="5" t="s">
        <v>475</v>
      </c>
      <c r="C323" s="9">
        <v>1</v>
      </c>
      <c r="D323" s="9">
        <v>0</v>
      </c>
      <c r="E323" s="15">
        <f t="shared" si="25"/>
        <v>1.9723865877712033E-3</v>
      </c>
      <c r="F323" s="15" t="str">
        <f t="shared" si="26"/>
        <v/>
      </c>
      <c r="G323" s="14" t="str">
        <f t="shared" si="27"/>
        <v>0</v>
      </c>
      <c r="H323" s="17">
        <f t="shared" si="28"/>
        <v>0</v>
      </c>
    </row>
    <row r="324" spans="2:8" ht="15" x14ac:dyDescent="0.2">
      <c r="B324" s="5" t="s">
        <v>476</v>
      </c>
      <c r="C324" s="9">
        <v>0</v>
      </c>
      <c r="D324" s="9">
        <v>0</v>
      </c>
      <c r="E324" s="15" t="str">
        <f t="shared" si="25"/>
        <v/>
      </c>
      <c r="F324" s="15" t="str">
        <f t="shared" si="26"/>
        <v/>
      </c>
      <c r="G324" s="14" t="str">
        <f t="shared" si="27"/>
        <v>0</v>
      </c>
      <c r="H324" s="17" t="str">
        <f t="shared" si="28"/>
        <v/>
      </c>
    </row>
    <row r="325" spans="2:8" ht="15" x14ac:dyDescent="0.2">
      <c r="B325" s="5" t="s">
        <v>477</v>
      </c>
      <c r="C325" s="9">
        <v>0</v>
      </c>
      <c r="D325" s="9">
        <v>2</v>
      </c>
      <c r="E325" s="15" t="str">
        <f t="shared" si="25"/>
        <v/>
      </c>
      <c r="F325" s="15">
        <f t="shared" si="26"/>
        <v>1.30718954248366E-3</v>
      </c>
      <c r="G325" s="14" t="str">
        <f t="shared" si="27"/>
        <v>0</v>
      </c>
      <c r="H325" s="17" t="str">
        <f t="shared" si="28"/>
        <v/>
      </c>
    </row>
    <row r="326" spans="2:8" ht="15" x14ac:dyDescent="0.2">
      <c r="B326" s="5" t="s">
        <v>357</v>
      </c>
      <c r="C326" s="9">
        <v>0</v>
      </c>
      <c r="D326" s="9">
        <v>6</v>
      </c>
      <c r="E326" s="15" t="str">
        <f t="shared" si="25"/>
        <v/>
      </c>
      <c r="F326" s="15">
        <f t="shared" si="26"/>
        <v>3.9215686274509803E-3</v>
      </c>
      <c r="G326" s="14" t="str">
        <f t="shared" si="27"/>
        <v>0</v>
      </c>
      <c r="H326" s="17" t="str">
        <f t="shared" si="28"/>
        <v/>
      </c>
    </row>
    <row r="327" spans="2:8" ht="15" x14ac:dyDescent="0.2">
      <c r="B327" s="5" t="s">
        <v>358</v>
      </c>
      <c r="C327" s="9">
        <v>0</v>
      </c>
      <c r="D327" s="9">
        <v>1</v>
      </c>
      <c r="E327" s="15" t="str">
        <f t="shared" si="25"/>
        <v/>
      </c>
      <c r="F327" s="15">
        <f t="shared" si="26"/>
        <v>6.5359477124183002E-4</v>
      </c>
      <c r="G327" s="14" t="str">
        <f t="shared" si="27"/>
        <v>0</v>
      </c>
      <c r="H327" s="17" t="str">
        <f t="shared" si="28"/>
        <v/>
      </c>
    </row>
    <row r="328" spans="2:8" ht="15" x14ac:dyDescent="0.2">
      <c r="B328" s="5" t="s">
        <v>116</v>
      </c>
      <c r="C328" s="9">
        <v>0</v>
      </c>
      <c r="D328" s="9">
        <v>2</v>
      </c>
      <c r="E328" s="15" t="str">
        <f t="shared" si="25"/>
        <v/>
      </c>
      <c r="F328" s="15">
        <f t="shared" si="26"/>
        <v>1.30718954248366E-3</v>
      </c>
      <c r="G328" s="14" t="str">
        <f t="shared" si="27"/>
        <v>0</v>
      </c>
      <c r="H328" s="17" t="str">
        <f t="shared" si="28"/>
        <v/>
      </c>
    </row>
    <row r="329" spans="2:8" ht="15" x14ac:dyDescent="0.2">
      <c r="B329" s="5" t="s">
        <v>359</v>
      </c>
      <c r="C329" s="9">
        <v>0</v>
      </c>
      <c r="D329" s="9">
        <v>0</v>
      </c>
      <c r="E329" s="15" t="str">
        <f t="shared" si="25"/>
        <v/>
      </c>
      <c r="F329" s="15" t="str">
        <f t="shared" si="26"/>
        <v/>
      </c>
      <c r="G329" s="14" t="str">
        <f t="shared" si="27"/>
        <v>0</v>
      </c>
      <c r="H329" s="17" t="str">
        <f t="shared" si="28"/>
        <v/>
      </c>
    </row>
    <row r="330" spans="2:8" ht="15" x14ac:dyDescent="0.2">
      <c r="B330" s="5" t="s">
        <v>360</v>
      </c>
      <c r="C330" s="9">
        <v>1</v>
      </c>
      <c r="D330" s="9">
        <v>11</v>
      </c>
      <c r="E330" s="15">
        <f t="shared" si="25"/>
        <v>1.9723865877712033E-3</v>
      </c>
      <c r="F330" s="15">
        <f t="shared" si="26"/>
        <v>7.1895424836601303E-3</v>
      </c>
      <c r="G330" s="14">
        <f t="shared" si="27"/>
        <v>10</v>
      </c>
      <c r="H330" s="17">
        <f t="shared" si="28"/>
        <v>1.9723865877712032E-2</v>
      </c>
    </row>
    <row r="331" spans="2:8" ht="15" x14ac:dyDescent="0.2">
      <c r="B331" s="5" t="s">
        <v>117</v>
      </c>
      <c r="C331" s="9">
        <v>0</v>
      </c>
      <c r="D331" s="9">
        <v>0</v>
      </c>
      <c r="E331" s="15" t="str">
        <f t="shared" si="25"/>
        <v/>
      </c>
      <c r="F331" s="15" t="str">
        <f t="shared" si="26"/>
        <v/>
      </c>
      <c r="G331" s="14" t="str">
        <f t="shared" si="27"/>
        <v>0</v>
      </c>
      <c r="H331" s="17" t="str">
        <f t="shared" si="28"/>
        <v/>
      </c>
    </row>
    <row r="332" spans="2:8" ht="15" x14ac:dyDescent="0.2">
      <c r="B332" s="5" t="s">
        <v>361</v>
      </c>
      <c r="C332" s="9">
        <v>43</v>
      </c>
      <c r="D332" s="9">
        <v>281</v>
      </c>
      <c r="E332" s="15">
        <f t="shared" si="25"/>
        <v>8.4812623274161739E-2</v>
      </c>
      <c r="F332" s="15">
        <f t="shared" si="26"/>
        <v>0.18366013071895426</v>
      </c>
      <c r="G332" s="14">
        <f t="shared" si="27"/>
        <v>5.5348837209302326</v>
      </c>
      <c r="H332" s="17">
        <f t="shared" si="28"/>
        <v>0.46942800788954636</v>
      </c>
    </row>
    <row r="333" spans="2:8" ht="15" x14ac:dyDescent="0.2">
      <c r="B333" s="5" t="s">
        <v>130</v>
      </c>
      <c r="C333" s="9">
        <v>8</v>
      </c>
      <c r="D333" s="9">
        <v>22</v>
      </c>
      <c r="E333" s="15">
        <f t="shared" si="25"/>
        <v>1.5779092702169626E-2</v>
      </c>
      <c r="F333" s="15">
        <f t="shared" si="26"/>
        <v>1.4379084967320261E-2</v>
      </c>
      <c r="G333" s="14">
        <f t="shared" si="27"/>
        <v>1.75</v>
      </c>
      <c r="H333" s="17">
        <f t="shared" si="28"/>
        <v>2.7613412228796846E-2</v>
      </c>
    </row>
    <row r="334" spans="2:8" ht="15" x14ac:dyDescent="0.2">
      <c r="B334" s="5" t="s">
        <v>119</v>
      </c>
      <c r="C334" s="9">
        <v>11</v>
      </c>
      <c r="D334" s="9">
        <v>163</v>
      </c>
      <c r="E334" s="15">
        <f t="shared" si="25"/>
        <v>2.1696252465483234E-2</v>
      </c>
      <c r="F334" s="15">
        <f t="shared" si="26"/>
        <v>0.1065359477124183</v>
      </c>
      <c r="G334" s="14">
        <f t="shared" si="27"/>
        <v>13.818181818181818</v>
      </c>
      <c r="H334" s="17">
        <f t="shared" si="28"/>
        <v>0.29980276134122286</v>
      </c>
    </row>
    <row r="335" spans="2:8" ht="15" x14ac:dyDescent="0.2">
      <c r="B335" s="5" t="s">
        <v>128</v>
      </c>
      <c r="C335" s="9">
        <v>5</v>
      </c>
      <c r="D335" s="9">
        <v>5</v>
      </c>
      <c r="E335" s="15">
        <f t="shared" si="25"/>
        <v>9.8619329388560158E-3</v>
      </c>
      <c r="F335" s="15">
        <f t="shared" si="26"/>
        <v>3.2679738562091504E-3</v>
      </c>
      <c r="G335" s="14">
        <f t="shared" si="27"/>
        <v>0</v>
      </c>
      <c r="H335" s="17">
        <f t="shared" si="28"/>
        <v>0</v>
      </c>
    </row>
    <row r="336" spans="2:8" ht="15" x14ac:dyDescent="0.2">
      <c r="B336" s="5" t="s">
        <v>132</v>
      </c>
      <c r="C336" s="9">
        <v>0</v>
      </c>
      <c r="D336" s="9">
        <v>0</v>
      </c>
      <c r="E336" s="15" t="str">
        <f t="shared" si="25"/>
        <v/>
      </c>
      <c r="F336" s="15" t="str">
        <f t="shared" si="26"/>
        <v/>
      </c>
      <c r="G336" s="14" t="str">
        <f t="shared" si="27"/>
        <v>0</v>
      </c>
      <c r="H336" s="17" t="str">
        <f t="shared" si="28"/>
        <v/>
      </c>
    </row>
    <row r="337" spans="2:8" ht="15" x14ac:dyDescent="0.2">
      <c r="B337" s="5" t="s">
        <v>133</v>
      </c>
      <c r="C337" s="9">
        <v>1</v>
      </c>
      <c r="D337" s="9">
        <v>2</v>
      </c>
      <c r="E337" s="15">
        <f t="shared" si="25"/>
        <v>1.9723865877712033E-3</v>
      </c>
      <c r="F337" s="15">
        <f t="shared" si="26"/>
        <v>1.30718954248366E-3</v>
      </c>
      <c r="G337" s="14">
        <f t="shared" si="27"/>
        <v>1</v>
      </c>
      <c r="H337" s="17">
        <f t="shared" si="28"/>
        <v>1.9723865877712033E-3</v>
      </c>
    </row>
    <row r="338" spans="2:8" ht="30" x14ac:dyDescent="0.2">
      <c r="B338" s="5" t="s">
        <v>362</v>
      </c>
      <c r="C338" s="9">
        <v>10</v>
      </c>
      <c r="D338" s="9">
        <v>0</v>
      </c>
      <c r="E338" s="15">
        <f t="shared" si="25"/>
        <v>1.9723865877712032E-2</v>
      </c>
      <c r="F338" s="15" t="str">
        <f t="shared" si="26"/>
        <v/>
      </c>
      <c r="G338" s="14" t="str">
        <f t="shared" si="27"/>
        <v>0</v>
      </c>
      <c r="H338" s="17">
        <f t="shared" si="28"/>
        <v>0</v>
      </c>
    </row>
    <row r="339" spans="2:8" ht="15" x14ac:dyDescent="0.2">
      <c r="B339" s="5" t="s">
        <v>363</v>
      </c>
      <c r="C339" s="9">
        <v>1</v>
      </c>
      <c r="D339" s="9">
        <v>0</v>
      </c>
      <c r="E339" s="15">
        <f t="shared" si="25"/>
        <v>1.9723865877712033E-3</v>
      </c>
      <c r="F339" s="15" t="str">
        <f t="shared" si="26"/>
        <v/>
      </c>
      <c r="G339" s="14" t="str">
        <f t="shared" si="27"/>
        <v>0</v>
      </c>
      <c r="H339" s="17">
        <f t="shared" si="28"/>
        <v>0</v>
      </c>
    </row>
    <row r="340" spans="2:8" ht="15" x14ac:dyDescent="0.2">
      <c r="B340" s="5" t="s">
        <v>364</v>
      </c>
      <c r="C340" s="9">
        <v>0</v>
      </c>
      <c r="D340" s="9">
        <v>0</v>
      </c>
      <c r="E340" s="15" t="str">
        <f t="shared" si="25"/>
        <v/>
      </c>
      <c r="F340" s="15" t="str">
        <f t="shared" si="26"/>
        <v/>
      </c>
      <c r="G340" s="14" t="str">
        <f t="shared" si="27"/>
        <v>0</v>
      </c>
      <c r="H340" s="17" t="str">
        <f t="shared" si="28"/>
        <v/>
      </c>
    </row>
    <row r="341" spans="2:8" ht="15" x14ac:dyDescent="0.2">
      <c r="B341" s="5" t="s">
        <v>118</v>
      </c>
      <c r="C341" s="9">
        <v>0</v>
      </c>
      <c r="D341" s="9">
        <v>2</v>
      </c>
      <c r="E341" s="15" t="str">
        <f t="shared" si="25"/>
        <v/>
      </c>
      <c r="F341" s="15">
        <f t="shared" si="26"/>
        <v>1.30718954248366E-3</v>
      </c>
      <c r="G341" s="14" t="str">
        <f t="shared" si="27"/>
        <v>0</v>
      </c>
      <c r="H341" s="17" t="str">
        <f t="shared" si="28"/>
        <v/>
      </c>
    </row>
    <row r="342" spans="2:8" ht="15" x14ac:dyDescent="0.2">
      <c r="B342" s="5" t="s">
        <v>365</v>
      </c>
      <c r="C342" s="9">
        <v>0</v>
      </c>
      <c r="D342" s="9">
        <v>0</v>
      </c>
      <c r="E342" s="15" t="str">
        <f t="shared" si="25"/>
        <v/>
      </c>
      <c r="F342" s="15" t="str">
        <f t="shared" si="26"/>
        <v/>
      </c>
      <c r="G342" s="14" t="str">
        <f t="shared" si="27"/>
        <v>0</v>
      </c>
      <c r="H342" s="17" t="str">
        <f t="shared" si="28"/>
        <v/>
      </c>
    </row>
    <row r="343" spans="2:8" ht="30" x14ac:dyDescent="0.2">
      <c r="B343" s="5" t="s">
        <v>129</v>
      </c>
      <c r="C343" s="9">
        <v>1</v>
      </c>
      <c r="D343" s="9">
        <v>7</v>
      </c>
      <c r="E343" s="15">
        <f t="shared" si="25"/>
        <v>1.9723865877712033E-3</v>
      </c>
      <c r="F343" s="15">
        <f t="shared" si="26"/>
        <v>4.5751633986928107E-3</v>
      </c>
      <c r="G343" s="14">
        <f t="shared" si="27"/>
        <v>6</v>
      </c>
      <c r="H343" s="17">
        <f t="shared" si="28"/>
        <v>1.183431952662722E-2</v>
      </c>
    </row>
    <row r="344" spans="2:8" ht="15" x14ac:dyDescent="0.2">
      <c r="B344" s="5" t="s">
        <v>131</v>
      </c>
      <c r="C344" s="9">
        <v>2</v>
      </c>
      <c r="D344" s="9">
        <v>15</v>
      </c>
      <c r="E344" s="15">
        <f t="shared" si="25"/>
        <v>3.9447731755424065E-3</v>
      </c>
      <c r="F344" s="15">
        <f t="shared" si="26"/>
        <v>9.8039215686274508E-3</v>
      </c>
      <c r="G344" s="14">
        <f t="shared" si="27"/>
        <v>6.5</v>
      </c>
      <c r="H344" s="17">
        <f t="shared" si="28"/>
        <v>2.5641025641025644E-2</v>
      </c>
    </row>
    <row r="345" spans="2:8" ht="15" x14ac:dyDescent="0.2">
      <c r="B345" s="5" t="s">
        <v>366</v>
      </c>
      <c r="C345" s="9">
        <v>6</v>
      </c>
      <c r="D345" s="9">
        <v>14</v>
      </c>
      <c r="E345" s="15">
        <f t="shared" si="25"/>
        <v>1.1834319526627219E-2</v>
      </c>
      <c r="F345" s="15">
        <f t="shared" si="26"/>
        <v>9.1503267973856214E-3</v>
      </c>
      <c r="G345" s="14">
        <f t="shared" si="27"/>
        <v>1.3333333333333333</v>
      </c>
      <c r="H345" s="17">
        <f t="shared" si="28"/>
        <v>1.5779092702169623E-2</v>
      </c>
    </row>
    <row r="346" spans="2:8" ht="15" x14ac:dyDescent="0.2">
      <c r="B346" s="5" t="s">
        <v>122</v>
      </c>
      <c r="C346" s="9">
        <v>0</v>
      </c>
      <c r="D346" s="9">
        <v>0</v>
      </c>
      <c r="E346" s="15" t="str">
        <f t="shared" si="25"/>
        <v/>
      </c>
      <c r="F346" s="15" t="str">
        <f t="shared" si="26"/>
        <v/>
      </c>
      <c r="G346" s="14" t="str">
        <f t="shared" si="27"/>
        <v>0</v>
      </c>
      <c r="H346" s="17" t="str">
        <f t="shared" si="28"/>
        <v/>
      </c>
    </row>
    <row r="347" spans="2:8" ht="15" x14ac:dyDescent="0.2">
      <c r="B347" s="5" t="s">
        <v>121</v>
      </c>
      <c r="C347" s="9">
        <v>21</v>
      </c>
      <c r="D347" s="9">
        <v>17</v>
      </c>
      <c r="E347" s="15">
        <f t="shared" si="25"/>
        <v>4.142011834319527E-2</v>
      </c>
      <c r="F347" s="15">
        <f t="shared" si="26"/>
        <v>1.1111111111111112E-2</v>
      </c>
      <c r="G347" s="14">
        <f t="shared" si="27"/>
        <v>-0.19047619047619047</v>
      </c>
      <c r="H347" s="17">
        <f t="shared" si="28"/>
        <v>-7.889546351084813E-3</v>
      </c>
    </row>
    <row r="348" spans="2:8" ht="15" x14ac:dyDescent="0.2">
      <c r="B348" s="5" t="s">
        <v>367</v>
      </c>
      <c r="C348" s="9">
        <v>0</v>
      </c>
      <c r="D348" s="9">
        <v>0</v>
      </c>
      <c r="E348" s="15" t="str">
        <f t="shared" si="25"/>
        <v/>
      </c>
      <c r="F348" s="15" t="str">
        <f t="shared" si="26"/>
        <v/>
      </c>
      <c r="G348" s="14" t="str">
        <f t="shared" si="27"/>
        <v>0</v>
      </c>
      <c r="H348" s="17" t="str">
        <f t="shared" si="28"/>
        <v/>
      </c>
    </row>
    <row r="349" spans="2:8" ht="15" x14ac:dyDescent="0.2">
      <c r="B349" s="5" t="s">
        <v>368</v>
      </c>
      <c r="C349" s="9">
        <v>0</v>
      </c>
      <c r="D349" s="9">
        <v>0</v>
      </c>
      <c r="E349" s="15" t="str">
        <f t="shared" si="25"/>
        <v/>
      </c>
      <c r="F349" s="15" t="str">
        <f t="shared" si="26"/>
        <v/>
      </c>
      <c r="G349" s="14" t="str">
        <f t="shared" si="27"/>
        <v>0</v>
      </c>
      <c r="H349" s="17" t="str">
        <f t="shared" si="28"/>
        <v/>
      </c>
    </row>
    <row r="350" spans="2:8" ht="15" x14ac:dyDescent="0.2">
      <c r="B350" s="5" t="s">
        <v>369</v>
      </c>
      <c r="C350" s="9">
        <v>0</v>
      </c>
      <c r="D350" s="9">
        <v>0</v>
      </c>
      <c r="E350" s="15" t="str">
        <f t="shared" si="25"/>
        <v/>
      </c>
      <c r="F350" s="15" t="str">
        <f t="shared" si="26"/>
        <v/>
      </c>
      <c r="G350" s="14" t="str">
        <f t="shared" si="27"/>
        <v>0</v>
      </c>
      <c r="H350" s="17" t="str">
        <f t="shared" si="28"/>
        <v/>
      </c>
    </row>
    <row r="351" spans="2:8" ht="15" x14ac:dyDescent="0.2">
      <c r="B351" s="5" t="s">
        <v>120</v>
      </c>
      <c r="C351" s="9">
        <v>0</v>
      </c>
      <c r="D351" s="9">
        <v>0</v>
      </c>
      <c r="E351" s="15" t="str">
        <f t="shared" si="25"/>
        <v/>
      </c>
      <c r="F351" s="15" t="str">
        <f t="shared" si="26"/>
        <v/>
      </c>
      <c r="G351" s="14" t="str">
        <f t="shared" si="27"/>
        <v>0</v>
      </c>
      <c r="H351" s="17" t="str">
        <f t="shared" si="28"/>
        <v/>
      </c>
    </row>
    <row r="352" spans="2:8" ht="15" x14ac:dyDescent="0.2">
      <c r="B352" s="5" t="s">
        <v>370</v>
      </c>
      <c r="C352" s="9">
        <v>0</v>
      </c>
      <c r="D352" s="9">
        <v>0</v>
      </c>
      <c r="E352" s="15" t="str">
        <f t="shared" si="25"/>
        <v/>
      </c>
      <c r="F352" s="15" t="str">
        <f t="shared" si="26"/>
        <v/>
      </c>
      <c r="G352" s="14" t="str">
        <f t="shared" si="27"/>
        <v>0</v>
      </c>
      <c r="H352" s="17" t="str">
        <f t="shared" si="28"/>
        <v/>
      </c>
    </row>
    <row r="353" spans="2:8" ht="15" x14ac:dyDescent="0.2">
      <c r="B353" s="5" t="s">
        <v>125</v>
      </c>
      <c r="C353" s="9">
        <v>0</v>
      </c>
      <c r="D353" s="9">
        <v>0</v>
      </c>
      <c r="E353" s="15" t="str">
        <f t="shared" si="25"/>
        <v/>
      </c>
      <c r="F353" s="15" t="str">
        <f t="shared" si="26"/>
        <v/>
      </c>
      <c r="G353" s="14" t="str">
        <f t="shared" si="27"/>
        <v>0</v>
      </c>
      <c r="H353" s="17" t="str">
        <f t="shared" si="28"/>
        <v/>
      </c>
    </row>
    <row r="354" spans="2:8" ht="15" x14ac:dyDescent="0.2">
      <c r="B354" s="5" t="s">
        <v>124</v>
      </c>
      <c r="C354" s="9">
        <v>1</v>
      </c>
      <c r="D354" s="9">
        <v>4</v>
      </c>
      <c r="E354" s="15">
        <f t="shared" si="25"/>
        <v>1.9723865877712033E-3</v>
      </c>
      <c r="F354" s="15">
        <f t="shared" si="26"/>
        <v>2.6143790849673201E-3</v>
      </c>
      <c r="G354" s="14">
        <f t="shared" si="27"/>
        <v>3</v>
      </c>
      <c r="H354" s="17">
        <f t="shared" si="28"/>
        <v>5.9171597633136102E-3</v>
      </c>
    </row>
    <row r="355" spans="2:8" ht="15" x14ac:dyDescent="0.2">
      <c r="B355" s="5" t="s">
        <v>126</v>
      </c>
      <c r="C355" s="9">
        <v>0</v>
      </c>
      <c r="D355" s="9">
        <v>0</v>
      </c>
      <c r="E355" s="15" t="str">
        <f t="shared" si="25"/>
        <v/>
      </c>
      <c r="F355" s="15" t="str">
        <f t="shared" si="26"/>
        <v/>
      </c>
      <c r="G355" s="14" t="str">
        <f t="shared" si="27"/>
        <v>0</v>
      </c>
      <c r="H355" s="17" t="str">
        <f t="shared" si="28"/>
        <v/>
      </c>
    </row>
    <row r="356" spans="2:8" ht="15" x14ac:dyDescent="0.2">
      <c r="B356" s="5" t="s">
        <v>371</v>
      </c>
      <c r="C356" s="9">
        <v>0</v>
      </c>
      <c r="D356" s="9">
        <v>0</v>
      </c>
      <c r="E356" s="15" t="str">
        <f t="shared" si="25"/>
        <v/>
      </c>
      <c r="F356" s="15" t="str">
        <f t="shared" si="26"/>
        <v/>
      </c>
      <c r="G356" s="14" t="str">
        <f t="shared" si="27"/>
        <v>0</v>
      </c>
      <c r="H356" s="17" t="str">
        <f t="shared" si="28"/>
        <v/>
      </c>
    </row>
    <row r="357" spans="2:8" ht="15" x14ac:dyDescent="0.2">
      <c r="B357" s="5" t="s">
        <v>372</v>
      </c>
      <c r="C357" s="9">
        <v>15</v>
      </c>
      <c r="D357" s="9">
        <v>12</v>
      </c>
      <c r="E357" s="15">
        <f t="shared" si="25"/>
        <v>2.9585798816568046E-2</v>
      </c>
      <c r="F357" s="15">
        <f t="shared" si="26"/>
        <v>7.8431372549019607E-3</v>
      </c>
      <c r="G357" s="14">
        <f t="shared" si="27"/>
        <v>-0.2</v>
      </c>
      <c r="H357" s="17">
        <f t="shared" si="28"/>
        <v>-5.9171597633136093E-3</v>
      </c>
    </row>
    <row r="358" spans="2:8" ht="15" x14ac:dyDescent="0.2">
      <c r="B358" s="5" t="s">
        <v>127</v>
      </c>
      <c r="C358" s="9">
        <v>2</v>
      </c>
      <c r="D358" s="9">
        <v>8</v>
      </c>
      <c r="E358" s="15">
        <f t="shared" si="25"/>
        <v>3.9447731755424065E-3</v>
      </c>
      <c r="F358" s="15">
        <f t="shared" si="26"/>
        <v>5.2287581699346402E-3</v>
      </c>
      <c r="G358" s="14">
        <f t="shared" si="27"/>
        <v>3</v>
      </c>
      <c r="H358" s="17">
        <f t="shared" si="28"/>
        <v>1.183431952662722E-2</v>
      </c>
    </row>
    <row r="359" spans="2:8" ht="15" x14ac:dyDescent="0.2">
      <c r="B359" s="5" t="s">
        <v>123</v>
      </c>
      <c r="C359" s="9">
        <v>0</v>
      </c>
      <c r="D359" s="9">
        <v>0</v>
      </c>
      <c r="E359" s="15" t="str">
        <f t="shared" si="25"/>
        <v/>
      </c>
      <c r="F359" s="15" t="str">
        <f t="shared" si="26"/>
        <v/>
      </c>
      <c r="G359" s="14" t="str">
        <f t="shared" si="27"/>
        <v>0</v>
      </c>
      <c r="H359" s="17" t="str">
        <f t="shared" si="28"/>
        <v/>
      </c>
    </row>
    <row r="360" spans="2:8" ht="15" x14ac:dyDescent="0.2">
      <c r="B360" s="5" t="s">
        <v>373</v>
      </c>
      <c r="C360" s="9">
        <v>0</v>
      </c>
      <c r="D360" s="9">
        <v>0</v>
      </c>
      <c r="E360" s="15" t="str">
        <f t="shared" ref="E360:E423" si="29">+IF(C360=0,"",C360/C$294)</f>
        <v/>
      </c>
      <c r="F360" s="15" t="str">
        <f t="shared" ref="F360:F423" si="30">+IF(D360=0,"",D360/D$294)</f>
        <v/>
      </c>
      <c r="G360" s="14" t="str">
        <f t="shared" ref="G360:G423" si="31">+IF(OR(AND(D360=0),(C360=0)),"0",((D360-C360)/C360))</f>
        <v>0</v>
      </c>
      <c r="H360" s="17" t="str">
        <f t="shared" ref="H360:H423" si="32">+IF(OR(AND(E360=""),(G360="")),"",E360*G360)</f>
        <v/>
      </c>
    </row>
    <row r="361" spans="2:8" ht="15" x14ac:dyDescent="0.2">
      <c r="B361" s="5" t="s">
        <v>374</v>
      </c>
      <c r="C361" s="9">
        <v>0</v>
      </c>
      <c r="D361" s="9">
        <v>0</v>
      </c>
      <c r="E361" s="15" t="str">
        <f t="shared" si="29"/>
        <v/>
      </c>
      <c r="F361" s="15" t="str">
        <f t="shared" si="30"/>
        <v/>
      </c>
      <c r="G361" s="14" t="str">
        <f t="shared" si="31"/>
        <v>0</v>
      </c>
      <c r="H361" s="17" t="str">
        <f t="shared" si="32"/>
        <v/>
      </c>
    </row>
    <row r="362" spans="2:8" ht="30" x14ac:dyDescent="0.2">
      <c r="B362" s="5" t="s">
        <v>375</v>
      </c>
      <c r="C362" s="9">
        <v>0</v>
      </c>
      <c r="D362" s="9">
        <v>0</v>
      </c>
      <c r="E362" s="15" t="str">
        <f t="shared" si="29"/>
        <v/>
      </c>
      <c r="F362" s="15" t="str">
        <f t="shared" si="30"/>
        <v/>
      </c>
      <c r="G362" s="14" t="str">
        <f t="shared" si="31"/>
        <v>0</v>
      </c>
      <c r="H362" s="17" t="str">
        <f t="shared" si="32"/>
        <v/>
      </c>
    </row>
    <row r="363" spans="2:8" ht="30" x14ac:dyDescent="0.2">
      <c r="B363" s="5" t="s">
        <v>376</v>
      </c>
      <c r="C363" s="9">
        <v>2</v>
      </c>
      <c r="D363" s="9">
        <v>0</v>
      </c>
      <c r="E363" s="15">
        <f t="shared" si="29"/>
        <v>3.9447731755424065E-3</v>
      </c>
      <c r="F363" s="15" t="str">
        <f t="shared" si="30"/>
        <v/>
      </c>
      <c r="G363" s="14" t="str">
        <f t="shared" si="31"/>
        <v>0</v>
      </c>
      <c r="H363" s="17">
        <f t="shared" si="32"/>
        <v>0</v>
      </c>
    </row>
    <row r="364" spans="2:8" ht="15" x14ac:dyDescent="0.2">
      <c r="B364" s="5" t="s">
        <v>377</v>
      </c>
      <c r="C364" s="9">
        <v>0</v>
      </c>
      <c r="D364" s="9">
        <v>0</v>
      </c>
      <c r="E364" s="15" t="str">
        <f t="shared" si="29"/>
        <v/>
      </c>
      <c r="F364" s="15" t="str">
        <f t="shared" si="30"/>
        <v/>
      </c>
      <c r="G364" s="14" t="str">
        <f t="shared" si="31"/>
        <v>0</v>
      </c>
      <c r="H364" s="17" t="str">
        <f t="shared" si="32"/>
        <v/>
      </c>
    </row>
    <row r="365" spans="2:8" ht="30" x14ac:dyDescent="0.2">
      <c r="B365" s="5" t="s">
        <v>378</v>
      </c>
      <c r="C365" s="9">
        <v>0</v>
      </c>
      <c r="D365" s="9">
        <v>0</v>
      </c>
      <c r="E365" s="15" t="str">
        <f t="shared" si="29"/>
        <v/>
      </c>
      <c r="F365" s="15" t="str">
        <f t="shared" si="30"/>
        <v/>
      </c>
      <c r="G365" s="14" t="str">
        <f t="shared" si="31"/>
        <v>0</v>
      </c>
      <c r="H365" s="17" t="str">
        <f t="shared" si="32"/>
        <v/>
      </c>
    </row>
    <row r="366" spans="2:8" ht="30" x14ac:dyDescent="0.2">
      <c r="B366" s="5" t="s">
        <v>478</v>
      </c>
      <c r="C366" s="9">
        <v>0</v>
      </c>
      <c r="D366" s="9">
        <v>0</v>
      </c>
      <c r="E366" s="15" t="str">
        <f t="shared" si="29"/>
        <v/>
      </c>
      <c r="F366" s="15" t="str">
        <f t="shared" si="30"/>
        <v/>
      </c>
      <c r="G366" s="14" t="str">
        <f t="shared" si="31"/>
        <v>0</v>
      </c>
      <c r="H366" s="17" t="str">
        <f t="shared" si="32"/>
        <v/>
      </c>
    </row>
    <row r="367" spans="2:8" ht="15" x14ac:dyDescent="0.2">
      <c r="B367" s="5" t="s">
        <v>379</v>
      </c>
      <c r="C367" s="9">
        <v>0</v>
      </c>
      <c r="D367" s="9">
        <v>0</v>
      </c>
      <c r="E367" s="15" t="str">
        <f t="shared" si="29"/>
        <v/>
      </c>
      <c r="F367" s="15" t="str">
        <f t="shared" si="30"/>
        <v/>
      </c>
      <c r="G367" s="14" t="str">
        <f t="shared" si="31"/>
        <v>0</v>
      </c>
      <c r="H367" s="17" t="str">
        <f t="shared" si="32"/>
        <v/>
      </c>
    </row>
    <row r="368" spans="2:8" ht="15" x14ac:dyDescent="0.2">
      <c r="B368" s="5" t="s">
        <v>380</v>
      </c>
      <c r="C368" s="9">
        <v>0</v>
      </c>
      <c r="D368" s="9">
        <v>0</v>
      </c>
      <c r="E368" s="15" t="str">
        <f t="shared" si="29"/>
        <v/>
      </c>
      <c r="F368" s="15" t="str">
        <f t="shared" si="30"/>
        <v/>
      </c>
      <c r="G368" s="14" t="str">
        <f t="shared" si="31"/>
        <v>0</v>
      </c>
      <c r="H368" s="17" t="str">
        <f t="shared" si="32"/>
        <v/>
      </c>
    </row>
    <row r="369" spans="2:8" ht="15" x14ac:dyDescent="0.2">
      <c r="B369" s="5" t="s">
        <v>381</v>
      </c>
      <c r="C369" s="9">
        <v>0</v>
      </c>
      <c r="D369" s="9">
        <v>0</v>
      </c>
      <c r="E369" s="15" t="str">
        <f t="shared" si="29"/>
        <v/>
      </c>
      <c r="F369" s="15" t="str">
        <f t="shared" si="30"/>
        <v/>
      </c>
      <c r="G369" s="14" t="str">
        <f t="shared" si="31"/>
        <v>0</v>
      </c>
      <c r="H369" s="17" t="str">
        <f t="shared" si="32"/>
        <v/>
      </c>
    </row>
    <row r="370" spans="2:8" ht="15" x14ac:dyDescent="0.2">
      <c r="B370" s="5" t="s">
        <v>135</v>
      </c>
      <c r="C370" s="9">
        <v>0</v>
      </c>
      <c r="D370" s="9">
        <v>0</v>
      </c>
      <c r="E370" s="15" t="str">
        <f t="shared" si="29"/>
        <v/>
      </c>
      <c r="F370" s="15" t="str">
        <f t="shared" si="30"/>
        <v/>
      </c>
      <c r="G370" s="14" t="str">
        <f t="shared" si="31"/>
        <v>0</v>
      </c>
      <c r="H370" s="17" t="str">
        <f t="shared" si="32"/>
        <v/>
      </c>
    </row>
    <row r="371" spans="2:8" ht="15" x14ac:dyDescent="0.2">
      <c r="B371" s="5" t="s">
        <v>136</v>
      </c>
      <c r="C371" s="9">
        <v>0</v>
      </c>
      <c r="D371" s="9">
        <v>0</v>
      </c>
      <c r="E371" s="15" t="str">
        <f t="shared" si="29"/>
        <v/>
      </c>
      <c r="F371" s="15" t="str">
        <f t="shared" si="30"/>
        <v/>
      </c>
      <c r="G371" s="14" t="str">
        <f t="shared" si="31"/>
        <v>0</v>
      </c>
      <c r="H371" s="17" t="str">
        <f t="shared" si="32"/>
        <v/>
      </c>
    </row>
    <row r="372" spans="2:8" ht="15" x14ac:dyDescent="0.2">
      <c r="B372" s="5" t="s">
        <v>137</v>
      </c>
      <c r="C372" s="9">
        <v>0</v>
      </c>
      <c r="D372" s="9">
        <v>1</v>
      </c>
      <c r="E372" s="15" t="str">
        <f t="shared" si="29"/>
        <v/>
      </c>
      <c r="F372" s="15">
        <f t="shared" si="30"/>
        <v>6.5359477124183002E-4</v>
      </c>
      <c r="G372" s="14" t="str">
        <f t="shared" si="31"/>
        <v>0</v>
      </c>
      <c r="H372" s="17" t="str">
        <f t="shared" si="32"/>
        <v/>
      </c>
    </row>
    <row r="373" spans="2:8" ht="30" x14ac:dyDescent="0.2">
      <c r="B373" s="5" t="s">
        <v>382</v>
      </c>
      <c r="C373" s="9">
        <v>0</v>
      </c>
      <c r="D373" s="9">
        <v>0</v>
      </c>
      <c r="E373" s="15" t="str">
        <f t="shared" si="29"/>
        <v/>
      </c>
      <c r="F373" s="15" t="str">
        <f t="shared" si="30"/>
        <v/>
      </c>
      <c r="G373" s="14" t="str">
        <f t="shared" si="31"/>
        <v>0</v>
      </c>
      <c r="H373" s="17" t="str">
        <f t="shared" si="32"/>
        <v/>
      </c>
    </row>
    <row r="374" spans="2:8" ht="15" x14ac:dyDescent="0.2">
      <c r="B374" s="5" t="s">
        <v>134</v>
      </c>
      <c r="C374" s="9">
        <v>0</v>
      </c>
      <c r="D374" s="9">
        <v>0</v>
      </c>
      <c r="E374" s="15" t="str">
        <f t="shared" si="29"/>
        <v/>
      </c>
      <c r="F374" s="15" t="str">
        <f t="shared" si="30"/>
        <v/>
      </c>
      <c r="G374" s="14" t="str">
        <f t="shared" si="31"/>
        <v>0</v>
      </c>
      <c r="H374" s="17" t="str">
        <f t="shared" si="32"/>
        <v/>
      </c>
    </row>
    <row r="375" spans="2:8" ht="15" x14ac:dyDescent="0.2">
      <c r="B375" s="5" t="s">
        <v>383</v>
      </c>
      <c r="C375" s="9">
        <v>0</v>
      </c>
      <c r="D375" s="9">
        <v>0</v>
      </c>
      <c r="E375" s="15" t="str">
        <f t="shared" si="29"/>
        <v/>
      </c>
      <c r="F375" s="15" t="str">
        <f t="shared" si="30"/>
        <v/>
      </c>
      <c r="G375" s="14" t="str">
        <f t="shared" si="31"/>
        <v>0</v>
      </c>
      <c r="H375" s="17" t="str">
        <f t="shared" si="32"/>
        <v/>
      </c>
    </row>
    <row r="376" spans="2:8" ht="15" x14ac:dyDescent="0.2">
      <c r="B376" s="5" t="s">
        <v>141</v>
      </c>
      <c r="C376" s="9">
        <v>0</v>
      </c>
      <c r="D376" s="9">
        <v>0</v>
      </c>
      <c r="E376" s="15" t="str">
        <f t="shared" si="29"/>
        <v/>
      </c>
      <c r="F376" s="15" t="str">
        <f t="shared" si="30"/>
        <v/>
      </c>
      <c r="G376" s="14" t="str">
        <f t="shared" si="31"/>
        <v>0</v>
      </c>
      <c r="H376" s="17" t="str">
        <f t="shared" si="32"/>
        <v/>
      </c>
    </row>
    <row r="377" spans="2:8" ht="15" x14ac:dyDescent="0.2">
      <c r="B377" s="5" t="s">
        <v>150</v>
      </c>
      <c r="C377" s="9">
        <v>2</v>
      </c>
      <c r="D377" s="9">
        <v>21</v>
      </c>
      <c r="E377" s="15">
        <f t="shared" si="29"/>
        <v>3.9447731755424065E-3</v>
      </c>
      <c r="F377" s="15">
        <f t="shared" si="30"/>
        <v>1.3725490196078431E-2</v>
      </c>
      <c r="G377" s="14">
        <f t="shared" si="31"/>
        <v>9.5</v>
      </c>
      <c r="H377" s="17">
        <f t="shared" si="32"/>
        <v>3.7475345167652864E-2</v>
      </c>
    </row>
    <row r="378" spans="2:8" ht="15" x14ac:dyDescent="0.2">
      <c r="B378" s="5" t="s">
        <v>149</v>
      </c>
      <c r="C378" s="9">
        <v>2</v>
      </c>
      <c r="D378" s="9">
        <v>19</v>
      </c>
      <c r="E378" s="15">
        <f t="shared" si="29"/>
        <v>3.9447731755424065E-3</v>
      </c>
      <c r="F378" s="15">
        <f t="shared" si="30"/>
        <v>1.241830065359477E-2</v>
      </c>
      <c r="G378" s="14">
        <f t="shared" si="31"/>
        <v>8.5</v>
      </c>
      <c r="H378" s="17">
        <f t="shared" si="32"/>
        <v>3.3530571992110458E-2</v>
      </c>
    </row>
    <row r="379" spans="2:8" ht="15" x14ac:dyDescent="0.2">
      <c r="B379" s="5" t="s">
        <v>384</v>
      </c>
      <c r="C379" s="9">
        <v>8</v>
      </c>
      <c r="D379" s="9">
        <v>0</v>
      </c>
      <c r="E379" s="15">
        <f t="shared" si="29"/>
        <v>1.5779092702169626E-2</v>
      </c>
      <c r="F379" s="15" t="str">
        <f t="shared" si="30"/>
        <v/>
      </c>
      <c r="G379" s="14" t="str">
        <f t="shared" si="31"/>
        <v>0</v>
      </c>
      <c r="H379" s="17">
        <f t="shared" si="32"/>
        <v>0</v>
      </c>
    </row>
    <row r="380" spans="2:8" ht="30" x14ac:dyDescent="0.2">
      <c r="B380" s="5" t="s">
        <v>385</v>
      </c>
      <c r="C380" s="9">
        <v>0</v>
      </c>
      <c r="D380" s="9">
        <v>1</v>
      </c>
      <c r="E380" s="15" t="str">
        <f t="shared" si="29"/>
        <v/>
      </c>
      <c r="F380" s="15">
        <f t="shared" si="30"/>
        <v>6.5359477124183002E-4</v>
      </c>
      <c r="G380" s="14" t="str">
        <f t="shared" si="31"/>
        <v>0</v>
      </c>
      <c r="H380" s="17" t="str">
        <f t="shared" si="32"/>
        <v/>
      </c>
    </row>
    <row r="381" spans="2:8" ht="30" x14ac:dyDescent="0.2">
      <c r="B381" s="5" t="s">
        <v>386</v>
      </c>
      <c r="C381" s="9">
        <v>0</v>
      </c>
      <c r="D381" s="9">
        <v>0</v>
      </c>
      <c r="E381" s="15" t="str">
        <f t="shared" si="29"/>
        <v/>
      </c>
      <c r="F381" s="15" t="str">
        <f t="shared" si="30"/>
        <v/>
      </c>
      <c r="G381" s="14" t="str">
        <f t="shared" si="31"/>
        <v>0</v>
      </c>
      <c r="H381" s="17" t="str">
        <f t="shared" si="32"/>
        <v/>
      </c>
    </row>
    <row r="382" spans="2:8" ht="30" x14ac:dyDescent="0.2">
      <c r="B382" s="5" t="s">
        <v>387</v>
      </c>
      <c r="C382" s="9">
        <v>0</v>
      </c>
      <c r="D382" s="9">
        <v>0</v>
      </c>
      <c r="E382" s="15" t="str">
        <f t="shared" si="29"/>
        <v/>
      </c>
      <c r="F382" s="15" t="str">
        <f t="shared" si="30"/>
        <v/>
      </c>
      <c r="G382" s="14" t="str">
        <f t="shared" si="31"/>
        <v>0</v>
      </c>
      <c r="H382" s="17" t="str">
        <f t="shared" si="32"/>
        <v/>
      </c>
    </row>
    <row r="383" spans="2:8" ht="15" x14ac:dyDescent="0.2">
      <c r="B383" s="5" t="s">
        <v>145</v>
      </c>
      <c r="C383" s="9">
        <v>9</v>
      </c>
      <c r="D383" s="9">
        <v>5</v>
      </c>
      <c r="E383" s="15">
        <f t="shared" si="29"/>
        <v>1.7751479289940829E-2</v>
      </c>
      <c r="F383" s="15">
        <f t="shared" si="30"/>
        <v>3.2679738562091504E-3</v>
      </c>
      <c r="G383" s="14">
        <f t="shared" si="31"/>
        <v>-0.44444444444444442</v>
      </c>
      <c r="H383" s="17">
        <f t="shared" si="32"/>
        <v>-7.889546351084813E-3</v>
      </c>
    </row>
    <row r="384" spans="2:8" ht="30" x14ac:dyDescent="0.2">
      <c r="B384" s="5" t="s">
        <v>388</v>
      </c>
      <c r="C384" s="9">
        <v>0</v>
      </c>
      <c r="D384" s="9">
        <v>0</v>
      </c>
      <c r="E384" s="15" t="str">
        <f t="shared" si="29"/>
        <v/>
      </c>
      <c r="F384" s="15" t="str">
        <f t="shared" si="30"/>
        <v/>
      </c>
      <c r="G384" s="14" t="str">
        <f t="shared" si="31"/>
        <v>0</v>
      </c>
      <c r="H384" s="17" t="str">
        <f t="shared" si="32"/>
        <v/>
      </c>
    </row>
    <row r="385" spans="2:8" ht="15" x14ac:dyDescent="0.2">
      <c r="B385" s="5" t="s">
        <v>146</v>
      </c>
      <c r="C385" s="9">
        <v>2</v>
      </c>
      <c r="D385" s="9">
        <v>0</v>
      </c>
      <c r="E385" s="15">
        <f t="shared" si="29"/>
        <v>3.9447731755424065E-3</v>
      </c>
      <c r="F385" s="15" t="str">
        <f t="shared" si="30"/>
        <v/>
      </c>
      <c r="G385" s="14" t="str">
        <f t="shared" si="31"/>
        <v>0</v>
      </c>
      <c r="H385" s="17">
        <f t="shared" si="32"/>
        <v>0</v>
      </c>
    </row>
    <row r="386" spans="2:8" ht="15" x14ac:dyDescent="0.2">
      <c r="B386" s="5" t="s">
        <v>479</v>
      </c>
      <c r="C386" s="9">
        <v>0</v>
      </c>
      <c r="D386" s="9">
        <v>1</v>
      </c>
      <c r="E386" s="15" t="str">
        <f t="shared" si="29"/>
        <v/>
      </c>
      <c r="F386" s="15">
        <f t="shared" si="30"/>
        <v>6.5359477124183002E-4</v>
      </c>
      <c r="G386" s="14" t="str">
        <f t="shared" si="31"/>
        <v>0</v>
      </c>
      <c r="H386" s="17" t="str">
        <f t="shared" si="32"/>
        <v/>
      </c>
    </row>
    <row r="387" spans="2:8" ht="15" x14ac:dyDescent="0.2">
      <c r="B387" s="5" t="s">
        <v>144</v>
      </c>
      <c r="C387" s="9">
        <v>6</v>
      </c>
      <c r="D387" s="9">
        <v>79</v>
      </c>
      <c r="E387" s="15">
        <f t="shared" si="29"/>
        <v>1.1834319526627219E-2</v>
      </c>
      <c r="F387" s="15">
        <f t="shared" si="30"/>
        <v>5.1633986928104572E-2</v>
      </c>
      <c r="G387" s="14">
        <f t="shared" si="31"/>
        <v>12.166666666666666</v>
      </c>
      <c r="H387" s="17">
        <f t="shared" si="32"/>
        <v>0.14398422090729782</v>
      </c>
    </row>
    <row r="388" spans="2:8" ht="15" x14ac:dyDescent="0.2">
      <c r="B388" s="5" t="s">
        <v>389</v>
      </c>
      <c r="C388" s="9">
        <v>0</v>
      </c>
      <c r="D388" s="9">
        <v>0</v>
      </c>
      <c r="E388" s="15" t="str">
        <f t="shared" si="29"/>
        <v/>
      </c>
      <c r="F388" s="15" t="str">
        <f t="shared" si="30"/>
        <v/>
      </c>
      <c r="G388" s="14" t="str">
        <f t="shared" si="31"/>
        <v>0</v>
      </c>
      <c r="H388" s="17" t="str">
        <f t="shared" si="32"/>
        <v/>
      </c>
    </row>
    <row r="389" spans="2:8" ht="15" x14ac:dyDescent="0.2">
      <c r="B389" s="5" t="s">
        <v>143</v>
      </c>
      <c r="C389" s="9">
        <v>0</v>
      </c>
      <c r="D389" s="9">
        <v>0</v>
      </c>
      <c r="E389" s="15" t="str">
        <f t="shared" si="29"/>
        <v/>
      </c>
      <c r="F389" s="15" t="str">
        <f t="shared" si="30"/>
        <v/>
      </c>
      <c r="G389" s="14" t="str">
        <f t="shared" si="31"/>
        <v>0</v>
      </c>
      <c r="H389" s="17" t="str">
        <f t="shared" si="32"/>
        <v/>
      </c>
    </row>
    <row r="390" spans="2:8" ht="15" x14ac:dyDescent="0.2">
      <c r="B390" s="5" t="s">
        <v>480</v>
      </c>
      <c r="C390" s="9">
        <v>0</v>
      </c>
      <c r="D390" s="9">
        <v>2</v>
      </c>
      <c r="E390" s="15" t="str">
        <f t="shared" si="29"/>
        <v/>
      </c>
      <c r="F390" s="15">
        <f t="shared" si="30"/>
        <v>1.30718954248366E-3</v>
      </c>
      <c r="G390" s="14" t="str">
        <f t="shared" si="31"/>
        <v>0</v>
      </c>
      <c r="H390" s="17" t="str">
        <f t="shared" si="32"/>
        <v/>
      </c>
    </row>
    <row r="391" spans="2:8" ht="15" x14ac:dyDescent="0.2">
      <c r="B391" s="5" t="s">
        <v>153</v>
      </c>
      <c r="C391" s="9">
        <v>2</v>
      </c>
      <c r="D391" s="9">
        <v>4</v>
      </c>
      <c r="E391" s="15">
        <f t="shared" si="29"/>
        <v>3.9447731755424065E-3</v>
      </c>
      <c r="F391" s="15">
        <f t="shared" si="30"/>
        <v>2.6143790849673201E-3</v>
      </c>
      <c r="G391" s="14">
        <f t="shared" si="31"/>
        <v>1</v>
      </c>
      <c r="H391" s="17">
        <f t="shared" si="32"/>
        <v>3.9447731755424065E-3</v>
      </c>
    </row>
    <row r="392" spans="2:8" ht="15" x14ac:dyDescent="0.2">
      <c r="B392" s="5" t="s">
        <v>140</v>
      </c>
      <c r="C392" s="9">
        <v>1</v>
      </c>
      <c r="D392" s="9">
        <v>5</v>
      </c>
      <c r="E392" s="15">
        <f t="shared" si="29"/>
        <v>1.9723865877712033E-3</v>
      </c>
      <c r="F392" s="15">
        <f t="shared" si="30"/>
        <v>3.2679738562091504E-3</v>
      </c>
      <c r="G392" s="14">
        <f t="shared" si="31"/>
        <v>4</v>
      </c>
      <c r="H392" s="17">
        <f t="shared" si="32"/>
        <v>7.889546351084813E-3</v>
      </c>
    </row>
    <row r="393" spans="2:8" ht="15" x14ac:dyDescent="0.2">
      <c r="B393" s="5" t="s">
        <v>390</v>
      </c>
      <c r="C393" s="9">
        <v>3</v>
      </c>
      <c r="D393" s="9">
        <v>8</v>
      </c>
      <c r="E393" s="15">
        <f t="shared" si="29"/>
        <v>5.9171597633136093E-3</v>
      </c>
      <c r="F393" s="15">
        <f t="shared" si="30"/>
        <v>5.2287581699346402E-3</v>
      </c>
      <c r="G393" s="14">
        <f t="shared" si="31"/>
        <v>1.6666666666666667</v>
      </c>
      <c r="H393" s="17">
        <f t="shared" si="32"/>
        <v>9.8619329388560158E-3</v>
      </c>
    </row>
    <row r="394" spans="2:8" ht="15" x14ac:dyDescent="0.2">
      <c r="B394" s="5" t="s">
        <v>391</v>
      </c>
      <c r="C394" s="9">
        <v>0</v>
      </c>
      <c r="D394" s="9">
        <v>0</v>
      </c>
      <c r="E394" s="15" t="str">
        <f t="shared" si="29"/>
        <v/>
      </c>
      <c r="F394" s="15" t="str">
        <f t="shared" si="30"/>
        <v/>
      </c>
      <c r="G394" s="14" t="str">
        <f t="shared" si="31"/>
        <v>0</v>
      </c>
      <c r="H394" s="17" t="str">
        <f t="shared" si="32"/>
        <v/>
      </c>
    </row>
    <row r="395" spans="2:8" ht="15" x14ac:dyDescent="0.2">
      <c r="B395" s="5" t="s">
        <v>147</v>
      </c>
      <c r="C395" s="9">
        <v>0</v>
      </c>
      <c r="D395" s="9">
        <v>0</v>
      </c>
      <c r="E395" s="15" t="str">
        <f t="shared" si="29"/>
        <v/>
      </c>
      <c r="F395" s="15" t="str">
        <f t="shared" si="30"/>
        <v/>
      </c>
      <c r="G395" s="14" t="str">
        <f t="shared" si="31"/>
        <v>0</v>
      </c>
      <c r="H395" s="17" t="str">
        <f t="shared" si="32"/>
        <v/>
      </c>
    </row>
    <row r="396" spans="2:8" ht="15" x14ac:dyDescent="0.2">
      <c r="B396" s="5" t="s">
        <v>151</v>
      </c>
      <c r="C396" s="9">
        <v>0</v>
      </c>
      <c r="D396" s="9">
        <v>0</v>
      </c>
      <c r="E396" s="15" t="str">
        <f t="shared" si="29"/>
        <v/>
      </c>
      <c r="F396" s="15" t="str">
        <f t="shared" si="30"/>
        <v/>
      </c>
      <c r="G396" s="14" t="str">
        <f t="shared" si="31"/>
        <v>0</v>
      </c>
      <c r="H396" s="17" t="str">
        <f t="shared" si="32"/>
        <v/>
      </c>
    </row>
    <row r="397" spans="2:8" ht="15" x14ac:dyDescent="0.2">
      <c r="B397" s="5" t="s">
        <v>138</v>
      </c>
      <c r="C397" s="9">
        <v>0</v>
      </c>
      <c r="D397" s="9">
        <v>0</v>
      </c>
      <c r="E397" s="15" t="str">
        <f t="shared" si="29"/>
        <v/>
      </c>
      <c r="F397" s="15" t="str">
        <f t="shared" si="30"/>
        <v/>
      </c>
      <c r="G397" s="14" t="str">
        <f t="shared" si="31"/>
        <v>0</v>
      </c>
      <c r="H397" s="17" t="str">
        <f t="shared" si="32"/>
        <v/>
      </c>
    </row>
    <row r="398" spans="2:8" ht="15" x14ac:dyDescent="0.2">
      <c r="B398" s="5" t="s">
        <v>142</v>
      </c>
      <c r="C398" s="9">
        <v>0</v>
      </c>
      <c r="D398" s="9">
        <v>0</v>
      </c>
      <c r="E398" s="15" t="str">
        <f t="shared" si="29"/>
        <v/>
      </c>
      <c r="F398" s="15" t="str">
        <f t="shared" si="30"/>
        <v/>
      </c>
      <c r="G398" s="14" t="str">
        <f t="shared" si="31"/>
        <v>0</v>
      </c>
      <c r="H398" s="17" t="str">
        <f t="shared" si="32"/>
        <v/>
      </c>
    </row>
    <row r="399" spans="2:8" ht="15" x14ac:dyDescent="0.2">
      <c r="B399" s="5" t="s">
        <v>148</v>
      </c>
      <c r="C399" s="9">
        <v>0</v>
      </c>
      <c r="D399" s="9">
        <v>0</v>
      </c>
      <c r="E399" s="15" t="str">
        <f t="shared" si="29"/>
        <v/>
      </c>
      <c r="F399" s="15" t="str">
        <f t="shared" si="30"/>
        <v/>
      </c>
      <c r="G399" s="14" t="str">
        <f t="shared" si="31"/>
        <v>0</v>
      </c>
      <c r="H399" s="17" t="str">
        <f t="shared" si="32"/>
        <v/>
      </c>
    </row>
    <row r="400" spans="2:8" ht="15" x14ac:dyDescent="0.2">
      <c r="B400" s="5" t="s">
        <v>152</v>
      </c>
      <c r="C400" s="9">
        <v>0</v>
      </c>
      <c r="D400" s="9">
        <v>0</v>
      </c>
      <c r="E400" s="15" t="str">
        <f t="shared" si="29"/>
        <v/>
      </c>
      <c r="F400" s="15" t="str">
        <f t="shared" si="30"/>
        <v/>
      </c>
      <c r="G400" s="14" t="str">
        <f t="shared" si="31"/>
        <v>0</v>
      </c>
      <c r="H400" s="17" t="str">
        <f t="shared" si="32"/>
        <v/>
      </c>
    </row>
    <row r="401" spans="2:8" ht="15" x14ac:dyDescent="0.2">
      <c r="B401" s="5" t="s">
        <v>392</v>
      </c>
      <c r="C401" s="9">
        <v>6</v>
      </c>
      <c r="D401" s="9">
        <v>57</v>
      </c>
      <c r="E401" s="15">
        <f t="shared" si="29"/>
        <v>1.1834319526627219E-2</v>
      </c>
      <c r="F401" s="15">
        <f t="shared" si="30"/>
        <v>3.7254901960784313E-2</v>
      </c>
      <c r="G401" s="14">
        <f t="shared" si="31"/>
        <v>8.5</v>
      </c>
      <c r="H401" s="17">
        <f t="shared" si="32"/>
        <v>0.10059171597633136</v>
      </c>
    </row>
    <row r="402" spans="2:8" ht="15" x14ac:dyDescent="0.2">
      <c r="B402" s="5" t="s">
        <v>393</v>
      </c>
      <c r="C402" s="9">
        <v>0</v>
      </c>
      <c r="D402" s="9">
        <v>0</v>
      </c>
      <c r="E402" s="15" t="str">
        <f t="shared" si="29"/>
        <v/>
      </c>
      <c r="F402" s="15" t="str">
        <f t="shared" si="30"/>
        <v/>
      </c>
      <c r="G402" s="14" t="str">
        <f t="shared" si="31"/>
        <v>0</v>
      </c>
      <c r="H402" s="17" t="str">
        <f t="shared" si="32"/>
        <v/>
      </c>
    </row>
    <row r="403" spans="2:8" ht="15" x14ac:dyDescent="0.2">
      <c r="B403" s="5" t="s">
        <v>394</v>
      </c>
      <c r="C403" s="9">
        <v>1</v>
      </c>
      <c r="D403" s="9">
        <v>2</v>
      </c>
      <c r="E403" s="15">
        <f t="shared" si="29"/>
        <v>1.9723865877712033E-3</v>
      </c>
      <c r="F403" s="15">
        <f t="shared" si="30"/>
        <v>1.30718954248366E-3</v>
      </c>
      <c r="G403" s="14">
        <f t="shared" si="31"/>
        <v>1</v>
      </c>
      <c r="H403" s="17">
        <f t="shared" si="32"/>
        <v>1.9723865877712033E-3</v>
      </c>
    </row>
    <row r="404" spans="2:8" ht="15" x14ac:dyDescent="0.2">
      <c r="B404" s="5" t="s">
        <v>395</v>
      </c>
      <c r="C404" s="9">
        <v>18</v>
      </c>
      <c r="D404" s="9">
        <v>0</v>
      </c>
      <c r="E404" s="15">
        <f t="shared" si="29"/>
        <v>3.5502958579881658E-2</v>
      </c>
      <c r="F404" s="15" t="str">
        <f t="shared" si="30"/>
        <v/>
      </c>
      <c r="G404" s="14" t="str">
        <f t="shared" si="31"/>
        <v>0</v>
      </c>
      <c r="H404" s="17">
        <f t="shared" si="32"/>
        <v>0</v>
      </c>
    </row>
    <row r="405" spans="2:8" ht="30" x14ac:dyDescent="0.2">
      <c r="B405" s="5" t="s">
        <v>396</v>
      </c>
      <c r="C405" s="9">
        <v>2</v>
      </c>
      <c r="D405" s="9">
        <v>7</v>
      </c>
      <c r="E405" s="15">
        <f t="shared" si="29"/>
        <v>3.9447731755424065E-3</v>
      </c>
      <c r="F405" s="15">
        <f t="shared" si="30"/>
        <v>4.5751633986928107E-3</v>
      </c>
      <c r="G405" s="14">
        <f t="shared" si="31"/>
        <v>2.5</v>
      </c>
      <c r="H405" s="17">
        <f t="shared" si="32"/>
        <v>9.8619329388560158E-3</v>
      </c>
    </row>
    <row r="406" spans="2:8" ht="15" x14ac:dyDescent="0.2">
      <c r="B406" s="5" t="s">
        <v>397</v>
      </c>
      <c r="C406" s="9">
        <v>23</v>
      </c>
      <c r="D406" s="9">
        <v>19</v>
      </c>
      <c r="E406" s="15">
        <f t="shared" si="29"/>
        <v>4.5364891518737675E-2</v>
      </c>
      <c r="F406" s="15">
        <f t="shared" si="30"/>
        <v>1.241830065359477E-2</v>
      </c>
      <c r="G406" s="14">
        <f t="shared" si="31"/>
        <v>-0.17391304347826086</v>
      </c>
      <c r="H406" s="17">
        <f t="shared" si="32"/>
        <v>-7.889546351084813E-3</v>
      </c>
    </row>
    <row r="407" spans="2:8" ht="15" x14ac:dyDescent="0.2">
      <c r="B407" s="5" t="s">
        <v>398</v>
      </c>
      <c r="C407" s="9">
        <v>13</v>
      </c>
      <c r="D407" s="9">
        <v>5</v>
      </c>
      <c r="E407" s="15">
        <f t="shared" si="29"/>
        <v>2.564102564102564E-2</v>
      </c>
      <c r="F407" s="15">
        <f t="shared" si="30"/>
        <v>3.2679738562091504E-3</v>
      </c>
      <c r="G407" s="14">
        <f t="shared" si="31"/>
        <v>-0.61538461538461542</v>
      </c>
      <c r="H407" s="17">
        <f t="shared" si="32"/>
        <v>-1.5779092702169626E-2</v>
      </c>
    </row>
    <row r="408" spans="2:8" ht="15" x14ac:dyDescent="0.2">
      <c r="B408" s="5" t="s">
        <v>399</v>
      </c>
      <c r="C408" s="9">
        <v>4</v>
      </c>
      <c r="D408" s="9">
        <v>0</v>
      </c>
      <c r="E408" s="15">
        <f t="shared" si="29"/>
        <v>7.889546351084813E-3</v>
      </c>
      <c r="F408" s="15" t="str">
        <f t="shared" si="30"/>
        <v/>
      </c>
      <c r="G408" s="14" t="str">
        <f t="shared" si="31"/>
        <v>0</v>
      </c>
      <c r="H408" s="17">
        <f t="shared" si="32"/>
        <v>0</v>
      </c>
    </row>
    <row r="409" spans="2:8" ht="15" x14ac:dyDescent="0.2">
      <c r="B409" s="5" t="s">
        <v>139</v>
      </c>
      <c r="C409" s="9">
        <v>0</v>
      </c>
      <c r="D409" s="9">
        <v>2</v>
      </c>
      <c r="E409" s="15" t="str">
        <f t="shared" si="29"/>
        <v/>
      </c>
      <c r="F409" s="15">
        <f t="shared" si="30"/>
        <v>1.30718954248366E-3</v>
      </c>
      <c r="G409" s="14" t="str">
        <f t="shared" si="31"/>
        <v>0</v>
      </c>
      <c r="H409" s="17" t="str">
        <f t="shared" si="32"/>
        <v/>
      </c>
    </row>
    <row r="410" spans="2:8" ht="15" x14ac:dyDescent="0.2">
      <c r="B410" s="5" t="s">
        <v>400</v>
      </c>
      <c r="C410" s="9">
        <v>0</v>
      </c>
      <c r="D410" s="9">
        <v>2</v>
      </c>
      <c r="E410" s="15" t="str">
        <f t="shared" si="29"/>
        <v/>
      </c>
      <c r="F410" s="15">
        <f t="shared" si="30"/>
        <v>1.30718954248366E-3</v>
      </c>
      <c r="G410" s="14" t="str">
        <f t="shared" si="31"/>
        <v>0</v>
      </c>
      <c r="H410" s="17" t="str">
        <f t="shared" si="32"/>
        <v/>
      </c>
    </row>
    <row r="411" spans="2:8" ht="15" x14ac:dyDescent="0.2">
      <c r="B411" s="5" t="s">
        <v>401</v>
      </c>
      <c r="C411" s="9">
        <v>5</v>
      </c>
      <c r="D411" s="9">
        <v>10</v>
      </c>
      <c r="E411" s="15">
        <f t="shared" si="29"/>
        <v>9.8619329388560158E-3</v>
      </c>
      <c r="F411" s="15">
        <f t="shared" si="30"/>
        <v>6.5359477124183009E-3</v>
      </c>
      <c r="G411" s="14">
        <f t="shared" si="31"/>
        <v>1</v>
      </c>
      <c r="H411" s="17">
        <f t="shared" si="32"/>
        <v>9.8619329388560158E-3</v>
      </c>
    </row>
    <row r="412" spans="2:8" ht="30" x14ac:dyDescent="0.2">
      <c r="B412" s="5" t="s">
        <v>402</v>
      </c>
      <c r="C412" s="9">
        <v>0</v>
      </c>
      <c r="D412" s="9">
        <v>16</v>
      </c>
      <c r="E412" s="15" t="str">
        <f t="shared" si="29"/>
        <v/>
      </c>
      <c r="F412" s="15">
        <f t="shared" si="30"/>
        <v>1.045751633986928E-2</v>
      </c>
      <c r="G412" s="14" t="str">
        <f t="shared" si="31"/>
        <v>0</v>
      </c>
      <c r="H412" s="17" t="str">
        <f t="shared" si="32"/>
        <v/>
      </c>
    </row>
    <row r="413" spans="2:8" ht="30" x14ac:dyDescent="0.2">
      <c r="B413" s="5" t="s">
        <v>403</v>
      </c>
      <c r="C413" s="9">
        <v>0</v>
      </c>
      <c r="D413" s="9">
        <v>0</v>
      </c>
      <c r="E413" s="15" t="str">
        <f t="shared" si="29"/>
        <v/>
      </c>
      <c r="F413" s="15" t="str">
        <f t="shared" si="30"/>
        <v/>
      </c>
      <c r="G413" s="14" t="str">
        <f t="shared" si="31"/>
        <v>0</v>
      </c>
      <c r="H413" s="17" t="str">
        <f t="shared" si="32"/>
        <v/>
      </c>
    </row>
    <row r="414" spans="2:8" ht="30" x14ac:dyDescent="0.2">
      <c r="B414" s="5" t="s">
        <v>404</v>
      </c>
      <c r="C414" s="9">
        <v>0</v>
      </c>
      <c r="D414" s="9">
        <v>0</v>
      </c>
      <c r="E414" s="15" t="str">
        <f t="shared" si="29"/>
        <v/>
      </c>
      <c r="F414" s="15" t="str">
        <f t="shared" si="30"/>
        <v/>
      </c>
      <c r="G414" s="14" t="str">
        <f t="shared" si="31"/>
        <v>0</v>
      </c>
      <c r="H414" s="17" t="str">
        <f t="shared" si="32"/>
        <v/>
      </c>
    </row>
    <row r="415" spans="2:8" ht="15" x14ac:dyDescent="0.2">
      <c r="B415" s="5" t="s">
        <v>405</v>
      </c>
      <c r="C415" s="9">
        <v>0</v>
      </c>
      <c r="D415" s="9">
        <v>2</v>
      </c>
      <c r="E415" s="15" t="str">
        <f t="shared" si="29"/>
        <v/>
      </c>
      <c r="F415" s="15">
        <f t="shared" si="30"/>
        <v>1.30718954248366E-3</v>
      </c>
      <c r="G415" s="14" t="str">
        <f t="shared" si="31"/>
        <v>0</v>
      </c>
      <c r="H415" s="17" t="str">
        <f t="shared" si="32"/>
        <v/>
      </c>
    </row>
    <row r="416" spans="2:8" ht="30" x14ac:dyDescent="0.2">
      <c r="B416" s="5" t="s">
        <v>406</v>
      </c>
      <c r="C416" s="9">
        <v>0</v>
      </c>
      <c r="D416" s="9">
        <v>0</v>
      </c>
      <c r="E416" s="15" t="str">
        <f t="shared" si="29"/>
        <v/>
      </c>
      <c r="F416" s="15" t="str">
        <f t="shared" si="30"/>
        <v/>
      </c>
      <c r="G416" s="14" t="str">
        <f t="shared" si="31"/>
        <v>0</v>
      </c>
      <c r="H416" s="17" t="str">
        <f t="shared" si="32"/>
        <v/>
      </c>
    </row>
    <row r="417" spans="2:8" ht="30" x14ac:dyDescent="0.2">
      <c r="B417" s="5" t="s">
        <v>165</v>
      </c>
      <c r="C417" s="9">
        <v>0</v>
      </c>
      <c r="D417" s="9">
        <v>0</v>
      </c>
      <c r="E417" s="15" t="str">
        <f t="shared" si="29"/>
        <v/>
      </c>
      <c r="F417" s="15" t="str">
        <f t="shared" si="30"/>
        <v/>
      </c>
      <c r="G417" s="14" t="str">
        <f t="shared" si="31"/>
        <v>0</v>
      </c>
      <c r="H417" s="17" t="str">
        <f t="shared" si="32"/>
        <v/>
      </c>
    </row>
    <row r="418" spans="2:8" ht="30" x14ac:dyDescent="0.2">
      <c r="B418" s="5" t="s">
        <v>166</v>
      </c>
      <c r="C418" s="9">
        <v>0</v>
      </c>
      <c r="D418" s="9">
        <v>0</v>
      </c>
      <c r="E418" s="15" t="str">
        <f t="shared" si="29"/>
        <v/>
      </c>
      <c r="F418" s="15" t="str">
        <f t="shared" si="30"/>
        <v/>
      </c>
      <c r="G418" s="14" t="str">
        <f t="shared" si="31"/>
        <v>0</v>
      </c>
      <c r="H418" s="17" t="str">
        <f t="shared" si="32"/>
        <v/>
      </c>
    </row>
    <row r="419" spans="2:8" ht="15" x14ac:dyDescent="0.2">
      <c r="B419" s="5" t="s">
        <v>407</v>
      </c>
      <c r="C419" s="9">
        <v>0</v>
      </c>
      <c r="D419" s="9">
        <v>0</v>
      </c>
      <c r="E419" s="15" t="str">
        <f t="shared" si="29"/>
        <v/>
      </c>
      <c r="F419" s="15" t="str">
        <f t="shared" si="30"/>
        <v/>
      </c>
      <c r="G419" s="14" t="str">
        <f t="shared" si="31"/>
        <v>0</v>
      </c>
      <c r="H419" s="17" t="str">
        <f t="shared" si="32"/>
        <v/>
      </c>
    </row>
    <row r="420" spans="2:8" ht="30" x14ac:dyDescent="0.2">
      <c r="B420" s="5" t="s">
        <v>408</v>
      </c>
      <c r="C420" s="9">
        <v>0</v>
      </c>
      <c r="D420" s="9">
        <v>2</v>
      </c>
      <c r="E420" s="15" t="str">
        <f t="shared" si="29"/>
        <v/>
      </c>
      <c r="F420" s="15">
        <f t="shared" si="30"/>
        <v>1.30718954248366E-3</v>
      </c>
      <c r="G420" s="14" t="str">
        <f t="shared" si="31"/>
        <v>0</v>
      </c>
      <c r="H420" s="17" t="str">
        <f t="shared" si="32"/>
        <v/>
      </c>
    </row>
    <row r="421" spans="2:8" ht="45" x14ac:dyDescent="0.2">
      <c r="B421" s="5" t="s">
        <v>409</v>
      </c>
      <c r="C421" s="9">
        <v>0</v>
      </c>
      <c r="D421" s="9">
        <v>0</v>
      </c>
      <c r="E421" s="15" t="str">
        <f t="shared" si="29"/>
        <v/>
      </c>
      <c r="F421" s="15" t="str">
        <f t="shared" si="30"/>
        <v/>
      </c>
      <c r="G421" s="14" t="str">
        <f t="shared" si="31"/>
        <v>0</v>
      </c>
      <c r="H421" s="17" t="str">
        <f t="shared" si="32"/>
        <v/>
      </c>
    </row>
    <row r="422" spans="2:8" ht="30" x14ac:dyDescent="0.2">
      <c r="B422" s="5" t="s">
        <v>163</v>
      </c>
      <c r="C422" s="9">
        <v>0</v>
      </c>
      <c r="D422" s="9">
        <v>1</v>
      </c>
      <c r="E422" s="15" t="str">
        <f t="shared" si="29"/>
        <v/>
      </c>
      <c r="F422" s="15">
        <f t="shared" si="30"/>
        <v>6.5359477124183002E-4</v>
      </c>
      <c r="G422" s="14" t="str">
        <f t="shared" si="31"/>
        <v>0</v>
      </c>
      <c r="H422" s="17" t="str">
        <f t="shared" si="32"/>
        <v/>
      </c>
    </row>
    <row r="423" spans="2:8" ht="30" x14ac:dyDescent="0.2">
      <c r="B423" s="5" t="s">
        <v>410</v>
      </c>
      <c r="C423" s="9">
        <v>0</v>
      </c>
      <c r="D423" s="9">
        <v>0</v>
      </c>
      <c r="E423" s="15" t="str">
        <f t="shared" si="29"/>
        <v/>
      </c>
      <c r="F423" s="15" t="str">
        <f t="shared" si="30"/>
        <v/>
      </c>
      <c r="G423" s="14" t="str">
        <f t="shared" si="31"/>
        <v>0</v>
      </c>
      <c r="H423" s="17" t="str">
        <f t="shared" si="32"/>
        <v/>
      </c>
    </row>
    <row r="424" spans="2:8" ht="30" x14ac:dyDescent="0.2">
      <c r="B424" s="5" t="s">
        <v>411</v>
      </c>
      <c r="C424" s="9">
        <v>0</v>
      </c>
      <c r="D424" s="9">
        <v>0</v>
      </c>
      <c r="E424" s="15" t="str">
        <f t="shared" ref="E424:E487" si="33">+IF(C424=0,"",C424/C$294)</f>
        <v/>
      </c>
      <c r="F424" s="15" t="str">
        <f t="shared" ref="F424:F487" si="34">+IF(D424=0,"",D424/D$294)</f>
        <v/>
      </c>
      <c r="G424" s="14" t="str">
        <f t="shared" ref="G424:G487" si="35">+IF(OR(AND(D424=0),(C424=0)),"0",((D424-C424)/C424))</f>
        <v>0</v>
      </c>
      <c r="H424" s="17" t="str">
        <f t="shared" ref="H424:H487" si="36">+IF(OR(AND(E424=""),(G424="")),"",E424*G424)</f>
        <v/>
      </c>
    </row>
    <row r="425" spans="2:8" ht="30" x14ac:dyDescent="0.2">
      <c r="B425" s="5" t="s">
        <v>412</v>
      </c>
      <c r="C425" s="9">
        <v>0</v>
      </c>
      <c r="D425" s="9">
        <v>0</v>
      </c>
      <c r="E425" s="15" t="str">
        <f t="shared" si="33"/>
        <v/>
      </c>
      <c r="F425" s="15" t="str">
        <f t="shared" si="34"/>
        <v/>
      </c>
      <c r="G425" s="14" t="str">
        <f t="shared" si="35"/>
        <v>0</v>
      </c>
      <c r="H425" s="17" t="str">
        <f t="shared" si="36"/>
        <v/>
      </c>
    </row>
    <row r="426" spans="2:8" ht="30" x14ac:dyDescent="0.2">
      <c r="B426" s="5" t="s">
        <v>413</v>
      </c>
      <c r="C426" s="9">
        <v>0</v>
      </c>
      <c r="D426" s="9">
        <v>0</v>
      </c>
      <c r="E426" s="15" t="str">
        <f t="shared" si="33"/>
        <v/>
      </c>
      <c r="F426" s="15" t="str">
        <f t="shared" si="34"/>
        <v/>
      </c>
      <c r="G426" s="14" t="str">
        <f t="shared" si="35"/>
        <v>0</v>
      </c>
      <c r="H426" s="17" t="str">
        <f t="shared" si="36"/>
        <v/>
      </c>
    </row>
    <row r="427" spans="2:8" ht="30" x14ac:dyDescent="0.2">
      <c r="B427" s="5" t="s">
        <v>160</v>
      </c>
      <c r="C427" s="9">
        <v>0</v>
      </c>
      <c r="D427" s="9">
        <v>0</v>
      </c>
      <c r="E427" s="15" t="str">
        <f t="shared" si="33"/>
        <v/>
      </c>
      <c r="F427" s="15" t="str">
        <f t="shared" si="34"/>
        <v/>
      </c>
      <c r="G427" s="14" t="str">
        <f t="shared" si="35"/>
        <v>0</v>
      </c>
      <c r="H427" s="17" t="str">
        <f t="shared" si="36"/>
        <v/>
      </c>
    </row>
    <row r="428" spans="2:8" ht="30" x14ac:dyDescent="0.2">
      <c r="B428" s="5" t="s">
        <v>414</v>
      </c>
      <c r="C428" s="9">
        <v>0</v>
      </c>
      <c r="D428" s="9">
        <v>0</v>
      </c>
      <c r="E428" s="15" t="str">
        <f t="shared" si="33"/>
        <v/>
      </c>
      <c r="F428" s="15" t="str">
        <f t="shared" si="34"/>
        <v/>
      </c>
      <c r="G428" s="14" t="str">
        <f t="shared" si="35"/>
        <v>0</v>
      </c>
      <c r="H428" s="17" t="str">
        <f t="shared" si="36"/>
        <v/>
      </c>
    </row>
    <row r="429" spans="2:8" ht="30" x14ac:dyDescent="0.2">
      <c r="B429" s="5" t="s">
        <v>415</v>
      </c>
      <c r="C429" s="9">
        <v>0</v>
      </c>
      <c r="D429" s="9">
        <v>0</v>
      </c>
      <c r="E429" s="15" t="str">
        <f t="shared" si="33"/>
        <v/>
      </c>
      <c r="F429" s="15" t="str">
        <f t="shared" si="34"/>
        <v/>
      </c>
      <c r="G429" s="14" t="str">
        <f t="shared" si="35"/>
        <v>0</v>
      </c>
      <c r="H429" s="17" t="str">
        <f t="shared" si="36"/>
        <v/>
      </c>
    </row>
    <row r="430" spans="2:8" ht="30" x14ac:dyDescent="0.2">
      <c r="B430" s="5" t="s">
        <v>416</v>
      </c>
      <c r="C430" s="9">
        <v>0</v>
      </c>
      <c r="D430" s="9">
        <v>0</v>
      </c>
      <c r="E430" s="15" t="str">
        <f t="shared" si="33"/>
        <v/>
      </c>
      <c r="F430" s="15" t="str">
        <f t="shared" si="34"/>
        <v/>
      </c>
      <c r="G430" s="14" t="str">
        <f t="shared" si="35"/>
        <v>0</v>
      </c>
      <c r="H430" s="17" t="str">
        <f t="shared" si="36"/>
        <v/>
      </c>
    </row>
    <row r="431" spans="2:8" ht="15" x14ac:dyDescent="0.2">
      <c r="B431" s="5" t="s">
        <v>169</v>
      </c>
      <c r="C431" s="9">
        <v>0</v>
      </c>
      <c r="D431" s="9">
        <v>0</v>
      </c>
      <c r="E431" s="15" t="str">
        <f t="shared" si="33"/>
        <v/>
      </c>
      <c r="F431" s="15" t="str">
        <f t="shared" si="34"/>
        <v/>
      </c>
      <c r="G431" s="14" t="str">
        <f t="shared" si="35"/>
        <v>0</v>
      </c>
      <c r="H431" s="17" t="str">
        <f t="shared" si="36"/>
        <v/>
      </c>
    </row>
    <row r="432" spans="2:8" ht="15" x14ac:dyDescent="0.2">
      <c r="B432" s="5" t="s">
        <v>417</v>
      </c>
      <c r="C432" s="9">
        <v>12</v>
      </c>
      <c r="D432" s="9">
        <v>9</v>
      </c>
      <c r="E432" s="15">
        <f t="shared" si="33"/>
        <v>2.3668639053254437E-2</v>
      </c>
      <c r="F432" s="15">
        <f t="shared" si="34"/>
        <v>5.8823529411764705E-3</v>
      </c>
      <c r="G432" s="14">
        <f t="shared" si="35"/>
        <v>-0.25</v>
      </c>
      <c r="H432" s="17">
        <f t="shared" si="36"/>
        <v>-5.9171597633136093E-3</v>
      </c>
    </row>
    <row r="433" spans="2:8" ht="15" x14ac:dyDescent="0.2">
      <c r="B433" s="5" t="s">
        <v>162</v>
      </c>
      <c r="C433" s="9">
        <v>5</v>
      </c>
      <c r="D433" s="9">
        <v>1</v>
      </c>
      <c r="E433" s="15">
        <f t="shared" si="33"/>
        <v>9.8619329388560158E-3</v>
      </c>
      <c r="F433" s="15">
        <f t="shared" si="34"/>
        <v>6.5359477124183002E-4</v>
      </c>
      <c r="G433" s="14">
        <f t="shared" si="35"/>
        <v>-0.8</v>
      </c>
      <c r="H433" s="17">
        <f t="shared" si="36"/>
        <v>-7.889546351084813E-3</v>
      </c>
    </row>
    <row r="434" spans="2:8" ht="45" x14ac:dyDescent="0.2">
      <c r="B434" s="5" t="s">
        <v>418</v>
      </c>
      <c r="C434" s="9">
        <v>2</v>
      </c>
      <c r="D434" s="9">
        <v>0</v>
      </c>
      <c r="E434" s="15">
        <f t="shared" si="33"/>
        <v>3.9447731755424065E-3</v>
      </c>
      <c r="F434" s="15" t="str">
        <f t="shared" si="34"/>
        <v/>
      </c>
      <c r="G434" s="14" t="str">
        <f t="shared" si="35"/>
        <v>0</v>
      </c>
      <c r="H434" s="17">
        <f t="shared" si="36"/>
        <v>0</v>
      </c>
    </row>
    <row r="435" spans="2:8" ht="30" x14ac:dyDescent="0.2">
      <c r="B435" s="5" t="s">
        <v>164</v>
      </c>
      <c r="C435" s="9">
        <v>0</v>
      </c>
      <c r="D435" s="9">
        <v>0</v>
      </c>
      <c r="E435" s="15" t="str">
        <f t="shared" si="33"/>
        <v/>
      </c>
      <c r="F435" s="15" t="str">
        <f t="shared" si="34"/>
        <v/>
      </c>
      <c r="G435" s="14" t="str">
        <f t="shared" si="35"/>
        <v>0</v>
      </c>
      <c r="H435" s="17" t="str">
        <f t="shared" si="36"/>
        <v/>
      </c>
    </row>
    <row r="436" spans="2:8" ht="30" x14ac:dyDescent="0.2">
      <c r="B436" s="5" t="s">
        <v>419</v>
      </c>
      <c r="C436" s="9">
        <v>3</v>
      </c>
      <c r="D436" s="9">
        <v>0</v>
      </c>
      <c r="E436" s="15">
        <f t="shared" si="33"/>
        <v>5.9171597633136093E-3</v>
      </c>
      <c r="F436" s="15" t="str">
        <f t="shared" si="34"/>
        <v/>
      </c>
      <c r="G436" s="14" t="str">
        <f t="shared" si="35"/>
        <v>0</v>
      </c>
      <c r="H436" s="17">
        <f t="shared" si="36"/>
        <v>0</v>
      </c>
    </row>
    <row r="437" spans="2:8" ht="45" x14ac:dyDescent="0.2">
      <c r="B437" s="5" t="s">
        <v>420</v>
      </c>
      <c r="C437" s="9">
        <v>1</v>
      </c>
      <c r="D437" s="9">
        <v>3</v>
      </c>
      <c r="E437" s="15">
        <f t="shared" si="33"/>
        <v>1.9723865877712033E-3</v>
      </c>
      <c r="F437" s="15">
        <f t="shared" si="34"/>
        <v>1.9607843137254902E-3</v>
      </c>
      <c r="G437" s="14">
        <f t="shared" si="35"/>
        <v>2</v>
      </c>
      <c r="H437" s="17">
        <f t="shared" si="36"/>
        <v>3.9447731755424065E-3</v>
      </c>
    </row>
    <row r="438" spans="2:8" ht="15" x14ac:dyDescent="0.2">
      <c r="B438" s="5" t="s">
        <v>155</v>
      </c>
      <c r="C438" s="9">
        <v>0</v>
      </c>
      <c r="D438" s="9">
        <v>0</v>
      </c>
      <c r="E438" s="15" t="str">
        <f t="shared" si="33"/>
        <v/>
      </c>
      <c r="F438" s="15" t="str">
        <f t="shared" si="34"/>
        <v/>
      </c>
      <c r="G438" s="14" t="str">
        <f t="shared" si="35"/>
        <v>0</v>
      </c>
      <c r="H438" s="17" t="str">
        <f t="shared" si="36"/>
        <v/>
      </c>
    </row>
    <row r="439" spans="2:8" ht="30" x14ac:dyDescent="0.2">
      <c r="B439" s="5" t="s">
        <v>154</v>
      </c>
      <c r="C439" s="9">
        <v>0</v>
      </c>
      <c r="D439" s="9">
        <v>0</v>
      </c>
      <c r="E439" s="15" t="str">
        <f t="shared" si="33"/>
        <v/>
      </c>
      <c r="F439" s="15" t="str">
        <f t="shared" si="34"/>
        <v/>
      </c>
      <c r="G439" s="14" t="str">
        <f t="shared" si="35"/>
        <v>0</v>
      </c>
      <c r="H439" s="17" t="str">
        <f t="shared" si="36"/>
        <v/>
      </c>
    </row>
    <row r="440" spans="2:8" ht="30" x14ac:dyDescent="0.2">
      <c r="B440" s="5" t="s">
        <v>421</v>
      </c>
      <c r="C440" s="9">
        <v>0</v>
      </c>
      <c r="D440" s="9">
        <v>0</v>
      </c>
      <c r="E440" s="15" t="str">
        <f t="shared" si="33"/>
        <v/>
      </c>
      <c r="F440" s="15" t="str">
        <f t="shared" si="34"/>
        <v/>
      </c>
      <c r="G440" s="14" t="str">
        <f t="shared" si="35"/>
        <v>0</v>
      </c>
      <c r="H440" s="17" t="str">
        <f t="shared" si="36"/>
        <v/>
      </c>
    </row>
    <row r="441" spans="2:8" ht="30" x14ac:dyDescent="0.2">
      <c r="B441" s="5" t="s">
        <v>159</v>
      </c>
      <c r="C441" s="9">
        <v>0</v>
      </c>
      <c r="D441" s="9">
        <v>1</v>
      </c>
      <c r="E441" s="15" t="str">
        <f t="shared" si="33"/>
        <v/>
      </c>
      <c r="F441" s="15">
        <f t="shared" si="34"/>
        <v>6.5359477124183002E-4</v>
      </c>
      <c r="G441" s="14" t="str">
        <f t="shared" si="35"/>
        <v>0</v>
      </c>
      <c r="H441" s="17" t="str">
        <f t="shared" si="36"/>
        <v/>
      </c>
    </row>
    <row r="442" spans="2:8" ht="15" x14ac:dyDescent="0.2">
      <c r="B442" s="5" t="s">
        <v>422</v>
      </c>
      <c r="C442" s="9">
        <v>10</v>
      </c>
      <c r="D442" s="9">
        <v>6</v>
      </c>
      <c r="E442" s="15">
        <f t="shared" si="33"/>
        <v>1.9723865877712032E-2</v>
      </c>
      <c r="F442" s="15">
        <f t="shared" si="34"/>
        <v>3.9215686274509803E-3</v>
      </c>
      <c r="G442" s="14">
        <f t="shared" si="35"/>
        <v>-0.4</v>
      </c>
      <c r="H442" s="17">
        <f t="shared" si="36"/>
        <v>-7.889546351084813E-3</v>
      </c>
    </row>
    <row r="443" spans="2:8" ht="30" x14ac:dyDescent="0.2">
      <c r="B443" s="5" t="s">
        <v>423</v>
      </c>
      <c r="C443" s="9">
        <v>1</v>
      </c>
      <c r="D443" s="9">
        <v>0</v>
      </c>
      <c r="E443" s="15">
        <f t="shared" si="33"/>
        <v>1.9723865877712033E-3</v>
      </c>
      <c r="F443" s="15" t="str">
        <f t="shared" si="34"/>
        <v/>
      </c>
      <c r="G443" s="14" t="str">
        <f t="shared" si="35"/>
        <v>0</v>
      </c>
      <c r="H443" s="17">
        <f t="shared" si="36"/>
        <v>0</v>
      </c>
    </row>
    <row r="444" spans="2:8" ht="30" x14ac:dyDescent="0.2">
      <c r="B444" s="5" t="s">
        <v>424</v>
      </c>
      <c r="C444" s="9">
        <v>1</v>
      </c>
      <c r="D444" s="9">
        <v>0</v>
      </c>
      <c r="E444" s="15">
        <f t="shared" si="33"/>
        <v>1.9723865877712033E-3</v>
      </c>
      <c r="F444" s="15" t="str">
        <f t="shared" si="34"/>
        <v/>
      </c>
      <c r="G444" s="14" t="str">
        <f t="shared" si="35"/>
        <v>0</v>
      </c>
      <c r="H444" s="17">
        <f t="shared" si="36"/>
        <v>0</v>
      </c>
    </row>
    <row r="445" spans="2:8" ht="15" x14ac:dyDescent="0.2">
      <c r="B445" s="5" t="s">
        <v>425</v>
      </c>
      <c r="C445" s="9">
        <v>0</v>
      </c>
      <c r="D445" s="9">
        <v>0</v>
      </c>
      <c r="E445" s="15" t="str">
        <f t="shared" si="33"/>
        <v/>
      </c>
      <c r="F445" s="15" t="str">
        <f t="shared" si="34"/>
        <v/>
      </c>
      <c r="G445" s="14" t="str">
        <f t="shared" si="35"/>
        <v>0</v>
      </c>
      <c r="H445" s="17" t="str">
        <f t="shared" si="36"/>
        <v/>
      </c>
    </row>
    <row r="446" spans="2:8" ht="30" x14ac:dyDescent="0.2">
      <c r="B446" s="5" t="s">
        <v>426</v>
      </c>
      <c r="C446" s="9">
        <v>0</v>
      </c>
      <c r="D446" s="9">
        <v>1</v>
      </c>
      <c r="E446" s="15" t="str">
        <f t="shared" si="33"/>
        <v/>
      </c>
      <c r="F446" s="15">
        <f t="shared" si="34"/>
        <v>6.5359477124183002E-4</v>
      </c>
      <c r="G446" s="14" t="str">
        <f t="shared" si="35"/>
        <v>0</v>
      </c>
      <c r="H446" s="17" t="str">
        <f t="shared" si="36"/>
        <v/>
      </c>
    </row>
    <row r="447" spans="2:8" ht="30" x14ac:dyDescent="0.2">
      <c r="B447" s="5" t="s">
        <v>427</v>
      </c>
      <c r="C447" s="9">
        <v>0</v>
      </c>
      <c r="D447" s="9">
        <v>0</v>
      </c>
      <c r="E447" s="15" t="str">
        <f t="shared" si="33"/>
        <v/>
      </c>
      <c r="F447" s="15" t="str">
        <f t="shared" si="34"/>
        <v/>
      </c>
      <c r="G447" s="14" t="str">
        <f t="shared" si="35"/>
        <v>0</v>
      </c>
      <c r="H447" s="17" t="str">
        <f t="shared" si="36"/>
        <v/>
      </c>
    </row>
    <row r="448" spans="2:8" ht="30" x14ac:dyDescent="0.2">
      <c r="B448" s="5" t="s">
        <v>428</v>
      </c>
      <c r="C448" s="9">
        <v>0</v>
      </c>
      <c r="D448" s="9">
        <v>0</v>
      </c>
      <c r="E448" s="15" t="str">
        <f t="shared" si="33"/>
        <v/>
      </c>
      <c r="F448" s="15" t="str">
        <f t="shared" si="34"/>
        <v/>
      </c>
      <c r="G448" s="14" t="str">
        <f t="shared" si="35"/>
        <v>0</v>
      </c>
      <c r="H448" s="17" t="str">
        <f t="shared" si="36"/>
        <v/>
      </c>
    </row>
    <row r="449" spans="2:8" ht="45" x14ac:dyDescent="0.2">
      <c r="B449" s="5" t="s">
        <v>429</v>
      </c>
      <c r="C449" s="9">
        <v>0</v>
      </c>
      <c r="D449" s="9">
        <v>0</v>
      </c>
      <c r="E449" s="15" t="str">
        <f t="shared" si="33"/>
        <v/>
      </c>
      <c r="F449" s="15" t="str">
        <f t="shared" si="34"/>
        <v/>
      </c>
      <c r="G449" s="14" t="str">
        <f t="shared" si="35"/>
        <v>0</v>
      </c>
      <c r="H449" s="17" t="str">
        <f t="shared" si="36"/>
        <v/>
      </c>
    </row>
    <row r="450" spans="2:8" ht="30" x14ac:dyDescent="0.2">
      <c r="B450" s="5" t="s">
        <v>430</v>
      </c>
      <c r="C450" s="9">
        <v>0</v>
      </c>
      <c r="D450" s="9">
        <v>0</v>
      </c>
      <c r="E450" s="15" t="str">
        <f t="shared" si="33"/>
        <v/>
      </c>
      <c r="F450" s="15" t="str">
        <f t="shared" si="34"/>
        <v/>
      </c>
      <c r="G450" s="14" t="str">
        <f t="shared" si="35"/>
        <v>0</v>
      </c>
      <c r="H450" s="17" t="str">
        <f t="shared" si="36"/>
        <v/>
      </c>
    </row>
    <row r="451" spans="2:8" ht="30" x14ac:dyDescent="0.2">
      <c r="B451" s="5" t="s">
        <v>157</v>
      </c>
      <c r="C451" s="9">
        <v>0</v>
      </c>
      <c r="D451" s="9">
        <v>0</v>
      </c>
      <c r="E451" s="15" t="str">
        <f t="shared" si="33"/>
        <v/>
      </c>
      <c r="F451" s="15" t="str">
        <f t="shared" si="34"/>
        <v/>
      </c>
      <c r="G451" s="14" t="str">
        <f t="shared" si="35"/>
        <v>0</v>
      </c>
      <c r="H451" s="17" t="str">
        <f t="shared" si="36"/>
        <v/>
      </c>
    </row>
    <row r="452" spans="2:8" ht="45" x14ac:dyDescent="0.2">
      <c r="B452" s="5" t="s">
        <v>431</v>
      </c>
      <c r="C452" s="9">
        <v>0</v>
      </c>
      <c r="D452" s="9">
        <v>28</v>
      </c>
      <c r="E452" s="15" t="str">
        <f t="shared" si="33"/>
        <v/>
      </c>
      <c r="F452" s="15">
        <f t="shared" si="34"/>
        <v>1.8300653594771243E-2</v>
      </c>
      <c r="G452" s="14" t="str">
        <f t="shared" si="35"/>
        <v>0</v>
      </c>
      <c r="H452" s="17" t="str">
        <f t="shared" si="36"/>
        <v/>
      </c>
    </row>
    <row r="453" spans="2:8" ht="30" x14ac:dyDescent="0.2">
      <c r="B453" s="5" t="s">
        <v>167</v>
      </c>
      <c r="C453" s="9">
        <v>0</v>
      </c>
      <c r="D453" s="9">
        <v>0</v>
      </c>
      <c r="E453" s="15" t="str">
        <f t="shared" si="33"/>
        <v/>
      </c>
      <c r="F453" s="15" t="str">
        <f t="shared" si="34"/>
        <v/>
      </c>
      <c r="G453" s="14" t="str">
        <f t="shared" si="35"/>
        <v>0</v>
      </c>
      <c r="H453" s="17" t="str">
        <f t="shared" si="36"/>
        <v/>
      </c>
    </row>
    <row r="454" spans="2:8" ht="30" x14ac:dyDescent="0.2">
      <c r="B454" s="5" t="s">
        <v>156</v>
      </c>
      <c r="C454" s="9">
        <v>0</v>
      </c>
      <c r="D454" s="9">
        <v>1</v>
      </c>
      <c r="E454" s="15" t="str">
        <f t="shared" si="33"/>
        <v/>
      </c>
      <c r="F454" s="15">
        <f t="shared" si="34"/>
        <v>6.5359477124183002E-4</v>
      </c>
      <c r="G454" s="14" t="str">
        <f t="shared" si="35"/>
        <v>0</v>
      </c>
      <c r="H454" s="17" t="str">
        <f t="shared" si="36"/>
        <v/>
      </c>
    </row>
    <row r="455" spans="2:8" ht="15" x14ac:dyDescent="0.2">
      <c r="B455" s="5" t="s">
        <v>158</v>
      </c>
      <c r="C455" s="9">
        <v>0</v>
      </c>
      <c r="D455" s="9">
        <v>1</v>
      </c>
      <c r="E455" s="15" t="str">
        <f t="shared" si="33"/>
        <v/>
      </c>
      <c r="F455" s="15">
        <f t="shared" si="34"/>
        <v>6.5359477124183002E-4</v>
      </c>
      <c r="G455" s="14" t="str">
        <f t="shared" si="35"/>
        <v>0</v>
      </c>
      <c r="H455" s="17" t="str">
        <f t="shared" si="36"/>
        <v/>
      </c>
    </row>
    <row r="456" spans="2:8" ht="30" x14ac:dyDescent="0.2">
      <c r="B456" s="5" t="s">
        <v>432</v>
      </c>
      <c r="C456" s="9">
        <v>0</v>
      </c>
      <c r="D456" s="9">
        <v>0</v>
      </c>
      <c r="E456" s="15" t="str">
        <f t="shared" si="33"/>
        <v/>
      </c>
      <c r="F456" s="15" t="str">
        <f t="shared" si="34"/>
        <v/>
      </c>
      <c r="G456" s="14" t="str">
        <f t="shared" si="35"/>
        <v>0</v>
      </c>
      <c r="H456" s="17" t="str">
        <f t="shared" si="36"/>
        <v/>
      </c>
    </row>
    <row r="457" spans="2:8" ht="15" x14ac:dyDescent="0.2">
      <c r="B457" s="5" t="s">
        <v>433</v>
      </c>
      <c r="C457" s="9">
        <v>0</v>
      </c>
      <c r="D457" s="9">
        <v>0</v>
      </c>
      <c r="E457" s="15" t="str">
        <f t="shared" si="33"/>
        <v/>
      </c>
      <c r="F457" s="15" t="str">
        <f t="shared" si="34"/>
        <v/>
      </c>
      <c r="G457" s="14" t="str">
        <f t="shared" si="35"/>
        <v>0</v>
      </c>
      <c r="H457" s="17" t="str">
        <f t="shared" si="36"/>
        <v/>
      </c>
    </row>
    <row r="458" spans="2:8" ht="15" x14ac:dyDescent="0.2">
      <c r="B458" s="5" t="s">
        <v>168</v>
      </c>
      <c r="C458" s="9">
        <v>0</v>
      </c>
      <c r="D458" s="9">
        <v>2</v>
      </c>
      <c r="E458" s="15" t="str">
        <f t="shared" si="33"/>
        <v/>
      </c>
      <c r="F458" s="15">
        <f t="shared" si="34"/>
        <v>1.30718954248366E-3</v>
      </c>
      <c r="G458" s="14" t="str">
        <f t="shared" si="35"/>
        <v>0</v>
      </c>
      <c r="H458" s="17" t="str">
        <f t="shared" si="36"/>
        <v/>
      </c>
    </row>
    <row r="459" spans="2:8" ht="15" x14ac:dyDescent="0.2">
      <c r="B459" s="5" t="s">
        <v>161</v>
      </c>
      <c r="C459" s="9">
        <v>0</v>
      </c>
      <c r="D459" s="9">
        <v>0</v>
      </c>
      <c r="E459" s="15" t="str">
        <f t="shared" si="33"/>
        <v/>
      </c>
      <c r="F459" s="15" t="str">
        <f t="shared" si="34"/>
        <v/>
      </c>
      <c r="G459" s="14" t="str">
        <f t="shared" si="35"/>
        <v>0</v>
      </c>
      <c r="H459" s="17" t="str">
        <f t="shared" si="36"/>
        <v/>
      </c>
    </row>
    <row r="460" spans="2:8" ht="15" x14ac:dyDescent="0.2">
      <c r="B460" s="5" t="s">
        <v>176</v>
      </c>
      <c r="C460" s="9">
        <v>164</v>
      </c>
      <c r="D460" s="9">
        <v>18</v>
      </c>
      <c r="E460" s="15">
        <f t="shared" si="33"/>
        <v>0.3234714003944773</v>
      </c>
      <c r="F460" s="15">
        <f t="shared" si="34"/>
        <v>1.1764705882352941E-2</v>
      </c>
      <c r="G460" s="14">
        <f t="shared" si="35"/>
        <v>-0.8902439024390244</v>
      </c>
      <c r="H460" s="17">
        <f t="shared" si="36"/>
        <v>-0.28796844181459563</v>
      </c>
    </row>
    <row r="461" spans="2:8" ht="30" x14ac:dyDescent="0.2">
      <c r="B461" s="5" t="s">
        <v>173</v>
      </c>
      <c r="C461" s="9">
        <v>0</v>
      </c>
      <c r="D461" s="9">
        <v>0</v>
      </c>
      <c r="E461" s="15" t="str">
        <f t="shared" si="33"/>
        <v/>
      </c>
      <c r="F461" s="15" t="str">
        <f t="shared" si="34"/>
        <v/>
      </c>
      <c r="G461" s="14" t="str">
        <f t="shared" si="35"/>
        <v>0</v>
      </c>
      <c r="H461" s="17" t="str">
        <f t="shared" si="36"/>
        <v/>
      </c>
    </row>
    <row r="462" spans="2:8" ht="15" x14ac:dyDescent="0.2">
      <c r="B462" s="5" t="s">
        <v>174</v>
      </c>
      <c r="C462" s="9">
        <v>0</v>
      </c>
      <c r="D462" s="9">
        <v>0</v>
      </c>
      <c r="E462" s="15" t="str">
        <f t="shared" si="33"/>
        <v/>
      </c>
      <c r="F462" s="15" t="str">
        <f t="shared" si="34"/>
        <v/>
      </c>
      <c r="G462" s="14" t="str">
        <f t="shared" si="35"/>
        <v>0</v>
      </c>
      <c r="H462" s="17" t="str">
        <f t="shared" si="36"/>
        <v/>
      </c>
    </row>
    <row r="463" spans="2:8" ht="15" x14ac:dyDescent="0.2">
      <c r="B463" s="5" t="s">
        <v>481</v>
      </c>
      <c r="C463" s="9">
        <v>1</v>
      </c>
      <c r="D463" s="9">
        <v>5</v>
      </c>
      <c r="E463" s="15">
        <f t="shared" si="33"/>
        <v>1.9723865877712033E-3</v>
      </c>
      <c r="F463" s="15">
        <f t="shared" si="34"/>
        <v>3.2679738562091504E-3</v>
      </c>
      <c r="G463" s="14">
        <f t="shared" si="35"/>
        <v>4</v>
      </c>
      <c r="H463" s="17">
        <f t="shared" si="36"/>
        <v>7.889546351084813E-3</v>
      </c>
    </row>
    <row r="464" spans="2:8" ht="15" x14ac:dyDescent="0.2">
      <c r="B464" s="5" t="s">
        <v>482</v>
      </c>
      <c r="C464" s="9">
        <v>0</v>
      </c>
      <c r="D464" s="9">
        <v>6</v>
      </c>
      <c r="E464" s="15" t="str">
        <f t="shared" si="33"/>
        <v/>
      </c>
      <c r="F464" s="15">
        <f t="shared" si="34"/>
        <v>3.9215686274509803E-3</v>
      </c>
      <c r="G464" s="14" t="str">
        <f t="shared" si="35"/>
        <v>0</v>
      </c>
      <c r="H464" s="17" t="str">
        <f t="shared" si="36"/>
        <v/>
      </c>
    </row>
    <row r="465" spans="2:8" ht="15" x14ac:dyDescent="0.2">
      <c r="B465" s="5" t="s">
        <v>183</v>
      </c>
      <c r="C465" s="9">
        <v>0</v>
      </c>
      <c r="D465" s="9">
        <v>0</v>
      </c>
      <c r="E465" s="15" t="str">
        <f t="shared" si="33"/>
        <v/>
      </c>
      <c r="F465" s="15" t="str">
        <f t="shared" si="34"/>
        <v/>
      </c>
      <c r="G465" s="14" t="str">
        <f t="shared" si="35"/>
        <v>0</v>
      </c>
      <c r="H465" s="17" t="str">
        <f t="shared" si="36"/>
        <v/>
      </c>
    </row>
    <row r="466" spans="2:8" ht="15" x14ac:dyDescent="0.2">
      <c r="B466" s="5" t="s">
        <v>178</v>
      </c>
      <c r="C466" s="9">
        <v>0</v>
      </c>
      <c r="D466" s="9">
        <v>1</v>
      </c>
      <c r="E466" s="15" t="str">
        <f t="shared" si="33"/>
        <v/>
      </c>
      <c r="F466" s="15">
        <f t="shared" si="34"/>
        <v>6.5359477124183002E-4</v>
      </c>
      <c r="G466" s="14" t="str">
        <f t="shared" si="35"/>
        <v>0</v>
      </c>
      <c r="H466" s="17" t="str">
        <f t="shared" si="36"/>
        <v/>
      </c>
    </row>
    <row r="467" spans="2:8" ht="15" x14ac:dyDescent="0.2">
      <c r="B467" s="5" t="s">
        <v>483</v>
      </c>
      <c r="C467" s="9">
        <v>1</v>
      </c>
      <c r="D467" s="9">
        <v>0</v>
      </c>
      <c r="E467" s="15">
        <f t="shared" si="33"/>
        <v>1.9723865877712033E-3</v>
      </c>
      <c r="F467" s="15" t="str">
        <f t="shared" si="34"/>
        <v/>
      </c>
      <c r="G467" s="14" t="str">
        <f t="shared" si="35"/>
        <v>0</v>
      </c>
      <c r="H467" s="17">
        <f t="shared" si="36"/>
        <v>0</v>
      </c>
    </row>
    <row r="468" spans="2:8" ht="15" x14ac:dyDescent="0.2">
      <c r="B468" s="5" t="s">
        <v>182</v>
      </c>
      <c r="C468" s="9">
        <v>0</v>
      </c>
      <c r="D468" s="9">
        <v>0</v>
      </c>
      <c r="E468" s="15" t="str">
        <f t="shared" si="33"/>
        <v/>
      </c>
      <c r="F468" s="15" t="str">
        <f t="shared" si="34"/>
        <v/>
      </c>
      <c r="G468" s="14" t="str">
        <f t="shared" si="35"/>
        <v>0</v>
      </c>
      <c r="H468" s="17" t="str">
        <f t="shared" si="36"/>
        <v/>
      </c>
    </row>
    <row r="469" spans="2:8" ht="15" x14ac:dyDescent="0.2">
      <c r="B469" s="5" t="s">
        <v>175</v>
      </c>
      <c r="C469" s="9">
        <v>0</v>
      </c>
      <c r="D469" s="9">
        <v>0</v>
      </c>
      <c r="E469" s="15" t="str">
        <f t="shared" si="33"/>
        <v/>
      </c>
      <c r="F469" s="15" t="str">
        <f t="shared" si="34"/>
        <v/>
      </c>
      <c r="G469" s="14" t="str">
        <f t="shared" si="35"/>
        <v>0</v>
      </c>
      <c r="H469" s="17" t="str">
        <f t="shared" si="36"/>
        <v/>
      </c>
    </row>
    <row r="470" spans="2:8" ht="15" x14ac:dyDescent="0.2">
      <c r="B470" s="5" t="s">
        <v>434</v>
      </c>
      <c r="C470" s="9">
        <v>0</v>
      </c>
      <c r="D470" s="9">
        <v>0</v>
      </c>
      <c r="E470" s="15" t="str">
        <f t="shared" si="33"/>
        <v/>
      </c>
      <c r="F470" s="15" t="str">
        <f t="shared" si="34"/>
        <v/>
      </c>
      <c r="G470" s="14" t="str">
        <f t="shared" si="35"/>
        <v>0</v>
      </c>
      <c r="H470" s="17" t="str">
        <f t="shared" si="36"/>
        <v/>
      </c>
    </row>
    <row r="471" spans="2:8" ht="15" x14ac:dyDescent="0.2">
      <c r="B471" s="5" t="s">
        <v>170</v>
      </c>
      <c r="C471" s="9">
        <v>0</v>
      </c>
      <c r="D471" s="9">
        <v>0</v>
      </c>
      <c r="E471" s="15" t="str">
        <f t="shared" si="33"/>
        <v/>
      </c>
      <c r="F471" s="15" t="str">
        <f t="shared" si="34"/>
        <v/>
      </c>
      <c r="G471" s="14" t="str">
        <f t="shared" si="35"/>
        <v>0</v>
      </c>
      <c r="H471" s="17" t="str">
        <f t="shared" si="36"/>
        <v/>
      </c>
    </row>
    <row r="472" spans="2:8" ht="15" x14ac:dyDescent="0.2">
      <c r="B472" s="5" t="s">
        <v>185</v>
      </c>
      <c r="C472" s="9">
        <v>0</v>
      </c>
      <c r="D472" s="9">
        <v>0</v>
      </c>
      <c r="E472" s="15" t="str">
        <f t="shared" si="33"/>
        <v/>
      </c>
      <c r="F472" s="15" t="str">
        <f t="shared" si="34"/>
        <v/>
      </c>
      <c r="G472" s="14" t="str">
        <f t="shared" si="35"/>
        <v>0</v>
      </c>
      <c r="H472" s="17" t="str">
        <f t="shared" si="36"/>
        <v/>
      </c>
    </row>
    <row r="473" spans="2:8" ht="30" x14ac:dyDescent="0.2">
      <c r="B473" s="5" t="s">
        <v>435</v>
      </c>
      <c r="C473" s="9">
        <v>0</v>
      </c>
      <c r="D473" s="9">
        <v>61</v>
      </c>
      <c r="E473" s="15" t="str">
        <f t="shared" si="33"/>
        <v/>
      </c>
      <c r="F473" s="15">
        <f t="shared" si="34"/>
        <v>3.9869281045751631E-2</v>
      </c>
      <c r="G473" s="14" t="str">
        <f t="shared" si="35"/>
        <v>0</v>
      </c>
      <c r="H473" s="17" t="str">
        <f t="shared" si="36"/>
        <v/>
      </c>
    </row>
    <row r="474" spans="2:8" ht="30" x14ac:dyDescent="0.2">
      <c r="B474" s="5" t="s">
        <v>436</v>
      </c>
      <c r="C474" s="9">
        <v>0</v>
      </c>
      <c r="D474" s="9">
        <v>0</v>
      </c>
      <c r="E474" s="15" t="str">
        <f t="shared" si="33"/>
        <v/>
      </c>
      <c r="F474" s="15" t="str">
        <f t="shared" si="34"/>
        <v/>
      </c>
      <c r="G474" s="14" t="str">
        <f t="shared" si="35"/>
        <v>0</v>
      </c>
      <c r="H474" s="17" t="str">
        <f t="shared" si="36"/>
        <v/>
      </c>
    </row>
    <row r="475" spans="2:8" ht="15" x14ac:dyDescent="0.2">
      <c r="B475" s="5" t="s">
        <v>437</v>
      </c>
      <c r="C475" s="9">
        <v>0</v>
      </c>
      <c r="D475" s="9">
        <v>1</v>
      </c>
      <c r="E475" s="15" t="str">
        <f t="shared" si="33"/>
        <v/>
      </c>
      <c r="F475" s="15">
        <f t="shared" si="34"/>
        <v>6.5359477124183002E-4</v>
      </c>
      <c r="G475" s="14" t="str">
        <f t="shared" si="35"/>
        <v>0</v>
      </c>
      <c r="H475" s="17" t="str">
        <f t="shared" si="36"/>
        <v/>
      </c>
    </row>
    <row r="476" spans="2:8" ht="45" x14ac:dyDescent="0.2">
      <c r="B476" s="5" t="s">
        <v>438</v>
      </c>
      <c r="C476" s="9">
        <v>0</v>
      </c>
      <c r="D476" s="9">
        <v>0</v>
      </c>
      <c r="E476" s="15" t="str">
        <f t="shared" si="33"/>
        <v/>
      </c>
      <c r="F476" s="15" t="str">
        <f t="shared" si="34"/>
        <v/>
      </c>
      <c r="G476" s="14" t="str">
        <f t="shared" si="35"/>
        <v>0</v>
      </c>
      <c r="H476" s="17" t="str">
        <f t="shared" si="36"/>
        <v/>
      </c>
    </row>
    <row r="477" spans="2:8" ht="15" x14ac:dyDescent="0.2">
      <c r="B477" s="5" t="s">
        <v>181</v>
      </c>
      <c r="C477" s="9">
        <v>0</v>
      </c>
      <c r="D477" s="9">
        <v>0</v>
      </c>
      <c r="E477" s="15" t="str">
        <f t="shared" si="33"/>
        <v/>
      </c>
      <c r="F477" s="15" t="str">
        <f t="shared" si="34"/>
        <v/>
      </c>
      <c r="G477" s="14" t="str">
        <f t="shared" si="35"/>
        <v>0</v>
      </c>
      <c r="H477" s="17" t="str">
        <f t="shared" si="36"/>
        <v/>
      </c>
    </row>
    <row r="478" spans="2:8" ht="15" x14ac:dyDescent="0.2">
      <c r="B478" s="5" t="s">
        <v>439</v>
      </c>
      <c r="C478" s="9">
        <v>0</v>
      </c>
      <c r="D478" s="9">
        <v>6</v>
      </c>
      <c r="E478" s="15" t="str">
        <f t="shared" si="33"/>
        <v/>
      </c>
      <c r="F478" s="15">
        <f t="shared" si="34"/>
        <v>3.9215686274509803E-3</v>
      </c>
      <c r="G478" s="14" t="str">
        <f t="shared" si="35"/>
        <v>0</v>
      </c>
      <c r="H478" s="17" t="str">
        <f t="shared" si="36"/>
        <v/>
      </c>
    </row>
    <row r="479" spans="2:8" ht="30" x14ac:dyDescent="0.2">
      <c r="B479" s="5" t="s">
        <v>440</v>
      </c>
      <c r="C479" s="9">
        <v>0</v>
      </c>
      <c r="D479" s="9">
        <v>0</v>
      </c>
      <c r="E479" s="15" t="str">
        <f t="shared" si="33"/>
        <v/>
      </c>
      <c r="F479" s="15" t="str">
        <f t="shared" si="34"/>
        <v/>
      </c>
      <c r="G479" s="14" t="str">
        <f t="shared" si="35"/>
        <v>0</v>
      </c>
      <c r="H479" s="17" t="str">
        <f t="shared" si="36"/>
        <v/>
      </c>
    </row>
    <row r="480" spans="2:8" ht="15" x14ac:dyDescent="0.2">
      <c r="B480" s="5" t="s">
        <v>441</v>
      </c>
      <c r="C480" s="9">
        <v>0</v>
      </c>
      <c r="D480" s="9">
        <v>0</v>
      </c>
      <c r="E480" s="15" t="str">
        <f t="shared" si="33"/>
        <v/>
      </c>
      <c r="F480" s="15" t="str">
        <f t="shared" si="34"/>
        <v/>
      </c>
      <c r="G480" s="14" t="str">
        <f t="shared" si="35"/>
        <v>0</v>
      </c>
      <c r="H480" s="17" t="str">
        <f t="shared" si="36"/>
        <v/>
      </c>
    </row>
    <row r="481" spans="2:8" ht="15" x14ac:dyDescent="0.2">
      <c r="B481" s="5" t="s">
        <v>177</v>
      </c>
      <c r="C481" s="9">
        <v>0</v>
      </c>
      <c r="D481" s="9">
        <v>0</v>
      </c>
      <c r="E481" s="15" t="str">
        <f t="shared" si="33"/>
        <v/>
      </c>
      <c r="F481" s="15" t="str">
        <f t="shared" si="34"/>
        <v/>
      </c>
      <c r="G481" s="14" t="str">
        <f t="shared" si="35"/>
        <v>0</v>
      </c>
      <c r="H481" s="17" t="str">
        <f t="shared" si="36"/>
        <v/>
      </c>
    </row>
    <row r="482" spans="2:8" ht="15" x14ac:dyDescent="0.2">
      <c r="B482" s="5" t="s">
        <v>179</v>
      </c>
      <c r="C482" s="9">
        <v>0</v>
      </c>
      <c r="D482" s="9">
        <v>0</v>
      </c>
      <c r="E482" s="15" t="str">
        <f t="shared" si="33"/>
        <v/>
      </c>
      <c r="F482" s="15" t="str">
        <f t="shared" si="34"/>
        <v/>
      </c>
      <c r="G482" s="14" t="str">
        <f t="shared" si="35"/>
        <v>0</v>
      </c>
      <c r="H482" s="17" t="str">
        <f t="shared" si="36"/>
        <v/>
      </c>
    </row>
    <row r="483" spans="2:8" ht="15" x14ac:dyDescent="0.2">
      <c r="B483" s="5" t="s">
        <v>442</v>
      </c>
      <c r="C483" s="9">
        <v>14</v>
      </c>
      <c r="D483" s="9">
        <v>18</v>
      </c>
      <c r="E483" s="15">
        <f t="shared" si="33"/>
        <v>2.7613412228796843E-2</v>
      </c>
      <c r="F483" s="15">
        <f t="shared" si="34"/>
        <v>1.1764705882352941E-2</v>
      </c>
      <c r="G483" s="14">
        <f t="shared" si="35"/>
        <v>0.2857142857142857</v>
      </c>
      <c r="H483" s="17">
        <f t="shared" si="36"/>
        <v>7.8895463510848113E-3</v>
      </c>
    </row>
    <row r="484" spans="2:8" ht="30" x14ac:dyDescent="0.2">
      <c r="B484" s="5" t="s">
        <v>184</v>
      </c>
      <c r="C484" s="9">
        <v>0</v>
      </c>
      <c r="D484" s="9">
        <v>1</v>
      </c>
      <c r="E484" s="15" t="str">
        <f t="shared" si="33"/>
        <v/>
      </c>
      <c r="F484" s="15">
        <f t="shared" si="34"/>
        <v>6.5359477124183002E-4</v>
      </c>
      <c r="G484" s="14" t="str">
        <f t="shared" si="35"/>
        <v>0</v>
      </c>
      <c r="H484" s="17" t="str">
        <f t="shared" si="36"/>
        <v/>
      </c>
    </row>
    <row r="485" spans="2:8" ht="15" x14ac:dyDescent="0.2">
      <c r="B485" s="5" t="s">
        <v>443</v>
      </c>
      <c r="C485" s="9">
        <v>0</v>
      </c>
      <c r="D485" s="9">
        <v>2</v>
      </c>
      <c r="E485" s="15" t="str">
        <f t="shared" si="33"/>
        <v/>
      </c>
      <c r="F485" s="15">
        <f t="shared" si="34"/>
        <v>1.30718954248366E-3</v>
      </c>
      <c r="G485" s="14" t="str">
        <f t="shared" si="35"/>
        <v>0</v>
      </c>
      <c r="H485" s="17" t="str">
        <f t="shared" si="36"/>
        <v/>
      </c>
    </row>
    <row r="486" spans="2:8" ht="15" x14ac:dyDescent="0.2">
      <c r="B486" s="5" t="s">
        <v>171</v>
      </c>
      <c r="C486" s="9">
        <v>0</v>
      </c>
      <c r="D486" s="9">
        <v>0</v>
      </c>
      <c r="E486" s="15" t="str">
        <f t="shared" si="33"/>
        <v/>
      </c>
      <c r="F486" s="15" t="str">
        <f t="shared" si="34"/>
        <v/>
      </c>
      <c r="G486" s="14" t="str">
        <f t="shared" si="35"/>
        <v>0</v>
      </c>
      <c r="H486" s="17" t="str">
        <f t="shared" si="36"/>
        <v/>
      </c>
    </row>
    <row r="487" spans="2:8" ht="15" x14ac:dyDescent="0.2">
      <c r="B487" s="5" t="s">
        <v>444</v>
      </c>
      <c r="C487" s="9">
        <v>0</v>
      </c>
      <c r="D487" s="9">
        <v>0</v>
      </c>
      <c r="E487" s="15" t="str">
        <f t="shared" si="33"/>
        <v/>
      </c>
      <c r="F487" s="15" t="str">
        <f t="shared" si="34"/>
        <v/>
      </c>
      <c r="G487" s="14" t="str">
        <f t="shared" si="35"/>
        <v>0</v>
      </c>
      <c r="H487" s="17" t="str">
        <f t="shared" si="36"/>
        <v/>
      </c>
    </row>
    <row r="488" spans="2:8" ht="13.5" customHeight="1" x14ac:dyDescent="0.2">
      <c r="B488" s="5" t="s">
        <v>445</v>
      </c>
      <c r="C488" s="9">
        <v>0</v>
      </c>
      <c r="D488" s="9">
        <v>0</v>
      </c>
      <c r="E488" s="15" t="str">
        <f t="shared" ref="E488:E499" si="37">+IF(C488=0,"",C488/C$294)</f>
        <v/>
      </c>
      <c r="F488" s="15" t="str">
        <f t="shared" ref="F488:F499" si="38">+IF(D488=0,"",D488/D$294)</f>
        <v/>
      </c>
      <c r="G488" s="14" t="str">
        <f t="shared" ref="G488:G499" si="39">+IF(OR(AND(D488=0),(C488=0)),"0",((D488-C488)/C488))</f>
        <v>0</v>
      </c>
      <c r="H488" s="17" t="str">
        <f t="shared" ref="H488:H499" si="40">+IF(OR(AND(E488=""),(G488="")),"",E488*G488)</f>
        <v/>
      </c>
    </row>
    <row r="489" spans="2:8" ht="13.5" customHeight="1" x14ac:dyDescent="0.2">
      <c r="B489" s="5" t="s">
        <v>446</v>
      </c>
      <c r="C489" s="9">
        <v>0</v>
      </c>
      <c r="D489" s="9">
        <v>0</v>
      </c>
      <c r="E489" s="15" t="str">
        <f t="shared" si="37"/>
        <v/>
      </c>
      <c r="F489" s="15" t="str">
        <f t="shared" si="38"/>
        <v/>
      </c>
      <c r="G489" s="14" t="str">
        <f t="shared" si="39"/>
        <v>0</v>
      </c>
      <c r="H489" s="17" t="str">
        <f t="shared" si="40"/>
        <v/>
      </c>
    </row>
    <row r="490" spans="2:8" ht="25.5" customHeight="1" x14ac:dyDescent="0.2">
      <c r="B490" s="5" t="s">
        <v>172</v>
      </c>
      <c r="C490" s="9">
        <v>0</v>
      </c>
      <c r="D490" s="9">
        <v>0</v>
      </c>
      <c r="E490" s="15" t="str">
        <f t="shared" si="37"/>
        <v/>
      </c>
      <c r="F490" s="15" t="str">
        <f t="shared" si="38"/>
        <v/>
      </c>
      <c r="G490" s="14" t="str">
        <f t="shared" si="39"/>
        <v>0</v>
      </c>
      <c r="H490" s="17" t="str">
        <f t="shared" si="40"/>
        <v/>
      </c>
    </row>
    <row r="491" spans="2:8" ht="13.5" customHeight="1" x14ac:dyDescent="0.2">
      <c r="B491" s="5" t="s">
        <v>180</v>
      </c>
      <c r="C491" s="9">
        <v>13</v>
      </c>
      <c r="D491" s="9">
        <v>8</v>
      </c>
      <c r="E491" s="15">
        <f t="shared" si="37"/>
        <v>2.564102564102564E-2</v>
      </c>
      <c r="F491" s="15">
        <f t="shared" si="38"/>
        <v>5.2287581699346402E-3</v>
      </c>
      <c r="G491" s="14">
        <f t="shared" si="39"/>
        <v>-0.38461538461538464</v>
      </c>
      <c r="H491" s="17">
        <f t="shared" si="40"/>
        <v>-9.8619329388560158E-3</v>
      </c>
    </row>
    <row r="492" spans="2:8" ht="15" x14ac:dyDescent="0.2">
      <c r="B492" s="5" t="s">
        <v>484</v>
      </c>
      <c r="C492" s="9">
        <v>0</v>
      </c>
      <c r="D492" s="9">
        <v>0</v>
      </c>
      <c r="E492" s="15" t="str">
        <f t="shared" si="37"/>
        <v/>
      </c>
      <c r="F492" s="15" t="str">
        <f t="shared" si="38"/>
        <v/>
      </c>
      <c r="G492" s="14" t="str">
        <f t="shared" si="39"/>
        <v>0</v>
      </c>
      <c r="H492" s="17" t="str">
        <f t="shared" si="40"/>
        <v/>
      </c>
    </row>
    <row r="493" spans="2:8" ht="15" x14ac:dyDescent="0.2">
      <c r="B493" s="5" t="s">
        <v>447</v>
      </c>
      <c r="C493" s="9">
        <v>1</v>
      </c>
      <c r="D493" s="9">
        <v>35</v>
      </c>
      <c r="E493" s="15">
        <f t="shared" si="37"/>
        <v>1.9723865877712033E-3</v>
      </c>
      <c r="F493" s="15">
        <f t="shared" si="38"/>
        <v>2.2875816993464051E-2</v>
      </c>
      <c r="G493" s="14">
        <f t="shared" si="39"/>
        <v>34</v>
      </c>
      <c r="H493" s="17">
        <f t="shared" si="40"/>
        <v>6.7061143984220917E-2</v>
      </c>
    </row>
    <row r="494" spans="2:8" ht="30" x14ac:dyDescent="0.2">
      <c r="B494" s="5" t="s">
        <v>448</v>
      </c>
      <c r="C494" s="9">
        <v>0</v>
      </c>
      <c r="D494" s="9">
        <v>0</v>
      </c>
      <c r="E494" s="15" t="str">
        <f t="shared" si="37"/>
        <v/>
      </c>
      <c r="F494" s="15" t="str">
        <f t="shared" si="38"/>
        <v/>
      </c>
      <c r="G494" s="14" t="str">
        <f t="shared" si="39"/>
        <v>0</v>
      </c>
      <c r="H494" s="17" t="str">
        <f t="shared" si="40"/>
        <v/>
      </c>
    </row>
    <row r="495" spans="2:8" ht="13.5" customHeight="1" x14ac:dyDescent="0.2">
      <c r="B495" s="5" t="s">
        <v>449</v>
      </c>
      <c r="C495" s="9">
        <v>0</v>
      </c>
      <c r="D495" s="9">
        <v>0</v>
      </c>
      <c r="E495" s="15" t="str">
        <f t="shared" si="37"/>
        <v/>
      </c>
      <c r="F495" s="15" t="str">
        <f t="shared" si="38"/>
        <v/>
      </c>
      <c r="G495" s="14" t="str">
        <f t="shared" si="39"/>
        <v>0</v>
      </c>
      <c r="H495" s="17" t="str">
        <f t="shared" si="40"/>
        <v/>
      </c>
    </row>
    <row r="496" spans="2:8" s="4" customFormat="1" ht="26.25" customHeight="1" x14ac:dyDescent="0.2">
      <c r="B496" s="5" t="s">
        <v>450</v>
      </c>
      <c r="C496" s="9">
        <v>0</v>
      </c>
      <c r="D496" s="9">
        <v>0</v>
      </c>
      <c r="E496" s="15" t="str">
        <f t="shared" si="37"/>
        <v/>
      </c>
      <c r="F496" s="15" t="str">
        <f t="shared" si="38"/>
        <v/>
      </c>
      <c r="G496" s="14" t="str">
        <f t="shared" si="39"/>
        <v>0</v>
      </c>
      <c r="H496" s="17" t="str">
        <f t="shared" si="40"/>
        <v/>
      </c>
    </row>
    <row r="497" spans="2:8" ht="15" x14ac:dyDescent="0.2">
      <c r="B497" s="5" t="s">
        <v>451</v>
      </c>
      <c r="C497" s="9">
        <v>0</v>
      </c>
      <c r="D497" s="9">
        <v>2</v>
      </c>
      <c r="E497" s="15" t="str">
        <f t="shared" si="37"/>
        <v/>
      </c>
      <c r="F497" s="15">
        <f t="shared" si="38"/>
        <v>1.30718954248366E-3</v>
      </c>
      <c r="G497" s="14" t="str">
        <f t="shared" si="39"/>
        <v>0</v>
      </c>
      <c r="H497" s="17" t="str">
        <f t="shared" si="40"/>
        <v/>
      </c>
    </row>
    <row r="498" spans="2:8" ht="30" x14ac:dyDescent="0.2">
      <c r="B498" s="5" t="s">
        <v>452</v>
      </c>
      <c r="C498" s="9">
        <v>0</v>
      </c>
      <c r="D498" s="9">
        <v>0</v>
      </c>
      <c r="E498" s="15" t="str">
        <f t="shared" si="37"/>
        <v/>
      </c>
      <c r="F498" s="15" t="str">
        <f t="shared" si="38"/>
        <v/>
      </c>
      <c r="G498" s="14" t="str">
        <f t="shared" si="39"/>
        <v>0</v>
      </c>
      <c r="H498" s="17" t="str">
        <f t="shared" si="40"/>
        <v/>
      </c>
    </row>
    <row r="499" spans="2:8" ht="30" x14ac:dyDescent="0.2">
      <c r="B499" s="5" t="s">
        <v>453</v>
      </c>
      <c r="C499" s="9">
        <v>0</v>
      </c>
      <c r="D499" s="9">
        <v>0</v>
      </c>
      <c r="E499" s="15" t="str">
        <f t="shared" si="37"/>
        <v/>
      </c>
      <c r="F499" s="15" t="str">
        <f t="shared" si="38"/>
        <v/>
      </c>
      <c r="G499" s="14" t="str">
        <f t="shared" si="39"/>
        <v>0</v>
      </c>
      <c r="H499" s="17" t="str">
        <f t="shared" si="40"/>
        <v/>
      </c>
    </row>
    <row r="500" spans="2:8" ht="15" x14ac:dyDescent="0.2">
      <c r="B500" s="30"/>
      <c r="C500" s="27"/>
      <c r="D500" s="27"/>
      <c r="E500" s="28"/>
      <c r="F500" s="28"/>
      <c r="G500" s="25"/>
      <c r="H500" s="26"/>
    </row>
    <row r="502" spans="2:8" x14ac:dyDescent="0.2">
      <c r="B502" s="19"/>
      <c r="C502" s="19"/>
      <c r="D502" s="19"/>
      <c r="E502" s="19"/>
      <c r="F502" s="19"/>
    </row>
    <row r="503" spans="2:8" ht="15" customHeight="1" x14ac:dyDescent="0.2">
      <c r="B503" s="51" t="s">
        <v>522</v>
      </c>
      <c r="C503" s="52" t="s">
        <v>523</v>
      </c>
      <c r="D503" s="53"/>
      <c r="E503" s="54" t="s">
        <v>487</v>
      </c>
      <c r="F503" s="55"/>
      <c r="G503" s="56" t="s">
        <v>568</v>
      </c>
      <c r="H503" s="58" t="s">
        <v>486</v>
      </c>
    </row>
    <row r="504" spans="2:8" x14ac:dyDescent="0.2">
      <c r="B504" s="51"/>
      <c r="C504" s="50">
        <v>2012</v>
      </c>
      <c r="D504" s="50">
        <v>2013</v>
      </c>
      <c r="E504" s="50">
        <v>2012</v>
      </c>
      <c r="F504" s="50">
        <v>2013</v>
      </c>
      <c r="G504" s="57"/>
      <c r="H504" s="59"/>
    </row>
    <row r="505" spans="2:8" ht="30" x14ac:dyDescent="0.2">
      <c r="B505" s="43" t="s">
        <v>528</v>
      </c>
      <c r="C505" s="41">
        <f>SUM(C506:C530)</f>
        <v>728</v>
      </c>
      <c r="D505" s="41">
        <f>SUM(D506:D530)</f>
        <v>417</v>
      </c>
      <c r="E505" s="42">
        <f>+IF(C505=0,"",C505/C$505)</f>
        <v>1</v>
      </c>
      <c r="F505" s="42">
        <f>+IF(D505=0,"",D505/D$505)</f>
        <v>1</v>
      </c>
      <c r="G505" s="38">
        <f>+IF(OR(AND(D505=0),(C505=0)),"0",((D505-C505)/C505))</f>
        <v>-0.42719780219780218</v>
      </c>
      <c r="H505" s="39">
        <f>+IF(OR(AND(E505=""),(G505="")),"",E505*G505)</f>
        <v>-0.42719780219780218</v>
      </c>
    </row>
    <row r="506" spans="2:8" ht="15" x14ac:dyDescent="0.2">
      <c r="B506" s="5" t="s">
        <v>454</v>
      </c>
      <c r="C506" s="9">
        <v>0</v>
      </c>
      <c r="D506" s="9">
        <v>0</v>
      </c>
      <c r="E506" s="15" t="str">
        <f>+IF(C506=0,"",C506/C$505)</f>
        <v/>
      </c>
      <c r="F506" s="15" t="str">
        <f>+IF(D506=0,"",D506/D$505)</f>
        <v/>
      </c>
      <c r="G506" s="14" t="str">
        <f>+IF(OR(AND(D506=0),(C506=0)),"0",((D506-C506)/C506))</f>
        <v>0</v>
      </c>
      <c r="H506" s="17" t="str">
        <f>+IF(OR(AND(E506=""),(G506="")),"",E506*G506)</f>
        <v/>
      </c>
    </row>
    <row r="507" spans="2:8" ht="15" x14ac:dyDescent="0.2">
      <c r="B507" s="5" t="s">
        <v>187</v>
      </c>
      <c r="C507" s="9">
        <v>1</v>
      </c>
      <c r="D507" s="9">
        <v>329</v>
      </c>
      <c r="E507" s="15">
        <f t="shared" ref="E507:E530" si="41">+IF(C507=0,"",C507/C$505)</f>
        <v>1.3736263736263737E-3</v>
      </c>
      <c r="F507" s="15">
        <f t="shared" ref="F507:F530" si="42">+IF(D507=0,"",D507/D$505)</f>
        <v>0.78896882494004794</v>
      </c>
      <c r="G507" s="14">
        <f t="shared" ref="G507:G530" si="43">+IF(OR(AND(D507=0),(C507=0)),"0",((D507-C507)/C507))</f>
        <v>328</v>
      </c>
      <c r="H507" s="17">
        <f t="shared" ref="H507:H530" si="44">+IF(OR(AND(E507=""),(G507="")),"",E507*G507)</f>
        <v>0.45054945054945056</v>
      </c>
    </row>
    <row r="508" spans="2:8" ht="15" x14ac:dyDescent="0.2">
      <c r="B508" s="5" t="s">
        <v>455</v>
      </c>
      <c r="C508" s="9">
        <v>58</v>
      </c>
      <c r="D508" s="9">
        <v>12</v>
      </c>
      <c r="E508" s="15">
        <f t="shared" si="41"/>
        <v>7.9670329670329665E-2</v>
      </c>
      <c r="F508" s="15">
        <f t="shared" si="42"/>
        <v>2.8776978417266189E-2</v>
      </c>
      <c r="G508" s="14">
        <f t="shared" si="43"/>
        <v>-0.7931034482758621</v>
      </c>
      <c r="H508" s="17">
        <f t="shared" si="44"/>
        <v>-6.3186813186813184E-2</v>
      </c>
    </row>
    <row r="509" spans="2:8" ht="15" x14ac:dyDescent="0.2">
      <c r="B509" s="5" t="s">
        <v>456</v>
      </c>
      <c r="C509" s="9">
        <v>499</v>
      </c>
      <c r="D509" s="9">
        <v>13</v>
      </c>
      <c r="E509" s="15">
        <f t="shared" si="41"/>
        <v>0.68543956043956045</v>
      </c>
      <c r="F509" s="15">
        <f t="shared" si="42"/>
        <v>3.117505995203837E-2</v>
      </c>
      <c r="G509" s="14">
        <f t="shared" si="43"/>
        <v>-0.97394789579158314</v>
      </c>
      <c r="H509" s="17">
        <f t="shared" si="44"/>
        <v>-0.66758241758241754</v>
      </c>
    </row>
    <row r="510" spans="2:8" ht="15" x14ac:dyDescent="0.2">
      <c r="B510" s="5" t="s">
        <v>188</v>
      </c>
      <c r="C510" s="9">
        <v>32</v>
      </c>
      <c r="D510" s="9">
        <v>12</v>
      </c>
      <c r="E510" s="15">
        <f t="shared" si="41"/>
        <v>4.3956043956043959E-2</v>
      </c>
      <c r="F510" s="15">
        <f t="shared" si="42"/>
        <v>2.8776978417266189E-2</v>
      </c>
      <c r="G510" s="14">
        <f t="shared" si="43"/>
        <v>-0.625</v>
      </c>
      <c r="H510" s="17">
        <f t="shared" si="44"/>
        <v>-2.7472527472527476E-2</v>
      </c>
    </row>
    <row r="511" spans="2:8" ht="15" x14ac:dyDescent="0.2">
      <c r="B511" s="5" t="s">
        <v>186</v>
      </c>
      <c r="C511" s="9">
        <v>0</v>
      </c>
      <c r="D511" s="9">
        <v>0</v>
      </c>
      <c r="E511" s="15" t="str">
        <f t="shared" si="41"/>
        <v/>
      </c>
      <c r="F511" s="15" t="str">
        <f t="shared" si="42"/>
        <v/>
      </c>
      <c r="G511" s="14" t="str">
        <f t="shared" si="43"/>
        <v>0</v>
      </c>
      <c r="H511" s="17" t="str">
        <f t="shared" si="44"/>
        <v/>
      </c>
    </row>
    <row r="512" spans="2:8" ht="15" x14ac:dyDescent="0.2">
      <c r="B512" s="5" t="s">
        <v>189</v>
      </c>
      <c r="C512" s="9">
        <v>0</v>
      </c>
      <c r="D512" s="9">
        <v>0</v>
      </c>
      <c r="E512" s="15" t="str">
        <f t="shared" si="41"/>
        <v/>
      </c>
      <c r="F512" s="15" t="str">
        <f t="shared" si="42"/>
        <v/>
      </c>
      <c r="G512" s="14" t="str">
        <f t="shared" si="43"/>
        <v>0</v>
      </c>
      <c r="H512" s="17" t="str">
        <f t="shared" si="44"/>
        <v/>
      </c>
    </row>
    <row r="513" spans="2:8" ht="30" x14ac:dyDescent="0.2">
      <c r="B513" s="5" t="s">
        <v>457</v>
      </c>
      <c r="C513" s="9">
        <v>0</v>
      </c>
      <c r="D513" s="9">
        <v>0</v>
      </c>
      <c r="E513" s="15" t="str">
        <f t="shared" si="41"/>
        <v/>
      </c>
      <c r="F513" s="15" t="str">
        <f t="shared" si="42"/>
        <v/>
      </c>
      <c r="G513" s="14" t="str">
        <f t="shared" si="43"/>
        <v>0</v>
      </c>
      <c r="H513" s="17" t="str">
        <f t="shared" si="44"/>
        <v/>
      </c>
    </row>
    <row r="514" spans="2:8" ht="15" x14ac:dyDescent="0.2">
      <c r="B514" s="5" t="s">
        <v>458</v>
      </c>
      <c r="C514" s="9">
        <v>4</v>
      </c>
      <c r="D514" s="9">
        <v>1</v>
      </c>
      <c r="E514" s="15">
        <f t="shared" si="41"/>
        <v>5.4945054945054949E-3</v>
      </c>
      <c r="F514" s="15">
        <f t="shared" si="42"/>
        <v>2.3980815347721821E-3</v>
      </c>
      <c r="G514" s="14">
        <f t="shared" si="43"/>
        <v>-0.75</v>
      </c>
      <c r="H514" s="17">
        <f t="shared" si="44"/>
        <v>-4.120879120879121E-3</v>
      </c>
    </row>
    <row r="515" spans="2:8" ht="30" x14ac:dyDescent="0.2">
      <c r="B515" s="5" t="s">
        <v>485</v>
      </c>
      <c r="C515" s="9">
        <v>0</v>
      </c>
      <c r="D515" s="9">
        <v>2</v>
      </c>
      <c r="E515" s="15" t="str">
        <f t="shared" si="41"/>
        <v/>
      </c>
      <c r="F515" s="15">
        <f t="shared" si="42"/>
        <v>4.7961630695443642E-3</v>
      </c>
      <c r="G515" s="14" t="str">
        <f t="shared" si="43"/>
        <v>0</v>
      </c>
      <c r="H515" s="17" t="str">
        <f t="shared" si="44"/>
        <v/>
      </c>
    </row>
    <row r="516" spans="2:8" ht="15" x14ac:dyDescent="0.2">
      <c r="B516" s="5" t="s">
        <v>459</v>
      </c>
      <c r="C516" s="9">
        <v>14</v>
      </c>
      <c r="D516" s="9">
        <v>0</v>
      </c>
      <c r="E516" s="15">
        <f t="shared" si="41"/>
        <v>1.9230769230769232E-2</v>
      </c>
      <c r="F516" s="15" t="str">
        <f t="shared" si="42"/>
        <v/>
      </c>
      <c r="G516" s="14" t="str">
        <f t="shared" si="43"/>
        <v>0</v>
      </c>
      <c r="H516" s="17">
        <f t="shared" si="44"/>
        <v>0</v>
      </c>
    </row>
    <row r="517" spans="2:8" ht="30" x14ac:dyDescent="0.2">
      <c r="B517" s="5" t="s">
        <v>460</v>
      </c>
      <c r="C517" s="9">
        <v>0</v>
      </c>
      <c r="D517" s="9">
        <v>0</v>
      </c>
      <c r="E517" s="15" t="str">
        <f t="shared" si="41"/>
        <v/>
      </c>
      <c r="F517" s="15" t="str">
        <f t="shared" si="42"/>
        <v/>
      </c>
      <c r="G517" s="14" t="str">
        <f t="shared" si="43"/>
        <v>0</v>
      </c>
      <c r="H517" s="17" t="str">
        <f t="shared" si="44"/>
        <v/>
      </c>
    </row>
    <row r="518" spans="2:8" ht="15" x14ac:dyDescent="0.2">
      <c r="B518" s="5" t="s">
        <v>190</v>
      </c>
      <c r="C518" s="9">
        <v>24</v>
      </c>
      <c r="D518" s="9">
        <v>2</v>
      </c>
      <c r="E518" s="15">
        <f t="shared" si="41"/>
        <v>3.2967032967032968E-2</v>
      </c>
      <c r="F518" s="15">
        <f t="shared" si="42"/>
        <v>4.7961630695443642E-3</v>
      </c>
      <c r="G518" s="14">
        <f t="shared" si="43"/>
        <v>-0.91666666666666663</v>
      </c>
      <c r="H518" s="17">
        <f t="shared" si="44"/>
        <v>-3.021978021978022E-2</v>
      </c>
    </row>
    <row r="519" spans="2:8" ht="15" x14ac:dyDescent="0.2">
      <c r="B519" s="5" t="s">
        <v>192</v>
      </c>
      <c r="C519" s="9">
        <v>17</v>
      </c>
      <c r="D519" s="9">
        <v>0</v>
      </c>
      <c r="E519" s="15">
        <f t="shared" si="41"/>
        <v>2.3351648351648352E-2</v>
      </c>
      <c r="F519" s="15" t="str">
        <f t="shared" si="42"/>
        <v/>
      </c>
      <c r="G519" s="14" t="str">
        <f t="shared" si="43"/>
        <v>0</v>
      </c>
      <c r="H519" s="17">
        <f t="shared" si="44"/>
        <v>0</v>
      </c>
    </row>
    <row r="520" spans="2:8" ht="13.5" customHeight="1" x14ac:dyDescent="0.2">
      <c r="B520" s="5" t="s">
        <v>191</v>
      </c>
      <c r="C520" s="9">
        <v>9</v>
      </c>
      <c r="D520" s="9">
        <v>0</v>
      </c>
      <c r="E520" s="15">
        <f t="shared" si="41"/>
        <v>1.2362637362637362E-2</v>
      </c>
      <c r="F520" s="15" t="str">
        <f t="shared" si="42"/>
        <v/>
      </c>
      <c r="G520" s="14" t="str">
        <f t="shared" si="43"/>
        <v>0</v>
      </c>
      <c r="H520" s="17">
        <f t="shared" si="44"/>
        <v>0</v>
      </c>
    </row>
    <row r="521" spans="2:8" ht="13.5" customHeight="1" x14ac:dyDescent="0.2">
      <c r="B521" s="5" t="s">
        <v>461</v>
      </c>
      <c r="C521" s="9">
        <v>0</v>
      </c>
      <c r="D521" s="9">
        <v>3</v>
      </c>
      <c r="E521" s="15" t="str">
        <f t="shared" si="41"/>
        <v/>
      </c>
      <c r="F521" s="15">
        <f t="shared" si="42"/>
        <v>7.1942446043165471E-3</v>
      </c>
      <c r="G521" s="14" t="str">
        <f t="shared" si="43"/>
        <v>0</v>
      </c>
      <c r="H521" s="17" t="str">
        <f t="shared" si="44"/>
        <v/>
      </c>
    </row>
    <row r="522" spans="2:8" ht="25.5" customHeight="1" x14ac:dyDescent="0.2">
      <c r="B522" s="5" t="s">
        <v>193</v>
      </c>
      <c r="C522" s="9">
        <v>42</v>
      </c>
      <c r="D522" s="9">
        <v>11</v>
      </c>
      <c r="E522" s="15">
        <f t="shared" si="41"/>
        <v>5.7692307692307696E-2</v>
      </c>
      <c r="F522" s="15">
        <f t="shared" si="42"/>
        <v>2.6378896882494004E-2</v>
      </c>
      <c r="G522" s="14">
        <f t="shared" si="43"/>
        <v>-0.73809523809523814</v>
      </c>
      <c r="H522" s="17">
        <f t="shared" si="44"/>
        <v>-4.2582417582417584E-2</v>
      </c>
    </row>
    <row r="523" spans="2:8" ht="13.5" customHeight="1" x14ac:dyDescent="0.2">
      <c r="B523" s="5" t="s">
        <v>462</v>
      </c>
      <c r="C523" s="9">
        <v>9</v>
      </c>
      <c r="D523" s="9">
        <v>0</v>
      </c>
      <c r="E523" s="15">
        <f t="shared" si="41"/>
        <v>1.2362637362637362E-2</v>
      </c>
      <c r="F523" s="15" t="str">
        <f t="shared" si="42"/>
        <v/>
      </c>
      <c r="G523" s="14" t="str">
        <f t="shared" si="43"/>
        <v>0</v>
      </c>
      <c r="H523" s="17">
        <f t="shared" si="44"/>
        <v>0</v>
      </c>
    </row>
    <row r="524" spans="2:8" ht="12" customHeight="1" x14ac:dyDescent="0.2">
      <c r="B524" s="5" t="s">
        <v>194</v>
      </c>
      <c r="C524" s="9">
        <v>2</v>
      </c>
      <c r="D524" s="9">
        <v>5</v>
      </c>
      <c r="E524" s="15">
        <f t="shared" si="41"/>
        <v>2.7472527472527475E-3</v>
      </c>
      <c r="F524" s="15">
        <f t="shared" si="42"/>
        <v>1.1990407673860911E-2</v>
      </c>
      <c r="G524" s="14">
        <f t="shared" si="43"/>
        <v>1.5</v>
      </c>
      <c r="H524" s="17">
        <f t="shared" si="44"/>
        <v>4.120879120879121E-3</v>
      </c>
    </row>
    <row r="525" spans="2:8" ht="13.5" customHeight="1" x14ac:dyDescent="0.2">
      <c r="B525" s="5" t="s">
        <v>195</v>
      </c>
      <c r="C525" s="9">
        <v>0</v>
      </c>
      <c r="D525" s="9">
        <v>0</v>
      </c>
      <c r="E525" s="15" t="str">
        <f t="shared" si="41"/>
        <v/>
      </c>
      <c r="F525" s="15" t="str">
        <f t="shared" si="42"/>
        <v/>
      </c>
      <c r="G525" s="14" t="str">
        <f t="shared" si="43"/>
        <v>0</v>
      </c>
      <c r="H525" s="17" t="str">
        <f t="shared" si="44"/>
        <v/>
      </c>
    </row>
    <row r="526" spans="2:8" ht="13.5" customHeight="1" x14ac:dyDescent="0.2">
      <c r="B526" s="5" t="s">
        <v>463</v>
      </c>
      <c r="C526" s="9">
        <v>7</v>
      </c>
      <c r="D526" s="9">
        <v>18</v>
      </c>
      <c r="E526" s="15">
        <f t="shared" si="41"/>
        <v>9.6153846153846159E-3</v>
      </c>
      <c r="F526" s="15">
        <f t="shared" si="42"/>
        <v>4.3165467625899283E-2</v>
      </c>
      <c r="G526" s="14">
        <f t="shared" si="43"/>
        <v>1.5714285714285714</v>
      </c>
      <c r="H526" s="17">
        <f t="shared" si="44"/>
        <v>1.510989010989011E-2</v>
      </c>
    </row>
    <row r="527" spans="2:8" ht="15" x14ac:dyDescent="0.2">
      <c r="B527" s="5" t="s">
        <v>464</v>
      </c>
      <c r="C527" s="9">
        <v>0</v>
      </c>
      <c r="D527" s="9">
        <v>0</v>
      </c>
      <c r="E527" s="15" t="str">
        <f t="shared" si="41"/>
        <v/>
      </c>
      <c r="F527" s="15" t="str">
        <f t="shared" si="42"/>
        <v/>
      </c>
      <c r="G527" s="14" t="str">
        <f t="shared" si="43"/>
        <v>0</v>
      </c>
      <c r="H527" s="17" t="str">
        <f t="shared" si="44"/>
        <v/>
      </c>
    </row>
    <row r="528" spans="2:8" ht="30" x14ac:dyDescent="0.2">
      <c r="B528" s="5" t="s">
        <v>465</v>
      </c>
      <c r="C528" s="9">
        <v>0</v>
      </c>
      <c r="D528" s="9">
        <v>0</v>
      </c>
      <c r="E528" s="15" t="str">
        <f t="shared" si="41"/>
        <v/>
      </c>
      <c r="F528" s="15" t="str">
        <f t="shared" si="42"/>
        <v/>
      </c>
      <c r="G528" s="14" t="str">
        <f t="shared" si="43"/>
        <v>0</v>
      </c>
      <c r="H528" s="17" t="str">
        <f t="shared" si="44"/>
        <v/>
      </c>
    </row>
    <row r="529" spans="2:8" ht="30" x14ac:dyDescent="0.2">
      <c r="B529" s="6" t="s">
        <v>466</v>
      </c>
      <c r="C529" s="9">
        <v>9</v>
      </c>
      <c r="D529" s="9">
        <v>6</v>
      </c>
      <c r="E529" s="15">
        <f t="shared" si="41"/>
        <v>1.2362637362637362E-2</v>
      </c>
      <c r="F529" s="15">
        <f t="shared" si="42"/>
        <v>1.4388489208633094E-2</v>
      </c>
      <c r="G529" s="14">
        <f t="shared" si="43"/>
        <v>-0.33333333333333331</v>
      </c>
      <c r="H529" s="17">
        <f t="shared" si="44"/>
        <v>-4.1208791208791201E-3</v>
      </c>
    </row>
    <row r="530" spans="2:8" ht="30" x14ac:dyDescent="0.2">
      <c r="B530" s="5" t="s">
        <v>467</v>
      </c>
      <c r="C530" s="9">
        <v>1</v>
      </c>
      <c r="D530" s="9">
        <v>3</v>
      </c>
      <c r="E530" s="15">
        <f t="shared" si="41"/>
        <v>1.3736263736263737E-3</v>
      </c>
      <c r="F530" s="15">
        <f t="shared" si="42"/>
        <v>7.1942446043165471E-3</v>
      </c>
      <c r="G530" s="14">
        <f t="shared" si="43"/>
        <v>2</v>
      </c>
      <c r="H530" s="17">
        <f t="shared" si="44"/>
        <v>2.7472527472527475E-3</v>
      </c>
    </row>
    <row r="531" spans="2:8" x14ac:dyDescent="0.2">
      <c r="B531" s="22" t="s">
        <v>569</v>
      </c>
    </row>
  </sheetData>
  <mergeCells count="30">
    <mergeCell ref="B503:B504"/>
    <mergeCell ref="B292:B293"/>
    <mergeCell ref="B149:B150"/>
    <mergeCell ref="C292:D292"/>
    <mergeCell ref="E16:F16"/>
    <mergeCell ref="B68:B69"/>
    <mergeCell ref="C68:D68"/>
    <mergeCell ref="E68:F68"/>
    <mergeCell ref="B16:B17"/>
    <mergeCell ref="C16:D16"/>
    <mergeCell ref="C503:D503"/>
    <mergeCell ref="E503:F503"/>
    <mergeCell ref="G503:G504"/>
    <mergeCell ref="H503:H504"/>
    <mergeCell ref="G68:G69"/>
    <mergeCell ref="H68:H69"/>
    <mergeCell ref="C149:D149"/>
    <mergeCell ref="E149:F149"/>
    <mergeCell ref="G149:G150"/>
    <mergeCell ref="H149:H150"/>
    <mergeCell ref="G16:G17"/>
    <mergeCell ref="H16:H17"/>
    <mergeCell ref="E292:F292"/>
    <mergeCell ref="G292:G293"/>
    <mergeCell ref="H292:H293"/>
    <mergeCell ref="B6:B7"/>
    <mergeCell ref="C6:D6"/>
    <mergeCell ref="E6:F6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workbookViewId="0">
      <pane xSplit="1" ySplit="3" topLeftCell="B4" activePane="bottomRight" state="frozen"/>
      <selection activeCell="E1" sqref="E1:E1048576"/>
      <selection pane="topRight" activeCell="E1" sqref="E1:E1048576"/>
      <selection pane="bottomLeft" activeCell="E1" sqref="E1:E1048576"/>
      <selection pane="bottomRight" activeCell="E1" sqref="E1:E1048576"/>
    </sheetView>
  </sheetViews>
  <sheetFormatPr baseColWidth="10" defaultRowHeight="12.75" x14ac:dyDescent="0.2"/>
  <cols>
    <col min="1" max="1" width="3.7109375" style="2" customWidth="1"/>
    <col min="2" max="2" width="42.5703125" style="1" customWidth="1"/>
    <col min="3" max="4" width="11.42578125" style="1"/>
    <col min="5" max="5" width="11.42578125" style="2" hidden="1" customWidth="1"/>
    <col min="6" max="6" width="11.42578125" style="2"/>
    <col min="7" max="7" width="17.42578125" style="2" customWidth="1"/>
    <col min="8" max="8" width="14.42578125" style="2" customWidth="1"/>
    <col min="9" max="16384" width="11.42578125" style="2"/>
  </cols>
  <sheetData>
    <row r="1" spans="2:8" ht="20.100000000000001" customHeight="1" x14ac:dyDescent="0.2">
      <c r="B1" s="45" t="s">
        <v>566</v>
      </c>
      <c r="C1" s="16"/>
    </row>
    <row r="2" spans="2:8" ht="20.100000000000001" customHeight="1" x14ac:dyDescent="0.2">
      <c r="B2" s="1" t="s">
        <v>567</v>
      </c>
      <c r="C2" s="16"/>
    </row>
    <row r="3" spans="2:8" ht="20.100000000000001" customHeight="1" x14ac:dyDescent="0.2">
      <c r="B3" s="1" t="s">
        <v>563</v>
      </c>
      <c r="C3" s="16"/>
    </row>
    <row r="4" spans="2:8" ht="20.100000000000001" customHeight="1" x14ac:dyDescent="0.2">
      <c r="B4" s="47" t="s">
        <v>558</v>
      </c>
    </row>
    <row r="6" spans="2:8" ht="12.75" customHeight="1" x14ac:dyDescent="0.2">
      <c r="B6" s="51" t="s">
        <v>522</v>
      </c>
      <c r="C6" s="52" t="s">
        <v>523</v>
      </c>
      <c r="D6" s="53"/>
      <c r="E6" s="54" t="s">
        <v>487</v>
      </c>
      <c r="F6" s="55"/>
      <c r="G6" s="56" t="s">
        <v>568</v>
      </c>
      <c r="H6" s="58" t="s">
        <v>486</v>
      </c>
    </row>
    <row r="7" spans="2:8" x14ac:dyDescent="0.2">
      <c r="B7" s="51"/>
      <c r="C7" s="23">
        <v>2012</v>
      </c>
      <c r="D7" s="23">
        <v>2013</v>
      </c>
      <c r="E7" s="23">
        <v>2012</v>
      </c>
      <c r="F7" s="23">
        <v>2013</v>
      </c>
      <c r="G7" s="57"/>
      <c r="H7" s="59"/>
    </row>
    <row r="8" spans="2:8" ht="24.95" customHeight="1" x14ac:dyDescent="0.2">
      <c r="B8" s="18" t="s">
        <v>493</v>
      </c>
      <c r="C8" s="31">
        <f>+C18+C70+C151+C294+C505</f>
        <v>12031</v>
      </c>
      <c r="D8" s="31">
        <f>+D18+D70+D151+D294+D505</f>
        <v>20328</v>
      </c>
      <c r="E8" s="32">
        <f>+C8/C$8</f>
        <v>1</v>
      </c>
      <c r="F8" s="32">
        <f>+D8/D$8</f>
        <v>1</v>
      </c>
      <c r="G8" s="32">
        <f>+(D8-C8)/C8</f>
        <v>0.68963510930097249</v>
      </c>
      <c r="H8" s="33">
        <f>+E8*G8</f>
        <v>0.68963510930097249</v>
      </c>
    </row>
    <row r="9" spans="2:8" ht="24.95" customHeight="1" x14ac:dyDescent="0.2">
      <c r="B9" s="44" t="str">
        <f>+B18</f>
        <v>Total Colocaciones  en ocupaciones de nivel Directivo</v>
      </c>
      <c r="C9" s="46">
        <f>+C18</f>
        <v>70</v>
      </c>
      <c r="D9" s="46">
        <f>+D18</f>
        <v>334</v>
      </c>
      <c r="E9" s="34">
        <f t="shared" ref="E9:E13" si="0">C9/$C$8</f>
        <v>5.8183027179785551E-3</v>
      </c>
      <c r="F9" s="34">
        <f>D9/$D$8</f>
        <v>1.6430539157811886E-2</v>
      </c>
      <c r="G9" s="14">
        <f>+IF(OR(AND(D9=0),(C9=0)),"0",((D9-C9)/C9))</f>
        <v>3.7714285714285714</v>
      </c>
      <c r="H9" s="13">
        <f>+IF(OR(AND(E9=""),(G9="")),"",E9*G9)</f>
        <v>2.1943313107804837E-2</v>
      </c>
    </row>
    <row r="10" spans="2:8" ht="24.95" customHeight="1" x14ac:dyDescent="0.2">
      <c r="B10" s="44" t="str">
        <f>+B70</f>
        <v xml:space="preserve">Total Colocaciones  en ocupaciones de nivel Profesional </v>
      </c>
      <c r="C10" s="46">
        <f>+C70</f>
        <v>540</v>
      </c>
      <c r="D10" s="46">
        <f>+D70</f>
        <v>835</v>
      </c>
      <c r="E10" s="34">
        <f t="shared" si="0"/>
        <v>4.4884049538691712E-2</v>
      </c>
      <c r="F10" s="34">
        <f>D10/$D$8</f>
        <v>4.1076347894529713E-2</v>
      </c>
      <c r="G10" s="14">
        <f>+IF(OR(AND(D10=0),(C10=0)),"0",((D10-C10)/C10))</f>
        <v>0.54629629629629628</v>
      </c>
      <c r="H10" s="13">
        <f>+IF(OR(AND(E10=""),(G10="")),"",E10*G10)</f>
        <v>2.4519990025766769E-2</v>
      </c>
    </row>
    <row r="11" spans="2:8" ht="24.95" customHeight="1" x14ac:dyDescent="0.2">
      <c r="B11" s="44" t="str">
        <f>+B151</f>
        <v>Total Colocaciones  en ocupaciones de nivel Técnicos Profesionales - Tecnólogos</v>
      </c>
      <c r="C11" s="46">
        <f>+C151</f>
        <v>830</v>
      </c>
      <c r="D11" s="46">
        <f>+D151</f>
        <v>3284</v>
      </c>
      <c r="E11" s="34">
        <f t="shared" si="0"/>
        <v>6.8988446513174304E-2</v>
      </c>
      <c r="F11" s="34">
        <f>D11/$D$8</f>
        <v>0.16155057064147973</v>
      </c>
      <c r="G11" s="14">
        <f>+IF(OR(AND(D11=0),(C11=0)),"0",((D11-C11)/C11))</f>
        <v>2.9566265060240964</v>
      </c>
      <c r="H11" s="13">
        <f>+IF(OR(AND(E11=""),(G11="")),"",E11*G11)</f>
        <v>0.2039730695702768</v>
      </c>
    </row>
    <row r="12" spans="2:8" ht="24.95" customHeight="1" x14ac:dyDescent="0.2">
      <c r="B12" s="44" t="str">
        <f>+B294</f>
        <v>Total Colocaciones   en ocupaciones de nivel Calificados</v>
      </c>
      <c r="C12" s="46">
        <f>+C294</f>
        <v>9164</v>
      </c>
      <c r="D12" s="46">
        <f>+D294</f>
        <v>13089</v>
      </c>
      <c r="E12" s="34">
        <f t="shared" si="0"/>
        <v>0.76169894439364971</v>
      </c>
      <c r="F12" s="34">
        <f>D12/$D$8</f>
        <v>0.64389020070838254</v>
      </c>
      <c r="G12" s="14">
        <f>+IF(OR(AND(D12=0),(C12=0)),"0",((D12-C12)/C12))</f>
        <v>0.42830641641204714</v>
      </c>
      <c r="H12" s="13">
        <f>+IF(OR(AND(E12=""),(G12="")),"",E12*G12)</f>
        <v>0.32624054525808327</v>
      </c>
    </row>
    <row r="13" spans="2:8" ht="24.95" customHeight="1" x14ac:dyDescent="0.2">
      <c r="B13" s="44" t="str">
        <f>+B505</f>
        <v>Total  Colocaciones en ocupaciones de nivel Elemental</v>
      </c>
      <c r="C13" s="46">
        <f>+C505</f>
        <v>1427</v>
      </c>
      <c r="D13" s="46">
        <f>+D505</f>
        <v>2786</v>
      </c>
      <c r="E13" s="34">
        <f t="shared" si="0"/>
        <v>0.1186102568365057</v>
      </c>
      <c r="F13" s="34">
        <f>D13/$D$8</f>
        <v>0.13705234159779614</v>
      </c>
      <c r="G13" s="14">
        <f>+IF(OR(AND(D13=0),(C13=0)),"0",((D13-C13)/C13))</f>
        <v>0.95234758234057459</v>
      </c>
      <c r="H13" s="13">
        <f>+IF(OR(AND(E13=""),(G13="")),"",E13*G13)</f>
        <v>0.11295819133904081</v>
      </c>
    </row>
    <row r="14" spans="2:8" ht="17.25" customHeight="1" x14ac:dyDescent="0.2"/>
    <row r="16" spans="2:8" ht="27.75" customHeight="1" x14ac:dyDescent="0.2">
      <c r="B16" s="51" t="s">
        <v>522</v>
      </c>
      <c r="C16" s="52" t="s">
        <v>523</v>
      </c>
      <c r="D16" s="53"/>
      <c r="E16" s="54" t="s">
        <v>487</v>
      </c>
      <c r="F16" s="55"/>
      <c r="G16" s="56" t="s">
        <v>568</v>
      </c>
      <c r="H16" s="58" t="s">
        <v>486</v>
      </c>
    </row>
    <row r="17" spans="2:8" s="4" customFormat="1" ht="26.25" customHeight="1" x14ac:dyDescent="0.2">
      <c r="B17" s="51"/>
      <c r="C17" s="50">
        <v>2012</v>
      </c>
      <c r="D17" s="50">
        <v>2013</v>
      </c>
      <c r="E17" s="50">
        <v>2012</v>
      </c>
      <c r="F17" s="50">
        <v>2013</v>
      </c>
      <c r="G17" s="57"/>
      <c r="H17" s="59"/>
    </row>
    <row r="18" spans="2:8" s="4" customFormat="1" ht="38.25" customHeight="1" x14ac:dyDescent="0.2">
      <c r="B18" s="40" t="s">
        <v>524</v>
      </c>
      <c r="C18" s="36">
        <f>SUM(C19:C64)</f>
        <v>70</v>
      </c>
      <c r="D18" s="36">
        <f>SUM(D19:D64)</f>
        <v>334</v>
      </c>
      <c r="E18" s="37">
        <f>+IF(C18=0,"",C18/C$18)</f>
        <v>1</v>
      </c>
      <c r="F18" s="37">
        <f>+IF(D18=0,"",D18/D$18)</f>
        <v>1</v>
      </c>
      <c r="G18" s="38">
        <f>+IF(OR(AND(D18=0),(C18=0)),"0",((D18-C18)/C18))</f>
        <v>3.7714285714285714</v>
      </c>
      <c r="H18" s="39">
        <f>+IF(OR(AND(E18=""),(G18="")),"",E18*G18)</f>
        <v>3.7714285714285714</v>
      </c>
    </row>
    <row r="19" spans="2:8" ht="26.25" customHeight="1" x14ac:dyDescent="0.2">
      <c r="B19" s="5" t="s">
        <v>0</v>
      </c>
      <c r="C19" s="9">
        <v>0</v>
      </c>
      <c r="D19" s="9">
        <v>0</v>
      </c>
      <c r="E19" s="13" t="str">
        <f>+IF(C19=0,"",C19/C$18)</f>
        <v/>
      </c>
      <c r="F19" s="13" t="str">
        <f>+IF(D19=0,"",D19/D$18)</f>
        <v/>
      </c>
      <c r="G19" s="14" t="str">
        <f>+IF(OR(AND(D19=0),(C19=0)),"0",((D19-C19)/C19))</f>
        <v>0</v>
      </c>
      <c r="H19" s="17" t="str">
        <f>+IF(OR(AND(E19=""),(G19="")),"",E19*G19)</f>
        <v/>
      </c>
    </row>
    <row r="20" spans="2:8" ht="30" x14ac:dyDescent="0.2">
      <c r="B20" s="5" t="s">
        <v>196</v>
      </c>
      <c r="C20" s="9">
        <v>0</v>
      </c>
      <c r="D20" s="9">
        <v>0</v>
      </c>
      <c r="E20" s="13" t="str">
        <f t="shared" ref="E20:E64" si="1">+IF(C20=0,"",C20/C$18)</f>
        <v/>
      </c>
      <c r="F20" s="13" t="str">
        <f t="shared" ref="F20:F64" si="2">+IF(D20=0,"",D20/D$18)</f>
        <v/>
      </c>
      <c r="G20" s="14" t="str">
        <f t="shared" ref="G20:G64" si="3">+IF(OR(AND(D20=0),(C20=0)),"0",((D20-C20)/C20))</f>
        <v>0</v>
      </c>
      <c r="H20" s="17" t="str">
        <f t="shared" ref="H20:H64" si="4">+IF(OR(AND(E20=""),(G20="")),"",E20*G20)</f>
        <v/>
      </c>
    </row>
    <row r="21" spans="2:8" ht="45" x14ac:dyDescent="0.2">
      <c r="B21" s="5" t="s">
        <v>1</v>
      </c>
      <c r="C21" s="9">
        <v>0</v>
      </c>
      <c r="D21" s="9">
        <v>0</v>
      </c>
      <c r="E21" s="13" t="str">
        <f t="shared" si="1"/>
        <v/>
      </c>
      <c r="F21" s="13" t="str">
        <f t="shared" si="2"/>
        <v/>
      </c>
      <c r="G21" s="14" t="str">
        <f t="shared" si="3"/>
        <v>0</v>
      </c>
      <c r="H21" s="17" t="str">
        <f t="shared" si="4"/>
        <v/>
      </c>
    </row>
    <row r="22" spans="2:8" ht="45" x14ac:dyDescent="0.2">
      <c r="B22" s="5" t="s">
        <v>197</v>
      </c>
      <c r="C22" s="9">
        <v>0</v>
      </c>
      <c r="D22" s="9">
        <v>0</v>
      </c>
      <c r="E22" s="13" t="str">
        <f t="shared" si="1"/>
        <v/>
      </c>
      <c r="F22" s="13" t="str">
        <f t="shared" si="2"/>
        <v/>
      </c>
      <c r="G22" s="14" t="str">
        <f t="shared" si="3"/>
        <v>0</v>
      </c>
      <c r="H22" s="17" t="str">
        <f t="shared" si="4"/>
        <v/>
      </c>
    </row>
    <row r="23" spans="2:8" ht="30" x14ac:dyDescent="0.2">
      <c r="B23" s="5" t="s">
        <v>198</v>
      </c>
      <c r="C23" s="9">
        <v>0</v>
      </c>
      <c r="D23" s="9">
        <v>0</v>
      </c>
      <c r="E23" s="13" t="str">
        <f t="shared" si="1"/>
        <v/>
      </c>
      <c r="F23" s="13" t="str">
        <f t="shared" si="2"/>
        <v/>
      </c>
      <c r="G23" s="14" t="str">
        <f t="shared" si="3"/>
        <v>0</v>
      </c>
      <c r="H23" s="17" t="str">
        <f t="shared" si="4"/>
        <v/>
      </c>
    </row>
    <row r="24" spans="2:8" ht="45" x14ac:dyDescent="0.2">
      <c r="B24" s="5" t="s">
        <v>199</v>
      </c>
      <c r="C24" s="9">
        <v>0</v>
      </c>
      <c r="D24" s="9">
        <v>0</v>
      </c>
      <c r="E24" s="13" t="str">
        <f t="shared" si="1"/>
        <v/>
      </c>
      <c r="F24" s="13" t="str">
        <f t="shared" si="2"/>
        <v/>
      </c>
      <c r="G24" s="14" t="str">
        <f t="shared" si="3"/>
        <v>0</v>
      </c>
      <c r="H24" s="17" t="str">
        <f t="shared" si="4"/>
        <v/>
      </c>
    </row>
    <row r="25" spans="2:8" ht="15" x14ac:dyDescent="0.2">
      <c r="B25" s="5" t="s">
        <v>2</v>
      </c>
      <c r="C25" s="9">
        <v>0</v>
      </c>
      <c r="D25" s="9">
        <v>0</v>
      </c>
      <c r="E25" s="13" t="str">
        <f t="shared" si="1"/>
        <v/>
      </c>
      <c r="F25" s="13" t="str">
        <f t="shared" si="2"/>
        <v/>
      </c>
      <c r="G25" s="14" t="str">
        <f t="shared" si="3"/>
        <v>0</v>
      </c>
      <c r="H25" s="17" t="str">
        <f t="shared" si="4"/>
        <v/>
      </c>
    </row>
    <row r="26" spans="2:8" ht="15" x14ac:dyDescent="0.2">
      <c r="B26" s="5" t="s">
        <v>6</v>
      </c>
      <c r="C26" s="9">
        <v>1</v>
      </c>
      <c r="D26" s="9">
        <v>1</v>
      </c>
      <c r="E26" s="13">
        <f t="shared" si="1"/>
        <v>1.4285714285714285E-2</v>
      </c>
      <c r="F26" s="13">
        <f t="shared" si="2"/>
        <v>2.9940119760479044E-3</v>
      </c>
      <c r="G26" s="14">
        <f t="shared" si="3"/>
        <v>0</v>
      </c>
      <c r="H26" s="17">
        <f t="shared" si="4"/>
        <v>0</v>
      </c>
    </row>
    <row r="27" spans="2:8" ht="15" x14ac:dyDescent="0.2">
      <c r="B27" s="5" t="s">
        <v>3</v>
      </c>
      <c r="C27" s="9">
        <v>0</v>
      </c>
      <c r="D27" s="9">
        <v>0</v>
      </c>
      <c r="E27" s="13" t="str">
        <f t="shared" si="1"/>
        <v/>
      </c>
      <c r="F27" s="13" t="str">
        <f t="shared" si="2"/>
        <v/>
      </c>
      <c r="G27" s="14" t="str">
        <f t="shared" si="3"/>
        <v>0</v>
      </c>
      <c r="H27" s="17" t="str">
        <f t="shared" si="4"/>
        <v/>
      </c>
    </row>
    <row r="28" spans="2:8" ht="15" x14ac:dyDescent="0.2">
      <c r="B28" s="5" t="s">
        <v>5</v>
      </c>
      <c r="C28" s="9">
        <v>0</v>
      </c>
      <c r="D28" s="9">
        <v>38</v>
      </c>
      <c r="E28" s="13" t="str">
        <f t="shared" si="1"/>
        <v/>
      </c>
      <c r="F28" s="13">
        <f t="shared" si="2"/>
        <v>0.11377245508982035</v>
      </c>
      <c r="G28" s="14" t="str">
        <f t="shared" si="3"/>
        <v>0</v>
      </c>
      <c r="H28" s="17" t="str">
        <f t="shared" si="4"/>
        <v/>
      </c>
    </row>
    <row r="29" spans="2:8" ht="30" x14ac:dyDescent="0.2">
      <c r="B29" s="5" t="s">
        <v>200</v>
      </c>
      <c r="C29" s="9">
        <v>0</v>
      </c>
      <c r="D29" s="9">
        <v>0</v>
      </c>
      <c r="E29" s="13" t="str">
        <f t="shared" si="1"/>
        <v/>
      </c>
      <c r="F29" s="13" t="str">
        <f t="shared" si="2"/>
        <v/>
      </c>
      <c r="G29" s="14" t="str">
        <f t="shared" si="3"/>
        <v>0</v>
      </c>
      <c r="H29" s="17" t="str">
        <f t="shared" si="4"/>
        <v/>
      </c>
    </row>
    <row r="30" spans="2:8" ht="15" x14ac:dyDescent="0.2">
      <c r="B30" s="5" t="s">
        <v>201</v>
      </c>
      <c r="C30" s="9">
        <v>0</v>
      </c>
      <c r="D30" s="9">
        <v>0</v>
      </c>
      <c r="E30" s="13" t="str">
        <f t="shared" si="1"/>
        <v/>
      </c>
      <c r="F30" s="13" t="str">
        <f t="shared" si="2"/>
        <v/>
      </c>
      <c r="G30" s="14" t="str">
        <f t="shared" si="3"/>
        <v>0</v>
      </c>
      <c r="H30" s="17" t="str">
        <f t="shared" si="4"/>
        <v/>
      </c>
    </row>
    <row r="31" spans="2:8" ht="15" x14ac:dyDescent="0.2">
      <c r="B31" s="5" t="s">
        <v>4</v>
      </c>
      <c r="C31" s="9">
        <v>0</v>
      </c>
      <c r="D31" s="9">
        <v>0</v>
      </c>
      <c r="E31" s="13" t="str">
        <f t="shared" si="1"/>
        <v/>
      </c>
      <c r="F31" s="13" t="str">
        <f t="shared" si="2"/>
        <v/>
      </c>
      <c r="G31" s="14" t="str">
        <f t="shared" si="3"/>
        <v>0</v>
      </c>
      <c r="H31" s="17" t="str">
        <f t="shared" si="4"/>
        <v/>
      </c>
    </row>
    <row r="32" spans="2:8" ht="30" x14ac:dyDescent="0.2">
      <c r="B32" s="5" t="s">
        <v>7</v>
      </c>
      <c r="C32" s="9">
        <v>0</v>
      </c>
      <c r="D32" s="9">
        <v>0</v>
      </c>
      <c r="E32" s="13" t="str">
        <f t="shared" si="1"/>
        <v/>
      </c>
      <c r="F32" s="13" t="str">
        <f t="shared" si="2"/>
        <v/>
      </c>
      <c r="G32" s="14" t="str">
        <f t="shared" si="3"/>
        <v>0</v>
      </c>
      <c r="H32" s="17" t="str">
        <f t="shared" si="4"/>
        <v/>
      </c>
    </row>
    <row r="33" spans="2:8" ht="15" x14ac:dyDescent="0.2">
      <c r="B33" s="5" t="s">
        <v>202</v>
      </c>
      <c r="C33" s="9">
        <v>0</v>
      </c>
      <c r="D33" s="9">
        <v>0</v>
      </c>
      <c r="E33" s="13" t="str">
        <f t="shared" si="1"/>
        <v/>
      </c>
      <c r="F33" s="13" t="str">
        <f t="shared" si="2"/>
        <v/>
      </c>
      <c r="G33" s="14" t="str">
        <f t="shared" si="3"/>
        <v>0</v>
      </c>
      <c r="H33" s="17" t="str">
        <f t="shared" si="4"/>
        <v/>
      </c>
    </row>
    <row r="34" spans="2:8" ht="15" x14ac:dyDescent="0.2">
      <c r="B34" s="5" t="s">
        <v>203</v>
      </c>
      <c r="C34" s="9">
        <v>52</v>
      </c>
      <c r="D34" s="9">
        <v>24</v>
      </c>
      <c r="E34" s="13">
        <f t="shared" si="1"/>
        <v>0.74285714285714288</v>
      </c>
      <c r="F34" s="13">
        <f t="shared" si="2"/>
        <v>7.1856287425149698E-2</v>
      </c>
      <c r="G34" s="14">
        <f t="shared" si="3"/>
        <v>-0.53846153846153844</v>
      </c>
      <c r="H34" s="17">
        <f t="shared" si="4"/>
        <v>-0.4</v>
      </c>
    </row>
    <row r="35" spans="2:8" ht="30" x14ac:dyDescent="0.2">
      <c r="B35" s="5" t="s">
        <v>204</v>
      </c>
      <c r="C35" s="9">
        <v>0</v>
      </c>
      <c r="D35" s="9">
        <v>0</v>
      </c>
      <c r="E35" s="13" t="str">
        <f t="shared" si="1"/>
        <v/>
      </c>
      <c r="F35" s="13" t="str">
        <f t="shared" si="2"/>
        <v/>
      </c>
      <c r="G35" s="14" t="str">
        <f t="shared" si="3"/>
        <v>0</v>
      </c>
      <c r="H35" s="17" t="str">
        <f t="shared" si="4"/>
        <v/>
      </c>
    </row>
    <row r="36" spans="2:8" ht="30" x14ac:dyDescent="0.2">
      <c r="B36" s="5" t="s">
        <v>205</v>
      </c>
      <c r="C36" s="9">
        <v>0</v>
      </c>
      <c r="D36" s="9">
        <v>100</v>
      </c>
      <c r="E36" s="13" t="str">
        <f t="shared" si="1"/>
        <v/>
      </c>
      <c r="F36" s="13">
        <f t="shared" si="2"/>
        <v>0.29940119760479039</v>
      </c>
      <c r="G36" s="14" t="str">
        <f t="shared" si="3"/>
        <v>0</v>
      </c>
      <c r="H36" s="17" t="str">
        <f t="shared" si="4"/>
        <v/>
      </c>
    </row>
    <row r="37" spans="2:8" ht="15" x14ac:dyDescent="0.2">
      <c r="B37" s="5" t="s">
        <v>8</v>
      </c>
      <c r="C37" s="9">
        <v>0</v>
      </c>
      <c r="D37" s="9">
        <v>0</v>
      </c>
      <c r="E37" s="13" t="str">
        <f t="shared" si="1"/>
        <v/>
      </c>
      <c r="F37" s="13" t="str">
        <f t="shared" si="2"/>
        <v/>
      </c>
      <c r="G37" s="14" t="str">
        <f t="shared" si="3"/>
        <v>0</v>
      </c>
      <c r="H37" s="17" t="str">
        <f t="shared" si="4"/>
        <v/>
      </c>
    </row>
    <row r="38" spans="2:8" ht="30" x14ac:dyDescent="0.2">
      <c r="B38" s="5" t="s">
        <v>206</v>
      </c>
      <c r="C38" s="9">
        <v>0</v>
      </c>
      <c r="D38" s="9">
        <v>0</v>
      </c>
      <c r="E38" s="13" t="str">
        <f t="shared" si="1"/>
        <v/>
      </c>
      <c r="F38" s="13" t="str">
        <f t="shared" si="2"/>
        <v/>
      </c>
      <c r="G38" s="14" t="str">
        <f t="shared" si="3"/>
        <v>0</v>
      </c>
      <c r="H38" s="17" t="str">
        <f t="shared" si="4"/>
        <v/>
      </c>
    </row>
    <row r="39" spans="2:8" ht="30" x14ac:dyDescent="0.2">
      <c r="B39" s="5" t="s">
        <v>207</v>
      </c>
      <c r="C39" s="9">
        <v>0</v>
      </c>
      <c r="D39" s="9">
        <v>0</v>
      </c>
      <c r="E39" s="13" t="str">
        <f t="shared" si="1"/>
        <v/>
      </c>
      <c r="F39" s="13" t="str">
        <f t="shared" si="2"/>
        <v/>
      </c>
      <c r="G39" s="14" t="str">
        <f t="shared" si="3"/>
        <v>0</v>
      </c>
      <c r="H39" s="17" t="str">
        <f t="shared" si="4"/>
        <v/>
      </c>
    </row>
    <row r="40" spans="2:8" ht="15" x14ac:dyDescent="0.2">
      <c r="B40" s="5" t="s">
        <v>208</v>
      </c>
      <c r="C40" s="9">
        <v>0</v>
      </c>
      <c r="D40" s="9">
        <v>0</v>
      </c>
      <c r="E40" s="13" t="str">
        <f t="shared" si="1"/>
        <v/>
      </c>
      <c r="F40" s="13" t="str">
        <f t="shared" si="2"/>
        <v/>
      </c>
      <c r="G40" s="14" t="str">
        <f t="shared" si="3"/>
        <v>0</v>
      </c>
      <c r="H40" s="17" t="str">
        <f t="shared" si="4"/>
        <v/>
      </c>
    </row>
    <row r="41" spans="2:8" ht="15" x14ac:dyDescent="0.2">
      <c r="B41" s="5" t="s">
        <v>209</v>
      </c>
      <c r="C41" s="9">
        <v>0</v>
      </c>
      <c r="D41" s="9">
        <v>0</v>
      </c>
      <c r="E41" s="13" t="str">
        <f t="shared" si="1"/>
        <v/>
      </c>
      <c r="F41" s="13" t="str">
        <f t="shared" si="2"/>
        <v/>
      </c>
      <c r="G41" s="14" t="str">
        <f t="shared" si="3"/>
        <v>0</v>
      </c>
      <c r="H41" s="17" t="str">
        <f t="shared" si="4"/>
        <v/>
      </c>
    </row>
    <row r="42" spans="2:8" ht="30" x14ac:dyDescent="0.2">
      <c r="B42" s="5" t="s">
        <v>210</v>
      </c>
      <c r="C42" s="9">
        <v>0</v>
      </c>
      <c r="D42" s="9">
        <v>4</v>
      </c>
      <c r="E42" s="13" t="str">
        <f t="shared" si="1"/>
        <v/>
      </c>
      <c r="F42" s="13">
        <f t="shared" si="2"/>
        <v>1.1976047904191617E-2</v>
      </c>
      <c r="G42" s="14" t="str">
        <f t="shared" si="3"/>
        <v>0</v>
      </c>
      <c r="H42" s="17" t="str">
        <f t="shared" si="4"/>
        <v/>
      </c>
    </row>
    <row r="43" spans="2:8" ht="30" x14ac:dyDescent="0.2">
      <c r="B43" s="5" t="s">
        <v>211</v>
      </c>
      <c r="C43" s="9">
        <v>0</v>
      </c>
      <c r="D43" s="9">
        <v>1</v>
      </c>
      <c r="E43" s="13" t="str">
        <f t="shared" si="1"/>
        <v/>
      </c>
      <c r="F43" s="13">
        <f t="shared" si="2"/>
        <v>2.9940119760479044E-3</v>
      </c>
      <c r="G43" s="14" t="str">
        <f t="shared" si="3"/>
        <v>0</v>
      </c>
      <c r="H43" s="17" t="str">
        <f t="shared" si="4"/>
        <v/>
      </c>
    </row>
    <row r="44" spans="2:8" ht="30" x14ac:dyDescent="0.2">
      <c r="B44" s="5" t="s">
        <v>9</v>
      </c>
      <c r="C44" s="9">
        <v>0</v>
      </c>
      <c r="D44" s="9">
        <v>0</v>
      </c>
      <c r="E44" s="13" t="str">
        <f t="shared" si="1"/>
        <v/>
      </c>
      <c r="F44" s="13" t="str">
        <f t="shared" si="2"/>
        <v/>
      </c>
      <c r="G44" s="14" t="str">
        <f t="shared" si="3"/>
        <v>0</v>
      </c>
      <c r="H44" s="17" t="str">
        <f t="shared" si="4"/>
        <v/>
      </c>
    </row>
    <row r="45" spans="2:8" ht="30" x14ac:dyDescent="0.2">
      <c r="B45" s="5" t="s">
        <v>212</v>
      </c>
      <c r="C45" s="9">
        <v>0</v>
      </c>
      <c r="D45" s="9">
        <v>0</v>
      </c>
      <c r="E45" s="13" t="str">
        <f t="shared" si="1"/>
        <v/>
      </c>
      <c r="F45" s="13" t="str">
        <f t="shared" si="2"/>
        <v/>
      </c>
      <c r="G45" s="14" t="str">
        <f t="shared" si="3"/>
        <v>0</v>
      </c>
      <c r="H45" s="17" t="str">
        <f t="shared" si="4"/>
        <v/>
      </c>
    </row>
    <row r="46" spans="2:8" ht="30" x14ac:dyDescent="0.2">
      <c r="B46" s="5" t="s">
        <v>213</v>
      </c>
      <c r="C46" s="9">
        <v>0</v>
      </c>
      <c r="D46" s="9">
        <v>0</v>
      </c>
      <c r="E46" s="13" t="str">
        <f t="shared" si="1"/>
        <v/>
      </c>
      <c r="F46" s="13" t="str">
        <f t="shared" si="2"/>
        <v/>
      </c>
      <c r="G46" s="14" t="str">
        <f t="shared" si="3"/>
        <v>0</v>
      </c>
      <c r="H46" s="17" t="str">
        <f t="shared" si="4"/>
        <v/>
      </c>
    </row>
    <row r="47" spans="2:8" ht="30" x14ac:dyDescent="0.2">
      <c r="B47" s="5" t="s">
        <v>10</v>
      </c>
      <c r="C47" s="9">
        <v>0</v>
      </c>
      <c r="D47" s="9">
        <v>0</v>
      </c>
      <c r="E47" s="13" t="str">
        <f t="shared" si="1"/>
        <v/>
      </c>
      <c r="F47" s="13" t="str">
        <f t="shared" si="2"/>
        <v/>
      </c>
      <c r="G47" s="14" t="str">
        <f t="shared" si="3"/>
        <v>0</v>
      </c>
      <c r="H47" s="17" t="str">
        <f t="shared" si="4"/>
        <v/>
      </c>
    </row>
    <row r="48" spans="2:8" ht="15" x14ac:dyDescent="0.2">
      <c r="B48" s="5" t="s">
        <v>11</v>
      </c>
      <c r="C48" s="9">
        <v>14</v>
      </c>
      <c r="D48" s="9">
        <v>1</v>
      </c>
      <c r="E48" s="13">
        <f t="shared" si="1"/>
        <v>0.2</v>
      </c>
      <c r="F48" s="13">
        <f t="shared" si="2"/>
        <v>2.9940119760479044E-3</v>
      </c>
      <c r="G48" s="14">
        <f t="shared" si="3"/>
        <v>-0.9285714285714286</v>
      </c>
      <c r="H48" s="17">
        <f t="shared" si="4"/>
        <v>-0.18571428571428572</v>
      </c>
    </row>
    <row r="49" spans="2:8" ht="15" x14ac:dyDescent="0.2">
      <c r="B49" s="5" t="s">
        <v>16</v>
      </c>
      <c r="C49" s="9">
        <v>0</v>
      </c>
      <c r="D49" s="9">
        <v>4</v>
      </c>
      <c r="E49" s="13" t="str">
        <f t="shared" si="1"/>
        <v/>
      </c>
      <c r="F49" s="13">
        <f t="shared" si="2"/>
        <v>1.1976047904191617E-2</v>
      </c>
      <c r="G49" s="14" t="str">
        <f t="shared" si="3"/>
        <v>0</v>
      </c>
      <c r="H49" s="17" t="str">
        <f t="shared" si="4"/>
        <v/>
      </c>
    </row>
    <row r="50" spans="2:8" ht="15" x14ac:dyDescent="0.2">
      <c r="B50" s="5" t="s">
        <v>15</v>
      </c>
      <c r="C50" s="9">
        <v>0</v>
      </c>
      <c r="D50" s="9">
        <v>0</v>
      </c>
      <c r="E50" s="13" t="str">
        <f t="shared" si="1"/>
        <v/>
      </c>
      <c r="F50" s="13" t="str">
        <f t="shared" si="2"/>
        <v/>
      </c>
      <c r="G50" s="14" t="str">
        <f t="shared" si="3"/>
        <v>0</v>
      </c>
      <c r="H50" s="17" t="str">
        <f t="shared" si="4"/>
        <v/>
      </c>
    </row>
    <row r="51" spans="2:8" ht="30" x14ac:dyDescent="0.2">
      <c r="B51" s="5" t="s">
        <v>13</v>
      </c>
      <c r="C51" s="9">
        <v>0</v>
      </c>
      <c r="D51" s="9">
        <v>0</v>
      </c>
      <c r="E51" s="13" t="str">
        <f t="shared" si="1"/>
        <v/>
      </c>
      <c r="F51" s="13" t="str">
        <f t="shared" si="2"/>
        <v/>
      </c>
      <c r="G51" s="14" t="str">
        <f t="shared" si="3"/>
        <v>0</v>
      </c>
      <c r="H51" s="17" t="str">
        <f t="shared" si="4"/>
        <v/>
      </c>
    </row>
    <row r="52" spans="2:8" ht="15" x14ac:dyDescent="0.2">
      <c r="B52" s="5" t="s">
        <v>14</v>
      </c>
      <c r="C52" s="9">
        <v>1</v>
      </c>
      <c r="D52" s="9">
        <v>1</v>
      </c>
      <c r="E52" s="13">
        <f t="shared" si="1"/>
        <v>1.4285714285714285E-2</v>
      </c>
      <c r="F52" s="13">
        <f t="shared" si="2"/>
        <v>2.9940119760479044E-3</v>
      </c>
      <c r="G52" s="14">
        <f t="shared" si="3"/>
        <v>0</v>
      </c>
      <c r="H52" s="17">
        <f t="shared" si="4"/>
        <v>0</v>
      </c>
    </row>
    <row r="53" spans="2:8" ht="15" x14ac:dyDescent="0.2">
      <c r="B53" s="5" t="s">
        <v>12</v>
      </c>
      <c r="C53" s="9">
        <v>0</v>
      </c>
      <c r="D53" s="9">
        <v>0</v>
      </c>
      <c r="E53" s="13" t="str">
        <f t="shared" si="1"/>
        <v/>
      </c>
      <c r="F53" s="13" t="str">
        <f t="shared" si="2"/>
        <v/>
      </c>
      <c r="G53" s="14" t="str">
        <f t="shared" si="3"/>
        <v>0</v>
      </c>
      <c r="H53" s="17" t="str">
        <f t="shared" si="4"/>
        <v/>
      </c>
    </row>
    <row r="54" spans="2:8" ht="15" x14ac:dyDescent="0.2">
      <c r="B54" s="5" t="s">
        <v>214</v>
      </c>
      <c r="C54" s="9">
        <v>0</v>
      </c>
      <c r="D54" s="9">
        <v>0</v>
      </c>
      <c r="E54" s="13" t="str">
        <f t="shared" si="1"/>
        <v/>
      </c>
      <c r="F54" s="13" t="str">
        <f t="shared" si="2"/>
        <v/>
      </c>
      <c r="G54" s="14" t="str">
        <f t="shared" si="3"/>
        <v>0</v>
      </c>
      <c r="H54" s="17" t="str">
        <f t="shared" si="4"/>
        <v/>
      </c>
    </row>
    <row r="55" spans="2:8" ht="15" x14ac:dyDescent="0.2">
      <c r="B55" s="5" t="s">
        <v>17</v>
      </c>
      <c r="C55" s="9">
        <v>0</v>
      </c>
      <c r="D55" s="9">
        <v>0</v>
      </c>
      <c r="E55" s="13" t="str">
        <f t="shared" si="1"/>
        <v/>
      </c>
      <c r="F55" s="13" t="str">
        <f t="shared" si="2"/>
        <v/>
      </c>
      <c r="G55" s="14" t="str">
        <f t="shared" si="3"/>
        <v>0</v>
      </c>
      <c r="H55" s="17" t="str">
        <f t="shared" si="4"/>
        <v/>
      </c>
    </row>
    <row r="56" spans="2:8" ht="15" x14ac:dyDescent="0.2">
      <c r="B56" s="5" t="s">
        <v>18</v>
      </c>
      <c r="C56" s="9">
        <v>0</v>
      </c>
      <c r="D56" s="9">
        <v>0</v>
      </c>
      <c r="E56" s="13" t="str">
        <f t="shared" si="1"/>
        <v/>
      </c>
      <c r="F56" s="13" t="str">
        <f t="shared" si="2"/>
        <v/>
      </c>
      <c r="G56" s="14" t="str">
        <f t="shared" si="3"/>
        <v>0</v>
      </c>
      <c r="H56" s="17" t="str">
        <f t="shared" si="4"/>
        <v/>
      </c>
    </row>
    <row r="57" spans="2:8" ht="30" x14ac:dyDescent="0.2">
      <c r="B57" s="5" t="s">
        <v>215</v>
      </c>
      <c r="C57" s="9">
        <v>0</v>
      </c>
      <c r="D57" s="9">
        <v>0</v>
      </c>
      <c r="E57" s="13" t="str">
        <f t="shared" si="1"/>
        <v/>
      </c>
      <c r="F57" s="13" t="str">
        <f t="shared" si="2"/>
        <v/>
      </c>
      <c r="G57" s="14" t="str">
        <f t="shared" si="3"/>
        <v>0</v>
      </c>
      <c r="H57" s="17" t="str">
        <f t="shared" si="4"/>
        <v/>
      </c>
    </row>
    <row r="58" spans="2:8" ht="15" x14ac:dyDescent="0.2">
      <c r="B58" s="5" t="s">
        <v>216</v>
      </c>
      <c r="C58" s="9">
        <v>0</v>
      </c>
      <c r="D58" s="9">
        <v>0</v>
      </c>
      <c r="E58" s="13" t="str">
        <f t="shared" si="1"/>
        <v/>
      </c>
      <c r="F58" s="13" t="str">
        <f t="shared" si="2"/>
        <v/>
      </c>
      <c r="G58" s="14" t="str">
        <f t="shared" si="3"/>
        <v>0</v>
      </c>
      <c r="H58" s="17" t="str">
        <f t="shared" si="4"/>
        <v/>
      </c>
    </row>
    <row r="59" spans="2:8" ht="15" x14ac:dyDescent="0.2">
      <c r="B59" s="5" t="s">
        <v>217</v>
      </c>
      <c r="C59" s="9">
        <v>0</v>
      </c>
      <c r="D59" s="9">
        <v>0</v>
      </c>
      <c r="E59" s="13" t="str">
        <f t="shared" si="1"/>
        <v/>
      </c>
      <c r="F59" s="13" t="str">
        <f t="shared" si="2"/>
        <v/>
      </c>
      <c r="G59" s="14" t="str">
        <f t="shared" si="3"/>
        <v>0</v>
      </c>
      <c r="H59" s="17" t="str">
        <f t="shared" si="4"/>
        <v/>
      </c>
    </row>
    <row r="60" spans="2:8" ht="15" x14ac:dyDescent="0.2">
      <c r="B60" s="5" t="s">
        <v>218</v>
      </c>
      <c r="C60" s="9">
        <v>1</v>
      </c>
      <c r="D60" s="9">
        <v>159</v>
      </c>
      <c r="E60" s="13">
        <f t="shared" si="1"/>
        <v>1.4285714285714285E-2</v>
      </c>
      <c r="F60" s="13">
        <f t="shared" si="2"/>
        <v>0.47604790419161674</v>
      </c>
      <c r="G60" s="14">
        <f t="shared" si="3"/>
        <v>158</v>
      </c>
      <c r="H60" s="17">
        <f t="shared" si="4"/>
        <v>2.2571428571428571</v>
      </c>
    </row>
    <row r="61" spans="2:8" ht="30" x14ac:dyDescent="0.2">
      <c r="B61" s="5" t="s">
        <v>219</v>
      </c>
      <c r="C61" s="9">
        <v>0</v>
      </c>
      <c r="D61" s="9">
        <v>0</v>
      </c>
      <c r="E61" s="13" t="str">
        <f t="shared" si="1"/>
        <v/>
      </c>
      <c r="F61" s="13" t="str">
        <f t="shared" si="2"/>
        <v/>
      </c>
      <c r="G61" s="14" t="str">
        <f t="shared" si="3"/>
        <v>0</v>
      </c>
      <c r="H61" s="17" t="str">
        <f t="shared" si="4"/>
        <v/>
      </c>
    </row>
    <row r="62" spans="2:8" ht="15" x14ac:dyDescent="0.2">
      <c r="B62" s="5" t="s">
        <v>19</v>
      </c>
      <c r="C62" s="9">
        <v>0</v>
      </c>
      <c r="D62" s="9">
        <v>0</v>
      </c>
      <c r="E62" s="13" t="str">
        <f t="shared" si="1"/>
        <v/>
      </c>
      <c r="F62" s="13" t="str">
        <f t="shared" si="2"/>
        <v/>
      </c>
      <c r="G62" s="14" t="str">
        <f t="shared" si="3"/>
        <v>0</v>
      </c>
      <c r="H62" s="17" t="str">
        <f t="shared" si="4"/>
        <v/>
      </c>
    </row>
    <row r="63" spans="2:8" ht="15" x14ac:dyDescent="0.2">
      <c r="B63" s="5" t="s">
        <v>220</v>
      </c>
      <c r="C63" s="9">
        <v>1</v>
      </c>
      <c r="D63" s="9">
        <v>1</v>
      </c>
      <c r="E63" s="13">
        <f t="shared" si="1"/>
        <v>1.4285714285714285E-2</v>
      </c>
      <c r="F63" s="13">
        <f t="shared" si="2"/>
        <v>2.9940119760479044E-3</v>
      </c>
      <c r="G63" s="14">
        <f t="shared" si="3"/>
        <v>0</v>
      </c>
      <c r="H63" s="17">
        <f t="shared" si="4"/>
        <v>0</v>
      </c>
    </row>
    <row r="64" spans="2:8" ht="13.5" customHeight="1" x14ac:dyDescent="0.2">
      <c r="B64" s="5" t="s">
        <v>221</v>
      </c>
      <c r="C64" s="9">
        <v>0</v>
      </c>
      <c r="D64" s="9">
        <v>0</v>
      </c>
      <c r="E64" s="13" t="str">
        <f t="shared" si="1"/>
        <v/>
      </c>
      <c r="F64" s="13" t="str">
        <f t="shared" si="2"/>
        <v/>
      </c>
      <c r="G64" s="14" t="str">
        <f t="shared" si="3"/>
        <v>0</v>
      </c>
      <c r="H64" s="17" t="str">
        <f t="shared" si="4"/>
        <v/>
      </c>
    </row>
    <row r="65" spans="2:8" x14ac:dyDescent="0.2">
      <c r="B65" s="2"/>
      <c r="C65" s="2"/>
      <c r="D65" s="2"/>
    </row>
    <row r="66" spans="2:8" x14ac:dyDescent="0.2">
      <c r="B66" s="2"/>
      <c r="C66" s="2"/>
      <c r="D66" s="2"/>
    </row>
    <row r="67" spans="2:8" ht="15" x14ac:dyDescent="0.2">
      <c r="B67" s="20"/>
      <c r="C67" s="20"/>
      <c r="D67" s="20"/>
      <c r="E67" s="20"/>
      <c r="F67" s="20"/>
    </row>
    <row r="68" spans="2:8" ht="13.5" customHeight="1" x14ac:dyDescent="0.2">
      <c r="B68" s="51" t="s">
        <v>522</v>
      </c>
      <c r="C68" s="52" t="s">
        <v>523</v>
      </c>
      <c r="D68" s="53"/>
      <c r="E68" s="54" t="s">
        <v>487</v>
      </c>
      <c r="F68" s="55"/>
      <c r="G68" s="56" t="s">
        <v>568</v>
      </c>
      <c r="H68" s="58" t="s">
        <v>486</v>
      </c>
    </row>
    <row r="69" spans="2:8" s="4" customFormat="1" ht="26.25" customHeight="1" x14ac:dyDescent="0.2">
      <c r="B69" s="51"/>
      <c r="C69" s="50">
        <v>2012</v>
      </c>
      <c r="D69" s="50">
        <v>2013</v>
      </c>
      <c r="E69" s="50">
        <v>2012</v>
      </c>
      <c r="F69" s="50">
        <v>2013</v>
      </c>
      <c r="G69" s="57"/>
      <c r="H69" s="59"/>
    </row>
    <row r="70" spans="2:8" s="4" customFormat="1" ht="33" customHeight="1" x14ac:dyDescent="0.2">
      <c r="B70" s="40" t="s">
        <v>525</v>
      </c>
      <c r="C70" s="41">
        <f>SUM(C71:C145)</f>
        <v>540</v>
      </c>
      <c r="D70" s="41">
        <f>SUM(D71:D145)</f>
        <v>835</v>
      </c>
      <c r="E70" s="42">
        <f>+IF(C70=0,"",C70/C$70)</f>
        <v>1</v>
      </c>
      <c r="F70" s="42">
        <f>+IF(D70=0,"",D70/D$70)</f>
        <v>1</v>
      </c>
      <c r="G70" s="38">
        <f>+IF(OR(AND(D70=0),(C70=0)),"0",((D70-C70)/C70))</f>
        <v>0.54629629629629628</v>
      </c>
      <c r="H70" s="39">
        <f>+IF(OR(AND(E70=""),(G70="")),"",E70*G70)</f>
        <v>0.54629629629629628</v>
      </c>
    </row>
    <row r="71" spans="2:8" ht="25.5" customHeight="1" x14ac:dyDescent="0.2">
      <c r="B71" s="5" t="s">
        <v>20</v>
      </c>
      <c r="C71" s="9">
        <v>24</v>
      </c>
      <c r="D71" s="9">
        <v>8</v>
      </c>
      <c r="E71" s="15">
        <f>+IF(C71=0,"",C71/C$70)</f>
        <v>4.4444444444444446E-2</v>
      </c>
      <c r="F71" s="15">
        <f>+IF(D71=0,"",D71/D$70)</f>
        <v>9.5808383233532933E-3</v>
      </c>
      <c r="G71" s="14">
        <f>+IF(OR(AND(D71=0),(C71=0)),"0",((D71-C71)/C71))</f>
        <v>-0.66666666666666663</v>
      </c>
      <c r="H71" s="17">
        <f>+IF(OR(AND(E71=""),(G71="")),"",E71*G71)</f>
        <v>-2.9629629629629631E-2</v>
      </c>
    </row>
    <row r="72" spans="2:8" ht="15" x14ac:dyDescent="0.2">
      <c r="B72" s="5" t="s">
        <v>21</v>
      </c>
      <c r="C72" s="9">
        <v>312</v>
      </c>
      <c r="D72" s="9">
        <v>0</v>
      </c>
      <c r="E72" s="15">
        <f t="shared" ref="E72:E135" si="5">+IF(C72=0,"",C72/C$70)</f>
        <v>0.57777777777777772</v>
      </c>
      <c r="F72" s="15" t="str">
        <f t="shared" ref="F72:F135" si="6">+IF(D72=0,"",D72/D$70)</f>
        <v/>
      </c>
      <c r="G72" s="14" t="str">
        <f t="shared" ref="G72:G135" si="7">+IF(OR(AND(D72=0),(C72=0)),"0",((D72-C72)/C72))</f>
        <v>0</v>
      </c>
      <c r="H72" s="17">
        <f t="shared" ref="H72:H135" si="8">+IF(OR(AND(E72=""),(G72="")),"",E72*G72)</f>
        <v>0</v>
      </c>
    </row>
    <row r="73" spans="2:8" ht="15" x14ac:dyDescent="0.2">
      <c r="B73" s="5" t="s">
        <v>22</v>
      </c>
      <c r="C73" s="9">
        <v>7</v>
      </c>
      <c r="D73" s="9">
        <v>13</v>
      </c>
      <c r="E73" s="15">
        <f t="shared" si="5"/>
        <v>1.2962962962962963E-2</v>
      </c>
      <c r="F73" s="15">
        <f t="shared" si="6"/>
        <v>1.5568862275449102E-2</v>
      </c>
      <c r="G73" s="14">
        <f t="shared" si="7"/>
        <v>0.8571428571428571</v>
      </c>
      <c r="H73" s="17">
        <f t="shared" si="8"/>
        <v>1.111111111111111E-2</v>
      </c>
    </row>
    <row r="74" spans="2:8" ht="30" x14ac:dyDescent="0.2">
      <c r="B74" s="5" t="s">
        <v>222</v>
      </c>
      <c r="C74" s="9">
        <v>9</v>
      </c>
      <c r="D74" s="9">
        <v>246</v>
      </c>
      <c r="E74" s="15">
        <f t="shared" si="5"/>
        <v>1.6666666666666666E-2</v>
      </c>
      <c r="F74" s="15">
        <f t="shared" si="6"/>
        <v>0.29461077844311379</v>
      </c>
      <c r="G74" s="14">
        <f t="shared" si="7"/>
        <v>26.333333333333332</v>
      </c>
      <c r="H74" s="17">
        <f t="shared" si="8"/>
        <v>0.43888888888888888</v>
      </c>
    </row>
    <row r="75" spans="2:8" ht="15" x14ac:dyDescent="0.2">
      <c r="B75" s="5" t="s">
        <v>23</v>
      </c>
      <c r="C75" s="9">
        <v>5</v>
      </c>
      <c r="D75" s="9">
        <v>15</v>
      </c>
      <c r="E75" s="15">
        <f t="shared" si="5"/>
        <v>9.2592592592592587E-3</v>
      </c>
      <c r="F75" s="15">
        <f t="shared" si="6"/>
        <v>1.7964071856287425E-2</v>
      </c>
      <c r="G75" s="14">
        <f t="shared" si="7"/>
        <v>2</v>
      </c>
      <c r="H75" s="17">
        <f t="shared" si="8"/>
        <v>1.8518518518518517E-2</v>
      </c>
    </row>
    <row r="76" spans="2:8" ht="15" x14ac:dyDescent="0.2">
      <c r="B76" s="5" t="s">
        <v>223</v>
      </c>
      <c r="C76" s="9">
        <v>1</v>
      </c>
      <c r="D76" s="9">
        <v>0</v>
      </c>
      <c r="E76" s="15">
        <f t="shared" si="5"/>
        <v>1.8518518518518519E-3</v>
      </c>
      <c r="F76" s="15" t="str">
        <f t="shared" si="6"/>
        <v/>
      </c>
      <c r="G76" s="14" t="str">
        <f t="shared" si="7"/>
        <v>0</v>
      </c>
      <c r="H76" s="17">
        <f t="shared" si="8"/>
        <v>0</v>
      </c>
    </row>
    <row r="77" spans="2:8" ht="15" x14ac:dyDescent="0.2">
      <c r="B77" s="5" t="s">
        <v>224</v>
      </c>
      <c r="C77" s="9">
        <v>0</v>
      </c>
      <c r="D77" s="9">
        <v>0</v>
      </c>
      <c r="E77" s="15" t="str">
        <f t="shared" si="5"/>
        <v/>
      </c>
      <c r="F77" s="15" t="str">
        <f t="shared" si="6"/>
        <v/>
      </c>
      <c r="G77" s="14" t="str">
        <f t="shared" si="7"/>
        <v>0</v>
      </c>
      <c r="H77" s="17" t="str">
        <f t="shared" si="8"/>
        <v/>
      </c>
    </row>
    <row r="78" spans="2:8" ht="15" x14ac:dyDescent="0.2">
      <c r="B78" s="5" t="s">
        <v>225</v>
      </c>
      <c r="C78" s="9">
        <v>0</v>
      </c>
      <c r="D78" s="9">
        <v>0</v>
      </c>
      <c r="E78" s="15" t="str">
        <f t="shared" si="5"/>
        <v/>
      </c>
      <c r="F78" s="15" t="str">
        <f t="shared" si="6"/>
        <v/>
      </c>
      <c r="G78" s="14" t="str">
        <f t="shared" si="7"/>
        <v>0</v>
      </c>
      <c r="H78" s="17" t="str">
        <f t="shared" si="8"/>
        <v/>
      </c>
    </row>
    <row r="79" spans="2:8" ht="15" x14ac:dyDescent="0.2">
      <c r="B79" s="5" t="s">
        <v>226</v>
      </c>
      <c r="C79" s="9">
        <v>0</v>
      </c>
      <c r="D79" s="9">
        <v>0</v>
      </c>
      <c r="E79" s="15" t="str">
        <f t="shared" si="5"/>
        <v/>
      </c>
      <c r="F79" s="15" t="str">
        <f t="shared" si="6"/>
        <v/>
      </c>
      <c r="G79" s="14" t="str">
        <f t="shared" si="7"/>
        <v>0</v>
      </c>
      <c r="H79" s="17" t="str">
        <f t="shared" si="8"/>
        <v/>
      </c>
    </row>
    <row r="80" spans="2:8" ht="15" x14ac:dyDescent="0.2">
      <c r="B80" s="5" t="s">
        <v>227</v>
      </c>
      <c r="C80" s="9">
        <v>0</v>
      </c>
      <c r="D80" s="9">
        <v>43</v>
      </c>
      <c r="E80" s="15" t="str">
        <f t="shared" si="5"/>
        <v/>
      </c>
      <c r="F80" s="15">
        <f t="shared" si="6"/>
        <v>5.1497005988023953E-2</v>
      </c>
      <c r="G80" s="14" t="str">
        <f t="shared" si="7"/>
        <v>0</v>
      </c>
      <c r="H80" s="17" t="str">
        <f t="shared" si="8"/>
        <v/>
      </c>
    </row>
    <row r="81" spans="2:8" ht="15" x14ac:dyDescent="0.2">
      <c r="B81" s="5" t="s">
        <v>24</v>
      </c>
      <c r="C81" s="9">
        <v>0</v>
      </c>
      <c r="D81" s="9">
        <v>0</v>
      </c>
      <c r="E81" s="15" t="str">
        <f t="shared" si="5"/>
        <v/>
      </c>
      <c r="F81" s="15" t="str">
        <f t="shared" si="6"/>
        <v/>
      </c>
      <c r="G81" s="14" t="str">
        <f t="shared" si="7"/>
        <v>0</v>
      </c>
      <c r="H81" s="17" t="str">
        <f t="shared" si="8"/>
        <v/>
      </c>
    </row>
    <row r="82" spans="2:8" ht="15" x14ac:dyDescent="0.2">
      <c r="B82" s="5" t="s">
        <v>228</v>
      </c>
      <c r="C82" s="9">
        <v>0</v>
      </c>
      <c r="D82" s="9">
        <v>3</v>
      </c>
      <c r="E82" s="15" t="str">
        <f t="shared" si="5"/>
        <v/>
      </c>
      <c r="F82" s="15">
        <f t="shared" si="6"/>
        <v>3.592814371257485E-3</v>
      </c>
      <c r="G82" s="14" t="str">
        <f t="shared" si="7"/>
        <v>0</v>
      </c>
      <c r="H82" s="17" t="str">
        <f t="shared" si="8"/>
        <v/>
      </c>
    </row>
    <row r="83" spans="2:8" ht="15" x14ac:dyDescent="0.2">
      <c r="B83" s="5" t="s">
        <v>229</v>
      </c>
      <c r="C83" s="9">
        <v>5</v>
      </c>
      <c r="D83" s="9">
        <v>1</v>
      </c>
      <c r="E83" s="15">
        <f t="shared" si="5"/>
        <v>9.2592592592592587E-3</v>
      </c>
      <c r="F83" s="15">
        <f t="shared" si="6"/>
        <v>1.1976047904191617E-3</v>
      </c>
      <c r="G83" s="14">
        <f t="shared" si="7"/>
        <v>-0.8</v>
      </c>
      <c r="H83" s="17">
        <f t="shared" si="8"/>
        <v>-7.4074074074074077E-3</v>
      </c>
    </row>
    <row r="84" spans="2:8" ht="15" x14ac:dyDescent="0.2">
      <c r="B84" s="5" t="s">
        <v>230</v>
      </c>
      <c r="C84" s="9">
        <v>0</v>
      </c>
      <c r="D84" s="9">
        <v>0</v>
      </c>
      <c r="E84" s="15" t="str">
        <f t="shared" si="5"/>
        <v/>
      </c>
      <c r="F84" s="15" t="str">
        <f t="shared" si="6"/>
        <v/>
      </c>
      <c r="G84" s="14" t="str">
        <f t="shared" si="7"/>
        <v>0</v>
      </c>
      <c r="H84" s="17" t="str">
        <f t="shared" si="8"/>
        <v/>
      </c>
    </row>
    <row r="85" spans="2:8" ht="15" x14ac:dyDescent="0.2">
      <c r="B85" s="5" t="s">
        <v>28</v>
      </c>
      <c r="C85" s="9">
        <v>0</v>
      </c>
      <c r="D85" s="9">
        <v>5</v>
      </c>
      <c r="E85" s="15" t="str">
        <f t="shared" si="5"/>
        <v/>
      </c>
      <c r="F85" s="15">
        <f t="shared" si="6"/>
        <v>5.9880239520958087E-3</v>
      </c>
      <c r="G85" s="14" t="str">
        <f t="shared" si="7"/>
        <v>0</v>
      </c>
      <c r="H85" s="17" t="str">
        <f t="shared" si="8"/>
        <v/>
      </c>
    </row>
    <row r="86" spans="2:8" ht="30" x14ac:dyDescent="0.2">
      <c r="B86" s="5" t="s">
        <v>231</v>
      </c>
      <c r="C86" s="9">
        <v>0</v>
      </c>
      <c r="D86" s="9">
        <v>4</v>
      </c>
      <c r="E86" s="15" t="str">
        <f t="shared" si="5"/>
        <v/>
      </c>
      <c r="F86" s="15">
        <f t="shared" si="6"/>
        <v>4.7904191616766467E-3</v>
      </c>
      <c r="G86" s="14" t="str">
        <f t="shared" si="7"/>
        <v>0</v>
      </c>
      <c r="H86" s="17" t="str">
        <f t="shared" si="8"/>
        <v/>
      </c>
    </row>
    <row r="87" spans="2:8" ht="15" x14ac:dyDescent="0.2">
      <c r="B87" s="5" t="s">
        <v>232</v>
      </c>
      <c r="C87" s="9">
        <v>0</v>
      </c>
      <c r="D87" s="9">
        <v>1</v>
      </c>
      <c r="E87" s="15" t="str">
        <f t="shared" si="5"/>
        <v/>
      </c>
      <c r="F87" s="15">
        <f t="shared" si="6"/>
        <v>1.1976047904191617E-3</v>
      </c>
      <c r="G87" s="14" t="str">
        <f t="shared" si="7"/>
        <v>0</v>
      </c>
      <c r="H87" s="17" t="str">
        <f t="shared" si="8"/>
        <v/>
      </c>
    </row>
    <row r="88" spans="2:8" ht="15" x14ac:dyDescent="0.2">
      <c r="B88" s="5" t="s">
        <v>233</v>
      </c>
      <c r="C88" s="9">
        <v>2</v>
      </c>
      <c r="D88" s="9">
        <v>4</v>
      </c>
      <c r="E88" s="15">
        <f t="shared" si="5"/>
        <v>3.7037037037037038E-3</v>
      </c>
      <c r="F88" s="15">
        <f t="shared" si="6"/>
        <v>4.7904191616766467E-3</v>
      </c>
      <c r="G88" s="14">
        <f t="shared" si="7"/>
        <v>1</v>
      </c>
      <c r="H88" s="17">
        <f t="shared" si="8"/>
        <v>3.7037037037037038E-3</v>
      </c>
    </row>
    <row r="89" spans="2:8" ht="15" x14ac:dyDescent="0.2">
      <c r="B89" s="5" t="s">
        <v>26</v>
      </c>
      <c r="C89" s="9">
        <v>0</v>
      </c>
      <c r="D89" s="9">
        <v>0</v>
      </c>
      <c r="E89" s="15" t="str">
        <f t="shared" si="5"/>
        <v/>
      </c>
      <c r="F89" s="15" t="str">
        <f t="shared" si="6"/>
        <v/>
      </c>
      <c r="G89" s="14" t="str">
        <f t="shared" si="7"/>
        <v>0</v>
      </c>
      <c r="H89" s="17" t="str">
        <f t="shared" si="8"/>
        <v/>
      </c>
    </row>
    <row r="90" spans="2:8" ht="15" x14ac:dyDescent="0.2">
      <c r="B90" s="5" t="s">
        <v>29</v>
      </c>
      <c r="C90" s="9">
        <v>0</v>
      </c>
      <c r="D90" s="9">
        <v>0</v>
      </c>
      <c r="E90" s="15" t="str">
        <f t="shared" si="5"/>
        <v/>
      </c>
      <c r="F90" s="15" t="str">
        <f t="shared" si="6"/>
        <v/>
      </c>
      <c r="G90" s="14" t="str">
        <f t="shared" si="7"/>
        <v>0</v>
      </c>
      <c r="H90" s="17" t="str">
        <f t="shared" si="8"/>
        <v/>
      </c>
    </row>
    <row r="91" spans="2:8" ht="15" x14ac:dyDescent="0.2">
      <c r="B91" s="5" t="s">
        <v>234</v>
      </c>
      <c r="C91" s="9">
        <v>0</v>
      </c>
      <c r="D91" s="9">
        <v>0</v>
      </c>
      <c r="E91" s="15" t="str">
        <f t="shared" si="5"/>
        <v/>
      </c>
      <c r="F91" s="15" t="str">
        <f t="shared" si="6"/>
        <v/>
      </c>
      <c r="G91" s="14" t="str">
        <f t="shared" si="7"/>
        <v>0</v>
      </c>
      <c r="H91" s="17" t="str">
        <f t="shared" si="8"/>
        <v/>
      </c>
    </row>
    <row r="92" spans="2:8" ht="30" x14ac:dyDescent="0.2">
      <c r="B92" s="5" t="s">
        <v>235</v>
      </c>
      <c r="C92" s="9">
        <v>7</v>
      </c>
      <c r="D92" s="9">
        <v>29</v>
      </c>
      <c r="E92" s="15">
        <f t="shared" si="5"/>
        <v>1.2962962962962963E-2</v>
      </c>
      <c r="F92" s="15">
        <f t="shared" si="6"/>
        <v>3.473053892215569E-2</v>
      </c>
      <c r="G92" s="14">
        <f t="shared" si="7"/>
        <v>3.1428571428571428</v>
      </c>
      <c r="H92" s="17">
        <f t="shared" si="8"/>
        <v>4.0740740740740737E-2</v>
      </c>
    </row>
    <row r="93" spans="2:8" ht="15" x14ac:dyDescent="0.2">
      <c r="B93" s="5" t="s">
        <v>468</v>
      </c>
      <c r="C93" s="9">
        <v>1</v>
      </c>
      <c r="D93" s="9">
        <v>2</v>
      </c>
      <c r="E93" s="15">
        <f t="shared" si="5"/>
        <v>1.8518518518518519E-3</v>
      </c>
      <c r="F93" s="15">
        <f t="shared" si="6"/>
        <v>2.3952095808383233E-3</v>
      </c>
      <c r="G93" s="14">
        <f t="shared" si="7"/>
        <v>1</v>
      </c>
      <c r="H93" s="17">
        <f t="shared" si="8"/>
        <v>1.8518518518518519E-3</v>
      </c>
    </row>
    <row r="94" spans="2:8" ht="15" x14ac:dyDescent="0.2">
      <c r="B94" s="5" t="s">
        <v>25</v>
      </c>
      <c r="C94" s="9">
        <v>1</v>
      </c>
      <c r="D94" s="9">
        <v>4</v>
      </c>
      <c r="E94" s="15">
        <f t="shared" si="5"/>
        <v>1.8518518518518519E-3</v>
      </c>
      <c r="F94" s="15">
        <f t="shared" si="6"/>
        <v>4.7904191616766467E-3</v>
      </c>
      <c r="G94" s="14">
        <f t="shared" si="7"/>
        <v>3</v>
      </c>
      <c r="H94" s="17">
        <f t="shared" si="8"/>
        <v>5.5555555555555558E-3</v>
      </c>
    </row>
    <row r="95" spans="2:8" ht="15" x14ac:dyDescent="0.2">
      <c r="B95" s="5" t="s">
        <v>27</v>
      </c>
      <c r="C95" s="9">
        <v>0</v>
      </c>
      <c r="D95" s="9">
        <v>0</v>
      </c>
      <c r="E95" s="15" t="str">
        <f t="shared" si="5"/>
        <v/>
      </c>
      <c r="F95" s="15" t="str">
        <f t="shared" si="6"/>
        <v/>
      </c>
      <c r="G95" s="14" t="str">
        <f t="shared" si="7"/>
        <v>0</v>
      </c>
      <c r="H95" s="17" t="str">
        <f t="shared" si="8"/>
        <v/>
      </c>
    </row>
    <row r="96" spans="2:8" ht="15" x14ac:dyDescent="0.2">
      <c r="B96" s="5" t="s">
        <v>236</v>
      </c>
      <c r="C96" s="9">
        <v>0</v>
      </c>
      <c r="D96" s="9">
        <v>2</v>
      </c>
      <c r="E96" s="15" t="str">
        <f t="shared" si="5"/>
        <v/>
      </c>
      <c r="F96" s="15">
        <f t="shared" si="6"/>
        <v>2.3952095808383233E-3</v>
      </c>
      <c r="G96" s="14" t="str">
        <f t="shared" si="7"/>
        <v>0</v>
      </c>
      <c r="H96" s="17" t="str">
        <f t="shared" si="8"/>
        <v/>
      </c>
    </row>
    <row r="97" spans="2:8" ht="15" x14ac:dyDescent="0.2">
      <c r="B97" s="5" t="s">
        <v>237</v>
      </c>
      <c r="C97" s="9">
        <v>0</v>
      </c>
      <c r="D97" s="9">
        <v>0</v>
      </c>
      <c r="E97" s="15" t="str">
        <f t="shared" si="5"/>
        <v/>
      </c>
      <c r="F97" s="15" t="str">
        <f t="shared" si="6"/>
        <v/>
      </c>
      <c r="G97" s="14" t="str">
        <f t="shared" si="7"/>
        <v>0</v>
      </c>
      <c r="H97" s="17" t="str">
        <f t="shared" si="8"/>
        <v/>
      </c>
    </row>
    <row r="98" spans="2:8" ht="15" x14ac:dyDescent="0.2">
      <c r="B98" s="5" t="s">
        <v>238</v>
      </c>
      <c r="C98" s="9">
        <v>3</v>
      </c>
      <c r="D98" s="9">
        <v>1</v>
      </c>
      <c r="E98" s="15">
        <f t="shared" si="5"/>
        <v>5.5555555555555558E-3</v>
      </c>
      <c r="F98" s="15">
        <f t="shared" si="6"/>
        <v>1.1976047904191617E-3</v>
      </c>
      <c r="G98" s="14">
        <f t="shared" si="7"/>
        <v>-0.66666666666666663</v>
      </c>
      <c r="H98" s="17">
        <f t="shared" si="8"/>
        <v>-3.7037037037037038E-3</v>
      </c>
    </row>
    <row r="99" spans="2:8" ht="15" x14ac:dyDescent="0.2">
      <c r="B99" s="5" t="s">
        <v>239</v>
      </c>
      <c r="C99" s="9">
        <v>0</v>
      </c>
      <c r="D99" s="9">
        <v>2</v>
      </c>
      <c r="E99" s="15" t="str">
        <f t="shared" si="5"/>
        <v/>
      </c>
      <c r="F99" s="15">
        <f t="shared" si="6"/>
        <v>2.3952095808383233E-3</v>
      </c>
      <c r="G99" s="14" t="str">
        <f t="shared" si="7"/>
        <v>0</v>
      </c>
      <c r="H99" s="17" t="str">
        <f t="shared" si="8"/>
        <v/>
      </c>
    </row>
    <row r="100" spans="2:8" ht="15" x14ac:dyDescent="0.2">
      <c r="B100" s="5" t="s">
        <v>240</v>
      </c>
      <c r="C100" s="9">
        <v>3</v>
      </c>
      <c r="D100" s="9">
        <v>15</v>
      </c>
      <c r="E100" s="15">
        <f t="shared" si="5"/>
        <v>5.5555555555555558E-3</v>
      </c>
      <c r="F100" s="15">
        <f t="shared" si="6"/>
        <v>1.7964071856287425E-2</v>
      </c>
      <c r="G100" s="14">
        <f t="shared" si="7"/>
        <v>4</v>
      </c>
      <c r="H100" s="17">
        <f t="shared" si="8"/>
        <v>2.2222222222222223E-2</v>
      </c>
    </row>
    <row r="101" spans="2:8" ht="15" x14ac:dyDescent="0.2">
      <c r="B101" s="5" t="s">
        <v>241</v>
      </c>
      <c r="C101" s="9">
        <v>0</v>
      </c>
      <c r="D101" s="9">
        <v>0</v>
      </c>
      <c r="E101" s="15" t="str">
        <f t="shared" si="5"/>
        <v/>
      </c>
      <c r="F101" s="15" t="str">
        <f t="shared" si="6"/>
        <v/>
      </c>
      <c r="G101" s="14" t="str">
        <f t="shared" si="7"/>
        <v>0</v>
      </c>
      <c r="H101" s="17" t="str">
        <f t="shared" si="8"/>
        <v/>
      </c>
    </row>
    <row r="102" spans="2:8" ht="15" x14ac:dyDescent="0.2">
      <c r="B102" s="5" t="s">
        <v>242</v>
      </c>
      <c r="C102" s="9">
        <v>3</v>
      </c>
      <c r="D102" s="9">
        <v>0</v>
      </c>
      <c r="E102" s="15">
        <f t="shared" si="5"/>
        <v>5.5555555555555558E-3</v>
      </c>
      <c r="F102" s="15" t="str">
        <f t="shared" si="6"/>
        <v/>
      </c>
      <c r="G102" s="14" t="str">
        <f t="shared" si="7"/>
        <v>0</v>
      </c>
      <c r="H102" s="17">
        <f t="shared" si="8"/>
        <v>0</v>
      </c>
    </row>
    <row r="103" spans="2:8" ht="15" x14ac:dyDescent="0.2">
      <c r="B103" s="5" t="s">
        <v>243</v>
      </c>
      <c r="C103" s="9">
        <v>0</v>
      </c>
      <c r="D103" s="9">
        <v>2</v>
      </c>
      <c r="E103" s="15" t="str">
        <f t="shared" si="5"/>
        <v/>
      </c>
      <c r="F103" s="15">
        <f t="shared" si="6"/>
        <v>2.3952095808383233E-3</v>
      </c>
      <c r="G103" s="14" t="str">
        <f t="shared" si="7"/>
        <v>0</v>
      </c>
      <c r="H103" s="17" t="str">
        <f t="shared" si="8"/>
        <v/>
      </c>
    </row>
    <row r="104" spans="2:8" ht="15" x14ac:dyDescent="0.2">
      <c r="B104" s="5" t="s">
        <v>34</v>
      </c>
      <c r="C104" s="9">
        <v>0</v>
      </c>
      <c r="D104" s="9">
        <v>0</v>
      </c>
      <c r="E104" s="15" t="str">
        <f t="shared" si="5"/>
        <v/>
      </c>
      <c r="F104" s="15" t="str">
        <f t="shared" si="6"/>
        <v/>
      </c>
      <c r="G104" s="14" t="str">
        <f t="shared" si="7"/>
        <v>0</v>
      </c>
      <c r="H104" s="17" t="str">
        <f t="shared" si="8"/>
        <v/>
      </c>
    </row>
    <row r="105" spans="2:8" ht="15" x14ac:dyDescent="0.2">
      <c r="B105" s="5" t="s">
        <v>244</v>
      </c>
      <c r="C105" s="9">
        <v>0</v>
      </c>
      <c r="D105" s="9">
        <v>0</v>
      </c>
      <c r="E105" s="15" t="str">
        <f t="shared" si="5"/>
        <v/>
      </c>
      <c r="F105" s="15" t="str">
        <f t="shared" si="6"/>
        <v/>
      </c>
      <c r="G105" s="14" t="str">
        <f t="shared" si="7"/>
        <v>0</v>
      </c>
      <c r="H105" s="17" t="str">
        <f t="shared" si="8"/>
        <v/>
      </c>
    </row>
    <row r="106" spans="2:8" ht="30" x14ac:dyDescent="0.2">
      <c r="B106" s="5" t="s">
        <v>245</v>
      </c>
      <c r="C106" s="9">
        <v>0</v>
      </c>
      <c r="D106" s="9">
        <v>0</v>
      </c>
      <c r="E106" s="15" t="str">
        <f t="shared" si="5"/>
        <v/>
      </c>
      <c r="F106" s="15" t="str">
        <f t="shared" si="6"/>
        <v/>
      </c>
      <c r="G106" s="14" t="str">
        <f t="shared" si="7"/>
        <v>0</v>
      </c>
      <c r="H106" s="17" t="str">
        <f t="shared" si="8"/>
        <v/>
      </c>
    </row>
    <row r="107" spans="2:8" ht="15" x14ac:dyDescent="0.2">
      <c r="B107" s="5" t="s">
        <v>246</v>
      </c>
      <c r="C107" s="9">
        <v>2</v>
      </c>
      <c r="D107" s="9">
        <v>4</v>
      </c>
      <c r="E107" s="15">
        <f t="shared" si="5"/>
        <v>3.7037037037037038E-3</v>
      </c>
      <c r="F107" s="15">
        <f t="shared" si="6"/>
        <v>4.7904191616766467E-3</v>
      </c>
      <c r="G107" s="14">
        <f t="shared" si="7"/>
        <v>1</v>
      </c>
      <c r="H107" s="17">
        <f t="shared" si="8"/>
        <v>3.7037037037037038E-3</v>
      </c>
    </row>
    <row r="108" spans="2:8" ht="15" x14ac:dyDescent="0.2">
      <c r="B108" s="5" t="s">
        <v>31</v>
      </c>
      <c r="C108" s="9">
        <v>3</v>
      </c>
      <c r="D108" s="9">
        <v>1</v>
      </c>
      <c r="E108" s="15">
        <f t="shared" si="5"/>
        <v>5.5555555555555558E-3</v>
      </c>
      <c r="F108" s="15">
        <f t="shared" si="6"/>
        <v>1.1976047904191617E-3</v>
      </c>
      <c r="G108" s="14">
        <f t="shared" si="7"/>
        <v>-0.66666666666666663</v>
      </c>
      <c r="H108" s="17">
        <f t="shared" si="8"/>
        <v>-3.7037037037037038E-3</v>
      </c>
    </row>
    <row r="109" spans="2:8" ht="15" x14ac:dyDescent="0.2">
      <c r="B109" s="5" t="s">
        <v>247</v>
      </c>
      <c r="C109" s="9">
        <v>0</v>
      </c>
      <c r="D109" s="9">
        <v>0</v>
      </c>
      <c r="E109" s="15" t="str">
        <f t="shared" si="5"/>
        <v/>
      </c>
      <c r="F109" s="15" t="str">
        <f t="shared" si="6"/>
        <v/>
      </c>
      <c r="G109" s="14" t="str">
        <f t="shared" si="7"/>
        <v>0</v>
      </c>
      <c r="H109" s="17" t="str">
        <f t="shared" si="8"/>
        <v/>
      </c>
    </row>
    <row r="110" spans="2:8" ht="15" x14ac:dyDescent="0.2">
      <c r="B110" s="5" t="s">
        <v>32</v>
      </c>
      <c r="C110" s="9">
        <v>0</v>
      </c>
      <c r="D110" s="9">
        <v>4</v>
      </c>
      <c r="E110" s="15" t="str">
        <f t="shared" si="5"/>
        <v/>
      </c>
      <c r="F110" s="15">
        <f t="shared" si="6"/>
        <v>4.7904191616766467E-3</v>
      </c>
      <c r="G110" s="14" t="str">
        <f t="shared" si="7"/>
        <v>0</v>
      </c>
      <c r="H110" s="17" t="str">
        <f t="shared" si="8"/>
        <v/>
      </c>
    </row>
    <row r="111" spans="2:8" ht="15" x14ac:dyDescent="0.2">
      <c r="B111" s="5" t="s">
        <v>30</v>
      </c>
      <c r="C111" s="9">
        <v>0</v>
      </c>
      <c r="D111" s="9">
        <v>0</v>
      </c>
      <c r="E111" s="15" t="str">
        <f t="shared" si="5"/>
        <v/>
      </c>
      <c r="F111" s="15" t="str">
        <f t="shared" si="6"/>
        <v/>
      </c>
      <c r="G111" s="14" t="str">
        <f t="shared" si="7"/>
        <v>0</v>
      </c>
      <c r="H111" s="17" t="str">
        <f t="shared" si="8"/>
        <v/>
      </c>
    </row>
    <row r="112" spans="2:8" ht="15" x14ac:dyDescent="0.2">
      <c r="B112" s="5" t="s">
        <v>33</v>
      </c>
      <c r="C112" s="9">
        <v>11</v>
      </c>
      <c r="D112" s="9">
        <v>20</v>
      </c>
      <c r="E112" s="15">
        <f t="shared" si="5"/>
        <v>2.0370370370370372E-2</v>
      </c>
      <c r="F112" s="15">
        <f t="shared" si="6"/>
        <v>2.3952095808383235E-2</v>
      </c>
      <c r="G112" s="14">
        <f t="shared" si="7"/>
        <v>0.81818181818181823</v>
      </c>
      <c r="H112" s="17">
        <f t="shared" si="8"/>
        <v>1.666666666666667E-2</v>
      </c>
    </row>
    <row r="113" spans="2:8" ht="15" x14ac:dyDescent="0.2">
      <c r="B113" s="5" t="s">
        <v>248</v>
      </c>
      <c r="C113" s="9">
        <v>1</v>
      </c>
      <c r="D113" s="9">
        <v>6</v>
      </c>
      <c r="E113" s="15">
        <f t="shared" si="5"/>
        <v>1.8518518518518519E-3</v>
      </c>
      <c r="F113" s="15">
        <f t="shared" si="6"/>
        <v>7.18562874251497E-3</v>
      </c>
      <c r="G113" s="14">
        <f t="shared" si="7"/>
        <v>5</v>
      </c>
      <c r="H113" s="17">
        <f t="shared" si="8"/>
        <v>9.2592592592592587E-3</v>
      </c>
    </row>
    <row r="114" spans="2:8" ht="15" x14ac:dyDescent="0.2">
      <c r="B114" s="5" t="s">
        <v>38</v>
      </c>
      <c r="C114" s="9">
        <v>0</v>
      </c>
      <c r="D114" s="9">
        <v>0</v>
      </c>
      <c r="E114" s="15" t="str">
        <f t="shared" si="5"/>
        <v/>
      </c>
      <c r="F114" s="15" t="str">
        <f t="shared" si="6"/>
        <v/>
      </c>
      <c r="G114" s="14" t="str">
        <f t="shared" si="7"/>
        <v>0</v>
      </c>
      <c r="H114" s="17" t="str">
        <f t="shared" si="8"/>
        <v/>
      </c>
    </row>
    <row r="115" spans="2:8" ht="15" x14ac:dyDescent="0.2">
      <c r="B115" s="5" t="s">
        <v>40</v>
      </c>
      <c r="C115" s="9">
        <v>1</v>
      </c>
      <c r="D115" s="9">
        <v>2</v>
      </c>
      <c r="E115" s="15">
        <f t="shared" si="5"/>
        <v>1.8518518518518519E-3</v>
      </c>
      <c r="F115" s="15">
        <f t="shared" si="6"/>
        <v>2.3952095808383233E-3</v>
      </c>
      <c r="G115" s="14">
        <f t="shared" si="7"/>
        <v>1</v>
      </c>
      <c r="H115" s="17">
        <f t="shared" si="8"/>
        <v>1.8518518518518519E-3</v>
      </c>
    </row>
    <row r="116" spans="2:8" ht="15" x14ac:dyDescent="0.2">
      <c r="B116" s="5" t="s">
        <v>249</v>
      </c>
      <c r="C116" s="9">
        <v>1</v>
      </c>
      <c r="D116" s="9">
        <v>3</v>
      </c>
      <c r="E116" s="15">
        <f t="shared" si="5"/>
        <v>1.8518518518518519E-3</v>
      </c>
      <c r="F116" s="15">
        <f t="shared" si="6"/>
        <v>3.592814371257485E-3</v>
      </c>
      <c r="G116" s="14">
        <f t="shared" si="7"/>
        <v>2</v>
      </c>
      <c r="H116" s="17">
        <f t="shared" si="8"/>
        <v>3.7037037037037038E-3</v>
      </c>
    </row>
    <row r="117" spans="2:8" ht="30" x14ac:dyDescent="0.2">
      <c r="B117" s="5" t="s">
        <v>250</v>
      </c>
      <c r="C117" s="9">
        <v>5</v>
      </c>
      <c r="D117" s="9">
        <v>1</v>
      </c>
      <c r="E117" s="15">
        <f t="shared" si="5"/>
        <v>9.2592592592592587E-3</v>
      </c>
      <c r="F117" s="15">
        <f t="shared" si="6"/>
        <v>1.1976047904191617E-3</v>
      </c>
      <c r="G117" s="14">
        <f t="shared" si="7"/>
        <v>-0.8</v>
      </c>
      <c r="H117" s="17">
        <f t="shared" si="8"/>
        <v>-7.4074074074074077E-3</v>
      </c>
    </row>
    <row r="118" spans="2:8" ht="15" x14ac:dyDescent="0.2">
      <c r="B118" s="5" t="s">
        <v>251</v>
      </c>
      <c r="C118" s="9">
        <v>89</v>
      </c>
      <c r="D118" s="9">
        <v>370</v>
      </c>
      <c r="E118" s="15">
        <f t="shared" si="5"/>
        <v>0.1648148148148148</v>
      </c>
      <c r="F118" s="15">
        <f t="shared" si="6"/>
        <v>0.44311377245508982</v>
      </c>
      <c r="G118" s="14">
        <f t="shared" si="7"/>
        <v>3.1573033707865168</v>
      </c>
      <c r="H118" s="17">
        <f t="shared" si="8"/>
        <v>0.52037037037037037</v>
      </c>
    </row>
    <row r="119" spans="2:8" ht="30" x14ac:dyDescent="0.2">
      <c r="B119" s="5" t="s">
        <v>252</v>
      </c>
      <c r="C119" s="9">
        <v>0</v>
      </c>
      <c r="D119" s="9">
        <v>0</v>
      </c>
      <c r="E119" s="15" t="str">
        <f t="shared" si="5"/>
        <v/>
      </c>
      <c r="F119" s="15" t="str">
        <f t="shared" si="6"/>
        <v/>
      </c>
      <c r="G119" s="14" t="str">
        <f t="shared" si="7"/>
        <v>0</v>
      </c>
      <c r="H119" s="17" t="str">
        <f t="shared" si="8"/>
        <v/>
      </c>
    </row>
    <row r="120" spans="2:8" ht="15" x14ac:dyDescent="0.2">
      <c r="B120" s="5" t="s">
        <v>253</v>
      </c>
      <c r="C120" s="9">
        <v>0</v>
      </c>
      <c r="D120" s="9">
        <v>0</v>
      </c>
      <c r="E120" s="15" t="str">
        <f t="shared" si="5"/>
        <v/>
      </c>
      <c r="F120" s="15" t="str">
        <f t="shared" si="6"/>
        <v/>
      </c>
      <c r="G120" s="14" t="str">
        <f t="shared" si="7"/>
        <v>0</v>
      </c>
      <c r="H120" s="17" t="str">
        <f t="shared" si="8"/>
        <v/>
      </c>
    </row>
    <row r="121" spans="2:8" ht="15" x14ac:dyDescent="0.2">
      <c r="B121" s="5" t="s">
        <v>35</v>
      </c>
      <c r="C121" s="9">
        <v>2</v>
      </c>
      <c r="D121" s="9">
        <v>1</v>
      </c>
      <c r="E121" s="15">
        <f t="shared" si="5"/>
        <v>3.7037037037037038E-3</v>
      </c>
      <c r="F121" s="15">
        <f t="shared" si="6"/>
        <v>1.1976047904191617E-3</v>
      </c>
      <c r="G121" s="14">
        <f t="shared" si="7"/>
        <v>-0.5</v>
      </c>
      <c r="H121" s="17">
        <f t="shared" si="8"/>
        <v>-1.8518518518518519E-3</v>
      </c>
    </row>
    <row r="122" spans="2:8" ht="15" x14ac:dyDescent="0.2">
      <c r="B122" s="5" t="s">
        <v>39</v>
      </c>
      <c r="C122" s="9">
        <v>18</v>
      </c>
      <c r="D122" s="9">
        <v>4</v>
      </c>
      <c r="E122" s="15">
        <f t="shared" si="5"/>
        <v>3.3333333333333333E-2</v>
      </c>
      <c r="F122" s="15">
        <f t="shared" si="6"/>
        <v>4.7904191616766467E-3</v>
      </c>
      <c r="G122" s="14">
        <f t="shared" si="7"/>
        <v>-0.77777777777777779</v>
      </c>
      <c r="H122" s="17">
        <f t="shared" si="8"/>
        <v>-2.5925925925925925E-2</v>
      </c>
    </row>
    <row r="123" spans="2:8" ht="30" x14ac:dyDescent="0.2">
      <c r="B123" s="5" t="s">
        <v>37</v>
      </c>
      <c r="C123" s="9">
        <v>12</v>
      </c>
      <c r="D123" s="9">
        <v>5</v>
      </c>
      <c r="E123" s="15">
        <f t="shared" si="5"/>
        <v>2.2222222222222223E-2</v>
      </c>
      <c r="F123" s="15">
        <f t="shared" si="6"/>
        <v>5.9880239520958087E-3</v>
      </c>
      <c r="G123" s="14">
        <f t="shared" si="7"/>
        <v>-0.58333333333333337</v>
      </c>
      <c r="H123" s="17">
        <f t="shared" si="8"/>
        <v>-1.2962962962962964E-2</v>
      </c>
    </row>
    <row r="124" spans="2:8" ht="15" x14ac:dyDescent="0.2">
      <c r="B124" s="5" t="s">
        <v>36</v>
      </c>
      <c r="C124" s="9">
        <v>0</v>
      </c>
      <c r="D124" s="9">
        <v>0</v>
      </c>
      <c r="E124" s="15" t="str">
        <f t="shared" si="5"/>
        <v/>
      </c>
      <c r="F124" s="15" t="str">
        <f t="shared" si="6"/>
        <v/>
      </c>
      <c r="G124" s="14" t="str">
        <f t="shared" si="7"/>
        <v>0</v>
      </c>
      <c r="H124" s="17" t="str">
        <f t="shared" si="8"/>
        <v/>
      </c>
    </row>
    <row r="125" spans="2:8" ht="15" x14ac:dyDescent="0.2">
      <c r="B125" s="5" t="s">
        <v>254</v>
      </c>
      <c r="C125" s="9">
        <v>0</v>
      </c>
      <c r="D125" s="9">
        <v>5</v>
      </c>
      <c r="E125" s="15" t="str">
        <f t="shared" si="5"/>
        <v/>
      </c>
      <c r="F125" s="15">
        <f t="shared" si="6"/>
        <v>5.9880239520958087E-3</v>
      </c>
      <c r="G125" s="14" t="str">
        <f t="shared" si="7"/>
        <v>0</v>
      </c>
      <c r="H125" s="17" t="str">
        <f t="shared" si="8"/>
        <v/>
      </c>
    </row>
    <row r="126" spans="2:8" ht="15" x14ac:dyDescent="0.2">
      <c r="B126" s="5" t="s">
        <v>255</v>
      </c>
      <c r="C126" s="9">
        <v>0</v>
      </c>
      <c r="D126" s="9">
        <v>0</v>
      </c>
      <c r="E126" s="15" t="str">
        <f t="shared" si="5"/>
        <v/>
      </c>
      <c r="F126" s="15" t="str">
        <f t="shared" si="6"/>
        <v/>
      </c>
      <c r="G126" s="14" t="str">
        <f t="shared" si="7"/>
        <v>0</v>
      </c>
      <c r="H126" s="17" t="str">
        <f t="shared" si="8"/>
        <v/>
      </c>
    </row>
    <row r="127" spans="2:8" ht="30" x14ac:dyDescent="0.2">
      <c r="B127" s="5" t="s">
        <v>256</v>
      </c>
      <c r="C127" s="9">
        <v>0</v>
      </c>
      <c r="D127" s="9">
        <v>0</v>
      </c>
      <c r="E127" s="15" t="str">
        <f t="shared" si="5"/>
        <v/>
      </c>
      <c r="F127" s="15" t="str">
        <f t="shared" si="6"/>
        <v/>
      </c>
      <c r="G127" s="14" t="str">
        <f t="shared" si="7"/>
        <v>0</v>
      </c>
      <c r="H127" s="17" t="str">
        <f t="shared" si="8"/>
        <v/>
      </c>
    </row>
    <row r="128" spans="2:8" ht="30" x14ac:dyDescent="0.2">
      <c r="B128" s="5" t="s">
        <v>257</v>
      </c>
      <c r="C128" s="9">
        <v>0</v>
      </c>
      <c r="D128" s="9">
        <v>0</v>
      </c>
      <c r="E128" s="15" t="str">
        <f t="shared" si="5"/>
        <v/>
      </c>
      <c r="F128" s="15" t="str">
        <f t="shared" si="6"/>
        <v/>
      </c>
      <c r="G128" s="14" t="str">
        <f t="shared" si="7"/>
        <v>0</v>
      </c>
      <c r="H128" s="17" t="str">
        <f t="shared" si="8"/>
        <v/>
      </c>
    </row>
    <row r="129" spans="2:8" ht="30" x14ac:dyDescent="0.2">
      <c r="B129" s="5" t="s">
        <v>258</v>
      </c>
      <c r="C129" s="9">
        <v>5</v>
      </c>
      <c r="D129" s="9">
        <v>0</v>
      </c>
      <c r="E129" s="15">
        <f t="shared" si="5"/>
        <v>9.2592592592592587E-3</v>
      </c>
      <c r="F129" s="15" t="str">
        <f t="shared" si="6"/>
        <v/>
      </c>
      <c r="G129" s="14" t="str">
        <f t="shared" si="7"/>
        <v>0</v>
      </c>
      <c r="H129" s="17">
        <f t="shared" si="8"/>
        <v>0</v>
      </c>
    </row>
    <row r="130" spans="2:8" ht="30" x14ac:dyDescent="0.2">
      <c r="B130" s="5" t="s">
        <v>259</v>
      </c>
      <c r="C130" s="9">
        <v>0</v>
      </c>
      <c r="D130" s="9">
        <v>0</v>
      </c>
      <c r="E130" s="15" t="str">
        <f t="shared" si="5"/>
        <v/>
      </c>
      <c r="F130" s="15" t="str">
        <f t="shared" si="6"/>
        <v/>
      </c>
      <c r="G130" s="14" t="str">
        <f t="shared" si="7"/>
        <v>0</v>
      </c>
      <c r="H130" s="17" t="str">
        <f t="shared" si="8"/>
        <v/>
      </c>
    </row>
    <row r="131" spans="2:8" ht="30" x14ac:dyDescent="0.2">
      <c r="B131" s="5" t="s">
        <v>260</v>
      </c>
      <c r="C131" s="9">
        <v>0</v>
      </c>
      <c r="D131" s="9">
        <v>0</v>
      </c>
      <c r="E131" s="15" t="str">
        <f t="shared" si="5"/>
        <v/>
      </c>
      <c r="F131" s="15" t="str">
        <f t="shared" si="6"/>
        <v/>
      </c>
      <c r="G131" s="14" t="str">
        <f t="shared" si="7"/>
        <v>0</v>
      </c>
      <c r="H131" s="17" t="str">
        <f t="shared" si="8"/>
        <v/>
      </c>
    </row>
    <row r="132" spans="2:8" ht="15" x14ac:dyDescent="0.2">
      <c r="B132" s="5" t="s">
        <v>50</v>
      </c>
      <c r="C132" s="9">
        <v>1</v>
      </c>
      <c r="D132" s="9">
        <v>2</v>
      </c>
      <c r="E132" s="15">
        <f t="shared" si="5"/>
        <v>1.8518518518518519E-3</v>
      </c>
      <c r="F132" s="15">
        <f t="shared" si="6"/>
        <v>2.3952095808383233E-3</v>
      </c>
      <c r="G132" s="14">
        <f t="shared" si="7"/>
        <v>1</v>
      </c>
      <c r="H132" s="17">
        <f t="shared" si="8"/>
        <v>1.8518518518518519E-3</v>
      </c>
    </row>
    <row r="133" spans="2:8" ht="15" x14ac:dyDescent="0.2">
      <c r="B133" s="5" t="s">
        <v>45</v>
      </c>
      <c r="C133" s="9">
        <v>0</v>
      </c>
      <c r="D133" s="9">
        <v>0</v>
      </c>
      <c r="E133" s="15" t="str">
        <f t="shared" si="5"/>
        <v/>
      </c>
      <c r="F133" s="15" t="str">
        <f t="shared" si="6"/>
        <v/>
      </c>
      <c r="G133" s="14" t="str">
        <f t="shared" si="7"/>
        <v>0</v>
      </c>
      <c r="H133" s="17" t="str">
        <f t="shared" si="8"/>
        <v/>
      </c>
    </row>
    <row r="134" spans="2:8" ht="15" x14ac:dyDescent="0.2">
      <c r="B134" s="5" t="s">
        <v>42</v>
      </c>
      <c r="C134" s="9">
        <v>4</v>
      </c>
      <c r="D134" s="9">
        <v>3</v>
      </c>
      <c r="E134" s="15">
        <f t="shared" si="5"/>
        <v>7.4074074074074077E-3</v>
      </c>
      <c r="F134" s="15">
        <f t="shared" si="6"/>
        <v>3.592814371257485E-3</v>
      </c>
      <c r="G134" s="14">
        <f t="shared" si="7"/>
        <v>-0.25</v>
      </c>
      <c r="H134" s="17">
        <f t="shared" si="8"/>
        <v>-1.8518518518518519E-3</v>
      </c>
    </row>
    <row r="135" spans="2:8" ht="15" x14ac:dyDescent="0.2">
      <c r="B135" s="5" t="s">
        <v>43</v>
      </c>
      <c r="C135" s="9">
        <v>0</v>
      </c>
      <c r="D135" s="9">
        <v>0</v>
      </c>
      <c r="E135" s="15" t="str">
        <f t="shared" si="5"/>
        <v/>
      </c>
      <c r="F135" s="15" t="str">
        <f t="shared" si="6"/>
        <v/>
      </c>
      <c r="G135" s="14" t="str">
        <f t="shared" si="7"/>
        <v>0</v>
      </c>
      <c r="H135" s="17" t="str">
        <f t="shared" si="8"/>
        <v/>
      </c>
    </row>
    <row r="136" spans="2:8" ht="15" x14ac:dyDescent="0.2">
      <c r="B136" s="5" t="s">
        <v>44</v>
      </c>
      <c r="C136" s="9">
        <v>0</v>
      </c>
      <c r="D136" s="9">
        <v>0</v>
      </c>
      <c r="E136" s="15" t="str">
        <f t="shared" ref="E136:E145" si="9">+IF(C136=0,"",C136/C$70)</f>
        <v/>
      </c>
      <c r="F136" s="15" t="str">
        <f t="shared" ref="F136:F145" si="10">+IF(D136=0,"",D136/D$70)</f>
        <v/>
      </c>
      <c r="G136" s="14" t="str">
        <f t="shared" ref="G136:G145" si="11">+IF(OR(AND(D136=0),(C136=0)),"0",((D136-C136)/C136))</f>
        <v>0</v>
      </c>
      <c r="H136" s="17" t="str">
        <f t="shared" ref="H136:H145" si="12">+IF(OR(AND(E136=""),(G136="")),"",E136*G136)</f>
        <v/>
      </c>
    </row>
    <row r="137" spans="2:8" ht="15" x14ac:dyDescent="0.2">
      <c r="B137" s="5" t="s">
        <v>41</v>
      </c>
      <c r="C137" s="9">
        <v>1</v>
      </c>
      <c r="D137" s="9">
        <v>1</v>
      </c>
      <c r="E137" s="15">
        <f t="shared" si="9"/>
        <v>1.8518518518518519E-3</v>
      </c>
      <c r="F137" s="15">
        <f t="shared" si="10"/>
        <v>1.1976047904191617E-3</v>
      </c>
      <c r="G137" s="14">
        <f t="shared" si="11"/>
        <v>0</v>
      </c>
      <c r="H137" s="17">
        <f t="shared" si="12"/>
        <v>0</v>
      </c>
    </row>
    <row r="138" spans="2:8" ht="15" x14ac:dyDescent="0.2">
      <c r="B138" s="5" t="s">
        <v>261</v>
      </c>
      <c r="C138" s="9">
        <v>1</v>
      </c>
      <c r="D138" s="9">
        <v>1</v>
      </c>
      <c r="E138" s="15">
        <f t="shared" si="9"/>
        <v>1.8518518518518519E-3</v>
      </c>
      <c r="F138" s="15">
        <f t="shared" si="10"/>
        <v>1.1976047904191617E-3</v>
      </c>
      <c r="G138" s="14">
        <f t="shared" si="11"/>
        <v>0</v>
      </c>
      <c r="H138" s="17">
        <f t="shared" si="12"/>
        <v>0</v>
      </c>
    </row>
    <row r="139" spans="2:8" ht="30" x14ac:dyDescent="0.2">
      <c r="B139" s="5" t="s">
        <v>262</v>
      </c>
      <c r="C139" s="9">
        <v>0</v>
      </c>
      <c r="D139" s="9">
        <v>0</v>
      </c>
      <c r="E139" s="15" t="str">
        <f t="shared" si="9"/>
        <v/>
      </c>
      <c r="F139" s="15" t="str">
        <f t="shared" si="10"/>
        <v/>
      </c>
      <c r="G139" s="14" t="str">
        <f t="shared" si="11"/>
        <v>0</v>
      </c>
      <c r="H139" s="17" t="str">
        <f t="shared" si="12"/>
        <v/>
      </c>
    </row>
    <row r="140" spans="2:8" ht="30" x14ac:dyDescent="0.2">
      <c r="B140" s="5" t="s">
        <v>263</v>
      </c>
      <c r="C140" s="9">
        <v>0</v>
      </c>
      <c r="D140" s="9">
        <v>0</v>
      </c>
      <c r="E140" s="15" t="str">
        <f t="shared" si="9"/>
        <v/>
      </c>
      <c r="F140" s="15" t="str">
        <f t="shared" si="10"/>
        <v/>
      </c>
      <c r="G140" s="14" t="str">
        <f t="shared" si="11"/>
        <v>0</v>
      </c>
      <c r="H140" s="17" t="str">
        <f t="shared" si="12"/>
        <v/>
      </c>
    </row>
    <row r="141" spans="2:8" ht="30" x14ac:dyDescent="0.2">
      <c r="B141" s="5" t="s">
        <v>48</v>
      </c>
      <c r="C141" s="9">
        <v>0</v>
      </c>
      <c r="D141" s="9">
        <v>0</v>
      </c>
      <c r="E141" s="15" t="str">
        <f t="shared" si="9"/>
        <v/>
      </c>
      <c r="F141" s="15" t="str">
        <f t="shared" si="10"/>
        <v/>
      </c>
      <c r="G141" s="14" t="str">
        <f t="shared" si="11"/>
        <v>0</v>
      </c>
      <c r="H141" s="17" t="str">
        <f t="shared" si="12"/>
        <v/>
      </c>
    </row>
    <row r="142" spans="2:8" ht="15" x14ac:dyDescent="0.2">
      <c r="B142" s="5" t="s">
        <v>264</v>
      </c>
      <c r="C142" s="9">
        <v>0</v>
      </c>
      <c r="D142" s="9">
        <v>1</v>
      </c>
      <c r="E142" s="15" t="str">
        <f t="shared" si="9"/>
        <v/>
      </c>
      <c r="F142" s="15">
        <f t="shared" si="10"/>
        <v>1.1976047904191617E-3</v>
      </c>
      <c r="G142" s="14" t="str">
        <f t="shared" si="11"/>
        <v>0</v>
      </c>
      <c r="H142" s="17" t="str">
        <f t="shared" si="12"/>
        <v/>
      </c>
    </row>
    <row r="143" spans="2:8" ht="15" x14ac:dyDescent="0.2">
      <c r="B143" s="5" t="s">
        <v>49</v>
      </c>
      <c r="C143" s="9">
        <v>0</v>
      </c>
      <c r="D143" s="9">
        <v>0</v>
      </c>
      <c r="E143" s="15" t="str">
        <f t="shared" si="9"/>
        <v/>
      </c>
      <c r="F143" s="15" t="str">
        <f t="shared" si="10"/>
        <v/>
      </c>
      <c r="G143" s="14" t="str">
        <f t="shared" si="11"/>
        <v>0</v>
      </c>
      <c r="H143" s="17" t="str">
        <f t="shared" si="12"/>
        <v/>
      </c>
    </row>
    <row r="144" spans="2:8" ht="15" x14ac:dyDescent="0.2">
      <c r="B144" s="5" t="s">
        <v>46</v>
      </c>
      <c r="C144" s="9">
        <v>0</v>
      </c>
      <c r="D144" s="9">
        <v>1</v>
      </c>
      <c r="E144" s="15" t="str">
        <f t="shared" si="9"/>
        <v/>
      </c>
      <c r="F144" s="15">
        <f t="shared" si="10"/>
        <v>1.1976047904191617E-3</v>
      </c>
      <c r="G144" s="14" t="str">
        <f t="shared" si="11"/>
        <v>0</v>
      </c>
      <c r="H144" s="17" t="str">
        <f t="shared" si="12"/>
        <v/>
      </c>
    </row>
    <row r="145" spans="2:8" ht="13.5" customHeight="1" x14ac:dyDescent="0.2">
      <c r="B145" s="5" t="s">
        <v>47</v>
      </c>
      <c r="C145" s="9">
        <v>0</v>
      </c>
      <c r="D145" s="9">
        <v>0</v>
      </c>
      <c r="E145" s="15" t="str">
        <f t="shared" si="9"/>
        <v/>
      </c>
      <c r="F145" s="15" t="str">
        <f t="shared" si="10"/>
        <v/>
      </c>
      <c r="G145" s="14" t="str">
        <f t="shared" si="11"/>
        <v>0</v>
      </c>
      <c r="H145" s="17" t="str">
        <f t="shared" si="12"/>
        <v/>
      </c>
    </row>
    <row r="146" spans="2:8" x14ac:dyDescent="0.2">
      <c r="B146" s="2"/>
      <c r="C146" s="2"/>
      <c r="D146" s="2"/>
    </row>
    <row r="147" spans="2:8" x14ac:dyDescent="0.2">
      <c r="B147" s="2"/>
      <c r="C147" s="2"/>
      <c r="D147" s="2"/>
    </row>
    <row r="148" spans="2:8" x14ac:dyDescent="0.2">
      <c r="B148" s="19"/>
      <c r="C148" s="19"/>
      <c r="D148" s="19"/>
      <c r="E148" s="19"/>
      <c r="F148" s="19"/>
    </row>
    <row r="149" spans="2:8" ht="13.5" customHeight="1" x14ac:dyDescent="0.2">
      <c r="B149" s="51" t="s">
        <v>522</v>
      </c>
      <c r="C149" s="52" t="s">
        <v>523</v>
      </c>
      <c r="D149" s="53"/>
      <c r="E149" s="54" t="s">
        <v>487</v>
      </c>
      <c r="F149" s="55"/>
      <c r="G149" s="56" t="s">
        <v>568</v>
      </c>
      <c r="H149" s="58" t="s">
        <v>486</v>
      </c>
    </row>
    <row r="150" spans="2:8" s="4" customFormat="1" ht="26.25" customHeight="1" x14ac:dyDescent="0.2">
      <c r="B150" s="51"/>
      <c r="C150" s="50">
        <v>2012</v>
      </c>
      <c r="D150" s="50">
        <v>2013</v>
      </c>
      <c r="E150" s="50">
        <v>2012</v>
      </c>
      <c r="F150" s="50">
        <v>2013</v>
      </c>
      <c r="G150" s="57"/>
      <c r="H150" s="59"/>
    </row>
    <row r="151" spans="2:8" s="4" customFormat="1" ht="26.25" customHeight="1" x14ac:dyDescent="0.2">
      <c r="B151" s="43" t="s">
        <v>526</v>
      </c>
      <c r="C151" s="36">
        <f>SUM(C152:C288)</f>
        <v>830</v>
      </c>
      <c r="D151" s="36">
        <f>SUM(D152:D288)</f>
        <v>3284</v>
      </c>
      <c r="E151" s="42">
        <f>+IF(C151=0,"",C151/C$151)</f>
        <v>1</v>
      </c>
      <c r="F151" s="42">
        <f>+IF(D151=0,"",D151/D$151)</f>
        <v>1</v>
      </c>
      <c r="G151" s="38">
        <f>+IF(OR(AND(D151=0),(C151=0)),"0",((D151-C151)/C151))</f>
        <v>2.9566265060240964</v>
      </c>
      <c r="H151" s="39">
        <f>+IF(OR(AND(E151=""),(G151="")),"",E151*G151)</f>
        <v>2.9566265060240964</v>
      </c>
    </row>
    <row r="152" spans="2:8" ht="30" x14ac:dyDescent="0.2">
      <c r="B152" s="8" t="s">
        <v>54</v>
      </c>
      <c r="C152" s="9">
        <v>1</v>
      </c>
      <c r="D152" s="9">
        <v>0</v>
      </c>
      <c r="E152" s="15">
        <f>+IF(C152=0,"",C152/C$151)</f>
        <v>1.2048192771084338E-3</v>
      </c>
      <c r="F152" s="15" t="str">
        <f>+IF(D152=0,"",D152/D$151)</f>
        <v/>
      </c>
      <c r="G152" s="14" t="str">
        <f>+IF(OR(AND(D152=0),(C152=0)),"0",((D152-C152)/C152))</f>
        <v>0</v>
      </c>
      <c r="H152" s="17">
        <f>+IF(OR(AND(E152=""),(G152="")),"",E152*G152)</f>
        <v>0</v>
      </c>
    </row>
    <row r="153" spans="2:8" ht="30" x14ac:dyDescent="0.2">
      <c r="B153" s="8" t="s">
        <v>58</v>
      </c>
      <c r="C153" s="9">
        <v>0</v>
      </c>
      <c r="D153" s="9">
        <v>33</v>
      </c>
      <c r="E153" s="15" t="str">
        <f t="shared" ref="E153:E216" si="13">+IF(C153=0,"",C153/C$151)</f>
        <v/>
      </c>
      <c r="F153" s="15">
        <f t="shared" ref="F153:F216" si="14">+IF(D153=0,"",D153/D$151)</f>
        <v>1.0048721071863581E-2</v>
      </c>
      <c r="G153" s="14" t="str">
        <f t="shared" ref="G153:G216" si="15">+IF(OR(AND(D153=0),(C153=0)),"0",((D153-C153)/C153))</f>
        <v>0</v>
      </c>
      <c r="H153" s="17" t="str">
        <f t="shared" ref="H153:H216" si="16">+IF(OR(AND(E153=""),(G153="")),"",E153*G153)</f>
        <v/>
      </c>
    </row>
    <row r="154" spans="2:8" ht="30" x14ac:dyDescent="0.2">
      <c r="B154" s="8" t="s">
        <v>265</v>
      </c>
      <c r="C154" s="9">
        <v>1</v>
      </c>
      <c r="D154" s="9">
        <v>2</v>
      </c>
      <c r="E154" s="15">
        <f t="shared" si="13"/>
        <v>1.2048192771084338E-3</v>
      </c>
      <c r="F154" s="15">
        <f t="shared" si="14"/>
        <v>6.0901339829476245E-4</v>
      </c>
      <c r="G154" s="14">
        <f t="shared" si="15"/>
        <v>1</v>
      </c>
      <c r="H154" s="17">
        <f t="shared" si="16"/>
        <v>1.2048192771084338E-3</v>
      </c>
    </row>
    <row r="155" spans="2:8" ht="30" x14ac:dyDescent="0.2">
      <c r="B155" s="8" t="s">
        <v>266</v>
      </c>
      <c r="C155" s="9">
        <v>0</v>
      </c>
      <c r="D155" s="9">
        <v>0</v>
      </c>
      <c r="E155" s="15" t="str">
        <f t="shared" si="13"/>
        <v/>
      </c>
      <c r="F155" s="15" t="str">
        <f t="shared" si="14"/>
        <v/>
      </c>
      <c r="G155" s="14" t="str">
        <f t="shared" si="15"/>
        <v>0</v>
      </c>
      <c r="H155" s="17" t="str">
        <f t="shared" si="16"/>
        <v/>
      </c>
    </row>
    <row r="156" spans="2:8" ht="30" x14ac:dyDescent="0.2">
      <c r="B156" s="8" t="s">
        <v>267</v>
      </c>
      <c r="C156" s="9">
        <v>8</v>
      </c>
      <c r="D156" s="9">
        <v>4</v>
      </c>
      <c r="E156" s="15">
        <f t="shared" si="13"/>
        <v>9.6385542168674707E-3</v>
      </c>
      <c r="F156" s="15">
        <f t="shared" si="14"/>
        <v>1.2180267965895249E-3</v>
      </c>
      <c r="G156" s="14">
        <f t="shared" si="15"/>
        <v>-0.5</v>
      </c>
      <c r="H156" s="17">
        <f t="shared" si="16"/>
        <v>-4.8192771084337354E-3</v>
      </c>
    </row>
    <row r="157" spans="2:8" ht="15" x14ac:dyDescent="0.2">
      <c r="B157" s="8" t="s">
        <v>53</v>
      </c>
      <c r="C157" s="9">
        <v>145</v>
      </c>
      <c r="D157" s="9">
        <v>955</v>
      </c>
      <c r="E157" s="15">
        <f t="shared" si="13"/>
        <v>0.1746987951807229</v>
      </c>
      <c r="F157" s="15">
        <f t="shared" si="14"/>
        <v>0.2908038976857491</v>
      </c>
      <c r="G157" s="14">
        <f t="shared" si="15"/>
        <v>5.5862068965517242</v>
      </c>
      <c r="H157" s="17">
        <f t="shared" si="16"/>
        <v>0.97590361445783136</v>
      </c>
    </row>
    <row r="158" spans="2:8" ht="15" x14ac:dyDescent="0.2">
      <c r="B158" s="8" t="s">
        <v>59</v>
      </c>
      <c r="C158" s="9">
        <v>0</v>
      </c>
      <c r="D158" s="9">
        <v>3</v>
      </c>
      <c r="E158" s="15" t="str">
        <f t="shared" si="13"/>
        <v/>
      </c>
      <c r="F158" s="15">
        <f t="shared" si="14"/>
        <v>9.1352009744214368E-4</v>
      </c>
      <c r="G158" s="14" t="str">
        <f t="shared" si="15"/>
        <v>0</v>
      </c>
      <c r="H158" s="17" t="str">
        <f t="shared" si="16"/>
        <v/>
      </c>
    </row>
    <row r="159" spans="2:8" ht="15" x14ac:dyDescent="0.2">
      <c r="B159" s="8" t="s">
        <v>268</v>
      </c>
      <c r="C159" s="9">
        <v>11</v>
      </c>
      <c r="D159" s="9">
        <v>0</v>
      </c>
      <c r="E159" s="15">
        <f t="shared" si="13"/>
        <v>1.3253012048192771E-2</v>
      </c>
      <c r="F159" s="15" t="str">
        <f t="shared" si="14"/>
        <v/>
      </c>
      <c r="G159" s="14" t="str">
        <f t="shared" si="15"/>
        <v>0</v>
      </c>
      <c r="H159" s="17">
        <f t="shared" si="16"/>
        <v>0</v>
      </c>
    </row>
    <row r="160" spans="2:8" ht="15" x14ac:dyDescent="0.2">
      <c r="B160" s="8" t="s">
        <v>55</v>
      </c>
      <c r="C160" s="9">
        <v>2</v>
      </c>
      <c r="D160" s="9">
        <v>3</v>
      </c>
      <c r="E160" s="15">
        <f t="shared" si="13"/>
        <v>2.4096385542168677E-3</v>
      </c>
      <c r="F160" s="15">
        <f t="shared" si="14"/>
        <v>9.1352009744214368E-4</v>
      </c>
      <c r="G160" s="14">
        <f t="shared" si="15"/>
        <v>0.5</v>
      </c>
      <c r="H160" s="17">
        <f t="shared" si="16"/>
        <v>1.2048192771084338E-3</v>
      </c>
    </row>
    <row r="161" spans="2:8" ht="15" x14ac:dyDescent="0.2">
      <c r="B161" s="8" t="s">
        <v>51</v>
      </c>
      <c r="C161" s="9">
        <v>0</v>
      </c>
      <c r="D161" s="9">
        <v>0</v>
      </c>
      <c r="E161" s="15" t="str">
        <f t="shared" si="13"/>
        <v/>
      </c>
      <c r="F161" s="15" t="str">
        <f t="shared" si="14"/>
        <v/>
      </c>
      <c r="G161" s="14" t="str">
        <f t="shared" si="15"/>
        <v>0</v>
      </c>
      <c r="H161" s="17" t="str">
        <f t="shared" si="16"/>
        <v/>
      </c>
    </row>
    <row r="162" spans="2:8" ht="30" x14ac:dyDescent="0.2">
      <c r="B162" s="8" t="s">
        <v>269</v>
      </c>
      <c r="C162" s="9">
        <v>2</v>
      </c>
      <c r="D162" s="9">
        <v>0</v>
      </c>
      <c r="E162" s="15">
        <f t="shared" si="13"/>
        <v>2.4096385542168677E-3</v>
      </c>
      <c r="F162" s="15" t="str">
        <f t="shared" si="14"/>
        <v/>
      </c>
      <c r="G162" s="14" t="str">
        <f t="shared" si="15"/>
        <v>0</v>
      </c>
      <c r="H162" s="17">
        <f t="shared" si="16"/>
        <v>0</v>
      </c>
    </row>
    <row r="163" spans="2:8" ht="15" x14ac:dyDescent="0.2">
      <c r="B163" s="8" t="s">
        <v>61</v>
      </c>
      <c r="C163" s="9">
        <v>1</v>
      </c>
      <c r="D163" s="9">
        <v>1</v>
      </c>
      <c r="E163" s="15">
        <f t="shared" si="13"/>
        <v>1.2048192771084338E-3</v>
      </c>
      <c r="F163" s="15">
        <f t="shared" si="14"/>
        <v>3.0450669914738123E-4</v>
      </c>
      <c r="G163" s="14">
        <f t="shared" si="15"/>
        <v>0</v>
      </c>
      <c r="H163" s="17">
        <f t="shared" si="16"/>
        <v>0</v>
      </c>
    </row>
    <row r="164" spans="2:8" ht="15" x14ac:dyDescent="0.2">
      <c r="B164" s="8" t="s">
        <v>56</v>
      </c>
      <c r="C164" s="9">
        <v>0</v>
      </c>
      <c r="D164" s="9">
        <v>1</v>
      </c>
      <c r="E164" s="15" t="str">
        <f t="shared" si="13"/>
        <v/>
      </c>
      <c r="F164" s="15">
        <f t="shared" si="14"/>
        <v>3.0450669914738123E-4</v>
      </c>
      <c r="G164" s="14" t="str">
        <f t="shared" si="15"/>
        <v>0</v>
      </c>
      <c r="H164" s="17" t="str">
        <f t="shared" si="16"/>
        <v/>
      </c>
    </row>
    <row r="165" spans="2:8" ht="15" x14ac:dyDescent="0.2">
      <c r="B165" s="8" t="s">
        <v>57</v>
      </c>
      <c r="C165" s="9">
        <v>15</v>
      </c>
      <c r="D165" s="9">
        <v>202</v>
      </c>
      <c r="E165" s="15">
        <f t="shared" si="13"/>
        <v>1.8072289156626505E-2</v>
      </c>
      <c r="F165" s="15">
        <f t="shared" si="14"/>
        <v>6.1510353227771014E-2</v>
      </c>
      <c r="G165" s="14">
        <f t="shared" si="15"/>
        <v>12.466666666666667</v>
      </c>
      <c r="H165" s="17">
        <f t="shared" si="16"/>
        <v>0.2253012048192771</v>
      </c>
    </row>
    <row r="166" spans="2:8" ht="15" x14ac:dyDescent="0.2">
      <c r="B166" s="8" t="s">
        <v>270</v>
      </c>
      <c r="C166" s="9">
        <v>114</v>
      </c>
      <c r="D166" s="9">
        <v>210</v>
      </c>
      <c r="E166" s="15">
        <f t="shared" si="13"/>
        <v>0.13734939759036144</v>
      </c>
      <c r="F166" s="15">
        <f t="shared" si="14"/>
        <v>6.3946406820950055E-2</v>
      </c>
      <c r="G166" s="14">
        <f t="shared" si="15"/>
        <v>0.84210526315789469</v>
      </c>
      <c r="H166" s="17">
        <f t="shared" si="16"/>
        <v>0.11566265060240963</v>
      </c>
    </row>
    <row r="167" spans="2:8" ht="15" x14ac:dyDescent="0.2">
      <c r="B167" s="8" t="s">
        <v>52</v>
      </c>
      <c r="C167" s="9">
        <v>0</v>
      </c>
      <c r="D167" s="9">
        <v>0</v>
      </c>
      <c r="E167" s="15" t="str">
        <f t="shared" si="13"/>
        <v/>
      </c>
      <c r="F167" s="15" t="str">
        <f t="shared" si="14"/>
        <v/>
      </c>
      <c r="G167" s="14" t="str">
        <f t="shared" si="15"/>
        <v>0</v>
      </c>
      <c r="H167" s="17" t="str">
        <f t="shared" si="16"/>
        <v/>
      </c>
    </row>
    <row r="168" spans="2:8" ht="15" x14ac:dyDescent="0.2">
      <c r="B168" s="8" t="s">
        <v>60</v>
      </c>
      <c r="C168" s="9">
        <v>7</v>
      </c>
      <c r="D168" s="9">
        <v>0</v>
      </c>
      <c r="E168" s="15">
        <f t="shared" si="13"/>
        <v>8.4337349397590362E-3</v>
      </c>
      <c r="F168" s="15" t="str">
        <f t="shared" si="14"/>
        <v/>
      </c>
      <c r="G168" s="14" t="str">
        <f t="shared" si="15"/>
        <v>0</v>
      </c>
      <c r="H168" s="17">
        <f t="shared" si="16"/>
        <v>0</v>
      </c>
    </row>
    <row r="169" spans="2:8" ht="15" x14ac:dyDescent="0.2">
      <c r="B169" s="8" t="s">
        <v>271</v>
      </c>
      <c r="C169" s="9">
        <v>1</v>
      </c>
      <c r="D169" s="9">
        <v>8</v>
      </c>
      <c r="E169" s="15">
        <f t="shared" si="13"/>
        <v>1.2048192771084338E-3</v>
      </c>
      <c r="F169" s="15">
        <f t="shared" si="14"/>
        <v>2.4360535931790498E-3</v>
      </c>
      <c r="G169" s="14">
        <f t="shared" si="15"/>
        <v>7</v>
      </c>
      <c r="H169" s="17">
        <f t="shared" si="16"/>
        <v>8.4337349397590362E-3</v>
      </c>
    </row>
    <row r="170" spans="2:8" ht="15" x14ac:dyDescent="0.2">
      <c r="B170" s="8" t="s">
        <v>272</v>
      </c>
      <c r="C170" s="9">
        <v>0</v>
      </c>
      <c r="D170" s="9">
        <v>0</v>
      </c>
      <c r="E170" s="15" t="str">
        <f t="shared" si="13"/>
        <v/>
      </c>
      <c r="F170" s="15" t="str">
        <f t="shared" si="14"/>
        <v/>
      </c>
      <c r="G170" s="14" t="str">
        <f t="shared" si="15"/>
        <v>0</v>
      </c>
      <c r="H170" s="17" t="str">
        <f t="shared" si="16"/>
        <v/>
      </c>
    </row>
    <row r="171" spans="2:8" ht="15" x14ac:dyDescent="0.2">
      <c r="B171" s="8" t="s">
        <v>273</v>
      </c>
      <c r="C171" s="9">
        <v>0</v>
      </c>
      <c r="D171" s="9">
        <v>0</v>
      </c>
      <c r="E171" s="15" t="str">
        <f t="shared" si="13"/>
        <v/>
      </c>
      <c r="F171" s="15" t="str">
        <f t="shared" si="14"/>
        <v/>
      </c>
      <c r="G171" s="14" t="str">
        <f t="shared" si="15"/>
        <v>0</v>
      </c>
      <c r="H171" s="17" t="str">
        <f t="shared" si="16"/>
        <v/>
      </c>
    </row>
    <row r="172" spans="2:8" ht="15" x14ac:dyDescent="0.2">
      <c r="B172" s="8" t="s">
        <v>274</v>
      </c>
      <c r="C172" s="9">
        <v>0</v>
      </c>
      <c r="D172" s="9">
        <v>0</v>
      </c>
      <c r="E172" s="15" t="str">
        <f t="shared" si="13"/>
        <v/>
      </c>
      <c r="F172" s="15" t="str">
        <f t="shared" si="14"/>
        <v/>
      </c>
      <c r="G172" s="14" t="str">
        <f t="shared" si="15"/>
        <v>0</v>
      </c>
      <c r="H172" s="17" t="str">
        <f t="shared" si="16"/>
        <v/>
      </c>
    </row>
    <row r="173" spans="2:8" ht="15" x14ac:dyDescent="0.2">
      <c r="B173" s="8" t="s">
        <v>275</v>
      </c>
      <c r="C173" s="9">
        <v>0</v>
      </c>
      <c r="D173" s="9">
        <v>0</v>
      </c>
      <c r="E173" s="15" t="str">
        <f t="shared" si="13"/>
        <v/>
      </c>
      <c r="F173" s="15" t="str">
        <f t="shared" si="14"/>
        <v/>
      </c>
      <c r="G173" s="14" t="str">
        <f t="shared" si="15"/>
        <v>0</v>
      </c>
      <c r="H173" s="17" t="str">
        <f t="shared" si="16"/>
        <v/>
      </c>
    </row>
    <row r="174" spans="2:8" ht="15" x14ac:dyDescent="0.2">
      <c r="B174" s="8" t="s">
        <v>276</v>
      </c>
      <c r="C174" s="9">
        <v>1</v>
      </c>
      <c r="D174" s="9">
        <v>1</v>
      </c>
      <c r="E174" s="15">
        <f t="shared" si="13"/>
        <v>1.2048192771084338E-3</v>
      </c>
      <c r="F174" s="15">
        <f t="shared" si="14"/>
        <v>3.0450669914738123E-4</v>
      </c>
      <c r="G174" s="14">
        <f t="shared" si="15"/>
        <v>0</v>
      </c>
      <c r="H174" s="17">
        <f t="shared" si="16"/>
        <v>0</v>
      </c>
    </row>
    <row r="175" spans="2:8" ht="30" x14ac:dyDescent="0.2">
      <c r="B175" s="8" t="s">
        <v>277</v>
      </c>
      <c r="C175" s="9">
        <v>1</v>
      </c>
      <c r="D175" s="9">
        <v>0</v>
      </c>
      <c r="E175" s="15">
        <f t="shared" si="13"/>
        <v>1.2048192771084338E-3</v>
      </c>
      <c r="F175" s="15" t="str">
        <f t="shared" si="14"/>
        <v/>
      </c>
      <c r="G175" s="14" t="str">
        <f t="shared" si="15"/>
        <v>0</v>
      </c>
      <c r="H175" s="17">
        <f t="shared" si="16"/>
        <v>0</v>
      </c>
    </row>
    <row r="176" spans="2:8" ht="15" x14ac:dyDescent="0.2">
      <c r="B176" s="8" t="s">
        <v>278</v>
      </c>
      <c r="C176" s="9">
        <v>0</v>
      </c>
      <c r="D176" s="9">
        <v>129</v>
      </c>
      <c r="E176" s="15" t="str">
        <f t="shared" si="13"/>
        <v/>
      </c>
      <c r="F176" s="15">
        <f t="shared" si="14"/>
        <v>3.9281364190012179E-2</v>
      </c>
      <c r="G176" s="14" t="str">
        <f t="shared" si="15"/>
        <v>0</v>
      </c>
      <c r="H176" s="17" t="str">
        <f t="shared" si="16"/>
        <v/>
      </c>
    </row>
    <row r="177" spans="2:8" ht="15" x14ac:dyDescent="0.2">
      <c r="B177" s="8" t="s">
        <v>279</v>
      </c>
      <c r="C177" s="9">
        <v>13</v>
      </c>
      <c r="D177" s="9">
        <v>5</v>
      </c>
      <c r="E177" s="15">
        <f t="shared" si="13"/>
        <v>1.566265060240964E-2</v>
      </c>
      <c r="F177" s="15">
        <f t="shared" si="14"/>
        <v>1.5225334957369061E-3</v>
      </c>
      <c r="G177" s="14">
        <f t="shared" si="15"/>
        <v>-0.61538461538461542</v>
      </c>
      <c r="H177" s="17">
        <f t="shared" si="16"/>
        <v>-9.6385542168674707E-3</v>
      </c>
    </row>
    <row r="178" spans="2:8" ht="20.100000000000001" customHeight="1" x14ac:dyDescent="0.2">
      <c r="B178" s="8" t="s">
        <v>280</v>
      </c>
      <c r="C178" s="9">
        <v>8</v>
      </c>
      <c r="D178" s="9">
        <v>83</v>
      </c>
      <c r="E178" s="15">
        <f t="shared" si="13"/>
        <v>9.6385542168674707E-3</v>
      </c>
      <c r="F178" s="15">
        <f t="shared" si="14"/>
        <v>2.5274056029232644E-2</v>
      </c>
      <c r="G178" s="14">
        <f t="shared" si="15"/>
        <v>9.375</v>
      </c>
      <c r="H178" s="17">
        <f t="shared" si="16"/>
        <v>9.0361445783132543E-2</v>
      </c>
    </row>
    <row r="179" spans="2:8" ht="20.100000000000001" customHeight="1" x14ac:dyDescent="0.2">
      <c r="B179" s="8" t="s">
        <v>281</v>
      </c>
      <c r="C179" s="9">
        <v>2</v>
      </c>
      <c r="D179" s="9">
        <v>2</v>
      </c>
      <c r="E179" s="15">
        <f t="shared" si="13"/>
        <v>2.4096385542168677E-3</v>
      </c>
      <c r="F179" s="15">
        <f t="shared" si="14"/>
        <v>6.0901339829476245E-4</v>
      </c>
      <c r="G179" s="14">
        <f t="shared" si="15"/>
        <v>0</v>
      </c>
      <c r="H179" s="17">
        <f t="shared" si="16"/>
        <v>0</v>
      </c>
    </row>
    <row r="180" spans="2:8" ht="20.100000000000001" customHeight="1" x14ac:dyDescent="0.2">
      <c r="B180" s="8" t="s">
        <v>282</v>
      </c>
      <c r="C180" s="9">
        <v>0</v>
      </c>
      <c r="D180" s="9">
        <v>0</v>
      </c>
      <c r="E180" s="15" t="str">
        <f t="shared" si="13"/>
        <v/>
      </c>
      <c r="F180" s="15" t="str">
        <f t="shared" si="14"/>
        <v/>
      </c>
      <c r="G180" s="14" t="str">
        <f t="shared" si="15"/>
        <v>0</v>
      </c>
      <c r="H180" s="17" t="str">
        <f t="shared" si="16"/>
        <v/>
      </c>
    </row>
    <row r="181" spans="2:8" ht="20.100000000000001" customHeight="1" x14ac:dyDescent="0.2">
      <c r="B181" s="8" t="s">
        <v>283</v>
      </c>
      <c r="C181" s="9">
        <v>1</v>
      </c>
      <c r="D181" s="9">
        <v>8</v>
      </c>
      <c r="E181" s="15">
        <f t="shared" si="13"/>
        <v>1.2048192771084338E-3</v>
      </c>
      <c r="F181" s="15">
        <f t="shared" si="14"/>
        <v>2.4360535931790498E-3</v>
      </c>
      <c r="G181" s="14">
        <f t="shared" si="15"/>
        <v>7</v>
      </c>
      <c r="H181" s="17">
        <f t="shared" si="16"/>
        <v>8.4337349397590362E-3</v>
      </c>
    </row>
    <row r="182" spans="2:8" ht="20.100000000000001" customHeight="1" x14ac:dyDescent="0.2">
      <c r="B182" s="8" t="s">
        <v>284</v>
      </c>
      <c r="C182" s="9">
        <v>1</v>
      </c>
      <c r="D182" s="9">
        <v>10</v>
      </c>
      <c r="E182" s="15">
        <f t="shared" si="13"/>
        <v>1.2048192771084338E-3</v>
      </c>
      <c r="F182" s="15">
        <f t="shared" si="14"/>
        <v>3.0450669914738123E-3</v>
      </c>
      <c r="G182" s="14">
        <f t="shared" si="15"/>
        <v>9</v>
      </c>
      <c r="H182" s="17">
        <f t="shared" si="16"/>
        <v>1.0843373493975905E-2</v>
      </c>
    </row>
    <row r="183" spans="2:8" ht="20.100000000000001" customHeight="1" x14ac:dyDescent="0.2">
      <c r="B183" s="8" t="s">
        <v>285</v>
      </c>
      <c r="C183" s="9">
        <v>3</v>
      </c>
      <c r="D183" s="9">
        <v>4</v>
      </c>
      <c r="E183" s="15">
        <f t="shared" si="13"/>
        <v>3.6144578313253013E-3</v>
      </c>
      <c r="F183" s="15">
        <f t="shared" si="14"/>
        <v>1.2180267965895249E-3</v>
      </c>
      <c r="G183" s="14">
        <f t="shared" si="15"/>
        <v>0.33333333333333331</v>
      </c>
      <c r="H183" s="17">
        <f t="shared" si="16"/>
        <v>1.2048192771084336E-3</v>
      </c>
    </row>
    <row r="184" spans="2:8" ht="20.100000000000001" customHeight="1" x14ac:dyDescent="0.2">
      <c r="B184" s="8" t="s">
        <v>286</v>
      </c>
      <c r="C184" s="9">
        <v>0</v>
      </c>
      <c r="D184" s="9">
        <v>0</v>
      </c>
      <c r="E184" s="15" t="str">
        <f t="shared" si="13"/>
        <v/>
      </c>
      <c r="F184" s="15" t="str">
        <f t="shared" si="14"/>
        <v/>
      </c>
      <c r="G184" s="14" t="str">
        <f t="shared" si="15"/>
        <v>0</v>
      </c>
      <c r="H184" s="17" t="str">
        <f t="shared" si="16"/>
        <v/>
      </c>
    </row>
    <row r="185" spans="2:8" ht="20.100000000000001" customHeight="1" x14ac:dyDescent="0.2">
      <c r="B185" s="8" t="s">
        <v>62</v>
      </c>
      <c r="C185" s="9">
        <v>1</v>
      </c>
      <c r="D185" s="9">
        <v>0</v>
      </c>
      <c r="E185" s="15">
        <f t="shared" si="13"/>
        <v>1.2048192771084338E-3</v>
      </c>
      <c r="F185" s="15" t="str">
        <f t="shared" si="14"/>
        <v/>
      </c>
      <c r="G185" s="14" t="str">
        <f t="shared" si="15"/>
        <v>0</v>
      </c>
      <c r="H185" s="17">
        <f t="shared" si="16"/>
        <v>0</v>
      </c>
    </row>
    <row r="186" spans="2:8" ht="20.100000000000001" customHeight="1" x14ac:dyDescent="0.2">
      <c r="B186" s="8" t="s">
        <v>63</v>
      </c>
      <c r="C186" s="9">
        <v>10</v>
      </c>
      <c r="D186" s="9">
        <v>4</v>
      </c>
      <c r="E186" s="15">
        <f t="shared" si="13"/>
        <v>1.2048192771084338E-2</v>
      </c>
      <c r="F186" s="15">
        <f t="shared" si="14"/>
        <v>1.2180267965895249E-3</v>
      </c>
      <c r="G186" s="14">
        <f t="shared" si="15"/>
        <v>-0.6</v>
      </c>
      <c r="H186" s="17">
        <f t="shared" si="16"/>
        <v>-7.2289156626506026E-3</v>
      </c>
    </row>
    <row r="187" spans="2:8" ht="20.100000000000001" customHeight="1" x14ac:dyDescent="0.2">
      <c r="B187" s="8" t="s">
        <v>287</v>
      </c>
      <c r="C187" s="9">
        <v>0</v>
      </c>
      <c r="D187" s="9">
        <v>6</v>
      </c>
      <c r="E187" s="15" t="str">
        <f t="shared" si="13"/>
        <v/>
      </c>
      <c r="F187" s="15">
        <f t="shared" si="14"/>
        <v>1.8270401948842874E-3</v>
      </c>
      <c r="G187" s="14" t="str">
        <f t="shared" si="15"/>
        <v>0</v>
      </c>
      <c r="H187" s="17" t="str">
        <f t="shared" si="16"/>
        <v/>
      </c>
    </row>
    <row r="188" spans="2:8" ht="20.100000000000001" customHeight="1" x14ac:dyDescent="0.2">
      <c r="B188" s="8" t="s">
        <v>288</v>
      </c>
      <c r="C188" s="9">
        <v>0</v>
      </c>
      <c r="D188" s="9">
        <v>0</v>
      </c>
      <c r="E188" s="15" t="str">
        <f t="shared" si="13"/>
        <v/>
      </c>
      <c r="F188" s="15" t="str">
        <f t="shared" si="14"/>
        <v/>
      </c>
      <c r="G188" s="14" t="str">
        <f t="shared" si="15"/>
        <v>0</v>
      </c>
      <c r="H188" s="17" t="str">
        <f t="shared" si="16"/>
        <v/>
      </c>
    </row>
    <row r="189" spans="2:8" ht="20.100000000000001" customHeight="1" x14ac:dyDescent="0.2">
      <c r="B189" s="8" t="s">
        <v>289</v>
      </c>
      <c r="C189" s="9">
        <v>0</v>
      </c>
      <c r="D189" s="9">
        <v>0</v>
      </c>
      <c r="E189" s="15" t="str">
        <f t="shared" si="13"/>
        <v/>
      </c>
      <c r="F189" s="15" t="str">
        <f t="shared" si="14"/>
        <v/>
      </c>
      <c r="G189" s="14" t="str">
        <f t="shared" si="15"/>
        <v>0</v>
      </c>
      <c r="H189" s="17" t="str">
        <f t="shared" si="16"/>
        <v/>
      </c>
    </row>
    <row r="190" spans="2:8" ht="20.100000000000001" customHeight="1" x14ac:dyDescent="0.2">
      <c r="B190" s="8" t="s">
        <v>65</v>
      </c>
      <c r="C190" s="9">
        <v>0</v>
      </c>
      <c r="D190" s="9">
        <v>0</v>
      </c>
      <c r="E190" s="15" t="str">
        <f t="shared" si="13"/>
        <v/>
      </c>
      <c r="F190" s="15" t="str">
        <f t="shared" si="14"/>
        <v/>
      </c>
      <c r="G190" s="14" t="str">
        <f t="shared" si="15"/>
        <v>0</v>
      </c>
      <c r="H190" s="17" t="str">
        <f t="shared" si="16"/>
        <v/>
      </c>
    </row>
    <row r="191" spans="2:8" ht="20.100000000000001" customHeight="1" x14ac:dyDescent="0.2">
      <c r="B191" s="8" t="s">
        <v>290</v>
      </c>
      <c r="C191" s="9">
        <v>0</v>
      </c>
      <c r="D191" s="9">
        <v>0</v>
      </c>
      <c r="E191" s="15" t="str">
        <f t="shared" si="13"/>
        <v/>
      </c>
      <c r="F191" s="15" t="str">
        <f t="shared" si="14"/>
        <v/>
      </c>
      <c r="G191" s="14" t="str">
        <f t="shared" si="15"/>
        <v>0</v>
      </c>
      <c r="H191" s="17" t="str">
        <f t="shared" si="16"/>
        <v/>
      </c>
    </row>
    <row r="192" spans="2:8" ht="20.100000000000001" customHeight="1" x14ac:dyDescent="0.2">
      <c r="B192" s="8" t="s">
        <v>64</v>
      </c>
      <c r="C192" s="9">
        <v>0</v>
      </c>
      <c r="D192" s="9">
        <v>0</v>
      </c>
      <c r="E192" s="15" t="str">
        <f t="shared" si="13"/>
        <v/>
      </c>
      <c r="F192" s="15" t="str">
        <f t="shared" si="14"/>
        <v/>
      </c>
      <c r="G192" s="14" t="str">
        <f t="shared" si="15"/>
        <v>0</v>
      </c>
      <c r="H192" s="17" t="str">
        <f t="shared" si="16"/>
        <v/>
      </c>
    </row>
    <row r="193" spans="2:8" ht="20.100000000000001" customHeight="1" x14ac:dyDescent="0.2">
      <c r="B193" s="8" t="s">
        <v>291</v>
      </c>
      <c r="C193" s="9">
        <v>0</v>
      </c>
      <c r="D193" s="9">
        <v>0</v>
      </c>
      <c r="E193" s="15" t="str">
        <f t="shared" si="13"/>
        <v/>
      </c>
      <c r="F193" s="15" t="str">
        <f t="shared" si="14"/>
        <v/>
      </c>
      <c r="G193" s="14" t="str">
        <f t="shared" si="15"/>
        <v>0</v>
      </c>
      <c r="H193" s="17" t="str">
        <f t="shared" si="16"/>
        <v/>
      </c>
    </row>
    <row r="194" spans="2:8" ht="20.100000000000001" customHeight="1" x14ac:dyDescent="0.2">
      <c r="B194" s="8" t="s">
        <v>292</v>
      </c>
      <c r="C194" s="9">
        <v>0</v>
      </c>
      <c r="D194" s="9">
        <v>0</v>
      </c>
      <c r="E194" s="15" t="str">
        <f t="shared" si="13"/>
        <v/>
      </c>
      <c r="F194" s="15" t="str">
        <f t="shared" si="14"/>
        <v/>
      </c>
      <c r="G194" s="14" t="str">
        <f t="shared" si="15"/>
        <v>0</v>
      </c>
      <c r="H194" s="17" t="str">
        <f t="shared" si="16"/>
        <v/>
      </c>
    </row>
    <row r="195" spans="2:8" ht="20.100000000000001" customHeight="1" x14ac:dyDescent="0.2">
      <c r="B195" s="8" t="s">
        <v>469</v>
      </c>
      <c r="C195" s="9">
        <v>0</v>
      </c>
      <c r="D195" s="9">
        <v>1</v>
      </c>
      <c r="E195" s="15" t="str">
        <f t="shared" si="13"/>
        <v/>
      </c>
      <c r="F195" s="15">
        <f t="shared" si="14"/>
        <v>3.0450669914738123E-4</v>
      </c>
      <c r="G195" s="14" t="str">
        <f t="shared" si="15"/>
        <v>0</v>
      </c>
      <c r="H195" s="17" t="str">
        <f t="shared" si="16"/>
        <v/>
      </c>
    </row>
    <row r="196" spans="2:8" ht="20.100000000000001" customHeight="1" x14ac:dyDescent="0.2">
      <c r="B196" s="8" t="s">
        <v>293</v>
      </c>
      <c r="C196" s="9">
        <v>18</v>
      </c>
      <c r="D196" s="9">
        <v>323</v>
      </c>
      <c r="E196" s="15">
        <f t="shared" si="13"/>
        <v>2.1686746987951807E-2</v>
      </c>
      <c r="F196" s="15">
        <f t="shared" si="14"/>
        <v>9.8355663824604145E-2</v>
      </c>
      <c r="G196" s="14">
        <f t="shared" si="15"/>
        <v>16.944444444444443</v>
      </c>
      <c r="H196" s="17">
        <f t="shared" si="16"/>
        <v>0.36746987951807225</v>
      </c>
    </row>
    <row r="197" spans="2:8" ht="20.100000000000001" customHeight="1" x14ac:dyDescent="0.2">
      <c r="B197" s="8" t="s">
        <v>294</v>
      </c>
      <c r="C197" s="9">
        <v>0</v>
      </c>
      <c r="D197" s="9">
        <v>1</v>
      </c>
      <c r="E197" s="15" t="str">
        <f t="shared" si="13"/>
        <v/>
      </c>
      <c r="F197" s="15">
        <f t="shared" si="14"/>
        <v>3.0450669914738123E-4</v>
      </c>
      <c r="G197" s="14" t="str">
        <f t="shared" si="15"/>
        <v>0</v>
      </c>
      <c r="H197" s="17" t="str">
        <f t="shared" si="16"/>
        <v/>
      </c>
    </row>
    <row r="198" spans="2:8" ht="20.100000000000001" customHeight="1" x14ac:dyDescent="0.2">
      <c r="B198" s="8" t="s">
        <v>295</v>
      </c>
      <c r="C198" s="9">
        <v>0</v>
      </c>
      <c r="D198" s="9">
        <v>0</v>
      </c>
      <c r="E198" s="15" t="str">
        <f t="shared" si="13"/>
        <v/>
      </c>
      <c r="F198" s="15" t="str">
        <f t="shared" si="14"/>
        <v/>
      </c>
      <c r="G198" s="14" t="str">
        <f t="shared" si="15"/>
        <v>0</v>
      </c>
      <c r="H198" s="17" t="str">
        <f t="shared" si="16"/>
        <v/>
      </c>
    </row>
    <row r="199" spans="2:8" ht="20.100000000000001" customHeight="1" x14ac:dyDescent="0.2">
      <c r="B199" s="8" t="s">
        <v>296</v>
      </c>
      <c r="C199" s="9">
        <v>0</v>
      </c>
      <c r="D199" s="9">
        <v>29</v>
      </c>
      <c r="E199" s="15" t="str">
        <f t="shared" si="13"/>
        <v/>
      </c>
      <c r="F199" s="15">
        <f t="shared" si="14"/>
        <v>8.8306942752740553E-3</v>
      </c>
      <c r="G199" s="14" t="str">
        <f t="shared" si="15"/>
        <v>0</v>
      </c>
      <c r="H199" s="17" t="str">
        <f t="shared" si="16"/>
        <v/>
      </c>
    </row>
    <row r="200" spans="2:8" ht="20.100000000000001" customHeight="1" x14ac:dyDescent="0.2">
      <c r="B200" s="8" t="s">
        <v>297</v>
      </c>
      <c r="C200" s="9">
        <v>1</v>
      </c>
      <c r="D200" s="9">
        <v>0</v>
      </c>
      <c r="E200" s="15">
        <f t="shared" si="13"/>
        <v>1.2048192771084338E-3</v>
      </c>
      <c r="F200" s="15" t="str">
        <f t="shared" si="14"/>
        <v/>
      </c>
      <c r="G200" s="14" t="str">
        <f t="shared" si="15"/>
        <v>0</v>
      </c>
      <c r="H200" s="17">
        <f t="shared" si="16"/>
        <v>0</v>
      </c>
    </row>
    <row r="201" spans="2:8" ht="20.100000000000001" customHeight="1" x14ac:dyDescent="0.2">
      <c r="B201" s="8" t="s">
        <v>298</v>
      </c>
      <c r="C201" s="9">
        <v>0</v>
      </c>
      <c r="D201" s="9">
        <v>0</v>
      </c>
      <c r="E201" s="15" t="str">
        <f t="shared" si="13"/>
        <v/>
      </c>
      <c r="F201" s="15" t="str">
        <f t="shared" si="14"/>
        <v/>
      </c>
      <c r="G201" s="14" t="str">
        <f t="shared" si="15"/>
        <v>0</v>
      </c>
      <c r="H201" s="17" t="str">
        <f t="shared" si="16"/>
        <v/>
      </c>
    </row>
    <row r="202" spans="2:8" ht="20.100000000000001" customHeight="1" x14ac:dyDescent="0.2">
      <c r="B202" s="8" t="s">
        <v>299</v>
      </c>
      <c r="C202" s="9">
        <v>0</v>
      </c>
      <c r="D202" s="9">
        <v>0</v>
      </c>
      <c r="E202" s="15" t="str">
        <f t="shared" si="13"/>
        <v/>
      </c>
      <c r="F202" s="15" t="str">
        <f t="shared" si="14"/>
        <v/>
      </c>
      <c r="G202" s="14" t="str">
        <f t="shared" si="15"/>
        <v>0</v>
      </c>
      <c r="H202" s="17" t="str">
        <f t="shared" si="16"/>
        <v/>
      </c>
    </row>
    <row r="203" spans="2:8" ht="20.100000000000001" customHeight="1" x14ac:dyDescent="0.2">
      <c r="B203" s="8" t="s">
        <v>67</v>
      </c>
      <c r="C203" s="9">
        <v>0</v>
      </c>
      <c r="D203" s="9">
        <v>0</v>
      </c>
      <c r="E203" s="15" t="str">
        <f t="shared" si="13"/>
        <v/>
      </c>
      <c r="F203" s="15" t="str">
        <f t="shared" si="14"/>
        <v/>
      </c>
      <c r="G203" s="14" t="str">
        <f t="shared" si="15"/>
        <v>0</v>
      </c>
      <c r="H203" s="17" t="str">
        <f t="shared" si="16"/>
        <v/>
      </c>
    </row>
    <row r="204" spans="2:8" ht="20.100000000000001" customHeight="1" x14ac:dyDescent="0.2">
      <c r="B204" s="8" t="s">
        <v>300</v>
      </c>
      <c r="C204" s="9">
        <v>0</v>
      </c>
      <c r="D204" s="9">
        <v>0</v>
      </c>
      <c r="E204" s="15" t="str">
        <f t="shared" si="13"/>
        <v/>
      </c>
      <c r="F204" s="15" t="str">
        <f t="shared" si="14"/>
        <v/>
      </c>
      <c r="G204" s="14" t="str">
        <f t="shared" si="15"/>
        <v>0</v>
      </c>
      <c r="H204" s="17" t="str">
        <f t="shared" si="16"/>
        <v/>
      </c>
    </row>
    <row r="205" spans="2:8" ht="20.100000000000001" customHeight="1" x14ac:dyDescent="0.2">
      <c r="B205" s="8" t="s">
        <v>66</v>
      </c>
      <c r="C205" s="9">
        <v>1</v>
      </c>
      <c r="D205" s="9">
        <v>0</v>
      </c>
      <c r="E205" s="15">
        <f t="shared" si="13"/>
        <v>1.2048192771084338E-3</v>
      </c>
      <c r="F205" s="15" t="str">
        <f t="shared" si="14"/>
        <v/>
      </c>
      <c r="G205" s="14" t="str">
        <f t="shared" si="15"/>
        <v>0</v>
      </c>
      <c r="H205" s="17">
        <f t="shared" si="16"/>
        <v>0</v>
      </c>
    </row>
    <row r="206" spans="2:8" ht="20.100000000000001" customHeight="1" x14ac:dyDescent="0.2">
      <c r="B206" s="8" t="s">
        <v>301</v>
      </c>
      <c r="C206" s="9">
        <v>0</v>
      </c>
      <c r="D206" s="9">
        <v>0</v>
      </c>
      <c r="E206" s="15" t="str">
        <f t="shared" si="13"/>
        <v/>
      </c>
      <c r="F206" s="15" t="str">
        <f t="shared" si="14"/>
        <v/>
      </c>
      <c r="G206" s="14" t="str">
        <f t="shared" si="15"/>
        <v>0</v>
      </c>
      <c r="H206" s="17" t="str">
        <f t="shared" si="16"/>
        <v/>
      </c>
    </row>
    <row r="207" spans="2:8" ht="20.100000000000001" customHeight="1" x14ac:dyDescent="0.2">
      <c r="B207" s="8" t="s">
        <v>470</v>
      </c>
      <c r="C207" s="9">
        <v>0</v>
      </c>
      <c r="D207" s="9">
        <v>0</v>
      </c>
      <c r="E207" s="15" t="str">
        <f t="shared" si="13"/>
        <v/>
      </c>
      <c r="F207" s="15" t="str">
        <f t="shared" si="14"/>
        <v/>
      </c>
      <c r="G207" s="14" t="str">
        <f t="shared" si="15"/>
        <v>0</v>
      </c>
      <c r="H207" s="17" t="str">
        <f t="shared" si="16"/>
        <v/>
      </c>
    </row>
    <row r="208" spans="2:8" ht="20.100000000000001" customHeight="1" x14ac:dyDescent="0.2">
      <c r="B208" s="8" t="s">
        <v>72</v>
      </c>
      <c r="C208" s="9">
        <v>0</v>
      </c>
      <c r="D208" s="9">
        <v>0</v>
      </c>
      <c r="E208" s="15" t="str">
        <f t="shared" si="13"/>
        <v/>
      </c>
      <c r="F208" s="15" t="str">
        <f t="shared" si="14"/>
        <v/>
      </c>
      <c r="G208" s="14" t="str">
        <f t="shared" si="15"/>
        <v>0</v>
      </c>
      <c r="H208" s="17" t="str">
        <f t="shared" si="16"/>
        <v/>
      </c>
    </row>
    <row r="209" spans="2:8" ht="20.100000000000001" customHeight="1" x14ac:dyDescent="0.2">
      <c r="B209" s="8" t="s">
        <v>71</v>
      </c>
      <c r="C209" s="9">
        <v>172</v>
      </c>
      <c r="D209" s="9">
        <v>1</v>
      </c>
      <c r="E209" s="15">
        <f t="shared" si="13"/>
        <v>0.20722891566265061</v>
      </c>
      <c r="F209" s="15">
        <f t="shared" si="14"/>
        <v>3.0450669914738123E-4</v>
      </c>
      <c r="G209" s="14">
        <f t="shared" si="15"/>
        <v>-0.9941860465116279</v>
      </c>
      <c r="H209" s="17">
        <f t="shared" si="16"/>
        <v>-0.20602409638554217</v>
      </c>
    </row>
    <row r="210" spans="2:8" ht="20.100000000000001" customHeight="1" x14ac:dyDescent="0.2">
      <c r="B210" s="8" t="s">
        <v>73</v>
      </c>
      <c r="C210" s="9">
        <v>0</v>
      </c>
      <c r="D210" s="9">
        <v>0</v>
      </c>
      <c r="E210" s="15" t="str">
        <f t="shared" si="13"/>
        <v/>
      </c>
      <c r="F210" s="15" t="str">
        <f t="shared" si="14"/>
        <v/>
      </c>
      <c r="G210" s="14" t="str">
        <f t="shared" si="15"/>
        <v>0</v>
      </c>
      <c r="H210" s="17" t="str">
        <f t="shared" si="16"/>
        <v/>
      </c>
    </row>
    <row r="211" spans="2:8" ht="20.100000000000001" customHeight="1" x14ac:dyDescent="0.2">
      <c r="B211" s="8" t="s">
        <v>69</v>
      </c>
      <c r="C211" s="9">
        <v>0</v>
      </c>
      <c r="D211" s="9">
        <v>0</v>
      </c>
      <c r="E211" s="15" t="str">
        <f t="shared" si="13"/>
        <v/>
      </c>
      <c r="F211" s="15" t="str">
        <f t="shared" si="14"/>
        <v/>
      </c>
      <c r="G211" s="14" t="str">
        <f t="shared" si="15"/>
        <v>0</v>
      </c>
      <c r="H211" s="17" t="str">
        <f t="shared" si="16"/>
        <v/>
      </c>
    </row>
    <row r="212" spans="2:8" ht="20.100000000000001" customHeight="1" x14ac:dyDescent="0.2">
      <c r="B212" s="8" t="s">
        <v>68</v>
      </c>
      <c r="C212" s="9">
        <v>0</v>
      </c>
      <c r="D212" s="9">
        <v>0</v>
      </c>
      <c r="E212" s="15" t="str">
        <f t="shared" si="13"/>
        <v/>
      </c>
      <c r="F212" s="15" t="str">
        <f t="shared" si="14"/>
        <v/>
      </c>
      <c r="G212" s="14" t="str">
        <f t="shared" si="15"/>
        <v>0</v>
      </c>
      <c r="H212" s="17" t="str">
        <f t="shared" si="16"/>
        <v/>
      </c>
    </row>
    <row r="213" spans="2:8" ht="20.100000000000001" customHeight="1" x14ac:dyDescent="0.2">
      <c r="B213" s="8" t="s">
        <v>302</v>
      </c>
      <c r="C213" s="9">
        <v>0</v>
      </c>
      <c r="D213" s="9">
        <v>0</v>
      </c>
      <c r="E213" s="15" t="str">
        <f t="shared" si="13"/>
        <v/>
      </c>
      <c r="F213" s="15" t="str">
        <f t="shared" si="14"/>
        <v/>
      </c>
      <c r="G213" s="14" t="str">
        <f t="shared" si="15"/>
        <v>0</v>
      </c>
      <c r="H213" s="17" t="str">
        <f t="shared" si="16"/>
        <v/>
      </c>
    </row>
    <row r="214" spans="2:8" ht="20.100000000000001" customHeight="1" x14ac:dyDescent="0.2">
      <c r="B214" s="8" t="s">
        <v>70</v>
      </c>
      <c r="C214" s="9">
        <v>1</v>
      </c>
      <c r="D214" s="9">
        <v>0</v>
      </c>
      <c r="E214" s="15">
        <f t="shared" si="13"/>
        <v>1.2048192771084338E-3</v>
      </c>
      <c r="F214" s="15" t="str">
        <f t="shared" si="14"/>
        <v/>
      </c>
      <c r="G214" s="14" t="str">
        <f t="shared" si="15"/>
        <v>0</v>
      </c>
      <c r="H214" s="17">
        <f t="shared" si="16"/>
        <v>0</v>
      </c>
    </row>
    <row r="215" spans="2:8" ht="20.100000000000001" customHeight="1" x14ac:dyDescent="0.2">
      <c r="B215" s="8" t="s">
        <v>303</v>
      </c>
      <c r="C215" s="9">
        <v>0</v>
      </c>
      <c r="D215" s="9">
        <v>0</v>
      </c>
      <c r="E215" s="15" t="str">
        <f t="shared" si="13"/>
        <v/>
      </c>
      <c r="F215" s="15" t="str">
        <f t="shared" si="14"/>
        <v/>
      </c>
      <c r="G215" s="14" t="str">
        <f t="shared" si="15"/>
        <v>0</v>
      </c>
      <c r="H215" s="17" t="str">
        <f t="shared" si="16"/>
        <v/>
      </c>
    </row>
    <row r="216" spans="2:8" ht="20.100000000000001" customHeight="1" x14ac:dyDescent="0.2">
      <c r="B216" s="8" t="s">
        <v>304</v>
      </c>
      <c r="C216" s="9">
        <v>4</v>
      </c>
      <c r="D216" s="9">
        <v>2</v>
      </c>
      <c r="E216" s="15">
        <f t="shared" si="13"/>
        <v>4.8192771084337354E-3</v>
      </c>
      <c r="F216" s="15">
        <f t="shared" si="14"/>
        <v>6.0901339829476245E-4</v>
      </c>
      <c r="G216" s="14">
        <f t="shared" si="15"/>
        <v>-0.5</v>
      </c>
      <c r="H216" s="17">
        <f t="shared" si="16"/>
        <v>-2.4096385542168677E-3</v>
      </c>
    </row>
    <row r="217" spans="2:8" ht="20.100000000000001" customHeight="1" x14ac:dyDescent="0.2">
      <c r="B217" s="8" t="s">
        <v>471</v>
      </c>
      <c r="C217" s="9">
        <v>0</v>
      </c>
      <c r="D217" s="9">
        <v>0</v>
      </c>
      <c r="E217" s="15" t="str">
        <f t="shared" ref="E217:E280" si="17">+IF(C217=0,"",C217/C$151)</f>
        <v/>
      </c>
      <c r="F217" s="15" t="str">
        <f t="shared" ref="F217:F280" si="18">+IF(D217=0,"",D217/D$151)</f>
        <v/>
      </c>
      <c r="G217" s="14" t="str">
        <f t="shared" ref="G217:G280" si="19">+IF(OR(AND(D217=0),(C217=0)),"0",((D217-C217)/C217))</f>
        <v>0</v>
      </c>
      <c r="H217" s="17" t="str">
        <f t="shared" ref="H217:H280" si="20">+IF(OR(AND(E217=""),(G217="")),"",E217*G217)</f>
        <v/>
      </c>
    </row>
    <row r="218" spans="2:8" ht="20.100000000000001" customHeight="1" x14ac:dyDescent="0.2">
      <c r="B218" s="8" t="s">
        <v>305</v>
      </c>
      <c r="C218" s="9">
        <v>0</v>
      </c>
      <c r="D218" s="9">
        <v>0</v>
      </c>
      <c r="E218" s="15" t="str">
        <f t="shared" si="17"/>
        <v/>
      </c>
      <c r="F218" s="15" t="str">
        <f t="shared" si="18"/>
        <v/>
      </c>
      <c r="G218" s="14" t="str">
        <f t="shared" si="19"/>
        <v>0</v>
      </c>
      <c r="H218" s="17" t="str">
        <f t="shared" si="20"/>
        <v/>
      </c>
    </row>
    <row r="219" spans="2:8" ht="20.100000000000001" customHeight="1" x14ac:dyDescent="0.2">
      <c r="B219" s="8" t="s">
        <v>306</v>
      </c>
      <c r="C219" s="9">
        <v>0</v>
      </c>
      <c r="D219" s="9">
        <v>0</v>
      </c>
      <c r="E219" s="15" t="str">
        <f t="shared" si="17"/>
        <v/>
      </c>
      <c r="F219" s="15" t="str">
        <f t="shared" si="18"/>
        <v/>
      </c>
      <c r="G219" s="14" t="str">
        <f t="shared" si="19"/>
        <v>0</v>
      </c>
      <c r="H219" s="17" t="str">
        <f t="shared" si="20"/>
        <v/>
      </c>
    </row>
    <row r="220" spans="2:8" ht="20.100000000000001" customHeight="1" x14ac:dyDescent="0.2">
      <c r="B220" s="8" t="s">
        <v>307</v>
      </c>
      <c r="C220" s="9">
        <v>0</v>
      </c>
      <c r="D220" s="9">
        <v>1</v>
      </c>
      <c r="E220" s="15" t="str">
        <f t="shared" si="17"/>
        <v/>
      </c>
      <c r="F220" s="15">
        <f t="shared" si="18"/>
        <v>3.0450669914738123E-4</v>
      </c>
      <c r="G220" s="14" t="str">
        <f t="shared" si="19"/>
        <v>0</v>
      </c>
      <c r="H220" s="17" t="str">
        <f t="shared" si="20"/>
        <v/>
      </c>
    </row>
    <row r="221" spans="2:8" ht="20.100000000000001" customHeight="1" x14ac:dyDescent="0.2">
      <c r="B221" s="8" t="s">
        <v>308</v>
      </c>
      <c r="C221" s="9">
        <v>0</v>
      </c>
      <c r="D221" s="9">
        <v>0</v>
      </c>
      <c r="E221" s="15" t="str">
        <f t="shared" si="17"/>
        <v/>
      </c>
      <c r="F221" s="15" t="str">
        <f t="shared" si="18"/>
        <v/>
      </c>
      <c r="G221" s="14" t="str">
        <f t="shared" si="19"/>
        <v>0</v>
      </c>
      <c r="H221" s="17" t="str">
        <f t="shared" si="20"/>
        <v/>
      </c>
    </row>
    <row r="222" spans="2:8" ht="20.100000000000001" customHeight="1" x14ac:dyDescent="0.2">
      <c r="B222" s="8" t="s">
        <v>309</v>
      </c>
      <c r="C222" s="9">
        <v>0</v>
      </c>
      <c r="D222" s="9">
        <v>0</v>
      </c>
      <c r="E222" s="15" t="str">
        <f t="shared" si="17"/>
        <v/>
      </c>
      <c r="F222" s="15" t="str">
        <f t="shared" si="18"/>
        <v/>
      </c>
      <c r="G222" s="14" t="str">
        <f t="shared" si="19"/>
        <v>0</v>
      </c>
      <c r="H222" s="17" t="str">
        <f t="shared" si="20"/>
        <v/>
      </c>
    </row>
    <row r="223" spans="2:8" ht="20.100000000000001" customHeight="1" x14ac:dyDescent="0.2">
      <c r="B223" s="8" t="s">
        <v>472</v>
      </c>
      <c r="C223" s="9">
        <v>0</v>
      </c>
      <c r="D223" s="9">
        <v>0</v>
      </c>
      <c r="E223" s="15" t="str">
        <f t="shared" si="17"/>
        <v/>
      </c>
      <c r="F223" s="15" t="str">
        <f t="shared" si="18"/>
        <v/>
      </c>
      <c r="G223" s="14" t="str">
        <f t="shared" si="19"/>
        <v>0</v>
      </c>
      <c r="H223" s="17" t="str">
        <f t="shared" si="20"/>
        <v/>
      </c>
    </row>
    <row r="224" spans="2:8" ht="20.100000000000001" customHeight="1" x14ac:dyDescent="0.2">
      <c r="B224" s="8" t="s">
        <v>310</v>
      </c>
      <c r="C224" s="9"/>
      <c r="D224" s="9">
        <v>0</v>
      </c>
      <c r="E224" s="15" t="str">
        <f t="shared" si="17"/>
        <v/>
      </c>
      <c r="F224" s="15" t="str">
        <f t="shared" si="18"/>
        <v/>
      </c>
      <c r="G224" s="14" t="str">
        <f t="shared" si="19"/>
        <v>0</v>
      </c>
      <c r="H224" s="17" t="str">
        <f t="shared" si="20"/>
        <v/>
      </c>
    </row>
    <row r="225" spans="2:8" ht="20.100000000000001" customHeight="1" x14ac:dyDescent="0.2">
      <c r="B225" s="8" t="s">
        <v>473</v>
      </c>
      <c r="C225" s="9"/>
      <c r="D225" s="9">
        <v>0</v>
      </c>
      <c r="E225" s="15" t="str">
        <f t="shared" si="17"/>
        <v/>
      </c>
      <c r="F225" s="15" t="str">
        <f t="shared" si="18"/>
        <v/>
      </c>
      <c r="G225" s="14" t="str">
        <f t="shared" si="19"/>
        <v>0</v>
      </c>
      <c r="H225" s="17" t="str">
        <f t="shared" si="20"/>
        <v/>
      </c>
    </row>
    <row r="226" spans="2:8" ht="20.100000000000001" customHeight="1" x14ac:dyDescent="0.2">
      <c r="B226" s="8" t="s">
        <v>565</v>
      </c>
      <c r="C226" s="9">
        <v>0</v>
      </c>
      <c r="D226" s="9">
        <v>0</v>
      </c>
      <c r="E226" s="15" t="str">
        <f t="shared" si="17"/>
        <v/>
      </c>
      <c r="F226" s="15" t="str">
        <f t="shared" si="18"/>
        <v/>
      </c>
      <c r="G226" s="14" t="str">
        <f t="shared" si="19"/>
        <v>0</v>
      </c>
      <c r="H226" s="17" t="str">
        <f t="shared" si="20"/>
        <v/>
      </c>
    </row>
    <row r="227" spans="2:8" ht="20.100000000000001" customHeight="1" x14ac:dyDescent="0.2">
      <c r="B227" s="8" t="s">
        <v>474</v>
      </c>
      <c r="C227" s="9">
        <v>0</v>
      </c>
      <c r="D227" s="9">
        <v>0</v>
      </c>
      <c r="E227" s="15" t="str">
        <f t="shared" si="17"/>
        <v/>
      </c>
      <c r="F227" s="15" t="str">
        <f t="shared" si="18"/>
        <v/>
      </c>
      <c r="G227" s="14" t="str">
        <f t="shared" si="19"/>
        <v>0</v>
      </c>
      <c r="H227" s="17" t="str">
        <f t="shared" si="20"/>
        <v/>
      </c>
    </row>
    <row r="228" spans="2:8" ht="20.100000000000001" customHeight="1" x14ac:dyDescent="0.2">
      <c r="B228" s="8" t="s">
        <v>76</v>
      </c>
      <c r="C228" s="9">
        <v>0</v>
      </c>
      <c r="D228" s="9">
        <v>0</v>
      </c>
      <c r="E228" s="15" t="str">
        <f t="shared" si="17"/>
        <v/>
      </c>
      <c r="F228" s="15" t="str">
        <f t="shared" si="18"/>
        <v/>
      </c>
      <c r="G228" s="14" t="str">
        <f t="shared" si="19"/>
        <v>0</v>
      </c>
      <c r="H228" s="17" t="str">
        <f t="shared" si="20"/>
        <v/>
      </c>
    </row>
    <row r="229" spans="2:8" ht="20.100000000000001" customHeight="1" x14ac:dyDescent="0.2">
      <c r="B229" s="8" t="s">
        <v>311</v>
      </c>
      <c r="C229" s="9">
        <v>5</v>
      </c>
      <c r="D229" s="9">
        <v>13</v>
      </c>
      <c r="E229" s="15">
        <f t="shared" si="17"/>
        <v>6.024096385542169E-3</v>
      </c>
      <c r="F229" s="15">
        <f t="shared" si="18"/>
        <v>3.9585870889159557E-3</v>
      </c>
      <c r="G229" s="14">
        <f t="shared" si="19"/>
        <v>1.6</v>
      </c>
      <c r="H229" s="17">
        <f t="shared" si="20"/>
        <v>9.6385542168674707E-3</v>
      </c>
    </row>
    <row r="230" spans="2:8" ht="20.100000000000001" customHeight="1" x14ac:dyDescent="0.2">
      <c r="B230" s="8" t="s">
        <v>312</v>
      </c>
      <c r="C230" s="9">
        <v>0</v>
      </c>
      <c r="D230" s="9">
        <v>0</v>
      </c>
      <c r="E230" s="15" t="str">
        <f t="shared" si="17"/>
        <v/>
      </c>
      <c r="F230" s="15" t="str">
        <f t="shared" si="18"/>
        <v/>
      </c>
      <c r="G230" s="14" t="str">
        <f t="shared" si="19"/>
        <v>0</v>
      </c>
      <c r="H230" s="17" t="str">
        <f t="shared" si="20"/>
        <v/>
      </c>
    </row>
    <row r="231" spans="2:8" ht="20.100000000000001" customHeight="1" x14ac:dyDescent="0.2">
      <c r="B231" s="8" t="s">
        <v>313</v>
      </c>
      <c r="C231" s="9">
        <v>6</v>
      </c>
      <c r="D231" s="9">
        <v>0</v>
      </c>
      <c r="E231" s="15">
        <f t="shared" si="17"/>
        <v>7.2289156626506026E-3</v>
      </c>
      <c r="F231" s="15" t="str">
        <f t="shared" si="18"/>
        <v/>
      </c>
      <c r="G231" s="14" t="str">
        <f t="shared" si="19"/>
        <v>0</v>
      </c>
      <c r="H231" s="17">
        <f t="shared" si="20"/>
        <v>0</v>
      </c>
    </row>
    <row r="232" spans="2:8" ht="20.100000000000001" customHeight="1" x14ac:dyDescent="0.2">
      <c r="B232" s="8" t="s">
        <v>77</v>
      </c>
      <c r="C232" s="9">
        <v>0</v>
      </c>
      <c r="D232" s="9">
        <v>0</v>
      </c>
      <c r="E232" s="15" t="str">
        <f t="shared" si="17"/>
        <v/>
      </c>
      <c r="F232" s="15" t="str">
        <f t="shared" si="18"/>
        <v/>
      </c>
      <c r="G232" s="14" t="str">
        <f t="shared" si="19"/>
        <v>0</v>
      </c>
      <c r="H232" s="17" t="str">
        <f t="shared" si="20"/>
        <v/>
      </c>
    </row>
    <row r="233" spans="2:8" ht="20.100000000000001" customHeight="1" x14ac:dyDescent="0.2">
      <c r="B233" s="8" t="s">
        <v>74</v>
      </c>
      <c r="C233" s="9">
        <v>3</v>
      </c>
      <c r="D233" s="9">
        <v>108</v>
      </c>
      <c r="E233" s="15">
        <f t="shared" si="17"/>
        <v>3.6144578313253013E-3</v>
      </c>
      <c r="F233" s="15">
        <f t="shared" si="18"/>
        <v>3.2886723507917173E-2</v>
      </c>
      <c r="G233" s="14">
        <f t="shared" si="19"/>
        <v>35</v>
      </c>
      <c r="H233" s="17">
        <f t="shared" si="20"/>
        <v>0.12650602409638553</v>
      </c>
    </row>
    <row r="234" spans="2:8" ht="20.100000000000001" customHeight="1" x14ac:dyDescent="0.2">
      <c r="B234" s="8" t="s">
        <v>75</v>
      </c>
      <c r="C234" s="9">
        <v>0</v>
      </c>
      <c r="D234" s="9">
        <v>0</v>
      </c>
      <c r="E234" s="15" t="str">
        <f t="shared" si="17"/>
        <v/>
      </c>
      <c r="F234" s="15" t="str">
        <f t="shared" si="18"/>
        <v/>
      </c>
      <c r="G234" s="14" t="str">
        <f t="shared" si="19"/>
        <v>0</v>
      </c>
      <c r="H234" s="17" t="str">
        <f t="shared" si="20"/>
        <v/>
      </c>
    </row>
    <row r="235" spans="2:8" ht="20.100000000000001" customHeight="1" x14ac:dyDescent="0.2">
      <c r="B235" s="8" t="s">
        <v>314</v>
      </c>
      <c r="C235" s="9">
        <v>7</v>
      </c>
      <c r="D235" s="9">
        <v>121</v>
      </c>
      <c r="E235" s="15">
        <f t="shared" si="17"/>
        <v>8.4337349397590362E-3</v>
      </c>
      <c r="F235" s="15">
        <f t="shared" si="18"/>
        <v>3.6845310596833131E-2</v>
      </c>
      <c r="G235" s="14">
        <f t="shared" si="19"/>
        <v>16.285714285714285</v>
      </c>
      <c r="H235" s="17">
        <f t="shared" si="20"/>
        <v>0.13734939759036144</v>
      </c>
    </row>
    <row r="236" spans="2:8" ht="20.100000000000001" customHeight="1" x14ac:dyDescent="0.2">
      <c r="B236" s="8" t="s">
        <v>315</v>
      </c>
      <c r="C236" s="9">
        <v>0</v>
      </c>
      <c r="D236" s="9">
        <v>0</v>
      </c>
      <c r="E236" s="15" t="str">
        <f t="shared" si="17"/>
        <v/>
      </c>
      <c r="F236" s="15" t="str">
        <f t="shared" si="18"/>
        <v/>
      </c>
      <c r="G236" s="14" t="str">
        <f t="shared" si="19"/>
        <v>0</v>
      </c>
      <c r="H236" s="17" t="str">
        <f t="shared" si="20"/>
        <v/>
      </c>
    </row>
    <row r="237" spans="2:8" ht="20.100000000000001" customHeight="1" x14ac:dyDescent="0.2">
      <c r="B237" s="8" t="s">
        <v>80</v>
      </c>
      <c r="C237" s="9">
        <v>58</v>
      </c>
      <c r="D237" s="9">
        <v>0</v>
      </c>
      <c r="E237" s="15">
        <f t="shared" si="17"/>
        <v>6.9879518072289162E-2</v>
      </c>
      <c r="F237" s="15" t="str">
        <f t="shared" si="18"/>
        <v/>
      </c>
      <c r="G237" s="14" t="str">
        <f t="shared" si="19"/>
        <v>0</v>
      </c>
      <c r="H237" s="17">
        <f t="shared" si="20"/>
        <v>0</v>
      </c>
    </row>
    <row r="238" spans="2:8" ht="20.100000000000001" customHeight="1" x14ac:dyDescent="0.2">
      <c r="B238" s="8" t="s">
        <v>85</v>
      </c>
      <c r="C238" s="9">
        <v>41</v>
      </c>
      <c r="D238" s="9">
        <v>23</v>
      </c>
      <c r="E238" s="15">
        <f t="shared" si="17"/>
        <v>4.9397590361445781E-2</v>
      </c>
      <c r="F238" s="15">
        <f t="shared" si="18"/>
        <v>7.0036540803897684E-3</v>
      </c>
      <c r="G238" s="14">
        <f t="shared" si="19"/>
        <v>-0.43902439024390244</v>
      </c>
      <c r="H238" s="17">
        <f t="shared" si="20"/>
        <v>-2.1686746987951807E-2</v>
      </c>
    </row>
    <row r="239" spans="2:8" ht="20.100000000000001" customHeight="1" x14ac:dyDescent="0.2">
      <c r="B239" s="8" t="s">
        <v>81</v>
      </c>
      <c r="C239" s="9">
        <v>0</v>
      </c>
      <c r="D239" s="9">
        <v>13</v>
      </c>
      <c r="E239" s="15" t="str">
        <f t="shared" si="17"/>
        <v/>
      </c>
      <c r="F239" s="15">
        <f t="shared" si="18"/>
        <v>3.9585870889159557E-3</v>
      </c>
      <c r="G239" s="14" t="str">
        <f t="shared" si="19"/>
        <v>0</v>
      </c>
      <c r="H239" s="17" t="str">
        <f t="shared" si="20"/>
        <v/>
      </c>
    </row>
    <row r="240" spans="2:8" ht="20.100000000000001" customHeight="1" x14ac:dyDescent="0.2">
      <c r="B240" s="8" t="s">
        <v>316</v>
      </c>
      <c r="C240" s="9">
        <v>0</v>
      </c>
      <c r="D240" s="9">
        <v>1</v>
      </c>
      <c r="E240" s="15" t="str">
        <f t="shared" si="17"/>
        <v/>
      </c>
      <c r="F240" s="15">
        <f t="shared" si="18"/>
        <v>3.0450669914738123E-4</v>
      </c>
      <c r="G240" s="14" t="str">
        <f t="shared" si="19"/>
        <v>0</v>
      </c>
      <c r="H240" s="17" t="str">
        <f t="shared" si="20"/>
        <v/>
      </c>
    </row>
    <row r="241" spans="2:8" ht="20.100000000000001" customHeight="1" x14ac:dyDescent="0.2">
      <c r="B241" s="8" t="s">
        <v>78</v>
      </c>
      <c r="C241" s="9">
        <v>0</v>
      </c>
      <c r="D241" s="9">
        <v>0</v>
      </c>
      <c r="E241" s="15" t="str">
        <f t="shared" si="17"/>
        <v/>
      </c>
      <c r="F241" s="15" t="str">
        <f t="shared" si="18"/>
        <v/>
      </c>
      <c r="G241" s="14" t="str">
        <f t="shared" si="19"/>
        <v>0</v>
      </c>
      <c r="H241" s="17" t="str">
        <f t="shared" si="20"/>
        <v/>
      </c>
    </row>
    <row r="242" spans="2:8" ht="20.100000000000001" customHeight="1" x14ac:dyDescent="0.2">
      <c r="B242" s="8" t="s">
        <v>83</v>
      </c>
      <c r="C242" s="9">
        <v>0</v>
      </c>
      <c r="D242" s="9">
        <v>0</v>
      </c>
      <c r="E242" s="15" t="str">
        <f t="shared" si="17"/>
        <v/>
      </c>
      <c r="F242" s="15" t="str">
        <f t="shared" si="18"/>
        <v/>
      </c>
      <c r="G242" s="14" t="str">
        <f t="shared" si="19"/>
        <v>0</v>
      </c>
      <c r="H242" s="17" t="str">
        <f t="shared" si="20"/>
        <v/>
      </c>
    </row>
    <row r="243" spans="2:8" ht="20.100000000000001" customHeight="1" x14ac:dyDescent="0.2">
      <c r="B243" s="8" t="s">
        <v>317</v>
      </c>
      <c r="C243" s="9">
        <v>0</v>
      </c>
      <c r="D243" s="9">
        <v>0</v>
      </c>
      <c r="E243" s="15" t="str">
        <f t="shared" si="17"/>
        <v/>
      </c>
      <c r="F243" s="15" t="str">
        <f t="shared" si="18"/>
        <v/>
      </c>
      <c r="G243" s="14" t="str">
        <f t="shared" si="19"/>
        <v>0</v>
      </c>
      <c r="H243" s="17" t="str">
        <f t="shared" si="20"/>
        <v/>
      </c>
    </row>
    <row r="244" spans="2:8" ht="20.100000000000001" customHeight="1" x14ac:dyDescent="0.2">
      <c r="B244" s="8" t="s">
        <v>79</v>
      </c>
      <c r="C244" s="9">
        <v>0</v>
      </c>
      <c r="D244" s="9">
        <v>0</v>
      </c>
      <c r="E244" s="15" t="str">
        <f t="shared" si="17"/>
        <v/>
      </c>
      <c r="F244" s="15" t="str">
        <f t="shared" si="18"/>
        <v/>
      </c>
      <c r="G244" s="14" t="str">
        <f t="shared" si="19"/>
        <v>0</v>
      </c>
      <c r="H244" s="17" t="str">
        <f t="shared" si="20"/>
        <v/>
      </c>
    </row>
    <row r="245" spans="2:8" ht="20.100000000000001" customHeight="1" x14ac:dyDescent="0.2">
      <c r="B245" s="8" t="s">
        <v>84</v>
      </c>
      <c r="C245" s="9">
        <v>0</v>
      </c>
      <c r="D245" s="9">
        <v>178</v>
      </c>
      <c r="E245" s="15" t="str">
        <f t="shared" si="17"/>
        <v/>
      </c>
      <c r="F245" s="15">
        <f t="shared" si="18"/>
        <v>5.4202192448233863E-2</v>
      </c>
      <c r="G245" s="14" t="str">
        <f t="shared" si="19"/>
        <v>0</v>
      </c>
      <c r="H245" s="17" t="str">
        <f t="shared" si="20"/>
        <v/>
      </c>
    </row>
    <row r="246" spans="2:8" ht="20.100000000000001" customHeight="1" x14ac:dyDescent="0.2">
      <c r="B246" s="8" t="s">
        <v>318</v>
      </c>
      <c r="C246" s="9">
        <v>0</v>
      </c>
      <c r="D246" s="9">
        <v>0</v>
      </c>
      <c r="E246" s="15" t="str">
        <f t="shared" si="17"/>
        <v/>
      </c>
      <c r="F246" s="15" t="str">
        <f t="shared" si="18"/>
        <v/>
      </c>
      <c r="G246" s="14" t="str">
        <f t="shared" si="19"/>
        <v>0</v>
      </c>
      <c r="H246" s="17" t="str">
        <f t="shared" si="20"/>
        <v/>
      </c>
    </row>
    <row r="247" spans="2:8" ht="20.100000000000001" customHeight="1" x14ac:dyDescent="0.2">
      <c r="B247" s="8" t="s">
        <v>319</v>
      </c>
      <c r="C247" s="9">
        <v>142</v>
      </c>
      <c r="D247" s="9">
        <v>636</v>
      </c>
      <c r="E247" s="15">
        <f t="shared" si="17"/>
        <v>0.1710843373493976</v>
      </c>
      <c r="F247" s="15">
        <f t="shared" si="18"/>
        <v>0.19366626065773446</v>
      </c>
      <c r="G247" s="14">
        <f t="shared" si="19"/>
        <v>3.4788732394366195</v>
      </c>
      <c r="H247" s="17">
        <f t="shared" si="20"/>
        <v>0.59518072289156621</v>
      </c>
    </row>
    <row r="248" spans="2:8" ht="20.100000000000001" customHeight="1" x14ac:dyDescent="0.2">
      <c r="B248" s="8" t="s">
        <v>86</v>
      </c>
      <c r="C248" s="9">
        <v>0</v>
      </c>
      <c r="D248" s="9">
        <v>0</v>
      </c>
      <c r="E248" s="15" t="str">
        <f t="shared" si="17"/>
        <v/>
      </c>
      <c r="F248" s="15" t="str">
        <f t="shared" si="18"/>
        <v/>
      </c>
      <c r="G248" s="14" t="str">
        <f t="shared" si="19"/>
        <v>0</v>
      </c>
      <c r="H248" s="17" t="str">
        <f t="shared" si="20"/>
        <v/>
      </c>
    </row>
    <row r="249" spans="2:8" ht="20.100000000000001" customHeight="1" x14ac:dyDescent="0.2">
      <c r="B249" s="8" t="s">
        <v>87</v>
      </c>
      <c r="C249" s="9">
        <v>14</v>
      </c>
      <c r="D249" s="9">
        <v>24</v>
      </c>
      <c r="E249" s="15">
        <f t="shared" si="17"/>
        <v>1.6867469879518072E-2</v>
      </c>
      <c r="F249" s="15">
        <f t="shared" si="18"/>
        <v>7.3081607795371494E-3</v>
      </c>
      <c r="G249" s="14">
        <f t="shared" si="19"/>
        <v>0.7142857142857143</v>
      </c>
      <c r="H249" s="17">
        <f t="shared" si="20"/>
        <v>1.2048192771084338E-2</v>
      </c>
    </row>
    <row r="250" spans="2:8" ht="20.100000000000001" customHeight="1" x14ac:dyDescent="0.2">
      <c r="B250" s="8" t="s">
        <v>82</v>
      </c>
      <c r="C250" s="9">
        <v>0</v>
      </c>
      <c r="D250" s="9">
        <v>0</v>
      </c>
      <c r="E250" s="15" t="str">
        <f t="shared" si="17"/>
        <v/>
      </c>
      <c r="F250" s="15" t="str">
        <f t="shared" si="18"/>
        <v/>
      </c>
      <c r="G250" s="14" t="str">
        <f t="shared" si="19"/>
        <v>0</v>
      </c>
      <c r="H250" s="17" t="str">
        <f t="shared" si="20"/>
        <v/>
      </c>
    </row>
    <row r="251" spans="2:8" ht="20.100000000000001" customHeight="1" x14ac:dyDescent="0.2">
      <c r="B251" s="8" t="s">
        <v>320</v>
      </c>
      <c r="C251" s="9">
        <v>0</v>
      </c>
      <c r="D251" s="9">
        <v>0</v>
      </c>
      <c r="E251" s="15" t="str">
        <f t="shared" si="17"/>
        <v/>
      </c>
      <c r="F251" s="15" t="str">
        <f t="shared" si="18"/>
        <v/>
      </c>
      <c r="G251" s="14" t="str">
        <f t="shared" si="19"/>
        <v>0</v>
      </c>
      <c r="H251" s="17" t="str">
        <f t="shared" si="20"/>
        <v/>
      </c>
    </row>
    <row r="252" spans="2:8" ht="20.100000000000001" customHeight="1" x14ac:dyDescent="0.2">
      <c r="B252" s="8" t="s">
        <v>321</v>
      </c>
      <c r="C252" s="9">
        <v>1</v>
      </c>
      <c r="D252" s="9">
        <v>0</v>
      </c>
      <c r="E252" s="15">
        <f t="shared" si="17"/>
        <v>1.2048192771084338E-3</v>
      </c>
      <c r="F252" s="15" t="str">
        <f t="shared" si="18"/>
        <v/>
      </c>
      <c r="G252" s="14" t="str">
        <f t="shared" si="19"/>
        <v>0</v>
      </c>
      <c r="H252" s="17">
        <f t="shared" si="20"/>
        <v>0</v>
      </c>
    </row>
    <row r="253" spans="2:8" ht="20.100000000000001" customHeight="1" x14ac:dyDescent="0.2">
      <c r="B253" s="8" t="s">
        <v>322</v>
      </c>
      <c r="C253" s="9">
        <v>0</v>
      </c>
      <c r="D253" s="9">
        <v>0</v>
      </c>
      <c r="E253" s="15" t="str">
        <f t="shared" si="17"/>
        <v/>
      </c>
      <c r="F253" s="15" t="str">
        <f t="shared" si="18"/>
        <v/>
      </c>
      <c r="G253" s="14" t="str">
        <f t="shared" si="19"/>
        <v>0</v>
      </c>
      <c r="H253" s="17" t="str">
        <f t="shared" si="20"/>
        <v/>
      </c>
    </row>
    <row r="254" spans="2:8" ht="20.100000000000001" customHeight="1" x14ac:dyDescent="0.2">
      <c r="B254" s="8" t="s">
        <v>323</v>
      </c>
      <c r="C254" s="9">
        <v>0</v>
      </c>
      <c r="D254" s="9">
        <v>0</v>
      </c>
      <c r="E254" s="15" t="str">
        <f t="shared" si="17"/>
        <v/>
      </c>
      <c r="F254" s="15" t="str">
        <f t="shared" si="18"/>
        <v/>
      </c>
      <c r="G254" s="14" t="str">
        <f t="shared" si="19"/>
        <v>0</v>
      </c>
      <c r="H254" s="17" t="str">
        <f t="shared" si="20"/>
        <v/>
      </c>
    </row>
    <row r="255" spans="2:8" ht="20.100000000000001" customHeight="1" x14ac:dyDescent="0.2">
      <c r="B255" s="8" t="s">
        <v>324</v>
      </c>
      <c r="C255" s="9">
        <v>0</v>
      </c>
      <c r="D255" s="9">
        <v>0</v>
      </c>
      <c r="E255" s="15" t="str">
        <f t="shared" si="17"/>
        <v/>
      </c>
      <c r="F255" s="15" t="str">
        <f t="shared" si="18"/>
        <v/>
      </c>
      <c r="G255" s="14" t="str">
        <f t="shared" si="19"/>
        <v>0</v>
      </c>
      <c r="H255" s="17" t="str">
        <f t="shared" si="20"/>
        <v/>
      </c>
    </row>
    <row r="256" spans="2:8" ht="20.100000000000001" customHeight="1" x14ac:dyDescent="0.2">
      <c r="B256" s="8" t="s">
        <v>88</v>
      </c>
      <c r="C256" s="9">
        <v>0</v>
      </c>
      <c r="D256" s="9">
        <v>130</v>
      </c>
      <c r="E256" s="15" t="str">
        <f t="shared" si="17"/>
        <v/>
      </c>
      <c r="F256" s="15">
        <f t="shared" si="18"/>
        <v>3.9585870889159561E-2</v>
      </c>
      <c r="G256" s="14" t="str">
        <f t="shared" si="19"/>
        <v>0</v>
      </c>
      <c r="H256" s="17" t="str">
        <f t="shared" si="20"/>
        <v/>
      </c>
    </row>
    <row r="257" spans="2:8" ht="20.100000000000001" customHeight="1" x14ac:dyDescent="0.2">
      <c r="B257" s="8" t="s">
        <v>325</v>
      </c>
      <c r="C257" s="9">
        <v>0</v>
      </c>
      <c r="D257" s="9">
        <v>0</v>
      </c>
      <c r="E257" s="15" t="str">
        <f t="shared" si="17"/>
        <v/>
      </c>
      <c r="F257" s="15" t="str">
        <f t="shared" si="18"/>
        <v/>
      </c>
      <c r="G257" s="14" t="str">
        <f t="shared" si="19"/>
        <v>0</v>
      </c>
      <c r="H257" s="17" t="str">
        <f t="shared" si="20"/>
        <v/>
      </c>
    </row>
    <row r="258" spans="2:8" ht="20.100000000000001" customHeight="1" x14ac:dyDescent="0.2">
      <c r="B258" s="8" t="s">
        <v>326</v>
      </c>
      <c r="C258" s="9">
        <v>0</v>
      </c>
      <c r="D258" s="9">
        <v>0</v>
      </c>
      <c r="E258" s="15" t="str">
        <f t="shared" si="17"/>
        <v/>
      </c>
      <c r="F258" s="15" t="str">
        <f t="shared" si="18"/>
        <v/>
      </c>
      <c r="G258" s="14" t="str">
        <f t="shared" si="19"/>
        <v>0</v>
      </c>
      <c r="H258" s="17" t="str">
        <f t="shared" si="20"/>
        <v/>
      </c>
    </row>
    <row r="259" spans="2:8" ht="20.100000000000001" customHeight="1" x14ac:dyDescent="0.2">
      <c r="B259" s="8" t="s">
        <v>327</v>
      </c>
      <c r="C259" s="9">
        <v>0</v>
      </c>
      <c r="D259" s="9">
        <v>0</v>
      </c>
      <c r="E259" s="15" t="str">
        <f t="shared" si="17"/>
        <v/>
      </c>
      <c r="F259" s="15" t="str">
        <f t="shared" si="18"/>
        <v/>
      </c>
      <c r="G259" s="14" t="str">
        <f t="shared" si="19"/>
        <v>0</v>
      </c>
      <c r="H259" s="17" t="str">
        <f t="shared" si="20"/>
        <v/>
      </c>
    </row>
    <row r="260" spans="2:8" ht="20.100000000000001" customHeight="1" x14ac:dyDescent="0.2">
      <c r="B260" s="8" t="s">
        <v>89</v>
      </c>
      <c r="C260" s="9">
        <v>0</v>
      </c>
      <c r="D260" s="9">
        <v>0</v>
      </c>
      <c r="E260" s="15" t="str">
        <f t="shared" si="17"/>
        <v/>
      </c>
      <c r="F260" s="15" t="str">
        <f t="shared" si="18"/>
        <v/>
      </c>
      <c r="G260" s="14" t="str">
        <f t="shared" si="19"/>
        <v>0</v>
      </c>
      <c r="H260" s="17" t="str">
        <f t="shared" si="20"/>
        <v/>
      </c>
    </row>
    <row r="261" spans="2:8" ht="20.100000000000001" customHeight="1" x14ac:dyDescent="0.2">
      <c r="B261" s="8" t="s">
        <v>328</v>
      </c>
      <c r="C261" s="9">
        <v>0</v>
      </c>
      <c r="D261" s="9">
        <v>0</v>
      </c>
      <c r="E261" s="15" t="str">
        <f t="shared" si="17"/>
        <v/>
      </c>
      <c r="F261" s="15" t="str">
        <f t="shared" si="18"/>
        <v/>
      </c>
      <c r="G261" s="14" t="str">
        <f t="shared" si="19"/>
        <v>0</v>
      </c>
      <c r="H261" s="17" t="str">
        <f t="shared" si="20"/>
        <v/>
      </c>
    </row>
    <row r="262" spans="2:8" ht="20.100000000000001" customHeight="1" x14ac:dyDescent="0.2">
      <c r="B262" s="8" t="s">
        <v>90</v>
      </c>
      <c r="C262" s="9">
        <v>0</v>
      </c>
      <c r="D262" s="9">
        <v>0</v>
      </c>
      <c r="E262" s="15" t="str">
        <f t="shared" si="17"/>
        <v/>
      </c>
      <c r="F262" s="15" t="str">
        <f t="shared" si="18"/>
        <v/>
      </c>
      <c r="G262" s="14" t="str">
        <f t="shared" si="19"/>
        <v>0</v>
      </c>
      <c r="H262" s="17" t="str">
        <f t="shared" si="20"/>
        <v/>
      </c>
    </row>
    <row r="263" spans="2:8" ht="20.100000000000001" customHeight="1" x14ac:dyDescent="0.2">
      <c r="B263" s="8" t="s">
        <v>329</v>
      </c>
      <c r="C263" s="9">
        <v>0</v>
      </c>
      <c r="D263" s="9">
        <v>0</v>
      </c>
      <c r="E263" s="15" t="str">
        <f t="shared" si="17"/>
        <v/>
      </c>
      <c r="F263" s="15" t="str">
        <f t="shared" si="18"/>
        <v/>
      </c>
      <c r="G263" s="14" t="str">
        <f t="shared" si="19"/>
        <v>0</v>
      </c>
      <c r="H263" s="17" t="str">
        <f t="shared" si="20"/>
        <v/>
      </c>
    </row>
    <row r="264" spans="2:8" ht="20.100000000000001" customHeight="1" x14ac:dyDescent="0.2">
      <c r="B264" s="8" t="s">
        <v>330</v>
      </c>
      <c r="C264" s="9">
        <v>0</v>
      </c>
      <c r="D264" s="9">
        <v>0</v>
      </c>
      <c r="E264" s="15" t="str">
        <f t="shared" si="17"/>
        <v/>
      </c>
      <c r="F264" s="15" t="str">
        <f t="shared" si="18"/>
        <v/>
      </c>
      <c r="G264" s="14" t="str">
        <f t="shared" si="19"/>
        <v>0</v>
      </c>
      <c r="H264" s="17" t="str">
        <f t="shared" si="20"/>
        <v/>
      </c>
    </row>
    <row r="265" spans="2:8" ht="20.100000000000001" customHeight="1" x14ac:dyDescent="0.2">
      <c r="B265" s="8" t="s">
        <v>331</v>
      </c>
      <c r="C265" s="9">
        <v>0</v>
      </c>
      <c r="D265" s="9">
        <v>0</v>
      </c>
      <c r="E265" s="15" t="str">
        <f t="shared" si="17"/>
        <v/>
      </c>
      <c r="F265" s="15" t="str">
        <f t="shared" si="18"/>
        <v/>
      </c>
      <c r="G265" s="14" t="str">
        <f t="shared" si="19"/>
        <v>0</v>
      </c>
      <c r="H265" s="17" t="str">
        <f t="shared" si="20"/>
        <v/>
      </c>
    </row>
    <row r="266" spans="2:8" ht="20.100000000000001" customHeight="1" x14ac:dyDescent="0.2">
      <c r="B266" s="8" t="s">
        <v>332</v>
      </c>
      <c r="C266" s="9">
        <v>3</v>
      </c>
      <c r="D266" s="9">
        <v>0</v>
      </c>
      <c r="E266" s="15">
        <f t="shared" si="17"/>
        <v>3.6144578313253013E-3</v>
      </c>
      <c r="F266" s="15" t="str">
        <f t="shared" si="18"/>
        <v/>
      </c>
      <c r="G266" s="14" t="str">
        <f t="shared" si="19"/>
        <v>0</v>
      </c>
      <c r="H266" s="17">
        <f t="shared" si="20"/>
        <v>0</v>
      </c>
    </row>
    <row r="267" spans="2:8" ht="20.100000000000001" customHeight="1" x14ac:dyDescent="0.2">
      <c r="B267" s="8" t="s">
        <v>333</v>
      </c>
      <c r="C267" s="9">
        <v>0</v>
      </c>
      <c r="D267" s="9">
        <v>0</v>
      </c>
      <c r="E267" s="15" t="str">
        <f t="shared" si="17"/>
        <v/>
      </c>
      <c r="F267" s="15" t="str">
        <f t="shared" si="18"/>
        <v/>
      </c>
      <c r="G267" s="14" t="str">
        <f t="shared" si="19"/>
        <v>0</v>
      </c>
      <c r="H267" s="17" t="str">
        <f t="shared" si="20"/>
        <v/>
      </c>
    </row>
    <row r="268" spans="2:8" ht="20.100000000000001" customHeight="1" x14ac:dyDescent="0.2">
      <c r="B268" s="8" t="s">
        <v>334</v>
      </c>
      <c r="C268" s="9">
        <v>3</v>
      </c>
      <c r="D268" s="9">
        <v>0</v>
      </c>
      <c r="E268" s="15">
        <f t="shared" si="17"/>
        <v>3.6144578313253013E-3</v>
      </c>
      <c r="F268" s="15" t="str">
        <f t="shared" si="18"/>
        <v/>
      </c>
      <c r="G268" s="14" t="str">
        <f t="shared" si="19"/>
        <v>0</v>
      </c>
      <c r="H268" s="17">
        <f t="shared" si="20"/>
        <v>0</v>
      </c>
    </row>
    <row r="269" spans="2:8" ht="20.100000000000001" customHeight="1" x14ac:dyDescent="0.2">
      <c r="B269" s="8" t="s">
        <v>335</v>
      </c>
      <c r="C269" s="9">
        <v>0</v>
      </c>
      <c r="D269" s="9">
        <v>0</v>
      </c>
      <c r="E269" s="15" t="str">
        <f t="shared" si="17"/>
        <v/>
      </c>
      <c r="F269" s="15" t="str">
        <f t="shared" si="18"/>
        <v/>
      </c>
      <c r="G269" s="14" t="str">
        <f t="shared" si="19"/>
        <v>0</v>
      </c>
      <c r="H269" s="17" t="str">
        <f t="shared" si="20"/>
        <v/>
      </c>
    </row>
    <row r="270" spans="2:8" ht="20.100000000000001" customHeight="1" x14ac:dyDescent="0.2">
      <c r="B270" s="8" t="s">
        <v>336</v>
      </c>
      <c r="C270" s="9">
        <v>0</v>
      </c>
      <c r="D270" s="9">
        <v>0</v>
      </c>
      <c r="E270" s="15" t="str">
        <f t="shared" si="17"/>
        <v/>
      </c>
      <c r="F270" s="15" t="str">
        <f t="shared" si="18"/>
        <v/>
      </c>
      <c r="G270" s="14" t="str">
        <f t="shared" si="19"/>
        <v>0</v>
      </c>
      <c r="H270" s="17" t="str">
        <f t="shared" si="20"/>
        <v/>
      </c>
    </row>
    <row r="271" spans="2:8" ht="20.100000000000001" customHeight="1" x14ac:dyDescent="0.2">
      <c r="B271" s="8" t="s">
        <v>93</v>
      </c>
      <c r="C271" s="9">
        <v>0</v>
      </c>
      <c r="D271" s="9">
        <v>0</v>
      </c>
      <c r="E271" s="15" t="str">
        <f t="shared" si="17"/>
        <v/>
      </c>
      <c r="F271" s="15" t="str">
        <f t="shared" si="18"/>
        <v/>
      </c>
      <c r="G271" s="14" t="str">
        <f t="shared" si="19"/>
        <v>0</v>
      </c>
      <c r="H271" s="17" t="str">
        <f t="shared" si="20"/>
        <v/>
      </c>
    </row>
    <row r="272" spans="2:8" ht="20.100000000000001" customHeight="1" x14ac:dyDescent="0.2">
      <c r="B272" s="8" t="s">
        <v>337</v>
      </c>
      <c r="C272" s="9">
        <v>0</v>
      </c>
      <c r="D272" s="9">
        <v>0</v>
      </c>
      <c r="E272" s="15" t="str">
        <f t="shared" si="17"/>
        <v/>
      </c>
      <c r="F272" s="15" t="str">
        <f t="shared" si="18"/>
        <v/>
      </c>
      <c r="G272" s="14" t="str">
        <f t="shared" si="19"/>
        <v>0</v>
      </c>
      <c r="H272" s="17" t="str">
        <f t="shared" si="20"/>
        <v/>
      </c>
    </row>
    <row r="273" spans="2:8" ht="20.100000000000001" customHeight="1" x14ac:dyDescent="0.2">
      <c r="B273" s="8" t="s">
        <v>91</v>
      </c>
      <c r="C273" s="9">
        <v>0</v>
      </c>
      <c r="D273" s="9">
        <v>1</v>
      </c>
      <c r="E273" s="15" t="str">
        <f t="shared" si="17"/>
        <v/>
      </c>
      <c r="F273" s="15">
        <f t="shared" si="18"/>
        <v>3.0450669914738123E-4</v>
      </c>
      <c r="G273" s="14" t="str">
        <f t="shared" si="19"/>
        <v>0</v>
      </c>
      <c r="H273" s="17" t="str">
        <f t="shared" si="20"/>
        <v/>
      </c>
    </row>
    <row r="274" spans="2:8" ht="20.100000000000001" customHeight="1" x14ac:dyDescent="0.2">
      <c r="B274" s="8" t="s">
        <v>338</v>
      </c>
      <c r="C274" s="9">
        <v>0</v>
      </c>
      <c r="D274" s="9">
        <v>0</v>
      </c>
      <c r="E274" s="15" t="str">
        <f t="shared" si="17"/>
        <v/>
      </c>
      <c r="F274" s="15" t="str">
        <f t="shared" si="18"/>
        <v/>
      </c>
      <c r="G274" s="14" t="str">
        <f t="shared" si="19"/>
        <v>0</v>
      </c>
      <c r="H274" s="17" t="str">
        <f t="shared" si="20"/>
        <v/>
      </c>
    </row>
    <row r="275" spans="2:8" ht="20.100000000000001" customHeight="1" x14ac:dyDescent="0.2">
      <c r="B275" s="8" t="s">
        <v>339</v>
      </c>
      <c r="C275" s="9">
        <v>0</v>
      </c>
      <c r="D275" s="9">
        <v>0</v>
      </c>
      <c r="E275" s="15" t="str">
        <f t="shared" si="17"/>
        <v/>
      </c>
      <c r="F275" s="15" t="str">
        <f t="shared" si="18"/>
        <v/>
      </c>
      <c r="G275" s="14" t="str">
        <f t="shared" si="19"/>
        <v>0</v>
      </c>
      <c r="H275" s="17" t="str">
        <f t="shared" si="20"/>
        <v/>
      </c>
    </row>
    <row r="276" spans="2:8" ht="20.100000000000001" customHeight="1" x14ac:dyDescent="0.2">
      <c r="B276" s="8" t="s">
        <v>92</v>
      </c>
      <c r="C276" s="9">
        <v>0</v>
      </c>
      <c r="D276" s="9">
        <v>1</v>
      </c>
      <c r="E276" s="15" t="str">
        <f t="shared" si="17"/>
        <v/>
      </c>
      <c r="F276" s="15">
        <f t="shared" si="18"/>
        <v>3.0450669914738123E-4</v>
      </c>
      <c r="G276" s="14" t="str">
        <f t="shared" si="19"/>
        <v>0</v>
      </c>
      <c r="H276" s="17" t="str">
        <f t="shared" si="20"/>
        <v/>
      </c>
    </row>
    <row r="277" spans="2:8" ht="20.100000000000001" customHeight="1" x14ac:dyDescent="0.2">
      <c r="B277" s="8" t="s">
        <v>340</v>
      </c>
      <c r="C277" s="9">
        <v>0</v>
      </c>
      <c r="D277" s="9">
        <v>0</v>
      </c>
      <c r="E277" s="15" t="str">
        <f t="shared" si="17"/>
        <v/>
      </c>
      <c r="F277" s="15" t="str">
        <f t="shared" si="18"/>
        <v/>
      </c>
      <c r="G277" s="14" t="str">
        <f t="shared" si="19"/>
        <v>0</v>
      </c>
      <c r="H277" s="17" t="str">
        <f t="shared" si="20"/>
        <v/>
      </c>
    </row>
    <row r="278" spans="2:8" ht="20.100000000000001" customHeight="1" x14ac:dyDescent="0.2">
      <c r="B278" s="8" t="s">
        <v>341</v>
      </c>
      <c r="C278" s="9">
        <v>0</v>
      </c>
      <c r="D278" s="9">
        <v>0</v>
      </c>
      <c r="E278" s="15" t="str">
        <f t="shared" si="17"/>
        <v/>
      </c>
      <c r="F278" s="15" t="str">
        <f t="shared" si="18"/>
        <v/>
      </c>
      <c r="G278" s="14" t="str">
        <f t="shared" si="19"/>
        <v>0</v>
      </c>
      <c r="H278" s="17" t="str">
        <f t="shared" si="20"/>
        <v/>
      </c>
    </row>
    <row r="279" spans="2:8" ht="20.100000000000001" customHeight="1" x14ac:dyDescent="0.2">
      <c r="B279" s="8" t="s">
        <v>342</v>
      </c>
      <c r="C279" s="9">
        <v>0</v>
      </c>
      <c r="D279" s="9">
        <v>0</v>
      </c>
      <c r="E279" s="15" t="str">
        <f t="shared" si="17"/>
        <v/>
      </c>
      <c r="F279" s="15" t="str">
        <f t="shared" si="18"/>
        <v/>
      </c>
      <c r="G279" s="14" t="str">
        <f t="shared" si="19"/>
        <v>0</v>
      </c>
      <c r="H279" s="17" t="str">
        <f t="shared" si="20"/>
        <v/>
      </c>
    </row>
    <row r="280" spans="2:8" ht="20.100000000000001" customHeight="1" x14ac:dyDescent="0.2">
      <c r="B280" s="8" t="s">
        <v>343</v>
      </c>
      <c r="C280" s="9">
        <v>0</v>
      </c>
      <c r="D280" s="9">
        <v>0</v>
      </c>
      <c r="E280" s="15" t="str">
        <f t="shared" si="17"/>
        <v/>
      </c>
      <c r="F280" s="15" t="str">
        <f t="shared" si="18"/>
        <v/>
      </c>
      <c r="G280" s="14" t="str">
        <f t="shared" si="19"/>
        <v>0</v>
      </c>
      <c r="H280" s="17" t="str">
        <f t="shared" si="20"/>
        <v/>
      </c>
    </row>
    <row r="281" spans="2:8" ht="20.100000000000001" customHeight="1" x14ac:dyDescent="0.2">
      <c r="B281" s="8" t="s">
        <v>344</v>
      </c>
      <c r="C281" s="9">
        <v>1</v>
      </c>
      <c r="D281" s="9">
        <v>1</v>
      </c>
      <c r="E281" s="15">
        <f t="shared" ref="E281:E288" si="21">+IF(C281=0,"",C281/C$151)</f>
        <v>1.2048192771084338E-3</v>
      </c>
      <c r="F281" s="15">
        <f t="shared" ref="F281:F288" si="22">+IF(D281=0,"",D281/D$151)</f>
        <v>3.0450669914738123E-4</v>
      </c>
      <c r="G281" s="14">
        <f t="shared" ref="G281:G288" si="23">+IF(OR(AND(D281=0),(C281=0)),"0",((D281-C281)/C281))</f>
        <v>0</v>
      </c>
      <c r="H281" s="17">
        <f t="shared" ref="H281:H288" si="24">+IF(OR(AND(E281=""),(G281="")),"",E281*G281)</f>
        <v>0</v>
      </c>
    </row>
    <row r="282" spans="2:8" ht="20.100000000000001" customHeight="1" x14ac:dyDescent="0.2">
      <c r="B282" s="8" t="s">
        <v>345</v>
      </c>
      <c r="C282" s="9">
        <v>0</v>
      </c>
      <c r="D282" s="9">
        <v>2</v>
      </c>
      <c r="E282" s="15" t="str">
        <f t="shared" si="21"/>
        <v/>
      </c>
      <c r="F282" s="15">
        <f t="shared" si="22"/>
        <v>6.0901339829476245E-4</v>
      </c>
      <c r="G282" s="14" t="str">
        <f t="shared" si="23"/>
        <v>0</v>
      </c>
      <c r="H282" s="17" t="str">
        <f t="shared" si="24"/>
        <v/>
      </c>
    </row>
    <row r="283" spans="2:8" ht="20.100000000000001" customHeight="1" x14ac:dyDescent="0.2">
      <c r="B283" s="8" t="s">
        <v>346</v>
      </c>
      <c r="C283" s="9">
        <v>0</v>
      </c>
      <c r="D283" s="9">
        <v>0</v>
      </c>
      <c r="E283" s="15" t="str">
        <f t="shared" si="21"/>
        <v/>
      </c>
      <c r="F283" s="15" t="str">
        <f t="shared" si="22"/>
        <v/>
      </c>
      <c r="G283" s="14" t="str">
        <f t="shared" si="23"/>
        <v>0</v>
      </c>
      <c r="H283" s="17" t="str">
        <f t="shared" si="24"/>
        <v/>
      </c>
    </row>
    <row r="284" spans="2:8" ht="20.100000000000001" customHeight="1" x14ac:dyDescent="0.2">
      <c r="B284" s="8" t="s">
        <v>347</v>
      </c>
      <c r="C284" s="9">
        <v>0</v>
      </c>
      <c r="D284" s="9">
        <v>0</v>
      </c>
      <c r="E284" s="15" t="str">
        <f t="shared" si="21"/>
        <v/>
      </c>
      <c r="F284" s="15" t="str">
        <f t="shared" si="22"/>
        <v/>
      </c>
      <c r="G284" s="14" t="str">
        <f t="shared" si="23"/>
        <v>0</v>
      </c>
      <c r="H284" s="17" t="str">
        <f t="shared" si="24"/>
        <v/>
      </c>
    </row>
    <row r="285" spans="2:8" ht="20.100000000000001" customHeight="1" x14ac:dyDescent="0.2">
      <c r="B285" s="8" t="s">
        <v>94</v>
      </c>
      <c r="C285" s="9">
        <v>0</v>
      </c>
      <c r="D285" s="9">
        <v>0</v>
      </c>
      <c r="E285" s="15" t="str">
        <f t="shared" si="21"/>
        <v/>
      </c>
      <c r="F285" s="15" t="str">
        <f t="shared" si="22"/>
        <v/>
      </c>
      <c r="G285" s="14" t="str">
        <f t="shared" si="23"/>
        <v>0</v>
      </c>
      <c r="H285" s="17" t="str">
        <f t="shared" si="24"/>
        <v/>
      </c>
    </row>
    <row r="286" spans="2:8" ht="20.100000000000001" customHeight="1" x14ac:dyDescent="0.2">
      <c r="B286" s="8" t="s">
        <v>348</v>
      </c>
      <c r="C286" s="9">
        <v>0</v>
      </c>
      <c r="D286" s="9">
        <v>0</v>
      </c>
      <c r="E286" s="15" t="str">
        <f t="shared" si="21"/>
        <v/>
      </c>
      <c r="F286" s="15" t="str">
        <f t="shared" si="22"/>
        <v/>
      </c>
      <c r="G286" s="14" t="str">
        <f t="shared" si="23"/>
        <v>0</v>
      </c>
      <c r="H286" s="17" t="str">
        <f t="shared" si="24"/>
        <v/>
      </c>
    </row>
    <row r="287" spans="2:8" ht="20.100000000000001" customHeight="1" x14ac:dyDescent="0.2">
      <c r="B287" s="8" t="s">
        <v>349</v>
      </c>
      <c r="C287" s="9">
        <v>0</v>
      </c>
      <c r="D287" s="9">
        <v>0</v>
      </c>
      <c r="E287" s="15" t="str">
        <f t="shared" si="21"/>
        <v/>
      </c>
      <c r="F287" s="15" t="str">
        <f t="shared" si="22"/>
        <v/>
      </c>
      <c r="G287" s="14" t="str">
        <f t="shared" si="23"/>
        <v>0</v>
      </c>
      <c r="H287" s="17" t="str">
        <f t="shared" si="24"/>
        <v/>
      </c>
    </row>
    <row r="288" spans="2:8" ht="20.100000000000001" customHeight="1" x14ac:dyDescent="0.2">
      <c r="B288" s="8" t="s">
        <v>350</v>
      </c>
      <c r="C288" s="9">
        <v>0</v>
      </c>
      <c r="D288" s="9">
        <v>0</v>
      </c>
      <c r="E288" s="15" t="str">
        <f t="shared" si="21"/>
        <v/>
      </c>
      <c r="F288" s="15" t="str">
        <f t="shared" si="22"/>
        <v/>
      </c>
      <c r="G288" s="14" t="str">
        <f t="shared" si="23"/>
        <v>0</v>
      </c>
      <c r="H288" s="17" t="str">
        <f t="shared" si="24"/>
        <v/>
      </c>
    </row>
    <row r="289" spans="2:8" ht="20.100000000000001" customHeight="1" x14ac:dyDescent="0.2">
      <c r="B289" s="24"/>
      <c r="C289" s="27"/>
      <c r="D289" s="27"/>
      <c r="E289" s="28"/>
      <c r="F289" s="28"/>
      <c r="G289" s="25"/>
      <c r="H289" s="26"/>
    </row>
    <row r="290" spans="2:8" ht="20.100000000000001" customHeight="1" x14ac:dyDescent="0.2">
      <c r="B290" s="24"/>
      <c r="C290" s="27"/>
      <c r="D290" s="27"/>
      <c r="E290" s="28"/>
      <c r="F290" s="28"/>
      <c r="G290" s="25"/>
      <c r="H290" s="26"/>
    </row>
    <row r="291" spans="2:8" s="4" customFormat="1" ht="26.25" customHeight="1" x14ac:dyDescent="0.2">
      <c r="B291" s="21"/>
      <c r="C291" s="21"/>
      <c r="D291" s="21"/>
      <c r="E291" s="21"/>
      <c r="F291" s="21"/>
      <c r="H291" s="3"/>
    </row>
    <row r="292" spans="2:8" ht="15" customHeight="1" x14ac:dyDescent="0.2">
      <c r="B292" s="51" t="s">
        <v>522</v>
      </c>
      <c r="C292" s="52" t="s">
        <v>523</v>
      </c>
      <c r="D292" s="53"/>
      <c r="E292" s="54" t="s">
        <v>487</v>
      </c>
      <c r="F292" s="55"/>
      <c r="G292" s="56" t="s">
        <v>568</v>
      </c>
      <c r="H292" s="58" t="s">
        <v>486</v>
      </c>
    </row>
    <row r="293" spans="2:8" x14ac:dyDescent="0.2">
      <c r="B293" s="51"/>
      <c r="C293" s="50">
        <v>2012</v>
      </c>
      <c r="D293" s="50">
        <v>2013</v>
      </c>
      <c r="E293" s="50">
        <v>2012</v>
      </c>
      <c r="F293" s="50">
        <v>2013</v>
      </c>
      <c r="G293" s="57"/>
      <c r="H293" s="59"/>
    </row>
    <row r="294" spans="2:8" ht="30" x14ac:dyDescent="0.2">
      <c r="B294" s="48" t="s">
        <v>527</v>
      </c>
      <c r="C294" s="41">
        <f>SUM(C295:C499)</f>
        <v>9164</v>
      </c>
      <c r="D294" s="41">
        <f>SUM(D295:D499)</f>
        <v>13089</v>
      </c>
      <c r="E294" s="42">
        <f>+IF(C294=0,"",C294/C$294)</f>
        <v>1</v>
      </c>
      <c r="F294" s="42">
        <f>+IF(D294=0,"",D294/D$294)</f>
        <v>1</v>
      </c>
      <c r="G294" s="38">
        <f>+IF(OR(AND(D294=0),(C294=0)),"0",((D294-C294)/C294))</f>
        <v>0.42830641641204714</v>
      </c>
      <c r="H294" s="39">
        <f>+IF(OR(AND(E294=""),(G294="")),"",E294*G294)</f>
        <v>0.42830641641204714</v>
      </c>
    </row>
    <row r="295" spans="2:8" ht="15" x14ac:dyDescent="0.2">
      <c r="B295" s="5" t="s">
        <v>100</v>
      </c>
      <c r="C295" s="9">
        <v>71</v>
      </c>
      <c r="D295" s="9">
        <v>57</v>
      </c>
      <c r="E295" s="15">
        <f>+IF(C295=0,"",C295/C$294)</f>
        <v>7.7477084242688786E-3</v>
      </c>
      <c r="F295" s="15">
        <f>+IF(D295=0,"",D295/D$294)</f>
        <v>4.3548017419206969E-3</v>
      </c>
      <c r="G295" s="14">
        <f>+IF(OR(AND(D295=0),(C295=0)),"0",((D295-C295)/C295))</f>
        <v>-0.19718309859154928</v>
      </c>
      <c r="H295" s="17">
        <f>+IF(OR(AND(E295=""),(G295="")),"",E295*G295)</f>
        <v>-1.5277171540811873E-3</v>
      </c>
    </row>
    <row r="296" spans="2:8" ht="15" x14ac:dyDescent="0.2">
      <c r="B296" s="5" t="s">
        <v>113</v>
      </c>
      <c r="C296" s="9">
        <v>7</v>
      </c>
      <c r="D296" s="9">
        <v>3</v>
      </c>
      <c r="E296" s="15">
        <f t="shared" ref="E296:E359" si="25">+IF(C296=0,"",C296/C$294)</f>
        <v>7.6385857704059366E-4</v>
      </c>
      <c r="F296" s="15">
        <f t="shared" ref="F296:F359" si="26">+IF(D296=0,"",D296/D$294)</f>
        <v>2.2920009168003668E-4</v>
      </c>
      <c r="G296" s="14">
        <f t="shared" ref="G296:G359" si="27">+IF(OR(AND(D296=0),(C296=0)),"0",((D296-C296)/C296))</f>
        <v>-0.5714285714285714</v>
      </c>
      <c r="H296" s="17">
        <f t="shared" ref="H296:H359" si="28">+IF(OR(AND(E296=""),(G296="")),"",E296*G296)</f>
        <v>-4.3649061545176777E-4</v>
      </c>
    </row>
    <row r="297" spans="2:8" ht="15" x14ac:dyDescent="0.2">
      <c r="B297" s="5" t="s">
        <v>104</v>
      </c>
      <c r="C297" s="9">
        <v>115</v>
      </c>
      <c r="D297" s="9">
        <v>101</v>
      </c>
      <c r="E297" s="15">
        <f t="shared" si="25"/>
        <v>1.2549105194238325E-2</v>
      </c>
      <c r="F297" s="15">
        <f t="shared" si="26"/>
        <v>7.7164030865612349E-3</v>
      </c>
      <c r="G297" s="14">
        <f t="shared" si="27"/>
        <v>-0.12173913043478261</v>
      </c>
      <c r="H297" s="17">
        <f t="shared" si="28"/>
        <v>-1.5277171540811873E-3</v>
      </c>
    </row>
    <row r="298" spans="2:8" ht="15" x14ac:dyDescent="0.2">
      <c r="B298" s="5" t="s">
        <v>95</v>
      </c>
      <c r="C298" s="9">
        <v>169</v>
      </c>
      <c r="D298" s="9">
        <v>523</v>
      </c>
      <c r="E298" s="15">
        <f t="shared" si="25"/>
        <v>1.844172850283719E-2</v>
      </c>
      <c r="F298" s="15">
        <f t="shared" si="26"/>
        <v>3.9957215982886395E-2</v>
      </c>
      <c r="G298" s="14">
        <f t="shared" si="27"/>
        <v>2.0946745562130178</v>
      </c>
      <c r="H298" s="17">
        <f t="shared" si="28"/>
        <v>3.8629419467481448E-2</v>
      </c>
    </row>
    <row r="299" spans="2:8" ht="15" x14ac:dyDescent="0.2">
      <c r="B299" s="5" t="s">
        <v>112</v>
      </c>
      <c r="C299" s="9">
        <v>0</v>
      </c>
      <c r="D299" s="9">
        <v>0</v>
      </c>
      <c r="E299" s="15" t="str">
        <f t="shared" si="25"/>
        <v/>
      </c>
      <c r="F299" s="15" t="str">
        <f t="shared" si="26"/>
        <v/>
      </c>
      <c r="G299" s="14" t="str">
        <f t="shared" si="27"/>
        <v>0</v>
      </c>
      <c r="H299" s="17" t="str">
        <f t="shared" si="28"/>
        <v/>
      </c>
    </row>
    <row r="300" spans="2:8" ht="15" x14ac:dyDescent="0.2">
      <c r="B300" s="5" t="s">
        <v>111</v>
      </c>
      <c r="C300" s="9">
        <v>4</v>
      </c>
      <c r="D300" s="9">
        <v>0</v>
      </c>
      <c r="E300" s="15">
        <f t="shared" si="25"/>
        <v>4.3649061545176777E-4</v>
      </c>
      <c r="F300" s="15" t="str">
        <f t="shared" si="26"/>
        <v/>
      </c>
      <c r="G300" s="14" t="str">
        <f t="shared" si="27"/>
        <v>0</v>
      </c>
      <c r="H300" s="17">
        <f t="shared" si="28"/>
        <v>0</v>
      </c>
    </row>
    <row r="301" spans="2:8" ht="15" x14ac:dyDescent="0.2">
      <c r="B301" s="5" t="s">
        <v>105</v>
      </c>
      <c r="C301" s="9">
        <v>86</v>
      </c>
      <c r="D301" s="9">
        <v>229</v>
      </c>
      <c r="E301" s="15">
        <f t="shared" si="25"/>
        <v>9.384548232213007E-3</v>
      </c>
      <c r="F301" s="15">
        <f t="shared" si="26"/>
        <v>1.7495606998242798E-2</v>
      </c>
      <c r="G301" s="14">
        <f t="shared" si="27"/>
        <v>1.6627906976744187</v>
      </c>
      <c r="H301" s="17">
        <f t="shared" si="28"/>
        <v>1.5604539502400698E-2</v>
      </c>
    </row>
    <row r="302" spans="2:8" ht="15" x14ac:dyDescent="0.2">
      <c r="B302" s="5" t="s">
        <v>109</v>
      </c>
      <c r="C302" s="9">
        <v>236</v>
      </c>
      <c r="D302" s="9">
        <v>224</v>
      </c>
      <c r="E302" s="15">
        <f t="shared" si="25"/>
        <v>2.5752946311654298E-2</v>
      </c>
      <c r="F302" s="15">
        <f t="shared" si="26"/>
        <v>1.7113606845442737E-2</v>
      </c>
      <c r="G302" s="14">
        <f t="shared" si="27"/>
        <v>-5.0847457627118647E-2</v>
      </c>
      <c r="H302" s="17">
        <f t="shared" si="28"/>
        <v>-1.3094718463553033E-3</v>
      </c>
    </row>
    <row r="303" spans="2:8" ht="30" x14ac:dyDescent="0.2">
      <c r="B303" s="5" t="s">
        <v>108</v>
      </c>
      <c r="C303" s="9">
        <v>242</v>
      </c>
      <c r="D303" s="9">
        <v>1</v>
      </c>
      <c r="E303" s="15">
        <f t="shared" si="25"/>
        <v>2.6407682234831951E-2</v>
      </c>
      <c r="F303" s="15">
        <f t="shared" si="26"/>
        <v>7.6400030560012231E-5</v>
      </c>
      <c r="G303" s="14">
        <f t="shared" si="27"/>
        <v>-0.99586776859504134</v>
      </c>
      <c r="H303" s="17">
        <f t="shared" si="28"/>
        <v>-2.6298559580969008E-2</v>
      </c>
    </row>
    <row r="304" spans="2:8" ht="15" x14ac:dyDescent="0.2">
      <c r="B304" s="5" t="s">
        <v>107</v>
      </c>
      <c r="C304" s="9">
        <v>124</v>
      </c>
      <c r="D304" s="9">
        <v>255</v>
      </c>
      <c r="E304" s="15">
        <f t="shared" si="25"/>
        <v>1.3531209079004802E-2</v>
      </c>
      <c r="F304" s="15">
        <f t="shared" si="26"/>
        <v>1.9482007792803117E-2</v>
      </c>
      <c r="G304" s="14">
        <f t="shared" si="27"/>
        <v>1.0564516129032258</v>
      </c>
      <c r="H304" s="17">
        <f t="shared" si="28"/>
        <v>1.4295067656045395E-2</v>
      </c>
    </row>
    <row r="305" spans="2:8" ht="15" x14ac:dyDescent="0.2">
      <c r="B305" s="5" t="s">
        <v>351</v>
      </c>
      <c r="C305" s="9">
        <v>2</v>
      </c>
      <c r="D305" s="9">
        <v>1</v>
      </c>
      <c r="E305" s="15">
        <f t="shared" si="25"/>
        <v>2.1824530772588389E-4</v>
      </c>
      <c r="F305" s="15">
        <f t="shared" si="26"/>
        <v>7.6400030560012231E-5</v>
      </c>
      <c r="G305" s="14">
        <f t="shared" si="27"/>
        <v>-0.5</v>
      </c>
      <c r="H305" s="17">
        <f t="shared" si="28"/>
        <v>-1.0912265386294194E-4</v>
      </c>
    </row>
    <row r="306" spans="2:8" ht="15" x14ac:dyDescent="0.2">
      <c r="B306" s="5" t="s">
        <v>564</v>
      </c>
      <c r="C306" s="9">
        <v>0</v>
      </c>
      <c r="D306" s="9">
        <v>0</v>
      </c>
      <c r="E306" s="15" t="str">
        <f t="shared" si="25"/>
        <v/>
      </c>
      <c r="F306" s="15" t="str">
        <f t="shared" si="26"/>
        <v/>
      </c>
      <c r="G306" s="14" t="str">
        <f t="shared" si="27"/>
        <v>0</v>
      </c>
      <c r="H306" s="17" t="str">
        <f t="shared" si="28"/>
        <v/>
      </c>
    </row>
    <row r="307" spans="2:8" ht="15" x14ac:dyDescent="0.2">
      <c r="B307" s="5" t="s">
        <v>110</v>
      </c>
      <c r="C307" s="9">
        <v>774</v>
      </c>
      <c r="D307" s="9">
        <v>470</v>
      </c>
      <c r="E307" s="15">
        <f t="shared" si="25"/>
        <v>8.4460934089917061E-2</v>
      </c>
      <c r="F307" s="15">
        <f t="shared" si="26"/>
        <v>3.5908014363205745E-2</v>
      </c>
      <c r="G307" s="14">
        <f t="shared" si="27"/>
        <v>-0.39276485788113696</v>
      </c>
      <c r="H307" s="17">
        <f t="shared" si="28"/>
        <v>-3.317328677433435E-2</v>
      </c>
    </row>
    <row r="308" spans="2:8" ht="15" x14ac:dyDescent="0.2">
      <c r="B308" s="5" t="s">
        <v>99</v>
      </c>
      <c r="C308" s="9">
        <v>2</v>
      </c>
      <c r="D308" s="9">
        <v>37</v>
      </c>
      <c r="E308" s="15">
        <f t="shared" si="25"/>
        <v>2.1824530772588389E-4</v>
      </c>
      <c r="F308" s="15">
        <f t="shared" si="26"/>
        <v>2.8268011307204521E-3</v>
      </c>
      <c r="G308" s="14">
        <f t="shared" si="27"/>
        <v>17.5</v>
      </c>
      <c r="H308" s="17">
        <f t="shared" si="28"/>
        <v>3.819292885202968E-3</v>
      </c>
    </row>
    <row r="309" spans="2:8" ht="15" x14ac:dyDescent="0.2">
      <c r="B309" s="5" t="s">
        <v>96</v>
      </c>
      <c r="C309" s="9">
        <v>0</v>
      </c>
      <c r="D309" s="9">
        <v>0</v>
      </c>
      <c r="E309" s="15" t="str">
        <f t="shared" si="25"/>
        <v/>
      </c>
      <c r="F309" s="15" t="str">
        <f t="shared" si="26"/>
        <v/>
      </c>
      <c r="G309" s="14" t="str">
        <f t="shared" si="27"/>
        <v>0</v>
      </c>
      <c r="H309" s="17" t="str">
        <f t="shared" si="28"/>
        <v/>
      </c>
    </row>
    <row r="310" spans="2:8" ht="15" x14ac:dyDescent="0.2">
      <c r="B310" s="5" t="s">
        <v>106</v>
      </c>
      <c r="C310" s="9">
        <v>43</v>
      </c>
      <c r="D310" s="9">
        <v>60</v>
      </c>
      <c r="E310" s="15">
        <f t="shared" si="25"/>
        <v>4.6922741161065035E-3</v>
      </c>
      <c r="F310" s="15">
        <f t="shared" si="26"/>
        <v>4.5840018336007335E-3</v>
      </c>
      <c r="G310" s="14">
        <f t="shared" si="27"/>
        <v>0.39534883720930231</v>
      </c>
      <c r="H310" s="17">
        <f t="shared" si="28"/>
        <v>1.8550851156700129E-3</v>
      </c>
    </row>
    <row r="311" spans="2:8" ht="15" x14ac:dyDescent="0.2">
      <c r="B311" s="5" t="s">
        <v>102</v>
      </c>
      <c r="C311" s="9">
        <v>1</v>
      </c>
      <c r="D311" s="9">
        <v>0</v>
      </c>
      <c r="E311" s="15">
        <f t="shared" si="25"/>
        <v>1.0912265386294194E-4</v>
      </c>
      <c r="F311" s="15" t="str">
        <f t="shared" si="26"/>
        <v/>
      </c>
      <c r="G311" s="14" t="str">
        <f t="shared" si="27"/>
        <v>0</v>
      </c>
      <c r="H311" s="17">
        <f t="shared" si="28"/>
        <v>0</v>
      </c>
    </row>
    <row r="312" spans="2:8" ht="15" x14ac:dyDescent="0.2">
      <c r="B312" s="5" t="s">
        <v>97</v>
      </c>
      <c r="C312" s="9">
        <v>1</v>
      </c>
      <c r="D312" s="9">
        <v>0</v>
      </c>
      <c r="E312" s="15">
        <f t="shared" si="25"/>
        <v>1.0912265386294194E-4</v>
      </c>
      <c r="F312" s="15" t="str">
        <f t="shared" si="26"/>
        <v/>
      </c>
      <c r="G312" s="14" t="str">
        <f t="shared" si="27"/>
        <v>0</v>
      </c>
      <c r="H312" s="17">
        <f t="shared" si="28"/>
        <v>0</v>
      </c>
    </row>
    <row r="313" spans="2:8" ht="15" x14ac:dyDescent="0.2">
      <c r="B313" s="5" t="s">
        <v>352</v>
      </c>
      <c r="C313" s="9">
        <v>0</v>
      </c>
      <c r="D313" s="9">
        <v>0</v>
      </c>
      <c r="E313" s="15" t="str">
        <f t="shared" si="25"/>
        <v/>
      </c>
      <c r="F313" s="15" t="str">
        <f t="shared" si="26"/>
        <v/>
      </c>
      <c r="G313" s="14" t="str">
        <f t="shared" si="27"/>
        <v>0</v>
      </c>
      <c r="H313" s="17" t="str">
        <f t="shared" si="28"/>
        <v/>
      </c>
    </row>
    <row r="314" spans="2:8" ht="15" x14ac:dyDescent="0.2">
      <c r="B314" s="5" t="s">
        <v>353</v>
      </c>
      <c r="C314" s="9">
        <v>900</v>
      </c>
      <c r="D314" s="9">
        <v>235</v>
      </c>
      <c r="E314" s="15">
        <f t="shared" si="25"/>
        <v>9.8210388476647759E-2</v>
      </c>
      <c r="F314" s="15">
        <f t="shared" si="26"/>
        <v>1.7954007181602873E-2</v>
      </c>
      <c r="G314" s="14">
        <f t="shared" si="27"/>
        <v>-0.73888888888888893</v>
      </c>
      <c r="H314" s="17">
        <f t="shared" si="28"/>
        <v>-7.2566564818856399E-2</v>
      </c>
    </row>
    <row r="315" spans="2:8" ht="15" x14ac:dyDescent="0.2">
      <c r="B315" s="5" t="s">
        <v>354</v>
      </c>
      <c r="C315" s="9">
        <v>1</v>
      </c>
      <c r="D315" s="9">
        <v>24</v>
      </c>
      <c r="E315" s="15">
        <f t="shared" si="25"/>
        <v>1.0912265386294194E-4</v>
      </c>
      <c r="F315" s="15">
        <f t="shared" si="26"/>
        <v>1.8336007334402934E-3</v>
      </c>
      <c r="G315" s="14">
        <f t="shared" si="27"/>
        <v>23</v>
      </c>
      <c r="H315" s="17">
        <f t="shared" si="28"/>
        <v>2.5098210388476649E-3</v>
      </c>
    </row>
    <row r="316" spans="2:8" ht="15" x14ac:dyDescent="0.2">
      <c r="B316" s="5" t="s">
        <v>101</v>
      </c>
      <c r="C316" s="9">
        <v>0</v>
      </c>
      <c r="D316" s="9">
        <v>0</v>
      </c>
      <c r="E316" s="15" t="str">
        <f t="shared" si="25"/>
        <v/>
      </c>
      <c r="F316" s="15" t="str">
        <f t="shared" si="26"/>
        <v/>
      </c>
      <c r="G316" s="14" t="str">
        <f t="shared" si="27"/>
        <v>0</v>
      </c>
      <c r="H316" s="17" t="str">
        <f t="shared" si="28"/>
        <v/>
      </c>
    </row>
    <row r="317" spans="2:8" ht="15" x14ac:dyDescent="0.2">
      <c r="B317" s="5" t="s">
        <v>103</v>
      </c>
      <c r="C317" s="9">
        <v>19</v>
      </c>
      <c r="D317" s="9">
        <v>127</v>
      </c>
      <c r="E317" s="15">
        <f t="shared" si="25"/>
        <v>2.0733304233958969E-3</v>
      </c>
      <c r="F317" s="15">
        <f t="shared" si="26"/>
        <v>9.7028038811215519E-3</v>
      </c>
      <c r="G317" s="14">
        <f t="shared" si="27"/>
        <v>5.6842105263157894</v>
      </c>
      <c r="H317" s="17">
        <f t="shared" si="28"/>
        <v>1.178524661719773E-2</v>
      </c>
    </row>
    <row r="318" spans="2:8" ht="15" x14ac:dyDescent="0.2">
      <c r="B318" s="5" t="s">
        <v>355</v>
      </c>
      <c r="C318" s="9">
        <v>387</v>
      </c>
      <c r="D318" s="9">
        <v>855</v>
      </c>
      <c r="E318" s="15">
        <f t="shared" si="25"/>
        <v>4.2230467044958531E-2</v>
      </c>
      <c r="F318" s="15">
        <f t="shared" si="26"/>
        <v>6.5322026128810454E-2</v>
      </c>
      <c r="G318" s="14">
        <f t="shared" si="27"/>
        <v>1.2093023255813953</v>
      </c>
      <c r="H318" s="17">
        <f t="shared" si="28"/>
        <v>5.1069402007856826E-2</v>
      </c>
    </row>
    <row r="319" spans="2:8" ht="15" x14ac:dyDescent="0.2">
      <c r="B319" s="5" t="s">
        <v>115</v>
      </c>
      <c r="C319" s="9">
        <v>16</v>
      </c>
      <c r="D319" s="9">
        <v>2</v>
      </c>
      <c r="E319" s="15">
        <f t="shared" si="25"/>
        <v>1.7459624618070711E-3</v>
      </c>
      <c r="F319" s="15">
        <f t="shared" si="26"/>
        <v>1.5280006112002446E-4</v>
      </c>
      <c r="G319" s="14">
        <f t="shared" si="27"/>
        <v>-0.875</v>
      </c>
      <c r="H319" s="17">
        <f t="shared" si="28"/>
        <v>-1.5277171540811871E-3</v>
      </c>
    </row>
    <row r="320" spans="2:8" ht="15" x14ac:dyDescent="0.2">
      <c r="B320" s="5" t="s">
        <v>114</v>
      </c>
      <c r="C320" s="9">
        <v>0</v>
      </c>
      <c r="D320" s="9">
        <v>0</v>
      </c>
      <c r="E320" s="15" t="str">
        <f t="shared" si="25"/>
        <v/>
      </c>
      <c r="F320" s="15" t="str">
        <f t="shared" si="26"/>
        <v/>
      </c>
      <c r="G320" s="14" t="str">
        <f t="shared" si="27"/>
        <v>0</v>
      </c>
      <c r="H320" s="17" t="str">
        <f t="shared" si="28"/>
        <v/>
      </c>
    </row>
    <row r="321" spans="2:8" ht="15" x14ac:dyDescent="0.2">
      <c r="B321" s="5" t="s">
        <v>98</v>
      </c>
      <c r="C321" s="9">
        <v>0</v>
      </c>
      <c r="D321" s="9">
        <v>0</v>
      </c>
      <c r="E321" s="15" t="str">
        <f t="shared" si="25"/>
        <v/>
      </c>
      <c r="F321" s="15" t="str">
        <f t="shared" si="26"/>
        <v/>
      </c>
      <c r="G321" s="14" t="str">
        <f t="shared" si="27"/>
        <v>0</v>
      </c>
      <c r="H321" s="17" t="str">
        <f t="shared" si="28"/>
        <v/>
      </c>
    </row>
    <row r="322" spans="2:8" ht="15" x14ac:dyDescent="0.2">
      <c r="B322" s="5" t="s">
        <v>356</v>
      </c>
      <c r="C322" s="9">
        <v>0</v>
      </c>
      <c r="D322" s="9">
        <v>0</v>
      </c>
      <c r="E322" s="15" t="str">
        <f t="shared" si="25"/>
        <v/>
      </c>
      <c r="F322" s="15" t="str">
        <f t="shared" si="26"/>
        <v/>
      </c>
      <c r="G322" s="14" t="str">
        <f t="shared" si="27"/>
        <v>0</v>
      </c>
      <c r="H322" s="17" t="str">
        <f t="shared" si="28"/>
        <v/>
      </c>
    </row>
    <row r="323" spans="2:8" ht="15" x14ac:dyDescent="0.2">
      <c r="B323" s="5" t="s">
        <v>475</v>
      </c>
      <c r="C323" s="9">
        <v>0</v>
      </c>
      <c r="D323" s="9">
        <v>1</v>
      </c>
      <c r="E323" s="15" t="str">
        <f t="shared" si="25"/>
        <v/>
      </c>
      <c r="F323" s="15">
        <f t="shared" si="26"/>
        <v>7.6400030560012231E-5</v>
      </c>
      <c r="G323" s="14" t="str">
        <f t="shared" si="27"/>
        <v>0</v>
      </c>
      <c r="H323" s="17" t="str">
        <f t="shared" si="28"/>
        <v/>
      </c>
    </row>
    <row r="324" spans="2:8" ht="15" x14ac:dyDescent="0.2">
      <c r="B324" s="5" t="s">
        <v>476</v>
      </c>
      <c r="C324" s="9">
        <v>1</v>
      </c>
      <c r="D324" s="9">
        <v>0</v>
      </c>
      <c r="E324" s="15">
        <f t="shared" si="25"/>
        <v>1.0912265386294194E-4</v>
      </c>
      <c r="F324" s="15" t="str">
        <f t="shared" si="26"/>
        <v/>
      </c>
      <c r="G324" s="14" t="str">
        <f t="shared" si="27"/>
        <v>0</v>
      </c>
      <c r="H324" s="17">
        <f t="shared" si="28"/>
        <v>0</v>
      </c>
    </row>
    <row r="325" spans="2:8" ht="15" x14ac:dyDescent="0.2">
      <c r="B325" s="5" t="s">
        <v>477</v>
      </c>
      <c r="C325" s="9">
        <v>0</v>
      </c>
      <c r="D325" s="9">
        <v>0</v>
      </c>
      <c r="E325" s="15" t="str">
        <f t="shared" si="25"/>
        <v/>
      </c>
      <c r="F325" s="15" t="str">
        <f t="shared" si="26"/>
        <v/>
      </c>
      <c r="G325" s="14" t="str">
        <f t="shared" si="27"/>
        <v>0</v>
      </c>
      <c r="H325" s="17" t="str">
        <f t="shared" si="28"/>
        <v/>
      </c>
    </row>
    <row r="326" spans="2:8" ht="15" x14ac:dyDescent="0.2">
      <c r="B326" s="5" t="s">
        <v>357</v>
      </c>
      <c r="C326" s="9">
        <v>36</v>
      </c>
      <c r="D326" s="9">
        <v>236</v>
      </c>
      <c r="E326" s="15">
        <f t="shared" si="25"/>
        <v>3.9284155390659102E-3</v>
      </c>
      <c r="F326" s="15">
        <f t="shared" si="26"/>
        <v>1.8030407212162886E-2</v>
      </c>
      <c r="G326" s="14">
        <f t="shared" si="27"/>
        <v>5.5555555555555554</v>
      </c>
      <c r="H326" s="17">
        <f t="shared" si="28"/>
        <v>2.1824530772588387E-2</v>
      </c>
    </row>
    <row r="327" spans="2:8" ht="15" x14ac:dyDescent="0.2">
      <c r="B327" s="5" t="s">
        <v>358</v>
      </c>
      <c r="C327" s="9">
        <v>1</v>
      </c>
      <c r="D327" s="9">
        <v>0</v>
      </c>
      <c r="E327" s="15">
        <f t="shared" si="25"/>
        <v>1.0912265386294194E-4</v>
      </c>
      <c r="F327" s="15" t="str">
        <f t="shared" si="26"/>
        <v/>
      </c>
      <c r="G327" s="14" t="str">
        <f t="shared" si="27"/>
        <v>0</v>
      </c>
      <c r="H327" s="17">
        <f t="shared" si="28"/>
        <v>0</v>
      </c>
    </row>
    <row r="328" spans="2:8" ht="15" x14ac:dyDescent="0.2">
      <c r="B328" s="5" t="s">
        <v>116</v>
      </c>
      <c r="C328" s="9">
        <v>13</v>
      </c>
      <c r="D328" s="9">
        <v>0</v>
      </c>
      <c r="E328" s="15">
        <f t="shared" si="25"/>
        <v>1.4185945002182453E-3</v>
      </c>
      <c r="F328" s="15" t="str">
        <f t="shared" si="26"/>
        <v/>
      </c>
      <c r="G328" s="14" t="str">
        <f t="shared" si="27"/>
        <v>0</v>
      </c>
      <c r="H328" s="17">
        <f t="shared" si="28"/>
        <v>0</v>
      </c>
    </row>
    <row r="329" spans="2:8" ht="15" x14ac:dyDescent="0.2">
      <c r="B329" s="5" t="s">
        <v>359</v>
      </c>
      <c r="C329" s="9">
        <v>0</v>
      </c>
      <c r="D329" s="9">
        <v>54</v>
      </c>
      <c r="E329" s="15" t="str">
        <f t="shared" si="25"/>
        <v/>
      </c>
      <c r="F329" s="15">
        <f t="shared" si="26"/>
        <v>4.1256016502406604E-3</v>
      </c>
      <c r="G329" s="14" t="str">
        <f t="shared" si="27"/>
        <v>0</v>
      </c>
      <c r="H329" s="17" t="str">
        <f t="shared" si="28"/>
        <v/>
      </c>
    </row>
    <row r="330" spans="2:8" ht="15" x14ac:dyDescent="0.2">
      <c r="B330" s="5" t="s">
        <v>360</v>
      </c>
      <c r="C330" s="9">
        <v>53</v>
      </c>
      <c r="D330" s="9">
        <v>17</v>
      </c>
      <c r="E330" s="15">
        <f t="shared" si="25"/>
        <v>5.783500654735923E-3</v>
      </c>
      <c r="F330" s="15">
        <f t="shared" si="26"/>
        <v>1.2988005195202078E-3</v>
      </c>
      <c r="G330" s="14">
        <f t="shared" si="27"/>
        <v>-0.67924528301886788</v>
      </c>
      <c r="H330" s="17">
        <f t="shared" si="28"/>
        <v>-3.9284155390659102E-3</v>
      </c>
    </row>
    <row r="331" spans="2:8" ht="15" x14ac:dyDescent="0.2">
      <c r="B331" s="5" t="s">
        <v>117</v>
      </c>
      <c r="C331" s="9">
        <v>0</v>
      </c>
      <c r="D331" s="9">
        <v>0</v>
      </c>
      <c r="E331" s="15" t="str">
        <f t="shared" si="25"/>
        <v/>
      </c>
      <c r="F331" s="15" t="str">
        <f t="shared" si="26"/>
        <v/>
      </c>
      <c r="G331" s="14" t="str">
        <f t="shared" si="27"/>
        <v>0</v>
      </c>
      <c r="H331" s="17" t="str">
        <f t="shared" si="28"/>
        <v/>
      </c>
    </row>
    <row r="332" spans="2:8" ht="15" x14ac:dyDescent="0.2">
      <c r="B332" s="5" t="s">
        <v>361</v>
      </c>
      <c r="C332" s="9">
        <v>2287</v>
      </c>
      <c r="D332" s="9">
        <v>1964</v>
      </c>
      <c r="E332" s="15">
        <f t="shared" si="25"/>
        <v>0.24956350938454824</v>
      </c>
      <c r="F332" s="15">
        <f t="shared" si="26"/>
        <v>0.150049660019864</v>
      </c>
      <c r="G332" s="14">
        <f t="shared" si="27"/>
        <v>-0.14123305640577175</v>
      </c>
      <c r="H332" s="17">
        <f t="shared" si="28"/>
        <v>-3.524661719773025E-2</v>
      </c>
    </row>
    <row r="333" spans="2:8" ht="15" x14ac:dyDescent="0.2">
      <c r="B333" s="5" t="s">
        <v>130</v>
      </c>
      <c r="C333" s="9">
        <v>264</v>
      </c>
      <c r="D333" s="9">
        <v>632</v>
      </c>
      <c r="E333" s="15">
        <f t="shared" si="25"/>
        <v>2.8808380619816675E-2</v>
      </c>
      <c r="F333" s="15">
        <f t="shared" si="26"/>
        <v>4.8284819313927724E-2</v>
      </c>
      <c r="G333" s="14">
        <f t="shared" si="27"/>
        <v>1.393939393939394</v>
      </c>
      <c r="H333" s="17">
        <f t="shared" si="28"/>
        <v>4.0157136621562638E-2</v>
      </c>
    </row>
    <row r="334" spans="2:8" ht="15" x14ac:dyDescent="0.2">
      <c r="B334" s="5" t="s">
        <v>119</v>
      </c>
      <c r="C334" s="9">
        <v>1505</v>
      </c>
      <c r="D334" s="9">
        <v>3724</v>
      </c>
      <c r="E334" s="15">
        <f t="shared" si="25"/>
        <v>0.16422959406372764</v>
      </c>
      <c r="F334" s="15">
        <f t="shared" si="26"/>
        <v>0.28451371380548551</v>
      </c>
      <c r="G334" s="14">
        <f t="shared" si="27"/>
        <v>1.4744186046511627</v>
      </c>
      <c r="H334" s="17">
        <f t="shared" si="28"/>
        <v>0.24214316892186818</v>
      </c>
    </row>
    <row r="335" spans="2:8" ht="15" x14ac:dyDescent="0.2">
      <c r="B335" s="5" t="s">
        <v>128</v>
      </c>
      <c r="C335" s="9">
        <v>316</v>
      </c>
      <c r="D335" s="9">
        <v>517</v>
      </c>
      <c r="E335" s="15">
        <f t="shared" si="25"/>
        <v>3.4482758620689655E-2</v>
      </c>
      <c r="F335" s="15">
        <f t="shared" si="26"/>
        <v>3.949881579952632E-2</v>
      </c>
      <c r="G335" s="14">
        <f t="shared" si="27"/>
        <v>0.63607594936708856</v>
      </c>
      <c r="H335" s="17">
        <f t="shared" si="28"/>
        <v>2.193365342645133E-2</v>
      </c>
    </row>
    <row r="336" spans="2:8" ht="15" x14ac:dyDescent="0.2">
      <c r="B336" s="5" t="s">
        <v>132</v>
      </c>
      <c r="C336" s="9">
        <v>0</v>
      </c>
      <c r="D336" s="9">
        <v>0</v>
      </c>
      <c r="E336" s="15" t="str">
        <f t="shared" si="25"/>
        <v/>
      </c>
      <c r="F336" s="15" t="str">
        <f t="shared" si="26"/>
        <v/>
      </c>
      <c r="G336" s="14" t="str">
        <f t="shared" si="27"/>
        <v>0</v>
      </c>
      <c r="H336" s="17" t="str">
        <f t="shared" si="28"/>
        <v/>
      </c>
    </row>
    <row r="337" spans="2:8" ht="15" x14ac:dyDescent="0.2">
      <c r="B337" s="5" t="s">
        <v>133</v>
      </c>
      <c r="C337" s="9">
        <v>2</v>
      </c>
      <c r="D337" s="9">
        <v>6</v>
      </c>
      <c r="E337" s="15">
        <f t="shared" si="25"/>
        <v>2.1824530772588389E-4</v>
      </c>
      <c r="F337" s="15">
        <f t="shared" si="26"/>
        <v>4.5840018336007336E-4</v>
      </c>
      <c r="G337" s="14">
        <f t="shared" si="27"/>
        <v>2</v>
      </c>
      <c r="H337" s="17">
        <f t="shared" si="28"/>
        <v>4.3649061545176777E-4</v>
      </c>
    </row>
    <row r="338" spans="2:8" ht="30" x14ac:dyDescent="0.2">
      <c r="B338" s="5" t="s">
        <v>362</v>
      </c>
      <c r="C338" s="9">
        <v>0</v>
      </c>
      <c r="D338" s="9">
        <v>0</v>
      </c>
      <c r="E338" s="15" t="str">
        <f t="shared" si="25"/>
        <v/>
      </c>
      <c r="F338" s="15" t="str">
        <f t="shared" si="26"/>
        <v/>
      </c>
      <c r="G338" s="14" t="str">
        <f t="shared" si="27"/>
        <v>0</v>
      </c>
      <c r="H338" s="17" t="str">
        <f t="shared" si="28"/>
        <v/>
      </c>
    </row>
    <row r="339" spans="2:8" ht="15" x14ac:dyDescent="0.2">
      <c r="B339" s="5" t="s">
        <v>363</v>
      </c>
      <c r="C339" s="9">
        <v>0</v>
      </c>
      <c r="D339" s="9">
        <v>5</v>
      </c>
      <c r="E339" s="15" t="str">
        <f t="shared" si="25"/>
        <v/>
      </c>
      <c r="F339" s="15">
        <f t="shared" si="26"/>
        <v>3.8200015280006114E-4</v>
      </c>
      <c r="G339" s="14" t="str">
        <f t="shared" si="27"/>
        <v>0</v>
      </c>
      <c r="H339" s="17" t="str">
        <f t="shared" si="28"/>
        <v/>
      </c>
    </row>
    <row r="340" spans="2:8" ht="15" x14ac:dyDescent="0.2">
      <c r="B340" s="5" t="s">
        <v>364</v>
      </c>
      <c r="C340" s="9">
        <v>0</v>
      </c>
      <c r="D340" s="9">
        <v>0</v>
      </c>
      <c r="E340" s="15" t="str">
        <f t="shared" si="25"/>
        <v/>
      </c>
      <c r="F340" s="15" t="str">
        <f t="shared" si="26"/>
        <v/>
      </c>
      <c r="G340" s="14" t="str">
        <f t="shared" si="27"/>
        <v>0</v>
      </c>
      <c r="H340" s="17" t="str">
        <f t="shared" si="28"/>
        <v/>
      </c>
    </row>
    <row r="341" spans="2:8" ht="15" x14ac:dyDescent="0.2">
      <c r="B341" s="5" t="s">
        <v>118</v>
      </c>
      <c r="C341" s="9">
        <v>387</v>
      </c>
      <c r="D341" s="9">
        <v>3</v>
      </c>
      <c r="E341" s="15">
        <f t="shared" si="25"/>
        <v>4.2230467044958531E-2</v>
      </c>
      <c r="F341" s="15">
        <f t="shared" si="26"/>
        <v>2.2920009168003668E-4</v>
      </c>
      <c r="G341" s="14">
        <f t="shared" si="27"/>
        <v>-0.99224806201550386</v>
      </c>
      <c r="H341" s="17">
        <f t="shared" si="28"/>
        <v>-4.1903099083369706E-2</v>
      </c>
    </row>
    <row r="342" spans="2:8" ht="15" x14ac:dyDescent="0.2">
      <c r="B342" s="5" t="s">
        <v>365</v>
      </c>
      <c r="C342" s="9">
        <v>0</v>
      </c>
      <c r="D342" s="9">
        <v>0</v>
      </c>
      <c r="E342" s="15" t="str">
        <f t="shared" si="25"/>
        <v/>
      </c>
      <c r="F342" s="15" t="str">
        <f t="shared" si="26"/>
        <v/>
      </c>
      <c r="G342" s="14" t="str">
        <f t="shared" si="27"/>
        <v>0</v>
      </c>
      <c r="H342" s="17" t="str">
        <f t="shared" si="28"/>
        <v/>
      </c>
    </row>
    <row r="343" spans="2:8" ht="30" x14ac:dyDescent="0.2">
      <c r="B343" s="5" t="s">
        <v>129</v>
      </c>
      <c r="C343" s="9">
        <v>82</v>
      </c>
      <c r="D343" s="9">
        <v>9</v>
      </c>
      <c r="E343" s="15">
        <f t="shared" si="25"/>
        <v>8.9480576167612399E-3</v>
      </c>
      <c r="F343" s="15">
        <f t="shared" si="26"/>
        <v>6.8760027504011006E-4</v>
      </c>
      <c r="G343" s="14">
        <f t="shared" si="27"/>
        <v>-0.8902439024390244</v>
      </c>
      <c r="H343" s="17">
        <f t="shared" si="28"/>
        <v>-7.965953731994763E-3</v>
      </c>
    </row>
    <row r="344" spans="2:8" ht="15" x14ac:dyDescent="0.2">
      <c r="B344" s="5" t="s">
        <v>131</v>
      </c>
      <c r="C344" s="9">
        <v>2</v>
      </c>
      <c r="D344" s="9">
        <v>26</v>
      </c>
      <c r="E344" s="15">
        <f t="shared" si="25"/>
        <v>2.1824530772588389E-4</v>
      </c>
      <c r="F344" s="15">
        <f t="shared" si="26"/>
        <v>1.9864007945603179E-3</v>
      </c>
      <c r="G344" s="14">
        <f t="shared" si="27"/>
        <v>12</v>
      </c>
      <c r="H344" s="17">
        <f t="shared" si="28"/>
        <v>2.6189436927106066E-3</v>
      </c>
    </row>
    <row r="345" spans="2:8" ht="15" x14ac:dyDescent="0.2">
      <c r="B345" s="5" t="s">
        <v>366</v>
      </c>
      <c r="C345" s="9">
        <v>43</v>
      </c>
      <c r="D345" s="9">
        <v>243</v>
      </c>
      <c r="E345" s="15">
        <f t="shared" si="25"/>
        <v>4.6922741161065035E-3</v>
      </c>
      <c r="F345" s="15">
        <f t="shared" si="26"/>
        <v>1.8565207426082971E-2</v>
      </c>
      <c r="G345" s="14">
        <f t="shared" si="27"/>
        <v>4.6511627906976747</v>
      </c>
      <c r="H345" s="17">
        <f t="shared" si="28"/>
        <v>2.1824530772588391E-2</v>
      </c>
    </row>
    <row r="346" spans="2:8" ht="15" x14ac:dyDescent="0.2">
      <c r="B346" s="5" t="s">
        <v>122</v>
      </c>
      <c r="C346" s="9">
        <v>1</v>
      </c>
      <c r="D346" s="9">
        <v>0</v>
      </c>
      <c r="E346" s="15">
        <f t="shared" si="25"/>
        <v>1.0912265386294194E-4</v>
      </c>
      <c r="F346" s="15" t="str">
        <f t="shared" si="26"/>
        <v/>
      </c>
      <c r="G346" s="14" t="str">
        <f t="shared" si="27"/>
        <v>0</v>
      </c>
      <c r="H346" s="17">
        <f t="shared" si="28"/>
        <v>0</v>
      </c>
    </row>
    <row r="347" spans="2:8" ht="15" x14ac:dyDescent="0.2">
      <c r="B347" s="5" t="s">
        <v>121</v>
      </c>
      <c r="C347" s="9">
        <v>19</v>
      </c>
      <c r="D347" s="9">
        <v>63</v>
      </c>
      <c r="E347" s="15">
        <f t="shared" si="25"/>
        <v>2.0733304233958969E-3</v>
      </c>
      <c r="F347" s="15">
        <f t="shared" si="26"/>
        <v>4.81320192528077E-3</v>
      </c>
      <c r="G347" s="14">
        <f t="shared" si="27"/>
        <v>2.3157894736842106</v>
      </c>
      <c r="H347" s="17">
        <f t="shared" si="28"/>
        <v>4.8013967699694453E-3</v>
      </c>
    </row>
    <row r="348" spans="2:8" ht="15" x14ac:dyDescent="0.2">
      <c r="B348" s="5" t="s">
        <v>367</v>
      </c>
      <c r="C348" s="9">
        <v>0</v>
      </c>
      <c r="D348" s="9">
        <v>0</v>
      </c>
      <c r="E348" s="15" t="str">
        <f t="shared" si="25"/>
        <v/>
      </c>
      <c r="F348" s="15" t="str">
        <f t="shared" si="26"/>
        <v/>
      </c>
      <c r="G348" s="14" t="str">
        <f t="shared" si="27"/>
        <v>0</v>
      </c>
      <c r="H348" s="17" t="str">
        <f t="shared" si="28"/>
        <v/>
      </c>
    </row>
    <row r="349" spans="2:8" ht="15" x14ac:dyDescent="0.2">
      <c r="B349" s="5" t="s">
        <v>368</v>
      </c>
      <c r="C349" s="9">
        <v>0</v>
      </c>
      <c r="D349" s="9">
        <v>0</v>
      </c>
      <c r="E349" s="15" t="str">
        <f t="shared" si="25"/>
        <v/>
      </c>
      <c r="F349" s="15" t="str">
        <f t="shared" si="26"/>
        <v/>
      </c>
      <c r="G349" s="14" t="str">
        <f t="shared" si="27"/>
        <v>0</v>
      </c>
      <c r="H349" s="17" t="str">
        <f t="shared" si="28"/>
        <v/>
      </c>
    </row>
    <row r="350" spans="2:8" ht="15" x14ac:dyDescent="0.2">
      <c r="B350" s="5" t="s">
        <v>369</v>
      </c>
      <c r="C350" s="9">
        <v>0</v>
      </c>
      <c r="D350" s="9">
        <v>0</v>
      </c>
      <c r="E350" s="15" t="str">
        <f t="shared" si="25"/>
        <v/>
      </c>
      <c r="F350" s="15" t="str">
        <f t="shared" si="26"/>
        <v/>
      </c>
      <c r="G350" s="14" t="str">
        <f t="shared" si="27"/>
        <v>0</v>
      </c>
      <c r="H350" s="17" t="str">
        <f t="shared" si="28"/>
        <v/>
      </c>
    </row>
    <row r="351" spans="2:8" ht="15" x14ac:dyDescent="0.2">
      <c r="B351" s="5" t="s">
        <v>120</v>
      </c>
      <c r="C351" s="9">
        <v>0</v>
      </c>
      <c r="D351" s="9">
        <v>0</v>
      </c>
      <c r="E351" s="15" t="str">
        <f t="shared" si="25"/>
        <v/>
      </c>
      <c r="F351" s="15" t="str">
        <f t="shared" si="26"/>
        <v/>
      </c>
      <c r="G351" s="14" t="str">
        <f t="shared" si="27"/>
        <v>0</v>
      </c>
      <c r="H351" s="17" t="str">
        <f t="shared" si="28"/>
        <v/>
      </c>
    </row>
    <row r="352" spans="2:8" ht="15" x14ac:dyDescent="0.2">
      <c r="B352" s="5" t="s">
        <v>370</v>
      </c>
      <c r="C352" s="9">
        <v>0</v>
      </c>
      <c r="D352" s="9">
        <v>0</v>
      </c>
      <c r="E352" s="15" t="str">
        <f t="shared" si="25"/>
        <v/>
      </c>
      <c r="F352" s="15" t="str">
        <f t="shared" si="26"/>
        <v/>
      </c>
      <c r="G352" s="14" t="str">
        <f t="shared" si="27"/>
        <v>0</v>
      </c>
      <c r="H352" s="17" t="str">
        <f t="shared" si="28"/>
        <v/>
      </c>
    </row>
    <row r="353" spans="2:8" ht="15" x14ac:dyDescent="0.2">
      <c r="B353" s="5" t="s">
        <v>125</v>
      </c>
      <c r="C353" s="9">
        <v>0</v>
      </c>
      <c r="D353" s="9">
        <v>0</v>
      </c>
      <c r="E353" s="15" t="str">
        <f t="shared" si="25"/>
        <v/>
      </c>
      <c r="F353" s="15" t="str">
        <f t="shared" si="26"/>
        <v/>
      </c>
      <c r="G353" s="14" t="str">
        <f t="shared" si="27"/>
        <v>0</v>
      </c>
      <c r="H353" s="17" t="str">
        <f t="shared" si="28"/>
        <v/>
      </c>
    </row>
    <row r="354" spans="2:8" ht="15" x14ac:dyDescent="0.2">
      <c r="B354" s="5" t="s">
        <v>124</v>
      </c>
      <c r="C354" s="9">
        <v>378</v>
      </c>
      <c r="D354" s="9">
        <v>181</v>
      </c>
      <c r="E354" s="15">
        <f t="shared" si="25"/>
        <v>4.1248363160192057E-2</v>
      </c>
      <c r="F354" s="15">
        <f t="shared" si="26"/>
        <v>1.3828405531362213E-2</v>
      </c>
      <c r="G354" s="14">
        <f t="shared" si="27"/>
        <v>-0.52116402116402116</v>
      </c>
      <c r="H354" s="17">
        <f t="shared" si="28"/>
        <v>-2.1497162810999563E-2</v>
      </c>
    </row>
    <row r="355" spans="2:8" ht="15" x14ac:dyDescent="0.2">
      <c r="B355" s="5" t="s">
        <v>126</v>
      </c>
      <c r="C355" s="9">
        <v>0</v>
      </c>
      <c r="D355" s="9">
        <v>0</v>
      </c>
      <c r="E355" s="15" t="str">
        <f t="shared" si="25"/>
        <v/>
      </c>
      <c r="F355" s="15" t="str">
        <f t="shared" si="26"/>
        <v/>
      </c>
      <c r="G355" s="14" t="str">
        <f t="shared" si="27"/>
        <v>0</v>
      </c>
      <c r="H355" s="17" t="str">
        <f t="shared" si="28"/>
        <v/>
      </c>
    </row>
    <row r="356" spans="2:8" ht="15" x14ac:dyDescent="0.2">
      <c r="B356" s="5" t="s">
        <v>371</v>
      </c>
      <c r="C356" s="9">
        <v>0</v>
      </c>
      <c r="D356" s="9">
        <v>0</v>
      </c>
      <c r="E356" s="15" t="str">
        <f t="shared" si="25"/>
        <v/>
      </c>
      <c r="F356" s="15" t="str">
        <f t="shared" si="26"/>
        <v/>
      </c>
      <c r="G356" s="14" t="str">
        <f t="shared" si="27"/>
        <v>0</v>
      </c>
      <c r="H356" s="17" t="str">
        <f t="shared" si="28"/>
        <v/>
      </c>
    </row>
    <row r="357" spans="2:8" ht="15" x14ac:dyDescent="0.2">
      <c r="B357" s="5" t="s">
        <v>372</v>
      </c>
      <c r="C357" s="9">
        <v>1</v>
      </c>
      <c r="D357" s="9">
        <v>0</v>
      </c>
      <c r="E357" s="15">
        <f t="shared" si="25"/>
        <v>1.0912265386294194E-4</v>
      </c>
      <c r="F357" s="15" t="str">
        <f t="shared" si="26"/>
        <v/>
      </c>
      <c r="G357" s="14" t="str">
        <f t="shared" si="27"/>
        <v>0</v>
      </c>
      <c r="H357" s="17">
        <f t="shared" si="28"/>
        <v>0</v>
      </c>
    </row>
    <row r="358" spans="2:8" ht="15" x14ac:dyDescent="0.2">
      <c r="B358" s="5" t="s">
        <v>127</v>
      </c>
      <c r="C358" s="9">
        <v>39</v>
      </c>
      <c r="D358" s="9">
        <v>1</v>
      </c>
      <c r="E358" s="15">
        <f t="shared" si="25"/>
        <v>4.2557835006547355E-3</v>
      </c>
      <c r="F358" s="15">
        <f t="shared" si="26"/>
        <v>7.6400030560012231E-5</v>
      </c>
      <c r="G358" s="14">
        <f t="shared" si="27"/>
        <v>-0.97435897435897434</v>
      </c>
      <c r="H358" s="17">
        <f t="shared" si="28"/>
        <v>-4.1466608467917937E-3</v>
      </c>
    </row>
    <row r="359" spans="2:8" ht="15" x14ac:dyDescent="0.2">
      <c r="B359" s="5" t="s">
        <v>123</v>
      </c>
      <c r="C359" s="9">
        <v>0</v>
      </c>
      <c r="D359" s="9">
        <v>0</v>
      </c>
      <c r="E359" s="15" t="str">
        <f t="shared" si="25"/>
        <v/>
      </c>
      <c r="F359" s="15" t="str">
        <f t="shared" si="26"/>
        <v/>
      </c>
      <c r="G359" s="14" t="str">
        <f t="shared" si="27"/>
        <v>0</v>
      </c>
      <c r="H359" s="17" t="str">
        <f t="shared" si="28"/>
        <v/>
      </c>
    </row>
    <row r="360" spans="2:8" ht="15" x14ac:dyDescent="0.2">
      <c r="B360" s="5" t="s">
        <v>373</v>
      </c>
      <c r="C360" s="9">
        <v>0</v>
      </c>
      <c r="D360" s="9">
        <v>0</v>
      </c>
      <c r="E360" s="15" t="str">
        <f t="shared" ref="E360:E423" si="29">+IF(C360=0,"",C360/C$294)</f>
        <v/>
      </c>
      <c r="F360" s="15" t="str">
        <f t="shared" ref="F360:F423" si="30">+IF(D360=0,"",D360/D$294)</f>
        <v/>
      </c>
      <c r="G360" s="14" t="str">
        <f t="shared" ref="G360:G423" si="31">+IF(OR(AND(D360=0),(C360=0)),"0",((D360-C360)/C360))</f>
        <v>0</v>
      </c>
      <c r="H360" s="17" t="str">
        <f t="shared" ref="H360:H423" si="32">+IF(OR(AND(E360=""),(G360="")),"",E360*G360)</f>
        <v/>
      </c>
    </row>
    <row r="361" spans="2:8" ht="15" x14ac:dyDescent="0.2">
      <c r="B361" s="5" t="s">
        <v>374</v>
      </c>
      <c r="C361" s="9">
        <v>0</v>
      </c>
      <c r="D361" s="9">
        <v>0</v>
      </c>
      <c r="E361" s="15" t="str">
        <f t="shared" si="29"/>
        <v/>
      </c>
      <c r="F361" s="15" t="str">
        <f t="shared" si="30"/>
        <v/>
      </c>
      <c r="G361" s="14" t="str">
        <f t="shared" si="31"/>
        <v>0</v>
      </c>
      <c r="H361" s="17" t="str">
        <f t="shared" si="32"/>
        <v/>
      </c>
    </row>
    <row r="362" spans="2:8" ht="30" x14ac:dyDescent="0.2">
      <c r="B362" s="5" t="s">
        <v>375</v>
      </c>
      <c r="C362" s="9">
        <v>0</v>
      </c>
      <c r="D362" s="9">
        <v>0</v>
      </c>
      <c r="E362" s="15" t="str">
        <f t="shared" si="29"/>
        <v/>
      </c>
      <c r="F362" s="15" t="str">
        <f t="shared" si="30"/>
        <v/>
      </c>
      <c r="G362" s="14" t="str">
        <f t="shared" si="31"/>
        <v>0</v>
      </c>
      <c r="H362" s="17" t="str">
        <f t="shared" si="32"/>
        <v/>
      </c>
    </row>
    <row r="363" spans="2:8" ht="30" x14ac:dyDescent="0.2">
      <c r="B363" s="5" t="s">
        <v>376</v>
      </c>
      <c r="C363" s="9">
        <v>0</v>
      </c>
      <c r="D363" s="9">
        <v>2</v>
      </c>
      <c r="E363" s="15" t="str">
        <f t="shared" si="29"/>
        <v/>
      </c>
      <c r="F363" s="15">
        <f t="shared" si="30"/>
        <v>1.5280006112002446E-4</v>
      </c>
      <c r="G363" s="14" t="str">
        <f t="shared" si="31"/>
        <v>0</v>
      </c>
      <c r="H363" s="17" t="str">
        <f t="shared" si="32"/>
        <v/>
      </c>
    </row>
    <row r="364" spans="2:8" ht="15" x14ac:dyDescent="0.2">
      <c r="B364" s="5" t="s">
        <v>377</v>
      </c>
      <c r="C364" s="9">
        <v>0</v>
      </c>
      <c r="D364" s="9">
        <v>0</v>
      </c>
      <c r="E364" s="15" t="str">
        <f t="shared" si="29"/>
        <v/>
      </c>
      <c r="F364" s="15" t="str">
        <f t="shared" si="30"/>
        <v/>
      </c>
      <c r="G364" s="14" t="str">
        <f t="shared" si="31"/>
        <v>0</v>
      </c>
      <c r="H364" s="17" t="str">
        <f t="shared" si="32"/>
        <v/>
      </c>
    </row>
    <row r="365" spans="2:8" ht="30" x14ac:dyDescent="0.2">
      <c r="B365" s="5" t="s">
        <v>378</v>
      </c>
      <c r="C365" s="9">
        <v>0</v>
      </c>
      <c r="D365" s="9">
        <v>0</v>
      </c>
      <c r="E365" s="15" t="str">
        <f t="shared" si="29"/>
        <v/>
      </c>
      <c r="F365" s="15" t="str">
        <f t="shared" si="30"/>
        <v/>
      </c>
      <c r="G365" s="14" t="str">
        <f t="shared" si="31"/>
        <v>0</v>
      </c>
      <c r="H365" s="17" t="str">
        <f t="shared" si="32"/>
        <v/>
      </c>
    </row>
    <row r="366" spans="2:8" ht="30" x14ac:dyDescent="0.2">
      <c r="B366" s="5" t="s">
        <v>478</v>
      </c>
      <c r="C366" s="9">
        <v>0</v>
      </c>
      <c r="D366" s="9">
        <v>0</v>
      </c>
      <c r="E366" s="15" t="str">
        <f t="shared" si="29"/>
        <v/>
      </c>
      <c r="F366" s="15" t="str">
        <f t="shared" si="30"/>
        <v/>
      </c>
      <c r="G366" s="14" t="str">
        <f t="shared" si="31"/>
        <v>0</v>
      </c>
      <c r="H366" s="17" t="str">
        <f t="shared" si="32"/>
        <v/>
      </c>
    </row>
    <row r="367" spans="2:8" ht="15" x14ac:dyDescent="0.2">
      <c r="B367" s="5" t="s">
        <v>379</v>
      </c>
      <c r="C367" s="9">
        <v>0</v>
      </c>
      <c r="D367" s="9">
        <v>0</v>
      </c>
      <c r="E367" s="15" t="str">
        <f t="shared" si="29"/>
        <v/>
      </c>
      <c r="F367" s="15" t="str">
        <f t="shared" si="30"/>
        <v/>
      </c>
      <c r="G367" s="14" t="str">
        <f t="shared" si="31"/>
        <v>0</v>
      </c>
      <c r="H367" s="17" t="str">
        <f t="shared" si="32"/>
        <v/>
      </c>
    </row>
    <row r="368" spans="2:8" ht="15" x14ac:dyDescent="0.2">
      <c r="B368" s="5" t="s">
        <v>380</v>
      </c>
      <c r="C368" s="9">
        <v>0</v>
      </c>
      <c r="D368" s="9">
        <v>0</v>
      </c>
      <c r="E368" s="15" t="str">
        <f t="shared" si="29"/>
        <v/>
      </c>
      <c r="F368" s="15" t="str">
        <f t="shared" si="30"/>
        <v/>
      </c>
      <c r="G368" s="14" t="str">
        <f t="shared" si="31"/>
        <v>0</v>
      </c>
      <c r="H368" s="17" t="str">
        <f t="shared" si="32"/>
        <v/>
      </c>
    </row>
    <row r="369" spans="2:8" ht="15" x14ac:dyDescent="0.2">
      <c r="B369" s="5" t="s">
        <v>381</v>
      </c>
      <c r="C369" s="9">
        <v>0</v>
      </c>
      <c r="D369" s="9">
        <v>236</v>
      </c>
      <c r="E369" s="15" t="str">
        <f t="shared" si="29"/>
        <v/>
      </c>
      <c r="F369" s="15">
        <f t="shared" si="30"/>
        <v>1.8030407212162886E-2</v>
      </c>
      <c r="G369" s="14" t="str">
        <f t="shared" si="31"/>
        <v>0</v>
      </c>
      <c r="H369" s="17" t="str">
        <f t="shared" si="32"/>
        <v/>
      </c>
    </row>
    <row r="370" spans="2:8" ht="15" x14ac:dyDescent="0.2">
      <c r="B370" s="5" t="s">
        <v>135</v>
      </c>
      <c r="C370" s="9">
        <v>0</v>
      </c>
      <c r="D370" s="9">
        <v>0</v>
      </c>
      <c r="E370" s="15" t="str">
        <f t="shared" si="29"/>
        <v/>
      </c>
      <c r="F370" s="15" t="str">
        <f t="shared" si="30"/>
        <v/>
      </c>
      <c r="G370" s="14" t="str">
        <f t="shared" si="31"/>
        <v>0</v>
      </c>
      <c r="H370" s="17" t="str">
        <f t="shared" si="32"/>
        <v/>
      </c>
    </row>
    <row r="371" spans="2:8" ht="15" x14ac:dyDescent="0.2">
      <c r="B371" s="5" t="s">
        <v>136</v>
      </c>
      <c r="C371" s="9">
        <v>0</v>
      </c>
      <c r="D371" s="9">
        <v>0</v>
      </c>
      <c r="E371" s="15" t="str">
        <f t="shared" si="29"/>
        <v/>
      </c>
      <c r="F371" s="15" t="str">
        <f t="shared" si="30"/>
        <v/>
      </c>
      <c r="G371" s="14" t="str">
        <f t="shared" si="31"/>
        <v>0</v>
      </c>
      <c r="H371" s="17" t="str">
        <f t="shared" si="32"/>
        <v/>
      </c>
    </row>
    <row r="372" spans="2:8" ht="15" x14ac:dyDescent="0.2">
      <c r="B372" s="5" t="s">
        <v>137</v>
      </c>
      <c r="C372" s="9">
        <v>0</v>
      </c>
      <c r="D372" s="9">
        <v>0</v>
      </c>
      <c r="E372" s="15" t="str">
        <f t="shared" si="29"/>
        <v/>
      </c>
      <c r="F372" s="15" t="str">
        <f t="shared" si="30"/>
        <v/>
      </c>
      <c r="G372" s="14" t="str">
        <f t="shared" si="31"/>
        <v>0</v>
      </c>
      <c r="H372" s="17" t="str">
        <f t="shared" si="32"/>
        <v/>
      </c>
    </row>
    <row r="373" spans="2:8" ht="30" x14ac:dyDescent="0.2">
      <c r="B373" s="5" t="s">
        <v>382</v>
      </c>
      <c r="C373" s="9">
        <v>0</v>
      </c>
      <c r="D373" s="9">
        <v>0</v>
      </c>
      <c r="E373" s="15" t="str">
        <f t="shared" si="29"/>
        <v/>
      </c>
      <c r="F373" s="15" t="str">
        <f t="shared" si="30"/>
        <v/>
      </c>
      <c r="G373" s="14" t="str">
        <f t="shared" si="31"/>
        <v>0</v>
      </c>
      <c r="H373" s="17" t="str">
        <f t="shared" si="32"/>
        <v/>
      </c>
    </row>
    <row r="374" spans="2:8" ht="15" x14ac:dyDescent="0.2">
      <c r="B374" s="5" t="s">
        <v>134</v>
      </c>
      <c r="C374" s="9">
        <v>0</v>
      </c>
      <c r="D374" s="9">
        <v>0</v>
      </c>
      <c r="E374" s="15" t="str">
        <f t="shared" si="29"/>
        <v/>
      </c>
      <c r="F374" s="15" t="str">
        <f t="shared" si="30"/>
        <v/>
      </c>
      <c r="G374" s="14" t="str">
        <f t="shared" si="31"/>
        <v>0</v>
      </c>
      <c r="H374" s="17" t="str">
        <f t="shared" si="32"/>
        <v/>
      </c>
    </row>
    <row r="375" spans="2:8" ht="15" x14ac:dyDescent="0.2">
      <c r="B375" s="5" t="s">
        <v>383</v>
      </c>
      <c r="C375" s="9">
        <v>0</v>
      </c>
      <c r="D375" s="9">
        <v>0</v>
      </c>
      <c r="E375" s="15" t="str">
        <f t="shared" si="29"/>
        <v/>
      </c>
      <c r="F375" s="15" t="str">
        <f t="shared" si="30"/>
        <v/>
      </c>
      <c r="G375" s="14" t="str">
        <f t="shared" si="31"/>
        <v>0</v>
      </c>
      <c r="H375" s="17" t="str">
        <f t="shared" si="32"/>
        <v/>
      </c>
    </row>
    <row r="376" spans="2:8" ht="15" x14ac:dyDescent="0.2">
      <c r="B376" s="5" t="s">
        <v>141</v>
      </c>
      <c r="C376" s="9">
        <v>1</v>
      </c>
      <c r="D376" s="9">
        <v>2</v>
      </c>
      <c r="E376" s="15">
        <f t="shared" si="29"/>
        <v>1.0912265386294194E-4</v>
      </c>
      <c r="F376" s="15">
        <f t="shared" si="30"/>
        <v>1.5280006112002446E-4</v>
      </c>
      <c r="G376" s="14">
        <f t="shared" si="31"/>
        <v>1</v>
      </c>
      <c r="H376" s="17">
        <f t="shared" si="32"/>
        <v>1.0912265386294194E-4</v>
      </c>
    </row>
    <row r="377" spans="2:8" ht="15" x14ac:dyDescent="0.2">
      <c r="B377" s="5" t="s">
        <v>150</v>
      </c>
      <c r="C377" s="9">
        <v>11</v>
      </c>
      <c r="D377" s="9">
        <v>0</v>
      </c>
      <c r="E377" s="15">
        <f t="shared" si="29"/>
        <v>1.2003491924923613E-3</v>
      </c>
      <c r="F377" s="15" t="str">
        <f t="shared" si="30"/>
        <v/>
      </c>
      <c r="G377" s="14" t="str">
        <f t="shared" si="31"/>
        <v>0</v>
      </c>
      <c r="H377" s="17">
        <f t="shared" si="32"/>
        <v>0</v>
      </c>
    </row>
    <row r="378" spans="2:8" ht="15" x14ac:dyDescent="0.2">
      <c r="B378" s="5" t="s">
        <v>149</v>
      </c>
      <c r="C378" s="9">
        <v>2</v>
      </c>
      <c r="D378" s="9">
        <v>6</v>
      </c>
      <c r="E378" s="15">
        <f t="shared" si="29"/>
        <v>2.1824530772588389E-4</v>
      </c>
      <c r="F378" s="15">
        <f t="shared" si="30"/>
        <v>4.5840018336007336E-4</v>
      </c>
      <c r="G378" s="14">
        <f t="shared" si="31"/>
        <v>2</v>
      </c>
      <c r="H378" s="17">
        <f t="shared" si="32"/>
        <v>4.3649061545176777E-4</v>
      </c>
    </row>
    <row r="379" spans="2:8" ht="15" x14ac:dyDescent="0.2">
      <c r="B379" s="5" t="s">
        <v>384</v>
      </c>
      <c r="C379" s="9">
        <v>0</v>
      </c>
      <c r="D379" s="9">
        <v>0</v>
      </c>
      <c r="E379" s="15" t="str">
        <f t="shared" si="29"/>
        <v/>
      </c>
      <c r="F379" s="15" t="str">
        <f t="shared" si="30"/>
        <v/>
      </c>
      <c r="G379" s="14" t="str">
        <f t="shared" si="31"/>
        <v>0</v>
      </c>
      <c r="H379" s="17" t="str">
        <f t="shared" si="32"/>
        <v/>
      </c>
    </row>
    <row r="380" spans="2:8" ht="30" x14ac:dyDescent="0.2">
      <c r="B380" s="5" t="s">
        <v>385</v>
      </c>
      <c r="C380" s="9">
        <v>1</v>
      </c>
      <c r="D380" s="9">
        <v>88</v>
      </c>
      <c r="E380" s="15">
        <f t="shared" si="29"/>
        <v>1.0912265386294194E-4</v>
      </c>
      <c r="F380" s="15">
        <f t="shared" si="30"/>
        <v>6.723202689281076E-3</v>
      </c>
      <c r="G380" s="14">
        <f t="shared" si="31"/>
        <v>87</v>
      </c>
      <c r="H380" s="17">
        <f t="shared" si="32"/>
        <v>9.4936708860759497E-3</v>
      </c>
    </row>
    <row r="381" spans="2:8" ht="30" x14ac:dyDescent="0.2">
      <c r="B381" s="5" t="s">
        <v>386</v>
      </c>
      <c r="C381" s="9">
        <v>0</v>
      </c>
      <c r="D381" s="9">
        <v>4</v>
      </c>
      <c r="E381" s="15" t="str">
        <f t="shared" si="29"/>
        <v/>
      </c>
      <c r="F381" s="15">
        <f t="shared" si="30"/>
        <v>3.0560012224004892E-4</v>
      </c>
      <c r="G381" s="14" t="str">
        <f t="shared" si="31"/>
        <v>0</v>
      </c>
      <c r="H381" s="17" t="str">
        <f t="shared" si="32"/>
        <v/>
      </c>
    </row>
    <row r="382" spans="2:8" ht="30" x14ac:dyDescent="0.2">
      <c r="B382" s="5" t="s">
        <v>387</v>
      </c>
      <c r="C382" s="9">
        <v>1</v>
      </c>
      <c r="D382" s="9">
        <v>1</v>
      </c>
      <c r="E382" s="15">
        <f t="shared" si="29"/>
        <v>1.0912265386294194E-4</v>
      </c>
      <c r="F382" s="15">
        <f t="shared" si="30"/>
        <v>7.6400030560012231E-5</v>
      </c>
      <c r="G382" s="14">
        <f t="shared" si="31"/>
        <v>0</v>
      </c>
      <c r="H382" s="17">
        <f t="shared" si="32"/>
        <v>0</v>
      </c>
    </row>
    <row r="383" spans="2:8" ht="15" x14ac:dyDescent="0.2">
      <c r="B383" s="5" t="s">
        <v>145</v>
      </c>
      <c r="C383" s="9">
        <v>3</v>
      </c>
      <c r="D383" s="9">
        <v>15</v>
      </c>
      <c r="E383" s="15">
        <f t="shared" si="29"/>
        <v>3.2736796158882583E-4</v>
      </c>
      <c r="F383" s="15">
        <f t="shared" si="30"/>
        <v>1.1460004584001834E-3</v>
      </c>
      <c r="G383" s="14">
        <f t="shared" si="31"/>
        <v>4</v>
      </c>
      <c r="H383" s="17">
        <f t="shared" si="32"/>
        <v>1.3094718463553033E-3</v>
      </c>
    </row>
    <row r="384" spans="2:8" ht="30" x14ac:dyDescent="0.2">
      <c r="B384" s="5" t="s">
        <v>388</v>
      </c>
      <c r="C384" s="9">
        <v>0</v>
      </c>
      <c r="D384" s="9">
        <v>0</v>
      </c>
      <c r="E384" s="15" t="str">
        <f t="shared" si="29"/>
        <v/>
      </c>
      <c r="F384" s="15" t="str">
        <f t="shared" si="30"/>
        <v/>
      </c>
      <c r="G384" s="14" t="str">
        <f t="shared" si="31"/>
        <v>0</v>
      </c>
      <c r="H384" s="17" t="str">
        <f t="shared" si="32"/>
        <v/>
      </c>
    </row>
    <row r="385" spans="2:8" ht="15" x14ac:dyDescent="0.2">
      <c r="B385" s="5" t="s">
        <v>146</v>
      </c>
      <c r="C385" s="9">
        <v>0</v>
      </c>
      <c r="D385" s="9">
        <v>1</v>
      </c>
      <c r="E385" s="15" t="str">
        <f t="shared" si="29"/>
        <v/>
      </c>
      <c r="F385" s="15">
        <f t="shared" si="30"/>
        <v>7.6400030560012231E-5</v>
      </c>
      <c r="G385" s="14" t="str">
        <f t="shared" si="31"/>
        <v>0</v>
      </c>
      <c r="H385" s="17" t="str">
        <f t="shared" si="32"/>
        <v/>
      </c>
    </row>
    <row r="386" spans="2:8" ht="15" x14ac:dyDescent="0.2">
      <c r="B386" s="5" t="s">
        <v>479</v>
      </c>
      <c r="C386" s="9">
        <v>0</v>
      </c>
      <c r="D386" s="9">
        <v>0</v>
      </c>
      <c r="E386" s="15" t="str">
        <f t="shared" si="29"/>
        <v/>
      </c>
      <c r="F386" s="15" t="str">
        <f t="shared" si="30"/>
        <v/>
      </c>
      <c r="G386" s="14" t="str">
        <f t="shared" si="31"/>
        <v>0</v>
      </c>
      <c r="H386" s="17" t="str">
        <f t="shared" si="32"/>
        <v/>
      </c>
    </row>
    <row r="387" spans="2:8" ht="15" x14ac:dyDescent="0.2">
      <c r="B387" s="5" t="s">
        <v>144</v>
      </c>
      <c r="C387" s="9">
        <v>13</v>
      </c>
      <c r="D387" s="9">
        <v>48</v>
      </c>
      <c r="E387" s="15">
        <f t="shared" si="29"/>
        <v>1.4185945002182453E-3</v>
      </c>
      <c r="F387" s="15">
        <f t="shared" si="30"/>
        <v>3.6672014668805868E-3</v>
      </c>
      <c r="G387" s="14">
        <f t="shared" si="31"/>
        <v>2.6923076923076925</v>
      </c>
      <c r="H387" s="17">
        <f t="shared" si="32"/>
        <v>3.8192928852029684E-3</v>
      </c>
    </row>
    <row r="388" spans="2:8" ht="15" x14ac:dyDescent="0.2">
      <c r="B388" s="5" t="s">
        <v>389</v>
      </c>
      <c r="C388" s="9">
        <v>0</v>
      </c>
      <c r="D388" s="9">
        <v>2</v>
      </c>
      <c r="E388" s="15" t="str">
        <f t="shared" si="29"/>
        <v/>
      </c>
      <c r="F388" s="15">
        <f t="shared" si="30"/>
        <v>1.5280006112002446E-4</v>
      </c>
      <c r="G388" s="14" t="str">
        <f t="shared" si="31"/>
        <v>0</v>
      </c>
      <c r="H388" s="17" t="str">
        <f t="shared" si="32"/>
        <v/>
      </c>
    </row>
    <row r="389" spans="2:8" ht="15" x14ac:dyDescent="0.2">
      <c r="B389" s="5" t="s">
        <v>143</v>
      </c>
      <c r="C389" s="9">
        <v>0</v>
      </c>
      <c r="D389" s="9">
        <v>0</v>
      </c>
      <c r="E389" s="15" t="str">
        <f t="shared" si="29"/>
        <v/>
      </c>
      <c r="F389" s="15" t="str">
        <f t="shared" si="30"/>
        <v/>
      </c>
      <c r="G389" s="14" t="str">
        <f t="shared" si="31"/>
        <v>0</v>
      </c>
      <c r="H389" s="17" t="str">
        <f t="shared" si="32"/>
        <v/>
      </c>
    </row>
    <row r="390" spans="2:8" ht="15" x14ac:dyDescent="0.2">
      <c r="B390" s="5" t="s">
        <v>480</v>
      </c>
      <c r="C390" s="9">
        <v>0</v>
      </c>
      <c r="D390" s="9">
        <v>0</v>
      </c>
      <c r="E390" s="15" t="str">
        <f t="shared" si="29"/>
        <v/>
      </c>
      <c r="F390" s="15" t="str">
        <f t="shared" si="30"/>
        <v/>
      </c>
      <c r="G390" s="14" t="str">
        <f t="shared" si="31"/>
        <v>0</v>
      </c>
      <c r="H390" s="17" t="str">
        <f t="shared" si="32"/>
        <v/>
      </c>
    </row>
    <row r="391" spans="2:8" ht="15" x14ac:dyDescent="0.2">
      <c r="B391" s="5" t="s">
        <v>153</v>
      </c>
      <c r="C391" s="9">
        <v>6</v>
      </c>
      <c r="D391" s="9">
        <v>5</v>
      </c>
      <c r="E391" s="15">
        <f t="shared" si="29"/>
        <v>6.5473592317765166E-4</v>
      </c>
      <c r="F391" s="15">
        <f t="shared" si="30"/>
        <v>3.8200015280006114E-4</v>
      </c>
      <c r="G391" s="14">
        <f t="shared" si="31"/>
        <v>-0.16666666666666666</v>
      </c>
      <c r="H391" s="17">
        <f t="shared" si="32"/>
        <v>-1.0912265386294194E-4</v>
      </c>
    </row>
    <row r="392" spans="2:8" ht="15" x14ac:dyDescent="0.2">
      <c r="B392" s="5" t="s">
        <v>140</v>
      </c>
      <c r="C392" s="9">
        <v>1</v>
      </c>
      <c r="D392" s="9">
        <v>0</v>
      </c>
      <c r="E392" s="15">
        <f t="shared" si="29"/>
        <v>1.0912265386294194E-4</v>
      </c>
      <c r="F392" s="15" t="str">
        <f t="shared" si="30"/>
        <v/>
      </c>
      <c r="G392" s="14" t="str">
        <f t="shared" si="31"/>
        <v>0</v>
      </c>
      <c r="H392" s="17">
        <f t="shared" si="32"/>
        <v>0</v>
      </c>
    </row>
    <row r="393" spans="2:8" ht="15" x14ac:dyDescent="0.2">
      <c r="B393" s="5" t="s">
        <v>390</v>
      </c>
      <c r="C393" s="9">
        <v>161</v>
      </c>
      <c r="D393" s="9">
        <v>71</v>
      </c>
      <c r="E393" s="15">
        <f t="shared" si="29"/>
        <v>1.7568747271933652E-2</v>
      </c>
      <c r="F393" s="15">
        <f t="shared" si="30"/>
        <v>5.4244021697608677E-3</v>
      </c>
      <c r="G393" s="14">
        <f t="shared" si="31"/>
        <v>-0.55900621118012417</v>
      </c>
      <c r="H393" s="17">
        <f t="shared" si="32"/>
        <v>-9.8210388476647741E-3</v>
      </c>
    </row>
    <row r="394" spans="2:8" ht="15" x14ac:dyDescent="0.2">
      <c r="B394" s="5" t="s">
        <v>391</v>
      </c>
      <c r="C394" s="9">
        <v>0</v>
      </c>
      <c r="D394" s="9">
        <v>0</v>
      </c>
      <c r="E394" s="15" t="str">
        <f t="shared" si="29"/>
        <v/>
      </c>
      <c r="F394" s="15" t="str">
        <f t="shared" si="30"/>
        <v/>
      </c>
      <c r="G394" s="14" t="str">
        <f t="shared" si="31"/>
        <v>0</v>
      </c>
      <c r="H394" s="17" t="str">
        <f t="shared" si="32"/>
        <v/>
      </c>
    </row>
    <row r="395" spans="2:8" ht="15" x14ac:dyDescent="0.2">
      <c r="B395" s="5" t="s">
        <v>147</v>
      </c>
      <c r="C395" s="9">
        <v>0</v>
      </c>
      <c r="D395" s="9">
        <v>0</v>
      </c>
      <c r="E395" s="15" t="str">
        <f t="shared" si="29"/>
        <v/>
      </c>
      <c r="F395" s="15" t="str">
        <f t="shared" si="30"/>
        <v/>
      </c>
      <c r="G395" s="14" t="str">
        <f t="shared" si="31"/>
        <v>0</v>
      </c>
      <c r="H395" s="17" t="str">
        <f t="shared" si="32"/>
        <v/>
      </c>
    </row>
    <row r="396" spans="2:8" ht="15" x14ac:dyDescent="0.2">
      <c r="B396" s="5" t="s">
        <v>151</v>
      </c>
      <c r="C396" s="9">
        <v>0</v>
      </c>
      <c r="D396" s="9">
        <v>0</v>
      </c>
      <c r="E396" s="15" t="str">
        <f t="shared" si="29"/>
        <v/>
      </c>
      <c r="F396" s="15" t="str">
        <f t="shared" si="30"/>
        <v/>
      </c>
      <c r="G396" s="14" t="str">
        <f t="shared" si="31"/>
        <v>0</v>
      </c>
      <c r="H396" s="17" t="str">
        <f t="shared" si="32"/>
        <v/>
      </c>
    </row>
    <row r="397" spans="2:8" ht="15" x14ac:dyDescent="0.2">
      <c r="B397" s="5" t="s">
        <v>138</v>
      </c>
      <c r="C397" s="9">
        <v>0</v>
      </c>
      <c r="D397" s="9">
        <v>0</v>
      </c>
      <c r="E397" s="15" t="str">
        <f t="shared" si="29"/>
        <v/>
      </c>
      <c r="F397" s="15" t="str">
        <f t="shared" si="30"/>
        <v/>
      </c>
      <c r="G397" s="14" t="str">
        <f t="shared" si="31"/>
        <v>0</v>
      </c>
      <c r="H397" s="17" t="str">
        <f t="shared" si="32"/>
        <v/>
      </c>
    </row>
    <row r="398" spans="2:8" ht="15" x14ac:dyDescent="0.2">
      <c r="B398" s="5" t="s">
        <v>142</v>
      </c>
      <c r="C398" s="9">
        <v>0</v>
      </c>
      <c r="D398" s="9">
        <v>0</v>
      </c>
      <c r="E398" s="15" t="str">
        <f t="shared" si="29"/>
        <v/>
      </c>
      <c r="F398" s="15" t="str">
        <f t="shared" si="30"/>
        <v/>
      </c>
      <c r="G398" s="14" t="str">
        <f t="shared" si="31"/>
        <v>0</v>
      </c>
      <c r="H398" s="17" t="str">
        <f t="shared" si="32"/>
        <v/>
      </c>
    </row>
    <row r="399" spans="2:8" ht="15" x14ac:dyDescent="0.2">
      <c r="B399" s="5" t="s">
        <v>148</v>
      </c>
      <c r="C399" s="9">
        <v>0</v>
      </c>
      <c r="D399" s="9">
        <v>0</v>
      </c>
      <c r="E399" s="15" t="str">
        <f t="shared" si="29"/>
        <v/>
      </c>
      <c r="F399" s="15" t="str">
        <f t="shared" si="30"/>
        <v/>
      </c>
      <c r="G399" s="14" t="str">
        <f t="shared" si="31"/>
        <v>0</v>
      </c>
      <c r="H399" s="17" t="str">
        <f t="shared" si="32"/>
        <v/>
      </c>
    </row>
    <row r="400" spans="2:8" ht="15" x14ac:dyDescent="0.2">
      <c r="B400" s="5" t="s">
        <v>152</v>
      </c>
      <c r="C400" s="9">
        <v>0</v>
      </c>
      <c r="D400" s="9">
        <v>0</v>
      </c>
      <c r="E400" s="15" t="str">
        <f t="shared" si="29"/>
        <v/>
      </c>
      <c r="F400" s="15" t="str">
        <f t="shared" si="30"/>
        <v/>
      </c>
      <c r="G400" s="14" t="str">
        <f t="shared" si="31"/>
        <v>0</v>
      </c>
      <c r="H400" s="17" t="str">
        <f t="shared" si="32"/>
        <v/>
      </c>
    </row>
    <row r="401" spans="2:8" ht="15" x14ac:dyDescent="0.2">
      <c r="B401" s="5" t="s">
        <v>392</v>
      </c>
      <c r="C401" s="9">
        <v>17</v>
      </c>
      <c r="D401" s="9">
        <v>235</v>
      </c>
      <c r="E401" s="15">
        <f t="shared" si="29"/>
        <v>1.8550851156700131E-3</v>
      </c>
      <c r="F401" s="15">
        <f t="shared" si="30"/>
        <v>1.7954007181602873E-2</v>
      </c>
      <c r="G401" s="14">
        <f t="shared" si="31"/>
        <v>12.823529411764707</v>
      </c>
      <c r="H401" s="17">
        <f t="shared" si="32"/>
        <v>2.3788738542121345E-2</v>
      </c>
    </row>
    <row r="402" spans="2:8" ht="15" x14ac:dyDescent="0.2">
      <c r="B402" s="5" t="s">
        <v>393</v>
      </c>
      <c r="C402" s="9">
        <v>0</v>
      </c>
      <c r="D402" s="9">
        <v>0</v>
      </c>
      <c r="E402" s="15" t="str">
        <f t="shared" si="29"/>
        <v/>
      </c>
      <c r="F402" s="15" t="str">
        <f t="shared" si="30"/>
        <v/>
      </c>
      <c r="G402" s="14" t="str">
        <f t="shared" si="31"/>
        <v>0</v>
      </c>
      <c r="H402" s="17" t="str">
        <f t="shared" si="32"/>
        <v/>
      </c>
    </row>
    <row r="403" spans="2:8" ht="15" x14ac:dyDescent="0.2">
      <c r="B403" s="5" t="s">
        <v>394</v>
      </c>
      <c r="C403" s="9">
        <v>0</v>
      </c>
      <c r="D403" s="9">
        <v>1</v>
      </c>
      <c r="E403" s="15" t="str">
        <f t="shared" si="29"/>
        <v/>
      </c>
      <c r="F403" s="15">
        <f t="shared" si="30"/>
        <v>7.6400030560012231E-5</v>
      </c>
      <c r="G403" s="14" t="str">
        <f t="shared" si="31"/>
        <v>0</v>
      </c>
      <c r="H403" s="17" t="str">
        <f t="shared" si="32"/>
        <v/>
      </c>
    </row>
    <row r="404" spans="2:8" ht="15" x14ac:dyDescent="0.2">
      <c r="B404" s="5" t="s">
        <v>395</v>
      </c>
      <c r="C404" s="9">
        <v>0</v>
      </c>
      <c r="D404" s="9">
        <v>0</v>
      </c>
      <c r="E404" s="15" t="str">
        <f t="shared" si="29"/>
        <v/>
      </c>
      <c r="F404" s="15" t="str">
        <f t="shared" si="30"/>
        <v/>
      </c>
      <c r="G404" s="14" t="str">
        <f t="shared" si="31"/>
        <v>0</v>
      </c>
      <c r="H404" s="17" t="str">
        <f t="shared" si="32"/>
        <v/>
      </c>
    </row>
    <row r="405" spans="2:8" ht="30" x14ac:dyDescent="0.2">
      <c r="B405" s="5" t="s">
        <v>396</v>
      </c>
      <c r="C405" s="9">
        <v>4</v>
      </c>
      <c r="D405" s="9">
        <v>0</v>
      </c>
      <c r="E405" s="15">
        <f t="shared" si="29"/>
        <v>4.3649061545176777E-4</v>
      </c>
      <c r="F405" s="15" t="str">
        <f t="shared" si="30"/>
        <v/>
      </c>
      <c r="G405" s="14" t="str">
        <f t="shared" si="31"/>
        <v>0</v>
      </c>
      <c r="H405" s="17">
        <f t="shared" si="32"/>
        <v>0</v>
      </c>
    </row>
    <row r="406" spans="2:8" ht="15" x14ac:dyDescent="0.2">
      <c r="B406" s="5" t="s">
        <v>397</v>
      </c>
      <c r="C406" s="9">
        <v>0</v>
      </c>
      <c r="D406" s="9">
        <v>42</v>
      </c>
      <c r="E406" s="15" t="str">
        <f t="shared" si="29"/>
        <v/>
      </c>
      <c r="F406" s="15">
        <f t="shared" si="30"/>
        <v>3.2088012835205133E-3</v>
      </c>
      <c r="G406" s="14" t="str">
        <f t="shared" si="31"/>
        <v>0</v>
      </c>
      <c r="H406" s="17" t="str">
        <f t="shared" si="32"/>
        <v/>
      </c>
    </row>
    <row r="407" spans="2:8" ht="15" x14ac:dyDescent="0.2">
      <c r="B407" s="5" t="s">
        <v>398</v>
      </c>
      <c r="C407" s="9">
        <v>0</v>
      </c>
      <c r="D407" s="9">
        <v>0</v>
      </c>
      <c r="E407" s="15" t="str">
        <f t="shared" si="29"/>
        <v/>
      </c>
      <c r="F407" s="15" t="str">
        <f t="shared" si="30"/>
        <v/>
      </c>
      <c r="G407" s="14" t="str">
        <f t="shared" si="31"/>
        <v>0</v>
      </c>
      <c r="H407" s="17" t="str">
        <f t="shared" si="32"/>
        <v/>
      </c>
    </row>
    <row r="408" spans="2:8" ht="15" x14ac:dyDescent="0.2">
      <c r="B408" s="5" t="s">
        <v>399</v>
      </c>
      <c r="C408" s="9">
        <v>0</v>
      </c>
      <c r="D408" s="9">
        <v>2</v>
      </c>
      <c r="E408" s="15" t="str">
        <f t="shared" si="29"/>
        <v/>
      </c>
      <c r="F408" s="15">
        <f t="shared" si="30"/>
        <v>1.5280006112002446E-4</v>
      </c>
      <c r="G408" s="14" t="str">
        <f t="shared" si="31"/>
        <v>0</v>
      </c>
      <c r="H408" s="17" t="str">
        <f t="shared" si="32"/>
        <v/>
      </c>
    </row>
    <row r="409" spans="2:8" ht="15" x14ac:dyDescent="0.2">
      <c r="B409" s="5" t="s">
        <v>139</v>
      </c>
      <c r="C409" s="9">
        <v>1</v>
      </c>
      <c r="D409" s="9">
        <v>0</v>
      </c>
      <c r="E409" s="15">
        <f t="shared" si="29"/>
        <v>1.0912265386294194E-4</v>
      </c>
      <c r="F409" s="15" t="str">
        <f t="shared" si="30"/>
        <v/>
      </c>
      <c r="G409" s="14" t="str">
        <f t="shared" si="31"/>
        <v>0</v>
      </c>
      <c r="H409" s="17">
        <f t="shared" si="32"/>
        <v>0</v>
      </c>
    </row>
    <row r="410" spans="2:8" ht="15" x14ac:dyDescent="0.2">
      <c r="B410" s="5" t="s">
        <v>400</v>
      </c>
      <c r="C410" s="9">
        <v>2</v>
      </c>
      <c r="D410" s="9">
        <v>1</v>
      </c>
      <c r="E410" s="15">
        <f t="shared" si="29"/>
        <v>2.1824530772588389E-4</v>
      </c>
      <c r="F410" s="15">
        <f t="shared" si="30"/>
        <v>7.6400030560012231E-5</v>
      </c>
      <c r="G410" s="14">
        <f t="shared" si="31"/>
        <v>-0.5</v>
      </c>
      <c r="H410" s="17">
        <f t="shared" si="32"/>
        <v>-1.0912265386294194E-4</v>
      </c>
    </row>
    <row r="411" spans="2:8" ht="15" x14ac:dyDescent="0.2">
      <c r="B411" s="5" t="s">
        <v>401</v>
      </c>
      <c r="C411" s="9">
        <v>10</v>
      </c>
      <c r="D411" s="9">
        <v>17</v>
      </c>
      <c r="E411" s="15">
        <f t="shared" si="29"/>
        <v>1.0912265386294195E-3</v>
      </c>
      <c r="F411" s="15">
        <f t="shared" si="30"/>
        <v>1.2988005195202078E-3</v>
      </c>
      <c r="G411" s="14">
        <f t="shared" si="31"/>
        <v>0.7</v>
      </c>
      <c r="H411" s="17">
        <f t="shared" si="32"/>
        <v>7.6385857704059366E-4</v>
      </c>
    </row>
    <row r="412" spans="2:8" ht="30" x14ac:dyDescent="0.2">
      <c r="B412" s="5" t="s">
        <v>402</v>
      </c>
      <c r="C412" s="9">
        <v>5</v>
      </c>
      <c r="D412" s="9">
        <v>80</v>
      </c>
      <c r="E412" s="15">
        <f t="shared" si="29"/>
        <v>5.4561326931470977E-4</v>
      </c>
      <c r="F412" s="15">
        <f t="shared" si="30"/>
        <v>6.1120024448009782E-3</v>
      </c>
      <c r="G412" s="14">
        <f t="shared" si="31"/>
        <v>15</v>
      </c>
      <c r="H412" s="17">
        <f t="shared" si="32"/>
        <v>8.1841990397206466E-3</v>
      </c>
    </row>
    <row r="413" spans="2:8" ht="30" x14ac:dyDescent="0.2">
      <c r="B413" s="5" t="s">
        <v>403</v>
      </c>
      <c r="C413" s="9">
        <v>0</v>
      </c>
      <c r="D413" s="9">
        <v>0</v>
      </c>
      <c r="E413" s="15" t="str">
        <f t="shared" si="29"/>
        <v/>
      </c>
      <c r="F413" s="15" t="str">
        <f t="shared" si="30"/>
        <v/>
      </c>
      <c r="G413" s="14" t="str">
        <f t="shared" si="31"/>
        <v>0</v>
      </c>
      <c r="H413" s="17" t="str">
        <f t="shared" si="32"/>
        <v/>
      </c>
    </row>
    <row r="414" spans="2:8" ht="30" x14ac:dyDescent="0.2">
      <c r="B414" s="5" t="s">
        <v>404</v>
      </c>
      <c r="C414" s="9">
        <v>0</v>
      </c>
      <c r="D414" s="9">
        <v>0</v>
      </c>
      <c r="E414" s="15" t="str">
        <f t="shared" si="29"/>
        <v/>
      </c>
      <c r="F414" s="15" t="str">
        <f t="shared" si="30"/>
        <v/>
      </c>
      <c r="G414" s="14" t="str">
        <f t="shared" si="31"/>
        <v>0</v>
      </c>
      <c r="H414" s="17" t="str">
        <f t="shared" si="32"/>
        <v/>
      </c>
    </row>
    <row r="415" spans="2:8" ht="15" x14ac:dyDescent="0.2">
      <c r="B415" s="5" t="s">
        <v>405</v>
      </c>
      <c r="C415" s="9">
        <v>0</v>
      </c>
      <c r="D415" s="9">
        <v>1</v>
      </c>
      <c r="E415" s="15" t="str">
        <f t="shared" si="29"/>
        <v/>
      </c>
      <c r="F415" s="15">
        <f t="shared" si="30"/>
        <v>7.6400030560012231E-5</v>
      </c>
      <c r="G415" s="14" t="str">
        <f t="shared" si="31"/>
        <v>0</v>
      </c>
      <c r="H415" s="17" t="str">
        <f t="shared" si="32"/>
        <v/>
      </c>
    </row>
    <row r="416" spans="2:8" ht="30" x14ac:dyDescent="0.2">
      <c r="B416" s="5" t="s">
        <v>406</v>
      </c>
      <c r="C416" s="9">
        <v>0</v>
      </c>
      <c r="D416" s="9">
        <v>1</v>
      </c>
      <c r="E416" s="15" t="str">
        <f t="shared" si="29"/>
        <v/>
      </c>
      <c r="F416" s="15">
        <f t="shared" si="30"/>
        <v>7.6400030560012231E-5</v>
      </c>
      <c r="G416" s="14" t="str">
        <f t="shared" si="31"/>
        <v>0</v>
      </c>
      <c r="H416" s="17" t="str">
        <f t="shared" si="32"/>
        <v/>
      </c>
    </row>
    <row r="417" spans="2:8" ht="30" x14ac:dyDescent="0.2">
      <c r="B417" s="5" t="s">
        <v>165</v>
      </c>
      <c r="C417" s="9">
        <v>0</v>
      </c>
      <c r="D417" s="9">
        <v>0</v>
      </c>
      <c r="E417" s="15" t="str">
        <f t="shared" si="29"/>
        <v/>
      </c>
      <c r="F417" s="15" t="str">
        <f t="shared" si="30"/>
        <v/>
      </c>
      <c r="G417" s="14" t="str">
        <f t="shared" si="31"/>
        <v>0</v>
      </c>
      <c r="H417" s="17" t="str">
        <f t="shared" si="32"/>
        <v/>
      </c>
    </row>
    <row r="418" spans="2:8" ht="30" x14ac:dyDescent="0.2">
      <c r="B418" s="5" t="s">
        <v>166</v>
      </c>
      <c r="C418" s="9">
        <v>0</v>
      </c>
      <c r="D418" s="9">
        <v>0</v>
      </c>
      <c r="E418" s="15" t="str">
        <f t="shared" si="29"/>
        <v/>
      </c>
      <c r="F418" s="15" t="str">
        <f t="shared" si="30"/>
        <v/>
      </c>
      <c r="G418" s="14" t="str">
        <f t="shared" si="31"/>
        <v>0</v>
      </c>
      <c r="H418" s="17" t="str">
        <f t="shared" si="32"/>
        <v/>
      </c>
    </row>
    <row r="419" spans="2:8" ht="15" x14ac:dyDescent="0.2">
      <c r="B419" s="5" t="s">
        <v>407</v>
      </c>
      <c r="C419" s="9">
        <v>0</v>
      </c>
      <c r="D419" s="9">
        <v>0</v>
      </c>
      <c r="E419" s="15" t="str">
        <f t="shared" si="29"/>
        <v/>
      </c>
      <c r="F419" s="15" t="str">
        <f t="shared" si="30"/>
        <v/>
      </c>
      <c r="G419" s="14" t="str">
        <f t="shared" si="31"/>
        <v>0</v>
      </c>
      <c r="H419" s="17" t="str">
        <f t="shared" si="32"/>
        <v/>
      </c>
    </row>
    <row r="420" spans="2:8" ht="30" x14ac:dyDescent="0.2">
      <c r="B420" s="5" t="s">
        <v>408</v>
      </c>
      <c r="C420" s="9">
        <v>9</v>
      </c>
      <c r="D420" s="9">
        <v>4</v>
      </c>
      <c r="E420" s="15">
        <f t="shared" si="29"/>
        <v>9.8210388476647754E-4</v>
      </c>
      <c r="F420" s="15">
        <f t="shared" si="30"/>
        <v>3.0560012224004892E-4</v>
      </c>
      <c r="G420" s="14">
        <f t="shared" si="31"/>
        <v>-0.55555555555555558</v>
      </c>
      <c r="H420" s="17">
        <f t="shared" si="32"/>
        <v>-5.4561326931470977E-4</v>
      </c>
    </row>
    <row r="421" spans="2:8" ht="45" x14ac:dyDescent="0.2">
      <c r="B421" s="5" t="s">
        <v>409</v>
      </c>
      <c r="C421" s="9">
        <v>0</v>
      </c>
      <c r="D421" s="9">
        <v>0</v>
      </c>
      <c r="E421" s="15" t="str">
        <f t="shared" si="29"/>
        <v/>
      </c>
      <c r="F421" s="15" t="str">
        <f t="shared" si="30"/>
        <v/>
      </c>
      <c r="G421" s="14" t="str">
        <f t="shared" si="31"/>
        <v>0</v>
      </c>
      <c r="H421" s="17" t="str">
        <f t="shared" si="32"/>
        <v/>
      </c>
    </row>
    <row r="422" spans="2:8" ht="30" x14ac:dyDescent="0.2">
      <c r="B422" s="5" t="s">
        <v>163</v>
      </c>
      <c r="C422" s="9">
        <v>0</v>
      </c>
      <c r="D422" s="9">
        <v>1</v>
      </c>
      <c r="E422" s="15" t="str">
        <f t="shared" si="29"/>
        <v/>
      </c>
      <c r="F422" s="15">
        <f t="shared" si="30"/>
        <v>7.6400030560012231E-5</v>
      </c>
      <c r="G422" s="14" t="str">
        <f t="shared" si="31"/>
        <v>0</v>
      </c>
      <c r="H422" s="17" t="str">
        <f t="shared" si="32"/>
        <v/>
      </c>
    </row>
    <row r="423" spans="2:8" ht="30" x14ac:dyDescent="0.2">
      <c r="B423" s="5" t="s">
        <v>410</v>
      </c>
      <c r="C423" s="9">
        <v>0</v>
      </c>
      <c r="D423" s="9">
        <v>0</v>
      </c>
      <c r="E423" s="15" t="str">
        <f t="shared" si="29"/>
        <v/>
      </c>
      <c r="F423" s="15" t="str">
        <f t="shared" si="30"/>
        <v/>
      </c>
      <c r="G423" s="14" t="str">
        <f t="shared" si="31"/>
        <v>0</v>
      </c>
      <c r="H423" s="17" t="str">
        <f t="shared" si="32"/>
        <v/>
      </c>
    </row>
    <row r="424" spans="2:8" ht="30" x14ac:dyDescent="0.2">
      <c r="B424" s="5" t="s">
        <v>411</v>
      </c>
      <c r="C424" s="9">
        <v>0</v>
      </c>
      <c r="D424" s="9">
        <v>0</v>
      </c>
      <c r="E424" s="15" t="str">
        <f t="shared" ref="E424:E487" si="33">+IF(C424=0,"",C424/C$294)</f>
        <v/>
      </c>
      <c r="F424" s="15" t="str">
        <f t="shared" ref="F424:F487" si="34">+IF(D424=0,"",D424/D$294)</f>
        <v/>
      </c>
      <c r="G424" s="14" t="str">
        <f t="shared" ref="G424:G487" si="35">+IF(OR(AND(D424=0),(C424=0)),"0",((D424-C424)/C424))</f>
        <v>0</v>
      </c>
      <c r="H424" s="17" t="str">
        <f t="shared" ref="H424:H487" si="36">+IF(OR(AND(E424=""),(G424="")),"",E424*G424)</f>
        <v/>
      </c>
    </row>
    <row r="425" spans="2:8" ht="30" x14ac:dyDescent="0.2">
      <c r="B425" s="5" t="s">
        <v>412</v>
      </c>
      <c r="C425" s="9">
        <v>0</v>
      </c>
      <c r="D425" s="9">
        <v>0</v>
      </c>
      <c r="E425" s="15" t="str">
        <f t="shared" si="33"/>
        <v/>
      </c>
      <c r="F425" s="15" t="str">
        <f t="shared" si="34"/>
        <v/>
      </c>
      <c r="G425" s="14" t="str">
        <f t="shared" si="35"/>
        <v>0</v>
      </c>
      <c r="H425" s="17" t="str">
        <f t="shared" si="36"/>
        <v/>
      </c>
    </row>
    <row r="426" spans="2:8" ht="30" x14ac:dyDescent="0.2">
      <c r="B426" s="5" t="s">
        <v>413</v>
      </c>
      <c r="C426" s="9">
        <v>0</v>
      </c>
      <c r="D426" s="9">
        <v>0</v>
      </c>
      <c r="E426" s="15" t="str">
        <f t="shared" si="33"/>
        <v/>
      </c>
      <c r="F426" s="15" t="str">
        <f t="shared" si="34"/>
        <v/>
      </c>
      <c r="G426" s="14" t="str">
        <f t="shared" si="35"/>
        <v>0</v>
      </c>
      <c r="H426" s="17" t="str">
        <f t="shared" si="36"/>
        <v/>
      </c>
    </row>
    <row r="427" spans="2:8" ht="30" x14ac:dyDescent="0.2">
      <c r="B427" s="5" t="s">
        <v>160</v>
      </c>
      <c r="C427" s="9">
        <v>0</v>
      </c>
      <c r="D427" s="9">
        <v>0</v>
      </c>
      <c r="E427" s="15" t="str">
        <f t="shared" si="33"/>
        <v/>
      </c>
      <c r="F427" s="15" t="str">
        <f t="shared" si="34"/>
        <v/>
      </c>
      <c r="G427" s="14" t="str">
        <f t="shared" si="35"/>
        <v>0</v>
      </c>
      <c r="H427" s="17" t="str">
        <f t="shared" si="36"/>
        <v/>
      </c>
    </row>
    <row r="428" spans="2:8" ht="30" x14ac:dyDescent="0.2">
      <c r="B428" s="5" t="s">
        <v>414</v>
      </c>
      <c r="C428" s="9">
        <v>0</v>
      </c>
      <c r="D428" s="9">
        <v>0</v>
      </c>
      <c r="E428" s="15" t="str">
        <f t="shared" si="33"/>
        <v/>
      </c>
      <c r="F428" s="15" t="str">
        <f t="shared" si="34"/>
        <v/>
      </c>
      <c r="G428" s="14" t="str">
        <f t="shared" si="35"/>
        <v>0</v>
      </c>
      <c r="H428" s="17" t="str">
        <f t="shared" si="36"/>
        <v/>
      </c>
    </row>
    <row r="429" spans="2:8" ht="30" x14ac:dyDescent="0.2">
      <c r="B429" s="5" t="s">
        <v>415</v>
      </c>
      <c r="C429" s="9">
        <v>0</v>
      </c>
      <c r="D429" s="9">
        <v>0</v>
      </c>
      <c r="E429" s="15" t="str">
        <f t="shared" si="33"/>
        <v/>
      </c>
      <c r="F429" s="15" t="str">
        <f t="shared" si="34"/>
        <v/>
      </c>
      <c r="G429" s="14" t="str">
        <f t="shared" si="35"/>
        <v>0</v>
      </c>
      <c r="H429" s="17" t="str">
        <f t="shared" si="36"/>
        <v/>
      </c>
    </row>
    <row r="430" spans="2:8" ht="30" x14ac:dyDescent="0.2">
      <c r="B430" s="5" t="s">
        <v>416</v>
      </c>
      <c r="C430" s="9">
        <v>2</v>
      </c>
      <c r="D430" s="9">
        <v>59</v>
      </c>
      <c r="E430" s="15">
        <f t="shared" si="33"/>
        <v>2.1824530772588389E-4</v>
      </c>
      <c r="F430" s="15">
        <f t="shared" si="34"/>
        <v>4.5076018030407216E-3</v>
      </c>
      <c r="G430" s="14">
        <f t="shared" si="35"/>
        <v>28.5</v>
      </c>
      <c r="H430" s="17">
        <f t="shared" si="36"/>
        <v>6.219991270187691E-3</v>
      </c>
    </row>
    <row r="431" spans="2:8" ht="15" x14ac:dyDescent="0.2">
      <c r="B431" s="5" t="s">
        <v>169</v>
      </c>
      <c r="C431" s="9">
        <v>9</v>
      </c>
      <c r="D431" s="9">
        <v>0</v>
      </c>
      <c r="E431" s="15">
        <f t="shared" si="33"/>
        <v>9.8210388476647754E-4</v>
      </c>
      <c r="F431" s="15" t="str">
        <f t="shared" si="34"/>
        <v/>
      </c>
      <c r="G431" s="14" t="str">
        <f t="shared" si="35"/>
        <v>0</v>
      </c>
      <c r="H431" s="17">
        <f t="shared" si="36"/>
        <v>0</v>
      </c>
    </row>
    <row r="432" spans="2:8" ht="15" x14ac:dyDescent="0.2">
      <c r="B432" s="5" t="s">
        <v>417</v>
      </c>
      <c r="C432" s="9">
        <v>24</v>
      </c>
      <c r="D432" s="9">
        <v>109</v>
      </c>
      <c r="E432" s="15">
        <f t="shared" si="33"/>
        <v>2.6189436927106066E-3</v>
      </c>
      <c r="F432" s="15">
        <f t="shared" si="34"/>
        <v>8.3276033310413326E-3</v>
      </c>
      <c r="G432" s="14">
        <f t="shared" si="35"/>
        <v>3.5416666666666665</v>
      </c>
      <c r="H432" s="17">
        <f t="shared" si="36"/>
        <v>9.2754255783500644E-3</v>
      </c>
    </row>
    <row r="433" spans="2:8" ht="15" x14ac:dyDescent="0.2">
      <c r="B433" s="5" t="s">
        <v>162</v>
      </c>
      <c r="C433" s="9">
        <v>4</v>
      </c>
      <c r="D433" s="9">
        <v>145</v>
      </c>
      <c r="E433" s="15">
        <f t="shared" si="33"/>
        <v>4.3649061545176777E-4</v>
      </c>
      <c r="F433" s="15">
        <f t="shared" si="34"/>
        <v>1.1078004431201773E-2</v>
      </c>
      <c r="G433" s="14">
        <f t="shared" si="35"/>
        <v>35.25</v>
      </c>
      <c r="H433" s="17">
        <f t="shared" si="36"/>
        <v>1.5386294194674814E-2</v>
      </c>
    </row>
    <row r="434" spans="2:8" ht="45" x14ac:dyDescent="0.2">
      <c r="B434" s="5" t="s">
        <v>418</v>
      </c>
      <c r="C434" s="9">
        <v>1</v>
      </c>
      <c r="D434" s="9">
        <v>2</v>
      </c>
      <c r="E434" s="15">
        <f t="shared" si="33"/>
        <v>1.0912265386294194E-4</v>
      </c>
      <c r="F434" s="15">
        <f t="shared" si="34"/>
        <v>1.5280006112002446E-4</v>
      </c>
      <c r="G434" s="14">
        <f t="shared" si="35"/>
        <v>1</v>
      </c>
      <c r="H434" s="17">
        <f t="shared" si="36"/>
        <v>1.0912265386294194E-4</v>
      </c>
    </row>
    <row r="435" spans="2:8" ht="30" x14ac:dyDescent="0.2">
      <c r="B435" s="5" t="s">
        <v>164</v>
      </c>
      <c r="C435" s="9">
        <v>0</v>
      </c>
      <c r="D435" s="9">
        <v>0</v>
      </c>
      <c r="E435" s="15" t="str">
        <f t="shared" si="33"/>
        <v/>
      </c>
      <c r="F435" s="15" t="str">
        <f t="shared" si="34"/>
        <v/>
      </c>
      <c r="G435" s="14" t="str">
        <f t="shared" si="35"/>
        <v>0</v>
      </c>
      <c r="H435" s="17" t="str">
        <f t="shared" si="36"/>
        <v/>
      </c>
    </row>
    <row r="436" spans="2:8" ht="30" x14ac:dyDescent="0.2">
      <c r="B436" s="5" t="s">
        <v>419</v>
      </c>
      <c r="C436" s="9">
        <v>0</v>
      </c>
      <c r="D436" s="9">
        <v>0</v>
      </c>
      <c r="E436" s="15" t="str">
        <f t="shared" si="33"/>
        <v/>
      </c>
      <c r="F436" s="15" t="str">
        <f t="shared" si="34"/>
        <v/>
      </c>
      <c r="G436" s="14" t="str">
        <f t="shared" si="35"/>
        <v>0</v>
      </c>
      <c r="H436" s="17" t="str">
        <f t="shared" si="36"/>
        <v/>
      </c>
    </row>
    <row r="437" spans="2:8" ht="45" x14ac:dyDescent="0.2">
      <c r="B437" s="5" t="s">
        <v>420</v>
      </c>
      <c r="C437" s="9">
        <v>10</v>
      </c>
      <c r="D437" s="9">
        <v>155</v>
      </c>
      <c r="E437" s="15">
        <f t="shared" si="33"/>
        <v>1.0912265386294195E-3</v>
      </c>
      <c r="F437" s="15">
        <f t="shared" si="34"/>
        <v>1.1842004736801895E-2</v>
      </c>
      <c r="G437" s="14">
        <f t="shared" si="35"/>
        <v>14.5</v>
      </c>
      <c r="H437" s="17">
        <f t="shared" si="36"/>
        <v>1.5822784810126583E-2</v>
      </c>
    </row>
    <row r="438" spans="2:8" ht="15" x14ac:dyDescent="0.2">
      <c r="B438" s="5" t="s">
        <v>155</v>
      </c>
      <c r="C438" s="9">
        <v>0</v>
      </c>
      <c r="D438" s="9">
        <v>1</v>
      </c>
      <c r="E438" s="15" t="str">
        <f t="shared" si="33"/>
        <v/>
      </c>
      <c r="F438" s="15">
        <f t="shared" si="34"/>
        <v>7.6400030560012231E-5</v>
      </c>
      <c r="G438" s="14" t="str">
        <f t="shared" si="35"/>
        <v>0</v>
      </c>
      <c r="H438" s="17" t="str">
        <f t="shared" si="36"/>
        <v/>
      </c>
    </row>
    <row r="439" spans="2:8" ht="30" x14ac:dyDescent="0.2">
      <c r="B439" s="5" t="s">
        <v>154</v>
      </c>
      <c r="C439" s="9">
        <v>0</v>
      </c>
      <c r="D439" s="9">
        <v>0</v>
      </c>
      <c r="E439" s="15" t="str">
        <f t="shared" si="33"/>
        <v/>
      </c>
      <c r="F439" s="15" t="str">
        <f t="shared" si="34"/>
        <v/>
      </c>
      <c r="G439" s="14" t="str">
        <f t="shared" si="35"/>
        <v>0</v>
      </c>
      <c r="H439" s="17" t="str">
        <f t="shared" si="36"/>
        <v/>
      </c>
    </row>
    <row r="440" spans="2:8" ht="30" x14ac:dyDescent="0.2">
      <c r="B440" s="5" t="s">
        <v>421</v>
      </c>
      <c r="C440" s="9">
        <v>0</v>
      </c>
      <c r="D440" s="9">
        <v>0</v>
      </c>
      <c r="E440" s="15" t="str">
        <f t="shared" si="33"/>
        <v/>
      </c>
      <c r="F440" s="15" t="str">
        <f t="shared" si="34"/>
        <v/>
      </c>
      <c r="G440" s="14" t="str">
        <f t="shared" si="35"/>
        <v>0</v>
      </c>
      <c r="H440" s="17" t="str">
        <f t="shared" si="36"/>
        <v/>
      </c>
    </row>
    <row r="441" spans="2:8" ht="30" x14ac:dyDescent="0.2">
      <c r="B441" s="5" t="s">
        <v>159</v>
      </c>
      <c r="C441" s="9">
        <v>0</v>
      </c>
      <c r="D441" s="9">
        <v>0</v>
      </c>
      <c r="E441" s="15" t="str">
        <f t="shared" si="33"/>
        <v/>
      </c>
      <c r="F441" s="15" t="str">
        <f t="shared" si="34"/>
        <v/>
      </c>
      <c r="G441" s="14" t="str">
        <f t="shared" si="35"/>
        <v>0</v>
      </c>
      <c r="H441" s="17" t="str">
        <f t="shared" si="36"/>
        <v/>
      </c>
    </row>
    <row r="442" spans="2:8" ht="15" x14ac:dyDescent="0.2">
      <c r="B442" s="5" t="s">
        <v>422</v>
      </c>
      <c r="C442" s="9">
        <v>1</v>
      </c>
      <c r="D442" s="9">
        <v>4</v>
      </c>
      <c r="E442" s="15">
        <f t="shared" si="33"/>
        <v>1.0912265386294194E-4</v>
      </c>
      <c r="F442" s="15">
        <f t="shared" si="34"/>
        <v>3.0560012224004892E-4</v>
      </c>
      <c r="G442" s="14">
        <f t="shared" si="35"/>
        <v>3</v>
      </c>
      <c r="H442" s="17">
        <f t="shared" si="36"/>
        <v>3.2736796158882583E-4</v>
      </c>
    </row>
    <row r="443" spans="2:8" ht="30" x14ac:dyDescent="0.2">
      <c r="B443" s="5" t="s">
        <v>423</v>
      </c>
      <c r="C443" s="9">
        <v>0</v>
      </c>
      <c r="D443" s="9">
        <v>1</v>
      </c>
      <c r="E443" s="15" t="str">
        <f t="shared" si="33"/>
        <v/>
      </c>
      <c r="F443" s="15">
        <f t="shared" si="34"/>
        <v>7.6400030560012231E-5</v>
      </c>
      <c r="G443" s="14" t="str">
        <f t="shared" si="35"/>
        <v>0</v>
      </c>
      <c r="H443" s="17" t="str">
        <f t="shared" si="36"/>
        <v/>
      </c>
    </row>
    <row r="444" spans="2:8" ht="30" x14ac:dyDescent="0.2">
      <c r="B444" s="5" t="s">
        <v>424</v>
      </c>
      <c r="C444" s="9">
        <v>16</v>
      </c>
      <c r="D444" s="9">
        <v>1</v>
      </c>
      <c r="E444" s="15">
        <f t="shared" si="33"/>
        <v>1.7459624618070711E-3</v>
      </c>
      <c r="F444" s="15">
        <f t="shared" si="34"/>
        <v>7.6400030560012231E-5</v>
      </c>
      <c r="G444" s="14">
        <f t="shared" si="35"/>
        <v>-0.9375</v>
      </c>
      <c r="H444" s="17">
        <f t="shared" si="36"/>
        <v>-1.6368398079441291E-3</v>
      </c>
    </row>
    <row r="445" spans="2:8" ht="15" x14ac:dyDescent="0.2">
      <c r="B445" s="5" t="s">
        <v>425</v>
      </c>
      <c r="C445" s="9">
        <v>0</v>
      </c>
      <c r="D445" s="9">
        <v>0</v>
      </c>
      <c r="E445" s="15" t="str">
        <f t="shared" si="33"/>
        <v/>
      </c>
      <c r="F445" s="15" t="str">
        <f t="shared" si="34"/>
        <v/>
      </c>
      <c r="G445" s="14" t="str">
        <f t="shared" si="35"/>
        <v>0</v>
      </c>
      <c r="H445" s="17" t="str">
        <f t="shared" si="36"/>
        <v/>
      </c>
    </row>
    <row r="446" spans="2:8" ht="30" x14ac:dyDescent="0.2">
      <c r="B446" s="5" t="s">
        <v>426</v>
      </c>
      <c r="C446" s="9">
        <v>0</v>
      </c>
      <c r="D446" s="9">
        <v>0</v>
      </c>
      <c r="E446" s="15" t="str">
        <f t="shared" si="33"/>
        <v/>
      </c>
      <c r="F446" s="15" t="str">
        <f t="shared" si="34"/>
        <v/>
      </c>
      <c r="G446" s="14" t="str">
        <f t="shared" si="35"/>
        <v>0</v>
      </c>
      <c r="H446" s="17" t="str">
        <f t="shared" si="36"/>
        <v/>
      </c>
    </row>
    <row r="447" spans="2:8" ht="30" x14ac:dyDescent="0.2">
      <c r="B447" s="5" t="s">
        <v>427</v>
      </c>
      <c r="C447" s="9">
        <v>0</v>
      </c>
      <c r="D447" s="9">
        <v>0</v>
      </c>
      <c r="E447" s="15" t="str">
        <f t="shared" si="33"/>
        <v/>
      </c>
      <c r="F447" s="15" t="str">
        <f t="shared" si="34"/>
        <v/>
      </c>
      <c r="G447" s="14" t="str">
        <f t="shared" si="35"/>
        <v>0</v>
      </c>
      <c r="H447" s="17" t="str">
        <f t="shared" si="36"/>
        <v/>
      </c>
    </row>
    <row r="448" spans="2:8" ht="30" x14ac:dyDescent="0.2">
      <c r="B448" s="5" t="s">
        <v>428</v>
      </c>
      <c r="C448" s="9">
        <v>0</v>
      </c>
      <c r="D448" s="9">
        <v>0</v>
      </c>
      <c r="E448" s="15" t="str">
        <f t="shared" si="33"/>
        <v/>
      </c>
      <c r="F448" s="15" t="str">
        <f t="shared" si="34"/>
        <v/>
      </c>
      <c r="G448" s="14" t="str">
        <f t="shared" si="35"/>
        <v>0</v>
      </c>
      <c r="H448" s="17" t="str">
        <f t="shared" si="36"/>
        <v/>
      </c>
    </row>
    <row r="449" spans="2:8" ht="45" x14ac:dyDescent="0.2">
      <c r="B449" s="5" t="s">
        <v>429</v>
      </c>
      <c r="C449" s="9">
        <v>0</v>
      </c>
      <c r="D449" s="9">
        <v>0</v>
      </c>
      <c r="E449" s="15" t="str">
        <f t="shared" si="33"/>
        <v/>
      </c>
      <c r="F449" s="15" t="str">
        <f t="shared" si="34"/>
        <v/>
      </c>
      <c r="G449" s="14" t="str">
        <f t="shared" si="35"/>
        <v>0</v>
      </c>
      <c r="H449" s="17" t="str">
        <f t="shared" si="36"/>
        <v/>
      </c>
    </row>
    <row r="450" spans="2:8" ht="30" x14ac:dyDescent="0.2">
      <c r="B450" s="5" t="s">
        <v>430</v>
      </c>
      <c r="C450" s="9">
        <v>0</v>
      </c>
      <c r="D450" s="9">
        <v>0</v>
      </c>
      <c r="E450" s="15" t="str">
        <f t="shared" si="33"/>
        <v/>
      </c>
      <c r="F450" s="15" t="str">
        <f t="shared" si="34"/>
        <v/>
      </c>
      <c r="G450" s="14" t="str">
        <f t="shared" si="35"/>
        <v>0</v>
      </c>
      <c r="H450" s="17" t="str">
        <f t="shared" si="36"/>
        <v/>
      </c>
    </row>
    <row r="451" spans="2:8" ht="30" x14ac:dyDescent="0.2">
      <c r="B451" s="5" t="s">
        <v>157</v>
      </c>
      <c r="C451" s="9">
        <v>0</v>
      </c>
      <c r="D451" s="9">
        <v>0</v>
      </c>
      <c r="E451" s="15" t="str">
        <f t="shared" si="33"/>
        <v/>
      </c>
      <c r="F451" s="15" t="str">
        <f t="shared" si="34"/>
        <v/>
      </c>
      <c r="G451" s="14" t="str">
        <f t="shared" si="35"/>
        <v>0</v>
      </c>
      <c r="H451" s="17" t="str">
        <f t="shared" si="36"/>
        <v/>
      </c>
    </row>
    <row r="452" spans="2:8" ht="45" x14ac:dyDescent="0.2">
      <c r="B452" s="5" t="s">
        <v>431</v>
      </c>
      <c r="C452" s="9">
        <v>0</v>
      </c>
      <c r="D452" s="9">
        <v>0</v>
      </c>
      <c r="E452" s="15" t="str">
        <f t="shared" si="33"/>
        <v/>
      </c>
      <c r="F452" s="15" t="str">
        <f t="shared" si="34"/>
        <v/>
      </c>
      <c r="G452" s="14" t="str">
        <f t="shared" si="35"/>
        <v>0</v>
      </c>
      <c r="H452" s="17" t="str">
        <f t="shared" si="36"/>
        <v/>
      </c>
    </row>
    <row r="453" spans="2:8" ht="30" x14ac:dyDescent="0.2">
      <c r="B453" s="5" t="s">
        <v>167</v>
      </c>
      <c r="C453" s="9">
        <v>0</v>
      </c>
      <c r="D453" s="9">
        <v>0</v>
      </c>
      <c r="E453" s="15" t="str">
        <f t="shared" si="33"/>
        <v/>
      </c>
      <c r="F453" s="15" t="str">
        <f t="shared" si="34"/>
        <v/>
      </c>
      <c r="G453" s="14" t="str">
        <f t="shared" si="35"/>
        <v>0</v>
      </c>
      <c r="H453" s="17" t="str">
        <f t="shared" si="36"/>
        <v/>
      </c>
    </row>
    <row r="454" spans="2:8" ht="30" x14ac:dyDescent="0.2">
      <c r="B454" s="5" t="s">
        <v>156</v>
      </c>
      <c r="C454" s="9">
        <v>0</v>
      </c>
      <c r="D454" s="9">
        <v>0</v>
      </c>
      <c r="E454" s="15" t="str">
        <f t="shared" si="33"/>
        <v/>
      </c>
      <c r="F454" s="15" t="str">
        <f t="shared" si="34"/>
        <v/>
      </c>
      <c r="G454" s="14" t="str">
        <f t="shared" si="35"/>
        <v>0</v>
      </c>
      <c r="H454" s="17" t="str">
        <f t="shared" si="36"/>
        <v/>
      </c>
    </row>
    <row r="455" spans="2:8" ht="15" x14ac:dyDescent="0.2">
      <c r="B455" s="5" t="s">
        <v>158</v>
      </c>
      <c r="C455" s="9">
        <v>1</v>
      </c>
      <c r="D455" s="9">
        <v>0</v>
      </c>
      <c r="E455" s="15">
        <f t="shared" si="33"/>
        <v>1.0912265386294194E-4</v>
      </c>
      <c r="F455" s="15" t="str">
        <f t="shared" si="34"/>
        <v/>
      </c>
      <c r="G455" s="14" t="str">
        <f t="shared" si="35"/>
        <v>0</v>
      </c>
      <c r="H455" s="17">
        <f t="shared" si="36"/>
        <v>0</v>
      </c>
    </row>
    <row r="456" spans="2:8" ht="30" x14ac:dyDescent="0.2">
      <c r="B456" s="5" t="s">
        <v>432</v>
      </c>
      <c r="C456" s="9">
        <v>0</v>
      </c>
      <c r="D456" s="9">
        <v>0</v>
      </c>
      <c r="E456" s="15" t="str">
        <f t="shared" si="33"/>
        <v/>
      </c>
      <c r="F456" s="15" t="str">
        <f t="shared" si="34"/>
        <v/>
      </c>
      <c r="G456" s="14" t="str">
        <f t="shared" si="35"/>
        <v>0</v>
      </c>
      <c r="H456" s="17" t="str">
        <f t="shared" si="36"/>
        <v/>
      </c>
    </row>
    <row r="457" spans="2:8" ht="15" x14ac:dyDescent="0.2">
      <c r="B457" s="5" t="s">
        <v>433</v>
      </c>
      <c r="C457" s="9">
        <v>0</v>
      </c>
      <c r="D457" s="9">
        <v>0</v>
      </c>
      <c r="E457" s="15" t="str">
        <f t="shared" si="33"/>
        <v/>
      </c>
      <c r="F457" s="15" t="str">
        <f t="shared" si="34"/>
        <v/>
      </c>
      <c r="G457" s="14" t="str">
        <f t="shared" si="35"/>
        <v>0</v>
      </c>
      <c r="H457" s="17" t="str">
        <f t="shared" si="36"/>
        <v/>
      </c>
    </row>
    <row r="458" spans="2:8" ht="15" x14ac:dyDescent="0.2">
      <c r="B458" s="5" t="s">
        <v>168</v>
      </c>
      <c r="C458" s="9">
        <v>1</v>
      </c>
      <c r="D458" s="9">
        <v>12</v>
      </c>
      <c r="E458" s="15">
        <f t="shared" si="33"/>
        <v>1.0912265386294194E-4</v>
      </c>
      <c r="F458" s="15">
        <f t="shared" si="34"/>
        <v>9.1680036672014671E-4</v>
      </c>
      <c r="G458" s="14">
        <f t="shared" si="35"/>
        <v>11</v>
      </c>
      <c r="H458" s="17">
        <f t="shared" si="36"/>
        <v>1.2003491924923613E-3</v>
      </c>
    </row>
    <row r="459" spans="2:8" ht="15" x14ac:dyDescent="0.2">
      <c r="B459" s="5" t="s">
        <v>161</v>
      </c>
      <c r="C459" s="9">
        <v>0</v>
      </c>
      <c r="D459" s="9">
        <v>0</v>
      </c>
      <c r="E459" s="15" t="str">
        <f t="shared" si="33"/>
        <v/>
      </c>
      <c r="F459" s="15" t="str">
        <f t="shared" si="34"/>
        <v/>
      </c>
      <c r="G459" s="14" t="str">
        <f t="shared" si="35"/>
        <v>0</v>
      </c>
      <c r="H459" s="17" t="str">
        <f t="shared" si="36"/>
        <v/>
      </c>
    </row>
    <row r="460" spans="2:8" ht="15" x14ac:dyDescent="0.2">
      <c r="B460" s="5" t="s">
        <v>176</v>
      </c>
      <c r="C460" s="9">
        <v>23</v>
      </c>
      <c r="D460" s="9">
        <v>24</v>
      </c>
      <c r="E460" s="15">
        <f t="shared" si="33"/>
        <v>2.5098210388476649E-3</v>
      </c>
      <c r="F460" s="15">
        <f t="shared" si="34"/>
        <v>1.8336007334402934E-3</v>
      </c>
      <c r="G460" s="14">
        <f t="shared" si="35"/>
        <v>4.3478260869565216E-2</v>
      </c>
      <c r="H460" s="17">
        <f t="shared" si="36"/>
        <v>1.0912265386294194E-4</v>
      </c>
    </row>
    <row r="461" spans="2:8" ht="30" x14ac:dyDescent="0.2">
      <c r="B461" s="5" t="s">
        <v>173</v>
      </c>
      <c r="C461" s="9">
        <v>0</v>
      </c>
      <c r="D461" s="9">
        <v>0</v>
      </c>
      <c r="E461" s="15" t="str">
        <f t="shared" si="33"/>
        <v/>
      </c>
      <c r="F461" s="15" t="str">
        <f t="shared" si="34"/>
        <v/>
      </c>
      <c r="G461" s="14" t="str">
        <f t="shared" si="35"/>
        <v>0</v>
      </c>
      <c r="H461" s="17" t="str">
        <f t="shared" si="36"/>
        <v/>
      </c>
    </row>
    <row r="462" spans="2:8" ht="15" x14ac:dyDescent="0.2">
      <c r="B462" s="5" t="s">
        <v>174</v>
      </c>
      <c r="C462" s="9">
        <v>0</v>
      </c>
      <c r="D462" s="9">
        <v>0</v>
      </c>
      <c r="E462" s="15" t="str">
        <f t="shared" si="33"/>
        <v/>
      </c>
      <c r="F462" s="15" t="str">
        <f t="shared" si="34"/>
        <v/>
      </c>
      <c r="G462" s="14" t="str">
        <f t="shared" si="35"/>
        <v>0</v>
      </c>
      <c r="H462" s="17" t="str">
        <f t="shared" si="36"/>
        <v/>
      </c>
    </row>
    <row r="463" spans="2:8" ht="15" x14ac:dyDescent="0.2">
      <c r="B463" s="5" t="s">
        <v>481</v>
      </c>
      <c r="C463" s="9">
        <v>7</v>
      </c>
      <c r="D463" s="9">
        <v>181</v>
      </c>
      <c r="E463" s="15">
        <f t="shared" si="33"/>
        <v>7.6385857704059366E-4</v>
      </c>
      <c r="F463" s="15">
        <f t="shared" si="34"/>
        <v>1.3828405531362213E-2</v>
      </c>
      <c r="G463" s="14">
        <f t="shared" si="35"/>
        <v>24.857142857142858</v>
      </c>
      <c r="H463" s="17">
        <f t="shared" si="36"/>
        <v>1.8987341772151899E-2</v>
      </c>
    </row>
    <row r="464" spans="2:8" ht="15" x14ac:dyDescent="0.2">
      <c r="B464" s="5" t="s">
        <v>482</v>
      </c>
      <c r="C464" s="9">
        <v>0</v>
      </c>
      <c r="D464" s="9">
        <v>1</v>
      </c>
      <c r="E464" s="15" t="str">
        <f t="shared" si="33"/>
        <v/>
      </c>
      <c r="F464" s="15">
        <f t="shared" si="34"/>
        <v>7.6400030560012231E-5</v>
      </c>
      <c r="G464" s="14" t="str">
        <f t="shared" si="35"/>
        <v>0</v>
      </c>
      <c r="H464" s="17" t="str">
        <f t="shared" si="36"/>
        <v/>
      </c>
    </row>
    <row r="465" spans="2:8" ht="15" x14ac:dyDescent="0.2">
      <c r="B465" s="5" t="s">
        <v>183</v>
      </c>
      <c r="C465" s="9">
        <v>0</v>
      </c>
      <c r="D465" s="9">
        <v>0</v>
      </c>
      <c r="E465" s="15" t="str">
        <f t="shared" si="33"/>
        <v/>
      </c>
      <c r="F465" s="15" t="str">
        <f t="shared" si="34"/>
        <v/>
      </c>
      <c r="G465" s="14" t="str">
        <f t="shared" si="35"/>
        <v>0</v>
      </c>
      <c r="H465" s="17" t="str">
        <f t="shared" si="36"/>
        <v/>
      </c>
    </row>
    <row r="466" spans="2:8" ht="15" x14ac:dyDescent="0.2">
      <c r="B466" s="5" t="s">
        <v>178</v>
      </c>
      <c r="C466" s="9">
        <v>0</v>
      </c>
      <c r="D466" s="9">
        <v>1</v>
      </c>
      <c r="E466" s="15" t="str">
        <f t="shared" si="33"/>
        <v/>
      </c>
      <c r="F466" s="15">
        <f t="shared" si="34"/>
        <v>7.6400030560012231E-5</v>
      </c>
      <c r="G466" s="14" t="str">
        <f t="shared" si="35"/>
        <v>0</v>
      </c>
      <c r="H466" s="17" t="str">
        <f t="shared" si="36"/>
        <v/>
      </c>
    </row>
    <row r="467" spans="2:8" ht="15" x14ac:dyDescent="0.2">
      <c r="B467" s="5" t="s">
        <v>483</v>
      </c>
      <c r="C467" s="9">
        <v>0</v>
      </c>
      <c r="D467" s="9">
        <v>60</v>
      </c>
      <c r="E467" s="15" t="str">
        <f t="shared" si="33"/>
        <v/>
      </c>
      <c r="F467" s="15">
        <f t="shared" si="34"/>
        <v>4.5840018336007335E-3</v>
      </c>
      <c r="G467" s="14" t="str">
        <f t="shared" si="35"/>
        <v>0</v>
      </c>
      <c r="H467" s="17" t="str">
        <f t="shared" si="36"/>
        <v/>
      </c>
    </row>
    <row r="468" spans="2:8" ht="15" x14ac:dyDescent="0.2">
      <c r="B468" s="5" t="s">
        <v>182</v>
      </c>
      <c r="C468" s="9">
        <v>0</v>
      </c>
      <c r="D468" s="9">
        <v>0</v>
      </c>
      <c r="E468" s="15" t="str">
        <f t="shared" si="33"/>
        <v/>
      </c>
      <c r="F468" s="15" t="str">
        <f t="shared" si="34"/>
        <v/>
      </c>
      <c r="G468" s="14" t="str">
        <f t="shared" si="35"/>
        <v>0</v>
      </c>
      <c r="H468" s="17" t="str">
        <f t="shared" si="36"/>
        <v/>
      </c>
    </row>
    <row r="469" spans="2:8" ht="15" x14ac:dyDescent="0.2">
      <c r="B469" s="5" t="s">
        <v>175</v>
      </c>
      <c r="C469" s="9">
        <v>0</v>
      </c>
      <c r="D469" s="9">
        <v>0</v>
      </c>
      <c r="E469" s="15" t="str">
        <f t="shared" si="33"/>
        <v/>
      </c>
      <c r="F469" s="15" t="str">
        <f t="shared" si="34"/>
        <v/>
      </c>
      <c r="G469" s="14" t="str">
        <f t="shared" si="35"/>
        <v>0</v>
      </c>
      <c r="H469" s="17" t="str">
        <f t="shared" si="36"/>
        <v/>
      </c>
    </row>
    <row r="470" spans="2:8" ht="15" x14ac:dyDescent="0.2">
      <c r="B470" s="5" t="s">
        <v>434</v>
      </c>
      <c r="C470" s="9">
        <v>0</v>
      </c>
      <c r="D470" s="9">
        <v>0</v>
      </c>
      <c r="E470" s="15" t="str">
        <f t="shared" si="33"/>
        <v/>
      </c>
      <c r="F470" s="15" t="str">
        <f t="shared" si="34"/>
        <v/>
      </c>
      <c r="G470" s="14" t="str">
        <f t="shared" si="35"/>
        <v>0</v>
      </c>
      <c r="H470" s="17" t="str">
        <f t="shared" si="36"/>
        <v/>
      </c>
    </row>
    <row r="471" spans="2:8" ht="15" x14ac:dyDescent="0.2">
      <c r="B471" s="5" t="s">
        <v>170</v>
      </c>
      <c r="C471" s="9">
        <v>0</v>
      </c>
      <c r="D471" s="9">
        <v>2</v>
      </c>
      <c r="E471" s="15" t="str">
        <f t="shared" si="33"/>
        <v/>
      </c>
      <c r="F471" s="15">
        <f t="shared" si="34"/>
        <v>1.5280006112002446E-4</v>
      </c>
      <c r="G471" s="14" t="str">
        <f t="shared" si="35"/>
        <v>0</v>
      </c>
      <c r="H471" s="17" t="str">
        <f t="shared" si="36"/>
        <v/>
      </c>
    </row>
    <row r="472" spans="2:8" ht="15" x14ac:dyDescent="0.2">
      <c r="B472" s="5" t="s">
        <v>185</v>
      </c>
      <c r="C472" s="9">
        <v>0</v>
      </c>
      <c r="D472" s="9">
        <v>0</v>
      </c>
      <c r="E472" s="15" t="str">
        <f t="shared" si="33"/>
        <v/>
      </c>
      <c r="F472" s="15" t="str">
        <f t="shared" si="34"/>
        <v/>
      </c>
      <c r="G472" s="14" t="str">
        <f t="shared" si="35"/>
        <v>0</v>
      </c>
      <c r="H472" s="17" t="str">
        <f t="shared" si="36"/>
        <v/>
      </c>
    </row>
    <row r="473" spans="2:8" ht="30" x14ac:dyDescent="0.2">
      <c r="B473" s="5" t="s">
        <v>435</v>
      </c>
      <c r="C473" s="9">
        <v>5</v>
      </c>
      <c r="D473" s="9">
        <v>0</v>
      </c>
      <c r="E473" s="15">
        <f t="shared" si="33"/>
        <v>5.4561326931470977E-4</v>
      </c>
      <c r="F473" s="15" t="str">
        <f t="shared" si="34"/>
        <v/>
      </c>
      <c r="G473" s="14" t="str">
        <f t="shared" si="35"/>
        <v>0</v>
      </c>
      <c r="H473" s="17">
        <f t="shared" si="36"/>
        <v>0</v>
      </c>
    </row>
    <row r="474" spans="2:8" ht="30" x14ac:dyDescent="0.2">
      <c r="B474" s="5" t="s">
        <v>436</v>
      </c>
      <c r="C474" s="9">
        <v>0</v>
      </c>
      <c r="D474" s="9">
        <v>0</v>
      </c>
      <c r="E474" s="15" t="str">
        <f t="shared" si="33"/>
        <v/>
      </c>
      <c r="F474" s="15" t="str">
        <f t="shared" si="34"/>
        <v/>
      </c>
      <c r="G474" s="14" t="str">
        <f t="shared" si="35"/>
        <v>0</v>
      </c>
      <c r="H474" s="17" t="str">
        <f t="shared" si="36"/>
        <v/>
      </c>
    </row>
    <row r="475" spans="2:8" ht="15" x14ac:dyDescent="0.2">
      <c r="B475" s="5" t="s">
        <v>437</v>
      </c>
      <c r="C475" s="9">
        <v>0</v>
      </c>
      <c r="D475" s="9">
        <v>0</v>
      </c>
      <c r="E475" s="15" t="str">
        <f t="shared" si="33"/>
        <v/>
      </c>
      <c r="F475" s="15" t="str">
        <f t="shared" si="34"/>
        <v/>
      </c>
      <c r="G475" s="14" t="str">
        <f t="shared" si="35"/>
        <v>0</v>
      </c>
      <c r="H475" s="17" t="str">
        <f t="shared" si="36"/>
        <v/>
      </c>
    </row>
    <row r="476" spans="2:8" ht="45" x14ac:dyDescent="0.2">
      <c r="B476" s="5" t="s">
        <v>438</v>
      </c>
      <c r="C476" s="9">
        <v>0</v>
      </c>
      <c r="D476" s="9">
        <v>0</v>
      </c>
      <c r="E476" s="15" t="str">
        <f t="shared" si="33"/>
        <v/>
      </c>
      <c r="F476" s="15" t="str">
        <f t="shared" si="34"/>
        <v/>
      </c>
      <c r="G476" s="14" t="str">
        <f t="shared" si="35"/>
        <v>0</v>
      </c>
      <c r="H476" s="17" t="str">
        <f t="shared" si="36"/>
        <v/>
      </c>
    </row>
    <row r="477" spans="2:8" ht="15" x14ac:dyDescent="0.2">
      <c r="B477" s="5" t="s">
        <v>181</v>
      </c>
      <c r="C477" s="9">
        <v>0</v>
      </c>
      <c r="D477" s="9">
        <v>0</v>
      </c>
      <c r="E477" s="15" t="str">
        <f t="shared" si="33"/>
        <v/>
      </c>
      <c r="F477" s="15" t="str">
        <f t="shared" si="34"/>
        <v/>
      </c>
      <c r="G477" s="14" t="str">
        <f t="shared" si="35"/>
        <v>0</v>
      </c>
      <c r="H477" s="17" t="str">
        <f t="shared" si="36"/>
        <v/>
      </c>
    </row>
    <row r="478" spans="2:8" ht="15" x14ac:dyDescent="0.2">
      <c r="B478" s="5" t="s">
        <v>439</v>
      </c>
      <c r="C478" s="9">
        <v>0</v>
      </c>
      <c r="D478" s="9">
        <v>0</v>
      </c>
      <c r="E478" s="15" t="str">
        <f t="shared" si="33"/>
        <v/>
      </c>
      <c r="F478" s="15" t="str">
        <f t="shared" si="34"/>
        <v/>
      </c>
      <c r="G478" s="14" t="str">
        <f t="shared" si="35"/>
        <v>0</v>
      </c>
      <c r="H478" s="17" t="str">
        <f t="shared" si="36"/>
        <v/>
      </c>
    </row>
    <row r="479" spans="2:8" ht="30" x14ac:dyDescent="0.2">
      <c r="B479" s="5" t="s">
        <v>440</v>
      </c>
      <c r="C479" s="9">
        <v>0</v>
      </c>
      <c r="D479" s="9">
        <v>0</v>
      </c>
      <c r="E479" s="15" t="str">
        <f t="shared" si="33"/>
        <v/>
      </c>
      <c r="F479" s="15" t="str">
        <f t="shared" si="34"/>
        <v/>
      </c>
      <c r="G479" s="14" t="str">
        <f t="shared" si="35"/>
        <v>0</v>
      </c>
      <c r="H479" s="17" t="str">
        <f t="shared" si="36"/>
        <v/>
      </c>
    </row>
    <row r="480" spans="2:8" ht="15" x14ac:dyDescent="0.2">
      <c r="B480" s="5" t="s">
        <v>441</v>
      </c>
      <c r="C480" s="9">
        <v>0</v>
      </c>
      <c r="D480" s="9">
        <v>0</v>
      </c>
      <c r="E480" s="15" t="str">
        <f t="shared" si="33"/>
        <v/>
      </c>
      <c r="F480" s="15" t="str">
        <f t="shared" si="34"/>
        <v/>
      </c>
      <c r="G480" s="14" t="str">
        <f t="shared" si="35"/>
        <v>0</v>
      </c>
      <c r="H480" s="17" t="str">
        <f t="shared" si="36"/>
        <v/>
      </c>
    </row>
    <row r="481" spans="2:8" ht="15" x14ac:dyDescent="0.2">
      <c r="B481" s="5" t="s">
        <v>177</v>
      </c>
      <c r="C481" s="9">
        <v>0</v>
      </c>
      <c r="D481" s="9">
        <v>0</v>
      </c>
      <c r="E481" s="15" t="str">
        <f t="shared" si="33"/>
        <v/>
      </c>
      <c r="F481" s="15" t="str">
        <f t="shared" si="34"/>
        <v/>
      </c>
      <c r="G481" s="14" t="str">
        <f t="shared" si="35"/>
        <v>0</v>
      </c>
      <c r="H481" s="17" t="str">
        <f t="shared" si="36"/>
        <v/>
      </c>
    </row>
    <row r="482" spans="2:8" ht="15" x14ac:dyDescent="0.2">
      <c r="B482" s="5" t="s">
        <v>179</v>
      </c>
      <c r="C482" s="9">
        <v>0</v>
      </c>
      <c r="D482" s="9">
        <v>0</v>
      </c>
      <c r="E482" s="15" t="str">
        <f t="shared" si="33"/>
        <v/>
      </c>
      <c r="F482" s="15" t="str">
        <f t="shared" si="34"/>
        <v/>
      </c>
      <c r="G482" s="14" t="str">
        <f t="shared" si="35"/>
        <v>0</v>
      </c>
      <c r="H482" s="17" t="str">
        <f t="shared" si="36"/>
        <v/>
      </c>
    </row>
    <row r="483" spans="2:8" ht="15" x14ac:dyDescent="0.2">
      <c r="B483" s="5" t="s">
        <v>442</v>
      </c>
      <c r="C483" s="9">
        <v>35</v>
      </c>
      <c r="D483" s="9">
        <v>239</v>
      </c>
      <c r="E483" s="15">
        <f t="shared" si="33"/>
        <v>3.819292885202968E-3</v>
      </c>
      <c r="F483" s="15">
        <f t="shared" si="34"/>
        <v>1.825960730384292E-2</v>
      </c>
      <c r="G483" s="14">
        <f t="shared" si="35"/>
        <v>5.8285714285714283</v>
      </c>
      <c r="H483" s="17">
        <f t="shared" si="36"/>
        <v>2.2261021388040154E-2</v>
      </c>
    </row>
    <row r="484" spans="2:8" ht="30" x14ac:dyDescent="0.2">
      <c r="B484" s="5" t="s">
        <v>184</v>
      </c>
      <c r="C484" s="9">
        <v>0</v>
      </c>
      <c r="D484" s="9">
        <v>16</v>
      </c>
      <c r="E484" s="15" t="str">
        <f t="shared" si="33"/>
        <v/>
      </c>
      <c r="F484" s="15">
        <f t="shared" si="34"/>
        <v>1.2224004889601957E-3</v>
      </c>
      <c r="G484" s="14" t="str">
        <f t="shared" si="35"/>
        <v>0</v>
      </c>
      <c r="H484" s="17" t="str">
        <f t="shared" si="36"/>
        <v/>
      </c>
    </row>
    <row r="485" spans="2:8" ht="15" x14ac:dyDescent="0.2">
      <c r="B485" s="5" t="s">
        <v>443</v>
      </c>
      <c r="C485" s="9">
        <v>84</v>
      </c>
      <c r="D485" s="9">
        <v>203</v>
      </c>
      <c r="E485" s="15">
        <f t="shared" si="33"/>
        <v>9.1663029244871234E-3</v>
      </c>
      <c r="F485" s="15">
        <f t="shared" si="34"/>
        <v>1.5509206203682482E-2</v>
      </c>
      <c r="G485" s="14">
        <f t="shared" si="35"/>
        <v>1.4166666666666667</v>
      </c>
      <c r="H485" s="17">
        <f t="shared" si="36"/>
        <v>1.2985595809690092E-2</v>
      </c>
    </row>
    <row r="486" spans="2:8" ht="15" x14ac:dyDescent="0.2">
      <c r="B486" s="5" t="s">
        <v>171</v>
      </c>
      <c r="C486" s="9">
        <v>0</v>
      </c>
      <c r="D486" s="9">
        <v>0</v>
      </c>
      <c r="E486" s="15" t="str">
        <f t="shared" si="33"/>
        <v/>
      </c>
      <c r="F486" s="15" t="str">
        <f t="shared" si="34"/>
        <v/>
      </c>
      <c r="G486" s="14" t="str">
        <f t="shared" si="35"/>
        <v>0</v>
      </c>
      <c r="H486" s="17" t="str">
        <f t="shared" si="36"/>
        <v/>
      </c>
    </row>
    <row r="487" spans="2:8" ht="15" x14ac:dyDescent="0.2">
      <c r="B487" s="5" t="s">
        <v>444</v>
      </c>
      <c r="C487" s="9">
        <v>0</v>
      </c>
      <c r="D487" s="9">
        <v>0</v>
      </c>
      <c r="E487" s="15" t="str">
        <f t="shared" si="33"/>
        <v/>
      </c>
      <c r="F487" s="15" t="str">
        <f t="shared" si="34"/>
        <v/>
      </c>
      <c r="G487" s="14" t="str">
        <f t="shared" si="35"/>
        <v>0</v>
      </c>
      <c r="H487" s="17" t="str">
        <f t="shared" si="36"/>
        <v/>
      </c>
    </row>
    <row r="488" spans="2:8" ht="13.5" customHeight="1" x14ac:dyDescent="0.2">
      <c r="B488" s="5" t="s">
        <v>445</v>
      </c>
      <c r="C488" s="9">
        <v>0</v>
      </c>
      <c r="D488" s="9">
        <v>0</v>
      </c>
      <c r="E488" s="15" t="str">
        <f t="shared" ref="E488:E499" si="37">+IF(C488=0,"",C488/C$294)</f>
        <v/>
      </c>
      <c r="F488" s="15" t="str">
        <f t="shared" ref="F488:F499" si="38">+IF(D488=0,"",D488/D$294)</f>
        <v/>
      </c>
      <c r="G488" s="14" t="str">
        <f t="shared" ref="G488:G499" si="39">+IF(OR(AND(D488=0),(C488=0)),"0",((D488-C488)/C488))</f>
        <v>0</v>
      </c>
      <c r="H488" s="17" t="str">
        <f t="shared" ref="H488:H499" si="40">+IF(OR(AND(E488=""),(G488="")),"",E488*G488)</f>
        <v/>
      </c>
    </row>
    <row r="489" spans="2:8" ht="13.5" customHeight="1" x14ac:dyDescent="0.2">
      <c r="B489" s="5" t="s">
        <v>446</v>
      </c>
      <c r="C489" s="9">
        <v>0</v>
      </c>
      <c r="D489" s="9">
        <v>0</v>
      </c>
      <c r="E489" s="15" t="str">
        <f t="shared" si="37"/>
        <v/>
      </c>
      <c r="F489" s="15" t="str">
        <f t="shared" si="38"/>
        <v/>
      </c>
      <c r="G489" s="14" t="str">
        <f t="shared" si="39"/>
        <v>0</v>
      </c>
      <c r="H489" s="17" t="str">
        <f t="shared" si="40"/>
        <v/>
      </c>
    </row>
    <row r="490" spans="2:8" ht="25.5" customHeight="1" x14ac:dyDescent="0.2">
      <c r="B490" s="5" t="s">
        <v>172</v>
      </c>
      <c r="C490" s="9">
        <v>0</v>
      </c>
      <c r="D490" s="9">
        <v>0</v>
      </c>
      <c r="E490" s="15" t="str">
        <f t="shared" si="37"/>
        <v/>
      </c>
      <c r="F490" s="15" t="str">
        <f t="shared" si="38"/>
        <v/>
      </c>
      <c r="G490" s="14" t="str">
        <f t="shared" si="39"/>
        <v>0</v>
      </c>
      <c r="H490" s="17" t="str">
        <f t="shared" si="40"/>
        <v/>
      </c>
    </row>
    <row r="491" spans="2:8" ht="13.5" customHeight="1" x14ac:dyDescent="0.2">
      <c r="B491" s="5" t="s">
        <v>180</v>
      </c>
      <c r="C491" s="9">
        <v>53</v>
      </c>
      <c r="D491" s="9">
        <v>107</v>
      </c>
      <c r="E491" s="15">
        <f t="shared" si="37"/>
        <v>5.783500654735923E-3</v>
      </c>
      <c r="F491" s="15">
        <f t="shared" si="38"/>
        <v>8.1748032699213071E-3</v>
      </c>
      <c r="G491" s="14">
        <f t="shared" si="39"/>
        <v>1.0188679245283019</v>
      </c>
      <c r="H491" s="17">
        <f t="shared" si="40"/>
        <v>5.8926233085988648E-3</v>
      </c>
    </row>
    <row r="492" spans="2:8" ht="15" x14ac:dyDescent="0.2">
      <c r="B492" s="5" t="s">
        <v>484</v>
      </c>
      <c r="C492" s="9">
        <v>0</v>
      </c>
      <c r="D492" s="9">
        <v>0</v>
      </c>
      <c r="E492" s="15" t="str">
        <f t="shared" si="37"/>
        <v/>
      </c>
      <c r="F492" s="15" t="str">
        <f t="shared" si="38"/>
        <v/>
      </c>
      <c r="G492" s="14" t="str">
        <f t="shared" si="39"/>
        <v>0</v>
      </c>
      <c r="H492" s="17" t="str">
        <f t="shared" si="40"/>
        <v/>
      </c>
    </row>
    <row r="493" spans="2:8" ht="15" x14ac:dyDescent="0.2">
      <c r="B493" s="5" t="s">
        <v>447</v>
      </c>
      <c r="C493" s="9">
        <v>10</v>
      </c>
      <c r="D493" s="9">
        <v>12</v>
      </c>
      <c r="E493" s="15">
        <f t="shared" si="37"/>
        <v>1.0912265386294195E-3</v>
      </c>
      <c r="F493" s="15">
        <f t="shared" si="38"/>
        <v>9.1680036672014671E-4</v>
      </c>
      <c r="G493" s="14">
        <f t="shared" si="39"/>
        <v>0.2</v>
      </c>
      <c r="H493" s="17">
        <f t="shared" si="40"/>
        <v>2.1824530772588391E-4</v>
      </c>
    </row>
    <row r="494" spans="2:8" ht="30" x14ac:dyDescent="0.2">
      <c r="B494" s="5" t="s">
        <v>448</v>
      </c>
      <c r="C494" s="9">
        <v>0</v>
      </c>
      <c r="D494" s="9">
        <v>0</v>
      </c>
      <c r="E494" s="15" t="str">
        <f t="shared" si="37"/>
        <v/>
      </c>
      <c r="F494" s="15" t="str">
        <f t="shared" si="38"/>
        <v/>
      </c>
      <c r="G494" s="14" t="str">
        <f t="shared" si="39"/>
        <v>0</v>
      </c>
      <c r="H494" s="17" t="str">
        <f t="shared" si="40"/>
        <v/>
      </c>
    </row>
    <row r="495" spans="2:8" ht="13.5" customHeight="1" x14ac:dyDescent="0.2">
      <c r="B495" s="5" t="s">
        <v>449</v>
      </c>
      <c r="C495" s="9">
        <v>0</v>
      </c>
      <c r="D495" s="9">
        <v>1</v>
      </c>
      <c r="E495" s="15" t="str">
        <f t="shared" si="37"/>
        <v/>
      </c>
      <c r="F495" s="15">
        <f t="shared" si="38"/>
        <v>7.6400030560012231E-5</v>
      </c>
      <c r="G495" s="14" t="str">
        <f t="shared" si="39"/>
        <v>0</v>
      </c>
      <c r="H495" s="17" t="str">
        <f t="shared" si="40"/>
        <v/>
      </c>
    </row>
    <row r="496" spans="2:8" s="4" customFormat="1" ht="26.25" customHeight="1" x14ac:dyDescent="0.2">
      <c r="B496" s="5" t="s">
        <v>450</v>
      </c>
      <c r="C496" s="9">
        <v>0</v>
      </c>
      <c r="D496" s="9">
        <v>0</v>
      </c>
      <c r="E496" s="15" t="str">
        <f t="shared" si="37"/>
        <v/>
      </c>
      <c r="F496" s="15" t="str">
        <f t="shared" si="38"/>
        <v/>
      </c>
      <c r="G496" s="14" t="str">
        <f t="shared" si="39"/>
        <v>0</v>
      </c>
      <c r="H496" s="17" t="str">
        <f t="shared" si="40"/>
        <v/>
      </c>
    </row>
    <row r="497" spans="2:8" ht="15" x14ac:dyDescent="0.2">
      <c r="B497" s="5" t="s">
        <v>451</v>
      </c>
      <c r="C497" s="9">
        <v>0</v>
      </c>
      <c r="D497" s="9">
        <v>1</v>
      </c>
      <c r="E497" s="15" t="str">
        <f t="shared" si="37"/>
        <v/>
      </c>
      <c r="F497" s="15">
        <f t="shared" si="38"/>
        <v>7.6400030560012231E-5</v>
      </c>
      <c r="G497" s="14" t="str">
        <f t="shared" si="39"/>
        <v>0</v>
      </c>
      <c r="H497" s="17" t="str">
        <f t="shared" si="40"/>
        <v/>
      </c>
    </row>
    <row r="498" spans="2:8" ht="30" x14ac:dyDescent="0.2">
      <c r="B498" s="5" t="s">
        <v>452</v>
      </c>
      <c r="C498" s="9">
        <v>0</v>
      </c>
      <c r="D498" s="9">
        <v>0</v>
      </c>
      <c r="E498" s="15" t="str">
        <f t="shared" si="37"/>
        <v/>
      </c>
      <c r="F498" s="15" t="str">
        <f t="shared" si="38"/>
        <v/>
      </c>
      <c r="G498" s="14" t="str">
        <f t="shared" si="39"/>
        <v>0</v>
      </c>
      <c r="H498" s="17" t="str">
        <f t="shared" si="40"/>
        <v/>
      </c>
    </row>
    <row r="499" spans="2:8" ht="30" x14ac:dyDescent="0.2">
      <c r="B499" s="5" t="s">
        <v>453</v>
      </c>
      <c r="C499" s="9">
        <v>0</v>
      </c>
      <c r="D499" s="9">
        <v>0</v>
      </c>
      <c r="E499" s="15" t="str">
        <f t="shared" si="37"/>
        <v/>
      </c>
      <c r="F499" s="15" t="str">
        <f t="shared" si="38"/>
        <v/>
      </c>
      <c r="G499" s="14" t="str">
        <f t="shared" si="39"/>
        <v>0</v>
      </c>
      <c r="H499" s="17" t="str">
        <f t="shared" si="40"/>
        <v/>
      </c>
    </row>
    <row r="500" spans="2:8" ht="15" x14ac:dyDescent="0.2">
      <c r="B500" s="30"/>
      <c r="C500" s="27"/>
      <c r="D500" s="27"/>
      <c r="E500" s="28"/>
      <c r="F500" s="28"/>
      <c r="G500" s="25"/>
      <c r="H500" s="26"/>
    </row>
    <row r="502" spans="2:8" x14ac:dyDescent="0.2">
      <c r="B502" s="19"/>
      <c r="C502" s="19"/>
      <c r="D502" s="19"/>
      <c r="E502" s="19"/>
      <c r="F502" s="19"/>
    </row>
    <row r="503" spans="2:8" ht="15" customHeight="1" x14ac:dyDescent="0.2">
      <c r="B503" s="51" t="s">
        <v>522</v>
      </c>
      <c r="C503" s="52" t="s">
        <v>523</v>
      </c>
      <c r="D503" s="53"/>
      <c r="E503" s="54" t="s">
        <v>487</v>
      </c>
      <c r="F503" s="55"/>
      <c r="G503" s="56" t="s">
        <v>568</v>
      </c>
      <c r="H503" s="58" t="s">
        <v>486</v>
      </c>
    </row>
    <row r="504" spans="2:8" x14ac:dyDescent="0.2">
      <c r="B504" s="51"/>
      <c r="C504" s="50">
        <v>2012</v>
      </c>
      <c r="D504" s="50">
        <v>2013</v>
      </c>
      <c r="E504" s="50">
        <v>2012</v>
      </c>
      <c r="F504" s="50">
        <v>2013</v>
      </c>
      <c r="G504" s="57"/>
      <c r="H504" s="59"/>
    </row>
    <row r="505" spans="2:8" ht="30" x14ac:dyDescent="0.2">
      <c r="B505" s="49" t="s">
        <v>528</v>
      </c>
      <c r="C505" s="41">
        <f>SUM(C506:C530)</f>
        <v>1427</v>
      </c>
      <c r="D505" s="41">
        <f>SUM(D506:D530)</f>
        <v>2786</v>
      </c>
      <c r="E505" s="42">
        <f>+IF(C505=0,"",C505/C$505)</f>
        <v>1</v>
      </c>
      <c r="F505" s="42">
        <f>+IF(D505=0,"",D505/D$505)</f>
        <v>1</v>
      </c>
      <c r="G505" s="38">
        <f>+IF(OR(AND(D505=0),(C505=0)),"0",((D505-C505)/C505))</f>
        <v>0.95234758234057459</v>
      </c>
      <c r="H505" s="39">
        <f>+IF(OR(AND(E505=""),(G505="")),"",E505*G505)</f>
        <v>0.95234758234057459</v>
      </c>
    </row>
    <row r="506" spans="2:8" ht="15" x14ac:dyDescent="0.2">
      <c r="B506" s="5" t="s">
        <v>454</v>
      </c>
      <c r="C506" s="9">
        <v>0</v>
      </c>
      <c r="D506" s="9">
        <v>2</v>
      </c>
      <c r="E506" s="15" t="str">
        <f>+IF(C506=0,"",C506/C$505)</f>
        <v/>
      </c>
      <c r="F506" s="15">
        <f>+IF(D506=0,"",D506/D$505)</f>
        <v>7.1787508973438624E-4</v>
      </c>
      <c r="G506" s="14" t="str">
        <f>+IF(OR(AND(D506=0),(C506=0)),"0",((D506-C506)/C506))</f>
        <v>0</v>
      </c>
      <c r="H506" s="17" t="str">
        <f>+IF(OR(AND(E506=""),(G506="")),"",E506*G506)</f>
        <v/>
      </c>
    </row>
    <row r="507" spans="2:8" ht="15" x14ac:dyDescent="0.2">
      <c r="B507" s="5" t="s">
        <v>187</v>
      </c>
      <c r="C507" s="9">
        <v>602</v>
      </c>
      <c r="D507" s="9">
        <v>26</v>
      </c>
      <c r="E507" s="15">
        <f t="shared" ref="E507:E530" si="41">+IF(C507=0,"",C507/C$505)</f>
        <v>0.42186405045550107</v>
      </c>
      <c r="F507" s="15">
        <f t="shared" ref="F507:F530" si="42">+IF(D507=0,"",D507/D$505)</f>
        <v>9.3323761665470208E-3</v>
      </c>
      <c r="G507" s="14">
        <f t="shared" ref="G507:G530" si="43">+IF(OR(AND(D507=0),(C507=0)),"0",((D507-C507)/C507))</f>
        <v>-0.95681063122923593</v>
      </c>
      <c r="H507" s="17">
        <f t="shared" ref="H507:H530" si="44">+IF(OR(AND(E507=""),(G507="")),"",E507*G507)</f>
        <v>-0.40364400840925024</v>
      </c>
    </row>
    <row r="508" spans="2:8" ht="15" x14ac:dyDescent="0.2">
      <c r="B508" s="5" t="s">
        <v>455</v>
      </c>
      <c r="C508" s="9">
        <v>44</v>
      </c>
      <c r="D508" s="9">
        <v>69</v>
      </c>
      <c r="E508" s="15">
        <f t="shared" si="41"/>
        <v>3.0833917309039945E-2</v>
      </c>
      <c r="F508" s="15">
        <f t="shared" si="42"/>
        <v>2.4766690595836326E-2</v>
      </c>
      <c r="G508" s="14">
        <f t="shared" si="43"/>
        <v>0.56818181818181823</v>
      </c>
      <c r="H508" s="17">
        <f t="shared" si="44"/>
        <v>1.7519271198318153E-2</v>
      </c>
    </row>
    <row r="509" spans="2:8" ht="15" x14ac:dyDescent="0.2">
      <c r="B509" s="5" t="s">
        <v>456</v>
      </c>
      <c r="C509" s="9">
        <v>39</v>
      </c>
      <c r="D509" s="9">
        <v>749</v>
      </c>
      <c r="E509" s="15">
        <f t="shared" si="41"/>
        <v>2.7330063069376315E-2</v>
      </c>
      <c r="F509" s="15">
        <f t="shared" si="42"/>
        <v>0.26884422110552764</v>
      </c>
      <c r="G509" s="14">
        <f t="shared" si="43"/>
        <v>18.205128205128204</v>
      </c>
      <c r="H509" s="17">
        <f t="shared" si="44"/>
        <v>0.49754730203223546</v>
      </c>
    </row>
    <row r="510" spans="2:8" ht="15" x14ac:dyDescent="0.2">
      <c r="B510" s="5" t="s">
        <v>188</v>
      </c>
      <c r="C510" s="9">
        <v>1</v>
      </c>
      <c r="D510" s="9">
        <v>0</v>
      </c>
      <c r="E510" s="15">
        <f t="shared" si="41"/>
        <v>7.0077084793272596E-4</v>
      </c>
      <c r="F510" s="15" t="str">
        <f t="shared" si="42"/>
        <v/>
      </c>
      <c r="G510" s="14" t="str">
        <f t="shared" si="43"/>
        <v>0</v>
      </c>
      <c r="H510" s="17">
        <f t="shared" si="44"/>
        <v>0</v>
      </c>
    </row>
    <row r="511" spans="2:8" ht="15" x14ac:dyDescent="0.2">
      <c r="B511" s="5" t="s">
        <v>186</v>
      </c>
      <c r="C511" s="9">
        <v>0</v>
      </c>
      <c r="D511" s="9">
        <v>0</v>
      </c>
      <c r="E511" s="15" t="str">
        <f t="shared" si="41"/>
        <v/>
      </c>
      <c r="F511" s="15" t="str">
        <f t="shared" si="42"/>
        <v/>
      </c>
      <c r="G511" s="14" t="str">
        <f t="shared" si="43"/>
        <v>0</v>
      </c>
      <c r="H511" s="17" t="str">
        <f t="shared" si="44"/>
        <v/>
      </c>
    </row>
    <row r="512" spans="2:8" ht="15" x14ac:dyDescent="0.2">
      <c r="B512" s="5" t="s">
        <v>189</v>
      </c>
      <c r="C512" s="9">
        <v>0</v>
      </c>
      <c r="D512" s="9">
        <v>0</v>
      </c>
      <c r="E512" s="15" t="str">
        <f t="shared" si="41"/>
        <v/>
      </c>
      <c r="F512" s="15" t="str">
        <f t="shared" si="42"/>
        <v/>
      </c>
      <c r="G512" s="14" t="str">
        <f t="shared" si="43"/>
        <v>0</v>
      </c>
      <c r="H512" s="17" t="str">
        <f t="shared" si="44"/>
        <v/>
      </c>
    </row>
    <row r="513" spans="2:8" ht="30" x14ac:dyDescent="0.2">
      <c r="B513" s="5" t="s">
        <v>457</v>
      </c>
      <c r="C513" s="9">
        <v>9</v>
      </c>
      <c r="D513" s="9">
        <v>0</v>
      </c>
      <c r="E513" s="15">
        <f t="shared" si="41"/>
        <v>6.3069376313945342E-3</v>
      </c>
      <c r="F513" s="15" t="str">
        <f t="shared" si="42"/>
        <v/>
      </c>
      <c r="G513" s="14" t="str">
        <f t="shared" si="43"/>
        <v>0</v>
      </c>
      <c r="H513" s="17">
        <f t="shared" si="44"/>
        <v>0</v>
      </c>
    </row>
    <row r="514" spans="2:8" ht="15" x14ac:dyDescent="0.2">
      <c r="B514" s="5" t="s">
        <v>458</v>
      </c>
      <c r="C514" s="9">
        <v>2</v>
      </c>
      <c r="D514" s="9">
        <v>0</v>
      </c>
      <c r="E514" s="15">
        <f t="shared" si="41"/>
        <v>1.4015416958654519E-3</v>
      </c>
      <c r="F514" s="15" t="str">
        <f t="shared" si="42"/>
        <v/>
      </c>
      <c r="G514" s="14" t="str">
        <f t="shared" si="43"/>
        <v>0</v>
      </c>
      <c r="H514" s="17">
        <f t="shared" si="44"/>
        <v>0</v>
      </c>
    </row>
    <row r="515" spans="2:8" ht="30" x14ac:dyDescent="0.2">
      <c r="B515" s="5" t="s">
        <v>485</v>
      </c>
      <c r="C515" s="9">
        <v>1</v>
      </c>
      <c r="D515" s="9">
        <v>416</v>
      </c>
      <c r="E515" s="15">
        <f t="shared" si="41"/>
        <v>7.0077084793272596E-4</v>
      </c>
      <c r="F515" s="15">
        <f t="shared" si="42"/>
        <v>0.14931801866475233</v>
      </c>
      <c r="G515" s="14">
        <f t="shared" si="43"/>
        <v>415</v>
      </c>
      <c r="H515" s="17">
        <f t="shared" si="44"/>
        <v>0.29081990189208129</v>
      </c>
    </row>
    <row r="516" spans="2:8" ht="15" x14ac:dyDescent="0.2">
      <c r="B516" s="5" t="s">
        <v>459</v>
      </c>
      <c r="C516" s="9">
        <v>0</v>
      </c>
      <c r="D516" s="9">
        <v>0</v>
      </c>
      <c r="E516" s="15" t="str">
        <f t="shared" si="41"/>
        <v/>
      </c>
      <c r="F516" s="15" t="str">
        <f t="shared" si="42"/>
        <v/>
      </c>
      <c r="G516" s="14" t="str">
        <f t="shared" si="43"/>
        <v>0</v>
      </c>
      <c r="H516" s="17" t="str">
        <f t="shared" si="44"/>
        <v/>
      </c>
    </row>
    <row r="517" spans="2:8" ht="30" x14ac:dyDescent="0.2">
      <c r="B517" s="5" t="s">
        <v>460</v>
      </c>
      <c r="C517" s="9">
        <v>0</v>
      </c>
      <c r="D517" s="9">
        <v>0</v>
      </c>
      <c r="E517" s="15" t="str">
        <f t="shared" si="41"/>
        <v/>
      </c>
      <c r="F517" s="15" t="str">
        <f t="shared" si="42"/>
        <v/>
      </c>
      <c r="G517" s="14" t="str">
        <f t="shared" si="43"/>
        <v>0</v>
      </c>
      <c r="H517" s="17" t="str">
        <f t="shared" si="44"/>
        <v/>
      </c>
    </row>
    <row r="518" spans="2:8" ht="15" x14ac:dyDescent="0.2">
      <c r="B518" s="5" t="s">
        <v>190</v>
      </c>
      <c r="C518" s="9">
        <v>0</v>
      </c>
      <c r="D518" s="9">
        <v>28</v>
      </c>
      <c r="E518" s="15" t="str">
        <f t="shared" si="41"/>
        <v/>
      </c>
      <c r="F518" s="15">
        <f t="shared" si="42"/>
        <v>1.0050251256281407E-2</v>
      </c>
      <c r="G518" s="14" t="str">
        <f t="shared" si="43"/>
        <v>0</v>
      </c>
      <c r="H518" s="17" t="str">
        <f t="shared" si="44"/>
        <v/>
      </c>
    </row>
    <row r="519" spans="2:8" ht="15" x14ac:dyDescent="0.2">
      <c r="B519" s="5" t="s">
        <v>192</v>
      </c>
      <c r="C519" s="9">
        <v>1</v>
      </c>
      <c r="D519" s="9">
        <v>1</v>
      </c>
      <c r="E519" s="15">
        <f t="shared" si="41"/>
        <v>7.0077084793272596E-4</v>
      </c>
      <c r="F519" s="15">
        <f t="shared" si="42"/>
        <v>3.5893754486719312E-4</v>
      </c>
      <c r="G519" s="14">
        <f t="shared" si="43"/>
        <v>0</v>
      </c>
      <c r="H519" s="17">
        <f t="shared" si="44"/>
        <v>0</v>
      </c>
    </row>
    <row r="520" spans="2:8" ht="13.5" customHeight="1" x14ac:dyDescent="0.2">
      <c r="B520" s="5" t="s">
        <v>191</v>
      </c>
      <c r="C520" s="9">
        <v>0</v>
      </c>
      <c r="D520" s="9">
        <v>0</v>
      </c>
      <c r="E520" s="15" t="str">
        <f t="shared" si="41"/>
        <v/>
      </c>
      <c r="F520" s="15" t="str">
        <f t="shared" si="42"/>
        <v/>
      </c>
      <c r="G520" s="14" t="str">
        <f t="shared" si="43"/>
        <v>0</v>
      </c>
      <c r="H520" s="17" t="str">
        <f t="shared" si="44"/>
        <v/>
      </c>
    </row>
    <row r="521" spans="2:8" ht="13.5" customHeight="1" x14ac:dyDescent="0.2">
      <c r="B521" s="5" t="s">
        <v>461</v>
      </c>
      <c r="C521" s="9">
        <v>105</v>
      </c>
      <c r="D521" s="9">
        <v>249</v>
      </c>
      <c r="E521" s="15">
        <f t="shared" si="41"/>
        <v>7.3580939032936235E-2</v>
      </c>
      <c r="F521" s="15">
        <f t="shared" si="42"/>
        <v>8.937544867193109E-2</v>
      </c>
      <c r="G521" s="14">
        <f t="shared" si="43"/>
        <v>1.3714285714285714</v>
      </c>
      <c r="H521" s="17">
        <f t="shared" si="44"/>
        <v>0.10091100210231255</v>
      </c>
    </row>
    <row r="522" spans="2:8" ht="25.5" customHeight="1" x14ac:dyDescent="0.2">
      <c r="B522" s="5" t="s">
        <v>193</v>
      </c>
      <c r="C522" s="9">
        <v>2</v>
      </c>
      <c r="D522" s="9">
        <v>345</v>
      </c>
      <c r="E522" s="15">
        <f t="shared" si="41"/>
        <v>1.4015416958654519E-3</v>
      </c>
      <c r="F522" s="15">
        <f t="shared" si="42"/>
        <v>0.12383345297918162</v>
      </c>
      <c r="G522" s="14">
        <f t="shared" si="43"/>
        <v>171.5</v>
      </c>
      <c r="H522" s="17">
        <f t="shared" si="44"/>
        <v>0.240364400840925</v>
      </c>
    </row>
    <row r="523" spans="2:8" ht="13.5" customHeight="1" x14ac:dyDescent="0.2">
      <c r="B523" s="5" t="s">
        <v>462</v>
      </c>
      <c r="C523" s="9">
        <v>0</v>
      </c>
      <c r="D523" s="9">
        <v>0</v>
      </c>
      <c r="E523" s="15" t="str">
        <f t="shared" si="41"/>
        <v/>
      </c>
      <c r="F523" s="15" t="str">
        <f t="shared" si="42"/>
        <v/>
      </c>
      <c r="G523" s="14" t="str">
        <f t="shared" si="43"/>
        <v>0</v>
      </c>
      <c r="H523" s="17" t="str">
        <f t="shared" si="44"/>
        <v/>
      </c>
    </row>
    <row r="524" spans="2:8" ht="12" customHeight="1" x14ac:dyDescent="0.2">
      <c r="B524" s="5" t="s">
        <v>194</v>
      </c>
      <c r="C524" s="9">
        <v>43</v>
      </c>
      <c r="D524" s="9">
        <v>30</v>
      </c>
      <c r="E524" s="15">
        <f t="shared" si="41"/>
        <v>3.0133146461107218E-2</v>
      </c>
      <c r="F524" s="15">
        <f t="shared" si="42"/>
        <v>1.0768126346015794E-2</v>
      </c>
      <c r="G524" s="14">
        <f t="shared" si="43"/>
        <v>-0.30232558139534882</v>
      </c>
      <c r="H524" s="17">
        <f t="shared" si="44"/>
        <v>-9.1100210231254367E-3</v>
      </c>
    </row>
    <row r="525" spans="2:8" ht="13.5" customHeight="1" x14ac:dyDescent="0.2">
      <c r="B525" s="5" t="s">
        <v>195</v>
      </c>
      <c r="C525" s="9">
        <v>0</v>
      </c>
      <c r="D525" s="9">
        <v>0</v>
      </c>
      <c r="E525" s="15" t="str">
        <f t="shared" si="41"/>
        <v/>
      </c>
      <c r="F525" s="15" t="str">
        <f t="shared" si="42"/>
        <v/>
      </c>
      <c r="G525" s="14" t="str">
        <f t="shared" si="43"/>
        <v>0</v>
      </c>
      <c r="H525" s="17" t="str">
        <f t="shared" si="44"/>
        <v/>
      </c>
    </row>
    <row r="526" spans="2:8" ht="13.5" customHeight="1" x14ac:dyDescent="0.2">
      <c r="B526" s="5" t="s">
        <v>463</v>
      </c>
      <c r="C526" s="9">
        <v>5</v>
      </c>
      <c r="D526" s="9">
        <v>17</v>
      </c>
      <c r="E526" s="15">
        <f t="shared" si="41"/>
        <v>3.5038542396636299E-3</v>
      </c>
      <c r="F526" s="15">
        <f t="shared" si="42"/>
        <v>6.1019382627422831E-3</v>
      </c>
      <c r="G526" s="14">
        <f t="shared" si="43"/>
        <v>2.4</v>
      </c>
      <c r="H526" s="17">
        <f t="shared" si="44"/>
        <v>8.4092501751927111E-3</v>
      </c>
    </row>
    <row r="527" spans="2:8" ht="15" x14ac:dyDescent="0.2">
      <c r="B527" s="5" t="s">
        <v>464</v>
      </c>
      <c r="C527" s="9">
        <v>0</v>
      </c>
      <c r="D527" s="9">
        <v>0</v>
      </c>
      <c r="E527" s="15" t="str">
        <f t="shared" si="41"/>
        <v/>
      </c>
      <c r="F527" s="15" t="str">
        <f t="shared" si="42"/>
        <v/>
      </c>
      <c r="G527" s="14" t="str">
        <f t="shared" si="43"/>
        <v>0</v>
      </c>
      <c r="H527" s="17" t="str">
        <f t="shared" si="44"/>
        <v/>
      </c>
    </row>
    <row r="528" spans="2:8" ht="30" x14ac:dyDescent="0.2">
      <c r="B528" s="5" t="s">
        <v>465</v>
      </c>
      <c r="C528" s="9">
        <v>0</v>
      </c>
      <c r="D528" s="9">
        <v>0</v>
      </c>
      <c r="E528" s="15" t="str">
        <f t="shared" si="41"/>
        <v/>
      </c>
      <c r="F528" s="15" t="str">
        <f t="shared" si="42"/>
        <v/>
      </c>
      <c r="G528" s="14" t="str">
        <f t="shared" si="43"/>
        <v>0</v>
      </c>
      <c r="H528" s="17" t="str">
        <f t="shared" si="44"/>
        <v/>
      </c>
    </row>
    <row r="529" spans="2:8" ht="30" x14ac:dyDescent="0.2">
      <c r="B529" s="6" t="s">
        <v>466</v>
      </c>
      <c r="C529" s="9">
        <v>10</v>
      </c>
      <c r="D529" s="9">
        <v>63</v>
      </c>
      <c r="E529" s="15">
        <f t="shared" si="41"/>
        <v>7.0077084793272598E-3</v>
      </c>
      <c r="F529" s="15">
        <f t="shared" si="42"/>
        <v>2.2613065326633167E-2</v>
      </c>
      <c r="G529" s="14">
        <f t="shared" si="43"/>
        <v>5.3</v>
      </c>
      <c r="H529" s="17">
        <f t="shared" si="44"/>
        <v>3.7140854940434474E-2</v>
      </c>
    </row>
    <row r="530" spans="2:8" ht="30" x14ac:dyDescent="0.2">
      <c r="B530" s="5" t="s">
        <v>467</v>
      </c>
      <c r="C530" s="9">
        <v>563</v>
      </c>
      <c r="D530" s="9">
        <v>791</v>
      </c>
      <c r="E530" s="15">
        <f t="shared" si="41"/>
        <v>0.39453398738612472</v>
      </c>
      <c r="F530" s="15">
        <f t="shared" si="42"/>
        <v>0.28391959798994976</v>
      </c>
      <c r="G530" s="14">
        <f t="shared" si="43"/>
        <v>0.4049733570159858</v>
      </c>
      <c r="H530" s="17">
        <f t="shared" si="44"/>
        <v>0.15977575332866154</v>
      </c>
    </row>
    <row r="531" spans="2:8" x14ac:dyDescent="0.2">
      <c r="B531" s="22" t="s">
        <v>569</v>
      </c>
    </row>
  </sheetData>
  <mergeCells count="30">
    <mergeCell ref="B503:B504"/>
    <mergeCell ref="B292:B293"/>
    <mergeCell ref="B149:B150"/>
    <mergeCell ref="C292:D292"/>
    <mergeCell ref="E16:F16"/>
    <mergeCell ref="B68:B69"/>
    <mergeCell ref="C68:D68"/>
    <mergeCell ref="E68:F68"/>
    <mergeCell ref="B16:B17"/>
    <mergeCell ref="C16:D16"/>
    <mergeCell ref="C503:D503"/>
    <mergeCell ref="E503:F503"/>
    <mergeCell ref="G503:G504"/>
    <mergeCell ref="H503:H504"/>
    <mergeCell ref="G68:G69"/>
    <mergeCell ref="H68:H69"/>
    <mergeCell ref="C149:D149"/>
    <mergeCell ref="E149:F149"/>
    <mergeCell ref="G149:G150"/>
    <mergeCell ref="H149:H150"/>
    <mergeCell ref="G16:G17"/>
    <mergeCell ref="H16:H17"/>
    <mergeCell ref="E292:F292"/>
    <mergeCell ref="G292:G293"/>
    <mergeCell ref="H292:H293"/>
    <mergeCell ref="B6:B7"/>
    <mergeCell ref="C6:D6"/>
    <mergeCell ref="E6:F6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workbookViewId="0">
      <pane xSplit="1" ySplit="3" topLeftCell="B4" activePane="bottomRight" state="frozen"/>
      <selection activeCell="E1" sqref="E1:E1048576"/>
      <selection pane="topRight" activeCell="E1" sqref="E1:E1048576"/>
      <selection pane="bottomLeft" activeCell="E1" sqref="E1:E1048576"/>
      <selection pane="bottomRight" activeCell="E1" sqref="E1:E1048576"/>
    </sheetView>
  </sheetViews>
  <sheetFormatPr baseColWidth="10" defaultRowHeight="12.75" x14ac:dyDescent="0.2"/>
  <cols>
    <col min="1" max="1" width="3.7109375" style="2" customWidth="1"/>
    <col min="2" max="2" width="42.5703125" style="1" customWidth="1"/>
    <col min="3" max="4" width="11.42578125" style="1"/>
    <col min="5" max="5" width="11.42578125" style="2" hidden="1" customWidth="1"/>
    <col min="6" max="6" width="11.42578125" style="2"/>
    <col min="7" max="7" width="17.42578125" style="2" customWidth="1"/>
    <col min="8" max="8" width="14.42578125" style="2" customWidth="1"/>
    <col min="9" max="16384" width="11.42578125" style="2"/>
  </cols>
  <sheetData>
    <row r="1" spans="2:8" ht="20.100000000000001" customHeight="1" x14ac:dyDescent="0.2">
      <c r="B1" s="45" t="s">
        <v>566</v>
      </c>
      <c r="C1" s="16"/>
    </row>
    <row r="2" spans="2:8" ht="20.100000000000001" customHeight="1" x14ac:dyDescent="0.2">
      <c r="B2" s="1" t="s">
        <v>567</v>
      </c>
      <c r="C2" s="16"/>
    </row>
    <row r="3" spans="2:8" ht="20.100000000000001" customHeight="1" x14ac:dyDescent="0.2">
      <c r="B3" s="1" t="s">
        <v>563</v>
      </c>
      <c r="C3" s="16"/>
    </row>
    <row r="4" spans="2:8" ht="20.100000000000001" customHeight="1" x14ac:dyDescent="0.2">
      <c r="B4" s="47" t="s">
        <v>557</v>
      </c>
    </row>
    <row r="6" spans="2:8" ht="12.75" customHeight="1" x14ac:dyDescent="0.2">
      <c r="B6" s="51" t="s">
        <v>522</v>
      </c>
      <c r="C6" s="52" t="s">
        <v>523</v>
      </c>
      <c r="D6" s="53"/>
      <c r="E6" s="54" t="s">
        <v>487</v>
      </c>
      <c r="F6" s="55"/>
      <c r="G6" s="56" t="s">
        <v>568</v>
      </c>
      <c r="H6" s="58" t="s">
        <v>486</v>
      </c>
    </row>
    <row r="7" spans="2:8" x14ac:dyDescent="0.2">
      <c r="B7" s="51"/>
      <c r="C7" s="23">
        <v>2012</v>
      </c>
      <c r="D7" s="23">
        <v>2013</v>
      </c>
      <c r="E7" s="23">
        <v>2012</v>
      </c>
      <c r="F7" s="23">
        <v>2013</v>
      </c>
      <c r="G7" s="57"/>
      <c r="H7" s="59"/>
    </row>
    <row r="8" spans="2:8" ht="24.95" customHeight="1" x14ac:dyDescent="0.2">
      <c r="B8" s="18" t="s">
        <v>494</v>
      </c>
      <c r="C8" s="31">
        <f>+C18+C70+C151+C294+C505</f>
        <v>3042</v>
      </c>
      <c r="D8" s="31">
        <f>+D18+D70+D151+D294+D505</f>
        <v>3794</v>
      </c>
      <c r="E8" s="32">
        <f>+C8/C$8</f>
        <v>1</v>
      </c>
      <c r="F8" s="32">
        <f>+D8/D$8</f>
        <v>1</v>
      </c>
      <c r="G8" s="32">
        <f>+(D8-C8)/C8</f>
        <v>0.24720578566732412</v>
      </c>
      <c r="H8" s="33">
        <f>+E8*G8</f>
        <v>0.24720578566732412</v>
      </c>
    </row>
    <row r="9" spans="2:8" ht="24.95" customHeight="1" x14ac:dyDescent="0.2">
      <c r="B9" s="44" t="str">
        <f>+B18</f>
        <v>Total Colocaciones  en ocupaciones de nivel Directivo</v>
      </c>
      <c r="C9" s="46">
        <f>+C18</f>
        <v>0</v>
      </c>
      <c r="D9" s="46">
        <f>+D18</f>
        <v>219</v>
      </c>
      <c r="E9" s="34">
        <f t="shared" ref="E9:E13" si="0">C9/$C$8</f>
        <v>0</v>
      </c>
      <c r="F9" s="34">
        <f>D9/$D$8</f>
        <v>5.7722720084343704E-2</v>
      </c>
      <c r="G9" s="14" t="str">
        <f>+IF(OR(AND(D9=0),(C9=0)),"0",((D9-C9)/C9))</f>
        <v>0</v>
      </c>
      <c r="H9" s="13">
        <f>+IF(OR(AND(E9=""),(G9="")),"",E9*G9)</f>
        <v>0</v>
      </c>
    </row>
    <row r="10" spans="2:8" ht="24.95" customHeight="1" x14ac:dyDescent="0.2">
      <c r="B10" s="44" t="str">
        <f>+B70</f>
        <v xml:space="preserve">Total Colocaciones  en ocupaciones de nivel Profesional </v>
      </c>
      <c r="C10" s="46">
        <f>+C70</f>
        <v>152</v>
      </c>
      <c r="D10" s="46">
        <f>+D70</f>
        <v>222</v>
      </c>
      <c r="E10" s="34">
        <f t="shared" si="0"/>
        <v>4.9967126890203814E-2</v>
      </c>
      <c r="F10" s="34">
        <f>D10/$D$8</f>
        <v>5.8513442277279913E-2</v>
      </c>
      <c r="G10" s="14">
        <f>+IF(OR(AND(D10=0),(C10=0)),"0",((D10-C10)/C10))</f>
        <v>0.46052631578947367</v>
      </c>
      <c r="H10" s="13">
        <f>+IF(OR(AND(E10=""),(G10="")),"",E10*G10)</f>
        <v>2.3011176857330704E-2</v>
      </c>
    </row>
    <row r="11" spans="2:8" ht="24.95" customHeight="1" x14ac:dyDescent="0.2">
      <c r="B11" s="44" t="str">
        <f>+B151</f>
        <v>Total Colocaciones  en ocupaciones de nivel Técnicos Profesionales - Tecnólogos</v>
      </c>
      <c r="C11" s="46">
        <f>+C151</f>
        <v>129</v>
      </c>
      <c r="D11" s="46">
        <f>+D151</f>
        <v>256</v>
      </c>
      <c r="E11" s="34">
        <f t="shared" si="0"/>
        <v>4.2406311637080869E-2</v>
      </c>
      <c r="F11" s="34">
        <f>D11/$D$8</f>
        <v>6.7474960463890357E-2</v>
      </c>
      <c r="G11" s="14">
        <f>+IF(OR(AND(D11=0),(C11=0)),"0",((D11-C11)/C11))</f>
        <v>0.98449612403100772</v>
      </c>
      <c r="H11" s="13">
        <f>+IF(OR(AND(E11=""),(G11="")),"",E11*G11)</f>
        <v>4.1748849441157136E-2</v>
      </c>
    </row>
    <row r="12" spans="2:8" ht="24.95" customHeight="1" x14ac:dyDescent="0.2">
      <c r="B12" s="44" t="str">
        <f>+B294</f>
        <v>Total Colocaciones   en ocupaciones de nivel Calificados</v>
      </c>
      <c r="C12" s="46">
        <f>+C294</f>
        <v>566</v>
      </c>
      <c r="D12" s="46">
        <f>+D294</f>
        <v>1803</v>
      </c>
      <c r="E12" s="34">
        <f t="shared" si="0"/>
        <v>0.18606180144641682</v>
      </c>
      <c r="F12" s="34">
        <f>D12/$D$8</f>
        <v>0.47522403795466528</v>
      </c>
      <c r="G12" s="14">
        <f>+IF(OR(AND(D12=0),(C12=0)),"0",((D12-C12)/C12))</f>
        <v>2.1855123674911661</v>
      </c>
      <c r="H12" s="13">
        <f>+IF(OR(AND(E12=""),(G12="")),"",E12*G12)</f>
        <v>0.4066403681788297</v>
      </c>
    </row>
    <row r="13" spans="2:8" ht="24.95" customHeight="1" x14ac:dyDescent="0.2">
      <c r="B13" s="44" t="str">
        <f>+B505</f>
        <v>Total  Colocaciones en ocupaciones de nivel Elemental</v>
      </c>
      <c r="C13" s="46">
        <f>+C505</f>
        <v>2195</v>
      </c>
      <c r="D13" s="46">
        <f>+D505</f>
        <v>1294</v>
      </c>
      <c r="E13" s="34">
        <f t="shared" si="0"/>
        <v>0.72156476002629844</v>
      </c>
      <c r="F13" s="34">
        <f>D13/$D$8</f>
        <v>0.34106483921982078</v>
      </c>
      <c r="G13" s="14">
        <f>+IF(OR(AND(D13=0),(C13=0)),"0",((D13-C13)/C13))</f>
        <v>-0.41047835990888382</v>
      </c>
      <c r="H13" s="13">
        <f>+IF(OR(AND(E13=""),(G13="")),"",E13*G13)</f>
        <v>-0.29618671926364232</v>
      </c>
    </row>
    <row r="14" spans="2:8" ht="17.25" customHeight="1" x14ac:dyDescent="0.2"/>
    <row r="16" spans="2:8" ht="27.75" customHeight="1" x14ac:dyDescent="0.2">
      <c r="B16" s="51" t="s">
        <v>522</v>
      </c>
      <c r="C16" s="52" t="s">
        <v>523</v>
      </c>
      <c r="D16" s="53"/>
      <c r="E16" s="54" t="s">
        <v>487</v>
      </c>
      <c r="F16" s="55"/>
      <c r="G16" s="56" t="s">
        <v>568</v>
      </c>
      <c r="H16" s="58" t="s">
        <v>486</v>
      </c>
    </row>
    <row r="17" spans="2:8" s="4" customFormat="1" ht="26.25" customHeight="1" x14ac:dyDescent="0.2">
      <c r="B17" s="51"/>
      <c r="C17" s="50">
        <v>2012</v>
      </c>
      <c r="D17" s="50">
        <v>2013</v>
      </c>
      <c r="E17" s="50">
        <v>2012</v>
      </c>
      <c r="F17" s="50">
        <v>2013</v>
      </c>
      <c r="G17" s="57"/>
      <c r="H17" s="59"/>
    </row>
    <row r="18" spans="2:8" s="4" customFormat="1" ht="38.25" customHeight="1" x14ac:dyDescent="0.2">
      <c r="B18" s="40" t="s">
        <v>524</v>
      </c>
      <c r="C18" s="36">
        <f>SUM(C19:C64)</f>
        <v>0</v>
      </c>
      <c r="D18" s="36">
        <f>SUM(D19:D64)</f>
        <v>219</v>
      </c>
      <c r="E18" s="37" t="str">
        <f>+IF(C18=0,"",C18/C$18)</f>
        <v/>
      </c>
      <c r="F18" s="37">
        <f>+IF(D18=0,"",D18/D$18)</f>
        <v>1</v>
      </c>
      <c r="G18" s="38" t="str">
        <f>+IF(OR(AND(D18=0),(C18=0)),"0",((D18-C18)/C18))</f>
        <v>0</v>
      </c>
      <c r="H18" s="39" t="str">
        <f>+IF(OR(AND(E18=""),(G18="")),"",E18*G18)</f>
        <v/>
      </c>
    </row>
    <row r="19" spans="2:8" ht="27" customHeight="1" x14ac:dyDescent="0.2">
      <c r="B19" s="5" t="s">
        <v>0</v>
      </c>
      <c r="C19" s="9">
        <v>0</v>
      </c>
      <c r="D19" s="9">
        <v>0</v>
      </c>
      <c r="E19" s="13" t="str">
        <f>+IF(C19=0,"",C19/C$18)</f>
        <v/>
      </c>
      <c r="F19" s="13" t="str">
        <f>+IF(D19=0,"",D19/D$18)</f>
        <v/>
      </c>
      <c r="G19" s="14" t="str">
        <f>+IF(OR(AND(D19=0),(C19=0)),"0",((D19-C19)/C19))</f>
        <v>0</v>
      </c>
      <c r="H19" s="17" t="str">
        <f>+IF(OR(AND(E19=""),(G19="")),"",E19*G19)</f>
        <v/>
      </c>
    </row>
    <row r="20" spans="2:8" ht="30" x14ac:dyDescent="0.2">
      <c r="B20" s="5" t="s">
        <v>196</v>
      </c>
      <c r="C20" s="9">
        <v>0</v>
      </c>
      <c r="D20" s="9">
        <v>0</v>
      </c>
      <c r="E20" s="13" t="str">
        <f t="shared" ref="E20:E64" si="1">+IF(C20=0,"",C20/C$18)</f>
        <v/>
      </c>
      <c r="F20" s="13" t="str">
        <f t="shared" ref="F20:F64" si="2">+IF(D20=0,"",D20/D$18)</f>
        <v/>
      </c>
      <c r="G20" s="14" t="str">
        <f t="shared" ref="G20:G64" si="3">+IF(OR(AND(D20=0),(C20=0)),"0",((D20-C20)/C20))</f>
        <v>0</v>
      </c>
      <c r="H20" s="17" t="str">
        <f t="shared" ref="H20:H64" si="4">+IF(OR(AND(E20=""),(G20="")),"",E20*G20)</f>
        <v/>
      </c>
    </row>
    <row r="21" spans="2:8" ht="45" x14ac:dyDescent="0.2">
      <c r="B21" s="5" t="s">
        <v>1</v>
      </c>
      <c r="C21" s="9">
        <v>0</v>
      </c>
      <c r="D21" s="9">
        <v>0</v>
      </c>
      <c r="E21" s="13" t="str">
        <f t="shared" si="1"/>
        <v/>
      </c>
      <c r="F21" s="13" t="str">
        <f t="shared" si="2"/>
        <v/>
      </c>
      <c r="G21" s="14" t="str">
        <f t="shared" si="3"/>
        <v>0</v>
      </c>
      <c r="H21" s="17" t="str">
        <f t="shared" si="4"/>
        <v/>
      </c>
    </row>
    <row r="22" spans="2:8" ht="45" x14ac:dyDescent="0.2">
      <c r="B22" s="5" t="s">
        <v>197</v>
      </c>
      <c r="C22" s="9">
        <v>0</v>
      </c>
      <c r="D22" s="9">
        <v>4</v>
      </c>
      <c r="E22" s="13" t="str">
        <f t="shared" si="1"/>
        <v/>
      </c>
      <c r="F22" s="13">
        <f t="shared" si="2"/>
        <v>1.8264840182648401E-2</v>
      </c>
      <c r="G22" s="14" t="str">
        <f t="shared" si="3"/>
        <v>0</v>
      </c>
      <c r="H22" s="17" t="str">
        <f t="shared" si="4"/>
        <v/>
      </c>
    </row>
    <row r="23" spans="2:8" ht="30" x14ac:dyDescent="0.2">
      <c r="B23" s="5" t="s">
        <v>198</v>
      </c>
      <c r="C23" s="9">
        <v>0</v>
      </c>
      <c r="D23" s="9">
        <v>7</v>
      </c>
      <c r="E23" s="13" t="str">
        <f t="shared" si="1"/>
        <v/>
      </c>
      <c r="F23" s="13">
        <f t="shared" si="2"/>
        <v>3.1963470319634701E-2</v>
      </c>
      <c r="G23" s="14" t="str">
        <f t="shared" si="3"/>
        <v>0</v>
      </c>
      <c r="H23" s="17" t="str">
        <f t="shared" si="4"/>
        <v/>
      </c>
    </row>
    <row r="24" spans="2:8" ht="45" x14ac:dyDescent="0.2">
      <c r="B24" s="5" t="s">
        <v>199</v>
      </c>
      <c r="C24" s="9">
        <v>0</v>
      </c>
      <c r="D24" s="9">
        <v>1</v>
      </c>
      <c r="E24" s="13" t="str">
        <f t="shared" si="1"/>
        <v/>
      </c>
      <c r="F24" s="13">
        <f t="shared" si="2"/>
        <v>4.5662100456621002E-3</v>
      </c>
      <c r="G24" s="14" t="str">
        <f t="shared" si="3"/>
        <v>0</v>
      </c>
      <c r="H24" s="17" t="str">
        <f t="shared" si="4"/>
        <v/>
      </c>
    </row>
    <row r="25" spans="2:8" ht="15" x14ac:dyDescent="0.2">
      <c r="B25" s="5" t="s">
        <v>2</v>
      </c>
      <c r="C25" s="9">
        <v>0</v>
      </c>
      <c r="D25" s="9">
        <v>2</v>
      </c>
      <c r="E25" s="13" t="str">
        <f t="shared" si="1"/>
        <v/>
      </c>
      <c r="F25" s="13">
        <f t="shared" si="2"/>
        <v>9.1324200913242004E-3</v>
      </c>
      <c r="G25" s="14" t="str">
        <f t="shared" si="3"/>
        <v>0</v>
      </c>
      <c r="H25" s="17" t="str">
        <f t="shared" si="4"/>
        <v/>
      </c>
    </row>
    <row r="26" spans="2:8" ht="15" x14ac:dyDescent="0.2">
      <c r="B26" s="5" t="s">
        <v>6</v>
      </c>
      <c r="C26" s="9">
        <v>0</v>
      </c>
      <c r="D26" s="9">
        <v>3</v>
      </c>
      <c r="E26" s="13" t="str">
        <f t="shared" si="1"/>
        <v/>
      </c>
      <c r="F26" s="13">
        <f t="shared" si="2"/>
        <v>1.3698630136986301E-2</v>
      </c>
      <c r="G26" s="14" t="str">
        <f t="shared" si="3"/>
        <v>0</v>
      </c>
      <c r="H26" s="17" t="str">
        <f t="shared" si="4"/>
        <v/>
      </c>
    </row>
    <row r="27" spans="2:8" ht="15" x14ac:dyDescent="0.2">
      <c r="B27" s="5" t="s">
        <v>3</v>
      </c>
      <c r="C27" s="9">
        <v>0</v>
      </c>
      <c r="D27" s="9">
        <v>2</v>
      </c>
      <c r="E27" s="13" t="str">
        <f t="shared" si="1"/>
        <v/>
      </c>
      <c r="F27" s="13">
        <f t="shared" si="2"/>
        <v>9.1324200913242004E-3</v>
      </c>
      <c r="G27" s="14" t="str">
        <f t="shared" si="3"/>
        <v>0</v>
      </c>
      <c r="H27" s="17" t="str">
        <f t="shared" si="4"/>
        <v/>
      </c>
    </row>
    <row r="28" spans="2:8" ht="15" x14ac:dyDescent="0.2">
      <c r="B28" s="5" t="s">
        <v>5</v>
      </c>
      <c r="C28" s="9">
        <v>0</v>
      </c>
      <c r="D28" s="9">
        <v>173</v>
      </c>
      <c r="E28" s="13" t="str">
        <f t="shared" si="1"/>
        <v/>
      </c>
      <c r="F28" s="13">
        <f t="shared" si="2"/>
        <v>0.78995433789954339</v>
      </c>
      <c r="G28" s="14" t="str">
        <f t="shared" si="3"/>
        <v>0</v>
      </c>
      <c r="H28" s="17" t="str">
        <f t="shared" si="4"/>
        <v/>
      </c>
    </row>
    <row r="29" spans="2:8" ht="30" x14ac:dyDescent="0.2">
      <c r="B29" s="5" t="s">
        <v>200</v>
      </c>
      <c r="C29" s="9">
        <v>0</v>
      </c>
      <c r="D29" s="9">
        <v>0</v>
      </c>
      <c r="E29" s="13" t="str">
        <f t="shared" si="1"/>
        <v/>
      </c>
      <c r="F29" s="13" t="str">
        <f t="shared" si="2"/>
        <v/>
      </c>
      <c r="G29" s="14" t="str">
        <f t="shared" si="3"/>
        <v>0</v>
      </c>
      <c r="H29" s="17" t="str">
        <f t="shared" si="4"/>
        <v/>
      </c>
    </row>
    <row r="30" spans="2:8" ht="15" x14ac:dyDescent="0.2">
      <c r="B30" s="5" t="s">
        <v>201</v>
      </c>
      <c r="C30" s="9">
        <v>0</v>
      </c>
      <c r="D30" s="9">
        <v>0</v>
      </c>
      <c r="E30" s="13" t="str">
        <f t="shared" si="1"/>
        <v/>
      </c>
      <c r="F30" s="13" t="str">
        <f t="shared" si="2"/>
        <v/>
      </c>
      <c r="G30" s="14" t="str">
        <f t="shared" si="3"/>
        <v>0</v>
      </c>
      <c r="H30" s="17" t="str">
        <f t="shared" si="4"/>
        <v/>
      </c>
    </row>
    <row r="31" spans="2:8" ht="15" x14ac:dyDescent="0.2">
      <c r="B31" s="5" t="s">
        <v>4</v>
      </c>
      <c r="C31" s="9">
        <v>0</v>
      </c>
      <c r="D31" s="9">
        <v>0</v>
      </c>
      <c r="E31" s="13" t="str">
        <f t="shared" si="1"/>
        <v/>
      </c>
      <c r="F31" s="13" t="str">
        <f t="shared" si="2"/>
        <v/>
      </c>
      <c r="G31" s="14" t="str">
        <f t="shared" si="3"/>
        <v>0</v>
      </c>
      <c r="H31" s="17" t="str">
        <f t="shared" si="4"/>
        <v/>
      </c>
    </row>
    <row r="32" spans="2:8" ht="30" x14ac:dyDescent="0.2">
      <c r="B32" s="5" t="s">
        <v>7</v>
      </c>
      <c r="C32" s="9">
        <v>0</v>
      </c>
      <c r="D32" s="9">
        <v>0</v>
      </c>
      <c r="E32" s="13" t="str">
        <f t="shared" si="1"/>
        <v/>
      </c>
      <c r="F32" s="13" t="str">
        <f t="shared" si="2"/>
        <v/>
      </c>
      <c r="G32" s="14" t="str">
        <f t="shared" si="3"/>
        <v>0</v>
      </c>
      <c r="H32" s="17" t="str">
        <f t="shared" si="4"/>
        <v/>
      </c>
    </row>
    <row r="33" spans="2:8" ht="15" x14ac:dyDescent="0.2">
      <c r="B33" s="5" t="s">
        <v>202</v>
      </c>
      <c r="C33" s="9">
        <v>0</v>
      </c>
      <c r="D33" s="9">
        <v>0</v>
      </c>
      <c r="E33" s="13" t="str">
        <f t="shared" si="1"/>
        <v/>
      </c>
      <c r="F33" s="13" t="str">
        <f t="shared" si="2"/>
        <v/>
      </c>
      <c r="G33" s="14" t="str">
        <f t="shared" si="3"/>
        <v>0</v>
      </c>
      <c r="H33" s="17" t="str">
        <f t="shared" si="4"/>
        <v/>
      </c>
    </row>
    <row r="34" spans="2:8" ht="15" x14ac:dyDescent="0.2">
      <c r="B34" s="5" t="s">
        <v>203</v>
      </c>
      <c r="C34" s="9">
        <v>0</v>
      </c>
      <c r="D34" s="9">
        <v>2</v>
      </c>
      <c r="E34" s="13" t="str">
        <f t="shared" si="1"/>
        <v/>
      </c>
      <c r="F34" s="13">
        <f t="shared" si="2"/>
        <v>9.1324200913242004E-3</v>
      </c>
      <c r="G34" s="14" t="str">
        <f t="shared" si="3"/>
        <v>0</v>
      </c>
      <c r="H34" s="17" t="str">
        <f t="shared" si="4"/>
        <v/>
      </c>
    </row>
    <row r="35" spans="2:8" ht="30" x14ac:dyDescent="0.2">
      <c r="B35" s="5" t="s">
        <v>204</v>
      </c>
      <c r="C35" s="9">
        <v>0</v>
      </c>
      <c r="D35" s="9">
        <v>0</v>
      </c>
      <c r="E35" s="13" t="str">
        <f t="shared" si="1"/>
        <v/>
      </c>
      <c r="F35" s="13" t="str">
        <f t="shared" si="2"/>
        <v/>
      </c>
      <c r="G35" s="14" t="str">
        <f t="shared" si="3"/>
        <v>0</v>
      </c>
      <c r="H35" s="17" t="str">
        <f t="shared" si="4"/>
        <v/>
      </c>
    </row>
    <row r="36" spans="2:8" ht="30" x14ac:dyDescent="0.2">
      <c r="B36" s="5" t="s">
        <v>205</v>
      </c>
      <c r="C36" s="9">
        <v>0</v>
      </c>
      <c r="D36" s="9">
        <v>2</v>
      </c>
      <c r="E36" s="13" t="str">
        <f t="shared" si="1"/>
        <v/>
      </c>
      <c r="F36" s="13">
        <f t="shared" si="2"/>
        <v>9.1324200913242004E-3</v>
      </c>
      <c r="G36" s="14" t="str">
        <f t="shared" si="3"/>
        <v>0</v>
      </c>
      <c r="H36" s="17" t="str">
        <f t="shared" si="4"/>
        <v/>
      </c>
    </row>
    <row r="37" spans="2:8" ht="15" x14ac:dyDescent="0.2">
      <c r="B37" s="5" t="s">
        <v>8</v>
      </c>
      <c r="C37" s="9">
        <v>0</v>
      </c>
      <c r="D37" s="9">
        <v>0</v>
      </c>
      <c r="E37" s="13" t="str">
        <f t="shared" si="1"/>
        <v/>
      </c>
      <c r="F37" s="13" t="str">
        <f t="shared" si="2"/>
        <v/>
      </c>
      <c r="G37" s="14" t="str">
        <f t="shared" si="3"/>
        <v>0</v>
      </c>
      <c r="H37" s="17" t="str">
        <f t="shared" si="4"/>
        <v/>
      </c>
    </row>
    <row r="38" spans="2:8" ht="30" x14ac:dyDescent="0.2">
      <c r="B38" s="5" t="s">
        <v>206</v>
      </c>
      <c r="C38" s="9">
        <v>0</v>
      </c>
      <c r="D38" s="9">
        <v>0</v>
      </c>
      <c r="E38" s="13" t="str">
        <f t="shared" si="1"/>
        <v/>
      </c>
      <c r="F38" s="13" t="str">
        <f t="shared" si="2"/>
        <v/>
      </c>
      <c r="G38" s="14" t="str">
        <f t="shared" si="3"/>
        <v>0</v>
      </c>
      <c r="H38" s="17" t="str">
        <f t="shared" si="4"/>
        <v/>
      </c>
    </row>
    <row r="39" spans="2:8" ht="30" x14ac:dyDescent="0.2">
      <c r="B39" s="5" t="s">
        <v>207</v>
      </c>
      <c r="C39" s="9">
        <v>0</v>
      </c>
      <c r="D39" s="9">
        <v>0</v>
      </c>
      <c r="E39" s="13" t="str">
        <f t="shared" si="1"/>
        <v/>
      </c>
      <c r="F39" s="13" t="str">
        <f t="shared" si="2"/>
        <v/>
      </c>
      <c r="G39" s="14" t="str">
        <f t="shared" si="3"/>
        <v>0</v>
      </c>
      <c r="H39" s="17" t="str">
        <f t="shared" si="4"/>
        <v/>
      </c>
    </row>
    <row r="40" spans="2:8" ht="15" x14ac:dyDescent="0.2">
      <c r="B40" s="5" t="s">
        <v>208</v>
      </c>
      <c r="C40" s="9">
        <v>0</v>
      </c>
      <c r="D40" s="9">
        <v>0</v>
      </c>
      <c r="E40" s="13" t="str">
        <f t="shared" si="1"/>
        <v/>
      </c>
      <c r="F40" s="13" t="str">
        <f t="shared" si="2"/>
        <v/>
      </c>
      <c r="G40" s="14" t="str">
        <f t="shared" si="3"/>
        <v>0</v>
      </c>
      <c r="H40" s="17" t="str">
        <f t="shared" si="4"/>
        <v/>
      </c>
    </row>
    <row r="41" spans="2:8" ht="15" x14ac:dyDescent="0.2">
      <c r="B41" s="5" t="s">
        <v>209</v>
      </c>
      <c r="C41" s="9">
        <v>0</v>
      </c>
      <c r="D41" s="9">
        <v>0</v>
      </c>
      <c r="E41" s="13" t="str">
        <f t="shared" si="1"/>
        <v/>
      </c>
      <c r="F41" s="13" t="str">
        <f t="shared" si="2"/>
        <v/>
      </c>
      <c r="G41" s="14" t="str">
        <f t="shared" si="3"/>
        <v>0</v>
      </c>
      <c r="H41" s="17" t="str">
        <f t="shared" si="4"/>
        <v/>
      </c>
    </row>
    <row r="42" spans="2:8" ht="30" x14ac:dyDescent="0.2">
      <c r="B42" s="5" t="s">
        <v>210</v>
      </c>
      <c r="C42" s="9">
        <v>0</v>
      </c>
      <c r="D42" s="9">
        <v>0</v>
      </c>
      <c r="E42" s="13" t="str">
        <f t="shared" si="1"/>
        <v/>
      </c>
      <c r="F42" s="13" t="str">
        <f t="shared" si="2"/>
        <v/>
      </c>
      <c r="G42" s="14" t="str">
        <f t="shared" si="3"/>
        <v>0</v>
      </c>
      <c r="H42" s="17" t="str">
        <f t="shared" si="4"/>
        <v/>
      </c>
    </row>
    <row r="43" spans="2:8" ht="30" x14ac:dyDescent="0.2">
      <c r="B43" s="5" t="s">
        <v>211</v>
      </c>
      <c r="C43" s="9">
        <v>0</v>
      </c>
      <c r="D43" s="9">
        <v>0</v>
      </c>
      <c r="E43" s="13" t="str">
        <f t="shared" si="1"/>
        <v/>
      </c>
      <c r="F43" s="13" t="str">
        <f t="shared" si="2"/>
        <v/>
      </c>
      <c r="G43" s="14" t="str">
        <f t="shared" si="3"/>
        <v>0</v>
      </c>
      <c r="H43" s="17" t="str">
        <f t="shared" si="4"/>
        <v/>
      </c>
    </row>
    <row r="44" spans="2:8" ht="30" x14ac:dyDescent="0.2">
      <c r="B44" s="5" t="s">
        <v>9</v>
      </c>
      <c r="C44" s="9">
        <v>0</v>
      </c>
      <c r="D44" s="9">
        <v>0</v>
      </c>
      <c r="E44" s="13" t="str">
        <f t="shared" si="1"/>
        <v/>
      </c>
      <c r="F44" s="13" t="str">
        <f t="shared" si="2"/>
        <v/>
      </c>
      <c r="G44" s="14" t="str">
        <f t="shared" si="3"/>
        <v>0</v>
      </c>
      <c r="H44" s="17" t="str">
        <f t="shared" si="4"/>
        <v/>
      </c>
    </row>
    <row r="45" spans="2:8" ht="30" x14ac:dyDescent="0.2">
      <c r="B45" s="5" t="s">
        <v>212</v>
      </c>
      <c r="C45" s="9">
        <v>0</v>
      </c>
      <c r="D45" s="9">
        <v>0</v>
      </c>
      <c r="E45" s="13" t="str">
        <f t="shared" si="1"/>
        <v/>
      </c>
      <c r="F45" s="13" t="str">
        <f t="shared" si="2"/>
        <v/>
      </c>
      <c r="G45" s="14" t="str">
        <f t="shared" si="3"/>
        <v>0</v>
      </c>
      <c r="H45" s="17" t="str">
        <f t="shared" si="4"/>
        <v/>
      </c>
    </row>
    <row r="46" spans="2:8" ht="30" x14ac:dyDescent="0.2">
      <c r="B46" s="5" t="s">
        <v>213</v>
      </c>
      <c r="C46" s="9">
        <v>0</v>
      </c>
      <c r="D46" s="9">
        <v>0</v>
      </c>
      <c r="E46" s="13" t="str">
        <f t="shared" si="1"/>
        <v/>
      </c>
      <c r="F46" s="13" t="str">
        <f t="shared" si="2"/>
        <v/>
      </c>
      <c r="G46" s="14" t="str">
        <f t="shared" si="3"/>
        <v>0</v>
      </c>
      <c r="H46" s="17" t="str">
        <f t="shared" si="4"/>
        <v/>
      </c>
    </row>
    <row r="47" spans="2:8" ht="30" x14ac:dyDescent="0.2">
      <c r="B47" s="5" t="s">
        <v>10</v>
      </c>
      <c r="C47" s="9">
        <v>0</v>
      </c>
      <c r="D47" s="9">
        <v>0</v>
      </c>
      <c r="E47" s="13" t="str">
        <f t="shared" si="1"/>
        <v/>
      </c>
      <c r="F47" s="13" t="str">
        <f t="shared" si="2"/>
        <v/>
      </c>
      <c r="G47" s="14" t="str">
        <f t="shared" si="3"/>
        <v>0</v>
      </c>
      <c r="H47" s="17" t="str">
        <f t="shared" si="4"/>
        <v/>
      </c>
    </row>
    <row r="48" spans="2:8" ht="15" x14ac:dyDescent="0.2">
      <c r="B48" s="5" t="s">
        <v>11</v>
      </c>
      <c r="C48" s="9">
        <v>0</v>
      </c>
      <c r="D48" s="9">
        <v>6</v>
      </c>
      <c r="E48" s="13" t="str">
        <f t="shared" si="1"/>
        <v/>
      </c>
      <c r="F48" s="13">
        <f t="shared" si="2"/>
        <v>2.7397260273972601E-2</v>
      </c>
      <c r="G48" s="14" t="str">
        <f t="shared" si="3"/>
        <v>0</v>
      </c>
      <c r="H48" s="17" t="str">
        <f t="shared" si="4"/>
        <v/>
      </c>
    </row>
    <row r="49" spans="2:8" ht="15" x14ac:dyDescent="0.2">
      <c r="B49" s="5" t="s">
        <v>16</v>
      </c>
      <c r="C49" s="9">
        <v>0</v>
      </c>
      <c r="D49" s="9">
        <v>0</v>
      </c>
      <c r="E49" s="13" t="str">
        <f t="shared" si="1"/>
        <v/>
      </c>
      <c r="F49" s="13" t="str">
        <f t="shared" si="2"/>
        <v/>
      </c>
      <c r="G49" s="14" t="str">
        <f t="shared" si="3"/>
        <v>0</v>
      </c>
      <c r="H49" s="17" t="str">
        <f t="shared" si="4"/>
        <v/>
      </c>
    </row>
    <row r="50" spans="2:8" ht="15" x14ac:dyDescent="0.2">
      <c r="B50" s="5" t="s">
        <v>15</v>
      </c>
      <c r="C50" s="9">
        <v>0</v>
      </c>
      <c r="D50" s="9">
        <v>2</v>
      </c>
      <c r="E50" s="13" t="str">
        <f t="shared" si="1"/>
        <v/>
      </c>
      <c r="F50" s="13">
        <f t="shared" si="2"/>
        <v>9.1324200913242004E-3</v>
      </c>
      <c r="G50" s="14" t="str">
        <f t="shared" si="3"/>
        <v>0</v>
      </c>
      <c r="H50" s="17" t="str">
        <f t="shared" si="4"/>
        <v/>
      </c>
    </row>
    <row r="51" spans="2:8" ht="30" x14ac:dyDescent="0.2">
      <c r="B51" s="5" t="s">
        <v>13</v>
      </c>
      <c r="C51" s="9">
        <v>0</v>
      </c>
      <c r="D51" s="9">
        <v>0</v>
      </c>
      <c r="E51" s="13" t="str">
        <f t="shared" si="1"/>
        <v/>
      </c>
      <c r="F51" s="13" t="str">
        <f t="shared" si="2"/>
        <v/>
      </c>
      <c r="G51" s="14" t="str">
        <f t="shared" si="3"/>
        <v>0</v>
      </c>
      <c r="H51" s="17" t="str">
        <f t="shared" si="4"/>
        <v/>
      </c>
    </row>
    <row r="52" spans="2:8" ht="15" x14ac:dyDescent="0.2">
      <c r="B52" s="5" t="s">
        <v>14</v>
      </c>
      <c r="C52" s="9">
        <v>0</v>
      </c>
      <c r="D52" s="9">
        <v>8</v>
      </c>
      <c r="E52" s="13" t="str">
        <f t="shared" si="1"/>
        <v/>
      </c>
      <c r="F52" s="13">
        <f t="shared" si="2"/>
        <v>3.6529680365296802E-2</v>
      </c>
      <c r="G52" s="14" t="str">
        <f t="shared" si="3"/>
        <v>0</v>
      </c>
      <c r="H52" s="17" t="str">
        <f t="shared" si="4"/>
        <v/>
      </c>
    </row>
    <row r="53" spans="2:8" ht="15" x14ac:dyDescent="0.2">
      <c r="B53" s="5" t="s">
        <v>12</v>
      </c>
      <c r="C53" s="9">
        <v>0</v>
      </c>
      <c r="D53" s="9">
        <v>0</v>
      </c>
      <c r="E53" s="13" t="str">
        <f t="shared" si="1"/>
        <v/>
      </c>
      <c r="F53" s="13" t="str">
        <f t="shared" si="2"/>
        <v/>
      </c>
      <c r="G53" s="14" t="str">
        <f t="shared" si="3"/>
        <v>0</v>
      </c>
      <c r="H53" s="17" t="str">
        <f t="shared" si="4"/>
        <v/>
      </c>
    </row>
    <row r="54" spans="2:8" ht="15" x14ac:dyDescent="0.2">
      <c r="B54" s="5" t="s">
        <v>214</v>
      </c>
      <c r="C54" s="9">
        <v>0</v>
      </c>
      <c r="D54" s="9">
        <v>0</v>
      </c>
      <c r="E54" s="13" t="str">
        <f t="shared" si="1"/>
        <v/>
      </c>
      <c r="F54" s="13" t="str">
        <f t="shared" si="2"/>
        <v/>
      </c>
      <c r="G54" s="14" t="str">
        <f t="shared" si="3"/>
        <v>0</v>
      </c>
      <c r="H54" s="17" t="str">
        <f t="shared" si="4"/>
        <v/>
      </c>
    </row>
    <row r="55" spans="2:8" ht="15" x14ac:dyDescent="0.2">
      <c r="B55" s="5" t="s">
        <v>17</v>
      </c>
      <c r="C55" s="9">
        <v>0</v>
      </c>
      <c r="D55" s="9">
        <v>0</v>
      </c>
      <c r="E55" s="13" t="str">
        <f t="shared" si="1"/>
        <v/>
      </c>
      <c r="F55" s="13" t="str">
        <f t="shared" si="2"/>
        <v/>
      </c>
      <c r="G55" s="14" t="str">
        <f t="shared" si="3"/>
        <v>0</v>
      </c>
      <c r="H55" s="17" t="str">
        <f t="shared" si="4"/>
        <v/>
      </c>
    </row>
    <row r="56" spans="2:8" ht="15" x14ac:dyDescent="0.2">
      <c r="B56" s="5" t="s">
        <v>18</v>
      </c>
      <c r="C56" s="9">
        <v>0</v>
      </c>
      <c r="D56" s="9">
        <v>0</v>
      </c>
      <c r="E56" s="13" t="str">
        <f t="shared" si="1"/>
        <v/>
      </c>
      <c r="F56" s="13" t="str">
        <f t="shared" si="2"/>
        <v/>
      </c>
      <c r="G56" s="14" t="str">
        <f t="shared" si="3"/>
        <v>0</v>
      </c>
      <c r="H56" s="17" t="str">
        <f t="shared" si="4"/>
        <v/>
      </c>
    </row>
    <row r="57" spans="2:8" ht="30" x14ac:dyDescent="0.2">
      <c r="B57" s="5" t="s">
        <v>215</v>
      </c>
      <c r="C57" s="9">
        <v>0</v>
      </c>
      <c r="D57" s="9">
        <v>0</v>
      </c>
      <c r="E57" s="13" t="str">
        <f t="shared" si="1"/>
        <v/>
      </c>
      <c r="F57" s="13" t="str">
        <f t="shared" si="2"/>
        <v/>
      </c>
      <c r="G57" s="14" t="str">
        <f t="shared" si="3"/>
        <v>0</v>
      </c>
      <c r="H57" s="17" t="str">
        <f t="shared" si="4"/>
        <v/>
      </c>
    </row>
    <row r="58" spans="2:8" ht="15" x14ac:dyDescent="0.2">
      <c r="B58" s="5" t="s">
        <v>216</v>
      </c>
      <c r="C58" s="9">
        <v>0</v>
      </c>
      <c r="D58" s="9">
        <v>0</v>
      </c>
      <c r="E58" s="13" t="str">
        <f t="shared" si="1"/>
        <v/>
      </c>
      <c r="F58" s="13" t="str">
        <f t="shared" si="2"/>
        <v/>
      </c>
      <c r="G58" s="14" t="str">
        <f t="shared" si="3"/>
        <v>0</v>
      </c>
      <c r="H58" s="17" t="str">
        <f t="shared" si="4"/>
        <v/>
      </c>
    </row>
    <row r="59" spans="2:8" ht="15" x14ac:dyDescent="0.2">
      <c r="B59" s="5" t="s">
        <v>217</v>
      </c>
      <c r="C59" s="9">
        <v>0</v>
      </c>
      <c r="D59" s="9">
        <v>4</v>
      </c>
      <c r="E59" s="13" t="str">
        <f t="shared" si="1"/>
        <v/>
      </c>
      <c r="F59" s="13">
        <f t="shared" si="2"/>
        <v>1.8264840182648401E-2</v>
      </c>
      <c r="G59" s="14" t="str">
        <f t="shared" si="3"/>
        <v>0</v>
      </c>
      <c r="H59" s="17" t="str">
        <f t="shared" si="4"/>
        <v/>
      </c>
    </row>
    <row r="60" spans="2:8" ht="15" x14ac:dyDescent="0.2">
      <c r="B60" s="5" t="s">
        <v>218</v>
      </c>
      <c r="C60" s="9">
        <v>0</v>
      </c>
      <c r="D60" s="9">
        <v>0</v>
      </c>
      <c r="E60" s="13" t="str">
        <f t="shared" si="1"/>
        <v/>
      </c>
      <c r="F60" s="13" t="str">
        <f t="shared" si="2"/>
        <v/>
      </c>
      <c r="G60" s="14" t="str">
        <f t="shared" si="3"/>
        <v>0</v>
      </c>
      <c r="H60" s="17" t="str">
        <f t="shared" si="4"/>
        <v/>
      </c>
    </row>
    <row r="61" spans="2:8" ht="30" x14ac:dyDescent="0.2">
      <c r="B61" s="5" t="s">
        <v>219</v>
      </c>
      <c r="C61" s="9">
        <v>0</v>
      </c>
      <c r="D61" s="9">
        <v>0</v>
      </c>
      <c r="E61" s="13" t="str">
        <f t="shared" si="1"/>
        <v/>
      </c>
      <c r="F61" s="13" t="str">
        <f t="shared" si="2"/>
        <v/>
      </c>
      <c r="G61" s="14" t="str">
        <f t="shared" si="3"/>
        <v>0</v>
      </c>
      <c r="H61" s="17" t="str">
        <f t="shared" si="4"/>
        <v/>
      </c>
    </row>
    <row r="62" spans="2:8" ht="15" x14ac:dyDescent="0.2">
      <c r="B62" s="5" t="s">
        <v>19</v>
      </c>
      <c r="C62" s="9">
        <v>0</v>
      </c>
      <c r="D62" s="9">
        <v>1</v>
      </c>
      <c r="E62" s="13" t="str">
        <f t="shared" si="1"/>
        <v/>
      </c>
      <c r="F62" s="13">
        <f t="shared" si="2"/>
        <v>4.5662100456621002E-3</v>
      </c>
      <c r="G62" s="14" t="str">
        <f t="shared" si="3"/>
        <v>0</v>
      </c>
      <c r="H62" s="17" t="str">
        <f t="shared" si="4"/>
        <v/>
      </c>
    </row>
    <row r="63" spans="2:8" ht="15" x14ac:dyDescent="0.2">
      <c r="B63" s="5" t="s">
        <v>220</v>
      </c>
      <c r="C63" s="9">
        <v>0</v>
      </c>
      <c r="D63" s="9">
        <v>2</v>
      </c>
      <c r="E63" s="13" t="str">
        <f t="shared" si="1"/>
        <v/>
      </c>
      <c r="F63" s="13">
        <f t="shared" si="2"/>
        <v>9.1324200913242004E-3</v>
      </c>
      <c r="G63" s="14" t="str">
        <f t="shared" si="3"/>
        <v>0</v>
      </c>
      <c r="H63" s="17" t="str">
        <f t="shared" si="4"/>
        <v/>
      </c>
    </row>
    <row r="64" spans="2:8" ht="13.5" customHeight="1" x14ac:dyDescent="0.2">
      <c r="B64" s="5" t="s">
        <v>221</v>
      </c>
      <c r="C64" s="9">
        <v>0</v>
      </c>
      <c r="D64" s="9">
        <v>0</v>
      </c>
      <c r="E64" s="13" t="str">
        <f t="shared" si="1"/>
        <v/>
      </c>
      <c r="F64" s="13" t="str">
        <f t="shared" si="2"/>
        <v/>
      </c>
      <c r="G64" s="14" t="str">
        <f t="shared" si="3"/>
        <v>0</v>
      </c>
      <c r="H64" s="17" t="str">
        <f t="shared" si="4"/>
        <v/>
      </c>
    </row>
    <row r="65" spans="2:8" x14ac:dyDescent="0.2">
      <c r="B65" s="2"/>
      <c r="C65" s="2"/>
      <c r="D65" s="2"/>
    </row>
    <row r="66" spans="2:8" x14ac:dyDescent="0.2">
      <c r="B66" s="2"/>
      <c r="C66" s="2"/>
      <c r="D66" s="2"/>
    </row>
    <row r="67" spans="2:8" ht="15" x14ac:dyDescent="0.2">
      <c r="B67" s="20"/>
      <c r="C67" s="20"/>
      <c r="D67" s="20"/>
      <c r="E67" s="20"/>
      <c r="F67" s="20"/>
    </row>
    <row r="68" spans="2:8" ht="13.5" customHeight="1" x14ac:dyDescent="0.2">
      <c r="B68" s="51" t="s">
        <v>522</v>
      </c>
      <c r="C68" s="52" t="s">
        <v>523</v>
      </c>
      <c r="D68" s="53"/>
      <c r="E68" s="54" t="s">
        <v>487</v>
      </c>
      <c r="F68" s="55"/>
      <c r="G68" s="56" t="s">
        <v>568</v>
      </c>
      <c r="H68" s="58" t="s">
        <v>486</v>
      </c>
    </row>
    <row r="69" spans="2:8" s="4" customFormat="1" ht="26.25" customHeight="1" x14ac:dyDescent="0.2">
      <c r="B69" s="51"/>
      <c r="C69" s="50">
        <v>2012</v>
      </c>
      <c r="D69" s="50">
        <v>2013</v>
      </c>
      <c r="E69" s="50">
        <v>2012</v>
      </c>
      <c r="F69" s="50">
        <v>2013</v>
      </c>
      <c r="G69" s="57"/>
      <c r="H69" s="59"/>
    </row>
    <row r="70" spans="2:8" s="4" customFormat="1" ht="33" customHeight="1" x14ac:dyDescent="0.2">
      <c r="B70" s="40" t="s">
        <v>525</v>
      </c>
      <c r="C70" s="41">
        <f>SUM(C71:C145)</f>
        <v>152</v>
      </c>
      <c r="D70" s="41">
        <f>SUM(D71:D145)</f>
        <v>222</v>
      </c>
      <c r="E70" s="42">
        <f>+IF(C70=0,"",C70/C$70)</f>
        <v>1</v>
      </c>
      <c r="F70" s="42">
        <f>+IF(D70=0,"",D70/D$70)</f>
        <v>1</v>
      </c>
      <c r="G70" s="38">
        <f>+IF(OR(AND(D70=0),(C70=0)),"0",((D70-C70)/C70))</f>
        <v>0.46052631578947367</v>
      </c>
      <c r="H70" s="39">
        <f>+IF(OR(AND(E70=""),(G70="")),"",E70*G70)</f>
        <v>0.46052631578947367</v>
      </c>
    </row>
    <row r="71" spans="2:8" ht="15" x14ac:dyDescent="0.2">
      <c r="B71" s="5" t="s">
        <v>20</v>
      </c>
      <c r="C71" s="9">
        <v>0</v>
      </c>
      <c r="D71" s="9">
        <v>12</v>
      </c>
      <c r="E71" s="15" t="str">
        <f>+IF(C71=0,"",C71/C$70)</f>
        <v/>
      </c>
      <c r="F71" s="15">
        <f>+IF(D71=0,"",D71/D$70)</f>
        <v>5.4054054054054057E-2</v>
      </c>
      <c r="G71" s="14" t="str">
        <f>+IF(OR(AND(D71=0),(C71=0)),"0",((D71-C71)/C71))</f>
        <v>0</v>
      </c>
      <c r="H71" s="17" t="str">
        <f>+IF(OR(AND(E71=""),(G71="")),"",E71*G71)</f>
        <v/>
      </c>
    </row>
    <row r="72" spans="2:8" ht="15" x14ac:dyDescent="0.2">
      <c r="B72" s="5" t="s">
        <v>21</v>
      </c>
      <c r="C72" s="9">
        <v>0</v>
      </c>
      <c r="D72" s="9">
        <v>0</v>
      </c>
      <c r="E72" s="15" t="str">
        <f t="shared" ref="E72:E135" si="5">+IF(C72=0,"",C72/C$70)</f>
        <v/>
      </c>
      <c r="F72" s="15" t="str">
        <f t="shared" ref="F72:F135" si="6">+IF(D72=0,"",D72/D$70)</f>
        <v/>
      </c>
      <c r="G72" s="14" t="str">
        <f t="shared" ref="G72:G135" si="7">+IF(OR(AND(D72=0),(C72=0)),"0",((D72-C72)/C72))</f>
        <v>0</v>
      </c>
      <c r="H72" s="17" t="str">
        <f t="shared" ref="H72:H135" si="8">+IF(OR(AND(E72=""),(G72="")),"",E72*G72)</f>
        <v/>
      </c>
    </row>
    <row r="73" spans="2:8" ht="15" x14ac:dyDescent="0.2">
      <c r="B73" s="5" t="s">
        <v>22</v>
      </c>
      <c r="C73" s="9">
        <v>11</v>
      </c>
      <c r="D73" s="9">
        <v>3</v>
      </c>
      <c r="E73" s="15">
        <f t="shared" si="5"/>
        <v>7.2368421052631582E-2</v>
      </c>
      <c r="F73" s="15">
        <f t="shared" si="6"/>
        <v>1.3513513513513514E-2</v>
      </c>
      <c r="G73" s="14">
        <f t="shared" si="7"/>
        <v>-0.72727272727272729</v>
      </c>
      <c r="H73" s="17">
        <f t="shared" si="8"/>
        <v>-5.2631578947368425E-2</v>
      </c>
    </row>
    <row r="74" spans="2:8" ht="30" x14ac:dyDescent="0.2">
      <c r="B74" s="5" t="s">
        <v>222</v>
      </c>
      <c r="C74" s="9">
        <v>5</v>
      </c>
      <c r="D74" s="9">
        <v>10</v>
      </c>
      <c r="E74" s="15">
        <f t="shared" si="5"/>
        <v>3.2894736842105261E-2</v>
      </c>
      <c r="F74" s="15">
        <f t="shared" si="6"/>
        <v>4.5045045045045043E-2</v>
      </c>
      <c r="G74" s="14">
        <f t="shared" si="7"/>
        <v>1</v>
      </c>
      <c r="H74" s="17">
        <f t="shared" si="8"/>
        <v>3.2894736842105261E-2</v>
      </c>
    </row>
    <row r="75" spans="2:8" ht="15" x14ac:dyDescent="0.2">
      <c r="B75" s="5" t="s">
        <v>23</v>
      </c>
      <c r="C75" s="9">
        <v>1</v>
      </c>
      <c r="D75" s="9">
        <v>0</v>
      </c>
      <c r="E75" s="15">
        <f t="shared" si="5"/>
        <v>6.5789473684210523E-3</v>
      </c>
      <c r="F75" s="15" t="str">
        <f t="shared" si="6"/>
        <v/>
      </c>
      <c r="G75" s="14" t="str">
        <f t="shared" si="7"/>
        <v>0</v>
      </c>
      <c r="H75" s="17">
        <f t="shared" si="8"/>
        <v>0</v>
      </c>
    </row>
    <row r="76" spans="2:8" ht="15" x14ac:dyDescent="0.2">
      <c r="B76" s="5" t="s">
        <v>223</v>
      </c>
      <c r="C76" s="9">
        <v>0</v>
      </c>
      <c r="D76" s="9">
        <v>0</v>
      </c>
      <c r="E76" s="15" t="str">
        <f t="shared" si="5"/>
        <v/>
      </c>
      <c r="F76" s="15" t="str">
        <f t="shared" si="6"/>
        <v/>
      </c>
      <c r="G76" s="14" t="str">
        <f t="shared" si="7"/>
        <v>0</v>
      </c>
      <c r="H76" s="17" t="str">
        <f t="shared" si="8"/>
        <v/>
      </c>
    </row>
    <row r="77" spans="2:8" ht="15" x14ac:dyDescent="0.2">
      <c r="B77" s="5" t="s">
        <v>224</v>
      </c>
      <c r="C77" s="9">
        <v>0</v>
      </c>
      <c r="D77" s="9">
        <v>0</v>
      </c>
      <c r="E77" s="15" t="str">
        <f t="shared" si="5"/>
        <v/>
      </c>
      <c r="F77" s="15" t="str">
        <f t="shared" si="6"/>
        <v/>
      </c>
      <c r="G77" s="14" t="str">
        <f t="shared" si="7"/>
        <v>0</v>
      </c>
      <c r="H77" s="17" t="str">
        <f t="shared" si="8"/>
        <v/>
      </c>
    </row>
    <row r="78" spans="2:8" ht="15" x14ac:dyDescent="0.2">
      <c r="B78" s="5" t="s">
        <v>225</v>
      </c>
      <c r="C78" s="9">
        <v>0</v>
      </c>
      <c r="D78" s="9">
        <v>0</v>
      </c>
      <c r="E78" s="15" t="str">
        <f t="shared" si="5"/>
        <v/>
      </c>
      <c r="F78" s="15" t="str">
        <f t="shared" si="6"/>
        <v/>
      </c>
      <c r="G78" s="14" t="str">
        <f t="shared" si="7"/>
        <v>0</v>
      </c>
      <c r="H78" s="17" t="str">
        <f t="shared" si="8"/>
        <v/>
      </c>
    </row>
    <row r="79" spans="2:8" ht="15" x14ac:dyDescent="0.2">
      <c r="B79" s="5" t="s">
        <v>226</v>
      </c>
      <c r="C79" s="9">
        <v>0</v>
      </c>
      <c r="D79" s="9">
        <v>0</v>
      </c>
      <c r="E79" s="15" t="str">
        <f t="shared" si="5"/>
        <v/>
      </c>
      <c r="F79" s="15" t="str">
        <f t="shared" si="6"/>
        <v/>
      </c>
      <c r="G79" s="14" t="str">
        <f t="shared" si="7"/>
        <v>0</v>
      </c>
      <c r="H79" s="17" t="str">
        <f t="shared" si="8"/>
        <v/>
      </c>
    </row>
    <row r="80" spans="2:8" ht="15" x14ac:dyDescent="0.2">
      <c r="B80" s="5" t="s">
        <v>227</v>
      </c>
      <c r="C80" s="9">
        <v>0</v>
      </c>
      <c r="D80" s="9">
        <v>2</v>
      </c>
      <c r="E80" s="15" t="str">
        <f t="shared" si="5"/>
        <v/>
      </c>
      <c r="F80" s="15">
        <f t="shared" si="6"/>
        <v>9.0090090090090089E-3</v>
      </c>
      <c r="G80" s="14" t="str">
        <f t="shared" si="7"/>
        <v>0</v>
      </c>
      <c r="H80" s="17" t="str">
        <f t="shared" si="8"/>
        <v/>
      </c>
    </row>
    <row r="81" spans="2:8" ht="15" x14ac:dyDescent="0.2">
      <c r="B81" s="5" t="s">
        <v>24</v>
      </c>
      <c r="C81" s="9">
        <v>0</v>
      </c>
      <c r="D81" s="9">
        <v>0</v>
      </c>
      <c r="E81" s="15" t="str">
        <f t="shared" si="5"/>
        <v/>
      </c>
      <c r="F81" s="15" t="str">
        <f t="shared" si="6"/>
        <v/>
      </c>
      <c r="G81" s="14" t="str">
        <f t="shared" si="7"/>
        <v>0</v>
      </c>
      <c r="H81" s="17" t="str">
        <f t="shared" si="8"/>
        <v/>
      </c>
    </row>
    <row r="82" spans="2:8" ht="15" x14ac:dyDescent="0.2">
      <c r="B82" s="5" t="s">
        <v>228</v>
      </c>
      <c r="C82" s="9">
        <v>0</v>
      </c>
      <c r="D82" s="9">
        <v>0</v>
      </c>
      <c r="E82" s="15" t="str">
        <f t="shared" si="5"/>
        <v/>
      </c>
      <c r="F82" s="15" t="str">
        <f t="shared" si="6"/>
        <v/>
      </c>
      <c r="G82" s="14" t="str">
        <f t="shared" si="7"/>
        <v>0</v>
      </c>
      <c r="H82" s="17" t="str">
        <f t="shared" si="8"/>
        <v/>
      </c>
    </row>
    <row r="83" spans="2:8" ht="15" x14ac:dyDescent="0.2">
      <c r="B83" s="5" t="s">
        <v>229</v>
      </c>
      <c r="C83" s="9">
        <v>27</v>
      </c>
      <c r="D83" s="9">
        <v>3</v>
      </c>
      <c r="E83" s="15">
        <f t="shared" si="5"/>
        <v>0.17763157894736842</v>
      </c>
      <c r="F83" s="15">
        <f t="shared" si="6"/>
        <v>1.3513513513513514E-2</v>
      </c>
      <c r="G83" s="14">
        <f t="shared" si="7"/>
        <v>-0.88888888888888884</v>
      </c>
      <c r="H83" s="17">
        <f t="shared" si="8"/>
        <v>-0.15789473684210525</v>
      </c>
    </row>
    <row r="84" spans="2:8" ht="15" x14ac:dyDescent="0.2">
      <c r="B84" s="5" t="s">
        <v>230</v>
      </c>
      <c r="C84" s="9">
        <v>4</v>
      </c>
      <c r="D84" s="9">
        <v>0</v>
      </c>
      <c r="E84" s="15">
        <f t="shared" si="5"/>
        <v>2.6315789473684209E-2</v>
      </c>
      <c r="F84" s="15" t="str">
        <f t="shared" si="6"/>
        <v/>
      </c>
      <c r="G84" s="14" t="str">
        <f t="shared" si="7"/>
        <v>0</v>
      </c>
      <c r="H84" s="17">
        <f t="shared" si="8"/>
        <v>0</v>
      </c>
    </row>
    <row r="85" spans="2:8" ht="15" x14ac:dyDescent="0.2">
      <c r="B85" s="5" t="s">
        <v>28</v>
      </c>
      <c r="C85" s="9">
        <v>0</v>
      </c>
      <c r="D85" s="9">
        <v>0</v>
      </c>
      <c r="E85" s="15" t="str">
        <f t="shared" si="5"/>
        <v/>
      </c>
      <c r="F85" s="15" t="str">
        <f t="shared" si="6"/>
        <v/>
      </c>
      <c r="G85" s="14" t="str">
        <f t="shared" si="7"/>
        <v>0</v>
      </c>
      <c r="H85" s="17" t="str">
        <f t="shared" si="8"/>
        <v/>
      </c>
    </row>
    <row r="86" spans="2:8" ht="30" x14ac:dyDescent="0.2">
      <c r="B86" s="5" t="s">
        <v>231</v>
      </c>
      <c r="C86" s="9">
        <v>0</v>
      </c>
      <c r="D86" s="9">
        <v>0</v>
      </c>
      <c r="E86" s="15" t="str">
        <f t="shared" si="5"/>
        <v/>
      </c>
      <c r="F86" s="15" t="str">
        <f t="shared" si="6"/>
        <v/>
      </c>
      <c r="G86" s="14" t="str">
        <f t="shared" si="7"/>
        <v>0</v>
      </c>
      <c r="H86" s="17" t="str">
        <f t="shared" si="8"/>
        <v/>
      </c>
    </row>
    <row r="87" spans="2:8" ht="15" x14ac:dyDescent="0.2">
      <c r="B87" s="5" t="s">
        <v>232</v>
      </c>
      <c r="C87" s="9">
        <v>0</v>
      </c>
      <c r="D87" s="9">
        <v>0</v>
      </c>
      <c r="E87" s="15" t="str">
        <f t="shared" si="5"/>
        <v/>
      </c>
      <c r="F87" s="15" t="str">
        <f t="shared" si="6"/>
        <v/>
      </c>
      <c r="G87" s="14" t="str">
        <f t="shared" si="7"/>
        <v>0</v>
      </c>
      <c r="H87" s="17" t="str">
        <f t="shared" si="8"/>
        <v/>
      </c>
    </row>
    <row r="88" spans="2:8" ht="15" x14ac:dyDescent="0.2">
      <c r="B88" s="5" t="s">
        <v>233</v>
      </c>
      <c r="C88" s="9">
        <v>5</v>
      </c>
      <c r="D88" s="9">
        <v>1</v>
      </c>
      <c r="E88" s="15">
        <f t="shared" si="5"/>
        <v>3.2894736842105261E-2</v>
      </c>
      <c r="F88" s="15">
        <f t="shared" si="6"/>
        <v>4.5045045045045045E-3</v>
      </c>
      <c r="G88" s="14">
        <f t="shared" si="7"/>
        <v>-0.8</v>
      </c>
      <c r="H88" s="17">
        <f t="shared" si="8"/>
        <v>-2.6315789473684209E-2</v>
      </c>
    </row>
    <row r="89" spans="2:8" ht="15" x14ac:dyDescent="0.2">
      <c r="B89" s="5" t="s">
        <v>26</v>
      </c>
      <c r="C89" s="9">
        <v>0</v>
      </c>
      <c r="D89" s="9">
        <v>0</v>
      </c>
      <c r="E89" s="15" t="str">
        <f t="shared" si="5"/>
        <v/>
      </c>
      <c r="F89" s="15" t="str">
        <f t="shared" si="6"/>
        <v/>
      </c>
      <c r="G89" s="14" t="str">
        <f t="shared" si="7"/>
        <v>0</v>
      </c>
      <c r="H89" s="17" t="str">
        <f t="shared" si="8"/>
        <v/>
      </c>
    </row>
    <row r="90" spans="2:8" ht="15" x14ac:dyDescent="0.2">
      <c r="B90" s="5" t="s">
        <v>29</v>
      </c>
      <c r="C90" s="9">
        <v>0</v>
      </c>
      <c r="D90" s="9">
        <v>0</v>
      </c>
      <c r="E90" s="15" t="str">
        <f t="shared" si="5"/>
        <v/>
      </c>
      <c r="F90" s="15" t="str">
        <f t="shared" si="6"/>
        <v/>
      </c>
      <c r="G90" s="14" t="str">
        <f t="shared" si="7"/>
        <v>0</v>
      </c>
      <c r="H90" s="17" t="str">
        <f t="shared" si="8"/>
        <v/>
      </c>
    </row>
    <row r="91" spans="2:8" ht="15" x14ac:dyDescent="0.2">
      <c r="B91" s="5" t="s">
        <v>234</v>
      </c>
      <c r="C91" s="9">
        <v>0</v>
      </c>
      <c r="D91" s="9">
        <v>0</v>
      </c>
      <c r="E91" s="15" t="str">
        <f t="shared" si="5"/>
        <v/>
      </c>
      <c r="F91" s="15" t="str">
        <f t="shared" si="6"/>
        <v/>
      </c>
      <c r="G91" s="14" t="str">
        <f t="shared" si="7"/>
        <v>0</v>
      </c>
      <c r="H91" s="17" t="str">
        <f t="shared" si="8"/>
        <v/>
      </c>
    </row>
    <row r="92" spans="2:8" ht="30" x14ac:dyDescent="0.2">
      <c r="B92" s="5" t="s">
        <v>235</v>
      </c>
      <c r="C92" s="9">
        <v>4</v>
      </c>
      <c r="D92" s="9">
        <v>0</v>
      </c>
      <c r="E92" s="15">
        <f t="shared" si="5"/>
        <v>2.6315789473684209E-2</v>
      </c>
      <c r="F92" s="15" t="str">
        <f t="shared" si="6"/>
        <v/>
      </c>
      <c r="G92" s="14" t="str">
        <f t="shared" si="7"/>
        <v>0</v>
      </c>
      <c r="H92" s="17">
        <f t="shared" si="8"/>
        <v>0</v>
      </c>
    </row>
    <row r="93" spans="2:8" ht="15" x14ac:dyDescent="0.2">
      <c r="B93" s="5" t="s">
        <v>468</v>
      </c>
      <c r="C93" s="9">
        <v>0</v>
      </c>
      <c r="D93" s="9">
        <v>0</v>
      </c>
      <c r="E93" s="15" t="str">
        <f t="shared" si="5"/>
        <v/>
      </c>
      <c r="F93" s="15" t="str">
        <f t="shared" si="6"/>
        <v/>
      </c>
      <c r="G93" s="14" t="str">
        <f t="shared" si="7"/>
        <v>0</v>
      </c>
      <c r="H93" s="17" t="str">
        <f t="shared" si="8"/>
        <v/>
      </c>
    </row>
    <row r="94" spans="2:8" ht="15" x14ac:dyDescent="0.2">
      <c r="B94" s="5" t="s">
        <v>25</v>
      </c>
      <c r="C94" s="9">
        <v>0</v>
      </c>
      <c r="D94" s="9">
        <v>1</v>
      </c>
      <c r="E94" s="15" t="str">
        <f t="shared" si="5"/>
        <v/>
      </c>
      <c r="F94" s="15">
        <f t="shared" si="6"/>
        <v>4.5045045045045045E-3</v>
      </c>
      <c r="G94" s="14" t="str">
        <f t="shared" si="7"/>
        <v>0</v>
      </c>
      <c r="H94" s="17" t="str">
        <f t="shared" si="8"/>
        <v/>
      </c>
    </row>
    <row r="95" spans="2:8" ht="15" x14ac:dyDescent="0.2">
      <c r="B95" s="5" t="s">
        <v>27</v>
      </c>
      <c r="C95" s="9">
        <v>0</v>
      </c>
      <c r="D95" s="9">
        <v>0</v>
      </c>
      <c r="E95" s="15" t="str">
        <f t="shared" si="5"/>
        <v/>
      </c>
      <c r="F95" s="15" t="str">
        <f t="shared" si="6"/>
        <v/>
      </c>
      <c r="G95" s="14" t="str">
        <f t="shared" si="7"/>
        <v>0</v>
      </c>
      <c r="H95" s="17" t="str">
        <f t="shared" si="8"/>
        <v/>
      </c>
    </row>
    <row r="96" spans="2:8" ht="15" x14ac:dyDescent="0.2">
      <c r="B96" s="5" t="s">
        <v>236</v>
      </c>
      <c r="C96" s="9">
        <v>0</v>
      </c>
      <c r="D96" s="9">
        <v>0</v>
      </c>
      <c r="E96" s="15" t="str">
        <f t="shared" si="5"/>
        <v/>
      </c>
      <c r="F96" s="15" t="str">
        <f t="shared" si="6"/>
        <v/>
      </c>
      <c r="G96" s="14" t="str">
        <f t="shared" si="7"/>
        <v>0</v>
      </c>
      <c r="H96" s="17" t="str">
        <f t="shared" si="8"/>
        <v/>
      </c>
    </row>
    <row r="97" spans="2:8" ht="15" x14ac:dyDescent="0.2">
      <c r="B97" s="5" t="s">
        <v>237</v>
      </c>
      <c r="C97" s="9">
        <v>0</v>
      </c>
      <c r="D97" s="9">
        <v>0</v>
      </c>
      <c r="E97" s="15" t="str">
        <f t="shared" si="5"/>
        <v/>
      </c>
      <c r="F97" s="15" t="str">
        <f t="shared" si="6"/>
        <v/>
      </c>
      <c r="G97" s="14" t="str">
        <f t="shared" si="7"/>
        <v>0</v>
      </c>
      <c r="H97" s="17" t="str">
        <f t="shared" si="8"/>
        <v/>
      </c>
    </row>
    <row r="98" spans="2:8" ht="15" x14ac:dyDescent="0.2">
      <c r="B98" s="5" t="s">
        <v>238</v>
      </c>
      <c r="C98" s="9">
        <v>11</v>
      </c>
      <c r="D98" s="9">
        <v>1</v>
      </c>
      <c r="E98" s="15">
        <f t="shared" si="5"/>
        <v>7.2368421052631582E-2</v>
      </c>
      <c r="F98" s="15">
        <f t="shared" si="6"/>
        <v>4.5045045045045045E-3</v>
      </c>
      <c r="G98" s="14">
        <f t="shared" si="7"/>
        <v>-0.90909090909090906</v>
      </c>
      <c r="H98" s="17">
        <f t="shared" si="8"/>
        <v>-6.5789473684210523E-2</v>
      </c>
    </row>
    <row r="99" spans="2:8" ht="15" x14ac:dyDescent="0.2">
      <c r="B99" s="5" t="s">
        <v>239</v>
      </c>
      <c r="C99" s="9">
        <v>7</v>
      </c>
      <c r="D99" s="9">
        <v>1</v>
      </c>
      <c r="E99" s="15">
        <f t="shared" si="5"/>
        <v>4.6052631578947366E-2</v>
      </c>
      <c r="F99" s="15">
        <f t="shared" si="6"/>
        <v>4.5045045045045045E-3</v>
      </c>
      <c r="G99" s="14">
        <f t="shared" si="7"/>
        <v>-0.8571428571428571</v>
      </c>
      <c r="H99" s="17">
        <f t="shared" si="8"/>
        <v>-3.9473684210526314E-2</v>
      </c>
    </row>
    <row r="100" spans="2:8" ht="15" x14ac:dyDescent="0.2">
      <c r="B100" s="5" t="s">
        <v>240</v>
      </c>
      <c r="C100" s="9">
        <v>1</v>
      </c>
      <c r="D100" s="9">
        <v>0</v>
      </c>
      <c r="E100" s="15">
        <f t="shared" si="5"/>
        <v>6.5789473684210523E-3</v>
      </c>
      <c r="F100" s="15" t="str">
        <f t="shared" si="6"/>
        <v/>
      </c>
      <c r="G100" s="14" t="str">
        <f t="shared" si="7"/>
        <v>0</v>
      </c>
      <c r="H100" s="17">
        <f t="shared" si="8"/>
        <v>0</v>
      </c>
    </row>
    <row r="101" spans="2:8" ht="15" x14ac:dyDescent="0.2">
      <c r="B101" s="5" t="s">
        <v>241</v>
      </c>
      <c r="C101" s="9">
        <v>0</v>
      </c>
      <c r="D101" s="9">
        <v>0</v>
      </c>
      <c r="E101" s="15" t="str">
        <f t="shared" si="5"/>
        <v/>
      </c>
      <c r="F101" s="15" t="str">
        <f t="shared" si="6"/>
        <v/>
      </c>
      <c r="G101" s="14" t="str">
        <f t="shared" si="7"/>
        <v>0</v>
      </c>
      <c r="H101" s="17" t="str">
        <f t="shared" si="8"/>
        <v/>
      </c>
    </row>
    <row r="102" spans="2:8" ht="15" x14ac:dyDescent="0.2">
      <c r="B102" s="5" t="s">
        <v>242</v>
      </c>
      <c r="C102" s="9">
        <v>0</v>
      </c>
      <c r="D102" s="9">
        <v>0</v>
      </c>
      <c r="E102" s="15" t="str">
        <f t="shared" si="5"/>
        <v/>
      </c>
      <c r="F102" s="15" t="str">
        <f t="shared" si="6"/>
        <v/>
      </c>
      <c r="G102" s="14" t="str">
        <f t="shared" si="7"/>
        <v>0</v>
      </c>
      <c r="H102" s="17" t="str">
        <f t="shared" si="8"/>
        <v/>
      </c>
    </row>
    <row r="103" spans="2:8" ht="15" x14ac:dyDescent="0.2">
      <c r="B103" s="5" t="s">
        <v>243</v>
      </c>
      <c r="C103" s="9">
        <v>0</v>
      </c>
      <c r="D103" s="9">
        <v>0</v>
      </c>
      <c r="E103" s="15" t="str">
        <f t="shared" si="5"/>
        <v/>
      </c>
      <c r="F103" s="15" t="str">
        <f t="shared" si="6"/>
        <v/>
      </c>
      <c r="G103" s="14" t="str">
        <f t="shared" si="7"/>
        <v>0</v>
      </c>
      <c r="H103" s="17" t="str">
        <f t="shared" si="8"/>
        <v/>
      </c>
    </row>
    <row r="104" spans="2:8" ht="15" x14ac:dyDescent="0.2">
      <c r="B104" s="5" t="s">
        <v>34</v>
      </c>
      <c r="C104" s="9">
        <v>0</v>
      </c>
      <c r="D104" s="9">
        <v>3</v>
      </c>
      <c r="E104" s="15" t="str">
        <f t="shared" si="5"/>
        <v/>
      </c>
      <c r="F104" s="15">
        <f t="shared" si="6"/>
        <v>1.3513513513513514E-2</v>
      </c>
      <c r="G104" s="14" t="str">
        <f t="shared" si="7"/>
        <v>0</v>
      </c>
      <c r="H104" s="17" t="str">
        <f t="shared" si="8"/>
        <v/>
      </c>
    </row>
    <row r="105" spans="2:8" ht="15" x14ac:dyDescent="0.2">
      <c r="B105" s="5" t="s">
        <v>244</v>
      </c>
      <c r="C105" s="9">
        <v>0</v>
      </c>
      <c r="D105" s="9">
        <v>0</v>
      </c>
      <c r="E105" s="15" t="str">
        <f t="shared" si="5"/>
        <v/>
      </c>
      <c r="F105" s="15" t="str">
        <f t="shared" si="6"/>
        <v/>
      </c>
      <c r="G105" s="14" t="str">
        <f t="shared" si="7"/>
        <v>0</v>
      </c>
      <c r="H105" s="17" t="str">
        <f t="shared" si="8"/>
        <v/>
      </c>
    </row>
    <row r="106" spans="2:8" ht="30" x14ac:dyDescent="0.2">
      <c r="B106" s="5" t="s">
        <v>245</v>
      </c>
      <c r="C106" s="9">
        <v>0</v>
      </c>
      <c r="D106" s="9">
        <v>0</v>
      </c>
      <c r="E106" s="15" t="str">
        <f t="shared" si="5"/>
        <v/>
      </c>
      <c r="F106" s="15" t="str">
        <f t="shared" si="6"/>
        <v/>
      </c>
      <c r="G106" s="14" t="str">
        <f t="shared" si="7"/>
        <v>0</v>
      </c>
      <c r="H106" s="17" t="str">
        <f t="shared" si="8"/>
        <v/>
      </c>
    </row>
    <row r="107" spans="2:8" ht="15" x14ac:dyDescent="0.2">
      <c r="B107" s="5" t="s">
        <v>246</v>
      </c>
      <c r="C107" s="9">
        <v>0</v>
      </c>
      <c r="D107" s="9">
        <v>2</v>
      </c>
      <c r="E107" s="15" t="str">
        <f t="shared" si="5"/>
        <v/>
      </c>
      <c r="F107" s="15">
        <f t="shared" si="6"/>
        <v>9.0090090090090089E-3</v>
      </c>
      <c r="G107" s="14" t="str">
        <f t="shared" si="7"/>
        <v>0</v>
      </c>
      <c r="H107" s="17" t="str">
        <f t="shared" si="8"/>
        <v/>
      </c>
    </row>
    <row r="108" spans="2:8" ht="15" x14ac:dyDescent="0.2">
      <c r="B108" s="5" t="s">
        <v>31</v>
      </c>
      <c r="C108" s="9">
        <v>0</v>
      </c>
      <c r="D108" s="9">
        <v>11</v>
      </c>
      <c r="E108" s="15" t="str">
        <f t="shared" si="5"/>
        <v/>
      </c>
      <c r="F108" s="15">
        <f t="shared" si="6"/>
        <v>4.954954954954955E-2</v>
      </c>
      <c r="G108" s="14" t="str">
        <f t="shared" si="7"/>
        <v>0</v>
      </c>
      <c r="H108" s="17" t="str">
        <f t="shared" si="8"/>
        <v/>
      </c>
    </row>
    <row r="109" spans="2:8" ht="15" x14ac:dyDescent="0.2">
      <c r="B109" s="5" t="s">
        <v>247</v>
      </c>
      <c r="C109" s="9">
        <v>0</v>
      </c>
      <c r="D109" s="9">
        <v>0</v>
      </c>
      <c r="E109" s="15" t="str">
        <f t="shared" si="5"/>
        <v/>
      </c>
      <c r="F109" s="15" t="str">
        <f t="shared" si="6"/>
        <v/>
      </c>
      <c r="G109" s="14" t="str">
        <f t="shared" si="7"/>
        <v>0</v>
      </c>
      <c r="H109" s="17" t="str">
        <f t="shared" si="8"/>
        <v/>
      </c>
    </row>
    <row r="110" spans="2:8" ht="15" x14ac:dyDescent="0.2">
      <c r="B110" s="5" t="s">
        <v>32</v>
      </c>
      <c r="C110" s="9">
        <v>0</v>
      </c>
      <c r="D110" s="9">
        <v>1</v>
      </c>
      <c r="E110" s="15" t="str">
        <f t="shared" si="5"/>
        <v/>
      </c>
      <c r="F110" s="15">
        <f t="shared" si="6"/>
        <v>4.5045045045045045E-3</v>
      </c>
      <c r="G110" s="14" t="str">
        <f t="shared" si="7"/>
        <v>0</v>
      </c>
      <c r="H110" s="17" t="str">
        <f t="shared" si="8"/>
        <v/>
      </c>
    </row>
    <row r="111" spans="2:8" ht="15" x14ac:dyDescent="0.2">
      <c r="B111" s="5" t="s">
        <v>30</v>
      </c>
      <c r="C111" s="9">
        <v>0</v>
      </c>
      <c r="D111" s="9">
        <v>9</v>
      </c>
      <c r="E111" s="15" t="str">
        <f t="shared" si="5"/>
        <v/>
      </c>
      <c r="F111" s="15">
        <f t="shared" si="6"/>
        <v>4.0540540540540543E-2</v>
      </c>
      <c r="G111" s="14" t="str">
        <f t="shared" si="7"/>
        <v>0</v>
      </c>
      <c r="H111" s="17" t="str">
        <f t="shared" si="8"/>
        <v/>
      </c>
    </row>
    <row r="112" spans="2:8" ht="15" x14ac:dyDescent="0.2">
      <c r="B112" s="5" t="s">
        <v>33</v>
      </c>
      <c r="C112" s="9">
        <v>0</v>
      </c>
      <c r="D112" s="9">
        <v>8</v>
      </c>
      <c r="E112" s="15" t="str">
        <f t="shared" si="5"/>
        <v/>
      </c>
      <c r="F112" s="15">
        <f t="shared" si="6"/>
        <v>3.6036036036036036E-2</v>
      </c>
      <c r="G112" s="14" t="str">
        <f t="shared" si="7"/>
        <v>0</v>
      </c>
      <c r="H112" s="17" t="str">
        <f t="shared" si="8"/>
        <v/>
      </c>
    </row>
    <row r="113" spans="2:8" ht="15" x14ac:dyDescent="0.2">
      <c r="B113" s="5" t="s">
        <v>248</v>
      </c>
      <c r="C113" s="9">
        <v>0</v>
      </c>
      <c r="D113" s="9">
        <v>3</v>
      </c>
      <c r="E113" s="15" t="str">
        <f t="shared" si="5"/>
        <v/>
      </c>
      <c r="F113" s="15">
        <f t="shared" si="6"/>
        <v>1.3513513513513514E-2</v>
      </c>
      <c r="G113" s="14" t="str">
        <f t="shared" si="7"/>
        <v>0</v>
      </c>
      <c r="H113" s="17" t="str">
        <f t="shared" si="8"/>
        <v/>
      </c>
    </row>
    <row r="114" spans="2:8" ht="15" x14ac:dyDescent="0.2">
      <c r="B114" s="5" t="s">
        <v>38</v>
      </c>
      <c r="C114" s="9">
        <v>0</v>
      </c>
      <c r="D114" s="9">
        <v>0</v>
      </c>
      <c r="E114" s="15" t="str">
        <f t="shared" si="5"/>
        <v/>
      </c>
      <c r="F114" s="15" t="str">
        <f t="shared" si="6"/>
        <v/>
      </c>
      <c r="G114" s="14" t="str">
        <f t="shared" si="7"/>
        <v>0</v>
      </c>
      <c r="H114" s="17" t="str">
        <f t="shared" si="8"/>
        <v/>
      </c>
    </row>
    <row r="115" spans="2:8" ht="15" x14ac:dyDescent="0.2">
      <c r="B115" s="5" t="s">
        <v>40</v>
      </c>
      <c r="C115" s="9">
        <v>0</v>
      </c>
      <c r="D115" s="9">
        <v>1</v>
      </c>
      <c r="E115" s="15" t="str">
        <f t="shared" si="5"/>
        <v/>
      </c>
      <c r="F115" s="15">
        <f t="shared" si="6"/>
        <v>4.5045045045045045E-3</v>
      </c>
      <c r="G115" s="14" t="str">
        <f t="shared" si="7"/>
        <v>0</v>
      </c>
      <c r="H115" s="17" t="str">
        <f t="shared" si="8"/>
        <v/>
      </c>
    </row>
    <row r="116" spans="2:8" ht="15" x14ac:dyDescent="0.2">
      <c r="B116" s="5" t="s">
        <v>249</v>
      </c>
      <c r="C116" s="9">
        <v>0</v>
      </c>
      <c r="D116" s="9">
        <v>0</v>
      </c>
      <c r="E116" s="15" t="str">
        <f t="shared" si="5"/>
        <v/>
      </c>
      <c r="F116" s="15" t="str">
        <f t="shared" si="6"/>
        <v/>
      </c>
      <c r="G116" s="14" t="str">
        <f t="shared" si="7"/>
        <v>0</v>
      </c>
      <c r="H116" s="17" t="str">
        <f t="shared" si="8"/>
        <v/>
      </c>
    </row>
    <row r="117" spans="2:8" ht="30" x14ac:dyDescent="0.2">
      <c r="B117" s="5" t="s">
        <v>250</v>
      </c>
      <c r="C117" s="9">
        <v>0</v>
      </c>
      <c r="D117" s="9">
        <v>0</v>
      </c>
      <c r="E117" s="15" t="str">
        <f t="shared" si="5"/>
        <v/>
      </c>
      <c r="F117" s="15" t="str">
        <f t="shared" si="6"/>
        <v/>
      </c>
      <c r="G117" s="14" t="str">
        <f t="shared" si="7"/>
        <v>0</v>
      </c>
      <c r="H117" s="17" t="str">
        <f t="shared" si="8"/>
        <v/>
      </c>
    </row>
    <row r="118" spans="2:8" ht="15" x14ac:dyDescent="0.2">
      <c r="B118" s="5" t="s">
        <v>251</v>
      </c>
      <c r="C118" s="9">
        <v>66</v>
      </c>
      <c r="D118" s="9">
        <v>52</v>
      </c>
      <c r="E118" s="15">
        <f t="shared" si="5"/>
        <v>0.43421052631578949</v>
      </c>
      <c r="F118" s="15">
        <f t="shared" si="6"/>
        <v>0.23423423423423423</v>
      </c>
      <c r="G118" s="14">
        <f t="shared" si="7"/>
        <v>-0.21212121212121213</v>
      </c>
      <c r="H118" s="17">
        <f t="shared" si="8"/>
        <v>-9.2105263157894746E-2</v>
      </c>
    </row>
    <row r="119" spans="2:8" ht="30" x14ac:dyDescent="0.2">
      <c r="B119" s="5" t="s">
        <v>252</v>
      </c>
      <c r="C119" s="9">
        <v>0</v>
      </c>
      <c r="D119" s="9">
        <v>1</v>
      </c>
      <c r="E119" s="15" t="str">
        <f t="shared" si="5"/>
        <v/>
      </c>
      <c r="F119" s="15">
        <f t="shared" si="6"/>
        <v>4.5045045045045045E-3</v>
      </c>
      <c r="G119" s="14" t="str">
        <f t="shared" si="7"/>
        <v>0</v>
      </c>
      <c r="H119" s="17" t="str">
        <f t="shared" si="8"/>
        <v/>
      </c>
    </row>
    <row r="120" spans="2:8" ht="15" x14ac:dyDescent="0.2">
      <c r="B120" s="5" t="s">
        <v>253</v>
      </c>
      <c r="C120" s="9">
        <v>0</v>
      </c>
      <c r="D120" s="9">
        <v>16</v>
      </c>
      <c r="E120" s="15" t="str">
        <f t="shared" si="5"/>
        <v/>
      </c>
      <c r="F120" s="15">
        <f t="shared" si="6"/>
        <v>7.2072072072072071E-2</v>
      </c>
      <c r="G120" s="14" t="str">
        <f t="shared" si="7"/>
        <v>0</v>
      </c>
      <c r="H120" s="17" t="str">
        <f t="shared" si="8"/>
        <v/>
      </c>
    </row>
    <row r="121" spans="2:8" ht="15" x14ac:dyDescent="0.2">
      <c r="B121" s="5" t="s">
        <v>35</v>
      </c>
      <c r="C121" s="9">
        <v>0</v>
      </c>
      <c r="D121" s="9">
        <v>0</v>
      </c>
      <c r="E121" s="15" t="str">
        <f t="shared" si="5"/>
        <v/>
      </c>
      <c r="F121" s="15" t="str">
        <f t="shared" si="6"/>
        <v/>
      </c>
      <c r="G121" s="14" t="str">
        <f t="shared" si="7"/>
        <v>0</v>
      </c>
      <c r="H121" s="17" t="str">
        <f t="shared" si="8"/>
        <v/>
      </c>
    </row>
    <row r="122" spans="2:8" ht="15" x14ac:dyDescent="0.2">
      <c r="B122" s="5" t="s">
        <v>39</v>
      </c>
      <c r="C122" s="9">
        <v>8</v>
      </c>
      <c r="D122" s="9">
        <v>1</v>
      </c>
      <c r="E122" s="15">
        <f t="shared" si="5"/>
        <v>5.2631578947368418E-2</v>
      </c>
      <c r="F122" s="15">
        <f t="shared" si="6"/>
        <v>4.5045045045045045E-3</v>
      </c>
      <c r="G122" s="14">
        <f t="shared" si="7"/>
        <v>-0.875</v>
      </c>
      <c r="H122" s="17">
        <f t="shared" si="8"/>
        <v>-4.6052631578947366E-2</v>
      </c>
    </row>
    <row r="123" spans="2:8" ht="30" x14ac:dyDescent="0.2">
      <c r="B123" s="5" t="s">
        <v>37</v>
      </c>
      <c r="C123" s="9">
        <v>0</v>
      </c>
      <c r="D123" s="9">
        <v>5</v>
      </c>
      <c r="E123" s="15" t="str">
        <f t="shared" si="5"/>
        <v/>
      </c>
      <c r="F123" s="15">
        <f t="shared" si="6"/>
        <v>2.2522522522522521E-2</v>
      </c>
      <c r="G123" s="14" t="str">
        <f t="shared" si="7"/>
        <v>0</v>
      </c>
      <c r="H123" s="17" t="str">
        <f t="shared" si="8"/>
        <v/>
      </c>
    </row>
    <row r="124" spans="2:8" ht="15" x14ac:dyDescent="0.2">
      <c r="B124" s="5" t="s">
        <v>36</v>
      </c>
      <c r="C124" s="9">
        <v>0</v>
      </c>
      <c r="D124" s="9">
        <v>0</v>
      </c>
      <c r="E124" s="15" t="str">
        <f t="shared" si="5"/>
        <v/>
      </c>
      <c r="F124" s="15" t="str">
        <f t="shared" si="6"/>
        <v/>
      </c>
      <c r="G124" s="14" t="str">
        <f t="shared" si="7"/>
        <v>0</v>
      </c>
      <c r="H124" s="17" t="str">
        <f t="shared" si="8"/>
        <v/>
      </c>
    </row>
    <row r="125" spans="2:8" ht="15" x14ac:dyDescent="0.2">
      <c r="B125" s="5" t="s">
        <v>254</v>
      </c>
      <c r="C125" s="9">
        <v>0</v>
      </c>
      <c r="D125" s="9">
        <v>0</v>
      </c>
      <c r="E125" s="15" t="str">
        <f t="shared" si="5"/>
        <v/>
      </c>
      <c r="F125" s="15" t="str">
        <f t="shared" si="6"/>
        <v/>
      </c>
      <c r="G125" s="14" t="str">
        <f t="shared" si="7"/>
        <v>0</v>
      </c>
      <c r="H125" s="17" t="str">
        <f t="shared" si="8"/>
        <v/>
      </c>
    </row>
    <row r="126" spans="2:8" ht="15" x14ac:dyDescent="0.2">
      <c r="B126" s="5" t="s">
        <v>255</v>
      </c>
      <c r="C126" s="9">
        <v>0</v>
      </c>
      <c r="D126" s="9">
        <v>0</v>
      </c>
      <c r="E126" s="15" t="str">
        <f t="shared" si="5"/>
        <v/>
      </c>
      <c r="F126" s="15" t="str">
        <f t="shared" si="6"/>
        <v/>
      </c>
      <c r="G126" s="14" t="str">
        <f t="shared" si="7"/>
        <v>0</v>
      </c>
      <c r="H126" s="17" t="str">
        <f t="shared" si="8"/>
        <v/>
      </c>
    </row>
    <row r="127" spans="2:8" ht="30" x14ac:dyDescent="0.2">
      <c r="B127" s="5" t="s">
        <v>256</v>
      </c>
      <c r="C127" s="9">
        <v>0</v>
      </c>
      <c r="D127" s="9">
        <v>0</v>
      </c>
      <c r="E127" s="15" t="str">
        <f t="shared" si="5"/>
        <v/>
      </c>
      <c r="F127" s="15" t="str">
        <f t="shared" si="6"/>
        <v/>
      </c>
      <c r="G127" s="14" t="str">
        <f t="shared" si="7"/>
        <v>0</v>
      </c>
      <c r="H127" s="17" t="str">
        <f t="shared" si="8"/>
        <v/>
      </c>
    </row>
    <row r="128" spans="2:8" ht="30" x14ac:dyDescent="0.2">
      <c r="B128" s="5" t="s">
        <v>257</v>
      </c>
      <c r="C128" s="9">
        <v>0</v>
      </c>
      <c r="D128" s="9">
        <v>0</v>
      </c>
      <c r="E128" s="15" t="str">
        <f t="shared" si="5"/>
        <v/>
      </c>
      <c r="F128" s="15" t="str">
        <f t="shared" si="6"/>
        <v/>
      </c>
      <c r="G128" s="14" t="str">
        <f t="shared" si="7"/>
        <v>0</v>
      </c>
      <c r="H128" s="17" t="str">
        <f t="shared" si="8"/>
        <v/>
      </c>
    </row>
    <row r="129" spans="2:8" ht="30" x14ac:dyDescent="0.2">
      <c r="B129" s="5" t="s">
        <v>258</v>
      </c>
      <c r="C129" s="9">
        <v>0</v>
      </c>
      <c r="D129" s="9">
        <v>0</v>
      </c>
      <c r="E129" s="15" t="str">
        <f t="shared" si="5"/>
        <v/>
      </c>
      <c r="F129" s="15" t="str">
        <f t="shared" si="6"/>
        <v/>
      </c>
      <c r="G129" s="14" t="str">
        <f t="shared" si="7"/>
        <v>0</v>
      </c>
      <c r="H129" s="17" t="str">
        <f t="shared" si="8"/>
        <v/>
      </c>
    </row>
    <row r="130" spans="2:8" ht="30" x14ac:dyDescent="0.2">
      <c r="B130" s="5" t="s">
        <v>259</v>
      </c>
      <c r="C130" s="9">
        <v>0</v>
      </c>
      <c r="D130" s="9">
        <v>0</v>
      </c>
      <c r="E130" s="15" t="str">
        <f t="shared" si="5"/>
        <v/>
      </c>
      <c r="F130" s="15" t="str">
        <f t="shared" si="6"/>
        <v/>
      </c>
      <c r="G130" s="14" t="str">
        <f t="shared" si="7"/>
        <v>0</v>
      </c>
      <c r="H130" s="17" t="str">
        <f t="shared" si="8"/>
        <v/>
      </c>
    </row>
    <row r="131" spans="2:8" ht="30" x14ac:dyDescent="0.2">
      <c r="B131" s="5" t="s">
        <v>260</v>
      </c>
      <c r="C131" s="9">
        <v>0</v>
      </c>
      <c r="D131" s="9">
        <v>0</v>
      </c>
      <c r="E131" s="15" t="str">
        <f t="shared" si="5"/>
        <v/>
      </c>
      <c r="F131" s="15" t="str">
        <f t="shared" si="6"/>
        <v/>
      </c>
      <c r="G131" s="14" t="str">
        <f t="shared" si="7"/>
        <v>0</v>
      </c>
      <c r="H131" s="17" t="str">
        <f t="shared" si="8"/>
        <v/>
      </c>
    </row>
    <row r="132" spans="2:8" ht="15" x14ac:dyDescent="0.2">
      <c r="B132" s="5" t="s">
        <v>50</v>
      </c>
      <c r="C132" s="9">
        <v>2</v>
      </c>
      <c r="D132" s="9">
        <v>73</v>
      </c>
      <c r="E132" s="15">
        <f t="shared" si="5"/>
        <v>1.3157894736842105E-2</v>
      </c>
      <c r="F132" s="15">
        <f t="shared" si="6"/>
        <v>0.32882882882882886</v>
      </c>
      <c r="G132" s="14">
        <f t="shared" si="7"/>
        <v>35.5</v>
      </c>
      <c r="H132" s="17">
        <f t="shared" si="8"/>
        <v>0.46710526315789469</v>
      </c>
    </row>
    <row r="133" spans="2:8" ht="15" x14ac:dyDescent="0.2">
      <c r="B133" s="5" t="s">
        <v>45</v>
      </c>
      <c r="C133" s="9">
        <v>0</v>
      </c>
      <c r="D133" s="9">
        <v>0</v>
      </c>
      <c r="E133" s="15" t="str">
        <f t="shared" si="5"/>
        <v/>
      </c>
      <c r="F133" s="15" t="str">
        <f t="shared" si="6"/>
        <v/>
      </c>
      <c r="G133" s="14" t="str">
        <f t="shared" si="7"/>
        <v>0</v>
      </c>
      <c r="H133" s="17" t="str">
        <f t="shared" si="8"/>
        <v/>
      </c>
    </row>
    <row r="134" spans="2:8" ht="15" x14ac:dyDescent="0.2">
      <c r="B134" s="5" t="s">
        <v>42</v>
      </c>
      <c r="C134" s="9">
        <v>0</v>
      </c>
      <c r="D134" s="9">
        <v>0</v>
      </c>
      <c r="E134" s="15" t="str">
        <f t="shared" si="5"/>
        <v/>
      </c>
      <c r="F134" s="15" t="str">
        <f t="shared" si="6"/>
        <v/>
      </c>
      <c r="G134" s="14" t="str">
        <f t="shared" si="7"/>
        <v>0</v>
      </c>
      <c r="H134" s="17" t="str">
        <f t="shared" si="8"/>
        <v/>
      </c>
    </row>
    <row r="135" spans="2:8" ht="15" x14ac:dyDescent="0.2">
      <c r="B135" s="5" t="s">
        <v>43</v>
      </c>
      <c r="C135" s="9">
        <v>0</v>
      </c>
      <c r="D135" s="9">
        <v>0</v>
      </c>
      <c r="E135" s="15" t="str">
        <f t="shared" si="5"/>
        <v/>
      </c>
      <c r="F135" s="15" t="str">
        <f t="shared" si="6"/>
        <v/>
      </c>
      <c r="G135" s="14" t="str">
        <f t="shared" si="7"/>
        <v>0</v>
      </c>
      <c r="H135" s="17" t="str">
        <f t="shared" si="8"/>
        <v/>
      </c>
    </row>
    <row r="136" spans="2:8" ht="15" x14ac:dyDescent="0.2">
      <c r="B136" s="5" t="s">
        <v>44</v>
      </c>
      <c r="C136" s="9">
        <v>0</v>
      </c>
      <c r="D136" s="9">
        <v>0</v>
      </c>
      <c r="E136" s="15" t="str">
        <f t="shared" ref="E136:E145" si="9">+IF(C136=0,"",C136/C$70)</f>
        <v/>
      </c>
      <c r="F136" s="15" t="str">
        <f t="shared" ref="F136:F145" si="10">+IF(D136=0,"",D136/D$70)</f>
        <v/>
      </c>
      <c r="G136" s="14" t="str">
        <f t="shared" ref="G136:G145" si="11">+IF(OR(AND(D136=0),(C136=0)),"0",((D136-C136)/C136))</f>
        <v>0</v>
      </c>
      <c r="H136" s="17" t="str">
        <f t="shared" ref="H136:H145" si="12">+IF(OR(AND(E136=""),(G136="")),"",E136*G136)</f>
        <v/>
      </c>
    </row>
    <row r="137" spans="2:8" ht="15" x14ac:dyDescent="0.2">
      <c r="B137" s="5" t="s">
        <v>41</v>
      </c>
      <c r="C137" s="9">
        <v>0</v>
      </c>
      <c r="D137" s="9">
        <v>0</v>
      </c>
      <c r="E137" s="15" t="str">
        <f t="shared" si="9"/>
        <v/>
      </c>
      <c r="F137" s="15" t="str">
        <f t="shared" si="10"/>
        <v/>
      </c>
      <c r="G137" s="14" t="str">
        <f t="shared" si="11"/>
        <v>0</v>
      </c>
      <c r="H137" s="17" t="str">
        <f t="shared" si="12"/>
        <v/>
      </c>
    </row>
    <row r="138" spans="2:8" ht="15" x14ac:dyDescent="0.2">
      <c r="B138" s="5" t="s">
        <v>261</v>
      </c>
      <c r="C138" s="9">
        <v>0</v>
      </c>
      <c r="D138" s="9">
        <v>0</v>
      </c>
      <c r="E138" s="15" t="str">
        <f t="shared" si="9"/>
        <v/>
      </c>
      <c r="F138" s="15" t="str">
        <f t="shared" si="10"/>
        <v/>
      </c>
      <c r="G138" s="14" t="str">
        <f t="shared" si="11"/>
        <v>0</v>
      </c>
      <c r="H138" s="17" t="str">
        <f t="shared" si="12"/>
        <v/>
      </c>
    </row>
    <row r="139" spans="2:8" ht="30" x14ac:dyDescent="0.2">
      <c r="B139" s="5" t="s">
        <v>262</v>
      </c>
      <c r="C139" s="9">
        <v>0</v>
      </c>
      <c r="D139" s="9">
        <v>0</v>
      </c>
      <c r="E139" s="15" t="str">
        <f t="shared" si="9"/>
        <v/>
      </c>
      <c r="F139" s="15" t="str">
        <f t="shared" si="10"/>
        <v/>
      </c>
      <c r="G139" s="14" t="str">
        <f t="shared" si="11"/>
        <v>0</v>
      </c>
      <c r="H139" s="17" t="str">
        <f t="shared" si="12"/>
        <v/>
      </c>
    </row>
    <row r="140" spans="2:8" ht="30" x14ac:dyDescent="0.2">
      <c r="B140" s="5" t="s">
        <v>263</v>
      </c>
      <c r="C140" s="9">
        <v>0</v>
      </c>
      <c r="D140" s="9">
        <v>0</v>
      </c>
      <c r="E140" s="15" t="str">
        <f t="shared" si="9"/>
        <v/>
      </c>
      <c r="F140" s="15" t="str">
        <f t="shared" si="10"/>
        <v/>
      </c>
      <c r="G140" s="14" t="str">
        <f t="shared" si="11"/>
        <v>0</v>
      </c>
      <c r="H140" s="17" t="str">
        <f t="shared" si="12"/>
        <v/>
      </c>
    </row>
    <row r="141" spans="2:8" ht="30" x14ac:dyDescent="0.2">
      <c r="B141" s="5" t="s">
        <v>48</v>
      </c>
      <c r="C141" s="9">
        <v>0</v>
      </c>
      <c r="D141" s="9">
        <v>1</v>
      </c>
      <c r="E141" s="15" t="str">
        <f t="shared" si="9"/>
        <v/>
      </c>
      <c r="F141" s="15">
        <f t="shared" si="10"/>
        <v>4.5045045045045045E-3</v>
      </c>
      <c r="G141" s="14" t="str">
        <f t="shared" si="11"/>
        <v>0</v>
      </c>
      <c r="H141" s="17" t="str">
        <f t="shared" si="12"/>
        <v/>
      </c>
    </row>
    <row r="142" spans="2:8" ht="15" x14ac:dyDescent="0.2">
      <c r="B142" s="5" t="s">
        <v>264</v>
      </c>
      <c r="C142" s="9">
        <v>0</v>
      </c>
      <c r="D142" s="9">
        <v>0</v>
      </c>
      <c r="E142" s="15" t="str">
        <f t="shared" si="9"/>
        <v/>
      </c>
      <c r="F142" s="15" t="str">
        <f t="shared" si="10"/>
        <v/>
      </c>
      <c r="G142" s="14" t="str">
        <f t="shared" si="11"/>
        <v>0</v>
      </c>
      <c r="H142" s="17" t="str">
        <f t="shared" si="12"/>
        <v/>
      </c>
    </row>
    <row r="143" spans="2:8" ht="15" x14ac:dyDescent="0.2">
      <c r="B143" s="5" t="s">
        <v>49</v>
      </c>
      <c r="C143" s="9">
        <v>0</v>
      </c>
      <c r="D143" s="9">
        <v>0</v>
      </c>
      <c r="E143" s="15" t="str">
        <f t="shared" si="9"/>
        <v/>
      </c>
      <c r="F143" s="15" t="str">
        <f t="shared" si="10"/>
        <v/>
      </c>
      <c r="G143" s="14" t="str">
        <f t="shared" si="11"/>
        <v>0</v>
      </c>
      <c r="H143" s="17" t="str">
        <f t="shared" si="12"/>
        <v/>
      </c>
    </row>
    <row r="144" spans="2:8" ht="15" x14ac:dyDescent="0.2">
      <c r="B144" s="5" t="s">
        <v>46</v>
      </c>
      <c r="C144" s="9">
        <v>0</v>
      </c>
      <c r="D144" s="9">
        <v>0</v>
      </c>
      <c r="E144" s="15" t="str">
        <f t="shared" si="9"/>
        <v/>
      </c>
      <c r="F144" s="15" t="str">
        <f t="shared" si="10"/>
        <v/>
      </c>
      <c r="G144" s="14" t="str">
        <f t="shared" si="11"/>
        <v>0</v>
      </c>
      <c r="H144" s="17" t="str">
        <f t="shared" si="12"/>
        <v/>
      </c>
    </row>
    <row r="145" spans="2:8" ht="13.5" customHeight="1" x14ac:dyDescent="0.2">
      <c r="B145" s="5" t="s">
        <v>47</v>
      </c>
      <c r="C145" s="9">
        <v>0</v>
      </c>
      <c r="D145" s="9">
        <v>1</v>
      </c>
      <c r="E145" s="15" t="str">
        <f t="shared" si="9"/>
        <v/>
      </c>
      <c r="F145" s="15">
        <f t="shared" si="10"/>
        <v>4.5045045045045045E-3</v>
      </c>
      <c r="G145" s="14" t="str">
        <f t="shared" si="11"/>
        <v>0</v>
      </c>
      <c r="H145" s="17" t="str">
        <f t="shared" si="12"/>
        <v/>
      </c>
    </row>
    <row r="146" spans="2:8" x14ac:dyDescent="0.2">
      <c r="B146" s="2"/>
      <c r="C146" s="2"/>
      <c r="D146" s="2"/>
    </row>
    <row r="147" spans="2:8" x14ac:dyDescent="0.2">
      <c r="B147" s="2"/>
      <c r="C147" s="2"/>
      <c r="D147" s="2"/>
    </row>
    <row r="148" spans="2:8" x14ac:dyDescent="0.2">
      <c r="B148" s="19"/>
      <c r="C148" s="19"/>
      <c r="D148" s="19"/>
      <c r="E148" s="19"/>
      <c r="F148" s="19"/>
    </row>
    <row r="149" spans="2:8" ht="13.5" customHeight="1" x14ac:dyDescent="0.2">
      <c r="B149" s="51" t="s">
        <v>522</v>
      </c>
      <c r="C149" s="52" t="s">
        <v>523</v>
      </c>
      <c r="D149" s="53"/>
      <c r="E149" s="54" t="s">
        <v>487</v>
      </c>
      <c r="F149" s="55"/>
      <c r="G149" s="56" t="s">
        <v>568</v>
      </c>
      <c r="H149" s="58" t="s">
        <v>486</v>
      </c>
    </row>
    <row r="150" spans="2:8" s="4" customFormat="1" ht="26.25" customHeight="1" x14ac:dyDescent="0.2">
      <c r="B150" s="51"/>
      <c r="C150" s="50">
        <v>2012</v>
      </c>
      <c r="D150" s="50">
        <v>2013</v>
      </c>
      <c r="E150" s="50">
        <v>2012</v>
      </c>
      <c r="F150" s="50">
        <v>2013</v>
      </c>
      <c r="G150" s="57"/>
      <c r="H150" s="59"/>
    </row>
    <row r="151" spans="2:8" s="4" customFormat="1" ht="26.25" customHeight="1" x14ac:dyDescent="0.2">
      <c r="B151" s="43" t="s">
        <v>526</v>
      </c>
      <c r="C151" s="36">
        <f>SUM(C152:C288)</f>
        <v>129</v>
      </c>
      <c r="D151" s="36">
        <f>SUM(D152:D288)</f>
        <v>256</v>
      </c>
      <c r="E151" s="42">
        <f>+IF(C151=0,"",C151/C$151)</f>
        <v>1</v>
      </c>
      <c r="F151" s="42">
        <f>+IF(D151=0,"",D151/D$151)</f>
        <v>1</v>
      </c>
      <c r="G151" s="38">
        <f>+IF(OR(AND(D151=0),(C151=0)),"0",((D151-C151)/C151))</f>
        <v>0.98449612403100772</v>
      </c>
      <c r="H151" s="39">
        <f>+IF(OR(AND(E151=""),(G151="")),"",E151*G151)</f>
        <v>0.98449612403100772</v>
      </c>
    </row>
    <row r="152" spans="2:8" ht="30" x14ac:dyDescent="0.2">
      <c r="B152" s="8" t="s">
        <v>54</v>
      </c>
      <c r="C152" s="9">
        <v>0</v>
      </c>
      <c r="D152" s="9">
        <v>41</v>
      </c>
      <c r="E152" s="15" t="str">
        <f>+IF(C152=0,"",C152/C$151)</f>
        <v/>
      </c>
      <c r="F152" s="15">
        <f>+IF(D152=0,"",D152/D$151)</f>
        <v>0.16015625</v>
      </c>
      <c r="G152" s="14" t="str">
        <f>+IF(OR(AND(D152=0),(C152=0)),"0",((D152-C152)/C152))</f>
        <v>0</v>
      </c>
      <c r="H152" s="17" t="str">
        <f>+IF(OR(AND(E152=""),(G152="")),"",E152*G152)</f>
        <v/>
      </c>
    </row>
    <row r="153" spans="2:8" ht="30" x14ac:dyDescent="0.2">
      <c r="B153" s="8" t="s">
        <v>58</v>
      </c>
      <c r="C153" s="9">
        <v>0</v>
      </c>
      <c r="D153" s="9">
        <v>2</v>
      </c>
      <c r="E153" s="15" t="str">
        <f t="shared" ref="E153:E216" si="13">+IF(C153=0,"",C153/C$151)</f>
        <v/>
      </c>
      <c r="F153" s="15">
        <f t="shared" ref="F153:F216" si="14">+IF(D153=0,"",D153/D$151)</f>
        <v>7.8125E-3</v>
      </c>
      <c r="G153" s="14" t="str">
        <f t="shared" ref="G153:G216" si="15">+IF(OR(AND(D153=0),(C153=0)),"0",((D153-C153)/C153))</f>
        <v>0</v>
      </c>
      <c r="H153" s="17" t="str">
        <f t="shared" ref="H153:H216" si="16">+IF(OR(AND(E153=""),(G153="")),"",E153*G153)</f>
        <v/>
      </c>
    </row>
    <row r="154" spans="2:8" ht="30" x14ac:dyDescent="0.2">
      <c r="B154" s="8" t="s">
        <v>265</v>
      </c>
      <c r="C154" s="9">
        <v>0</v>
      </c>
      <c r="D154" s="9">
        <v>0</v>
      </c>
      <c r="E154" s="15" t="str">
        <f t="shared" si="13"/>
        <v/>
      </c>
      <c r="F154" s="15" t="str">
        <f t="shared" si="14"/>
        <v/>
      </c>
      <c r="G154" s="14" t="str">
        <f t="shared" si="15"/>
        <v>0</v>
      </c>
      <c r="H154" s="17" t="str">
        <f t="shared" si="16"/>
        <v/>
      </c>
    </row>
    <row r="155" spans="2:8" ht="30" x14ac:dyDescent="0.2">
      <c r="B155" s="8" t="s">
        <v>266</v>
      </c>
      <c r="C155" s="9">
        <v>0</v>
      </c>
      <c r="D155" s="9">
        <v>0</v>
      </c>
      <c r="E155" s="15" t="str">
        <f t="shared" si="13"/>
        <v/>
      </c>
      <c r="F155" s="15" t="str">
        <f t="shared" si="14"/>
        <v/>
      </c>
      <c r="G155" s="14" t="str">
        <f t="shared" si="15"/>
        <v>0</v>
      </c>
      <c r="H155" s="17" t="str">
        <f t="shared" si="16"/>
        <v/>
      </c>
    </row>
    <row r="156" spans="2:8" ht="30" x14ac:dyDescent="0.2">
      <c r="B156" s="8" t="s">
        <v>267</v>
      </c>
      <c r="C156" s="9">
        <v>0</v>
      </c>
      <c r="D156" s="9">
        <v>3</v>
      </c>
      <c r="E156" s="15" t="str">
        <f t="shared" si="13"/>
        <v/>
      </c>
      <c r="F156" s="15">
        <f t="shared" si="14"/>
        <v>1.171875E-2</v>
      </c>
      <c r="G156" s="14" t="str">
        <f t="shared" si="15"/>
        <v>0</v>
      </c>
      <c r="H156" s="17" t="str">
        <f t="shared" si="16"/>
        <v/>
      </c>
    </row>
    <row r="157" spans="2:8" ht="15" x14ac:dyDescent="0.2">
      <c r="B157" s="8" t="s">
        <v>53</v>
      </c>
      <c r="C157" s="9">
        <v>7</v>
      </c>
      <c r="D157" s="9">
        <v>18</v>
      </c>
      <c r="E157" s="15">
        <f t="shared" si="13"/>
        <v>5.4263565891472867E-2</v>
      </c>
      <c r="F157" s="15">
        <f t="shared" si="14"/>
        <v>7.03125E-2</v>
      </c>
      <c r="G157" s="14">
        <f t="shared" si="15"/>
        <v>1.5714285714285714</v>
      </c>
      <c r="H157" s="17">
        <f t="shared" si="16"/>
        <v>8.5271317829457363E-2</v>
      </c>
    </row>
    <row r="158" spans="2:8" ht="15" x14ac:dyDescent="0.2">
      <c r="B158" s="8" t="s">
        <v>59</v>
      </c>
      <c r="C158" s="9">
        <v>0</v>
      </c>
      <c r="D158" s="9">
        <v>0</v>
      </c>
      <c r="E158" s="15" t="str">
        <f t="shared" si="13"/>
        <v/>
      </c>
      <c r="F158" s="15" t="str">
        <f t="shared" si="14"/>
        <v/>
      </c>
      <c r="G158" s="14" t="str">
        <f t="shared" si="15"/>
        <v>0</v>
      </c>
      <c r="H158" s="17" t="str">
        <f t="shared" si="16"/>
        <v/>
      </c>
    </row>
    <row r="159" spans="2:8" ht="15" x14ac:dyDescent="0.2">
      <c r="B159" s="8" t="s">
        <v>268</v>
      </c>
      <c r="C159" s="9">
        <v>0</v>
      </c>
      <c r="D159" s="9">
        <v>5</v>
      </c>
      <c r="E159" s="15" t="str">
        <f t="shared" si="13"/>
        <v/>
      </c>
      <c r="F159" s="15">
        <f t="shared" si="14"/>
        <v>1.953125E-2</v>
      </c>
      <c r="G159" s="14" t="str">
        <f t="shared" si="15"/>
        <v>0</v>
      </c>
      <c r="H159" s="17" t="str">
        <f t="shared" si="16"/>
        <v/>
      </c>
    </row>
    <row r="160" spans="2:8" ht="15" x14ac:dyDescent="0.2">
      <c r="B160" s="8" t="s">
        <v>55</v>
      </c>
      <c r="C160" s="9">
        <v>0</v>
      </c>
      <c r="D160" s="9">
        <v>3</v>
      </c>
      <c r="E160" s="15" t="str">
        <f t="shared" si="13"/>
        <v/>
      </c>
      <c r="F160" s="15">
        <f t="shared" si="14"/>
        <v>1.171875E-2</v>
      </c>
      <c r="G160" s="14" t="str">
        <f t="shared" si="15"/>
        <v>0</v>
      </c>
      <c r="H160" s="17" t="str">
        <f t="shared" si="16"/>
        <v/>
      </c>
    </row>
    <row r="161" spans="2:8" ht="15" x14ac:dyDescent="0.2">
      <c r="B161" s="8" t="s">
        <v>51</v>
      </c>
      <c r="C161" s="9">
        <v>0</v>
      </c>
      <c r="D161" s="9">
        <v>0</v>
      </c>
      <c r="E161" s="15" t="str">
        <f t="shared" si="13"/>
        <v/>
      </c>
      <c r="F161" s="15" t="str">
        <f t="shared" si="14"/>
        <v/>
      </c>
      <c r="G161" s="14" t="str">
        <f t="shared" si="15"/>
        <v>0</v>
      </c>
      <c r="H161" s="17" t="str">
        <f t="shared" si="16"/>
        <v/>
      </c>
    </row>
    <row r="162" spans="2:8" ht="30" x14ac:dyDescent="0.2">
      <c r="B162" s="8" t="s">
        <v>269</v>
      </c>
      <c r="C162" s="9">
        <v>0</v>
      </c>
      <c r="D162" s="9">
        <v>0</v>
      </c>
      <c r="E162" s="15" t="str">
        <f t="shared" si="13"/>
        <v/>
      </c>
      <c r="F162" s="15" t="str">
        <f t="shared" si="14"/>
        <v/>
      </c>
      <c r="G162" s="14" t="str">
        <f t="shared" si="15"/>
        <v>0</v>
      </c>
      <c r="H162" s="17" t="str">
        <f t="shared" si="16"/>
        <v/>
      </c>
    </row>
    <row r="163" spans="2:8" ht="15" x14ac:dyDescent="0.2">
      <c r="B163" s="8" t="s">
        <v>61</v>
      </c>
      <c r="C163" s="9">
        <v>0</v>
      </c>
      <c r="D163" s="9">
        <v>0</v>
      </c>
      <c r="E163" s="15" t="str">
        <f t="shared" si="13"/>
        <v/>
      </c>
      <c r="F163" s="15" t="str">
        <f t="shared" si="14"/>
        <v/>
      </c>
      <c r="G163" s="14" t="str">
        <f t="shared" si="15"/>
        <v>0</v>
      </c>
      <c r="H163" s="17" t="str">
        <f t="shared" si="16"/>
        <v/>
      </c>
    </row>
    <row r="164" spans="2:8" ht="15" x14ac:dyDescent="0.2">
      <c r="B164" s="8" t="s">
        <v>56</v>
      </c>
      <c r="C164" s="9">
        <v>1</v>
      </c>
      <c r="D164" s="9">
        <v>0</v>
      </c>
      <c r="E164" s="15">
        <f t="shared" si="13"/>
        <v>7.7519379844961239E-3</v>
      </c>
      <c r="F164" s="15" t="str">
        <f t="shared" si="14"/>
        <v/>
      </c>
      <c r="G164" s="14" t="str">
        <f t="shared" si="15"/>
        <v>0</v>
      </c>
      <c r="H164" s="17">
        <f t="shared" si="16"/>
        <v>0</v>
      </c>
    </row>
    <row r="165" spans="2:8" ht="15" x14ac:dyDescent="0.2">
      <c r="B165" s="8" t="s">
        <v>57</v>
      </c>
      <c r="C165" s="9">
        <v>1</v>
      </c>
      <c r="D165" s="9">
        <v>5</v>
      </c>
      <c r="E165" s="15">
        <f t="shared" si="13"/>
        <v>7.7519379844961239E-3</v>
      </c>
      <c r="F165" s="15">
        <f t="shared" si="14"/>
        <v>1.953125E-2</v>
      </c>
      <c r="G165" s="14">
        <f t="shared" si="15"/>
        <v>4</v>
      </c>
      <c r="H165" s="17">
        <f t="shared" si="16"/>
        <v>3.1007751937984496E-2</v>
      </c>
    </row>
    <row r="166" spans="2:8" ht="15" x14ac:dyDescent="0.2">
      <c r="B166" s="8" t="s">
        <v>270</v>
      </c>
      <c r="C166" s="9">
        <v>0</v>
      </c>
      <c r="D166" s="9">
        <v>0</v>
      </c>
      <c r="E166" s="15" t="str">
        <f t="shared" si="13"/>
        <v/>
      </c>
      <c r="F166" s="15" t="str">
        <f t="shared" si="14"/>
        <v/>
      </c>
      <c r="G166" s="14" t="str">
        <f t="shared" si="15"/>
        <v>0</v>
      </c>
      <c r="H166" s="17" t="str">
        <f t="shared" si="16"/>
        <v/>
      </c>
    </row>
    <row r="167" spans="2:8" ht="15" x14ac:dyDescent="0.2">
      <c r="B167" s="8" t="s">
        <v>52</v>
      </c>
      <c r="C167" s="9">
        <v>0</v>
      </c>
      <c r="D167" s="9">
        <v>0</v>
      </c>
      <c r="E167" s="15" t="str">
        <f t="shared" si="13"/>
        <v/>
      </c>
      <c r="F167" s="15" t="str">
        <f t="shared" si="14"/>
        <v/>
      </c>
      <c r="G167" s="14" t="str">
        <f t="shared" si="15"/>
        <v>0</v>
      </c>
      <c r="H167" s="17" t="str">
        <f t="shared" si="16"/>
        <v/>
      </c>
    </row>
    <row r="168" spans="2:8" ht="15" x14ac:dyDescent="0.2">
      <c r="B168" s="8" t="s">
        <v>60</v>
      </c>
      <c r="C168" s="9">
        <v>0</v>
      </c>
      <c r="D168" s="9">
        <v>0</v>
      </c>
      <c r="E168" s="15" t="str">
        <f t="shared" si="13"/>
        <v/>
      </c>
      <c r="F168" s="15" t="str">
        <f t="shared" si="14"/>
        <v/>
      </c>
      <c r="G168" s="14" t="str">
        <f t="shared" si="15"/>
        <v>0</v>
      </c>
      <c r="H168" s="17" t="str">
        <f t="shared" si="16"/>
        <v/>
      </c>
    </row>
    <row r="169" spans="2:8" ht="15" x14ac:dyDescent="0.2">
      <c r="B169" s="8" t="s">
        <v>271</v>
      </c>
      <c r="C169" s="9">
        <v>0</v>
      </c>
      <c r="D169" s="9">
        <v>0</v>
      </c>
      <c r="E169" s="15" t="str">
        <f t="shared" si="13"/>
        <v/>
      </c>
      <c r="F169" s="15" t="str">
        <f t="shared" si="14"/>
        <v/>
      </c>
      <c r="G169" s="14" t="str">
        <f t="shared" si="15"/>
        <v>0</v>
      </c>
      <c r="H169" s="17" t="str">
        <f t="shared" si="16"/>
        <v/>
      </c>
    </row>
    <row r="170" spans="2:8" ht="15" x14ac:dyDescent="0.2">
      <c r="B170" s="8" t="s">
        <v>272</v>
      </c>
      <c r="C170" s="9">
        <v>0</v>
      </c>
      <c r="D170" s="9">
        <v>0</v>
      </c>
      <c r="E170" s="15" t="str">
        <f t="shared" si="13"/>
        <v/>
      </c>
      <c r="F170" s="15" t="str">
        <f t="shared" si="14"/>
        <v/>
      </c>
      <c r="G170" s="14" t="str">
        <f t="shared" si="15"/>
        <v>0</v>
      </c>
      <c r="H170" s="17" t="str">
        <f t="shared" si="16"/>
        <v/>
      </c>
    </row>
    <row r="171" spans="2:8" ht="15" x14ac:dyDescent="0.2">
      <c r="B171" s="8" t="s">
        <v>273</v>
      </c>
      <c r="C171" s="9">
        <v>0</v>
      </c>
      <c r="D171" s="9">
        <v>0</v>
      </c>
      <c r="E171" s="15" t="str">
        <f t="shared" si="13"/>
        <v/>
      </c>
      <c r="F171" s="15" t="str">
        <f t="shared" si="14"/>
        <v/>
      </c>
      <c r="G171" s="14" t="str">
        <f t="shared" si="15"/>
        <v>0</v>
      </c>
      <c r="H171" s="17" t="str">
        <f t="shared" si="16"/>
        <v/>
      </c>
    </row>
    <row r="172" spans="2:8" ht="15" x14ac:dyDescent="0.2">
      <c r="B172" s="8" t="s">
        <v>274</v>
      </c>
      <c r="C172" s="9">
        <v>0</v>
      </c>
      <c r="D172" s="9">
        <v>0</v>
      </c>
      <c r="E172" s="15" t="str">
        <f t="shared" si="13"/>
        <v/>
      </c>
      <c r="F172" s="15" t="str">
        <f t="shared" si="14"/>
        <v/>
      </c>
      <c r="G172" s="14" t="str">
        <f t="shared" si="15"/>
        <v>0</v>
      </c>
      <c r="H172" s="17" t="str">
        <f t="shared" si="16"/>
        <v/>
      </c>
    </row>
    <row r="173" spans="2:8" ht="15" x14ac:dyDescent="0.2">
      <c r="B173" s="8" t="s">
        <v>275</v>
      </c>
      <c r="C173" s="9">
        <v>0</v>
      </c>
      <c r="D173" s="9">
        <v>1</v>
      </c>
      <c r="E173" s="15" t="str">
        <f t="shared" si="13"/>
        <v/>
      </c>
      <c r="F173" s="15">
        <f t="shared" si="14"/>
        <v>3.90625E-3</v>
      </c>
      <c r="G173" s="14" t="str">
        <f t="shared" si="15"/>
        <v>0</v>
      </c>
      <c r="H173" s="17" t="str">
        <f t="shared" si="16"/>
        <v/>
      </c>
    </row>
    <row r="174" spans="2:8" ht="15" x14ac:dyDescent="0.2">
      <c r="B174" s="8" t="s">
        <v>276</v>
      </c>
      <c r="C174" s="9">
        <v>5</v>
      </c>
      <c r="D174" s="9">
        <v>0</v>
      </c>
      <c r="E174" s="15">
        <f t="shared" si="13"/>
        <v>3.875968992248062E-2</v>
      </c>
      <c r="F174" s="15" t="str">
        <f t="shared" si="14"/>
        <v/>
      </c>
      <c r="G174" s="14" t="str">
        <f t="shared" si="15"/>
        <v>0</v>
      </c>
      <c r="H174" s="17">
        <f t="shared" si="16"/>
        <v>0</v>
      </c>
    </row>
    <row r="175" spans="2:8" ht="30" x14ac:dyDescent="0.2">
      <c r="B175" s="8" t="s">
        <v>277</v>
      </c>
      <c r="C175" s="9">
        <v>3</v>
      </c>
      <c r="D175" s="9">
        <v>9</v>
      </c>
      <c r="E175" s="15">
        <f t="shared" si="13"/>
        <v>2.3255813953488372E-2</v>
      </c>
      <c r="F175" s="15">
        <f t="shared" si="14"/>
        <v>3.515625E-2</v>
      </c>
      <c r="G175" s="14">
        <f t="shared" si="15"/>
        <v>2</v>
      </c>
      <c r="H175" s="17">
        <f t="shared" si="16"/>
        <v>4.6511627906976744E-2</v>
      </c>
    </row>
    <row r="176" spans="2:8" ht="15" x14ac:dyDescent="0.2">
      <c r="B176" s="8" t="s">
        <v>278</v>
      </c>
      <c r="C176" s="9">
        <v>19</v>
      </c>
      <c r="D176" s="9">
        <v>7</v>
      </c>
      <c r="E176" s="15">
        <f t="shared" si="13"/>
        <v>0.14728682170542637</v>
      </c>
      <c r="F176" s="15">
        <f t="shared" si="14"/>
        <v>2.734375E-2</v>
      </c>
      <c r="G176" s="14">
        <f t="shared" si="15"/>
        <v>-0.63157894736842102</v>
      </c>
      <c r="H176" s="17">
        <f t="shared" si="16"/>
        <v>-9.3023255813953487E-2</v>
      </c>
    </row>
    <row r="177" spans="2:8" ht="15" x14ac:dyDescent="0.2">
      <c r="B177" s="8" t="s">
        <v>279</v>
      </c>
      <c r="C177" s="9">
        <v>3</v>
      </c>
      <c r="D177" s="9">
        <v>1</v>
      </c>
      <c r="E177" s="15">
        <f t="shared" si="13"/>
        <v>2.3255813953488372E-2</v>
      </c>
      <c r="F177" s="15">
        <f t="shared" si="14"/>
        <v>3.90625E-3</v>
      </c>
      <c r="G177" s="14">
        <f t="shared" si="15"/>
        <v>-0.66666666666666663</v>
      </c>
      <c r="H177" s="17">
        <f t="shared" si="16"/>
        <v>-1.5503875968992248E-2</v>
      </c>
    </row>
    <row r="178" spans="2:8" ht="20.100000000000001" customHeight="1" x14ac:dyDescent="0.2">
      <c r="B178" s="8" t="s">
        <v>280</v>
      </c>
      <c r="C178" s="9">
        <v>9</v>
      </c>
      <c r="D178" s="9">
        <v>5</v>
      </c>
      <c r="E178" s="15">
        <f t="shared" si="13"/>
        <v>6.9767441860465115E-2</v>
      </c>
      <c r="F178" s="15">
        <f t="shared" si="14"/>
        <v>1.953125E-2</v>
      </c>
      <c r="G178" s="14">
        <f t="shared" si="15"/>
        <v>-0.44444444444444442</v>
      </c>
      <c r="H178" s="17">
        <f t="shared" si="16"/>
        <v>-3.1007751937984496E-2</v>
      </c>
    </row>
    <row r="179" spans="2:8" ht="20.100000000000001" customHeight="1" x14ac:dyDescent="0.2">
      <c r="B179" s="8" t="s">
        <v>281</v>
      </c>
      <c r="C179" s="9">
        <v>11</v>
      </c>
      <c r="D179" s="9">
        <v>0</v>
      </c>
      <c r="E179" s="15">
        <f t="shared" si="13"/>
        <v>8.5271317829457363E-2</v>
      </c>
      <c r="F179" s="15" t="str">
        <f t="shared" si="14"/>
        <v/>
      </c>
      <c r="G179" s="14" t="str">
        <f t="shared" si="15"/>
        <v>0</v>
      </c>
      <c r="H179" s="17">
        <f t="shared" si="16"/>
        <v>0</v>
      </c>
    </row>
    <row r="180" spans="2:8" ht="20.100000000000001" customHeight="1" x14ac:dyDescent="0.2">
      <c r="B180" s="8" t="s">
        <v>282</v>
      </c>
      <c r="C180" s="9">
        <v>0</v>
      </c>
      <c r="D180" s="9">
        <v>0</v>
      </c>
      <c r="E180" s="15" t="str">
        <f t="shared" si="13"/>
        <v/>
      </c>
      <c r="F180" s="15" t="str">
        <f t="shared" si="14"/>
        <v/>
      </c>
      <c r="G180" s="14" t="str">
        <f t="shared" si="15"/>
        <v>0</v>
      </c>
      <c r="H180" s="17" t="str">
        <f t="shared" si="16"/>
        <v/>
      </c>
    </row>
    <row r="181" spans="2:8" ht="20.100000000000001" customHeight="1" x14ac:dyDescent="0.2">
      <c r="B181" s="8" t="s">
        <v>283</v>
      </c>
      <c r="C181" s="9">
        <v>0</v>
      </c>
      <c r="D181" s="9">
        <v>0</v>
      </c>
      <c r="E181" s="15" t="str">
        <f t="shared" si="13"/>
        <v/>
      </c>
      <c r="F181" s="15" t="str">
        <f t="shared" si="14"/>
        <v/>
      </c>
      <c r="G181" s="14" t="str">
        <f t="shared" si="15"/>
        <v>0</v>
      </c>
      <c r="H181" s="17" t="str">
        <f t="shared" si="16"/>
        <v/>
      </c>
    </row>
    <row r="182" spans="2:8" ht="20.100000000000001" customHeight="1" x14ac:dyDescent="0.2">
      <c r="B182" s="8" t="s">
        <v>284</v>
      </c>
      <c r="C182" s="9">
        <v>2</v>
      </c>
      <c r="D182" s="9">
        <v>1</v>
      </c>
      <c r="E182" s="15">
        <f t="shared" si="13"/>
        <v>1.5503875968992248E-2</v>
      </c>
      <c r="F182" s="15">
        <f t="shared" si="14"/>
        <v>3.90625E-3</v>
      </c>
      <c r="G182" s="14">
        <f t="shared" si="15"/>
        <v>-0.5</v>
      </c>
      <c r="H182" s="17">
        <f t="shared" si="16"/>
        <v>-7.7519379844961239E-3</v>
      </c>
    </row>
    <row r="183" spans="2:8" ht="20.100000000000001" customHeight="1" x14ac:dyDescent="0.2">
      <c r="B183" s="8" t="s">
        <v>285</v>
      </c>
      <c r="C183" s="9">
        <v>0</v>
      </c>
      <c r="D183" s="9">
        <v>2</v>
      </c>
      <c r="E183" s="15" t="str">
        <f t="shared" si="13"/>
        <v/>
      </c>
      <c r="F183" s="15">
        <f t="shared" si="14"/>
        <v>7.8125E-3</v>
      </c>
      <c r="G183" s="14" t="str">
        <f t="shared" si="15"/>
        <v>0</v>
      </c>
      <c r="H183" s="17" t="str">
        <f t="shared" si="16"/>
        <v/>
      </c>
    </row>
    <row r="184" spans="2:8" ht="20.100000000000001" customHeight="1" x14ac:dyDescent="0.2">
      <c r="B184" s="8" t="s">
        <v>286</v>
      </c>
      <c r="C184" s="9">
        <v>0</v>
      </c>
      <c r="D184" s="9">
        <v>0</v>
      </c>
      <c r="E184" s="15" t="str">
        <f t="shared" si="13"/>
        <v/>
      </c>
      <c r="F184" s="15" t="str">
        <f t="shared" si="14"/>
        <v/>
      </c>
      <c r="G184" s="14" t="str">
        <f t="shared" si="15"/>
        <v>0</v>
      </c>
      <c r="H184" s="17" t="str">
        <f t="shared" si="16"/>
        <v/>
      </c>
    </row>
    <row r="185" spans="2:8" ht="20.100000000000001" customHeight="1" x14ac:dyDescent="0.2">
      <c r="B185" s="8" t="s">
        <v>62</v>
      </c>
      <c r="C185" s="9">
        <v>0</v>
      </c>
      <c r="D185" s="9">
        <v>0</v>
      </c>
      <c r="E185" s="15" t="str">
        <f t="shared" si="13"/>
        <v/>
      </c>
      <c r="F185" s="15" t="str">
        <f t="shared" si="14"/>
        <v/>
      </c>
      <c r="G185" s="14" t="str">
        <f t="shared" si="15"/>
        <v>0</v>
      </c>
      <c r="H185" s="17" t="str">
        <f t="shared" si="16"/>
        <v/>
      </c>
    </row>
    <row r="186" spans="2:8" ht="20.100000000000001" customHeight="1" x14ac:dyDescent="0.2">
      <c r="B186" s="8" t="s">
        <v>63</v>
      </c>
      <c r="C186" s="9">
        <v>17</v>
      </c>
      <c r="D186" s="9">
        <v>18</v>
      </c>
      <c r="E186" s="15">
        <f t="shared" si="13"/>
        <v>0.13178294573643412</v>
      </c>
      <c r="F186" s="15">
        <f t="shared" si="14"/>
        <v>7.03125E-2</v>
      </c>
      <c r="G186" s="14">
        <f t="shared" si="15"/>
        <v>5.8823529411764705E-2</v>
      </c>
      <c r="H186" s="17">
        <f t="shared" si="16"/>
        <v>7.7519379844961248E-3</v>
      </c>
    </row>
    <row r="187" spans="2:8" ht="20.100000000000001" customHeight="1" x14ac:dyDescent="0.2">
      <c r="B187" s="8" t="s">
        <v>287</v>
      </c>
      <c r="C187" s="9">
        <v>0</v>
      </c>
      <c r="D187" s="9">
        <v>1</v>
      </c>
      <c r="E187" s="15" t="str">
        <f t="shared" si="13"/>
        <v/>
      </c>
      <c r="F187" s="15">
        <f t="shared" si="14"/>
        <v>3.90625E-3</v>
      </c>
      <c r="G187" s="14" t="str">
        <f t="shared" si="15"/>
        <v>0</v>
      </c>
      <c r="H187" s="17" t="str">
        <f t="shared" si="16"/>
        <v/>
      </c>
    </row>
    <row r="188" spans="2:8" ht="20.100000000000001" customHeight="1" x14ac:dyDescent="0.2">
      <c r="B188" s="8" t="s">
        <v>288</v>
      </c>
      <c r="C188" s="9">
        <v>0</v>
      </c>
      <c r="D188" s="9">
        <v>0</v>
      </c>
      <c r="E188" s="15" t="str">
        <f t="shared" si="13"/>
        <v/>
      </c>
      <c r="F188" s="15" t="str">
        <f t="shared" si="14"/>
        <v/>
      </c>
      <c r="G188" s="14" t="str">
        <f t="shared" si="15"/>
        <v>0</v>
      </c>
      <c r="H188" s="17" t="str">
        <f t="shared" si="16"/>
        <v/>
      </c>
    </row>
    <row r="189" spans="2:8" ht="20.100000000000001" customHeight="1" x14ac:dyDescent="0.2">
      <c r="B189" s="8" t="s">
        <v>289</v>
      </c>
      <c r="C189" s="9">
        <v>0</v>
      </c>
      <c r="D189" s="9">
        <v>0</v>
      </c>
      <c r="E189" s="15" t="str">
        <f t="shared" si="13"/>
        <v/>
      </c>
      <c r="F189" s="15" t="str">
        <f t="shared" si="14"/>
        <v/>
      </c>
      <c r="G189" s="14" t="str">
        <f t="shared" si="15"/>
        <v>0</v>
      </c>
      <c r="H189" s="17" t="str">
        <f t="shared" si="16"/>
        <v/>
      </c>
    </row>
    <row r="190" spans="2:8" ht="20.100000000000001" customHeight="1" x14ac:dyDescent="0.2">
      <c r="B190" s="8" t="s">
        <v>65</v>
      </c>
      <c r="C190" s="9">
        <v>0</v>
      </c>
      <c r="D190" s="9">
        <v>0</v>
      </c>
      <c r="E190" s="15" t="str">
        <f t="shared" si="13"/>
        <v/>
      </c>
      <c r="F190" s="15" t="str">
        <f t="shared" si="14"/>
        <v/>
      </c>
      <c r="G190" s="14" t="str">
        <f t="shared" si="15"/>
        <v>0</v>
      </c>
      <c r="H190" s="17" t="str">
        <f t="shared" si="16"/>
        <v/>
      </c>
    </row>
    <row r="191" spans="2:8" ht="20.100000000000001" customHeight="1" x14ac:dyDescent="0.2">
      <c r="B191" s="8" t="s">
        <v>290</v>
      </c>
      <c r="C191" s="9">
        <v>0</v>
      </c>
      <c r="D191" s="9">
        <v>0</v>
      </c>
      <c r="E191" s="15" t="str">
        <f t="shared" si="13"/>
        <v/>
      </c>
      <c r="F191" s="15" t="str">
        <f t="shared" si="14"/>
        <v/>
      </c>
      <c r="G191" s="14" t="str">
        <f t="shared" si="15"/>
        <v>0</v>
      </c>
      <c r="H191" s="17" t="str">
        <f t="shared" si="16"/>
        <v/>
      </c>
    </row>
    <row r="192" spans="2:8" ht="20.100000000000001" customHeight="1" x14ac:dyDescent="0.2">
      <c r="B192" s="8" t="s">
        <v>64</v>
      </c>
      <c r="C192" s="9">
        <v>0</v>
      </c>
      <c r="D192" s="9">
        <v>1</v>
      </c>
      <c r="E192" s="15" t="str">
        <f t="shared" si="13"/>
        <v/>
      </c>
      <c r="F192" s="15">
        <f t="shared" si="14"/>
        <v>3.90625E-3</v>
      </c>
      <c r="G192" s="14" t="str">
        <f t="shared" si="15"/>
        <v>0</v>
      </c>
      <c r="H192" s="17" t="str">
        <f t="shared" si="16"/>
        <v/>
      </c>
    </row>
    <row r="193" spans="2:8" ht="20.100000000000001" customHeight="1" x14ac:dyDescent="0.2">
      <c r="B193" s="8" t="s">
        <v>291</v>
      </c>
      <c r="C193" s="9">
        <v>0</v>
      </c>
      <c r="D193" s="9">
        <v>0</v>
      </c>
      <c r="E193" s="15" t="str">
        <f t="shared" si="13"/>
        <v/>
      </c>
      <c r="F193" s="15" t="str">
        <f t="shared" si="14"/>
        <v/>
      </c>
      <c r="G193" s="14" t="str">
        <f t="shared" si="15"/>
        <v>0</v>
      </c>
      <c r="H193" s="17" t="str">
        <f t="shared" si="16"/>
        <v/>
      </c>
    </row>
    <row r="194" spans="2:8" ht="20.100000000000001" customHeight="1" x14ac:dyDescent="0.2">
      <c r="B194" s="8" t="s">
        <v>292</v>
      </c>
      <c r="C194" s="9">
        <v>0</v>
      </c>
      <c r="D194" s="9">
        <v>0</v>
      </c>
      <c r="E194" s="15" t="str">
        <f t="shared" si="13"/>
        <v/>
      </c>
      <c r="F194" s="15" t="str">
        <f t="shared" si="14"/>
        <v/>
      </c>
      <c r="G194" s="14" t="str">
        <f t="shared" si="15"/>
        <v>0</v>
      </c>
      <c r="H194" s="17" t="str">
        <f t="shared" si="16"/>
        <v/>
      </c>
    </row>
    <row r="195" spans="2:8" ht="20.100000000000001" customHeight="1" x14ac:dyDescent="0.2">
      <c r="B195" s="8" t="s">
        <v>469</v>
      </c>
      <c r="C195" s="9">
        <v>0</v>
      </c>
      <c r="D195" s="9">
        <v>0</v>
      </c>
      <c r="E195" s="15" t="str">
        <f t="shared" si="13"/>
        <v/>
      </c>
      <c r="F195" s="15" t="str">
        <f t="shared" si="14"/>
        <v/>
      </c>
      <c r="G195" s="14" t="str">
        <f t="shared" si="15"/>
        <v>0</v>
      </c>
      <c r="H195" s="17" t="str">
        <f t="shared" si="16"/>
        <v/>
      </c>
    </row>
    <row r="196" spans="2:8" ht="20.100000000000001" customHeight="1" x14ac:dyDescent="0.2">
      <c r="B196" s="8" t="s">
        <v>293</v>
      </c>
      <c r="C196" s="9">
        <v>13</v>
      </c>
      <c r="D196" s="9">
        <v>2</v>
      </c>
      <c r="E196" s="15">
        <f t="shared" si="13"/>
        <v>0.10077519379844961</v>
      </c>
      <c r="F196" s="15">
        <f t="shared" si="14"/>
        <v>7.8125E-3</v>
      </c>
      <c r="G196" s="14">
        <f t="shared" si="15"/>
        <v>-0.84615384615384615</v>
      </c>
      <c r="H196" s="17">
        <f t="shared" si="16"/>
        <v>-8.5271317829457363E-2</v>
      </c>
    </row>
    <row r="197" spans="2:8" ht="20.100000000000001" customHeight="1" x14ac:dyDescent="0.2">
      <c r="B197" s="8" t="s">
        <v>294</v>
      </c>
      <c r="C197" s="9">
        <v>0</v>
      </c>
      <c r="D197" s="9">
        <v>0</v>
      </c>
      <c r="E197" s="15" t="str">
        <f t="shared" si="13"/>
        <v/>
      </c>
      <c r="F197" s="15" t="str">
        <f t="shared" si="14"/>
        <v/>
      </c>
      <c r="G197" s="14" t="str">
        <f t="shared" si="15"/>
        <v>0</v>
      </c>
      <c r="H197" s="17" t="str">
        <f t="shared" si="16"/>
        <v/>
      </c>
    </row>
    <row r="198" spans="2:8" ht="20.100000000000001" customHeight="1" x14ac:dyDescent="0.2">
      <c r="B198" s="8" t="s">
        <v>295</v>
      </c>
      <c r="C198" s="9">
        <v>0</v>
      </c>
      <c r="D198" s="9">
        <v>0</v>
      </c>
      <c r="E198" s="15" t="str">
        <f t="shared" si="13"/>
        <v/>
      </c>
      <c r="F198" s="15" t="str">
        <f t="shared" si="14"/>
        <v/>
      </c>
      <c r="G198" s="14" t="str">
        <f t="shared" si="15"/>
        <v>0</v>
      </c>
      <c r="H198" s="17" t="str">
        <f t="shared" si="16"/>
        <v/>
      </c>
    </row>
    <row r="199" spans="2:8" ht="20.100000000000001" customHeight="1" x14ac:dyDescent="0.2">
      <c r="B199" s="8" t="s">
        <v>296</v>
      </c>
      <c r="C199" s="9">
        <v>0</v>
      </c>
      <c r="D199" s="9">
        <v>0</v>
      </c>
      <c r="E199" s="15" t="str">
        <f t="shared" si="13"/>
        <v/>
      </c>
      <c r="F199" s="15" t="str">
        <f t="shared" si="14"/>
        <v/>
      </c>
      <c r="G199" s="14" t="str">
        <f t="shared" si="15"/>
        <v>0</v>
      </c>
      <c r="H199" s="17" t="str">
        <f t="shared" si="16"/>
        <v/>
      </c>
    </row>
    <row r="200" spans="2:8" ht="20.100000000000001" customHeight="1" x14ac:dyDescent="0.2">
      <c r="B200" s="8" t="s">
        <v>297</v>
      </c>
      <c r="C200" s="9">
        <v>0</v>
      </c>
      <c r="D200" s="9">
        <v>0</v>
      </c>
      <c r="E200" s="15" t="str">
        <f t="shared" si="13"/>
        <v/>
      </c>
      <c r="F200" s="15" t="str">
        <f t="shared" si="14"/>
        <v/>
      </c>
      <c r="G200" s="14" t="str">
        <f t="shared" si="15"/>
        <v>0</v>
      </c>
      <c r="H200" s="17" t="str">
        <f t="shared" si="16"/>
        <v/>
      </c>
    </row>
    <row r="201" spans="2:8" ht="20.100000000000001" customHeight="1" x14ac:dyDescent="0.2">
      <c r="B201" s="8" t="s">
        <v>298</v>
      </c>
      <c r="C201" s="9">
        <v>0</v>
      </c>
      <c r="D201" s="9">
        <v>0</v>
      </c>
      <c r="E201" s="15" t="str">
        <f t="shared" si="13"/>
        <v/>
      </c>
      <c r="F201" s="15" t="str">
        <f t="shared" si="14"/>
        <v/>
      </c>
      <c r="G201" s="14" t="str">
        <f t="shared" si="15"/>
        <v>0</v>
      </c>
      <c r="H201" s="17" t="str">
        <f t="shared" si="16"/>
        <v/>
      </c>
    </row>
    <row r="202" spans="2:8" ht="20.100000000000001" customHeight="1" x14ac:dyDescent="0.2">
      <c r="B202" s="8" t="s">
        <v>299</v>
      </c>
      <c r="C202" s="9">
        <v>0</v>
      </c>
      <c r="D202" s="9">
        <v>0</v>
      </c>
      <c r="E202" s="15" t="str">
        <f t="shared" si="13"/>
        <v/>
      </c>
      <c r="F202" s="15" t="str">
        <f t="shared" si="14"/>
        <v/>
      </c>
      <c r="G202" s="14" t="str">
        <f t="shared" si="15"/>
        <v>0</v>
      </c>
      <c r="H202" s="17" t="str">
        <f t="shared" si="16"/>
        <v/>
      </c>
    </row>
    <row r="203" spans="2:8" ht="20.100000000000001" customHeight="1" x14ac:dyDescent="0.2">
      <c r="B203" s="8" t="s">
        <v>67</v>
      </c>
      <c r="C203" s="9">
        <v>0</v>
      </c>
      <c r="D203" s="9">
        <v>0</v>
      </c>
      <c r="E203" s="15" t="str">
        <f t="shared" si="13"/>
        <v/>
      </c>
      <c r="F203" s="15" t="str">
        <f t="shared" si="14"/>
        <v/>
      </c>
      <c r="G203" s="14" t="str">
        <f t="shared" si="15"/>
        <v>0</v>
      </c>
      <c r="H203" s="17" t="str">
        <f t="shared" si="16"/>
        <v/>
      </c>
    </row>
    <row r="204" spans="2:8" ht="20.100000000000001" customHeight="1" x14ac:dyDescent="0.2">
      <c r="B204" s="8" t="s">
        <v>300</v>
      </c>
      <c r="C204" s="9">
        <v>0</v>
      </c>
      <c r="D204" s="9">
        <v>0</v>
      </c>
      <c r="E204" s="15" t="str">
        <f t="shared" si="13"/>
        <v/>
      </c>
      <c r="F204" s="15" t="str">
        <f t="shared" si="14"/>
        <v/>
      </c>
      <c r="G204" s="14" t="str">
        <f t="shared" si="15"/>
        <v>0</v>
      </c>
      <c r="H204" s="17" t="str">
        <f t="shared" si="16"/>
        <v/>
      </c>
    </row>
    <row r="205" spans="2:8" ht="20.100000000000001" customHeight="1" x14ac:dyDescent="0.2">
      <c r="B205" s="8" t="s">
        <v>66</v>
      </c>
      <c r="C205" s="9">
        <v>0</v>
      </c>
      <c r="D205" s="9">
        <v>0</v>
      </c>
      <c r="E205" s="15" t="str">
        <f t="shared" si="13"/>
        <v/>
      </c>
      <c r="F205" s="15" t="str">
        <f t="shared" si="14"/>
        <v/>
      </c>
      <c r="G205" s="14" t="str">
        <f t="shared" si="15"/>
        <v>0</v>
      </c>
      <c r="H205" s="17" t="str">
        <f t="shared" si="16"/>
        <v/>
      </c>
    </row>
    <row r="206" spans="2:8" ht="20.100000000000001" customHeight="1" x14ac:dyDescent="0.2">
      <c r="B206" s="8" t="s">
        <v>301</v>
      </c>
      <c r="C206" s="9">
        <v>0</v>
      </c>
      <c r="D206" s="9">
        <v>0</v>
      </c>
      <c r="E206" s="15" t="str">
        <f t="shared" si="13"/>
        <v/>
      </c>
      <c r="F206" s="15" t="str">
        <f t="shared" si="14"/>
        <v/>
      </c>
      <c r="G206" s="14" t="str">
        <f t="shared" si="15"/>
        <v>0</v>
      </c>
      <c r="H206" s="17" t="str">
        <f t="shared" si="16"/>
        <v/>
      </c>
    </row>
    <row r="207" spans="2:8" ht="20.100000000000001" customHeight="1" x14ac:dyDescent="0.2">
      <c r="B207" s="8" t="s">
        <v>470</v>
      </c>
      <c r="C207" s="9">
        <v>0</v>
      </c>
      <c r="D207" s="9">
        <v>0</v>
      </c>
      <c r="E207" s="15" t="str">
        <f t="shared" si="13"/>
        <v/>
      </c>
      <c r="F207" s="15" t="str">
        <f t="shared" si="14"/>
        <v/>
      </c>
      <c r="G207" s="14" t="str">
        <f t="shared" si="15"/>
        <v>0</v>
      </c>
      <c r="H207" s="17" t="str">
        <f t="shared" si="16"/>
        <v/>
      </c>
    </row>
    <row r="208" spans="2:8" ht="20.100000000000001" customHeight="1" x14ac:dyDescent="0.2">
      <c r="B208" s="8" t="s">
        <v>72</v>
      </c>
      <c r="C208" s="9">
        <v>1</v>
      </c>
      <c r="D208" s="9">
        <v>13</v>
      </c>
      <c r="E208" s="15">
        <f t="shared" si="13"/>
        <v>7.7519379844961239E-3</v>
      </c>
      <c r="F208" s="15">
        <f t="shared" si="14"/>
        <v>5.078125E-2</v>
      </c>
      <c r="G208" s="14">
        <f t="shared" si="15"/>
        <v>12</v>
      </c>
      <c r="H208" s="17">
        <f t="shared" si="16"/>
        <v>9.3023255813953487E-2</v>
      </c>
    </row>
    <row r="209" spans="2:8" ht="20.100000000000001" customHeight="1" x14ac:dyDescent="0.2">
      <c r="B209" s="8" t="s">
        <v>71</v>
      </c>
      <c r="C209" s="9">
        <v>3</v>
      </c>
      <c r="D209" s="9">
        <v>0</v>
      </c>
      <c r="E209" s="15">
        <f t="shared" si="13"/>
        <v>2.3255813953488372E-2</v>
      </c>
      <c r="F209" s="15" t="str">
        <f t="shared" si="14"/>
        <v/>
      </c>
      <c r="G209" s="14" t="str">
        <f t="shared" si="15"/>
        <v>0</v>
      </c>
      <c r="H209" s="17">
        <f t="shared" si="16"/>
        <v>0</v>
      </c>
    </row>
    <row r="210" spans="2:8" ht="20.100000000000001" customHeight="1" x14ac:dyDescent="0.2">
      <c r="B210" s="8" t="s">
        <v>73</v>
      </c>
      <c r="C210" s="9">
        <v>0</v>
      </c>
      <c r="D210" s="9">
        <v>0</v>
      </c>
      <c r="E210" s="15" t="str">
        <f t="shared" si="13"/>
        <v/>
      </c>
      <c r="F210" s="15" t="str">
        <f t="shared" si="14"/>
        <v/>
      </c>
      <c r="G210" s="14" t="str">
        <f t="shared" si="15"/>
        <v>0</v>
      </c>
      <c r="H210" s="17" t="str">
        <f t="shared" si="16"/>
        <v/>
      </c>
    </row>
    <row r="211" spans="2:8" ht="20.100000000000001" customHeight="1" x14ac:dyDescent="0.2">
      <c r="B211" s="8" t="s">
        <v>69</v>
      </c>
      <c r="C211" s="9">
        <v>1</v>
      </c>
      <c r="D211" s="9">
        <v>0</v>
      </c>
      <c r="E211" s="15">
        <f t="shared" si="13"/>
        <v>7.7519379844961239E-3</v>
      </c>
      <c r="F211" s="15" t="str">
        <f t="shared" si="14"/>
        <v/>
      </c>
      <c r="G211" s="14" t="str">
        <f t="shared" si="15"/>
        <v>0</v>
      </c>
      <c r="H211" s="17">
        <f t="shared" si="16"/>
        <v>0</v>
      </c>
    </row>
    <row r="212" spans="2:8" ht="20.100000000000001" customHeight="1" x14ac:dyDescent="0.2">
      <c r="B212" s="8" t="s">
        <v>68</v>
      </c>
      <c r="C212" s="9">
        <v>0</v>
      </c>
      <c r="D212" s="9">
        <v>0</v>
      </c>
      <c r="E212" s="15" t="str">
        <f t="shared" si="13"/>
        <v/>
      </c>
      <c r="F212" s="15" t="str">
        <f t="shared" si="14"/>
        <v/>
      </c>
      <c r="G212" s="14" t="str">
        <f t="shared" si="15"/>
        <v>0</v>
      </c>
      <c r="H212" s="17" t="str">
        <f t="shared" si="16"/>
        <v/>
      </c>
    </row>
    <row r="213" spans="2:8" ht="20.100000000000001" customHeight="1" x14ac:dyDescent="0.2">
      <c r="B213" s="8" t="s">
        <v>302</v>
      </c>
      <c r="C213" s="9">
        <v>0</v>
      </c>
      <c r="D213" s="9">
        <v>0</v>
      </c>
      <c r="E213" s="15" t="str">
        <f t="shared" si="13"/>
        <v/>
      </c>
      <c r="F213" s="15" t="str">
        <f t="shared" si="14"/>
        <v/>
      </c>
      <c r="G213" s="14" t="str">
        <f t="shared" si="15"/>
        <v>0</v>
      </c>
      <c r="H213" s="17" t="str">
        <f t="shared" si="16"/>
        <v/>
      </c>
    </row>
    <row r="214" spans="2:8" ht="20.100000000000001" customHeight="1" x14ac:dyDescent="0.2">
      <c r="B214" s="8" t="s">
        <v>70</v>
      </c>
      <c r="C214" s="9">
        <v>1</v>
      </c>
      <c r="D214" s="9">
        <v>0</v>
      </c>
      <c r="E214" s="15">
        <f t="shared" si="13"/>
        <v>7.7519379844961239E-3</v>
      </c>
      <c r="F214" s="15" t="str">
        <f t="shared" si="14"/>
        <v/>
      </c>
      <c r="G214" s="14" t="str">
        <f t="shared" si="15"/>
        <v>0</v>
      </c>
      <c r="H214" s="17">
        <f t="shared" si="16"/>
        <v>0</v>
      </c>
    </row>
    <row r="215" spans="2:8" ht="20.100000000000001" customHeight="1" x14ac:dyDescent="0.2">
      <c r="B215" s="8" t="s">
        <v>303</v>
      </c>
      <c r="C215" s="9">
        <v>0</v>
      </c>
      <c r="D215" s="9">
        <v>0</v>
      </c>
      <c r="E215" s="15" t="str">
        <f t="shared" si="13"/>
        <v/>
      </c>
      <c r="F215" s="15" t="str">
        <f t="shared" si="14"/>
        <v/>
      </c>
      <c r="G215" s="14" t="str">
        <f t="shared" si="15"/>
        <v>0</v>
      </c>
      <c r="H215" s="17" t="str">
        <f t="shared" si="16"/>
        <v/>
      </c>
    </row>
    <row r="216" spans="2:8" ht="20.100000000000001" customHeight="1" x14ac:dyDescent="0.2">
      <c r="B216" s="8" t="s">
        <v>304</v>
      </c>
      <c r="C216" s="9">
        <v>0</v>
      </c>
      <c r="D216" s="9">
        <v>0</v>
      </c>
      <c r="E216" s="15" t="str">
        <f t="shared" si="13"/>
        <v/>
      </c>
      <c r="F216" s="15" t="str">
        <f t="shared" si="14"/>
        <v/>
      </c>
      <c r="G216" s="14" t="str">
        <f t="shared" si="15"/>
        <v>0</v>
      </c>
      <c r="H216" s="17" t="str">
        <f t="shared" si="16"/>
        <v/>
      </c>
    </row>
    <row r="217" spans="2:8" ht="20.100000000000001" customHeight="1" x14ac:dyDescent="0.2">
      <c r="B217" s="8" t="s">
        <v>471</v>
      </c>
      <c r="C217" s="9">
        <v>0</v>
      </c>
      <c r="D217" s="9">
        <v>0</v>
      </c>
      <c r="E217" s="15" t="str">
        <f t="shared" ref="E217:E280" si="17">+IF(C217=0,"",C217/C$151)</f>
        <v/>
      </c>
      <c r="F217" s="15" t="str">
        <f t="shared" ref="F217:F280" si="18">+IF(D217=0,"",D217/D$151)</f>
        <v/>
      </c>
      <c r="G217" s="14" t="str">
        <f t="shared" ref="G217:G280" si="19">+IF(OR(AND(D217=0),(C217=0)),"0",((D217-C217)/C217))</f>
        <v>0</v>
      </c>
      <c r="H217" s="17" t="str">
        <f t="shared" ref="H217:H280" si="20">+IF(OR(AND(E217=""),(G217="")),"",E217*G217)</f>
        <v/>
      </c>
    </row>
    <row r="218" spans="2:8" ht="20.100000000000001" customHeight="1" x14ac:dyDescent="0.2">
      <c r="B218" s="8" t="s">
        <v>305</v>
      </c>
      <c r="C218" s="9">
        <v>0</v>
      </c>
      <c r="D218" s="9">
        <v>0</v>
      </c>
      <c r="E218" s="15" t="str">
        <f t="shared" si="17"/>
        <v/>
      </c>
      <c r="F218" s="15" t="str">
        <f t="shared" si="18"/>
        <v/>
      </c>
      <c r="G218" s="14" t="str">
        <f t="shared" si="19"/>
        <v>0</v>
      </c>
      <c r="H218" s="17" t="str">
        <f t="shared" si="20"/>
        <v/>
      </c>
    </row>
    <row r="219" spans="2:8" ht="20.100000000000001" customHeight="1" x14ac:dyDescent="0.2">
      <c r="B219" s="8" t="s">
        <v>306</v>
      </c>
      <c r="C219" s="9">
        <v>0</v>
      </c>
      <c r="D219" s="9">
        <v>0</v>
      </c>
      <c r="E219" s="15" t="str">
        <f t="shared" si="17"/>
        <v/>
      </c>
      <c r="F219" s="15" t="str">
        <f t="shared" si="18"/>
        <v/>
      </c>
      <c r="G219" s="14" t="str">
        <f t="shared" si="19"/>
        <v>0</v>
      </c>
      <c r="H219" s="17" t="str">
        <f t="shared" si="20"/>
        <v/>
      </c>
    </row>
    <row r="220" spans="2:8" ht="20.100000000000001" customHeight="1" x14ac:dyDescent="0.2">
      <c r="B220" s="8" t="s">
        <v>307</v>
      </c>
      <c r="C220" s="9">
        <v>0</v>
      </c>
      <c r="D220" s="9">
        <v>0</v>
      </c>
      <c r="E220" s="15" t="str">
        <f t="shared" si="17"/>
        <v/>
      </c>
      <c r="F220" s="15" t="str">
        <f t="shared" si="18"/>
        <v/>
      </c>
      <c r="G220" s="14" t="str">
        <f t="shared" si="19"/>
        <v>0</v>
      </c>
      <c r="H220" s="17" t="str">
        <f t="shared" si="20"/>
        <v/>
      </c>
    </row>
    <row r="221" spans="2:8" ht="20.100000000000001" customHeight="1" x14ac:dyDescent="0.2">
      <c r="B221" s="8" t="s">
        <v>308</v>
      </c>
      <c r="C221" s="9">
        <v>0</v>
      </c>
      <c r="D221" s="9">
        <v>0</v>
      </c>
      <c r="E221" s="15" t="str">
        <f t="shared" si="17"/>
        <v/>
      </c>
      <c r="F221" s="15" t="str">
        <f t="shared" si="18"/>
        <v/>
      </c>
      <c r="G221" s="14" t="str">
        <f t="shared" si="19"/>
        <v>0</v>
      </c>
      <c r="H221" s="17" t="str">
        <f t="shared" si="20"/>
        <v/>
      </c>
    </row>
    <row r="222" spans="2:8" ht="20.100000000000001" customHeight="1" x14ac:dyDescent="0.2">
      <c r="B222" s="8" t="s">
        <v>309</v>
      </c>
      <c r="C222" s="9">
        <v>0</v>
      </c>
      <c r="D222" s="9">
        <v>0</v>
      </c>
      <c r="E222" s="15" t="str">
        <f t="shared" si="17"/>
        <v/>
      </c>
      <c r="F222" s="15" t="str">
        <f t="shared" si="18"/>
        <v/>
      </c>
      <c r="G222" s="14" t="str">
        <f t="shared" si="19"/>
        <v>0</v>
      </c>
      <c r="H222" s="17" t="str">
        <f t="shared" si="20"/>
        <v/>
      </c>
    </row>
    <row r="223" spans="2:8" ht="20.100000000000001" customHeight="1" x14ac:dyDescent="0.2">
      <c r="B223" s="8" t="s">
        <v>472</v>
      </c>
      <c r="C223" s="9">
        <v>0</v>
      </c>
      <c r="D223" s="9">
        <v>0</v>
      </c>
      <c r="E223" s="15" t="str">
        <f t="shared" si="17"/>
        <v/>
      </c>
      <c r="F223" s="15" t="str">
        <f t="shared" si="18"/>
        <v/>
      </c>
      <c r="G223" s="14" t="str">
        <f t="shared" si="19"/>
        <v>0</v>
      </c>
      <c r="H223" s="17" t="str">
        <f t="shared" si="20"/>
        <v/>
      </c>
    </row>
    <row r="224" spans="2:8" ht="20.100000000000001" customHeight="1" x14ac:dyDescent="0.2">
      <c r="B224" s="8" t="s">
        <v>310</v>
      </c>
      <c r="C224" s="9"/>
      <c r="D224" s="9">
        <v>0</v>
      </c>
      <c r="E224" s="15" t="str">
        <f t="shared" si="17"/>
        <v/>
      </c>
      <c r="F224" s="15" t="str">
        <f t="shared" si="18"/>
        <v/>
      </c>
      <c r="G224" s="14" t="str">
        <f t="shared" si="19"/>
        <v>0</v>
      </c>
      <c r="H224" s="17" t="str">
        <f t="shared" si="20"/>
        <v/>
      </c>
    </row>
    <row r="225" spans="2:8" ht="20.100000000000001" customHeight="1" x14ac:dyDescent="0.2">
      <c r="B225" s="8" t="s">
        <v>473</v>
      </c>
      <c r="C225" s="9"/>
      <c r="D225" s="9">
        <v>0</v>
      </c>
      <c r="E225" s="15" t="str">
        <f t="shared" si="17"/>
        <v/>
      </c>
      <c r="F225" s="15" t="str">
        <f t="shared" si="18"/>
        <v/>
      </c>
      <c r="G225" s="14" t="str">
        <f t="shared" si="19"/>
        <v>0</v>
      </c>
      <c r="H225" s="17" t="str">
        <f t="shared" si="20"/>
        <v/>
      </c>
    </row>
    <row r="226" spans="2:8" ht="20.100000000000001" customHeight="1" x14ac:dyDescent="0.2">
      <c r="B226" s="8" t="s">
        <v>565</v>
      </c>
      <c r="C226" s="9">
        <v>0</v>
      </c>
      <c r="D226" s="9">
        <v>0</v>
      </c>
      <c r="E226" s="15" t="str">
        <f t="shared" si="17"/>
        <v/>
      </c>
      <c r="F226" s="15" t="str">
        <f t="shared" si="18"/>
        <v/>
      </c>
      <c r="G226" s="14" t="str">
        <f t="shared" si="19"/>
        <v>0</v>
      </c>
      <c r="H226" s="17" t="str">
        <f t="shared" si="20"/>
        <v/>
      </c>
    </row>
    <row r="227" spans="2:8" ht="20.100000000000001" customHeight="1" x14ac:dyDescent="0.2">
      <c r="B227" s="8" t="s">
        <v>474</v>
      </c>
      <c r="C227" s="9">
        <v>0</v>
      </c>
      <c r="D227" s="9">
        <v>0</v>
      </c>
      <c r="E227" s="15" t="str">
        <f t="shared" si="17"/>
        <v/>
      </c>
      <c r="F227" s="15" t="str">
        <f t="shared" si="18"/>
        <v/>
      </c>
      <c r="G227" s="14" t="str">
        <f t="shared" si="19"/>
        <v>0</v>
      </c>
      <c r="H227" s="17" t="str">
        <f t="shared" si="20"/>
        <v/>
      </c>
    </row>
    <row r="228" spans="2:8" ht="20.100000000000001" customHeight="1" x14ac:dyDescent="0.2">
      <c r="B228" s="8" t="s">
        <v>76</v>
      </c>
      <c r="C228" s="9">
        <v>0</v>
      </c>
      <c r="D228" s="9">
        <v>0</v>
      </c>
      <c r="E228" s="15" t="str">
        <f t="shared" si="17"/>
        <v/>
      </c>
      <c r="F228" s="15" t="str">
        <f t="shared" si="18"/>
        <v/>
      </c>
      <c r="G228" s="14" t="str">
        <f t="shared" si="19"/>
        <v>0</v>
      </c>
      <c r="H228" s="17" t="str">
        <f t="shared" si="20"/>
        <v/>
      </c>
    </row>
    <row r="229" spans="2:8" ht="20.100000000000001" customHeight="1" x14ac:dyDescent="0.2">
      <c r="B229" s="8" t="s">
        <v>311</v>
      </c>
      <c r="C229" s="9">
        <v>4</v>
      </c>
      <c r="D229" s="9">
        <v>1</v>
      </c>
      <c r="E229" s="15">
        <f t="shared" si="17"/>
        <v>3.1007751937984496E-2</v>
      </c>
      <c r="F229" s="15">
        <f t="shared" si="18"/>
        <v>3.90625E-3</v>
      </c>
      <c r="G229" s="14">
        <f t="shared" si="19"/>
        <v>-0.75</v>
      </c>
      <c r="H229" s="17">
        <f t="shared" si="20"/>
        <v>-2.3255813953488372E-2</v>
      </c>
    </row>
    <row r="230" spans="2:8" ht="20.100000000000001" customHeight="1" x14ac:dyDescent="0.2">
      <c r="B230" s="8" t="s">
        <v>312</v>
      </c>
      <c r="C230" s="9">
        <v>0</v>
      </c>
      <c r="D230" s="9">
        <v>0</v>
      </c>
      <c r="E230" s="15" t="str">
        <f t="shared" si="17"/>
        <v/>
      </c>
      <c r="F230" s="15" t="str">
        <f t="shared" si="18"/>
        <v/>
      </c>
      <c r="G230" s="14" t="str">
        <f t="shared" si="19"/>
        <v>0</v>
      </c>
      <c r="H230" s="17" t="str">
        <f t="shared" si="20"/>
        <v/>
      </c>
    </row>
    <row r="231" spans="2:8" ht="20.100000000000001" customHeight="1" x14ac:dyDescent="0.2">
      <c r="B231" s="8" t="s">
        <v>313</v>
      </c>
      <c r="C231" s="9">
        <v>0</v>
      </c>
      <c r="D231" s="9">
        <v>0</v>
      </c>
      <c r="E231" s="15" t="str">
        <f t="shared" si="17"/>
        <v/>
      </c>
      <c r="F231" s="15" t="str">
        <f t="shared" si="18"/>
        <v/>
      </c>
      <c r="G231" s="14" t="str">
        <f t="shared" si="19"/>
        <v>0</v>
      </c>
      <c r="H231" s="17" t="str">
        <f t="shared" si="20"/>
        <v/>
      </c>
    </row>
    <row r="232" spans="2:8" ht="20.100000000000001" customHeight="1" x14ac:dyDescent="0.2">
      <c r="B232" s="8" t="s">
        <v>77</v>
      </c>
      <c r="C232" s="9">
        <v>7</v>
      </c>
      <c r="D232" s="9">
        <v>0</v>
      </c>
      <c r="E232" s="15">
        <f t="shared" si="17"/>
        <v>5.4263565891472867E-2</v>
      </c>
      <c r="F232" s="15" t="str">
        <f t="shared" si="18"/>
        <v/>
      </c>
      <c r="G232" s="14" t="str">
        <f t="shared" si="19"/>
        <v>0</v>
      </c>
      <c r="H232" s="17">
        <f t="shared" si="20"/>
        <v>0</v>
      </c>
    </row>
    <row r="233" spans="2:8" ht="20.100000000000001" customHeight="1" x14ac:dyDescent="0.2">
      <c r="B233" s="8" t="s">
        <v>74</v>
      </c>
      <c r="C233" s="9">
        <v>0</v>
      </c>
      <c r="D233" s="9">
        <v>0</v>
      </c>
      <c r="E233" s="15" t="str">
        <f t="shared" si="17"/>
        <v/>
      </c>
      <c r="F233" s="15" t="str">
        <f t="shared" si="18"/>
        <v/>
      </c>
      <c r="G233" s="14" t="str">
        <f t="shared" si="19"/>
        <v>0</v>
      </c>
      <c r="H233" s="17" t="str">
        <f t="shared" si="20"/>
        <v/>
      </c>
    </row>
    <row r="234" spans="2:8" ht="20.100000000000001" customHeight="1" x14ac:dyDescent="0.2">
      <c r="B234" s="8" t="s">
        <v>75</v>
      </c>
      <c r="C234" s="9">
        <v>0</v>
      </c>
      <c r="D234" s="9">
        <v>0</v>
      </c>
      <c r="E234" s="15" t="str">
        <f t="shared" si="17"/>
        <v/>
      </c>
      <c r="F234" s="15" t="str">
        <f t="shared" si="18"/>
        <v/>
      </c>
      <c r="G234" s="14" t="str">
        <f t="shared" si="19"/>
        <v>0</v>
      </c>
      <c r="H234" s="17" t="str">
        <f t="shared" si="20"/>
        <v/>
      </c>
    </row>
    <row r="235" spans="2:8" ht="20.100000000000001" customHeight="1" x14ac:dyDescent="0.2">
      <c r="B235" s="8" t="s">
        <v>314</v>
      </c>
      <c r="C235" s="9">
        <v>1</v>
      </c>
      <c r="D235" s="9">
        <v>2</v>
      </c>
      <c r="E235" s="15">
        <f t="shared" si="17"/>
        <v>7.7519379844961239E-3</v>
      </c>
      <c r="F235" s="15">
        <f t="shared" si="18"/>
        <v>7.8125E-3</v>
      </c>
      <c r="G235" s="14">
        <f t="shared" si="19"/>
        <v>1</v>
      </c>
      <c r="H235" s="17">
        <f t="shared" si="20"/>
        <v>7.7519379844961239E-3</v>
      </c>
    </row>
    <row r="236" spans="2:8" ht="20.100000000000001" customHeight="1" x14ac:dyDescent="0.2">
      <c r="B236" s="8" t="s">
        <v>315</v>
      </c>
      <c r="C236" s="9">
        <v>0</v>
      </c>
      <c r="D236" s="9">
        <v>0</v>
      </c>
      <c r="E236" s="15" t="str">
        <f t="shared" si="17"/>
        <v/>
      </c>
      <c r="F236" s="15" t="str">
        <f t="shared" si="18"/>
        <v/>
      </c>
      <c r="G236" s="14" t="str">
        <f t="shared" si="19"/>
        <v>0</v>
      </c>
      <c r="H236" s="17" t="str">
        <f t="shared" si="20"/>
        <v/>
      </c>
    </row>
    <row r="237" spans="2:8" ht="20.100000000000001" customHeight="1" x14ac:dyDescent="0.2">
      <c r="B237" s="8" t="s">
        <v>80</v>
      </c>
      <c r="C237" s="9">
        <v>0</v>
      </c>
      <c r="D237" s="9">
        <v>12</v>
      </c>
      <c r="E237" s="15" t="str">
        <f t="shared" si="17"/>
        <v/>
      </c>
      <c r="F237" s="15">
        <f t="shared" si="18"/>
        <v>4.6875E-2</v>
      </c>
      <c r="G237" s="14" t="str">
        <f t="shared" si="19"/>
        <v>0</v>
      </c>
      <c r="H237" s="17" t="str">
        <f t="shared" si="20"/>
        <v/>
      </c>
    </row>
    <row r="238" spans="2:8" ht="20.100000000000001" customHeight="1" x14ac:dyDescent="0.2">
      <c r="B238" s="8" t="s">
        <v>85</v>
      </c>
      <c r="C238" s="9">
        <v>0</v>
      </c>
      <c r="D238" s="9">
        <v>30</v>
      </c>
      <c r="E238" s="15" t="str">
        <f t="shared" si="17"/>
        <v/>
      </c>
      <c r="F238" s="15">
        <f t="shared" si="18"/>
        <v>0.1171875</v>
      </c>
      <c r="G238" s="14" t="str">
        <f t="shared" si="19"/>
        <v>0</v>
      </c>
      <c r="H238" s="17" t="str">
        <f t="shared" si="20"/>
        <v/>
      </c>
    </row>
    <row r="239" spans="2:8" ht="20.100000000000001" customHeight="1" x14ac:dyDescent="0.2">
      <c r="B239" s="8" t="s">
        <v>81</v>
      </c>
      <c r="C239" s="9">
        <v>0</v>
      </c>
      <c r="D239" s="9">
        <v>3</v>
      </c>
      <c r="E239" s="15" t="str">
        <f t="shared" si="17"/>
        <v/>
      </c>
      <c r="F239" s="15">
        <f t="shared" si="18"/>
        <v>1.171875E-2</v>
      </c>
      <c r="G239" s="14" t="str">
        <f t="shared" si="19"/>
        <v>0</v>
      </c>
      <c r="H239" s="17" t="str">
        <f t="shared" si="20"/>
        <v/>
      </c>
    </row>
    <row r="240" spans="2:8" ht="20.100000000000001" customHeight="1" x14ac:dyDescent="0.2">
      <c r="B240" s="8" t="s">
        <v>316</v>
      </c>
      <c r="C240" s="9">
        <v>3</v>
      </c>
      <c r="D240" s="9">
        <v>12</v>
      </c>
      <c r="E240" s="15">
        <f t="shared" si="17"/>
        <v>2.3255813953488372E-2</v>
      </c>
      <c r="F240" s="15">
        <f t="shared" si="18"/>
        <v>4.6875E-2</v>
      </c>
      <c r="G240" s="14">
        <f t="shared" si="19"/>
        <v>3</v>
      </c>
      <c r="H240" s="17">
        <f t="shared" si="20"/>
        <v>6.9767441860465115E-2</v>
      </c>
    </row>
    <row r="241" spans="2:8" ht="20.100000000000001" customHeight="1" x14ac:dyDescent="0.2">
      <c r="B241" s="8" t="s">
        <v>78</v>
      </c>
      <c r="C241" s="9">
        <v>0</v>
      </c>
      <c r="D241" s="9">
        <v>1</v>
      </c>
      <c r="E241" s="15" t="str">
        <f t="shared" si="17"/>
        <v/>
      </c>
      <c r="F241" s="15">
        <f t="shared" si="18"/>
        <v>3.90625E-3</v>
      </c>
      <c r="G241" s="14" t="str">
        <f t="shared" si="19"/>
        <v>0</v>
      </c>
      <c r="H241" s="17" t="str">
        <f t="shared" si="20"/>
        <v/>
      </c>
    </row>
    <row r="242" spans="2:8" ht="20.100000000000001" customHeight="1" x14ac:dyDescent="0.2">
      <c r="B242" s="8" t="s">
        <v>83</v>
      </c>
      <c r="C242" s="9">
        <v>0</v>
      </c>
      <c r="D242" s="9">
        <v>0</v>
      </c>
      <c r="E242" s="15" t="str">
        <f t="shared" si="17"/>
        <v/>
      </c>
      <c r="F242" s="15" t="str">
        <f t="shared" si="18"/>
        <v/>
      </c>
      <c r="G242" s="14" t="str">
        <f t="shared" si="19"/>
        <v>0</v>
      </c>
      <c r="H242" s="17" t="str">
        <f t="shared" si="20"/>
        <v/>
      </c>
    </row>
    <row r="243" spans="2:8" ht="20.100000000000001" customHeight="1" x14ac:dyDescent="0.2">
      <c r="B243" s="8" t="s">
        <v>317</v>
      </c>
      <c r="C243" s="9">
        <v>0</v>
      </c>
      <c r="D243" s="9">
        <v>0</v>
      </c>
      <c r="E243" s="15" t="str">
        <f t="shared" si="17"/>
        <v/>
      </c>
      <c r="F243" s="15" t="str">
        <f t="shared" si="18"/>
        <v/>
      </c>
      <c r="G243" s="14" t="str">
        <f t="shared" si="19"/>
        <v>0</v>
      </c>
      <c r="H243" s="17" t="str">
        <f t="shared" si="20"/>
        <v/>
      </c>
    </row>
    <row r="244" spans="2:8" ht="20.100000000000001" customHeight="1" x14ac:dyDescent="0.2">
      <c r="B244" s="8" t="s">
        <v>79</v>
      </c>
      <c r="C244" s="9">
        <v>0</v>
      </c>
      <c r="D244" s="9">
        <v>1</v>
      </c>
      <c r="E244" s="15" t="str">
        <f t="shared" si="17"/>
        <v/>
      </c>
      <c r="F244" s="15">
        <f t="shared" si="18"/>
        <v>3.90625E-3</v>
      </c>
      <c r="G244" s="14" t="str">
        <f t="shared" si="19"/>
        <v>0</v>
      </c>
      <c r="H244" s="17" t="str">
        <f t="shared" si="20"/>
        <v/>
      </c>
    </row>
    <row r="245" spans="2:8" ht="20.100000000000001" customHeight="1" x14ac:dyDescent="0.2">
      <c r="B245" s="8" t="s">
        <v>84</v>
      </c>
      <c r="C245" s="9">
        <v>0</v>
      </c>
      <c r="D245" s="9">
        <v>0</v>
      </c>
      <c r="E245" s="15" t="str">
        <f t="shared" si="17"/>
        <v/>
      </c>
      <c r="F245" s="15" t="str">
        <f t="shared" si="18"/>
        <v/>
      </c>
      <c r="G245" s="14" t="str">
        <f t="shared" si="19"/>
        <v>0</v>
      </c>
      <c r="H245" s="17" t="str">
        <f t="shared" si="20"/>
        <v/>
      </c>
    </row>
    <row r="246" spans="2:8" ht="20.100000000000001" customHeight="1" x14ac:dyDescent="0.2">
      <c r="B246" s="8" t="s">
        <v>318</v>
      </c>
      <c r="C246" s="9">
        <v>0</v>
      </c>
      <c r="D246" s="9">
        <v>0</v>
      </c>
      <c r="E246" s="15" t="str">
        <f t="shared" si="17"/>
        <v/>
      </c>
      <c r="F246" s="15" t="str">
        <f t="shared" si="18"/>
        <v/>
      </c>
      <c r="G246" s="14" t="str">
        <f t="shared" si="19"/>
        <v>0</v>
      </c>
      <c r="H246" s="17" t="str">
        <f t="shared" si="20"/>
        <v/>
      </c>
    </row>
    <row r="247" spans="2:8" ht="20.100000000000001" customHeight="1" x14ac:dyDescent="0.2">
      <c r="B247" s="8" t="s">
        <v>319</v>
      </c>
      <c r="C247" s="9">
        <v>0</v>
      </c>
      <c r="D247" s="9">
        <v>5</v>
      </c>
      <c r="E247" s="15" t="str">
        <f t="shared" si="17"/>
        <v/>
      </c>
      <c r="F247" s="15">
        <f t="shared" si="18"/>
        <v>1.953125E-2</v>
      </c>
      <c r="G247" s="14" t="str">
        <f t="shared" si="19"/>
        <v>0</v>
      </c>
      <c r="H247" s="17" t="str">
        <f t="shared" si="20"/>
        <v/>
      </c>
    </row>
    <row r="248" spans="2:8" ht="20.100000000000001" customHeight="1" x14ac:dyDescent="0.2">
      <c r="B248" s="8" t="s">
        <v>86</v>
      </c>
      <c r="C248" s="9">
        <v>0</v>
      </c>
      <c r="D248" s="9">
        <v>2</v>
      </c>
      <c r="E248" s="15" t="str">
        <f t="shared" si="17"/>
        <v/>
      </c>
      <c r="F248" s="15">
        <f t="shared" si="18"/>
        <v>7.8125E-3</v>
      </c>
      <c r="G248" s="14" t="str">
        <f t="shared" si="19"/>
        <v>0</v>
      </c>
      <c r="H248" s="17" t="str">
        <f t="shared" si="20"/>
        <v/>
      </c>
    </row>
    <row r="249" spans="2:8" ht="20.100000000000001" customHeight="1" x14ac:dyDescent="0.2">
      <c r="B249" s="8" t="s">
        <v>87</v>
      </c>
      <c r="C249" s="9">
        <v>2</v>
      </c>
      <c r="D249" s="9">
        <v>10</v>
      </c>
      <c r="E249" s="15">
        <f t="shared" si="17"/>
        <v>1.5503875968992248E-2</v>
      </c>
      <c r="F249" s="15">
        <f t="shared" si="18"/>
        <v>3.90625E-2</v>
      </c>
      <c r="G249" s="14">
        <f t="shared" si="19"/>
        <v>4</v>
      </c>
      <c r="H249" s="17">
        <f t="shared" si="20"/>
        <v>6.2015503875968991E-2</v>
      </c>
    </row>
    <row r="250" spans="2:8" ht="20.100000000000001" customHeight="1" x14ac:dyDescent="0.2">
      <c r="B250" s="8" t="s">
        <v>82</v>
      </c>
      <c r="C250" s="9">
        <v>0</v>
      </c>
      <c r="D250" s="9">
        <v>0</v>
      </c>
      <c r="E250" s="15" t="str">
        <f t="shared" si="17"/>
        <v/>
      </c>
      <c r="F250" s="15" t="str">
        <f t="shared" si="18"/>
        <v/>
      </c>
      <c r="G250" s="14" t="str">
        <f t="shared" si="19"/>
        <v>0</v>
      </c>
      <c r="H250" s="17" t="str">
        <f t="shared" si="20"/>
        <v/>
      </c>
    </row>
    <row r="251" spans="2:8" ht="20.100000000000001" customHeight="1" x14ac:dyDescent="0.2">
      <c r="B251" s="8" t="s">
        <v>320</v>
      </c>
      <c r="C251" s="9">
        <v>0</v>
      </c>
      <c r="D251" s="9">
        <v>0</v>
      </c>
      <c r="E251" s="15" t="str">
        <f t="shared" si="17"/>
        <v/>
      </c>
      <c r="F251" s="15" t="str">
        <f t="shared" si="18"/>
        <v/>
      </c>
      <c r="G251" s="14" t="str">
        <f t="shared" si="19"/>
        <v>0</v>
      </c>
      <c r="H251" s="17" t="str">
        <f t="shared" si="20"/>
        <v/>
      </c>
    </row>
    <row r="252" spans="2:8" ht="20.100000000000001" customHeight="1" x14ac:dyDescent="0.2">
      <c r="B252" s="8" t="s">
        <v>321</v>
      </c>
      <c r="C252" s="9">
        <v>0</v>
      </c>
      <c r="D252" s="9">
        <v>6</v>
      </c>
      <c r="E252" s="15" t="str">
        <f t="shared" si="17"/>
        <v/>
      </c>
      <c r="F252" s="15">
        <f t="shared" si="18"/>
        <v>2.34375E-2</v>
      </c>
      <c r="G252" s="14" t="str">
        <f t="shared" si="19"/>
        <v>0</v>
      </c>
      <c r="H252" s="17" t="str">
        <f t="shared" si="20"/>
        <v/>
      </c>
    </row>
    <row r="253" spans="2:8" ht="20.100000000000001" customHeight="1" x14ac:dyDescent="0.2">
      <c r="B253" s="8" t="s">
        <v>322</v>
      </c>
      <c r="C253" s="9">
        <v>0</v>
      </c>
      <c r="D253" s="9">
        <v>0</v>
      </c>
      <c r="E253" s="15" t="str">
        <f t="shared" si="17"/>
        <v/>
      </c>
      <c r="F253" s="15" t="str">
        <f t="shared" si="18"/>
        <v/>
      </c>
      <c r="G253" s="14" t="str">
        <f t="shared" si="19"/>
        <v>0</v>
      </c>
      <c r="H253" s="17" t="str">
        <f t="shared" si="20"/>
        <v/>
      </c>
    </row>
    <row r="254" spans="2:8" ht="20.100000000000001" customHeight="1" x14ac:dyDescent="0.2">
      <c r="B254" s="8" t="s">
        <v>323</v>
      </c>
      <c r="C254" s="9">
        <v>0</v>
      </c>
      <c r="D254" s="9">
        <v>0</v>
      </c>
      <c r="E254" s="15" t="str">
        <f t="shared" si="17"/>
        <v/>
      </c>
      <c r="F254" s="15" t="str">
        <f t="shared" si="18"/>
        <v/>
      </c>
      <c r="G254" s="14" t="str">
        <f t="shared" si="19"/>
        <v>0</v>
      </c>
      <c r="H254" s="17" t="str">
        <f t="shared" si="20"/>
        <v/>
      </c>
    </row>
    <row r="255" spans="2:8" ht="20.100000000000001" customHeight="1" x14ac:dyDescent="0.2">
      <c r="B255" s="8" t="s">
        <v>324</v>
      </c>
      <c r="C255" s="9">
        <v>0</v>
      </c>
      <c r="D255" s="9">
        <v>0</v>
      </c>
      <c r="E255" s="15" t="str">
        <f t="shared" si="17"/>
        <v/>
      </c>
      <c r="F255" s="15" t="str">
        <f t="shared" si="18"/>
        <v/>
      </c>
      <c r="G255" s="14" t="str">
        <f t="shared" si="19"/>
        <v>0</v>
      </c>
      <c r="H255" s="17" t="str">
        <f t="shared" si="20"/>
        <v/>
      </c>
    </row>
    <row r="256" spans="2:8" ht="20.100000000000001" customHeight="1" x14ac:dyDescent="0.2">
      <c r="B256" s="8" t="s">
        <v>88</v>
      </c>
      <c r="C256" s="9">
        <v>0</v>
      </c>
      <c r="D256" s="9">
        <v>0</v>
      </c>
      <c r="E256" s="15" t="str">
        <f t="shared" si="17"/>
        <v/>
      </c>
      <c r="F256" s="15" t="str">
        <f t="shared" si="18"/>
        <v/>
      </c>
      <c r="G256" s="14" t="str">
        <f t="shared" si="19"/>
        <v>0</v>
      </c>
      <c r="H256" s="17" t="str">
        <f t="shared" si="20"/>
        <v/>
      </c>
    </row>
    <row r="257" spans="2:8" ht="20.100000000000001" customHeight="1" x14ac:dyDescent="0.2">
      <c r="B257" s="8" t="s">
        <v>325</v>
      </c>
      <c r="C257" s="9">
        <v>0</v>
      </c>
      <c r="D257" s="9">
        <v>0</v>
      </c>
      <c r="E257" s="15" t="str">
        <f t="shared" si="17"/>
        <v/>
      </c>
      <c r="F257" s="15" t="str">
        <f t="shared" si="18"/>
        <v/>
      </c>
      <c r="G257" s="14" t="str">
        <f t="shared" si="19"/>
        <v>0</v>
      </c>
      <c r="H257" s="17" t="str">
        <f t="shared" si="20"/>
        <v/>
      </c>
    </row>
    <row r="258" spans="2:8" ht="20.100000000000001" customHeight="1" x14ac:dyDescent="0.2">
      <c r="B258" s="8" t="s">
        <v>326</v>
      </c>
      <c r="C258" s="9">
        <v>0</v>
      </c>
      <c r="D258" s="9">
        <v>0</v>
      </c>
      <c r="E258" s="15" t="str">
        <f t="shared" si="17"/>
        <v/>
      </c>
      <c r="F258" s="15" t="str">
        <f t="shared" si="18"/>
        <v/>
      </c>
      <c r="G258" s="14" t="str">
        <f t="shared" si="19"/>
        <v>0</v>
      </c>
      <c r="H258" s="17" t="str">
        <f t="shared" si="20"/>
        <v/>
      </c>
    </row>
    <row r="259" spans="2:8" ht="20.100000000000001" customHeight="1" x14ac:dyDescent="0.2">
      <c r="B259" s="8" t="s">
        <v>327</v>
      </c>
      <c r="C259" s="9">
        <v>0</v>
      </c>
      <c r="D259" s="9">
        <v>0</v>
      </c>
      <c r="E259" s="15" t="str">
        <f t="shared" si="17"/>
        <v/>
      </c>
      <c r="F259" s="15" t="str">
        <f t="shared" si="18"/>
        <v/>
      </c>
      <c r="G259" s="14" t="str">
        <f t="shared" si="19"/>
        <v>0</v>
      </c>
      <c r="H259" s="17" t="str">
        <f t="shared" si="20"/>
        <v/>
      </c>
    </row>
    <row r="260" spans="2:8" ht="20.100000000000001" customHeight="1" x14ac:dyDescent="0.2">
      <c r="B260" s="8" t="s">
        <v>89</v>
      </c>
      <c r="C260" s="9">
        <v>0</v>
      </c>
      <c r="D260" s="9">
        <v>0</v>
      </c>
      <c r="E260" s="15" t="str">
        <f t="shared" si="17"/>
        <v/>
      </c>
      <c r="F260" s="15" t="str">
        <f t="shared" si="18"/>
        <v/>
      </c>
      <c r="G260" s="14" t="str">
        <f t="shared" si="19"/>
        <v>0</v>
      </c>
      <c r="H260" s="17" t="str">
        <f t="shared" si="20"/>
        <v/>
      </c>
    </row>
    <row r="261" spans="2:8" ht="20.100000000000001" customHeight="1" x14ac:dyDescent="0.2">
      <c r="B261" s="8" t="s">
        <v>328</v>
      </c>
      <c r="C261" s="9">
        <v>0</v>
      </c>
      <c r="D261" s="9">
        <v>0</v>
      </c>
      <c r="E261" s="15" t="str">
        <f t="shared" si="17"/>
        <v/>
      </c>
      <c r="F261" s="15" t="str">
        <f t="shared" si="18"/>
        <v/>
      </c>
      <c r="G261" s="14" t="str">
        <f t="shared" si="19"/>
        <v>0</v>
      </c>
      <c r="H261" s="17" t="str">
        <f t="shared" si="20"/>
        <v/>
      </c>
    </row>
    <row r="262" spans="2:8" ht="20.100000000000001" customHeight="1" x14ac:dyDescent="0.2">
      <c r="B262" s="8" t="s">
        <v>90</v>
      </c>
      <c r="C262" s="9">
        <v>0</v>
      </c>
      <c r="D262" s="9">
        <v>0</v>
      </c>
      <c r="E262" s="15" t="str">
        <f t="shared" si="17"/>
        <v/>
      </c>
      <c r="F262" s="15" t="str">
        <f t="shared" si="18"/>
        <v/>
      </c>
      <c r="G262" s="14" t="str">
        <f t="shared" si="19"/>
        <v>0</v>
      </c>
      <c r="H262" s="17" t="str">
        <f t="shared" si="20"/>
        <v/>
      </c>
    </row>
    <row r="263" spans="2:8" ht="20.100000000000001" customHeight="1" x14ac:dyDescent="0.2">
      <c r="B263" s="8" t="s">
        <v>329</v>
      </c>
      <c r="C263" s="9">
        <v>0</v>
      </c>
      <c r="D263" s="9">
        <v>0</v>
      </c>
      <c r="E263" s="15" t="str">
        <f t="shared" si="17"/>
        <v/>
      </c>
      <c r="F263" s="15" t="str">
        <f t="shared" si="18"/>
        <v/>
      </c>
      <c r="G263" s="14" t="str">
        <f t="shared" si="19"/>
        <v>0</v>
      </c>
      <c r="H263" s="17" t="str">
        <f t="shared" si="20"/>
        <v/>
      </c>
    </row>
    <row r="264" spans="2:8" ht="20.100000000000001" customHeight="1" x14ac:dyDescent="0.2">
      <c r="B264" s="8" t="s">
        <v>330</v>
      </c>
      <c r="C264" s="9">
        <v>0</v>
      </c>
      <c r="D264" s="9">
        <v>4</v>
      </c>
      <c r="E264" s="15" t="str">
        <f t="shared" si="17"/>
        <v/>
      </c>
      <c r="F264" s="15">
        <f t="shared" si="18"/>
        <v>1.5625E-2</v>
      </c>
      <c r="G264" s="14" t="str">
        <f t="shared" si="19"/>
        <v>0</v>
      </c>
      <c r="H264" s="17" t="str">
        <f t="shared" si="20"/>
        <v/>
      </c>
    </row>
    <row r="265" spans="2:8" ht="20.100000000000001" customHeight="1" x14ac:dyDescent="0.2">
      <c r="B265" s="8" t="s">
        <v>331</v>
      </c>
      <c r="C265" s="9">
        <v>0</v>
      </c>
      <c r="D265" s="9">
        <v>0</v>
      </c>
      <c r="E265" s="15" t="str">
        <f t="shared" si="17"/>
        <v/>
      </c>
      <c r="F265" s="15" t="str">
        <f t="shared" si="18"/>
        <v/>
      </c>
      <c r="G265" s="14" t="str">
        <f t="shared" si="19"/>
        <v>0</v>
      </c>
      <c r="H265" s="17" t="str">
        <f t="shared" si="20"/>
        <v/>
      </c>
    </row>
    <row r="266" spans="2:8" ht="20.100000000000001" customHeight="1" x14ac:dyDescent="0.2">
      <c r="B266" s="8" t="s">
        <v>332</v>
      </c>
      <c r="C266" s="9">
        <v>0</v>
      </c>
      <c r="D266" s="9">
        <v>1</v>
      </c>
      <c r="E266" s="15" t="str">
        <f t="shared" si="17"/>
        <v/>
      </c>
      <c r="F266" s="15">
        <f t="shared" si="18"/>
        <v>3.90625E-3</v>
      </c>
      <c r="G266" s="14" t="str">
        <f t="shared" si="19"/>
        <v>0</v>
      </c>
      <c r="H266" s="17" t="str">
        <f t="shared" si="20"/>
        <v/>
      </c>
    </row>
    <row r="267" spans="2:8" ht="20.100000000000001" customHeight="1" x14ac:dyDescent="0.2">
      <c r="B267" s="8" t="s">
        <v>333</v>
      </c>
      <c r="C267" s="9">
        <v>0</v>
      </c>
      <c r="D267" s="9">
        <v>0</v>
      </c>
      <c r="E267" s="15" t="str">
        <f t="shared" si="17"/>
        <v/>
      </c>
      <c r="F267" s="15" t="str">
        <f t="shared" si="18"/>
        <v/>
      </c>
      <c r="G267" s="14" t="str">
        <f t="shared" si="19"/>
        <v>0</v>
      </c>
      <c r="H267" s="17" t="str">
        <f t="shared" si="20"/>
        <v/>
      </c>
    </row>
    <row r="268" spans="2:8" ht="20.100000000000001" customHeight="1" x14ac:dyDescent="0.2">
      <c r="B268" s="8" t="s">
        <v>334</v>
      </c>
      <c r="C268" s="9">
        <v>0</v>
      </c>
      <c r="D268" s="9">
        <v>28</v>
      </c>
      <c r="E268" s="15" t="str">
        <f t="shared" si="17"/>
        <v/>
      </c>
      <c r="F268" s="15">
        <f t="shared" si="18"/>
        <v>0.109375</v>
      </c>
      <c r="G268" s="14" t="str">
        <f t="shared" si="19"/>
        <v>0</v>
      </c>
      <c r="H268" s="17" t="str">
        <f t="shared" si="20"/>
        <v/>
      </c>
    </row>
    <row r="269" spans="2:8" ht="20.100000000000001" customHeight="1" x14ac:dyDescent="0.2">
      <c r="B269" s="8" t="s">
        <v>335</v>
      </c>
      <c r="C269" s="9">
        <v>0</v>
      </c>
      <c r="D269" s="9">
        <v>0</v>
      </c>
      <c r="E269" s="15" t="str">
        <f t="shared" si="17"/>
        <v/>
      </c>
      <c r="F269" s="15" t="str">
        <f t="shared" si="18"/>
        <v/>
      </c>
      <c r="G269" s="14" t="str">
        <f t="shared" si="19"/>
        <v>0</v>
      </c>
      <c r="H269" s="17" t="str">
        <f t="shared" si="20"/>
        <v/>
      </c>
    </row>
    <row r="270" spans="2:8" ht="20.100000000000001" customHeight="1" x14ac:dyDescent="0.2">
      <c r="B270" s="8" t="s">
        <v>336</v>
      </c>
      <c r="C270" s="9">
        <v>0</v>
      </c>
      <c r="D270" s="9">
        <v>0</v>
      </c>
      <c r="E270" s="15" t="str">
        <f t="shared" si="17"/>
        <v/>
      </c>
      <c r="F270" s="15" t="str">
        <f t="shared" si="18"/>
        <v/>
      </c>
      <c r="G270" s="14" t="str">
        <f t="shared" si="19"/>
        <v>0</v>
      </c>
      <c r="H270" s="17" t="str">
        <f t="shared" si="20"/>
        <v/>
      </c>
    </row>
    <row r="271" spans="2:8" ht="20.100000000000001" customHeight="1" x14ac:dyDescent="0.2">
      <c r="B271" s="8" t="s">
        <v>93</v>
      </c>
      <c r="C271" s="9">
        <v>0</v>
      </c>
      <c r="D271" s="9">
        <v>0</v>
      </c>
      <c r="E271" s="15" t="str">
        <f t="shared" si="17"/>
        <v/>
      </c>
      <c r="F271" s="15" t="str">
        <f t="shared" si="18"/>
        <v/>
      </c>
      <c r="G271" s="14" t="str">
        <f t="shared" si="19"/>
        <v>0</v>
      </c>
      <c r="H271" s="17" t="str">
        <f t="shared" si="20"/>
        <v/>
      </c>
    </row>
    <row r="272" spans="2:8" ht="20.100000000000001" customHeight="1" x14ac:dyDescent="0.2">
      <c r="B272" s="8" t="s">
        <v>337</v>
      </c>
      <c r="C272" s="9">
        <v>0</v>
      </c>
      <c r="D272" s="9">
        <v>0</v>
      </c>
      <c r="E272" s="15" t="str">
        <f t="shared" si="17"/>
        <v/>
      </c>
      <c r="F272" s="15" t="str">
        <f t="shared" si="18"/>
        <v/>
      </c>
      <c r="G272" s="14" t="str">
        <f t="shared" si="19"/>
        <v>0</v>
      </c>
      <c r="H272" s="17" t="str">
        <f t="shared" si="20"/>
        <v/>
      </c>
    </row>
    <row r="273" spans="2:8" ht="20.100000000000001" customHeight="1" x14ac:dyDescent="0.2">
      <c r="B273" s="8" t="s">
        <v>91</v>
      </c>
      <c r="C273" s="9">
        <v>0</v>
      </c>
      <c r="D273" s="9">
        <v>0</v>
      </c>
      <c r="E273" s="15" t="str">
        <f t="shared" si="17"/>
        <v/>
      </c>
      <c r="F273" s="15" t="str">
        <f t="shared" si="18"/>
        <v/>
      </c>
      <c r="G273" s="14" t="str">
        <f t="shared" si="19"/>
        <v>0</v>
      </c>
      <c r="H273" s="17" t="str">
        <f t="shared" si="20"/>
        <v/>
      </c>
    </row>
    <row r="274" spans="2:8" ht="20.100000000000001" customHeight="1" x14ac:dyDescent="0.2">
      <c r="B274" s="8" t="s">
        <v>338</v>
      </c>
      <c r="C274" s="9">
        <v>0</v>
      </c>
      <c r="D274" s="9">
        <v>0</v>
      </c>
      <c r="E274" s="15" t="str">
        <f t="shared" si="17"/>
        <v/>
      </c>
      <c r="F274" s="15" t="str">
        <f t="shared" si="18"/>
        <v/>
      </c>
      <c r="G274" s="14" t="str">
        <f t="shared" si="19"/>
        <v>0</v>
      </c>
      <c r="H274" s="17" t="str">
        <f t="shared" si="20"/>
        <v/>
      </c>
    </row>
    <row r="275" spans="2:8" ht="20.100000000000001" customHeight="1" x14ac:dyDescent="0.2">
      <c r="B275" s="8" t="s">
        <v>339</v>
      </c>
      <c r="C275" s="9">
        <v>0</v>
      </c>
      <c r="D275" s="9">
        <v>0</v>
      </c>
      <c r="E275" s="15" t="str">
        <f t="shared" si="17"/>
        <v/>
      </c>
      <c r="F275" s="15" t="str">
        <f t="shared" si="18"/>
        <v/>
      </c>
      <c r="G275" s="14" t="str">
        <f t="shared" si="19"/>
        <v>0</v>
      </c>
      <c r="H275" s="17" t="str">
        <f t="shared" si="20"/>
        <v/>
      </c>
    </row>
    <row r="276" spans="2:8" ht="20.100000000000001" customHeight="1" x14ac:dyDescent="0.2">
      <c r="B276" s="8" t="s">
        <v>92</v>
      </c>
      <c r="C276" s="9">
        <v>0</v>
      </c>
      <c r="D276" s="9">
        <v>0</v>
      </c>
      <c r="E276" s="15" t="str">
        <f t="shared" si="17"/>
        <v/>
      </c>
      <c r="F276" s="15" t="str">
        <f t="shared" si="18"/>
        <v/>
      </c>
      <c r="G276" s="14" t="str">
        <f t="shared" si="19"/>
        <v>0</v>
      </c>
      <c r="H276" s="17" t="str">
        <f t="shared" si="20"/>
        <v/>
      </c>
    </row>
    <row r="277" spans="2:8" ht="20.100000000000001" customHeight="1" x14ac:dyDescent="0.2">
      <c r="B277" s="8" t="s">
        <v>340</v>
      </c>
      <c r="C277" s="9">
        <v>0</v>
      </c>
      <c r="D277" s="9">
        <v>0</v>
      </c>
      <c r="E277" s="15" t="str">
        <f t="shared" si="17"/>
        <v/>
      </c>
      <c r="F277" s="15" t="str">
        <f t="shared" si="18"/>
        <v/>
      </c>
      <c r="G277" s="14" t="str">
        <f t="shared" si="19"/>
        <v>0</v>
      </c>
      <c r="H277" s="17" t="str">
        <f t="shared" si="20"/>
        <v/>
      </c>
    </row>
    <row r="278" spans="2:8" ht="20.100000000000001" customHeight="1" x14ac:dyDescent="0.2">
      <c r="B278" s="8" t="s">
        <v>341</v>
      </c>
      <c r="C278" s="9">
        <v>0</v>
      </c>
      <c r="D278" s="9">
        <v>0</v>
      </c>
      <c r="E278" s="15" t="str">
        <f t="shared" si="17"/>
        <v/>
      </c>
      <c r="F278" s="15" t="str">
        <f t="shared" si="18"/>
        <v/>
      </c>
      <c r="G278" s="14" t="str">
        <f t="shared" si="19"/>
        <v>0</v>
      </c>
      <c r="H278" s="17" t="str">
        <f t="shared" si="20"/>
        <v/>
      </c>
    </row>
    <row r="279" spans="2:8" ht="20.100000000000001" customHeight="1" x14ac:dyDescent="0.2">
      <c r="B279" s="8" t="s">
        <v>342</v>
      </c>
      <c r="C279" s="9">
        <v>0</v>
      </c>
      <c r="D279" s="9">
        <v>0</v>
      </c>
      <c r="E279" s="15" t="str">
        <f t="shared" si="17"/>
        <v/>
      </c>
      <c r="F279" s="15" t="str">
        <f t="shared" si="18"/>
        <v/>
      </c>
      <c r="G279" s="14" t="str">
        <f t="shared" si="19"/>
        <v>0</v>
      </c>
      <c r="H279" s="17" t="str">
        <f t="shared" si="20"/>
        <v/>
      </c>
    </row>
    <row r="280" spans="2:8" ht="20.100000000000001" customHeight="1" x14ac:dyDescent="0.2">
      <c r="B280" s="8" t="s">
        <v>343</v>
      </c>
      <c r="C280" s="9">
        <v>0</v>
      </c>
      <c r="D280" s="9">
        <v>0</v>
      </c>
      <c r="E280" s="15" t="str">
        <f t="shared" si="17"/>
        <v/>
      </c>
      <c r="F280" s="15" t="str">
        <f t="shared" si="18"/>
        <v/>
      </c>
      <c r="G280" s="14" t="str">
        <f t="shared" si="19"/>
        <v>0</v>
      </c>
      <c r="H280" s="17" t="str">
        <f t="shared" si="20"/>
        <v/>
      </c>
    </row>
    <row r="281" spans="2:8" ht="20.100000000000001" customHeight="1" x14ac:dyDescent="0.2">
      <c r="B281" s="8" t="s">
        <v>344</v>
      </c>
      <c r="C281" s="9">
        <v>0</v>
      </c>
      <c r="D281" s="9">
        <v>0</v>
      </c>
      <c r="E281" s="15" t="str">
        <f t="shared" ref="E281:E288" si="21">+IF(C281=0,"",C281/C$151)</f>
        <v/>
      </c>
      <c r="F281" s="15" t="str">
        <f t="shared" ref="F281:F288" si="22">+IF(D281=0,"",D281/D$151)</f>
        <v/>
      </c>
      <c r="G281" s="14" t="str">
        <f t="shared" ref="G281:G288" si="23">+IF(OR(AND(D281=0),(C281=0)),"0",((D281-C281)/C281))</f>
        <v>0</v>
      </c>
      <c r="H281" s="17" t="str">
        <f t="shared" ref="H281:H288" si="24">+IF(OR(AND(E281=""),(G281="")),"",E281*G281)</f>
        <v/>
      </c>
    </row>
    <row r="282" spans="2:8" ht="20.100000000000001" customHeight="1" x14ac:dyDescent="0.2">
      <c r="B282" s="8" t="s">
        <v>345</v>
      </c>
      <c r="C282" s="9">
        <v>0</v>
      </c>
      <c r="D282" s="9">
        <v>0</v>
      </c>
      <c r="E282" s="15" t="str">
        <f t="shared" si="21"/>
        <v/>
      </c>
      <c r="F282" s="15" t="str">
        <f t="shared" si="22"/>
        <v/>
      </c>
      <c r="G282" s="14" t="str">
        <f t="shared" si="23"/>
        <v>0</v>
      </c>
      <c r="H282" s="17" t="str">
        <f t="shared" si="24"/>
        <v/>
      </c>
    </row>
    <row r="283" spans="2:8" ht="20.100000000000001" customHeight="1" x14ac:dyDescent="0.2">
      <c r="B283" s="8" t="s">
        <v>346</v>
      </c>
      <c r="C283" s="9">
        <v>1</v>
      </c>
      <c r="D283" s="9">
        <v>0</v>
      </c>
      <c r="E283" s="15">
        <f t="shared" si="21"/>
        <v>7.7519379844961239E-3</v>
      </c>
      <c r="F283" s="15" t="str">
        <f t="shared" si="22"/>
        <v/>
      </c>
      <c r="G283" s="14" t="str">
        <f t="shared" si="23"/>
        <v>0</v>
      </c>
      <c r="H283" s="17">
        <f t="shared" si="24"/>
        <v>0</v>
      </c>
    </row>
    <row r="284" spans="2:8" ht="20.100000000000001" customHeight="1" x14ac:dyDescent="0.2">
      <c r="B284" s="8" t="s">
        <v>347</v>
      </c>
      <c r="C284" s="9">
        <v>0</v>
      </c>
      <c r="D284" s="9">
        <v>0</v>
      </c>
      <c r="E284" s="15" t="str">
        <f t="shared" si="21"/>
        <v/>
      </c>
      <c r="F284" s="15" t="str">
        <f t="shared" si="22"/>
        <v/>
      </c>
      <c r="G284" s="14" t="str">
        <f t="shared" si="23"/>
        <v>0</v>
      </c>
      <c r="H284" s="17" t="str">
        <f t="shared" si="24"/>
        <v/>
      </c>
    </row>
    <row r="285" spans="2:8" ht="20.100000000000001" customHeight="1" x14ac:dyDescent="0.2">
      <c r="B285" s="8" t="s">
        <v>94</v>
      </c>
      <c r="C285" s="9">
        <v>0</v>
      </c>
      <c r="D285" s="9">
        <v>0</v>
      </c>
      <c r="E285" s="15" t="str">
        <f t="shared" si="21"/>
        <v/>
      </c>
      <c r="F285" s="15" t="str">
        <f t="shared" si="22"/>
        <v/>
      </c>
      <c r="G285" s="14" t="str">
        <f t="shared" si="23"/>
        <v>0</v>
      </c>
      <c r="H285" s="17" t="str">
        <f t="shared" si="24"/>
        <v/>
      </c>
    </row>
    <row r="286" spans="2:8" ht="20.100000000000001" customHeight="1" x14ac:dyDescent="0.2">
      <c r="B286" s="8" t="s">
        <v>348</v>
      </c>
      <c r="C286" s="9">
        <v>14</v>
      </c>
      <c r="D286" s="9">
        <v>0</v>
      </c>
      <c r="E286" s="15">
        <f t="shared" si="21"/>
        <v>0.10852713178294573</v>
      </c>
      <c r="F286" s="15" t="str">
        <f t="shared" si="22"/>
        <v/>
      </c>
      <c r="G286" s="14" t="str">
        <f t="shared" si="23"/>
        <v>0</v>
      </c>
      <c r="H286" s="17">
        <f t="shared" si="24"/>
        <v>0</v>
      </c>
    </row>
    <row r="287" spans="2:8" ht="20.100000000000001" customHeight="1" x14ac:dyDescent="0.2">
      <c r="B287" s="8" t="s">
        <v>349</v>
      </c>
      <c r="C287" s="9">
        <v>0</v>
      </c>
      <c r="D287" s="9">
        <v>0</v>
      </c>
      <c r="E287" s="15" t="str">
        <f t="shared" si="21"/>
        <v/>
      </c>
      <c r="F287" s="15" t="str">
        <f t="shared" si="22"/>
        <v/>
      </c>
      <c r="G287" s="14" t="str">
        <f t="shared" si="23"/>
        <v>0</v>
      </c>
      <c r="H287" s="17" t="str">
        <f t="shared" si="24"/>
        <v/>
      </c>
    </row>
    <row r="288" spans="2:8" ht="20.100000000000001" customHeight="1" x14ac:dyDescent="0.2">
      <c r="B288" s="8" t="s">
        <v>350</v>
      </c>
      <c r="C288" s="9">
        <v>0</v>
      </c>
      <c r="D288" s="9">
        <v>0</v>
      </c>
      <c r="E288" s="15" t="str">
        <f t="shared" si="21"/>
        <v/>
      </c>
      <c r="F288" s="15" t="str">
        <f t="shared" si="22"/>
        <v/>
      </c>
      <c r="G288" s="14" t="str">
        <f t="shared" si="23"/>
        <v>0</v>
      </c>
      <c r="H288" s="17" t="str">
        <f t="shared" si="24"/>
        <v/>
      </c>
    </row>
    <row r="289" spans="2:8" ht="20.100000000000001" customHeight="1" x14ac:dyDescent="0.2">
      <c r="B289" s="24"/>
      <c r="C289" s="27"/>
      <c r="D289" s="27"/>
      <c r="E289" s="28"/>
      <c r="F289" s="28"/>
      <c r="G289" s="25"/>
      <c r="H289" s="26"/>
    </row>
    <row r="290" spans="2:8" ht="20.100000000000001" customHeight="1" x14ac:dyDescent="0.2">
      <c r="B290" s="24"/>
      <c r="C290" s="27"/>
      <c r="D290" s="27"/>
      <c r="E290" s="28"/>
      <c r="F290" s="28"/>
      <c r="G290" s="25"/>
      <c r="H290" s="26"/>
    </row>
    <row r="291" spans="2:8" s="4" customFormat="1" ht="26.25" customHeight="1" x14ac:dyDescent="0.2">
      <c r="B291" s="21"/>
      <c r="C291" s="21"/>
      <c r="D291" s="21"/>
      <c r="E291" s="21"/>
      <c r="F291" s="21"/>
      <c r="H291" s="3"/>
    </row>
    <row r="292" spans="2:8" ht="15" customHeight="1" x14ac:dyDescent="0.2">
      <c r="B292" s="51" t="s">
        <v>522</v>
      </c>
      <c r="C292" s="52" t="s">
        <v>523</v>
      </c>
      <c r="D292" s="53"/>
      <c r="E292" s="54" t="s">
        <v>487</v>
      </c>
      <c r="F292" s="55"/>
      <c r="G292" s="56" t="s">
        <v>568</v>
      </c>
      <c r="H292" s="58" t="s">
        <v>486</v>
      </c>
    </row>
    <row r="293" spans="2:8" x14ac:dyDescent="0.2">
      <c r="B293" s="51"/>
      <c r="C293" s="50">
        <v>2012</v>
      </c>
      <c r="D293" s="50">
        <v>2013</v>
      </c>
      <c r="E293" s="50">
        <v>2012</v>
      </c>
      <c r="F293" s="50">
        <v>2013</v>
      </c>
      <c r="G293" s="57"/>
      <c r="H293" s="59"/>
    </row>
    <row r="294" spans="2:8" ht="30" x14ac:dyDescent="0.2">
      <c r="B294" s="48" t="s">
        <v>527</v>
      </c>
      <c r="C294" s="41">
        <f>SUM(C295:C499)</f>
        <v>566</v>
      </c>
      <c r="D294" s="41">
        <f>SUM(D295:D499)</f>
        <v>1803</v>
      </c>
      <c r="E294" s="42">
        <f>+IF(C294=0,"",C294/C$294)</f>
        <v>1</v>
      </c>
      <c r="F294" s="42">
        <f>+IF(D294=0,"",D294/D$294)</f>
        <v>1</v>
      </c>
      <c r="G294" s="38">
        <f>+IF(OR(AND(D294=0),(C294=0)),"0",((D294-C294)/C294))</f>
        <v>2.1855123674911661</v>
      </c>
      <c r="H294" s="39">
        <f>+IF(OR(AND(E294=""),(G294="")),"",E294*G294)</f>
        <v>2.1855123674911661</v>
      </c>
    </row>
    <row r="295" spans="2:8" ht="15" x14ac:dyDescent="0.2">
      <c r="B295" s="5" t="s">
        <v>100</v>
      </c>
      <c r="C295" s="9">
        <v>0</v>
      </c>
      <c r="D295" s="9">
        <v>4</v>
      </c>
      <c r="E295" s="15" t="str">
        <f>+IF(C295=0,"",C295/C$294)</f>
        <v/>
      </c>
      <c r="F295" s="15">
        <f>+IF(D295=0,"",D295/D$294)</f>
        <v>2.2185246810870773E-3</v>
      </c>
      <c r="G295" s="14" t="str">
        <f>+IF(OR(AND(D295=0),(C295=0)),"0",((D295-C295)/C295))</f>
        <v>0</v>
      </c>
      <c r="H295" s="17" t="str">
        <f>+IF(OR(AND(E295=""),(G295="")),"",E295*G295)</f>
        <v/>
      </c>
    </row>
    <row r="296" spans="2:8" ht="15" x14ac:dyDescent="0.2">
      <c r="B296" s="5" t="s">
        <v>113</v>
      </c>
      <c r="C296" s="9">
        <v>0</v>
      </c>
      <c r="D296" s="9">
        <v>0</v>
      </c>
      <c r="E296" s="15" t="str">
        <f t="shared" ref="E296:E359" si="25">+IF(C296=0,"",C296/C$294)</f>
        <v/>
      </c>
      <c r="F296" s="15" t="str">
        <f t="shared" ref="F296:F359" si="26">+IF(D296=0,"",D296/D$294)</f>
        <v/>
      </c>
      <c r="G296" s="14" t="str">
        <f t="shared" ref="G296:G359" si="27">+IF(OR(AND(D296=0),(C296=0)),"0",((D296-C296)/C296))</f>
        <v>0</v>
      </c>
      <c r="H296" s="17" t="str">
        <f t="shared" ref="H296:H359" si="28">+IF(OR(AND(E296=""),(G296="")),"",E296*G296)</f>
        <v/>
      </c>
    </row>
    <row r="297" spans="2:8" ht="15" x14ac:dyDescent="0.2">
      <c r="B297" s="5" t="s">
        <v>104</v>
      </c>
      <c r="C297" s="9">
        <v>0</v>
      </c>
      <c r="D297" s="9">
        <v>14</v>
      </c>
      <c r="E297" s="15" t="str">
        <f t="shared" si="25"/>
        <v/>
      </c>
      <c r="F297" s="15">
        <f t="shared" si="26"/>
        <v>7.7648363838047699E-3</v>
      </c>
      <c r="G297" s="14" t="str">
        <f t="shared" si="27"/>
        <v>0</v>
      </c>
      <c r="H297" s="17" t="str">
        <f t="shared" si="28"/>
        <v/>
      </c>
    </row>
    <row r="298" spans="2:8" ht="15" x14ac:dyDescent="0.2">
      <c r="B298" s="5" t="s">
        <v>95</v>
      </c>
      <c r="C298" s="9">
        <v>3</v>
      </c>
      <c r="D298" s="9">
        <v>8</v>
      </c>
      <c r="E298" s="15">
        <f t="shared" si="25"/>
        <v>5.3003533568904597E-3</v>
      </c>
      <c r="F298" s="15">
        <f t="shared" si="26"/>
        <v>4.4370493621741546E-3</v>
      </c>
      <c r="G298" s="14">
        <f t="shared" si="27"/>
        <v>1.6666666666666667</v>
      </c>
      <c r="H298" s="17">
        <f t="shared" si="28"/>
        <v>8.8339222614840993E-3</v>
      </c>
    </row>
    <row r="299" spans="2:8" ht="15" x14ac:dyDescent="0.2">
      <c r="B299" s="5" t="s">
        <v>112</v>
      </c>
      <c r="C299" s="9">
        <v>0</v>
      </c>
      <c r="D299" s="9">
        <v>0</v>
      </c>
      <c r="E299" s="15" t="str">
        <f t="shared" si="25"/>
        <v/>
      </c>
      <c r="F299" s="15" t="str">
        <f t="shared" si="26"/>
        <v/>
      </c>
      <c r="G299" s="14" t="str">
        <f t="shared" si="27"/>
        <v>0</v>
      </c>
      <c r="H299" s="17" t="str">
        <f t="shared" si="28"/>
        <v/>
      </c>
    </row>
    <row r="300" spans="2:8" ht="15" x14ac:dyDescent="0.2">
      <c r="B300" s="5" t="s">
        <v>111</v>
      </c>
      <c r="C300" s="9">
        <v>0</v>
      </c>
      <c r="D300" s="9">
        <v>0</v>
      </c>
      <c r="E300" s="15" t="str">
        <f t="shared" si="25"/>
        <v/>
      </c>
      <c r="F300" s="15" t="str">
        <f t="shared" si="26"/>
        <v/>
      </c>
      <c r="G300" s="14" t="str">
        <f t="shared" si="27"/>
        <v>0</v>
      </c>
      <c r="H300" s="17" t="str">
        <f t="shared" si="28"/>
        <v/>
      </c>
    </row>
    <row r="301" spans="2:8" ht="15" x14ac:dyDescent="0.2">
      <c r="B301" s="5" t="s">
        <v>105</v>
      </c>
      <c r="C301" s="9">
        <v>2</v>
      </c>
      <c r="D301" s="9">
        <v>54</v>
      </c>
      <c r="E301" s="15">
        <f t="shared" si="25"/>
        <v>3.5335689045936395E-3</v>
      </c>
      <c r="F301" s="15">
        <f t="shared" si="26"/>
        <v>2.9950083194675542E-2</v>
      </c>
      <c r="G301" s="14">
        <f t="shared" si="27"/>
        <v>26</v>
      </c>
      <c r="H301" s="17">
        <f t="shared" si="28"/>
        <v>9.187279151943463E-2</v>
      </c>
    </row>
    <row r="302" spans="2:8" ht="15" x14ac:dyDescent="0.2">
      <c r="B302" s="5" t="s">
        <v>109</v>
      </c>
      <c r="C302" s="9">
        <v>0</v>
      </c>
      <c r="D302" s="9">
        <v>0</v>
      </c>
      <c r="E302" s="15" t="str">
        <f t="shared" si="25"/>
        <v/>
      </c>
      <c r="F302" s="15" t="str">
        <f t="shared" si="26"/>
        <v/>
      </c>
      <c r="G302" s="14" t="str">
        <f t="shared" si="27"/>
        <v>0</v>
      </c>
      <c r="H302" s="17" t="str">
        <f t="shared" si="28"/>
        <v/>
      </c>
    </row>
    <row r="303" spans="2:8" ht="30" x14ac:dyDescent="0.2">
      <c r="B303" s="5" t="s">
        <v>108</v>
      </c>
      <c r="C303" s="9">
        <v>0</v>
      </c>
      <c r="D303" s="9">
        <v>0</v>
      </c>
      <c r="E303" s="15" t="str">
        <f t="shared" si="25"/>
        <v/>
      </c>
      <c r="F303" s="15" t="str">
        <f t="shared" si="26"/>
        <v/>
      </c>
      <c r="G303" s="14" t="str">
        <f t="shared" si="27"/>
        <v>0</v>
      </c>
      <c r="H303" s="17" t="str">
        <f t="shared" si="28"/>
        <v/>
      </c>
    </row>
    <row r="304" spans="2:8" ht="15" x14ac:dyDescent="0.2">
      <c r="B304" s="5" t="s">
        <v>107</v>
      </c>
      <c r="C304" s="9">
        <v>0</v>
      </c>
      <c r="D304" s="9">
        <v>3</v>
      </c>
      <c r="E304" s="15" t="str">
        <f t="shared" si="25"/>
        <v/>
      </c>
      <c r="F304" s="15">
        <f t="shared" si="26"/>
        <v>1.6638935108153079E-3</v>
      </c>
      <c r="G304" s="14" t="str">
        <f t="shared" si="27"/>
        <v>0</v>
      </c>
      <c r="H304" s="17" t="str">
        <f t="shared" si="28"/>
        <v/>
      </c>
    </row>
    <row r="305" spans="2:8" ht="15" x14ac:dyDescent="0.2">
      <c r="B305" s="5" t="s">
        <v>351</v>
      </c>
      <c r="C305" s="9">
        <v>1</v>
      </c>
      <c r="D305" s="9">
        <v>1</v>
      </c>
      <c r="E305" s="15">
        <f t="shared" si="25"/>
        <v>1.7667844522968198E-3</v>
      </c>
      <c r="F305" s="15">
        <f t="shared" si="26"/>
        <v>5.5463117027176932E-4</v>
      </c>
      <c r="G305" s="14">
        <f t="shared" si="27"/>
        <v>0</v>
      </c>
      <c r="H305" s="17">
        <f t="shared" si="28"/>
        <v>0</v>
      </c>
    </row>
    <row r="306" spans="2:8" ht="15" x14ac:dyDescent="0.2">
      <c r="B306" s="5" t="s">
        <v>564</v>
      </c>
      <c r="C306" s="9">
        <v>0</v>
      </c>
      <c r="D306" s="9">
        <v>0</v>
      </c>
      <c r="E306" s="15" t="str">
        <f t="shared" si="25"/>
        <v/>
      </c>
      <c r="F306" s="15" t="str">
        <f t="shared" si="26"/>
        <v/>
      </c>
      <c r="G306" s="14" t="str">
        <f t="shared" si="27"/>
        <v>0</v>
      </c>
      <c r="H306" s="17" t="str">
        <f t="shared" si="28"/>
        <v/>
      </c>
    </row>
    <row r="307" spans="2:8" ht="15" x14ac:dyDescent="0.2">
      <c r="B307" s="5" t="s">
        <v>110</v>
      </c>
      <c r="C307" s="9">
        <v>2</v>
      </c>
      <c r="D307" s="9">
        <v>9</v>
      </c>
      <c r="E307" s="15">
        <f t="shared" si="25"/>
        <v>3.5335689045936395E-3</v>
      </c>
      <c r="F307" s="15">
        <f t="shared" si="26"/>
        <v>4.9916805324459234E-3</v>
      </c>
      <c r="G307" s="14">
        <f t="shared" si="27"/>
        <v>3.5</v>
      </c>
      <c r="H307" s="17">
        <f t="shared" si="28"/>
        <v>1.2367491166077738E-2</v>
      </c>
    </row>
    <row r="308" spans="2:8" ht="15" x14ac:dyDescent="0.2">
      <c r="B308" s="5" t="s">
        <v>99</v>
      </c>
      <c r="C308" s="9">
        <v>0</v>
      </c>
      <c r="D308" s="9">
        <v>2</v>
      </c>
      <c r="E308" s="15" t="str">
        <f t="shared" si="25"/>
        <v/>
      </c>
      <c r="F308" s="15">
        <f t="shared" si="26"/>
        <v>1.1092623405435386E-3</v>
      </c>
      <c r="G308" s="14" t="str">
        <f t="shared" si="27"/>
        <v>0</v>
      </c>
      <c r="H308" s="17" t="str">
        <f t="shared" si="28"/>
        <v/>
      </c>
    </row>
    <row r="309" spans="2:8" ht="15" x14ac:dyDescent="0.2">
      <c r="B309" s="5" t="s">
        <v>96</v>
      </c>
      <c r="C309" s="9">
        <v>0</v>
      </c>
      <c r="D309" s="9">
        <v>0</v>
      </c>
      <c r="E309" s="15" t="str">
        <f t="shared" si="25"/>
        <v/>
      </c>
      <c r="F309" s="15" t="str">
        <f t="shared" si="26"/>
        <v/>
      </c>
      <c r="G309" s="14" t="str">
        <f t="shared" si="27"/>
        <v>0</v>
      </c>
      <c r="H309" s="17" t="str">
        <f t="shared" si="28"/>
        <v/>
      </c>
    </row>
    <row r="310" spans="2:8" ht="15" x14ac:dyDescent="0.2">
      <c r="B310" s="5" t="s">
        <v>106</v>
      </c>
      <c r="C310" s="9">
        <v>1</v>
      </c>
      <c r="D310" s="9">
        <v>0</v>
      </c>
      <c r="E310" s="15">
        <f t="shared" si="25"/>
        <v>1.7667844522968198E-3</v>
      </c>
      <c r="F310" s="15" t="str">
        <f t="shared" si="26"/>
        <v/>
      </c>
      <c r="G310" s="14" t="str">
        <f t="shared" si="27"/>
        <v>0</v>
      </c>
      <c r="H310" s="17">
        <f t="shared" si="28"/>
        <v>0</v>
      </c>
    </row>
    <row r="311" spans="2:8" ht="15" x14ac:dyDescent="0.2">
      <c r="B311" s="5" t="s">
        <v>102</v>
      </c>
      <c r="C311" s="9">
        <v>0</v>
      </c>
      <c r="D311" s="9">
        <v>0</v>
      </c>
      <c r="E311" s="15" t="str">
        <f t="shared" si="25"/>
        <v/>
      </c>
      <c r="F311" s="15" t="str">
        <f t="shared" si="26"/>
        <v/>
      </c>
      <c r="G311" s="14" t="str">
        <f t="shared" si="27"/>
        <v>0</v>
      </c>
      <c r="H311" s="17" t="str">
        <f t="shared" si="28"/>
        <v/>
      </c>
    </row>
    <row r="312" spans="2:8" ht="15" x14ac:dyDescent="0.2">
      <c r="B312" s="5" t="s">
        <v>97</v>
      </c>
      <c r="C312" s="9">
        <v>0</v>
      </c>
      <c r="D312" s="9">
        <v>0</v>
      </c>
      <c r="E312" s="15" t="str">
        <f t="shared" si="25"/>
        <v/>
      </c>
      <c r="F312" s="15" t="str">
        <f t="shared" si="26"/>
        <v/>
      </c>
      <c r="G312" s="14" t="str">
        <f t="shared" si="27"/>
        <v>0</v>
      </c>
      <c r="H312" s="17" t="str">
        <f t="shared" si="28"/>
        <v/>
      </c>
    </row>
    <row r="313" spans="2:8" ht="15" x14ac:dyDescent="0.2">
      <c r="B313" s="5" t="s">
        <v>352</v>
      </c>
      <c r="C313" s="9">
        <v>0</v>
      </c>
      <c r="D313" s="9">
        <v>0</v>
      </c>
      <c r="E313" s="15" t="str">
        <f t="shared" si="25"/>
        <v/>
      </c>
      <c r="F313" s="15" t="str">
        <f t="shared" si="26"/>
        <v/>
      </c>
      <c r="G313" s="14" t="str">
        <f t="shared" si="27"/>
        <v>0</v>
      </c>
      <c r="H313" s="17" t="str">
        <f t="shared" si="28"/>
        <v/>
      </c>
    </row>
    <row r="314" spans="2:8" ht="15" x14ac:dyDescent="0.2">
      <c r="B314" s="5" t="s">
        <v>353</v>
      </c>
      <c r="C314" s="9">
        <v>1</v>
      </c>
      <c r="D314" s="9">
        <v>64</v>
      </c>
      <c r="E314" s="15">
        <f t="shared" si="25"/>
        <v>1.7667844522968198E-3</v>
      </c>
      <c r="F314" s="15">
        <f t="shared" si="26"/>
        <v>3.5496394897393237E-2</v>
      </c>
      <c r="G314" s="14">
        <f t="shared" si="27"/>
        <v>63</v>
      </c>
      <c r="H314" s="17">
        <f t="shared" si="28"/>
        <v>0.11130742049469965</v>
      </c>
    </row>
    <row r="315" spans="2:8" ht="15" x14ac:dyDescent="0.2">
      <c r="B315" s="5" t="s">
        <v>354</v>
      </c>
      <c r="C315" s="9">
        <v>0</v>
      </c>
      <c r="D315" s="9">
        <v>0</v>
      </c>
      <c r="E315" s="15" t="str">
        <f t="shared" si="25"/>
        <v/>
      </c>
      <c r="F315" s="15" t="str">
        <f t="shared" si="26"/>
        <v/>
      </c>
      <c r="G315" s="14" t="str">
        <f t="shared" si="27"/>
        <v>0</v>
      </c>
      <c r="H315" s="17" t="str">
        <f t="shared" si="28"/>
        <v/>
      </c>
    </row>
    <row r="316" spans="2:8" ht="15" x14ac:dyDescent="0.2">
      <c r="B316" s="5" t="s">
        <v>101</v>
      </c>
      <c r="C316" s="9">
        <v>0</v>
      </c>
      <c r="D316" s="9">
        <v>0</v>
      </c>
      <c r="E316" s="15" t="str">
        <f t="shared" si="25"/>
        <v/>
      </c>
      <c r="F316" s="15" t="str">
        <f t="shared" si="26"/>
        <v/>
      </c>
      <c r="G316" s="14" t="str">
        <f t="shared" si="27"/>
        <v>0</v>
      </c>
      <c r="H316" s="17" t="str">
        <f t="shared" si="28"/>
        <v/>
      </c>
    </row>
    <row r="317" spans="2:8" ht="15" x14ac:dyDescent="0.2">
      <c r="B317" s="5" t="s">
        <v>103</v>
      </c>
      <c r="C317" s="9">
        <v>1</v>
      </c>
      <c r="D317" s="9">
        <v>12</v>
      </c>
      <c r="E317" s="15">
        <f t="shared" si="25"/>
        <v>1.7667844522968198E-3</v>
      </c>
      <c r="F317" s="15">
        <f t="shared" si="26"/>
        <v>6.6555740432612314E-3</v>
      </c>
      <c r="G317" s="14">
        <f t="shared" si="27"/>
        <v>11</v>
      </c>
      <c r="H317" s="17">
        <f t="shared" si="28"/>
        <v>1.9434628975265017E-2</v>
      </c>
    </row>
    <row r="318" spans="2:8" ht="15" x14ac:dyDescent="0.2">
      <c r="B318" s="5" t="s">
        <v>355</v>
      </c>
      <c r="C318" s="9">
        <v>5</v>
      </c>
      <c r="D318" s="9">
        <v>67</v>
      </c>
      <c r="E318" s="15">
        <f t="shared" si="25"/>
        <v>8.8339222614840993E-3</v>
      </c>
      <c r="F318" s="15">
        <f t="shared" si="26"/>
        <v>3.7160288408208543E-2</v>
      </c>
      <c r="G318" s="14">
        <f t="shared" si="27"/>
        <v>12.4</v>
      </c>
      <c r="H318" s="17">
        <f t="shared" si="28"/>
        <v>0.10954063604240283</v>
      </c>
    </row>
    <row r="319" spans="2:8" ht="15" x14ac:dyDescent="0.2">
      <c r="B319" s="5" t="s">
        <v>115</v>
      </c>
      <c r="C319" s="9">
        <v>0</v>
      </c>
      <c r="D319" s="9">
        <v>5</v>
      </c>
      <c r="E319" s="15" t="str">
        <f t="shared" si="25"/>
        <v/>
      </c>
      <c r="F319" s="15">
        <f t="shared" si="26"/>
        <v>2.7731558513588465E-3</v>
      </c>
      <c r="G319" s="14" t="str">
        <f t="shared" si="27"/>
        <v>0</v>
      </c>
      <c r="H319" s="17" t="str">
        <f t="shared" si="28"/>
        <v/>
      </c>
    </row>
    <row r="320" spans="2:8" ht="15" x14ac:dyDescent="0.2">
      <c r="B320" s="5" t="s">
        <v>114</v>
      </c>
      <c r="C320" s="9">
        <v>0</v>
      </c>
      <c r="D320" s="9">
        <v>0</v>
      </c>
      <c r="E320" s="15" t="str">
        <f t="shared" si="25"/>
        <v/>
      </c>
      <c r="F320" s="15" t="str">
        <f t="shared" si="26"/>
        <v/>
      </c>
      <c r="G320" s="14" t="str">
        <f t="shared" si="27"/>
        <v>0</v>
      </c>
      <c r="H320" s="17" t="str">
        <f t="shared" si="28"/>
        <v/>
      </c>
    </row>
    <row r="321" spans="2:8" ht="15" x14ac:dyDescent="0.2">
      <c r="B321" s="5" t="s">
        <v>98</v>
      </c>
      <c r="C321" s="9">
        <v>0</v>
      </c>
      <c r="D321" s="9">
        <v>0</v>
      </c>
      <c r="E321" s="15" t="str">
        <f t="shared" si="25"/>
        <v/>
      </c>
      <c r="F321" s="15" t="str">
        <f t="shared" si="26"/>
        <v/>
      </c>
      <c r="G321" s="14" t="str">
        <f t="shared" si="27"/>
        <v>0</v>
      </c>
      <c r="H321" s="17" t="str">
        <f t="shared" si="28"/>
        <v/>
      </c>
    </row>
    <row r="322" spans="2:8" ht="15" x14ac:dyDescent="0.2">
      <c r="B322" s="5" t="s">
        <v>356</v>
      </c>
      <c r="C322" s="9">
        <v>1</v>
      </c>
      <c r="D322" s="9">
        <v>1</v>
      </c>
      <c r="E322" s="15">
        <f t="shared" si="25"/>
        <v>1.7667844522968198E-3</v>
      </c>
      <c r="F322" s="15">
        <f t="shared" si="26"/>
        <v>5.5463117027176932E-4</v>
      </c>
      <c r="G322" s="14">
        <f t="shared" si="27"/>
        <v>0</v>
      </c>
      <c r="H322" s="17">
        <f t="shared" si="28"/>
        <v>0</v>
      </c>
    </row>
    <row r="323" spans="2:8" ht="15" x14ac:dyDescent="0.2">
      <c r="B323" s="5" t="s">
        <v>475</v>
      </c>
      <c r="C323" s="9">
        <v>0</v>
      </c>
      <c r="D323" s="9">
        <v>0</v>
      </c>
      <c r="E323" s="15" t="str">
        <f t="shared" si="25"/>
        <v/>
      </c>
      <c r="F323" s="15" t="str">
        <f t="shared" si="26"/>
        <v/>
      </c>
      <c r="G323" s="14" t="str">
        <f t="shared" si="27"/>
        <v>0</v>
      </c>
      <c r="H323" s="17" t="str">
        <f t="shared" si="28"/>
        <v/>
      </c>
    </row>
    <row r="324" spans="2:8" ht="15" x14ac:dyDescent="0.2">
      <c r="B324" s="5" t="s">
        <v>476</v>
      </c>
      <c r="C324" s="9">
        <v>0</v>
      </c>
      <c r="D324" s="9">
        <v>0</v>
      </c>
      <c r="E324" s="15" t="str">
        <f t="shared" si="25"/>
        <v/>
      </c>
      <c r="F324" s="15" t="str">
        <f t="shared" si="26"/>
        <v/>
      </c>
      <c r="G324" s="14" t="str">
        <f t="shared" si="27"/>
        <v>0</v>
      </c>
      <c r="H324" s="17" t="str">
        <f t="shared" si="28"/>
        <v/>
      </c>
    </row>
    <row r="325" spans="2:8" ht="15" x14ac:dyDescent="0.2">
      <c r="B325" s="5" t="s">
        <v>477</v>
      </c>
      <c r="C325" s="9">
        <v>0</v>
      </c>
      <c r="D325" s="9">
        <v>0</v>
      </c>
      <c r="E325" s="15" t="str">
        <f t="shared" si="25"/>
        <v/>
      </c>
      <c r="F325" s="15" t="str">
        <f t="shared" si="26"/>
        <v/>
      </c>
      <c r="G325" s="14" t="str">
        <f t="shared" si="27"/>
        <v>0</v>
      </c>
      <c r="H325" s="17" t="str">
        <f t="shared" si="28"/>
        <v/>
      </c>
    </row>
    <row r="326" spans="2:8" ht="15" x14ac:dyDescent="0.2">
      <c r="B326" s="5" t="s">
        <v>357</v>
      </c>
      <c r="C326" s="9">
        <v>1</v>
      </c>
      <c r="D326" s="9">
        <v>4</v>
      </c>
      <c r="E326" s="15">
        <f t="shared" si="25"/>
        <v>1.7667844522968198E-3</v>
      </c>
      <c r="F326" s="15">
        <f t="shared" si="26"/>
        <v>2.2185246810870773E-3</v>
      </c>
      <c r="G326" s="14">
        <f t="shared" si="27"/>
        <v>3</v>
      </c>
      <c r="H326" s="17">
        <f t="shared" si="28"/>
        <v>5.3003533568904589E-3</v>
      </c>
    </row>
    <row r="327" spans="2:8" ht="15" x14ac:dyDescent="0.2">
      <c r="B327" s="5" t="s">
        <v>358</v>
      </c>
      <c r="C327" s="9">
        <v>0</v>
      </c>
      <c r="D327" s="9">
        <v>0</v>
      </c>
      <c r="E327" s="15" t="str">
        <f t="shared" si="25"/>
        <v/>
      </c>
      <c r="F327" s="15" t="str">
        <f t="shared" si="26"/>
        <v/>
      </c>
      <c r="G327" s="14" t="str">
        <f t="shared" si="27"/>
        <v>0</v>
      </c>
      <c r="H327" s="17" t="str">
        <f t="shared" si="28"/>
        <v/>
      </c>
    </row>
    <row r="328" spans="2:8" ht="15" x14ac:dyDescent="0.2">
      <c r="B328" s="5" t="s">
        <v>116</v>
      </c>
      <c r="C328" s="9">
        <v>0</v>
      </c>
      <c r="D328" s="9">
        <v>0</v>
      </c>
      <c r="E328" s="15" t="str">
        <f t="shared" si="25"/>
        <v/>
      </c>
      <c r="F328" s="15" t="str">
        <f t="shared" si="26"/>
        <v/>
      </c>
      <c r="G328" s="14" t="str">
        <f t="shared" si="27"/>
        <v>0</v>
      </c>
      <c r="H328" s="17" t="str">
        <f t="shared" si="28"/>
        <v/>
      </c>
    </row>
    <row r="329" spans="2:8" ht="15" x14ac:dyDescent="0.2">
      <c r="B329" s="5" t="s">
        <v>359</v>
      </c>
      <c r="C329" s="9">
        <v>0</v>
      </c>
      <c r="D329" s="9">
        <v>0</v>
      </c>
      <c r="E329" s="15" t="str">
        <f t="shared" si="25"/>
        <v/>
      </c>
      <c r="F329" s="15" t="str">
        <f t="shared" si="26"/>
        <v/>
      </c>
      <c r="G329" s="14" t="str">
        <f t="shared" si="27"/>
        <v>0</v>
      </c>
      <c r="H329" s="17" t="str">
        <f t="shared" si="28"/>
        <v/>
      </c>
    </row>
    <row r="330" spans="2:8" ht="15" x14ac:dyDescent="0.2">
      <c r="B330" s="5" t="s">
        <v>360</v>
      </c>
      <c r="C330" s="9">
        <v>0</v>
      </c>
      <c r="D330" s="9">
        <v>3</v>
      </c>
      <c r="E330" s="15" t="str">
        <f t="shared" si="25"/>
        <v/>
      </c>
      <c r="F330" s="15">
        <f t="shared" si="26"/>
        <v>1.6638935108153079E-3</v>
      </c>
      <c r="G330" s="14" t="str">
        <f t="shared" si="27"/>
        <v>0</v>
      </c>
      <c r="H330" s="17" t="str">
        <f t="shared" si="28"/>
        <v/>
      </c>
    </row>
    <row r="331" spans="2:8" ht="15" x14ac:dyDescent="0.2">
      <c r="B331" s="5" t="s">
        <v>117</v>
      </c>
      <c r="C331" s="9">
        <v>0</v>
      </c>
      <c r="D331" s="9">
        <v>0</v>
      </c>
      <c r="E331" s="15" t="str">
        <f t="shared" si="25"/>
        <v/>
      </c>
      <c r="F331" s="15" t="str">
        <f t="shared" si="26"/>
        <v/>
      </c>
      <c r="G331" s="14" t="str">
        <f t="shared" si="27"/>
        <v>0</v>
      </c>
      <c r="H331" s="17" t="str">
        <f t="shared" si="28"/>
        <v/>
      </c>
    </row>
    <row r="332" spans="2:8" ht="15" x14ac:dyDescent="0.2">
      <c r="B332" s="5" t="s">
        <v>361</v>
      </c>
      <c r="C332" s="9">
        <v>10</v>
      </c>
      <c r="D332" s="9">
        <v>416</v>
      </c>
      <c r="E332" s="15">
        <f t="shared" si="25"/>
        <v>1.7667844522968199E-2</v>
      </c>
      <c r="F332" s="15">
        <f t="shared" si="26"/>
        <v>0.23072656683305601</v>
      </c>
      <c r="G332" s="14">
        <f t="shared" si="27"/>
        <v>40.6</v>
      </c>
      <c r="H332" s="17">
        <f t="shared" si="28"/>
        <v>0.71731448763250893</v>
      </c>
    </row>
    <row r="333" spans="2:8" ht="15" x14ac:dyDescent="0.2">
      <c r="B333" s="5" t="s">
        <v>130</v>
      </c>
      <c r="C333" s="9">
        <v>0</v>
      </c>
      <c r="D333" s="9">
        <v>24</v>
      </c>
      <c r="E333" s="15" t="str">
        <f t="shared" si="25"/>
        <v/>
      </c>
      <c r="F333" s="15">
        <f t="shared" si="26"/>
        <v>1.3311148086522463E-2</v>
      </c>
      <c r="G333" s="14" t="str">
        <f t="shared" si="27"/>
        <v>0</v>
      </c>
      <c r="H333" s="17" t="str">
        <f t="shared" si="28"/>
        <v/>
      </c>
    </row>
    <row r="334" spans="2:8" ht="15" x14ac:dyDescent="0.2">
      <c r="B334" s="5" t="s">
        <v>119</v>
      </c>
      <c r="C334" s="9">
        <v>0</v>
      </c>
      <c r="D334" s="9">
        <v>197</v>
      </c>
      <c r="E334" s="15" t="str">
        <f t="shared" si="25"/>
        <v/>
      </c>
      <c r="F334" s="15">
        <f t="shared" si="26"/>
        <v>0.10926234054353855</v>
      </c>
      <c r="G334" s="14" t="str">
        <f t="shared" si="27"/>
        <v>0</v>
      </c>
      <c r="H334" s="17" t="str">
        <f t="shared" si="28"/>
        <v/>
      </c>
    </row>
    <row r="335" spans="2:8" ht="15" x14ac:dyDescent="0.2">
      <c r="B335" s="5" t="s">
        <v>128</v>
      </c>
      <c r="C335" s="9">
        <v>2</v>
      </c>
      <c r="D335" s="9">
        <v>14</v>
      </c>
      <c r="E335" s="15">
        <f t="shared" si="25"/>
        <v>3.5335689045936395E-3</v>
      </c>
      <c r="F335" s="15">
        <f t="shared" si="26"/>
        <v>7.7648363838047699E-3</v>
      </c>
      <c r="G335" s="14">
        <f t="shared" si="27"/>
        <v>6</v>
      </c>
      <c r="H335" s="17">
        <f t="shared" si="28"/>
        <v>2.1201413427561835E-2</v>
      </c>
    </row>
    <row r="336" spans="2:8" ht="15" x14ac:dyDescent="0.2">
      <c r="B336" s="5" t="s">
        <v>132</v>
      </c>
      <c r="C336" s="9">
        <v>0</v>
      </c>
      <c r="D336" s="9">
        <v>0</v>
      </c>
      <c r="E336" s="15" t="str">
        <f t="shared" si="25"/>
        <v/>
      </c>
      <c r="F336" s="15" t="str">
        <f t="shared" si="26"/>
        <v/>
      </c>
      <c r="G336" s="14" t="str">
        <f t="shared" si="27"/>
        <v>0</v>
      </c>
      <c r="H336" s="17" t="str">
        <f t="shared" si="28"/>
        <v/>
      </c>
    </row>
    <row r="337" spans="2:8" ht="15" x14ac:dyDescent="0.2">
      <c r="B337" s="5" t="s">
        <v>133</v>
      </c>
      <c r="C337" s="9">
        <v>0</v>
      </c>
      <c r="D337" s="9">
        <v>0</v>
      </c>
      <c r="E337" s="15" t="str">
        <f t="shared" si="25"/>
        <v/>
      </c>
      <c r="F337" s="15" t="str">
        <f t="shared" si="26"/>
        <v/>
      </c>
      <c r="G337" s="14" t="str">
        <f t="shared" si="27"/>
        <v>0</v>
      </c>
      <c r="H337" s="17" t="str">
        <f t="shared" si="28"/>
        <v/>
      </c>
    </row>
    <row r="338" spans="2:8" ht="30" x14ac:dyDescent="0.2">
      <c r="B338" s="5" t="s">
        <v>362</v>
      </c>
      <c r="C338" s="9">
        <v>0</v>
      </c>
      <c r="D338" s="9">
        <v>0</v>
      </c>
      <c r="E338" s="15" t="str">
        <f t="shared" si="25"/>
        <v/>
      </c>
      <c r="F338" s="15" t="str">
        <f t="shared" si="26"/>
        <v/>
      </c>
      <c r="G338" s="14" t="str">
        <f t="shared" si="27"/>
        <v>0</v>
      </c>
      <c r="H338" s="17" t="str">
        <f t="shared" si="28"/>
        <v/>
      </c>
    </row>
    <row r="339" spans="2:8" ht="15" x14ac:dyDescent="0.2">
      <c r="B339" s="5" t="s">
        <v>363</v>
      </c>
      <c r="C339" s="9">
        <v>4</v>
      </c>
      <c r="D339" s="9">
        <v>4</v>
      </c>
      <c r="E339" s="15">
        <f t="shared" si="25"/>
        <v>7.0671378091872791E-3</v>
      </c>
      <c r="F339" s="15">
        <f t="shared" si="26"/>
        <v>2.2185246810870773E-3</v>
      </c>
      <c r="G339" s="14">
        <f t="shared" si="27"/>
        <v>0</v>
      </c>
      <c r="H339" s="17">
        <f t="shared" si="28"/>
        <v>0</v>
      </c>
    </row>
    <row r="340" spans="2:8" ht="15" x14ac:dyDescent="0.2">
      <c r="B340" s="5" t="s">
        <v>364</v>
      </c>
      <c r="C340" s="9">
        <v>0</v>
      </c>
      <c r="D340" s="9">
        <v>0</v>
      </c>
      <c r="E340" s="15" t="str">
        <f t="shared" si="25"/>
        <v/>
      </c>
      <c r="F340" s="15" t="str">
        <f t="shared" si="26"/>
        <v/>
      </c>
      <c r="G340" s="14" t="str">
        <f t="shared" si="27"/>
        <v>0</v>
      </c>
      <c r="H340" s="17" t="str">
        <f t="shared" si="28"/>
        <v/>
      </c>
    </row>
    <row r="341" spans="2:8" ht="15" x14ac:dyDescent="0.2">
      <c r="B341" s="5" t="s">
        <v>118</v>
      </c>
      <c r="C341" s="9">
        <v>0</v>
      </c>
      <c r="D341" s="9">
        <v>5</v>
      </c>
      <c r="E341" s="15" t="str">
        <f t="shared" si="25"/>
        <v/>
      </c>
      <c r="F341" s="15">
        <f t="shared" si="26"/>
        <v>2.7731558513588465E-3</v>
      </c>
      <c r="G341" s="14" t="str">
        <f t="shared" si="27"/>
        <v>0</v>
      </c>
      <c r="H341" s="17" t="str">
        <f t="shared" si="28"/>
        <v/>
      </c>
    </row>
    <row r="342" spans="2:8" ht="15" x14ac:dyDescent="0.2">
      <c r="B342" s="5" t="s">
        <v>365</v>
      </c>
      <c r="C342" s="9">
        <v>0</v>
      </c>
      <c r="D342" s="9">
        <v>0</v>
      </c>
      <c r="E342" s="15" t="str">
        <f t="shared" si="25"/>
        <v/>
      </c>
      <c r="F342" s="15" t="str">
        <f t="shared" si="26"/>
        <v/>
      </c>
      <c r="G342" s="14" t="str">
        <f t="shared" si="27"/>
        <v>0</v>
      </c>
      <c r="H342" s="17" t="str">
        <f t="shared" si="28"/>
        <v/>
      </c>
    </row>
    <row r="343" spans="2:8" ht="30" x14ac:dyDescent="0.2">
      <c r="B343" s="5" t="s">
        <v>129</v>
      </c>
      <c r="C343" s="9">
        <v>1</v>
      </c>
      <c r="D343" s="9">
        <v>9</v>
      </c>
      <c r="E343" s="15">
        <f t="shared" si="25"/>
        <v>1.7667844522968198E-3</v>
      </c>
      <c r="F343" s="15">
        <f t="shared" si="26"/>
        <v>4.9916805324459234E-3</v>
      </c>
      <c r="G343" s="14">
        <f t="shared" si="27"/>
        <v>8</v>
      </c>
      <c r="H343" s="17">
        <f t="shared" si="28"/>
        <v>1.4134275618374558E-2</v>
      </c>
    </row>
    <row r="344" spans="2:8" ht="15" x14ac:dyDescent="0.2">
      <c r="B344" s="5" t="s">
        <v>131</v>
      </c>
      <c r="C344" s="9">
        <v>0</v>
      </c>
      <c r="D344" s="9">
        <v>7</v>
      </c>
      <c r="E344" s="15" t="str">
        <f t="shared" si="25"/>
        <v/>
      </c>
      <c r="F344" s="15">
        <f t="shared" si="26"/>
        <v>3.8824181919023849E-3</v>
      </c>
      <c r="G344" s="14" t="str">
        <f t="shared" si="27"/>
        <v>0</v>
      </c>
      <c r="H344" s="17" t="str">
        <f t="shared" si="28"/>
        <v/>
      </c>
    </row>
    <row r="345" spans="2:8" ht="15" x14ac:dyDescent="0.2">
      <c r="B345" s="5" t="s">
        <v>366</v>
      </c>
      <c r="C345" s="9">
        <v>12</v>
      </c>
      <c r="D345" s="9">
        <v>197</v>
      </c>
      <c r="E345" s="15">
        <f t="shared" si="25"/>
        <v>2.1201413427561839E-2</v>
      </c>
      <c r="F345" s="15">
        <f t="shared" si="26"/>
        <v>0.10926234054353855</v>
      </c>
      <c r="G345" s="14">
        <f t="shared" si="27"/>
        <v>15.416666666666666</v>
      </c>
      <c r="H345" s="17">
        <f t="shared" si="28"/>
        <v>0.32685512367491165</v>
      </c>
    </row>
    <row r="346" spans="2:8" ht="15" x14ac:dyDescent="0.2">
      <c r="B346" s="5" t="s">
        <v>122</v>
      </c>
      <c r="C346" s="9">
        <v>0</v>
      </c>
      <c r="D346" s="9">
        <v>5</v>
      </c>
      <c r="E346" s="15" t="str">
        <f t="shared" si="25"/>
        <v/>
      </c>
      <c r="F346" s="15">
        <f t="shared" si="26"/>
        <v>2.7731558513588465E-3</v>
      </c>
      <c r="G346" s="14" t="str">
        <f t="shared" si="27"/>
        <v>0</v>
      </c>
      <c r="H346" s="17" t="str">
        <f t="shared" si="28"/>
        <v/>
      </c>
    </row>
    <row r="347" spans="2:8" ht="15" x14ac:dyDescent="0.2">
      <c r="B347" s="5" t="s">
        <v>121</v>
      </c>
      <c r="C347" s="9">
        <v>12</v>
      </c>
      <c r="D347" s="9">
        <v>12</v>
      </c>
      <c r="E347" s="15">
        <f t="shared" si="25"/>
        <v>2.1201413427561839E-2</v>
      </c>
      <c r="F347" s="15">
        <f t="shared" si="26"/>
        <v>6.6555740432612314E-3</v>
      </c>
      <c r="G347" s="14">
        <f t="shared" si="27"/>
        <v>0</v>
      </c>
      <c r="H347" s="17">
        <f t="shared" si="28"/>
        <v>0</v>
      </c>
    </row>
    <row r="348" spans="2:8" ht="15" x14ac:dyDescent="0.2">
      <c r="B348" s="5" t="s">
        <v>367</v>
      </c>
      <c r="C348" s="9">
        <v>0</v>
      </c>
      <c r="D348" s="9">
        <v>0</v>
      </c>
      <c r="E348" s="15" t="str">
        <f t="shared" si="25"/>
        <v/>
      </c>
      <c r="F348" s="15" t="str">
        <f t="shared" si="26"/>
        <v/>
      </c>
      <c r="G348" s="14" t="str">
        <f t="shared" si="27"/>
        <v>0</v>
      </c>
      <c r="H348" s="17" t="str">
        <f t="shared" si="28"/>
        <v/>
      </c>
    </row>
    <row r="349" spans="2:8" ht="15" x14ac:dyDescent="0.2">
      <c r="B349" s="5" t="s">
        <v>368</v>
      </c>
      <c r="C349" s="9">
        <v>0</v>
      </c>
      <c r="D349" s="9">
        <v>0</v>
      </c>
      <c r="E349" s="15" t="str">
        <f t="shared" si="25"/>
        <v/>
      </c>
      <c r="F349" s="15" t="str">
        <f t="shared" si="26"/>
        <v/>
      </c>
      <c r="G349" s="14" t="str">
        <f t="shared" si="27"/>
        <v>0</v>
      </c>
      <c r="H349" s="17" t="str">
        <f t="shared" si="28"/>
        <v/>
      </c>
    </row>
    <row r="350" spans="2:8" ht="15" x14ac:dyDescent="0.2">
      <c r="B350" s="5" t="s">
        <v>369</v>
      </c>
      <c r="C350" s="9">
        <v>0</v>
      </c>
      <c r="D350" s="9">
        <v>0</v>
      </c>
      <c r="E350" s="15" t="str">
        <f t="shared" si="25"/>
        <v/>
      </c>
      <c r="F350" s="15" t="str">
        <f t="shared" si="26"/>
        <v/>
      </c>
      <c r="G350" s="14" t="str">
        <f t="shared" si="27"/>
        <v>0</v>
      </c>
      <c r="H350" s="17" t="str">
        <f t="shared" si="28"/>
        <v/>
      </c>
    </row>
    <row r="351" spans="2:8" ht="15" x14ac:dyDescent="0.2">
      <c r="B351" s="5" t="s">
        <v>120</v>
      </c>
      <c r="C351" s="9">
        <v>0</v>
      </c>
      <c r="D351" s="9">
        <v>0</v>
      </c>
      <c r="E351" s="15" t="str">
        <f t="shared" si="25"/>
        <v/>
      </c>
      <c r="F351" s="15" t="str">
        <f t="shared" si="26"/>
        <v/>
      </c>
      <c r="G351" s="14" t="str">
        <f t="shared" si="27"/>
        <v>0</v>
      </c>
      <c r="H351" s="17" t="str">
        <f t="shared" si="28"/>
        <v/>
      </c>
    </row>
    <row r="352" spans="2:8" ht="15" x14ac:dyDescent="0.2">
      <c r="B352" s="5" t="s">
        <v>370</v>
      </c>
      <c r="C352" s="9">
        <v>0</v>
      </c>
      <c r="D352" s="9">
        <v>0</v>
      </c>
      <c r="E352" s="15" t="str">
        <f t="shared" si="25"/>
        <v/>
      </c>
      <c r="F352" s="15" t="str">
        <f t="shared" si="26"/>
        <v/>
      </c>
      <c r="G352" s="14" t="str">
        <f t="shared" si="27"/>
        <v>0</v>
      </c>
      <c r="H352" s="17" t="str">
        <f t="shared" si="28"/>
        <v/>
      </c>
    </row>
    <row r="353" spans="2:8" ht="15" x14ac:dyDescent="0.2">
      <c r="B353" s="5" t="s">
        <v>125</v>
      </c>
      <c r="C353" s="9">
        <v>0</v>
      </c>
      <c r="D353" s="9">
        <v>0</v>
      </c>
      <c r="E353" s="15" t="str">
        <f t="shared" si="25"/>
        <v/>
      </c>
      <c r="F353" s="15" t="str">
        <f t="shared" si="26"/>
        <v/>
      </c>
      <c r="G353" s="14" t="str">
        <f t="shared" si="27"/>
        <v>0</v>
      </c>
      <c r="H353" s="17" t="str">
        <f t="shared" si="28"/>
        <v/>
      </c>
    </row>
    <row r="354" spans="2:8" ht="15" x14ac:dyDescent="0.2">
      <c r="B354" s="5" t="s">
        <v>124</v>
      </c>
      <c r="C354" s="9">
        <v>0</v>
      </c>
      <c r="D354" s="9">
        <v>16</v>
      </c>
      <c r="E354" s="15" t="str">
        <f t="shared" si="25"/>
        <v/>
      </c>
      <c r="F354" s="15">
        <f t="shared" si="26"/>
        <v>8.8740987243483092E-3</v>
      </c>
      <c r="G354" s="14" t="str">
        <f t="shared" si="27"/>
        <v>0</v>
      </c>
      <c r="H354" s="17" t="str">
        <f t="shared" si="28"/>
        <v/>
      </c>
    </row>
    <row r="355" spans="2:8" ht="15" x14ac:dyDescent="0.2">
      <c r="B355" s="5" t="s">
        <v>126</v>
      </c>
      <c r="C355" s="9">
        <v>0</v>
      </c>
      <c r="D355" s="9">
        <v>0</v>
      </c>
      <c r="E355" s="15" t="str">
        <f t="shared" si="25"/>
        <v/>
      </c>
      <c r="F355" s="15" t="str">
        <f t="shared" si="26"/>
        <v/>
      </c>
      <c r="G355" s="14" t="str">
        <f t="shared" si="27"/>
        <v>0</v>
      </c>
      <c r="H355" s="17" t="str">
        <f t="shared" si="28"/>
        <v/>
      </c>
    </row>
    <row r="356" spans="2:8" ht="15" x14ac:dyDescent="0.2">
      <c r="B356" s="5" t="s">
        <v>371</v>
      </c>
      <c r="C356" s="9">
        <v>0</v>
      </c>
      <c r="D356" s="9">
        <v>0</v>
      </c>
      <c r="E356" s="15" t="str">
        <f t="shared" si="25"/>
        <v/>
      </c>
      <c r="F356" s="15" t="str">
        <f t="shared" si="26"/>
        <v/>
      </c>
      <c r="G356" s="14" t="str">
        <f t="shared" si="27"/>
        <v>0</v>
      </c>
      <c r="H356" s="17" t="str">
        <f t="shared" si="28"/>
        <v/>
      </c>
    </row>
    <row r="357" spans="2:8" ht="15" x14ac:dyDescent="0.2">
      <c r="B357" s="5" t="s">
        <v>372</v>
      </c>
      <c r="C357" s="9">
        <v>0</v>
      </c>
      <c r="D357" s="9">
        <v>39</v>
      </c>
      <c r="E357" s="15" t="str">
        <f t="shared" si="25"/>
        <v/>
      </c>
      <c r="F357" s="15">
        <f t="shared" si="26"/>
        <v>2.1630615640599003E-2</v>
      </c>
      <c r="G357" s="14" t="str">
        <f t="shared" si="27"/>
        <v>0</v>
      </c>
      <c r="H357" s="17" t="str">
        <f t="shared" si="28"/>
        <v/>
      </c>
    </row>
    <row r="358" spans="2:8" ht="15" x14ac:dyDescent="0.2">
      <c r="B358" s="5" t="s">
        <v>127</v>
      </c>
      <c r="C358" s="9">
        <v>1</v>
      </c>
      <c r="D358" s="9">
        <v>19</v>
      </c>
      <c r="E358" s="15">
        <f t="shared" si="25"/>
        <v>1.7667844522968198E-3</v>
      </c>
      <c r="F358" s="15">
        <f t="shared" si="26"/>
        <v>1.0537992235163616E-2</v>
      </c>
      <c r="G358" s="14">
        <f t="shared" si="27"/>
        <v>18</v>
      </c>
      <c r="H358" s="17">
        <f t="shared" si="28"/>
        <v>3.1802120141342753E-2</v>
      </c>
    </row>
    <row r="359" spans="2:8" ht="15" x14ac:dyDescent="0.2">
      <c r="B359" s="5" t="s">
        <v>123</v>
      </c>
      <c r="C359" s="9">
        <v>0</v>
      </c>
      <c r="D359" s="9">
        <v>1</v>
      </c>
      <c r="E359" s="15" t="str">
        <f t="shared" si="25"/>
        <v/>
      </c>
      <c r="F359" s="15">
        <f t="shared" si="26"/>
        <v>5.5463117027176932E-4</v>
      </c>
      <c r="G359" s="14" t="str">
        <f t="shared" si="27"/>
        <v>0</v>
      </c>
      <c r="H359" s="17" t="str">
        <f t="shared" si="28"/>
        <v/>
      </c>
    </row>
    <row r="360" spans="2:8" ht="15" x14ac:dyDescent="0.2">
      <c r="B360" s="5" t="s">
        <v>373</v>
      </c>
      <c r="C360" s="9">
        <v>0</v>
      </c>
      <c r="D360" s="9">
        <v>0</v>
      </c>
      <c r="E360" s="15" t="str">
        <f t="shared" ref="E360:E423" si="29">+IF(C360=0,"",C360/C$294)</f>
        <v/>
      </c>
      <c r="F360" s="15" t="str">
        <f t="shared" ref="F360:F423" si="30">+IF(D360=0,"",D360/D$294)</f>
        <v/>
      </c>
      <c r="G360" s="14" t="str">
        <f t="shared" ref="G360:G423" si="31">+IF(OR(AND(D360=0),(C360=0)),"0",((D360-C360)/C360))</f>
        <v>0</v>
      </c>
      <c r="H360" s="17" t="str">
        <f t="shared" ref="H360:H423" si="32">+IF(OR(AND(E360=""),(G360="")),"",E360*G360)</f>
        <v/>
      </c>
    </row>
    <row r="361" spans="2:8" ht="15" x14ac:dyDescent="0.2">
      <c r="B361" s="5" t="s">
        <v>374</v>
      </c>
      <c r="C361" s="9">
        <v>0</v>
      </c>
      <c r="D361" s="9">
        <v>0</v>
      </c>
      <c r="E361" s="15" t="str">
        <f t="shared" si="29"/>
        <v/>
      </c>
      <c r="F361" s="15" t="str">
        <f t="shared" si="30"/>
        <v/>
      </c>
      <c r="G361" s="14" t="str">
        <f t="shared" si="31"/>
        <v>0</v>
      </c>
      <c r="H361" s="17" t="str">
        <f t="shared" si="32"/>
        <v/>
      </c>
    </row>
    <row r="362" spans="2:8" ht="30" x14ac:dyDescent="0.2">
      <c r="B362" s="5" t="s">
        <v>375</v>
      </c>
      <c r="C362" s="9">
        <v>0</v>
      </c>
      <c r="D362" s="9">
        <v>0</v>
      </c>
      <c r="E362" s="15" t="str">
        <f t="shared" si="29"/>
        <v/>
      </c>
      <c r="F362" s="15" t="str">
        <f t="shared" si="30"/>
        <v/>
      </c>
      <c r="G362" s="14" t="str">
        <f t="shared" si="31"/>
        <v>0</v>
      </c>
      <c r="H362" s="17" t="str">
        <f t="shared" si="32"/>
        <v/>
      </c>
    </row>
    <row r="363" spans="2:8" ht="30" x14ac:dyDescent="0.2">
      <c r="B363" s="5" t="s">
        <v>376</v>
      </c>
      <c r="C363" s="9">
        <v>0</v>
      </c>
      <c r="D363" s="9">
        <v>14</v>
      </c>
      <c r="E363" s="15" t="str">
        <f t="shared" si="29"/>
        <v/>
      </c>
      <c r="F363" s="15">
        <f t="shared" si="30"/>
        <v>7.7648363838047699E-3</v>
      </c>
      <c r="G363" s="14" t="str">
        <f t="shared" si="31"/>
        <v>0</v>
      </c>
      <c r="H363" s="17" t="str">
        <f t="shared" si="32"/>
        <v/>
      </c>
    </row>
    <row r="364" spans="2:8" ht="15" x14ac:dyDescent="0.2">
      <c r="B364" s="5" t="s">
        <v>377</v>
      </c>
      <c r="C364" s="9">
        <v>0</v>
      </c>
      <c r="D364" s="9">
        <v>0</v>
      </c>
      <c r="E364" s="15" t="str">
        <f t="shared" si="29"/>
        <v/>
      </c>
      <c r="F364" s="15" t="str">
        <f t="shared" si="30"/>
        <v/>
      </c>
      <c r="G364" s="14" t="str">
        <f t="shared" si="31"/>
        <v>0</v>
      </c>
      <c r="H364" s="17" t="str">
        <f t="shared" si="32"/>
        <v/>
      </c>
    </row>
    <row r="365" spans="2:8" ht="30" x14ac:dyDescent="0.2">
      <c r="B365" s="5" t="s">
        <v>378</v>
      </c>
      <c r="C365" s="9">
        <v>0</v>
      </c>
      <c r="D365" s="9">
        <v>0</v>
      </c>
      <c r="E365" s="15" t="str">
        <f t="shared" si="29"/>
        <v/>
      </c>
      <c r="F365" s="15" t="str">
        <f t="shared" si="30"/>
        <v/>
      </c>
      <c r="G365" s="14" t="str">
        <f t="shared" si="31"/>
        <v>0</v>
      </c>
      <c r="H365" s="17" t="str">
        <f t="shared" si="32"/>
        <v/>
      </c>
    </row>
    <row r="366" spans="2:8" ht="30" x14ac:dyDescent="0.2">
      <c r="B366" s="5" t="s">
        <v>478</v>
      </c>
      <c r="C366" s="9">
        <v>0</v>
      </c>
      <c r="D366" s="9">
        <v>0</v>
      </c>
      <c r="E366" s="15" t="str">
        <f t="shared" si="29"/>
        <v/>
      </c>
      <c r="F366" s="15" t="str">
        <f t="shared" si="30"/>
        <v/>
      </c>
      <c r="G366" s="14" t="str">
        <f t="shared" si="31"/>
        <v>0</v>
      </c>
      <c r="H366" s="17" t="str">
        <f t="shared" si="32"/>
        <v/>
      </c>
    </row>
    <row r="367" spans="2:8" ht="15" x14ac:dyDescent="0.2">
      <c r="B367" s="5" t="s">
        <v>379</v>
      </c>
      <c r="C367" s="9">
        <v>0</v>
      </c>
      <c r="D367" s="9">
        <v>0</v>
      </c>
      <c r="E367" s="15" t="str">
        <f t="shared" si="29"/>
        <v/>
      </c>
      <c r="F367" s="15" t="str">
        <f t="shared" si="30"/>
        <v/>
      </c>
      <c r="G367" s="14" t="str">
        <f t="shared" si="31"/>
        <v>0</v>
      </c>
      <c r="H367" s="17" t="str">
        <f t="shared" si="32"/>
        <v/>
      </c>
    </row>
    <row r="368" spans="2:8" ht="15" x14ac:dyDescent="0.2">
      <c r="B368" s="5" t="s">
        <v>380</v>
      </c>
      <c r="C368" s="9">
        <v>0</v>
      </c>
      <c r="D368" s="9">
        <v>0</v>
      </c>
      <c r="E368" s="15" t="str">
        <f t="shared" si="29"/>
        <v/>
      </c>
      <c r="F368" s="15" t="str">
        <f t="shared" si="30"/>
        <v/>
      </c>
      <c r="G368" s="14" t="str">
        <f t="shared" si="31"/>
        <v>0</v>
      </c>
      <c r="H368" s="17" t="str">
        <f t="shared" si="32"/>
        <v/>
      </c>
    </row>
    <row r="369" spans="2:8" ht="15" x14ac:dyDescent="0.2">
      <c r="B369" s="5" t="s">
        <v>381</v>
      </c>
      <c r="C369" s="9">
        <v>0</v>
      </c>
      <c r="D369" s="9">
        <v>5</v>
      </c>
      <c r="E369" s="15" t="str">
        <f t="shared" si="29"/>
        <v/>
      </c>
      <c r="F369" s="15">
        <f t="shared" si="30"/>
        <v>2.7731558513588465E-3</v>
      </c>
      <c r="G369" s="14" t="str">
        <f t="shared" si="31"/>
        <v>0</v>
      </c>
      <c r="H369" s="17" t="str">
        <f t="shared" si="32"/>
        <v/>
      </c>
    </row>
    <row r="370" spans="2:8" ht="15" x14ac:dyDescent="0.2">
      <c r="B370" s="5" t="s">
        <v>135</v>
      </c>
      <c r="C370" s="9">
        <v>0</v>
      </c>
      <c r="D370" s="9">
        <v>5</v>
      </c>
      <c r="E370" s="15" t="str">
        <f t="shared" si="29"/>
        <v/>
      </c>
      <c r="F370" s="15">
        <f t="shared" si="30"/>
        <v>2.7731558513588465E-3</v>
      </c>
      <c r="G370" s="14" t="str">
        <f t="shared" si="31"/>
        <v>0</v>
      </c>
      <c r="H370" s="17" t="str">
        <f t="shared" si="32"/>
        <v/>
      </c>
    </row>
    <row r="371" spans="2:8" ht="15" x14ac:dyDescent="0.2">
      <c r="B371" s="5" t="s">
        <v>136</v>
      </c>
      <c r="C371" s="9">
        <v>0</v>
      </c>
      <c r="D371" s="9">
        <v>0</v>
      </c>
      <c r="E371" s="15" t="str">
        <f t="shared" si="29"/>
        <v/>
      </c>
      <c r="F371" s="15" t="str">
        <f t="shared" si="30"/>
        <v/>
      </c>
      <c r="G371" s="14" t="str">
        <f t="shared" si="31"/>
        <v>0</v>
      </c>
      <c r="H371" s="17" t="str">
        <f t="shared" si="32"/>
        <v/>
      </c>
    </row>
    <row r="372" spans="2:8" ht="15" x14ac:dyDescent="0.2">
      <c r="B372" s="5" t="s">
        <v>137</v>
      </c>
      <c r="C372" s="9">
        <v>0</v>
      </c>
      <c r="D372" s="9">
        <v>0</v>
      </c>
      <c r="E372" s="15" t="str">
        <f t="shared" si="29"/>
        <v/>
      </c>
      <c r="F372" s="15" t="str">
        <f t="shared" si="30"/>
        <v/>
      </c>
      <c r="G372" s="14" t="str">
        <f t="shared" si="31"/>
        <v>0</v>
      </c>
      <c r="H372" s="17" t="str">
        <f t="shared" si="32"/>
        <v/>
      </c>
    </row>
    <row r="373" spans="2:8" ht="30" x14ac:dyDescent="0.2">
      <c r="B373" s="5" t="s">
        <v>382</v>
      </c>
      <c r="C373" s="9">
        <v>0</v>
      </c>
      <c r="D373" s="9">
        <v>0</v>
      </c>
      <c r="E373" s="15" t="str">
        <f t="shared" si="29"/>
        <v/>
      </c>
      <c r="F373" s="15" t="str">
        <f t="shared" si="30"/>
        <v/>
      </c>
      <c r="G373" s="14" t="str">
        <f t="shared" si="31"/>
        <v>0</v>
      </c>
      <c r="H373" s="17" t="str">
        <f t="shared" si="32"/>
        <v/>
      </c>
    </row>
    <row r="374" spans="2:8" ht="15" x14ac:dyDescent="0.2">
      <c r="B374" s="5" t="s">
        <v>134</v>
      </c>
      <c r="C374" s="9">
        <v>0</v>
      </c>
      <c r="D374" s="9">
        <v>0</v>
      </c>
      <c r="E374" s="15" t="str">
        <f t="shared" si="29"/>
        <v/>
      </c>
      <c r="F374" s="15" t="str">
        <f t="shared" si="30"/>
        <v/>
      </c>
      <c r="G374" s="14" t="str">
        <f t="shared" si="31"/>
        <v>0</v>
      </c>
      <c r="H374" s="17" t="str">
        <f t="shared" si="32"/>
        <v/>
      </c>
    </row>
    <row r="375" spans="2:8" ht="15" x14ac:dyDescent="0.2">
      <c r="B375" s="5" t="s">
        <v>383</v>
      </c>
      <c r="C375" s="9">
        <v>0</v>
      </c>
      <c r="D375" s="9">
        <v>3</v>
      </c>
      <c r="E375" s="15" t="str">
        <f t="shared" si="29"/>
        <v/>
      </c>
      <c r="F375" s="15">
        <f t="shared" si="30"/>
        <v>1.6638935108153079E-3</v>
      </c>
      <c r="G375" s="14" t="str">
        <f t="shared" si="31"/>
        <v>0</v>
      </c>
      <c r="H375" s="17" t="str">
        <f t="shared" si="32"/>
        <v/>
      </c>
    </row>
    <row r="376" spans="2:8" ht="15" x14ac:dyDescent="0.2">
      <c r="B376" s="5" t="s">
        <v>141</v>
      </c>
      <c r="C376" s="9">
        <v>0</v>
      </c>
      <c r="D376" s="9">
        <v>0</v>
      </c>
      <c r="E376" s="15" t="str">
        <f t="shared" si="29"/>
        <v/>
      </c>
      <c r="F376" s="15" t="str">
        <f t="shared" si="30"/>
        <v/>
      </c>
      <c r="G376" s="14" t="str">
        <f t="shared" si="31"/>
        <v>0</v>
      </c>
      <c r="H376" s="17" t="str">
        <f t="shared" si="32"/>
        <v/>
      </c>
    </row>
    <row r="377" spans="2:8" ht="15" x14ac:dyDescent="0.2">
      <c r="B377" s="5" t="s">
        <v>150</v>
      </c>
      <c r="C377" s="9">
        <v>15</v>
      </c>
      <c r="D377" s="9">
        <v>2</v>
      </c>
      <c r="E377" s="15">
        <f t="shared" si="29"/>
        <v>2.6501766784452298E-2</v>
      </c>
      <c r="F377" s="15">
        <f t="shared" si="30"/>
        <v>1.1092623405435386E-3</v>
      </c>
      <c r="G377" s="14">
        <f t="shared" si="31"/>
        <v>-0.8666666666666667</v>
      </c>
      <c r="H377" s="17">
        <f t="shared" si="32"/>
        <v>-2.2968197879858657E-2</v>
      </c>
    </row>
    <row r="378" spans="2:8" ht="15" x14ac:dyDescent="0.2">
      <c r="B378" s="5" t="s">
        <v>149</v>
      </c>
      <c r="C378" s="9">
        <v>13</v>
      </c>
      <c r="D378" s="9">
        <v>26</v>
      </c>
      <c r="E378" s="15">
        <f t="shared" si="29"/>
        <v>2.2968197879858657E-2</v>
      </c>
      <c r="F378" s="15">
        <f t="shared" si="30"/>
        <v>1.4420410427066E-2</v>
      </c>
      <c r="G378" s="14">
        <f t="shared" si="31"/>
        <v>1</v>
      </c>
      <c r="H378" s="17">
        <f t="shared" si="32"/>
        <v>2.2968197879858657E-2</v>
      </c>
    </row>
    <row r="379" spans="2:8" ht="15" x14ac:dyDescent="0.2">
      <c r="B379" s="5" t="s">
        <v>384</v>
      </c>
      <c r="C379" s="9">
        <v>2</v>
      </c>
      <c r="D379" s="9">
        <v>2</v>
      </c>
      <c r="E379" s="15">
        <f t="shared" si="29"/>
        <v>3.5335689045936395E-3</v>
      </c>
      <c r="F379" s="15">
        <f t="shared" si="30"/>
        <v>1.1092623405435386E-3</v>
      </c>
      <c r="G379" s="14">
        <f t="shared" si="31"/>
        <v>0</v>
      </c>
      <c r="H379" s="17">
        <f t="shared" si="32"/>
        <v>0</v>
      </c>
    </row>
    <row r="380" spans="2:8" ht="30" x14ac:dyDescent="0.2">
      <c r="B380" s="5" t="s">
        <v>385</v>
      </c>
      <c r="C380" s="9">
        <v>1</v>
      </c>
      <c r="D380" s="9">
        <v>0</v>
      </c>
      <c r="E380" s="15">
        <f t="shared" si="29"/>
        <v>1.7667844522968198E-3</v>
      </c>
      <c r="F380" s="15" t="str">
        <f t="shared" si="30"/>
        <v/>
      </c>
      <c r="G380" s="14" t="str">
        <f t="shared" si="31"/>
        <v>0</v>
      </c>
      <c r="H380" s="17">
        <f t="shared" si="32"/>
        <v>0</v>
      </c>
    </row>
    <row r="381" spans="2:8" ht="30" x14ac:dyDescent="0.2">
      <c r="B381" s="5" t="s">
        <v>386</v>
      </c>
      <c r="C381" s="9">
        <v>0</v>
      </c>
      <c r="D381" s="9">
        <v>0</v>
      </c>
      <c r="E381" s="15" t="str">
        <f t="shared" si="29"/>
        <v/>
      </c>
      <c r="F381" s="15" t="str">
        <f t="shared" si="30"/>
        <v/>
      </c>
      <c r="G381" s="14" t="str">
        <f t="shared" si="31"/>
        <v>0</v>
      </c>
      <c r="H381" s="17" t="str">
        <f t="shared" si="32"/>
        <v/>
      </c>
    </row>
    <row r="382" spans="2:8" ht="30" x14ac:dyDescent="0.2">
      <c r="B382" s="5" t="s">
        <v>387</v>
      </c>
      <c r="C382" s="9">
        <v>0</v>
      </c>
      <c r="D382" s="9">
        <v>0</v>
      </c>
      <c r="E382" s="15" t="str">
        <f t="shared" si="29"/>
        <v/>
      </c>
      <c r="F382" s="15" t="str">
        <f t="shared" si="30"/>
        <v/>
      </c>
      <c r="G382" s="14" t="str">
        <f t="shared" si="31"/>
        <v>0</v>
      </c>
      <c r="H382" s="17" t="str">
        <f t="shared" si="32"/>
        <v/>
      </c>
    </row>
    <row r="383" spans="2:8" ht="15" x14ac:dyDescent="0.2">
      <c r="B383" s="5" t="s">
        <v>145</v>
      </c>
      <c r="C383" s="9">
        <v>1</v>
      </c>
      <c r="D383" s="9">
        <v>1</v>
      </c>
      <c r="E383" s="15">
        <f t="shared" si="29"/>
        <v>1.7667844522968198E-3</v>
      </c>
      <c r="F383" s="15">
        <f t="shared" si="30"/>
        <v>5.5463117027176932E-4</v>
      </c>
      <c r="G383" s="14">
        <f t="shared" si="31"/>
        <v>0</v>
      </c>
      <c r="H383" s="17">
        <f t="shared" si="32"/>
        <v>0</v>
      </c>
    </row>
    <row r="384" spans="2:8" ht="30" x14ac:dyDescent="0.2">
      <c r="B384" s="5" t="s">
        <v>388</v>
      </c>
      <c r="C384" s="9">
        <v>0</v>
      </c>
      <c r="D384" s="9">
        <v>0</v>
      </c>
      <c r="E384" s="15" t="str">
        <f t="shared" si="29"/>
        <v/>
      </c>
      <c r="F384" s="15" t="str">
        <f t="shared" si="30"/>
        <v/>
      </c>
      <c r="G384" s="14" t="str">
        <f t="shared" si="31"/>
        <v>0</v>
      </c>
      <c r="H384" s="17" t="str">
        <f t="shared" si="32"/>
        <v/>
      </c>
    </row>
    <row r="385" spans="2:8" ht="15" x14ac:dyDescent="0.2">
      <c r="B385" s="5" t="s">
        <v>146</v>
      </c>
      <c r="C385" s="9">
        <v>0</v>
      </c>
      <c r="D385" s="9">
        <v>0</v>
      </c>
      <c r="E385" s="15" t="str">
        <f t="shared" si="29"/>
        <v/>
      </c>
      <c r="F385" s="15" t="str">
        <f t="shared" si="30"/>
        <v/>
      </c>
      <c r="G385" s="14" t="str">
        <f t="shared" si="31"/>
        <v>0</v>
      </c>
      <c r="H385" s="17" t="str">
        <f t="shared" si="32"/>
        <v/>
      </c>
    </row>
    <row r="386" spans="2:8" ht="15" x14ac:dyDescent="0.2">
      <c r="B386" s="5" t="s">
        <v>479</v>
      </c>
      <c r="C386" s="9">
        <v>21</v>
      </c>
      <c r="D386" s="9">
        <v>19</v>
      </c>
      <c r="E386" s="15">
        <f t="shared" si="29"/>
        <v>3.7102473498233215E-2</v>
      </c>
      <c r="F386" s="15">
        <f t="shared" si="30"/>
        <v>1.0537992235163616E-2</v>
      </c>
      <c r="G386" s="14">
        <f t="shared" si="31"/>
        <v>-9.5238095238095233E-2</v>
      </c>
      <c r="H386" s="17">
        <f t="shared" si="32"/>
        <v>-3.5335689045936395E-3</v>
      </c>
    </row>
    <row r="387" spans="2:8" ht="15" x14ac:dyDescent="0.2">
      <c r="B387" s="5" t="s">
        <v>144</v>
      </c>
      <c r="C387" s="9">
        <v>184</v>
      </c>
      <c r="D387" s="9">
        <v>50</v>
      </c>
      <c r="E387" s="15">
        <f t="shared" si="29"/>
        <v>0.32508833922261482</v>
      </c>
      <c r="F387" s="15">
        <f t="shared" si="30"/>
        <v>2.7731558513588463E-2</v>
      </c>
      <c r="G387" s="14">
        <f t="shared" si="31"/>
        <v>-0.72826086956521741</v>
      </c>
      <c r="H387" s="17">
        <f t="shared" si="32"/>
        <v>-0.23674911660777384</v>
      </c>
    </row>
    <row r="388" spans="2:8" ht="15" x14ac:dyDescent="0.2">
      <c r="B388" s="5" t="s">
        <v>389</v>
      </c>
      <c r="C388" s="9">
        <v>58</v>
      </c>
      <c r="D388" s="9">
        <v>7</v>
      </c>
      <c r="E388" s="15">
        <f t="shared" si="29"/>
        <v>0.10247349823321555</v>
      </c>
      <c r="F388" s="15">
        <f t="shared" si="30"/>
        <v>3.8824181919023849E-3</v>
      </c>
      <c r="G388" s="14">
        <f t="shared" si="31"/>
        <v>-0.87931034482758619</v>
      </c>
      <c r="H388" s="17">
        <f t="shared" si="32"/>
        <v>-9.0106007067137811E-2</v>
      </c>
    </row>
    <row r="389" spans="2:8" ht="15" x14ac:dyDescent="0.2">
      <c r="B389" s="5" t="s">
        <v>143</v>
      </c>
      <c r="C389" s="9">
        <v>0</v>
      </c>
      <c r="D389" s="9">
        <v>0</v>
      </c>
      <c r="E389" s="15" t="str">
        <f t="shared" si="29"/>
        <v/>
      </c>
      <c r="F389" s="15" t="str">
        <f t="shared" si="30"/>
        <v/>
      </c>
      <c r="G389" s="14" t="str">
        <f t="shared" si="31"/>
        <v>0</v>
      </c>
      <c r="H389" s="17" t="str">
        <f t="shared" si="32"/>
        <v/>
      </c>
    </row>
    <row r="390" spans="2:8" ht="15" x14ac:dyDescent="0.2">
      <c r="B390" s="5" t="s">
        <v>480</v>
      </c>
      <c r="C390" s="9">
        <v>12</v>
      </c>
      <c r="D390" s="9">
        <v>45</v>
      </c>
      <c r="E390" s="15">
        <f t="shared" si="29"/>
        <v>2.1201413427561839E-2</v>
      </c>
      <c r="F390" s="15">
        <f t="shared" si="30"/>
        <v>2.4958402662229616E-2</v>
      </c>
      <c r="G390" s="14">
        <f t="shared" si="31"/>
        <v>2.75</v>
      </c>
      <c r="H390" s="17">
        <f t="shared" si="32"/>
        <v>5.8303886925795058E-2</v>
      </c>
    </row>
    <row r="391" spans="2:8" ht="15" x14ac:dyDescent="0.2">
      <c r="B391" s="5" t="s">
        <v>153</v>
      </c>
      <c r="C391" s="9">
        <v>5</v>
      </c>
      <c r="D391" s="9">
        <v>8</v>
      </c>
      <c r="E391" s="15">
        <f t="shared" si="29"/>
        <v>8.8339222614840993E-3</v>
      </c>
      <c r="F391" s="15">
        <f t="shared" si="30"/>
        <v>4.4370493621741546E-3</v>
      </c>
      <c r="G391" s="14">
        <f t="shared" si="31"/>
        <v>0.6</v>
      </c>
      <c r="H391" s="17">
        <f t="shared" si="32"/>
        <v>5.3003533568904597E-3</v>
      </c>
    </row>
    <row r="392" spans="2:8" ht="15" x14ac:dyDescent="0.2">
      <c r="B392" s="5" t="s">
        <v>140</v>
      </c>
      <c r="C392" s="9">
        <v>0</v>
      </c>
      <c r="D392" s="9">
        <v>2</v>
      </c>
      <c r="E392" s="15" t="str">
        <f t="shared" si="29"/>
        <v/>
      </c>
      <c r="F392" s="15">
        <f t="shared" si="30"/>
        <v>1.1092623405435386E-3</v>
      </c>
      <c r="G392" s="14" t="str">
        <f t="shared" si="31"/>
        <v>0</v>
      </c>
      <c r="H392" s="17" t="str">
        <f t="shared" si="32"/>
        <v/>
      </c>
    </row>
    <row r="393" spans="2:8" ht="15" x14ac:dyDescent="0.2">
      <c r="B393" s="5" t="s">
        <v>390</v>
      </c>
      <c r="C393" s="9">
        <v>5</v>
      </c>
      <c r="D393" s="9">
        <v>149</v>
      </c>
      <c r="E393" s="15">
        <f t="shared" si="29"/>
        <v>8.8339222614840993E-3</v>
      </c>
      <c r="F393" s="15">
        <f t="shared" si="30"/>
        <v>8.2640044370493618E-2</v>
      </c>
      <c r="G393" s="14">
        <f t="shared" si="31"/>
        <v>28.8</v>
      </c>
      <c r="H393" s="17">
        <f t="shared" si="32"/>
        <v>0.25441696113074208</v>
      </c>
    </row>
    <row r="394" spans="2:8" ht="15" x14ac:dyDescent="0.2">
      <c r="B394" s="5" t="s">
        <v>391</v>
      </c>
      <c r="C394" s="9">
        <v>0</v>
      </c>
      <c r="D394" s="9">
        <v>2</v>
      </c>
      <c r="E394" s="15" t="str">
        <f t="shared" si="29"/>
        <v/>
      </c>
      <c r="F394" s="15">
        <f t="shared" si="30"/>
        <v>1.1092623405435386E-3</v>
      </c>
      <c r="G394" s="14" t="str">
        <f t="shared" si="31"/>
        <v>0</v>
      </c>
      <c r="H394" s="17" t="str">
        <f t="shared" si="32"/>
        <v/>
      </c>
    </row>
    <row r="395" spans="2:8" ht="15" x14ac:dyDescent="0.2">
      <c r="B395" s="5" t="s">
        <v>147</v>
      </c>
      <c r="C395" s="9">
        <v>7</v>
      </c>
      <c r="D395" s="9">
        <v>1</v>
      </c>
      <c r="E395" s="15">
        <f t="shared" si="29"/>
        <v>1.2367491166077738E-2</v>
      </c>
      <c r="F395" s="15">
        <f t="shared" si="30"/>
        <v>5.5463117027176932E-4</v>
      </c>
      <c r="G395" s="14">
        <f t="shared" si="31"/>
        <v>-0.8571428571428571</v>
      </c>
      <c r="H395" s="17">
        <f t="shared" si="32"/>
        <v>-1.0600706713780918E-2</v>
      </c>
    </row>
    <row r="396" spans="2:8" ht="15" x14ac:dyDescent="0.2">
      <c r="B396" s="5" t="s">
        <v>151</v>
      </c>
      <c r="C396" s="9">
        <v>0</v>
      </c>
      <c r="D396" s="9">
        <v>0</v>
      </c>
      <c r="E396" s="15" t="str">
        <f t="shared" si="29"/>
        <v/>
      </c>
      <c r="F396" s="15" t="str">
        <f t="shared" si="30"/>
        <v/>
      </c>
      <c r="G396" s="14" t="str">
        <f t="shared" si="31"/>
        <v>0</v>
      </c>
      <c r="H396" s="17" t="str">
        <f t="shared" si="32"/>
        <v/>
      </c>
    </row>
    <row r="397" spans="2:8" ht="15" x14ac:dyDescent="0.2">
      <c r="B397" s="5" t="s">
        <v>138</v>
      </c>
      <c r="C397" s="9">
        <v>13</v>
      </c>
      <c r="D397" s="9">
        <v>0</v>
      </c>
      <c r="E397" s="15">
        <f t="shared" si="29"/>
        <v>2.2968197879858657E-2</v>
      </c>
      <c r="F397" s="15" t="str">
        <f t="shared" si="30"/>
        <v/>
      </c>
      <c r="G397" s="14" t="str">
        <f t="shared" si="31"/>
        <v>0</v>
      </c>
      <c r="H397" s="17">
        <f t="shared" si="32"/>
        <v>0</v>
      </c>
    </row>
    <row r="398" spans="2:8" ht="15" x14ac:dyDescent="0.2">
      <c r="B398" s="5" t="s">
        <v>142</v>
      </c>
      <c r="C398" s="9">
        <v>6</v>
      </c>
      <c r="D398" s="9">
        <v>6</v>
      </c>
      <c r="E398" s="15">
        <f t="shared" si="29"/>
        <v>1.0600706713780919E-2</v>
      </c>
      <c r="F398" s="15">
        <f t="shared" si="30"/>
        <v>3.3277870216306157E-3</v>
      </c>
      <c r="G398" s="14">
        <f t="shared" si="31"/>
        <v>0</v>
      </c>
      <c r="H398" s="17">
        <f t="shared" si="32"/>
        <v>0</v>
      </c>
    </row>
    <row r="399" spans="2:8" ht="15" x14ac:dyDescent="0.2">
      <c r="B399" s="5" t="s">
        <v>148</v>
      </c>
      <c r="C399" s="9">
        <v>0</v>
      </c>
      <c r="D399" s="9">
        <v>0</v>
      </c>
      <c r="E399" s="15" t="str">
        <f t="shared" si="29"/>
        <v/>
      </c>
      <c r="F399" s="15" t="str">
        <f t="shared" si="30"/>
        <v/>
      </c>
      <c r="G399" s="14" t="str">
        <f t="shared" si="31"/>
        <v>0</v>
      </c>
      <c r="H399" s="17" t="str">
        <f t="shared" si="32"/>
        <v/>
      </c>
    </row>
    <row r="400" spans="2:8" ht="15" x14ac:dyDescent="0.2">
      <c r="B400" s="5" t="s">
        <v>152</v>
      </c>
      <c r="C400" s="9">
        <v>0</v>
      </c>
      <c r="D400" s="9">
        <v>0</v>
      </c>
      <c r="E400" s="15" t="str">
        <f t="shared" si="29"/>
        <v/>
      </c>
      <c r="F400" s="15" t="str">
        <f t="shared" si="30"/>
        <v/>
      </c>
      <c r="G400" s="14" t="str">
        <f t="shared" si="31"/>
        <v>0</v>
      </c>
      <c r="H400" s="17" t="str">
        <f t="shared" si="32"/>
        <v/>
      </c>
    </row>
    <row r="401" spans="2:8" ht="15" x14ac:dyDescent="0.2">
      <c r="B401" s="5" t="s">
        <v>392</v>
      </c>
      <c r="C401" s="9">
        <v>48</v>
      </c>
      <c r="D401" s="9">
        <v>14</v>
      </c>
      <c r="E401" s="15">
        <f t="shared" si="29"/>
        <v>8.4805653710247356E-2</v>
      </c>
      <c r="F401" s="15">
        <f t="shared" si="30"/>
        <v>7.7648363838047699E-3</v>
      </c>
      <c r="G401" s="14">
        <f t="shared" si="31"/>
        <v>-0.70833333333333337</v>
      </c>
      <c r="H401" s="17">
        <f t="shared" si="32"/>
        <v>-6.0070671378091883E-2</v>
      </c>
    </row>
    <row r="402" spans="2:8" ht="15" x14ac:dyDescent="0.2">
      <c r="B402" s="5" t="s">
        <v>393</v>
      </c>
      <c r="C402" s="9">
        <v>0</v>
      </c>
      <c r="D402" s="9">
        <v>0</v>
      </c>
      <c r="E402" s="15" t="str">
        <f t="shared" si="29"/>
        <v/>
      </c>
      <c r="F402" s="15" t="str">
        <f t="shared" si="30"/>
        <v/>
      </c>
      <c r="G402" s="14" t="str">
        <f t="shared" si="31"/>
        <v>0</v>
      </c>
      <c r="H402" s="17" t="str">
        <f t="shared" si="32"/>
        <v/>
      </c>
    </row>
    <row r="403" spans="2:8" ht="15" x14ac:dyDescent="0.2">
      <c r="B403" s="5" t="s">
        <v>394</v>
      </c>
      <c r="C403" s="9">
        <v>0</v>
      </c>
      <c r="D403" s="9">
        <v>0</v>
      </c>
      <c r="E403" s="15" t="str">
        <f t="shared" si="29"/>
        <v/>
      </c>
      <c r="F403" s="15" t="str">
        <f t="shared" si="30"/>
        <v/>
      </c>
      <c r="G403" s="14" t="str">
        <f t="shared" si="31"/>
        <v>0</v>
      </c>
      <c r="H403" s="17" t="str">
        <f t="shared" si="32"/>
        <v/>
      </c>
    </row>
    <row r="404" spans="2:8" ht="15" x14ac:dyDescent="0.2">
      <c r="B404" s="5" t="s">
        <v>395</v>
      </c>
      <c r="C404" s="9">
        <v>0</v>
      </c>
      <c r="D404" s="9">
        <v>0</v>
      </c>
      <c r="E404" s="15" t="str">
        <f t="shared" si="29"/>
        <v/>
      </c>
      <c r="F404" s="15" t="str">
        <f t="shared" si="30"/>
        <v/>
      </c>
      <c r="G404" s="14" t="str">
        <f t="shared" si="31"/>
        <v>0</v>
      </c>
      <c r="H404" s="17" t="str">
        <f t="shared" si="32"/>
        <v/>
      </c>
    </row>
    <row r="405" spans="2:8" ht="30" x14ac:dyDescent="0.2">
      <c r="B405" s="5" t="s">
        <v>396</v>
      </c>
      <c r="C405" s="9">
        <v>3</v>
      </c>
      <c r="D405" s="9">
        <v>0</v>
      </c>
      <c r="E405" s="15">
        <f t="shared" si="29"/>
        <v>5.3003533568904597E-3</v>
      </c>
      <c r="F405" s="15" t="str">
        <f t="shared" si="30"/>
        <v/>
      </c>
      <c r="G405" s="14" t="str">
        <f t="shared" si="31"/>
        <v>0</v>
      </c>
      <c r="H405" s="17">
        <f t="shared" si="32"/>
        <v>0</v>
      </c>
    </row>
    <row r="406" spans="2:8" ht="15" x14ac:dyDescent="0.2">
      <c r="B406" s="5" t="s">
        <v>397</v>
      </c>
      <c r="C406" s="9">
        <v>6</v>
      </c>
      <c r="D406" s="9">
        <v>11</v>
      </c>
      <c r="E406" s="15">
        <f t="shared" si="29"/>
        <v>1.0600706713780919E-2</v>
      </c>
      <c r="F406" s="15">
        <f t="shared" si="30"/>
        <v>6.1009428729894618E-3</v>
      </c>
      <c r="G406" s="14">
        <f t="shared" si="31"/>
        <v>0.83333333333333337</v>
      </c>
      <c r="H406" s="17">
        <f t="shared" si="32"/>
        <v>8.8339222614840993E-3</v>
      </c>
    </row>
    <row r="407" spans="2:8" ht="15" x14ac:dyDescent="0.2">
      <c r="B407" s="5" t="s">
        <v>398</v>
      </c>
      <c r="C407" s="9">
        <v>0</v>
      </c>
      <c r="D407" s="9">
        <v>1</v>
      </c>
      <c r="E407" s="15" t="str">
        <f t="shared" si="29"/>
        <v/>
      </c>
      <c r="F407" s="15">
        <f t="shared" si="30"/>
        <v>5.5463117027176932E-4</v>
      </c>
      <c r="G407" s="14" t="str">
        <f t="shared" si="31"/>
        <v>0</v>
      </c>
      <c r="H407" s="17" t="str">
        <f t="shared" si="32"/>
        <v/>
      </c>
    </row>
    <row r="408" spans="2:8" ht="15" x14ac:dyDescent="0.2">
      <c r="B408" s="5" t="s">
        <v>399</v>
      </c>
      <c r="C408" s="9">
        <v>0</v>
      </c>
      <c r="D408" s="9">
        <v>0</v>
      </c>
      <c r="E408" s="15" t="str">
        <f t="shared" si="29"/>
        <v/>
      </c>
      <c r="F408" s="15" t="str">
        <f t="shared" si="30"/>
        <v/>
      </c>
      <c r="G408" s="14" t="str">
        <f t="shared" si="31"/>
        <v>0</v>
      </c>
      <c r="H408" s="17" t="str">
        <f t="shared" si="32"/>
        <v/>
      </c>
    </row>
    <row r="409" spans="2:8" ht="15" x14ac:dyDescent="0.2">
      <c r="B409" s="5" t="s">
        <v>139</v>
      </c>
      <c r="C409" s="9">
        <v>0</v>
      </c>
      <c r="D409" s="9">
        <v>4</v>
      </c>
      <c r="E409" s="15" t="str">
        <f t="shared" si="29"/>
        <v/>
      </c>
      <c r="F409" s="15">
        <f t="shared" si="30"/>
        <v>2.2185246810870773E-3</v>
      </c>
      <c r="G409" s="14" t="str">
        <f t="shared" si="31"/>
        <v>0</v>
      </c>
      <c r="H409" s="17" t="str">
        <f t="shared" si="32"/>
        <v/>
      </c>
    </row>
    <row r="410" spans="2:8" ht="15" x14ac:dyDescent="0.2">
      <c r="B410" s="5" t="s">
        <v>400</v>
      </c>
      <c r="C410" s="9">
        <v>0</v>
      </c>
      <c r="D410" s="9">
        <v>0</v>
      </c>
      <c r="E410" s="15" t="str">
        <f t="shared" si="29"/>
        <v/>
      </c>
      <c r="F410" s="15" t="str">
        <f t="shared" si="30"/>
        <v/>
      </c>
      <c r="G410" s="14" t="str">
        <f t="shared" si="31"/>
        <v>0</v>
      </c>
      <c r="H410" s="17" t="str">
        <f t="shared" si="32"/>
        <v/>
      </c>
    </row>
    <row r="411" spans="2:8" ht="15" x14ac:dyDescent="0.2">
      <c r="B411" s="5" t="s">
        <v>401</v>
      </c>
      <c r="C411" s="9">
        <v>1</v>
      </c>
      <c r="D411" s="9">
        <v>2</v>
      </c>
      <c r="E411" s="15">
        <f t="shared" si="29"/>
        <v>1.7667844522968198E-3</v>
      </c>
      <c r="F411" s="15">
        <f t="shared" si="30"/>
        <v>1.1092623405435386E-3</v>
      </c>
      <c r="G411" s="14">
        <f t="shared" si="31"/>
        <v>1</v>
      </c>
      <c r="H411" s="17">
        <f t="shared" si="32"/>
        <v>1.7667844522968198E-3</v>
      </c>
    </row>
    <row r="412" spans="2:8" ht="30" x14ac:dyDescent="0.2">
      <c r="B412" s="5" t="s">
        <v>402</v>
      </c>
      <c r="C412" s="9">
        <v>0</v>
      </c>
      <c r="D412" s="9">
        <v>0</v>
      </c>
      <c r="E412" s="15" t="str">
        <f t="shared" si="29"/>
        <v/>
      </c>
      <c r="F412" s="15" t="str">
        <f t="shared" si="30"/>
        <v/>
      </c>
      <c r="G412" s="14" t="str">
        <f t="shared" si="31"/>
        <v>0</v>
      </c>
      <c r="H412" s="17" t="str">
        <f t="shared" si="32"/>
        <v/>
      </c>
    </row>
    <row r="413" spans="2:8" ht="30" x14ac:dyDescent="0.2">
      <c r="B413" s="5" t="s">
        <v>403</v>
      </c>
      <c r="C413" s="9">
        <v>0</v>
      </c>
      <c r="D413" s="9">
        <v>0</v>
      </c>
      <c r="E413" s="15" t="str">
        <f t="shared" si="29"/>
        <v/>
      </c>
      <c r="F413" s="15" t="str">
        <f t="shared" si="30"/>
        <v/>
      </c>
      <c r="G413" s="14" t="str">
        <f t="shared" si="31"/>
        <v>0</v>
      </c>
      <c r="H413" s="17" t="str">
        <f t="shared" si="32"/>
        <v/>
      </c>
    </row>
    <row r="414" spans="2:8" ht="30" x14ac:dyDescent="0.2">
      <c r="B414" s="5" t="s">
        <v>404</v>
      </c>
      <c r="C414" s="9">
        <v>0</v>
      </c>
      <c r="D414" s="9">
        <v>0</v>
      </c>
      <c r="E414" s="15" t="str">
        <f t="shared" si="29"/>
        <v/>
      </c>
      <c r="F414" s="15" t="str">
        <f t="shared" si="30"/>
        <v/>
      </c>
      <c r="G414" s="14" t="str">
        <f t="shared" si="31"/>
        <v>0</v>
      </c>
      <c r="H414" s="17" t="str">
        <f t="shared" si="32"/>
        <v/>
      </c>
    </row>
    <row r="415" spans="2:8" ht="15" x14ac:dyDescent="0.2">
      <c r="B415" s="5" t="s">
        <v>405</v>
      </c>
      <c r="C415" s="9">
        <v>0</v>
      </c>
      <c r="D415" s="9">
        <v>0</v>
      </c>
      <c r="E415" s="15" t="str">
        <f t="shared" si="29"/>
        <v/>
      </c>
      <c r="F415" s="15" t="str">
        <f t="shared" si="30"/>
        <v/>
      </c>
      <c r="G415" s="14" t="str">
        <f t="shared" si="31"/>
        <v>0</v>
      </c>
      <c r="H415" s="17" t="str">
        <f t="shared" si="32"/>
        <v/>
      </c>
    </row>
    <row r="416" spans="2:8" ht="30" x14ac:dyDescent="0.2">
      <c r="B416" s="5" t="s">
        <v>406</v>
      </c>
      <c r="C416" s="9">
        <v>0</v>
      </c>
      <c r="D416" s="9">
        <v>0</v>
      </c>
      <c r="E416" s="15" t="str">
        <f t="shared" si="29"/>
        <v/>
      </c>
      <c r="F416" s="15" t="str">
        <f t="shared" si="30"/>
        <v/>
      </c>
      <c r="G416" s="14" t="str">
        <f t="shared" si="31"/>
        <v>0</v>
      </c>
      <c r="H416" s="17" t="str">
        <f t="shared" si="32"/>
        <v/>
      </c>
    </row>
    <row r="417" spans="2:8" ht="30" x14ac:dyDescent="0.2">
      <c r="B417" s="5" t="s">
        <v>165</v>
      </c>
      <c r="C417" s="9">
        <v>0</v>
      </c>
      <c r="D417" s="9">
        <v>2</v>
      </c>
      <c r="E417" s="15" t="str">
        <f t="shared" si="29"/>
        <v/>
      </c>
      <c r="F417" s="15">
        <f t="shared" si="30"/>
        <v>1.1092623405435386E-3</v>
      </c>
      <c r="G417" s="14" t="str">
        <f t="shared" si="31"/>
        <v>0</v>
      </c>
      <c r="H417" s="17" t="str">
        <f t="shared" si="32"/>
        <v/>
      </c>
    </row>
    <row r="418" spans="2:8" ht="30" x14ac:dyDescent="0.2">
      <c r="B418" s="5" t="s">
        <v>166</v>
      </c>
      <c r="C418" s="9">
        <v>0</v>
      </c>
      <c r="D418" s="9">
        <v>0</v>
      </c>
      <c r="E418" s="15" t="str">
        <f t="shared" si="29"/>
        <v/>
      </c>
      <c r="F418" s="15" t="str">
        <f t="shared" si="30"/>
        <v/>
      </c>
      <c r="G418" s="14" t="str">
        <f t="shared" si="31"/>
        <v>0</v>
      </c>
      <c r="H418" s="17" t="str">
        <f t="shared" si="32"/>
        <v/>
      </c>
    </row>
    <row r="419" spans="2:8" ht="15" x14ac:dyDescent="0.2">
      <c r="B419" s="5" t="s">
        <v>407</v>
      </c>
      <c r="C419" s="9">
        <v>2</v>
      </c>
      <c r="D419" s="9">
        <v>0</v>
      </c>
      <c r="E419" s="15">
        <f t="shared" si="29"/>
        <v>3.5335689045936395E-3</v>
      </c>
      <c r="F419" s="15" t="str">
        <f t="shared" si="30"/>
        <v/>
      </c>
      <c r="G419" s="14" t="str">
        <f t="shared" si="31"/>
        <v>0</v>
      </c>
      <c r="H419" s="17">
        <f t="shared" si="32"/>
        <v>0</v>
      </c>
    </row>
    <row r="420" spans="2:8" ht="30" x14ac:dyDescent="0.2">
      <c r="B420" s="5" t="s">
        <v>408</v>
      </c>
      <c r="C420" s="9">
        <v>34</v>
      </c>
      <c r="D420" s="9">
        <v>0</v>
      </c>
      <c r="E420" s="15">
        <f t="shared" si="29"/>
        <v>6.0070671378091869E-2</v>
      </c>
      <c r="F420" s="15" t="str">
        <f t="shared" si="30"/>
        <v/>
      </c>
      <c r="G420" s="14" t="str">
        <f t="shared" si="31"/>
        <v>0</v>
      </c>
      <c r="H420" s="17">
        <f t="shared" si="32"/>
        <v>0</v>
      </c>
    </row>
    <row r="421" spans="2:8" ht="45" x14ac:dyDescent="0.2">
      <c r="B421" s="5" t="s">
        <v>409</v>
      </c>
      <c r="C421" s="9">
        <v>0</v>
      </c>
      <c r="D421" s="9">
        <v>0</v>
      </c>
      <c r="E421" s="15" t="str">
        <f t="shared" si="29"/>
        <v/>
      </c>
      <c r="F421" s="15" t="str">
        <f t="shared" si="30"/>
        <v/>
      </c>
      <c r="G421" s="14" t="str">
        <f t="shared" si="31"/>
        <v>0</v>
      </c>
      <c r="H421" s="17" t="str">
        <f t="shared" si="32"/>
        <v/>
      </c>
    </row>
    <row r="422" spans="2:8" ht="30" x14ac:dyDescent="0.2">
      <c r="B422" s="5" t="s">
        <v>163</v>
      </c>
      <c r="C422" s="9">
        <v>0</v>
      </c>
      <c r="D422" s="9">
        <v>0</v>
      </c>
      <c r="E422" s="15" t="str">
        <f t="shared" si="29"/>
        <v/>
      </c>
      <c r="F422" s="15" t="str">
        <f t="shared" si="30"/>
        <v/>
      </c>
      <c r="G422" s="14" t="str">
        <f t="shared" si="31"/>
        <v>0</v>
      </c>
      <c r="H422" s="17" t="str">
        <f t="shared" si="32"/>
        <v/>
      </c>
    </row>
    <row r="423" spans="2:8" ht="30" x14ac:dyDescent="0.2">
      <c r="B423" s="5" t="s">
        <v>410</v>
      </c>
      <c r="C423" s="9">
        <v>0</v>
      </c>
      <c r="D423" s="9">
        <v>0</v>
      </c>
      <c r="E423" s="15" t="str">
        <f t="shared" si="29"/>
        <v/>
      </c>
      <c r="F423" s="15" t="str">
        <f t="shared" si="30"/>
        <v/>
      </c>
      <c r="G423" s="14" t="str">
        <f t="shared" si="31"/>
        <v>0</v>
      </c>
      <c r="H423" s="17" t="str">
        <f t="shared" si="32"/>
        <v/>
      </c>
    </row>
    <row r="424" spans="2:8" ht="30" x14ac:dyDescent="0.2">
      <c r="B424" s="5" t="s">
        <v>411</v>
      </c>
      <c r="C424" s="9">
        <v>0</v>
      </c>
      <c r="D424" s="9">
        <v>0</v>
      </c>
      <c r="E424" s="15" t="str">
        <f t="shared" ref="E424:E487" si="33">+IF(C424=0,"",C424/C$294)</f>
        <v/>
      </c>
      <c r="F424" s="15" t="str">
        <f t="shared" ref="F424:F487" si="34">+IF(D424=0,"",D424/D$294)</f>
        <v/>
      </c>
      <c r="G424" s="14" t="str">
        <f t="shared" ref="G424:G487" si="35">+IF(OR(AND(D424=0),(C424=0)),"0",((D424-C424)/C424))</f>
        <v>0</v>
      </c>
      <c r="H424" s="17" t="str">
        <f t="shared" ref="H424:H487" si="36">+IF(OR(AND(E424=""),(G424="")),"",E424*G424)</f>
        <v/>
      </c>
    </row>
    <row r="425" spans="2:8" ht="30" x14ac:dyDescent="0.2">
      <c r="B425" s="5" t="s">
        <v>412</v>
      </c>
      <c r="C425" s="9">
        <v>0</v>
      </c>
      <c r="D425" s="9">
        <v>0</v>
      </c>
      <c r="E425" s="15" t="str">
        <f t="shared" si="33"/>
        <v/>
      </c>
      <c r="F425" s="15" t="str">
        <f t="shared" si="34"/>
        <v/>
      </c>
      <c r="G425" s="14" t="str">
        <f t="shared" si="35"/>
        <v>0</v>
      </c>
      <c r="H425" s="17" t="str">
        <f t="shared" si="36"/>
        <v/>
      </c>
    </row>
    <row r="426" spans="2:8" ht="30" x14ac:dyDescent="0.2">
      <c r="B426" s="5" t="s">
        <v>413</v>
      </c>
      <c r="C426" s="9">
        <v>0</v>
      </c>
      <c r="D426" s="9">
        <v>0</v>
      </c>
      <c r="E426" s="15" t="str">
        <f t="shared" si="33"/>
        <v/>
      </c>
      <c r="F426" s="15" t="str">
        <f t="shared" si="34"/>
        <v/>
      </c>
      <c r="G426" s="14" t="str">
        <f t="shared" si="35"/>
        <v>0</v>
      </c>
      <c r="H426" s="17" t="str">
        <f t="shared" si="36"/>
        <v/>
      </c>
    </row>
    <row r="427" spans="2:8" ht="30" x14ac:dyDescent="0.2">
      <c r="B427" s="5" t="s">
        <v>160</v>
      </c>
      <c r="C427" s="9">
        <v>0</v>
      </c>
      <c r="D427" s="9">
        <v>0</v>
      </c>
      <c r="E427" s="15" t="str">
        <f t="shared" si="33"/>
        <v/>
      </c>
      <c r="F427" s="15" t="str">
        <f t="shared" si="34"/>
        <v/>
      </c>
      <c r="G427" s="14" t="str">
        <f t="shared" si="35"/>
        <v>0</v>
      </c>
      <c r="H427" s="17" t="str">
        <f t="shared" si="36"/>
        <v/>
      </c>
    </row>
    <row r="428" spans="2:8" ht="30" x14ac:dyDescent="0.2">
      <c r="B428" s="5" t="s">
        <v>414</v>
      </c>
      <c r="C428" s="9">
        <v>0</v>
      </c>
      <c r="D428" s="9">
        <v>0</v>
      </c>
      <c r="E428" s="15" t="str">
        <f t="shared" si="33"/>
        <v/>
      </c>
      <c r="F428" s="15" t="str">
        <f t="shared" si="34"/>
        <v/>
      </c>
      <c r="G428" s="14" t="str">
        <f t="shared" si="35"/>
        <v>0</v>
      </c>
      <c r="H428" s="17" t="str">
        <f t="shared" si="36"/>
        <v/>
      </c>
    </row>
    <row r="429" spans="2:8" ht="30" x14ac:dyDescent="0.2">
      <c r="B429" s="5" t="s">
        <v>415</v>
      </c>
      <c r="C429" s="9">
        <v>0</v>
      </c>
      <c r="D429" s="9">
        <v>0</v>
      </c>
      <c r="E429" s="15" t="str">
        <f t="shared" si="33"/>
        <v/>
      </c>
      <c r="F429" s="15" t="str">
        <f t="shared" si="34"/>
        <v/>
      </c>
      <c r="G429" s="14" t="str">
        <f t="shared" si="35"/>
        <v>0</v>
      </c>
      <c r="H429" s="17" t="str">
        <f t="shared" si="36"/>
        <v/>
      </c>
    </row>
    <row r="430" spans="2:8" ht="30" x14ac:dyDescent="0.2">
      <c r="B430" s="5" t="s">
        <v>416</v>
      </c>
      <c r="C430" s="9">
        <v>0</v>
      </c>
      <c r="D430" s="9">
        <v>0</v>
      </c>
      <c r="E430" s="15" t="str">
        <f t="shared" si="33"/>
        <v/>
      </c>
      <c r="F430" s="15" t="str">
        <f t="shared" si="34"/>
        <v/>
      </c>
      <c r="G430" s="14" t="str">
        <f t="shared" si="35"/>
        <v>0</v>
      </c>
      <c r="H430" s="17" t="str">
        <f t="shared" si="36"/>
        <v/>
      </c>
    </row>
    <row r="431" spans="2:8" ht="15" x14ac:dyDescent="0.2">
      <c r="B431" s="5" t="s">
        <v>169</v>
      </c>
      <c r="C431" s="9">
        <v>0</v>
      </c>
      <c r="D431" s="9">
        <v>0</v>
      </c>
      <c r="E431" s="15" t="str">
        <f t="shared" si="33"/>
        <v/>
      </c>
      <c r="F431" s="15" t="str">
        <f t="shared" si="34"/>
        <v/>
      </c>
      <c r="G431" s="14" t="str">
        <f t="shared" si="35"/>
        <v>0</v>
      </c>
      <c r="H431" s="17" t="str">
        <f t="shared" si="36"/>
        <v/>
      </c>
    </row>
    <row r="432" spans="2:8" ht="15" x14ac:dyDescent="0.2">
      <c r="B432" s="5" t="s">
        <v>417</v>
      </c>
      <c r="C432" s="9">
        <v>0</v>
      </c>
      <c r="D432" s="9">
        <v>1</v>
      </c>
      <c r="E432" s="15" t="str">
        <f t="shared" si="33"/>
        <v/>
      </c>
      <c r="F432" s="15">
        <f t="shared" si="34"/>
        <v>5.5463117027176932E-4</v>
      </c>
      <c r="G432" s="14" t="str">
        <f t="shared" si="35"/>
        <v>0</v>
      </c>
      <c r="H432" s="17" t="str">
        <f t="shared" si="36"/>
        <v/>
      </c>
    </row>
    <row r="433" spans="2:8" ht="15" x14ac:dyDescent="0.2">
      <c r="B433" s="5" t="s">
        <v>162</v>
      </c>
      <c r="C433" s="9">
        <v>0</v>
      </c>
      <c r="D433" s="9">
        <v>0</v>
      </c>
      <c r="E433" s="15" t="str">
        <f t="shared" si="33"/>
        <v/>
      </c>
      <c r="F433" s="15" t="str">
        <f t="shared" si="34"/>
        <v/>
      </c>
      <c r="G433" s="14" t="str">
        <f t="shared" si="35"/>
        <v>0</v>
      </c>
      <c r="H433" s="17" t="str">
        <f t="shared" si="36"/>
        <v/>
      </c>
    </row>
    <row r="434" spans="2:8" ht="45" x14ac:dyDescent="0.2">
      <c r="B434" s="5" t="s">
        <v>418</v>
      </c>
      <c r="C434" s="9">
        <v>0</v>
      </c>
      <c r="D434" s="9">
        <v>0</v>
      </c>
      <c r="E434" s="15" t="str">
        <f t="shared" si="33"/>
        <v/>
      </c>
      <c r="F434" s="15" t="str">
        <f t="shared" si="34"/>
        <v/>
      </c>
      <c r="G434" s="14" t="str">
        <f t="shared" si="35"/>
        <v>0</v>
      </c>
      <c r="H434" s="17" t="str">
        <f t="shared" si="36"/>
        <v/>
      </c>
    </row>
    <row r="435" spans="2:8" ht="30" x14ac:dyDescent="0.2">
      <c r="B435" s="5" t="s">
        <v>164</v>
      </c>
      <c r="C435" s="9">
        <v>0</v>
      </c>
      <c r="D435" s="9">
        <v>0</v>
      </c>
      <c r="E435" s="15" t="str">
        <f t="shared" si="33"/>
        <v/>
      </c>
      <c r="F435" s="15" t="str">
        <f t="shared" si="34"/>
        <v/>
      </c>
      <c r="G435" s="14" t="str">
        <f t="shared" si="35"/>
        <v>0</v>
      </c>
      <c r="H435" s="17" t="str">
        <f t="shared" si="36"/>
        <v/>
      </c>
    </row>
    <row r="436" spans="2:8" ht="30" x14ac:dyDescent="0.2">
      <c r="B436" s="5" t="s">
        <v>419</v>
      </c>
      <c r="C436" s="9">
        <v>0</v>
      </c>
      <c r="D436" s="9">
        <v>0</v>
      </c>
      <c r="E436" s="15" t="str">
        <f t="shared" si="33"/>
        <v/>
      </c>
      <c r="F436" s="15" t="str">
        <f t="shared" si="34"/>
        <v/>
      </c>
      <c r="G436" s="14" t="str">
        <f t="shared" si="35"/>
        <v>0</v>
      </c>
      <c r="H436" s="17" t="str">
        <f t="shared" si="36"/>
        <v/>
      </c>
    </row>
    <row r="437" spans="2:8" ht="45" x14ac:dyDescent="0.2">
      <c r="B437" s="5" t="s">
        <v>420</v>
      </c>
      <c r="C437" s="9">
        <v>0</v>
      </c>
      <c r="D437" s="9">
        <v>9</v>
      </c>
      <c r="E437" s="15" t="str">
        <f t="shared" si="33"/>
        <v/>
      </c>
      <c r="F437" s="15">
        <f t="shared" si="34"/>
        <v>4.9916805324459234E-3</v>
      </c>
      <c r="G437" s="14" t="str">
        <f t="shared" si="35"/>
        <v>0</v>
      </c>
      <c r="H437" s="17" t="str">
        <f t="shared" si="36"/>
        <v/>
      </c>
    </row>
    <row r="438" spans="2:8" ht="15" x14ac:dyDescent="0.2">
      <c r="B438" s="5" t="s">
        <v>155</v>
      </c>
      <c r="C438" s="9">
        <v>0</v>
      </c>
      <c r="D438" s="9">
        <v>0</v>
      </c>
      <c r="E438" s="15" t="str">
        <f t="shared" si="33"/>
        <v/>
      </c>
      <c r="F438" s="15" t="str">
        <f t="shared" si="34"/>
        <v/>
      </c>
      <c r="G438" s="14" t="str">
        <f t="shared" si="35"/>
        <v>0</v>
      </c>
      <c r="H438" s="17" t="str">
        <f t="shared" si="36"/>
        <v/>
      </c>
    </row>
    <row r="439" spans="2:8" ht="30" x14ac:dyDescent="0.2">
      <c r="B439" s="5" t="s">
        <v>154</v>
      </c>
      <c r="C439" s="9">
        <v>0</v>
      </c>
      <c r="D439" s="9">
        <v>0</v>
      </c>
      <c r="E439" s="15" t="str">
        <f t="shared" si="33"/>
        <v/>
      </c>
      <c r="F439" s="15" t="str">
        <f t="shared" si="34"/>
        <v/>
      </c>
      <c r="G439" s="14" t="str">
        <f t="shared" si="35"/>
        <v>0</v>
      </c>
      <c r="H439" s="17" t="str">
        <f t="shared" si="36"/>
        <v/>
      </c>
    </row>
    <row r="440" spans="2:8" ht="30" x14ac:dyDescent="0.2">
      <c r="B440" s="5" t="s">
        <v>421</v>
      </c>
      <c r="C440" s="9">
        <v>0</v>
      </c>
      <c r="D440" s="9">
        <v>0</v>
      </c>
      <c r="E440" s="15" t="str">
        <f t="shared" si="33"/>
        <v/>
      </c>
      <c r="F440" s="15" t="str">
        <f t="shared" si="34"/>
        <v/>
      </c>
      <c r="G440" s="14" t="str">
        <f t="shared" si="35"/>
        <v>0</v>
      </c>
      <c r="H440" s="17" t="str">
        <f t="shared" si="36"/>
        <v/>
      </c>
    </row>
    <row r="441" spans="2:8" ht="30" x14ac:dyDescent="0.2">
      <c r="B441" s="5" t="s">
        <v>159</v>
      </c>
      <c r="C441" s="9">
        <v>0</v>
      </c>
      <c r="D441" s="9">
        <v>1</v>
      </c>
      <c r="E441" s="15" t="str">
        <f t="shared" si="33"/>
        <v/>
      </c>
      <c r="F441" s="15">
        <f t="shared" si="34"/>
        <v>5.5463117027176932E-4</v>
      </c>
      <c r="G441" s="14" t="str">
        <f t="shared" si="35"/>
        <v>0</v>
      </c>
      <c r="H441" s="17" t="str">
        <f t="shared" si="36"/>
        <v/>
      </c>
    </row>
    <row r="442" spans="2:8" ht="15" x14ac:dyDescent="0.2">
      <c r="B442" s="5" t="s">
        <v>422</v>
      </c>
      <c r="C442" s="9">
        <v>0</v>
      </c>
      <c r="D442" s="9">
        <v>0</v>
      </c>
      <c r="E442" s="15" t="str">
        <f t="shared" si="33"/>
        <v/>
      </c>
      <c r="F442" s="15" t="str">
        <f t="shared" si="34"/>
        <v/>
      </c>
      <c r="G442" s="14" t="str">
        <f t="shared" si="35"/>
        <v>0</v>
      </c>
      <c r="H442" s="17" t="str">
        <f t="shared" si="36"/>
        <v/>
      </c>
    </row>
    <row r="443" spans="2:8" ht="30" x14ac:dyDescent="0.2">
      <c r="B443" s="5" t="s">
        <v>423</v>
      </c>
      <c r="C443" s="9">
        <v>0</v>
      </c>
      <c r="D443" s="9">
        <v>0</v>
      </c>
      <c r="E443" s="15" t="str">
        <f t="shared" si="33"/>
        <v/>
      </c>
      <c r="F443" s="15" t="str">
        <f t="shared" si="34"/>
        <v/>
      </c>
      <c r="G443" s="14" t="str">
        <f t="shared" si="35"/>
        <v>0</v>
      </c>
      <c r="H443" s="17" t="str">
        <f t="shared" si="36"/>
        <v/>
      </c>
    </row>
    <row r="444" spans="2:8" ht="30" x14ac:dyDescent="0.2">
      <c r="B444" s="5" t="s">
        <v>424</v>
      </c>
      <c r="C444" s="9">
        <v>0</v>
      </c>
      <c r="D444" s="9">
        <v>0</v>
      </c>
      <c r="E444" s="15" t="str">
        <f t="shared" si="33"/>
        <v/>
      </c>
      <c r="F444" s="15" t="str">
        <f t="shared" si="34"/>
        <v/>
      </c>
      <c r="G444" s="14" t="str">
        <f t="shared" si="35"/>
        <v>0</v>
      </c>
      <c r="H444" s="17" t="str">
        <f t="shared" si="36"/>
        <v/>
      </c>
    </row>
    <row r="445" spans="2:8" ht="15" x14ac:dyDescent="0.2">
      <c r="B445" s="5" t="s">
        <v>425</v>
      </c>
      <c r="C445" s="9">
        <v>0</v>
      </c>
      <c r="D445" s="9">
        <v>0</v>
      </c>
      <c r="E445" s="15" t="str">
        <f t="shared" si="33"/>
        <v/>
      </c>
      <c r="F445" s="15" t="str">
        <f t="shared" si="34"/>
        <v/>
      </c>
      <c r="G445" s="14" t="str">
        <f t="shared" si="35"/>
        <v>0</v>
      </c>
      <c r="H445" s="17" t="str">
        <f t="shared" si="36"/>
        <v/>
      </c>
    </row>
    <row r="446" spans="2:8" ht="30" x14ac:dyDescent="0.2">
      <c r="B446" s="5" t="s">
        <v>426</v>
      </c>
      <c r="C446" s="9">
        <v>0</v>
      </c>
      <c r="D446" s="9">
        <v>0</v>
      </c>
      <c r="E446" s="15" t="str">
        <f t="shared" si="33"/>
        <v/>
      </c>
      <c r="F446" s="15" t="str">
        <f t="shared" si="34"/>
        <v/>
      </c>
      <c r="G446" s="14" t="str">
        <f t="shared" si="35"/>
        <v>0</v>
      </c>
      <c r="H446" s="17" t="str">
        <f t="shared" si="36"/>
        <v/>
      </c>
    </row>
    <row r="447" spans="2:8" ht="30" x14ac:dyDescent="0.2">
      <c r="B447" s="5" t="s">
        <v>427</v>
      </c>
      <c r="C447" s="9">
        <v>0</v>
      </c>
      <c r="D447" s="9">
        <v>0</v>
      </c>
      <c r="E447" s="15" t="str">
        <f t="shared" si="33"/>
        <v/>
      </c>
      <c r="F447" s="15" t="str">
        <f t="shared" si="34"/>
        <v/>
      </c>
      <c r="G447" s="14" t="str">
        <f t="shared" si="35"/>
        <v>0</v>
      </c>
      <c r="H447" s="17" t="str">
        <f t="shared" si="36"/>
        <v/>
      </c>
    </row>
    <row r="448" spans="2:8" ht="30" x14ac:dyDescent="0.2">
      <c r="B448" s="5" t="s">
        <v>428</v>
      </c>
      <c r="C448" s="9">
        <v>0</v>
      </c>
      <c r="D448" s="9">
        <v>0</v>
      </c>
      <c r="E448" s="15" t="str">
        <f t="shared" si="33"/>
        <v/>
      </c>
      <c r="F448" s="15" t="str">
        <f t="shared" si="34"/>
        <v/>
      </c>
      <c r="G448" s="14" t="str">
        <f t="shared" si="35"/>
        <v>0</v>
      </c>
      <c r="H448" s="17" t="str">
        <f t="shared" si="36"/>
        <v/>
      </c>
    </row>
    <row r="449" spans="2:8" ht="45" x14ac:dyDescent="0.2">
      <c r="B449" s="5" t="s">
        <v>429</v>
      </c>
      <c r="C449" s="9">
        <v>0</v>
      </c>
      <c r="D449" s="9">
        <v>0</v>
      </c>
      <c r="E449" s="15" t="str">
        <f t="shared" si="33"/>
        <v/>
      </c>
      <c r="F449" s="15" t="str">
        <f t="shared" si="34"/>
        <v/>
      </c>
      <c r="G449" s="14" t="str">
        <f t="shared" si="35"/>
        <v>0</v>
      </c>
      <c r="H449" s="17" t="str">
        <f t="shared" si="36"/>
        <v/>
      </c>
    </row>
    <row r="450" spans="2:8" ht="30" x14ac:dyDescent="0.2">
      <c r="B450" s="5" t="s">
        <v>430</v>
      </c>
      <c r="C450" s="9">
        <v>0</v>
      </c>
      <c r="D450" s="9">
        <v>4</v>
      </c>
      <c r="E450" s="15" t="str">
        <f t="shared" si="33"/>
        <v/>
      </c>
      <c r="F450" s="15">
        <f t="shared" si="34"/>
        <v>2.2185246810870773E-3</v>
      </c>
      <c r="G450" s="14" t="str">
        <f t="shared" si="35"/>
        <v>0</v>
      </c>
      <c r="H450" s="17" t="str">
        <f t="shared" si="36"/>
        <v/>
      </c>
    </row>
    <row r="451" spans="2:8" ht="30" x14ac:dyDescent="0.2">
      <c r="B451" s="5" t="s">
        <v>157</v>
      </c>
      <c r="C451" s="9">
        <v>0</v>
      </c>
      <c r="D451" s="9">
        <v>0</v>
      </c>
      <c r="E451" s="15" t="str">
        <f t="shared" si="33"/>
        <v/>
      </c>
      <c r="F451" s="15" t="str">
        <f t="shared" si="34"/>
        <v/>
      </c>
      <c r="G451" s="14" t="str">
        <f t="shared" si="35"/>
        <v>0</v>
      </c>
      <c r="H451" s="17" t="str">
        <f t="shared" si="36"/>
        <v/>
      </c>
    </row>
    <row r="452" spans="2:8" ht="45" x14ac:dyDescent="0.2">
      <c r="B452" s="5" t="s">
        <v>431</v>
      </c>
      <c r="C452" s="9">
        <v>0</v>
      </c>
      <c r="D452" s="9">
        <v>0</v>
      </c>
      <c r="E452" s="15" t="str">
        <f t="shared" si="33"/>
        <v/>
      </c>
      <c r="F452" s="15" t="str">
        <f t="shared" si="34"/>
        <v/>
      </c>
      <c r="G452" s="14" t="str">
        <f t="shared" si="35"/>
        <v>0</v>
      </c>
      <c r="H452" s="17" t="str">
        <f t="shared" si="36"/>
        <v/>
      </c>
    </row>
    <row r="453" spans="2:8" ht="30" x14ac:dyDescent="0.2">
      <c r="B453" s="5" t="s">
        <v>167</v>
      </c>
      <c r="C453" s="9">
        <v>0</v>
      </c>
      <c r="D453" s="9">
        <v>0</v>
      </c>
      <c r="E453" s="15" t="str">
        <f t="shared" si="33"/>
        <v/>
      </c>
      <c r="F453" s="15" t="str">
        <f t="shared" si="34"/>
        <v/>
      </c>
      <c r="G453" s="14" t="str">
        <f t="shared" si="35"/>
        <v>0</v>
      </c>
      <c r="H453" s="17" t="str">
        <f t="shared" si="36"/>
        <v/>
      </c>
    </row>
    <row r="454" spans="2:8" ht="30" x14ac:dyDescent="0.2">
      <c r="B454" s="5" t="s">
        <v>156</v>
      </c>
      <c r="C454" s="9">
        <v>0</v>
      </c>
      <c r="D454" s="9">
        <v>0</v>
      </c>
      <c r="E454" s="15" t="str">
        <f t="shared" si="33"/>
        <v/>
      </c>
      <c r="F454" s="15" t="str">
        <f t="shared" si="34"/>
        <v/>
      </c>
      <c r="G454" s="14" t="str">
        <f t="shared" si="35"/>
        <v>0</v>
      </c>
      <c r="H454" s="17" t="str">
        <f t="shared" si="36"/>
        <v/>
      </c>
    </row>
    <row r="455" spans="2:8" ht="15" x14ac:dyDescent="0.2">
      <c r="B455" s="5" t="s">
        <v>158</v>
      </c>
      <c r="C455" s="9">
        <v>0</v>
      </c>
      <c r="D455" s="9">
        <v>0</v>
      </c>
      <c r="E455" s="15" t="str">
        <f t="shared" si="33"/>
        <v/>
      </c>
      <c r="F455" s="15" t="str">
        <f t="shared" si="34"/>
        <v/>
      </c>
      <c r="G455" s="14" t="str">
        <f t="shared" si="35"/>
        <v>0</v>
      </c>
      <c r="H455" s="17" t="str">
        <f t="shared" si="36"/>
        <v/>
      </c>
    </row>
    <row r="456" spans="2:8" ht="30" x14ac:dyDescent="0.2">
      <c r="B456" s="5" t="s">
        <v>432</v>
      </c>
      <c r="C456" s="9">
        <v>0</v>
      </c>
      <c r="D456" s="9">
        <v>0</v>
      </c>
      <c r="E456" s="15" t="str">
        <f t="shared" si="33"/>
        <v/>
      </c>
      <c r="F456" s="15" t="str">
        <f t="shared" si="34"/>
        <v/>
      </c>
      <c r="G456" s="14" t="str">
        <f t="shared" si="35"/>
        <v>0</v>
      </c>
      <c r="H456" s="17" t="str">
        <f t="shared" si="36"/>
        <v/>
      </c>
    </row>
    <row r="457" spans="2:8" ht="15" x14ac:dyDescent="0.2">
      <c r="B457" s="5" t="s">
        <v>433</v>
      </c>
      <c r="C457" s="9">
        <v>0</v>
      </c>
      <c r="D457" s="9">
        <v>0</v>
      </c>
      <c r="E457" s="15" t="str">
        <f t="shared" si="33"/>
        <v/>
      </c>
      <c r="F457" s="15" t="str">
        <f t="shared" si="34"/>
        <v/>
      </c>
      <c r="G457" s="14" t="str">
        <f t="shared" si="35"/>
        <v>0</v>
      </c>
      <c r="H457" s="17" t="str">
        <f t="shared" si="36"/>
        <v/>
      </c>
    </row>
    <row r="458" spans="2:8" ht="15" x14ac:dyDescent="0.2">
      <c r="B458" s="5" t="s">
        <v>168</v>
      </c>
      <c r="C458" s="9">
        <v>7</v>
      </c>
      <c r="D458" s="9">
        <v>9</v>
      </c>
      <c r="E458" s="15">
        <f t="shared" si="33"/>
        <v>1.2367491166077738E-2</v>
      </c>
      <c r="F458" s="15">
        <f t="shared" si="34"/>
        <v>4.9916805324459234E-3</v>
      </c>
      <c r="G458" s="14">
        <f t="shared" si="35"/>
        <v>0.2857142857142857</v>
      </c>
      <c r="H458" s="17">
        <f t="shared" si="36"/>
        <v>3.5335689045936391E-3</v>
      </c>
    </row>
    <row r="459" spans="2:8" ht="15" x14ac:dyDescent="0.2">
      <c r="B459" s="5" t="s">
        <v>161</v>
      </c>
      <c r="C459" s="9">
        <v>0</v>
      </c>
      <c r="D459" s="9">
        <v>0</v>
      </c>
      <c r="E459" s="15" t="str">
        <f t="shared" si="33"/>
        <v/>
      </c>
      <c r="F459" s="15" t="str">
        <f t="shared" si="34"/>
        <v/>
      </c>
      <c r="G459" s="14" t="str">
        <f t="shared" si="35"/>
        <v>0</v>
      </c>
      <c r="H459" s="17" t="str">
        <f t="shared" si="36"/>
        <v/>
      </c>
    </row>
    <row r="460" spans="2:8" ht="15" x14ac:dyDescent="0.2">
      <c r="B460" s="5" t="s">
        <v>176</v>
      </c>
      <c r="C460" s="9">
        <v>0</v>
      </c>
      <c r="D460" s="9">
        <v>7</v>
      </c>
      <c r="E460" s="15" t="str">
        <f t="shared" si="33"/>
        <v/>
      </c>
      <c r="F460" s="15">
        <f t="shared" si="34"/>
        <v>3.8824181919023849E-3</v>
      </c>
      <c r="G460" s="14" t="str">
        <f t="shared" si="35"/>
        <v>0</v>
      </c>
      <c r="H460" s="17" t="str">
        <f t="shared" si="36"/>
        <v/>
      </c>
    </row>
    <row r="461" spans="2:8" ht="30" x14ac:dyDescent="0.2">
      <c r="B461" s="5" t="s">
        <v>173</v>
      </c>
      <c r="C461" s="9">
        <v>0</v>
      </c>
      <c r="D461" s="9">
        <v>0</v>
      </c>
      <c r="E461" s="15" t="str">
        <f t="shared" si="33"/>
        <v/>
      </c>
      <c r="F461" s="15" t="str">
        <f t="shared" si="34"/>
        <v/>
      </c>
      <c r="G461" s="14" t="str">
        <f t="shared" si="35"/>
        <v>0</v>
      </c>
      <c r="H461" s="17" t="str">
        <f t="shared" si="36"/>
        <v/>
      </c>
    </row>
    <row r="462" spans="2:8" ht="15" x14ac:dyDescent="0.2">
      <c r="B462" s="5" t="s">
        <v>174</v>
      </c>
      <c r="C462" s="9">
        <v>0</v>
      </c>
      <c r="D462" s="9">
        <v>0</v>
      </c>
      <c r="E462" s="15" t="str">
        <f t="shared" si="33"/>
        <v/>
      </c>
      <c r="F462" s="15" t="str">
        <f t="shared" si="34"/>
        <v/>
      </c>
      <c r="G462" s="14" t="str">
        <f t="shared" si="35"/>
        <v>0</v>
      </c>
      <c r="H462" s="17" t="str">
        <f t="shared" si="36"/>
        <v/>
      </c>
    </row>
    <row r="463" spans="2:8" ht="15" x14ac:dyDescent="0.2">
      <c r="B463" s="5" t="s">
        <v>481</v>
      </c>
      <c r="C463" s="9">
        <v>0</v>
      </c>
      <c r="D463" s="9">
        <v>3</v>
      </c>
      <c r="E463" s="15" t="str">
        <f t="shared" si="33"/>
        <v/>
      </c>
      <c r="F463" s="15">
        <f t="shared" si="34"/>
        <v>1.6638935108153079E-3</v>
      </c>
      <c r="G463" s="14" t="str">
        <f t="shared" si="35"/>
        <v>0</v>
      </c>
      <c r="H463" s="17" t="str">
        <f t="shared" si="36"/>
        <v/>
      </c>
    </row>
    <row r="464" spans="2:8" ht="15" x14ac:dyDescent="0.2">
      <c r="B464" s="5" t="s">
        <v>482</v>
      </c>
      <c r="C464" s="9">
        <v>8</v>
      </c>
      <c r="D464" s="9">
        <v>0</v>
      </c>
      <c r="E464" s="15">
        <f t="shared" si="33"/>
        <v>1.4134275618374558E-2</v>
      </c>
      <c r="F464" s="15" t="str">
        <f t="shared" si="34"/>
        <v/>
      </c>
      <c r="G464" s="14" t="str">
        <f t="shared" si="35"/>
        <v>0</v>
      </c>
      <c r="H464" s="17">
        <f t="shared" si="36"/>
        <v>0</v>
      </c>
    </row>
    <row r="465" spans="2:8" ht="15" x14ac:dyDescent="0.2">
      <c r="B465" s="5" t="s">
        <v>183</v>
      </c>
      <c r="C465" s="9">
        <v>0</v>
      </c>
      <c r="D465" s="9">
        <v>0</v>
      </c>
      <c r="E465" s="15" t="str">
        <f t="shared" si="33"/>
        <v/>
      </c>
      <c r="F465" s="15" t="str">
        <f t="shared" si="34"/>
        <v/>
      </c>
      <c r="G465" s="14" t="str">
        <f t="shared" si="35"/>
        <v>0</v>
      </c>
      <c r="H465" s="17" t="str">
        <f t="shared" si="36"/>
        <v/>
      </c>
    </row>
    <row r="466" spans="2:8" ht="15" x14ac:dyDescent="0.2">
      <c r="B466" s="5" t="s">
        <v>178</v>
      </c>
      <c r="C466" s="9">
        <v>0</v>
      </c>
      <c r="D466" s="9">
        <v>1</v>
      </c>
      <c r="E466" s="15" t="str">
        <f t="shared" si="33"/>
        <v/>
      </c>
      <c r="F466" s="15">
        <f t="shared" si="34"/>
        <v>5.5463117027176932E-4</v>
      </c>
      <c r="G466" s="14" t="str">
        <f t="shared" si="35"/>
        <v>0</v>
      </c>
      <c r="H466" s="17" t="str">
        <f t="shared" si="36"/>
        <v/>
      </c>
    </row>
    <row r="467" spans="2:8" ht="15" x14ac:dyDescent="0.2">
      <c r="B467" s="5" t="s">
        <v>483</v>
      </c>
      <c r="C467" s="9">
        <v>0</v>
      </c>
      <c r="D467" s="9">
        <v>2</v>
      </c>
      <c r="E467" s="15" t="str">
        <f t="shared" si="33"/>
        <v/>
      </c>
      <c r="F467" s="15">
        <f t="shared" si="34"/>
        <v>1.1092623405435386E-3</v>
      </c>
      <c r="G467" s="14" t="str">
        <f t="shared" si="35"/>
        <v>0</v>
      </c>
      <c r="H467" s="17" t="str">
        <f t="shared" si="36"/>
        <v/>
      </c>
    </row>
    <row r="468" spans="2:8" ht="15" x14ac:dyDescent="0.2">
      <c r="B468" s="5" t="s">
        <v>182</v>
      </c>
      <c r="C468" s="9">
        <v>0</v>
      </c>
      <c r="D468" s="9">
        <v>0</v>
      </c>
      <c r="E468" s="15" t="str">
        <f t="shared" si="33"/>
        <v/>
      </c>
      <c r="F468" s="15" t="str">
        <f t="shared" si="34"/>
        <v/>
      </c>
      <c r="G468" s="14" t="str">
        <f t="shared" si="35"/>
        <v>0</v>
      </c>
      <c r="H468" s="17" t="str">
        <f t="shared" si="36"/>
        <v/>
      </c>
    </row>
    <row r="469" spans="2:8" ht="15" x14ac:dyDescent="0.2">
      <c r="B469" s="5" t="s">
        <v>175</v>
      </c>
      <c r="C469" s="9">
        <v>0</v>
      </c>
      <c r="D469" s="9">
        <v>0</v>
      </c>
      <c r="E469" s="15" t="str">
        <f t="shared" si="33"/>
        <v/>
      </c>
      <c r="F469" s="15" t="str">
        <f t="shared" si="34"/>
        <v/>
      </c>
      <c r="G469" s="14" t="str">
        <f t="shared" si="35"/>
        <v>0</v>
      </c>
      <c r="H469" s="17" t="str">
        <f t="shared" si="36"/>
        <v/>
      </c>
    </row>
    <row r="470" spans="2:8" ht="15" x14ac:dyDescent="0.2">
      <c r="B470" s="5" t="s">
        <v>434</v>
      </c>
      <c r="C470" s="9">
        <v>0</v>
      </c>
      <c r="D470" s="9">
        <v>0</v>
      </c>
      <c r="E470" s="15" t="str">
        <f t="shared" si="33"/>
        <v/>
      </c>
      <c r="F470" s="15" t="str">
        <f t="shared" si="34"/>
        <v/>
      </c>
      <c r="G470" s="14" t="str">
        <f t="shared" si="35"/>
        <v>0</v>
      </c>
      <c r="H470" s="17" t="str">
        <f t="shared" si="36"/>
        <v/>
      </c>
    </row>
    <row r="471" spans="2:8" ht="15" x14ac:dyDescent="0.2">
      <c r="B471" s="5" t="s">
        <v>170</v>
      </c>
      <c r="C471" s="9">
        <v>0</v>
      </c>
      <c r="D471" s="9">
        <v>0</v>
      </c>
      <c r="E471" s="15" t="str">
        <f t="shared" si="33"/>
        <v/>
      </c>
      <c r="F471" s="15" t="str">
        <f t="shared" si="34"/>
        <v/>
      </c>
      <c r="G471" s="14" t="str">
        <f t="shared" si="35"/>
        <v>0</v>
      </c>
      <c r="H471" s="17" t="str">
        <f t="shared" si="36"/>
        <v/>
      </c>
    </row>
    <row r="472" spans="2:8" ht="15" x14ac:dyDescent="0.2">
      <c r="B472" s="5" t="s">
        <v>185</v>
      </c>
      <c r="C472" s="9">
        <v>0</v>
      </c>
      <c r="D472" s="9">
        <v>0</v>
      </c>
      <c r="E472" s="15" t="str">
        <f t="shared" si="33"/>
        <v/>
      </c>
      <c r="F472" s="15" t="str">
        <f t="shared" si="34"/>
        <v/>
      </c>
      <c r="G472" s="14" t="str">
        <f t="shared" si="35"/>
        <v>0</v>
      </c>
      <c r="H472" s="17" t="str">
        <f t="shared" si="36"/>
        <v/>
      </c>
    </row>
    <row r="473" spans="2:8" ht="30" x14ac:dyDescent="0.2">
      <c r="B473" s="5" t="s">
        <v>435</v>
      </c>
      <c r="C473" s="9">
        <v>0</v>
      </c>
      <c r="D473" s="9">
        <v>1</v>
      </c>
      <c r="E473" s="15" t="str">
        <f t="shared" si="33"/>
        <v/>
      </c>
      <c r="F473" s="15">
        <f t="shared" si="34"/>
        <v>5.5463117027176932E-4</v>
      </c>
      <c r="G473" s="14" t="str">
        <f t="shared" si="35"/>
        <v>0</v>
      </c>
      <c r="H473" s="17" t="str">
        <f t="shared" si="36"/>
        <v/>
      </c>
    </row>
    <row r="474" spans="2:8" ht="30" x14ac:dyDescent="0.2">
      <c r="B474" s="5" t="s">
        <v>436</v>
      </c>
      <c r="C474" s="9">
        <v>0</v>
      </c>
      <c r="D474" s="9">
        <v>0</v>
      </c>
      <c r="E474" s="15" t="str">
        <f t="shared" si="33"/>
        <v/>
      </c>
      <c r="F474" s="15" t="str">
        <f t="shared" si="34"/>
        <v/>
      </c>
      <c r="G474" s="14" t="str">
        <f t="shared" si="35"/>
        <v>0</v>
      </c>
      <c r="H474" s="17" t="str">
        <f t="shared" si="36"/>
        <v/>
      </c>
    </row>
    <row r="475" spans="2:8" ht="15" x14ac:dyDescent="0.2">
      <c r="B475" s="5" t="s">
        <v>437</v>
      </c>
      <c r="C475" s="9">
        <v>1</v>
      </c>
      <c r="D475" s="9">
        <v>6</v>
      </c>
      <c r="E475" s="15">
        <f t="shared" si="33"/>
        <v>1.7667844522968198E-3</v>
      </c>
      <c r="F475" s="15">
        <f t="shared" si="34"/>
        <v>3.3277870216306157E-3</v>
      </c>
      <c r="G475" s="14">
        <f t="shared" si="35"/>
        <v>5</v>
      </c>
      <c r="H475" s="17">
        <f t="shared" si="36"/>
        <v>8.8339222614840993E-3</v>
      </c>
    </row>
    <row r="476" spans="2:8" ht="45" x14ac:dyDescent="0.2">
      <c r="B476" s="5" t="s">
        <v>438</v>
      </c>
      <c r="C476" s="9">
        <v>0</v>
      </c>
      <c r="D476" s="9">
        <v>0</v>
      </c>
      <c r="E476" s="15" t="str">
        <f t="shared" si="33"/>
        <v/>
      </c>
      <c r="F476" s="15" t="str">
        <f t="shared" si="34"/>
        <v/>
      </c>
      <c r="G476" s="14" t="str">
        <f t="shared" si="35"/>
        <v>0</v>
      </c>
      <c r="H476" s="17" t="str">
        <f t="shared" si="36"/>
        <v/>
      </c>
    </row>
    <row r="477" spans="2:8" ht="15" x14ac:dyDescent="0.2">
      <c r="B477" s="5" t="s">
        <v>181</v>
      </c>
      <c r="C477" s="9">
        <v>0</v>
      </c>
      <c r="D477" s="9">
        <v>0</v>
      </c>
      <c r="E477" s="15" t="str">
        <f t="shared" si="33"/>
        <v/>
      </c>
      <c r="F477" s="15" t="str">
        <f t="shared" si="34"/>
        <v/>
      </c>
      <c r="G477" s="14" t="str">
        <f t="shared" si="35"/>
        <v>0</v>
      </c>
      <c r="H477" s="17" t="str">
        <f t="shared" si="36"/>
        <v/>
      </c>
    </row>
    <row r="478" spans="2:8" ht="15" x14ac:dyDescent="0.2">
      <c r="B478" s="5" t="s">
        <v>439</v>
      </c>
      <c r="C478" s="9">
        <v>0</v>
      </c>
      <c r="D478" s="9">
        <v>7</v>
      </c>
      <c r="E478" s="15" t="str">
        <f t="shared" si="33"/>
        <v/>
      </c>
      <c r="F478" s="15">
        <f t="shared" si="34"/>
        <v>3.8824181919023849E-3</v>
      </c>
      <c r="G478" s="14" t="str">
        <f t="shared" si="35"/>
        <v>0</v>
      </c>
      <c r="H478" s="17" t="str">
        <f t="shared" si="36"/>
        <v/>
      </c>
    </row>
    <row r="479" spans="2:8" ht="30" x14ac:dyDescent="0.2">
      <c r="B479" s="5" t="s">
        <v>440</v>
      </c>
      <c r="C479" s="9">
        <v>0</v>
      </c>
      <c r="D479" s="9">
        <v>0</v>
      </c>
      <c r="E479" s="15" t="str">
        <f t="shared" si="33"/>
        <v/>
      </c>
      <c r="F479" s="15" t="str">
        <f t="shared" si="34"/>
        <v/>
      </c>
      <c r="G479" s="14" t="str">
        <f t="shared" si="35"/>
        <v>0</v>
      </c>
      <c r="H479" s="17" t="str">
        <f t="shared" si="36"/>
        <v/>
      </c>
    </row>
    <row r="480" spans="2:8" ht="15" x14ac:dyDescent="0.2">
      <c r="B480" s="5" t="s">
        <v>441</v>
      </c>
      <c r="C480" s="9">
        <v>0</v>
      </c>
      <c r="D480" s="9">
        <v>0</v>
      </c>
      <c r="E480" s="15" t="str">
        <f t="shared" si="33"/>
        <v/>
      </c>
      <c r="F480" s="15" t="str">
        <f t="shared" si="34"/>
        <v/>
      </c>
      <c r="G480" s="14" t="str">
        <f t="shared" si="35"/>
        <v>0</v>
      </c>
      <c r="H480" s="17" t="str">
        <f t="shared" si="36"/>
        <v/>
      </c>
    </row>
    <row r="481" spans="2:8" ht="15" x14ac:dyDescent="0.2">
      <c r="B481" s="5" t="s">
        <v>177</v>
      </c>
      <c r="C481" s="9">
        <v>0</v>
      </c>
      <c r="D481" s="9">
        <v>0</v>
      </c>
      <c r="E481" s="15" t="str">
        <f t="shared" si="33"/>
        <v/>
      </c>
      <c r="F481" s="15" t="str">
        <f t="shared" si="34"/>
        <v/>
      </c>
      <c r="G481" s="14" t="str">
        <f t="shared" si="35"/>
        <v>0</v>
      </c>
      <c r="H481" s="17" t="str">
        <f t="shared" si="36"/>
        <v/>
      </c>
    </row>
    <row r="482" spans="2:8" ht="15" x14ac:dyDescent="0.2">
      <c r="B482" s="5" t="s">
        <v>179</v>
      </c>
      <c r="C482" s="9">
        <v>0</v>
      </c>
      <c r="D482" s="9">
        <v>0</v>
      </c>
      <c r="E482" s="15" t="str">
        <f t="shared" si="33"/>
        <v/>
      </c>
      <c r="F482" s="15" t="str">
        <f t="shared" si="34"/>
        <v/>
      </c>
      <c r="G482" s="14" t="str">
        <f t="shared" si="35"/>
        <v>0</v>
      </c>
      <c r="H482" s="17" t="str">
        <f t="shared" si="36"/>
        <v/>
      </c>
    </row>
    <row r="483" spans="2:8" ht="15" x14ac:dyDescent="0.2">
      <c r="B483" s="5" t="s">
        <v>442</v>
      </c>
      <c r="C483" s="9">
        <v>13</v>
      </c>
      <c r="D483" s="9">
        <v>34</v>
      </c>
      <c r="E483" s="15">
        <f t="shared" si="33"/>
        <v>2.2968197879858657E-2</v>
      </c>
      <c r="F483" s="15">
        <f t="shared" si="34"/>
        <v>1.8857459789240156E-2</v>
      </c>
      <c r="G483" s="14">
        <f t="shared" si="35"/>
        <v>1.6153846153846154</v>
      </c>
      <c r="H483" s="17">
        <f t="shared" si="36"/>
        <v>3.7102473498233215E-2</v>
      </c>
    </row>
    <row r="484" spans="2:8" ht="30" x14ac:dyDescent="0.2">
      <c r="B484" s="5" t="s">
        <v>184</v>
      </c>
      <c r="C484" s="9">
        <v>0</v>
      </c>
      <c r="D484" s="9">
        <v>0</v>
      </c>
      <c r="E484" s="15" t="str">
        <f t="shared" si="33"/>
        <v/>
      </c>
      <c r="F484" s="15" t="str">
        <f t="shared" si="34"/>
        <v/>
      </c>
      <c r="G484" s="14" t="str">
        <f t="shared" si="35"/>
        <v>0</v>
      </c>
      <c r="H484" s="17" t="str">
        <f t="shared" si="36"/>
        <v/>
      </c>
    </row>
    <row r="485" spans="2:8" ht="15" x14ac:dyDescent="0.2">
      <c r="B485" s="5" t="s">
        <v>443</v>
      </c>
      <c r="C485" s="9">
        <v>0</v>
      </c>
      <c r="D485" s="9">
        <v>64</v>
      </c>
      <c r="E485" s="15" t="str">
        <f t="shared" si="33"/>
        <v/>
      </c>
      <c r="F485" s="15">
        <f t="shared" si="34"/>
        <v>3.5496394897393237E-2</v>
      </c>
      <c r="G485" s="14" t="str">
        <f t="shared" si="35"/>
        <v>0</v>
      </c>
      <c r="H485" s="17" t="str">
        <f t="shared" si="36"/>
        <v/>
      </c>
    </row>
    <row r="486" spans="2:8" ht="15" x14ac:dyDescent="0.2">
      <c r="B486" s="5" t="s">
        <v>171</v>
      </c>
      <c r="C486" s="9">
        <v>0</v>
      </c>
      <c r="D486" s="9">
        <v>3</v>
      </c>
      <c r="E486" s="15" t="str">
        <f t="shared" si="33"/>
        <v/>
      </c>
      <c r="F486" s="15">
        <f t="shared" si="34"/>
        <v>1.6638935108153079E-3</v>
      </c>
      <c r="G486" s="14" t="str">
        <f t="shared" si="35"/>
        <v>0</v>
      </c>
      <c r="H486" s="17" t="str">
        <f t="shared" si="36"/>
        <v/>
      </c>
    </row>
    <row r="487" spans="2:8" ht="15" x14ac:dyDescent="0.2">
      <c r="B487" s="5" t="s">
        <v>444</v>
      </c>
      <c r="C487" s="9">
        <v>0</v>
      </c>
      <c r="D487" s="9">
        <v>0</v>
      </c>
      <c r="E487" s="15" t="str">
        <f t="shared" si="33"/>
        <v/>
      </c>
      <c r="F487" s="15" t="str">
        <f t="shared" si="34"/>
        <v/>
      </c>
      <c r="G487" s="14" t="str">
        <f t="shared" si="35"/>
        <v>0</v>
      </c>
      <c r="H487" s="17" t="str">
        <f t="shared" si="36"/>
        <v/>
      </c>
    </row>
    <row r="488" spans="2:8" ht="13.5" customHeight="1" x14ac:dyDescent="0.2">
      <c r="B488" s="5" t="s">
        <v>445</v>
      </c>
      <c r="C488" s="9">
        <v>0</v>
      </c>
      <c r="D488" s="9">
        <v>0</v>
      </c>
      <c r="E488" s="15" t="str">
        <f t="shared" ref="E488:E499" si="37">+IF(C488=0,"",C488/C$294)</f>
        <v/>
      </c>
      <c r="F488" s="15" t="str">
        <f t="shared" ref="F488:F499" si="38">+IF(D488=0,"",D488/D$294)</f>
        <v/>
      </c>
      <c r="G488" s="14" t="str">
        <f t="shared" ref="G488:G499" si="39">+IF(OR(AND(D488=0),(C488=0)),"0",((D488-C488)/C488))</f>
        <v>0</v>
      </c>
      <c r="H488" s="17" t="str">
        <f t="shared" ref="H488:H499" si="40">+IF(OR(AND(E488=""),(G488="")),"",E488*G488)</f>
        <v/>
      </c>
    </row>
    <row r="489" spans="2:8" ht="13.5" customHeight="1" x14ac:dyDescent="0.2">
      <c r="B489" s="5" t="s">
        <v>446</v>
      </c>
      <c r="C489" s="9">
        <v>0</v>
      </c>
      <c r="D489" s="9">
        <v>0</v>
      </c>
      <c r="E489" s="15" t="str">
        <f t="shared" si="37"/>
        <v/>
      </c>
      <c r="F489" s="15" t="str">
        <f t="shared" si="38"/>
        <v/>
      </c>
      <c r="G489" s="14" t="str">
        <f t="shared" si="39"/>
        <v>0</v>
      </c>
      <c r="H489" s="17" t="str">
        <f t="shared" si="40"/>
        <v/>
      </c>
    </row>
    <row r="490" spans="2:8" ht="25.5" customHeight="1" x14ac:dyDescent="0.2">
      <c r="B490" s="5" t="s">
        <v>172</v>
      </c>
      <c r="C490" s="9">
        <v>0</v>
      </c>
      <c r="D490" s="9">
        <v>1</v>
      </c>
      <c r="E490" s="15" t="str">
        <f t="shared" si="37"/>
        <v/>
      </c>
      <c r="F490" s="15">
        <f t="shared" si="38"/>
        <v>5.5463117027176932E-4</v>
      </c>
      <c r="G490" s="14" t="str">
        <f t="shared" si="39"/>
        <v>0</v>
      </c>
      <c r="H490" s="17" t="str">
        <f t="shared" si="40"/>
        <v/>
      </c>
    </row>
    <row r="491" spans="2:8" ht="13.5" customHeight="1" x14ac:dyDescent="0.2">
      <c r="B491" s="5" t="s">
        <v>180</v>
      </c>
      <c r="C491" s="9">
        <v>4</v>
      </c>
      <c r="D491" s="9">
        <v>45</v>
      </c>
      <c r="E491" s="15">
        <f t="shared" si="37"/>
        <v>7.0671378091872791E-3</v>
      </c>
      <c r="F491" s="15">
        <f t="shared" si="38"/>
        <v>2.4958402662229616E-2</v>
      </c>
      <c r="G491" s="14">
        <f t="shared" si="39"/>
        <v>10.25</v>
      </c>
      <c r="H491" s="17">
        <f t="shared" si="40"/>
        <v>7.2438162544169613E-2</v>
      </c>
    </row>
    <row r="492" spans="2:8" ht="15" x14ac:dyDescent="0.2">
      <c r="B492" s="5" t="s">
        <v>484</v>
      </c>
      <c r="C492" s="9">
        <v>0</v>
      </c>
      <c r="D492" s="9">
        <v>4</v>
      </c>
      <c r="E492" s="15" t="str">
        <f t="shared" si="37"/>
        <v/>
      </c>
      <c r="F492" s="15">
        <f t="shared" si="38"/>
        <v>2.2185246810870773E-3</v>
      </c>
      <c r="G492" s="14" t="str">
        <f t="shared" si="39"/>
        <v>0</v>
      </c>
      <c r="H492" s="17" t="str">
        <f t="shared" si="40"/>
        <v/>
      </c>
    </row>
    <row r="493" spans="2:8" ht="15" x14ac:dyDescent="0.2">
      <c r="B493" s="5" t="s">
        <v>447</v>
      </c>
      <c r="C493" s="9">
        <v>5</v>
      </c>
      <c r="D493" s="9">
        <v>3</v>
      </c>
      <c r="E493" s="15">
        <f t="shared" si="37"/>
        <v>8.8339222614840993E-3</v>
      </c>
      <c r="F493" s="15">
        <f t="shared" si="38"/>
        <v>1.6638935108153079E-3</v>
      </c>
      <c r="G493" s="14">
        <f t="shared" si="39"/>
        <v>-0.4</v>
      </c>
      <c r="H493" s="17">
        <f t="shared" si="40"/>
        <v>-3.53356890459364E-3</v>
      </c>
    </row>
    <row r="494" spans="2:8" ht="30" x14ac:dyDescent="0.2">
      <c r="B494" s="5" t="s">
        <v>448</v>
      </c>
      <c r="C494" s="9">
        <v>0</v>
      </c>
      <c r="D494" s="9">
        <v>0</v>
      </c>
      <c r="E494" s="15" t="str">
        <f t="shared" si="37"/>
        <v/>
      </c>
      <c r="F494" s="15" t="str">
        <f t="shared" si="38"/>
        <v/>
      </c>
      <c r="G494" s="14" t="str">
        <f t="shared" si="39"/>
        <v>0</v>
      </c>
      <c r="H494" s="17" t="str">
        <f t="shared" si="40"/>
        <v/>
      </c>
    </row>
    <row r="495" spans="2:8" ht="13.5" customHeight="1" x14ac:dyDescent="0.2">
      <c r="B495" s="5" t="s">
        <v>449</v>
      </c>
      <c r="C495" s="9">
        <v>31</v>
      </c>
      <c r="D495" s="9">
        <v>0</v>
      </c>
      <c r="E495" s="15">
        <f t="shared" si="37"/>
        <v>5.4770318021201414E-2</v>
      </c>
      <c r="F495" s="15" t="str">
        <f t="shared" si="38"/>
        <v/>
      </c>
      <c r="G495" s="14" t="str">
        <f t="shared" si="39"/>
        <v>0</v>
      </c>
      <c r="H495" s="17">
        <f t="shared" si="40"/>
        <v>0</v>
      </c>
    </row>
    <row r="496" spans="2:8" s="4" customFormat="1" ht="26.25" customHeight="1" x14ac:dyDescent="0.2">
      <c r="B496" s="5" t="s">
        <v>450</v>
      </c>
      <c r="C496" s="9">
        <v>0</v>
      </c>
      <c r="D496" s="9">
        <v>0</v>
      </c>
      <c r="E496" s="15" t="str">
        <f t="shared" si="37"/>
        <v/>
      </c>
      <c r="F496" s="15" t="str">
        <f t="shared" si="38"/>
        <v/>
      </c>
      <c r="G496" s="14" t="str">
        <f t="shared" si="39"/>
        <v>0</v>
      </c>
      <c r="H496" s="17" t="str">
        <f t="shared" si="40"/>
        <v/>
      </c>
    </row>
    <row r="497" spans="2:8" ht="15" x14ac:dyDescent="0.2">
      <c r="B497" s="5" t="s">
        <v>451</v>
      </c>
      <c r="C497" s="9">
        <v>0</v>
      </c>
      <c r="D497" s="9">
        <v>1</v>
      </c>
      <c r="E497" s="15" t="str">
        <f t="shared" si="37"/>
        <v/>
      </c>
      <c r="F497" s="15">
        <f t="shared" si="38"/>
        <v>5.5463117027176932E-4</v>
      </c>
      <c r="G497" s="14" t="str">
        <f t="shared" si="39"/>
        <v>0</v>
      </c>
      <c r="H497" s="17" t="str">
        <f t="shared" si="40"/>
        <v/>
      </c>
    </row>
    <row r="498" spans="2:8" ht="30" x14ac:dyDescent="0.2">
      <c r="B498" s="5" t="s">
        <v>452</v>
      </c>
      <c r="C498" s="9">
        <v>0</v>
      </c>
      <c r="D498" s="9">
        <v>0</v>
      </c>
      <c r="E498" s="15" t="str">
        <f t="shared" si="37"/>
        <v/>
      </c>
      <c r="F498" s="15" t="str">
        <f t="shared" si="38"/>
        <v/>
      </c>
      <c r="G498" s="14" t="str">
        <f t="shared" si="39"/>
        <v>0</v>
      </c>
      <c r="H498" s="17" t="str">
        <f t="shared" si="40"/>
        <v/>
      </c>
    </row>
    <row r="499" spans="2:8" ht="30" x14ac:dyDescent="0.2">
      <c r="B499" s="5" t="s">
        <v>453</v>
      </c>
      <c r="C499" s="9">
        <v>0</v>
      </c>
      <c r="D499" s="9">
        <v>0</v>
      </c>
      <c r="E499" s="15" t="str">
        <f t="shared" si="37"/>
        <v/>
      </c>
      <c r="F499" s="15" t="str">
        <f t="shared" si="38"/>
        <v/>
      </c>
      <c r="G499" s="14" t="str">
        <f t="shared" si="39"/>
        <v>0</v>
      </c>
      <c r="H499" s="17" t="str">
        <f t="shared" si="40"/>
        <v/>
      </c>
    </row>
    <row r="500" spans="2:8" ht="15" x14ac:dyDescent="0.2">
      <c r="B500" s="30"/>
      <c r="C500" s="27"/>
      <c r="D500" s="27"/>
      <c r="E500" s="28"/>
      <c r="F500" s="28"/>
      <c r="G500" s="25"/>
      <c r="H500" s="26"/>
    </row>
    <row r="502" spans="2:8" x14ac:dyDescent="0.2">
      <c r="B502" s="19"/>
      <c r="C502" s="19"/>
      <c r="D502" s="19"/>
      <c r="E502" s="19"/>
      <c r="F502" s="19"/>
    </row>
    <row r="503" spans="2:8" ht="15" customHeight="1" x14ac:dyDescent="0.2">
      <c r="B503" s="51" t="s">
        <v>522</v>
      </c>
      <c r="C503" s="52" t="s">
        <v>523</v>
      </c>
      <c r="D503" s="53"/>
      <c r="E503" s="54" t="s">
        <v>487</v>
      </c>
      <c r="F503" s="55"/>
      <c r="G503" s="56" t="s">
        <v>568</v>
      </c>
      <c r="H503" s="58" t="s">
        <v>486</v>
      </c>
    </row>
    <row r="504" spans="2:8" x14ac:dyDescent="0.2">
      <c r="B504" s="51"/>
      <c r="C504" s="50">
        <v>2012</v>
      </c>
      <c r="D504" s="50">
        <v>2013</v>
      </c>
      <c r="E504" s="50">
        <v>2012</v>
      </c>
      <c r="F504" s="50">
        <v>2013</v>
      </c>
      <c r="G504" s="57"/>
      <c r="H504" s="59"/>
    </row>
    <row r="505" spans="2:8" ht="30" x14ac:dyDescent="0.2">
      <c r="B505" s="43" t="s">
        <v>528</v>
      </c>
      <c r="C505" s="41">
        <f>SUM(C506:C530)</f>
        <v>2195</v>
      </c>
      <c r="D505" s="41">
        <f>SUM(D506:D530)</f>
        <v>1294</v>
      </c>
      <c r="E505" s="42">
        <f>+IF(C505=0,"",C505/C$505)</f>
        <v>1</v>
      </c>
      <c r="F505" s="42">
        <f>+IF(D505=0,"",D505/D$505)</f>
        <v>1</v>
      </c>
      <c r="G505" s="38">
        <f>+IF(OR(AND(D505=0),(C505=0)),"0",((D505-C505)/C505))</f>
        <v>-0.41047835990888382</v>
      </c>
      <c r="H505" s="39">
        <f>+IF(OR(AND(E505=""),(G505="")),"",E505*G505)</f>
        <v>-0.41047835990888382</v>
      </c>
    </row>
    <row r="506" spans="2:8" ht="15" x14ac:dyDescent="0.2">
      <c r="B506" s="5" t="s">
        <v>454</v>
      </c>
      <c r="C506" s="9">
        <v>2</v>
      </c>
      <c r="D506" s="9">
        <v>6</v>
      </c>
      <c r="E506" s="15">
        <f>+IF(C506=0,"",C506/C$505)</f>
        <v>9.1116173120728934E-4</v>
      </c>
      <c r="F506" s="15">
        <f>+IF(D506=0,"",D506/D$505)</f>
        <v>4.6367851622874804E-3</v>
      </c>
      <c r="G506" s="14">
        <f>+IF(OR(AND(D506=0),(C506=0)),"0",((D506-C506)/C506))</f>
        <v>2</v>
      </c>
      <c r="H506" s="17">
        <f>+IF(OR(AND(E506=""),(G506="")),"",E506*G506)</f>
        <v>1.8223234624145787E-3</v>
      </c>
    </row>
    <row r="507" spans="2:8" ht="15" x14ac:dyDescent="0.2">
      <c r="B507" s="5" t="s">
        <v>187</v>
      </c>
      <c r="C507" s="9">
        <v>0</v>
      </c>
      <c r="D507" s="9">
        <v>331</v>
      </c>
      <c r="E507" s="15" t="str">
        <f t="shared" ref="E507:E530" si="41">+IF(C507=0,"",C507/C$505)</f>
        <v/>
      </c>
      <c r="F507" s="15">
        <f t="shared" ref="F507:F530" si="42">+IF(D507=0,"",D507/D$505)</f>
        <v>0.25579598145285937</v>
      </c>
      <c r="G507" s="14" t="str">
        <f t="shared" ref="G507:G530" si="43">+IF(OR(AND(D507=0),(C507=0)),"0",((D507-C507)/C507))</f>
        <v>0</v>
      </c>
      <c r="H507" s="17" t="str">
        <f t="shared" ref="H507:H530" si="44">+IF(OR(AND(E507=""),(G507="")),"",E507*G507)</f>
        <v/>
      </c>
    </row>
    <row r="508" spans="2:8" ht="15" x14ac:dyDescent="0.2">
      <c r="B508" s="5" t="s">
        <v>455</v>
      </c>
      <c r="C508" s="9">
        <v>4</v>
      </c>
      <c r="D508" s="9">
        <v>84</v>
      </c>
      <c r="E508" s="15">
        <f t="shared" si="41"/>
        <v>1.8223234624145787E-3</v>
      </c>
      <c r="F508" s="15">
        <f t="shared" si="42"/>
        <v>6.4914992272024727E-2</v>
      </c>
      <c r="G508" s="14">
        <f t="shared" si="43"/>
        <v>20</v>
      </c>
      <c r="H508" s="17">
        <f t="shared" si="44"/>
        <v>3.6446469248291577E-2</v>
      </c>
    </row>
    <row r="509" spans="2:8" ht="15" x14ac:dyDescent="0.2">
      <c r="B509" s="5" t="s">
        <v>456</v>
      </c>
      <c r="C509" s="9">
        <v>2</v>
      </c>
      <c r="D509" s="9">
        <v>118</v>
      </c>
      <c r="E509" s="15">
        <f t="shared" si="41"/>
        <v>9.1116173120728934E-4</v>
      </c>
      <c r="F509" s="15">
        <f t="shared" si="42"/>
        <v>9.1190108191653782E-2</v>
      </c>
      <c r="G509" s="14">
        <f t="shared" si="43"/>
        <v>58</v>
      </c>
      <c r="H509" s="17">
        <f t="shared" si="44"/>
        <v>5.2847380410022779E-2</v>
      </c>
    </row>
    <row r="510" spans="2:8" ht="15" x14ac:dyDescent="0.2">
      <c r="B510" s="5" t="s">
        <v>188</v>
      </c>
      <c r="C510" s="9">
        <v>0</v>
      </c>
      <c r="D510" s="9">
        <v>4</v>
      </c>
      <c r="E510" s="15" t="str">
        <f t="shared" si="41"/>
        <v/>
      </c>
      <c r="F510" s="15">
        <f t="shared" si="42"/>
        <v>3.0911901081916537E-3</v>
      </c>
      <c r="G510" s="14" t="str">
        <f t="shared" si="43"/>
        <v>0</v>
      </c>
      <c r="H510" s="17" t="str">
        <f t="shared" si="44"/>
        <v/>
      </c>
    </row>
    <row r="511" spans="2:8" ht="15" x14ac:dyDescent="0.2">
      <c r="B511" s="5" t="s">
        <v>186</v>
      </c>
      <c r="C511" s="9">
        <v>0</v>
      </c>
      <c r="D511" s="9">
        <v>1</v>
      </c>
      <c r="E511" s="15" t="str">
        <f t="shared" si="41"/>
        <v/>
      </c>
      <c r="F511" s="15">
        <f t="shared" si="42"/>
        <v>7.7279752704791343E-4</v>
      </c>
      <c r="G511" s="14" t="str">
        <f t="shared" si="43"/>
        <v>0</v>
      </c>
      <c r="H511" s="17" t="str">
        <f t="shared" si="44"/>
        <v/>
      </c>
    </row>
    <row r="512" spans="2:8" ht="15" x14ac:dyDescent="0.2">
      <c r="B512" s="5" t="s">
        <v>189</v>
      </c>
      <c r="C512" s="9">
        <v>1</v>
      </c>
      <c r="D512" s="9">
        <v>7</v>
      </c>
      <c r="E512" s="15">
        <f t="shared" si="41"/>
        <v>4.5558086560364467E-4</v>
      </c>
      <c r="F512" s="15">
        <f t="shared" si="42"/>
        <v>5.4095826893353939E-3</v>
      </c>
      <c r="G512" s="14">
        <f t="shared" si="43"/>
        <v>6</v>
      </c>
      <c r="H512" s="17">
        <f t="shared" si="44"/>
        <v>2.733485193621868E-3</v>
      </c>
    </row>
    <row r="513" spans="2:8" ht="30" x14ac:dyDescent="0.2">
      <c r="B513" s="5" t="s">
        <v>457</v>
      </c>
      <c r="C513" s="9">
        <v>0</v>
      </c>
      <c r="D513" s="9">
        <v>0</v>
      </c>
      <c r="E513" s="15" t="str">
        <f t="shared" si="41"/>
        <v/>
      </c>
      <c r="F513" s="15" t="str">
        <f t="shared" si="42"/>
        <v/>
      </c>
      <c r="G513" s="14" t="str">
        <f t="shared" si="43"/>
        <v>0</v>
      </c>
      <c r="H513" s="17" t="str">
        <f t="shared" si="44"/>
        <v/>
      </c>
    </row>
    <row r="514" spans="2:8" ht="15" x14ac:dyDescent="0.2">
      <c r="B514" s="5" t="s">
        <v>458</v>
      </c>
      <c r="C514" s="9">
        <v>0</v>
      </c>
      <c r="D514" s="9">
        <v>14</v>
      </c>
      <c r="E514" s="15" t="str">
        <f t="shared" si="41"/>
        <v/>
      </c>
      <c r="F514" s="15">
        <f t="shared" si="42"/>
        <v>1.0819165378670788E-2</v>
      </c>
      <c r="G514" s="14" t="str">
        <f t="shared" si="43"/>
        <v>0</v>
      </c>
      <c r="H514" s="17" t="str">
        <f t="shared" si="44"/>
        <v/>
      </c>
    </row>
    <row r="515" spans="2:8" ht="30" x14ac:dyDescent="0.2">
      <c r="B515" s="5" t="s">
        <v>485</v>
      </c>
      <c r="C515" s="9">
        <v>0</v>
      </c>
      <c r="D515" s="9">
        <v>7</v>
      </c>
      <c r="E515" s="15" t="str">
        <f t="shared" si="41"/>
        <v/>
      </c>
      <c r="F515" s="15">
        <f t="shared" si="42"/>
        <v>5.4095826893353939E-3</v>
      </c>
      <c r="G515" s="14" t="str">
        <f t="shared" si="43"/>
        <v>0</v>
      </c>
      <c r="H515" s="17" t="str">
        <f t="shared" si="44"/>
        <v/>
      </c>
    </row>
    <row r="516" spans="2:8" ht="15" x14ac:dyDescent="0.2">
      <c r="B516" s="5" t="s">
        <v>459</v>
      </c>
      <c r="C516" s="9">
        <v>0</v>
      </c>
      <c r="D516" s="9">
        <v>0</v>
      </c>
      <c r="E516" s="15" t="str">
        <f t="shared" si="41"/>
        <v/>
      </c>
      <c r="F516" s="15" t="str">
        <f t="shared" si="42"/>
        <v/>
      </c>
      <c r="G516" s="14" t="str">
        <f t="shared" si="43"/>
        <v>0</v>
      </c>
      <c r="H516" s="17" t="str">
        <f t="shared" si="44"/>
        <v/>
      </c>
    </row>
    <row r="517" spans="2:8" ht="30" x14ac:dyDescent="0.2">
      <c r="B517" s="5" t="s">
        <v>460</v>
      </c>
      <c r="C517" s="9">
        <v>3</v>
      </c>
      <c r="D517" s="9">
        <v>428</v>
      </c>
      <c r="E517" s="15">
        <f t="shared" si="41"/>
        <v>1.366742596810934E-3</v>
      </c>
      <c r="F517" s="15">
        <f t="shared" si="42"/>
        <v>0.33075734157650694</v>
      </c>
      <c r="G517" s="14">
        <f t="shared" si="43"/>
        <v>141.66666666666666</v>
      </c>
      <c r="H517" s="17">
        <f t="shared" si="44"/>
        <v>0.19362186788154898</v>
      </c>
    </row>
    <row r="518" spans="2:8" ht="15" x14ac:dyDescent="0.2">
      <c r="B518" s="5" t="s">
        <v>190</v>
      </c>
      <c r="C518" s="9">
        <v>0</v>
      </c>
      <c r="D518" s="9">
        <v>0</v>
      </c>
      <c r="E518" s="15" t="str">
        <f t="shared" si="41"/>
        <v/>
      </c>
      <c r="F518" s="15" t="str">
        <f t="shared" si="42"/>
        <v/>
      </c>
      <c r="G518" s="14" t="str">
        <f t="shared" si="43"/>
        <v>0</v>
      </c>
      <c r="H518" s="17" t="str">
        <f t="shared" si="44"/>
        <v/>
      </c>
    </row>
    <row r="519" spans="2:8" ht="15" x14ac:dyDescent="0.2">
      <c r="B519" s="5" t="s">
        <v>192</v>
      </c>
      <c r="C519" s="9">
        <v>0</v>
      </c>
      <c r="D519" s="9">
        <v>33</v>
      </c>
      <c r="E519" s="15" t="str">
        <f t="shared" si="41"/>
        <v/>
      </c>
      <c r="F519" s="15">
        <f t="shared" si="42"/>
        <v>2.5502318392581144E-2</v>
      </c>
      <c r="G519" s="14" t="str">
        <f t="shared" si="43"/>
        <v>0</v>
      </c>
      <c r="H519" s="17" t="str">
        <f t="shared" si="44"/>
        <v/>
      </c>
    </row>
    <row r="520" spans="2:8" ht="13.5" customHeight="1" x14ac:dyDescent="0.2">
      <c r="B520" s="5" t="s">
        <v>191</v>
      </c>
      <c r="C520" s="9">
        <v>0</v>
      </c>
      <c r="D520" s="9">
        <v>0</v>
      </c>
      <c r="E520" s="15" t="str">
        <f t="shared" si="41"/>
        <v/>
      </c>
      <c r="F520" s="15" t="str">
        <f t="shared" si="42"/>
        <v/>
      </c>
      <c r="G520" s="14" t="str">
        <f t="shared" si="43"/>
        <v>0</v>
      </c>
      <c r="H520" s="17" t="str">
        <f t="shared" si="44"/>
        <v/>
      </c>
    </row>
    <row r="521" spans="2:8" ht="13.5" customHeight="1" x14ac:dyDescent="0.2">
      <c r="B521" s="5" t="s">
        <v>461</v>
      </c>
      <c r="C521" s="9">
        <v>8</v>
      </c>
      <c r="D521" s="9">
        <v>77</v>
      </c>
      <c r="E521" s="15">
        <f t="shared" si="41"/>
        <v>3.6446469248291574E-3</v>
      </c>
      <c r="F521" s="15">
        <f t="shared" si="42"/>
        <v>5.9505409582689336E-2</v>
      </c>
      <c r="G521" s="14">
        <f t="shared" si="43"/>
        <v>8.625</v>
      </c>
      <c r="H521" s="17">
        <f t="shared" si="44"/>
        <v>3.143507972665148E-2</v>
      </c>
    </row>
    <row r="522" spans="2:8" ht="25.5" customHeight="1" x14ac:dyDescent="0.2">
      <c r="B522" s="5" t="s">
        <v>193</v>
      </c>
      <c r="C522" s="9">
        <v>4</v>
      </c>
      <c r="D522" s="9">
        <v>23</v>
      </c>
      <c r="E522" s="15">
        <f t="shared" si="41"/>
        <v>1.8223234624145787E-3</v>
      </c>
      <c r="F522" s="15">
        <f t="shared" si="42"/>
        <v>1.7774343122102011E-2</v>
      </c>
      <c r="G522" s="14">
        <f t="shared" si="43"/>
        <v>4.75</v>
      </c>
      <c r="H522" s="17">
        <f t="shared" si="44"/>
        <v>8.6560364464692494E-3</v>
      </c>
    </row>
    <row r="523" spans="2:8" ht="13.5" customHeight="1" x14ac:dyDescent="0.2">
      <c r="B523" s="5" t="s">
        <v>462</v>
      </c>
      <c r="C523" s="9">
        <v>2142</v>
      </c>
      <c r="D523" s="9">
        <v>0</v>
      </c>
      <c r="E523" s="15">
        <f t="shared" si="41"/>
        <v>0.97585421412300688</v>
      </c>
      <c r="F523" s="15" t="str">
        <f t="shared" si="42"/>
        <v/>
      </c>
      <c r="G523" s="14" t="str">
        <f t="shared" si="43"/>
        <v>0</v>
      </c>
      <c r="H523" s="17">
        <f t="shared" si="44"/>
        <v>0</v>
      </c>
    </row>
    <row r="524" spans="2:8" ht="12" customHeight="1" x14ac:dyDescent="0.2">
      <c r="B524" s="5" t="s">
        <v>194</v>
      </c>
      <c r="C524" s="9">
        <v>0</v>
      </c>
      <c r="D524" s="9">
        <v>7</v>
      </c>
      <c r="E524" s="15" t="str">
        <f t="shared" si="41"/>
        <v/>
      </c>
      <c r="F524" s="15">
        <f t="shared" si="42"/>
        <v>5.4095826893353939E-3</v>
      </c>
      <c r="G524" s="14" t="str">
        <f t="shared" si="43"/>
        <v>0</v>
      </c>
      <c r="H524" s="17" t="str">
        <f t="shared" si="44"/>
        <v/>
      </c>
    </row>
    <row r="525" spans="2:8" ht="13.5" customHeight="1" x14ac:dyDescent="0.2">
      <c r="B525" s="5" t="s">
        <v>195</v>
      </c>
      <c r="C525" s="9">
        <v>0</v>
      </c>
      <c r="D525" s="9">
        <v>0</v>
      </c>
      <c r="E525" s="15" t="str">
        <f t="shared" si="41"/>
        <v/>
      </c>
      <c r="F525" s="15" t="str">
        <f t="shared" si="42"/>
        <v/>
      </c>
      <c r="G525" s="14" t="str">
        <f t="shared" si="43"/>
        <v>0</v>
      </c>
      <c r="H525" s="17" t="str">
        <f t="shared" si="44"/>
        <v/>
      </c>
    </row>
    <row r="526" spans="2:8" ht="13.5" customHeight="1" x14ac:dyDescent="0.2">
      <c r="B526" s="5" t="s">
        <v>463</v>
      </c>
      <c r="C526" s="9">
        <v>0</v>
      </c>
      <c r="D526" s="9">
        <v>8</v>
      </c>
      <c r="E526" s="15" t="str">
        <f t="shared" si="41"/>
        <v/>
      </c>
      <c r="F526" s="15">
        <f t="shared" si="42"/>
        <v>6.1823802163833074E-3</v>
      </c>
      <c r="G526" s="14" t="str">
        <f t="shared" si="43"/>
        <v>0</v>
      </c>
      <c r="H526" s="17" t="str">
        <f t="shared" si="44"/>
        <v/>
      </c>
    </row>
    <row r="527" spans="2:8" ht="15" x14ac:dyDescent="0.2">
      <c r="B527" s="5" t="s">
        <v>464</v>
      </c>
      <c r="C527" s="9">
        <v>0</v>
      </c>
      <c r="D527" s="9">
        <v>0</v>
      </c>
      <c r="E527" s="15" t="str">
        <f t="shared" si="41"/>
        <v/>
      </c>
      <c r="F527" s="15" t="str">
        <f t="shared" si="42"/>
        <v/>
      </c>
      <c r="G527" s="14" t="str">
        <f t="shared" si="43"/>
        <v>0</v>
      </c>
      <c r="H527" s="17" t="str">
        <f t="shared" si="44"/>
        <v/>
      </c>
    </row>
    <row r="528" spans="2:8" ht="30" x14ac:dyDescent="0.2">
      <c r="B528" s="5" t="s">
        <v>465</v>
      </c>
      <c r="C528" s="9">
        <v>0</v>
      </c>
      <c r="D528" s="9">
        <v>0</v>
      </c>
      <c r="E528" s="15" t="str">
        <f t="shared" si="41"/>
        <v/>
      </c>
      <c r="F528" s="15" t="str">
        <f t="shared" si="42"/>
        <v/>
      </c>
      <c r="G528" s="14" t="str">
        <f t="shared" si="43"/>
        <v>0</v>
      </c>
      <c r="H528" s="17" t="str">
        <f t="shared" si="44"/>
        <v/>
      </c>
    </row>
    <row r="529" spans="2:8" ht="30" x14ac:dyDescent="0.2">
      <c r="B529" s="6" t="s">
        <v>466</v>
      </c>
      <c r="C529" s="9">
        <v>0</v>
      </c>
      <c r="D529" s="9">
        <v>5</v>
      </c>
      <c r="E529" s="15" t="str">
        <f t="shared" si="41"/>
        <v/>
      </c>
      <c r="F529" s="15">
        <f t="shared" si="42"/>
        <v>3.8639876352395673E-3</v>
      </c>
      <c r="G529" s="14" t="str">
        <f t="shared" si="43"/>
        <v>0</v>
      </c>
      <c r="H529" s="17" t="str">
        <f t="shared" si="44"/>
        <v/>
      </c>
    </row>
    <row r="530" spans="2:8" ht="30" x14ac:dyDescent="0.2">
      <c r="B530" s="5" t="s">
        <v>467</v>
      </c>
      <c r="C530" s="9">
        <v>29</v>
      </c>
      <c r="D530" s="9">
        <v>141</v>
      </c>
      <c r="E530" s="15">
        <f t="shared" si="41"/>
        <v>1.3211845102505695E-2</v>
      </c>
      <c r="F530" s="15">
        <f t="shared" si="42"/>
        <v>0.10896445131375579</v>
      </c>
      <c r="G530" s="14">
        <f t="shared" si="43"/>
        <v>3.8620689655172415</v>
      </c>
      <c r="H530" s="17">
        <f t="shared" si="44"/>
        <v>5.1025056947608199E-2</v>
      </c>
    </row>
    <row r="531" spans="2:8" x14ac:dyDescent="0.2">
      <c r="B531" s="22" t="s">
        <v>569</v>
      </c>
    </row>
  </sheetData>
  <mergeCells count="30">
    <mergeCell ref="B503:B504"/>
    <mergeCell ref="B292:B293"/>
    <mergeCell ref="B149:B150"/>
    <mergeCell ref="C292:D292"/>
    <mergeCell ref="E16:F16"/>
    <mergeCell ref="B68:B69"/>
    <mergeCell ref="C68:D68"/>
    <mergeCell ref="E68:F68"/>
    <mergeCell ref="B16:B17"/>
    <mergeCell ref="C16:D16"/>
    <mergeCell ref="C503:D503"/>
    <mergeCell ref="E503:F503"/>
    <mergeCell ref="G503:G504"/>
    <mergeCell ref="H503:H504"/>
    <mergeCell ref="G68:G69"/>
    <mergeCell ref="H68:H69"/>
    <mergeCell ref="C149:D149"/>
    <mergeCell ref="E149:F149"/>
    <mergeCell ref="G149:G150"/>
    <mergeCell ref="H149:H150"/>
    <mergeCell ref="G16:G17"/>
    <mergeCell ref="H16:H17"/>
    <mergeCell ref="E292:F292"/>
    <mergeCell ref="G292:G293"/>
    <mergeCell ref="H292:H293"/>
    <mergeCell ref="B6:B7"/>
    <mergeCell ref="C6:D6"/>
    <mergeCell ref="E6:F6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workbookViewId="0">
      <pane xSplit="1" ySplit="3" topLeftCell="B502" activePane="bottomRight" state="frozen"/>
      <selection activeCell="E1" sqref="E1:E1048576"/>
      <selection pane="topRight" activeCell="E1" sqref="E1:E1048576"/>
      <selection pane="bottomLeft" activeCell="E1" sqref="E1:E1048576"/>
      <selection pane="bottomRight" activeCell="E1" sqref="E1:E1048576"/>
    </sheetView>
  </sheetViews>
  <sheetFormatPr baseColWidth="10" defaultRowHeight="12.75" x14ac:dyDescent="0.2"/>
  <cols>
    <col min="1" max="1" width="3.7109375" style="2" customWidth="1"/>
    <col min="2" max="2" width="42.5703125" style="1" customWidth="1"/>
    <col min="3" max="4" width="11.42578125" style="1"/>
    <col min="5" max="5" width="11.42578125" style="2" hidden="1" customWidth="1"/>
    <col min="6" max="6" width="11.42578125" style="2"/>
    <col min="7" max="7" width="17.42578125" style="2" customWidth="1"/>
    <col min="8" max="8" width="14.42578125" style="2" customWidth="1"/>
    <col min="9" max="16384" width="11.42578125" style="2"/>
  </cols>
  <sheetData>
    <row r="1" spans="2:8" ht="20.100000000000001" customHeight="1" x14ac:dyDescent="0.2">
      <c r="B1" s="45" t="s">
        <v>566</v>
      </c>
      <c r="C1" s="16"/>
    </row>
    <row r="2" spans="2:8" ht="20.100000000000001" customHeight="1" x14ac:dyDescent="0.2">
      <c r="B2" s="1" t="s">
        <v>567</v>
      </c>
      <c r="C2" s="16"/>
    </row>
    <row r="3" spans="2:8" ht="20.100000000000001" customHeight="1" x14ac:dyDescent="0.2">
      <c r="B3" s="1" t="s">
        <v>563</v>
      </c>
      <c r="C3" s="16"/>
    </row>
    <row r="4" spans="2:8" ht="20.100000000000001" customHeight="1" x14ac:dyDescent="0.2">
      <c r="B4" s="47" t="s">
        <v>556</v>
      </c>
    </row>
    <row r="6" spans="2:8" ht="12.75" customHeight="1" x14ac:dyDescent="0.2">
      <c r="B6" s="51" t="s">
        <v>522</v>
      </c>
      <c r="C6" s="52" t="s">
        <v>523</v>
      </c>
      <c r="D6" s="53"/>
      <c r="E6" s="54" t="s">
        <v>487</v>
      </c>
      <c r="F6" s="55"/>
      <c r="G6" s="56" t="s">
        <v>568</v>
      </c>
      <c r="H6" s="58" t="s">
        <v>486</v>
      </c>
    </row>
    <row r="7" spans="2:8" x14ac:dyDescent="0.2">
      <c r="B7" s="51"/>
      <c r="C7" s="23">
        <v>2012</v>
      </c>
      <c r="D7" s="23">
        <v>2013</v>
      </c>
      <c r="E7" s="23">
        <v>2012</v>
      </c>
      <c r="F7" s="23">
        <v>2013</v>
      </c>
      <c r="G7" s="57"/>
      <c r="H7" s="59"/>
    </row>
    <row r="8" spans="2:8" ht="24.95" customHeight="1" x14ac:dyDescent="0.2">
      <c r="B8" s="18" t="s">
        <v>495</v>
      </c>
      <c r="C8" s="31">
        <f>+C18+C70+C151+C294+C505</f>
        <v>1223</v>
      </c>
      <c r="D8" s="31">
        <f>+D18+D70+D151+D294+D505</f>
        <v>1315</v>
      </c>
      <c r="E8" s="32">
        <f>+C8/C$8</f>
        <v>1</v>
      </c>
      <c r="F8" s="32">
        <f>+D8/D$8</f>
        <v>1</v>
      </c>
      <c r="G8" s="32">
        <f>+(D8-C8)/C8</f>
        <v>7.5224856909239579E-2</v>
      </c>
      <c r="H8" s="33">
        <f>+E8*G8</f>
        <v>7.5224856909239579E-2</v>
      </c>
    </row>
    <row r="9" spans="2:8" ht="24.95" customHeight="1" x14ac:dyDescent="0.2">
      <c r="B9" s="44" t="str">
        <f>+B18</f>
        <v>Total Colocaciones  en ocupaciones de nivel Directivo</v>
      </c>
      <c r="C9" s="46">
        <f>+C18</f>
        <v>3</v>
      </c>
      <c r="D9" s="46">
        <f>+D18</f>
        <v>23</v>
      </c>
      <c r="E9" s="34">
        <f t="shared" ref="E9:E13" si="0">C9/$C$8</f>
        <v>2.4529844644317253E-3</v>
      </c>
      <c r="F9" s="34">
        <f>D9/$D$8</f>
        <v>1.7490494296577948E-2</v>
      </c>
      <c r="G9" s="14">
        <f>+IF(OR(AND(D9=0),(C9=0)),"0",((D9-C9)/C9))</f>
        <v>6.666666666666667</v>
      </c>
      <c r="H9" s="13">
        <f>+IF(OR(AND(E9=""),(G9="")),"",E9*G9)</f>
        <v>1.6353229762878171E-2</v>
      </c>
    </row>
    <row r="10" spans="2:8" ht="24.95" customHeight="1" x14ac:dyDescent="0.2">
      <c r="B10" s="44" t="str">
        <f>+B70</f>
        <v xml:space="preserve">Total Colocaciones  en ocupaciones de nivel Profesional </v>
      </c>
      <c r="C10" s="46">
        <f>+C70</f>
        <v>91</v>
      </c>
      <c r="D10" s="46">
        <f>+D70</f>
        <v>155</v>
      </c>
      <c r="E10" s="34">
        <f t="shared" si="0"/>
        <v>7.4407195421095668E-2</v>
      </c>
      <c r="F10" s="34">
        <f>D10/$D$8</f>
        <v>0.11787072243346007</v>
      </c>
      <c r="G10" s="14">
        <f>+IF(OR(AND(D10=0),(C10=0)),"0",((D10-C10)/C10))</f>
        <v>0.70329670329670335</v>
      </c>
      <c r="H10" s="13">
        <f>+IF(OR(AND(E10=""),(G10="")),"",E10*G10)</f>
        <v>5.2330335241210141E-2</v>
      </c>
    </row>
    <row r="11" spans="2:8" ht="24.95" customHeight="1" x14ac:dyDescent="0.2">
      <c r="B11" s="44" t="str">
        <f>+B151</f>
        <v>Total Colocaciones  en ocupaciones de nivel Técnicos Profesionales - Tecnólogos</v>
      </c>
      <c r="C11" s="46">
        <f>+C151</f>
        <v>275</v>
      </c>
      <c r="D11" s="46">
        <f>+D151</f>
        <v>187</v>
      </c>
      <c r="E11" s="34">
        <f t="shared" si="0"/>
        <v>0.22485690923957483</v>
      </c>
      <c r="F11" s="34">
        <f>D11/$D$8</f>
        <v>0.14220532319391635</v>
      </c>
      <c r="G11" s="14">
        <f>+IF(OR(AND(D11=0),(C11=0)),"0",((D11-C11)/C11))</f>
        <v>-0.32</v>
      </c>
      <c r="H11" s="13">
        <f>+IF(OR(AND(E11=""),(G11="")),"",E11*G11)</f>
        <v>-7.1954210956663947E-2</v>
      </c>
    </row>
    <row r="12" spans="2:8" ht="24.95" customHeight="1" x14ac:dyDescent="0.2">
      <c r="B12" s="44" t="str">
        <f>+B294</f>
        <v>Total Colocaciones   en ocupaciones de nivel Calificados</v>
      </c>
      <c r="C12" s="46">
        <f>+C294</f>
        <v>675</v>
      </c>
      <c r="D12" s="46">
        <f>+D294</f>
        <v>778</v>
      </c>
      <c r="E12" s="34">
        <f t="shared" si="0"/>
        <v>0.55192150449713817</v>
      </c>
      <c r="F12" s="34">
        <f>D12/$D$8</f>
        <v>0.59163498098859313</v>
      </c>
      <c r="G12" s="14">
        <f>+IF(OR(AND(D12=0),(C12=0)),"0",((D12-C12)/C12))</f>
        <v>0.15259259259259259</v>
      </c>
      <c r="H12" s="13">
        <f>+IF(OR(AND(E12=""),(G12="")),"",E12*G12)</f>
        <v>8.4219133278822564E-2</v>
      </c>
    </row>
    <row r="13" spans="2:8" ht="24.95" customHeight="1" x14ac:dyDescent="0.2">
      <c r="B13" s="44" t="str">
        <f>+B505</f>
        <v>Total  Colocaciones en ocupaciones de nivel Elemental</v>
      </c>
      <c r="C13" s="46">
        <f>+C505</f>
        <v>179</v>
      </c>
      <c r="D13" s="46">
        <f>+D505</f>
        <v>172</v>
      </c>
      <c r="E13" s="34">
        <f t="shared" si="0"/>
        <v>0.1463614063777596</v>
      </c>
      <c r="F13" s="34">
        <f>D13/$D$8</f>
        <v>0.13079847908745248</v>
      </c>
      <c r="G13" s="14">
        <f>+IF(OR(AND(D13=0),(C13=0)),"0",((D13-C13)/C13))</f>
        <v>-3.9106145251396648E-2</v>
      </c>
      <c r="H13" s="13">
        <f>+IF(OR(AND(E13=""),(G13="")),"",E13*G13)</f>
        <v>-5.7236304170073587E-3</v>
      </c>
    </row>
    <row r="14" spans="2:8" ht="17.25" customHeight="1" x14ac:dyDescent="0.2"/>
    <row r="16" spans="2:8" ht="27.75" customHeight="1" x14ac:dyDescent="0.2">
      <c r="B16" s="51" t="s">
        <v>522</v>
      </c>
      <c r="C16" s="52" t="s">
        <v>523</v>
      </c>
      <c r="D16" s="53"/>
      <c r="E16" s="54" t="s">
        <v>487</v>
      </c>
      <c r="F16" s="55"/>
      <c r="G16" s="56" t="s">
        <v>568</v>
      </c>
      <c r="H16" s="58" t="s">
        <v>486</v>
      </c>
    </row>
    <row r="17" spans="2:8" s="4" customFormat="1" ht="26.25" customHeight="1" x14ac:dyDescent="0.2">
      <c r="B17" s="51"/>
      <c r="C17" s="50">
        <v>2012</v>
      </c>
      <c r="D17" s="50">
        <v>2013</v>
      </c>
      <c r="E17" s="50">
        <v>2012</v>
      </c>
      <c r="F17" s="50">
        <v>2013</v>
      </c>
      <c r="G17" s="57"/>
      <c r="H17" s="59"/>
    </row>
    <row r="18" spans="2:8" s="4" customFormat="1" ht="38.25" customHeight="1" x14ac:dyDescent="0.2">
      <c r="B18" s="40" t="s">
        <v>524</v>
      </c>
      <c r="C18" s="36">
        <f>SUM(C19:C64)</f>
        <v>3</v>
      </c>
      <c r="D18" s="36">
        <f>SUM(D19:D64)</f>
        <v>23</v>
      </c>
      <c r="E18" s="37">
        <f>+IF(C18=0,"",C18/C$18)</f>
        <v>1</v>
      </c>
      <c r="F18" s="37">
        <f>+IF(D18=0,"",D18/D$18)</f>
        <v>1</v>
      </c>
      <c r="G18" s="38">
        <f>+IF(OR(AND(D18=0),(C18=0)),"0",((D18-C18)/C18))</f>
        <v>6.666666666666667</v>
      </c>
      <c r="H18" s="39">
        <f>+IF(OR(AND(E18=""),(G18="")),"",E18*G18)</f>
        <v>6.666666666666667</v>
      </c>
    </row>
    <row r="19" spans="2:8" ht="21.75" customHeight="1" x14ac:dyDescent="0.2">
      <c r="B19" s="5" t="s">
        <v>0</v>
      </c>
      <c r="C19" s="9">
        <v>0</v>
      </c>
      <c r="D19" s="9">
        <v>0</v>
      </c>
      <c r="E19" s="13" t="str">
        <f>+IF(C19=0,"",C19/C$18)</f>
        <v/>
      </c>
      <c r="F19" s="13" t="str">
        <f>+IF(D19=0,"",D19/D$18)</f>
        <v/>
      </c>
      <c r="G19" s="14" t="str">
        <f>+IF(OR(AND(D19=0),(C19=0)),"0",((D19-C19)/C19))</f>
        <v>0</v>
      </c>
      <c r="H19" s="17" t="str">
        <f>+IF(OR(AND(E19=""),(G19="")),"",E19*G19)</f>
        <v/>
      </c>
    </row>
    <row r="20" spans="2:8" ht="30" x14ac:dyDescent="0.2">
      <c r="B20" s="5" t="s">
        <v>196</v>
      </c>
      <c r="C20" s="9">
        <v>0</v>
      </c>
      <c r="D20" s="9">
        <v>1</v>
      </c>
      <c r="E20" s="13" t="str">
        <f t="shared" ref="E20:E64" si="1">+IF(C20=0,"",C20/C$18)</f>
        <v/>
      </c>
      <c r="F20" s="13">
        <f t="shared" ref="F20:F64" si="2">+IF(D20=0,"",D20/D$18)</f>
        <v>4.3478260869565216E-2</v>
      </c>
      <c r="G20" s="14" t="str">
        <f t="shared" ref="G20:G64" si="3">+IF(OR(AND(D20=0),(C20=0)),"0",((D20-C20)/C20))</f>
        <v>0</v>
      </c>
      <c r="H20" s="17" t="str">
        <f t="shared" ref="H20:H64" si="4">+IF(OR(AND(E20=""),(G20="")),"",E20*G20)</f>
        <v/>
      </c>
    </row>
    <row r="21" spans="2:8" ht="45" x14ac:dyDescent="0.2">
      <c r="B21" s="5" t="s">
        <v>1</v>
      </c>
      <c r="C21" s="9">
        <v>0</v>
      </c>
      <c r="D21" s="9">
        <v>0</v>
      </c>
      <c r="E21" s="13" t="str">
        <f t="shared" si="1"/>
        <v/>
      </c>
      <c r="F21" s="13" t="str">
        <f t="shared" si="2"/>
        <v/>
      </c>
      <c r="G21" s="14" t="str">
        <f t="shared" si="3"/>
        <v>0</v>
      </c>
      <c r="H21" s="17" t="str">
        <f t="shared" si="4"/>
        <v/>
      </c>
    </row>
    <row r="22" spans="2:8" ht="45" x14ac:dyDescent="0.2">
      <c r="B22" s="5" t="s">
        <v>197</v>
      </c>
      <c r="C22" s="9">
        <v>0</v>
      </c>
      <c r="D22" s="9">
        <v>0</v>
      </c>
      <c r="E22" s="13" t="str">
        <f t="shared" si="1"/>
        <v/>
      </c>
      <c r="F22" s="13" t="str">
        <f t="shared" si="2"/>
        <v/>
      </c>
      <c r="G22" s="14" t="str">
        <f t="shared" si="3"/>
        <v>0</v>
      </c>
      <c r="H22" s="17" t="str">
        <f t="shared" si="4"/>
        <v/>
      </c>
    </row>
    <row r="23" spans="2:8" ht="30" x14ac:dyDescent="0.2">
      <c r="B23" s="5" t="s">
        <v>198</v>
      </c>
      <c r="C23" s="9">
        <v>0</v>
      </c>
      <c r="D23" s="9">
        <v>1</v>
      </c>
      <c r="E23" s="13" t="str">
        <f t="shared" si="1"/>
        <v/>
      </c>
      <c r="F23" s="13">
        <f t="shared" si="2"/>
        <v>4.3478260869565216E-2</v>
      </c>
      <c r="G23" s="14" t="str">
        <f t="shared" si="3"/>
        <v>0</v>
      </c>
      <c r="H23" s="17" t="str">
        <f t="shared" si="4"/>
        <v/>
      </c>
    </row>
    <row r="24" spans="2:8" ht="45" x14ac:dyDescent="0.2">
      <c r="B24" s="5" t="s">
        <v>199</v>
      </c>
      <c r="C24" s="9">
        <v>0</v>
      </c>
      <c r="D24" s="9">
        <v>0</v>
      </c>
      <c r="E24" s="13" t="str">
        <f t="shared" si="1"/>
        <v/>
      </c>
      <c r="F24" s="13" t="str">
        <f t="shared" si="2"/>
        <v/>
      </c>
      <c r="G24" s="14" t="str">
        <f t="shared" si="3"/>
        <v>0</v>
      </c>
      <c r="H24" s="17" t="str">
        <f t="shared" si="4"/>
        <v/>
      </c>
    </row>
    <row r="25" spans="2:8" ht="15" x14ac:dyDescent="0.2">
      <c r="B25" s="5" t="s">
        <v>2</v>
      </c>
      <c r="C25" s="9">
        <v>0</v>
      </c>
      <c r="D25" s="9">
        <v>1</v>
      </c>
      <c r="E25" s="13" t="str">
        <f t="shared" si="1"/>
        <v/>
      </c>
      <c r="F25" s="13">
        <f t="shared" si="2"/>
        <v>4.3478260869565216E-2</v>
      </c>
      <c r="G25" s="14" t="str">
        <f t="shared" si="3"/>
        <v>0</v>
      </c>
      <c r="H25" s="17" t="str">
        <f t="shared" si="4"/>
        <v/>
      </c>
    </row>
    <row r="26" spans="2:8" ht="15" x14ac:dyDescent="0.2">
      <c r="B26" s="5" t="s">
        <v>6</v>
      </c>
      <c r="C26" s="9">
        <v>0</v>
      </c>
      <c r="D26" s="9">
        <v>3</v>
      </c>
      <c r="E26" s="13" t="str">
        <f t="shared" si="1"/>
        <v/>
      </c>
      <c r="F26" s="13">
        <f t="shared" si="2"/>
        <v>0.13043478260869565</v>
      </c>
      <c r="G26" s="14" t="str">
        <f t="shared" si="3"/>
        <v>0</v>
      </c>
      <c r="H26" s="17" t="str">
        <f t="shared" si="4"/>
        <v/>
      </c>
    </row>
    <row r="27" spans="2:8" ht="15" x14ac:dyDescent="0.2">
      <c r="B27" s="5" t="s">
        <v>3</v>
      </c>
      <c r="C27" s="9">
        <v>0</v>
      </c>
      <c r="D27" s="9">
        <v>0</v>
      </c>
      <c r="E27" s="13" t="str">
        <f t="shared" si="1"/>
        <v/>
      </c>
      <c r="F27" s="13" t="str">
        <f t="shared" si="2"/>
        <v/>
      </c>
      <c r="G27" s="14" t="str">
        <f t="shared" si="3"/>
        <v>0</v>
      </c>
      <c r="H27" s="17" t="str">
        <f t="shared" si="4"/>
        <v/>
      </c>
    </row>
    <row r="28" spans="2:8" ht="15" x14ac:dyDescent="0.2">
      <c r="B28" s="5" t="s">
        <v>5</v>
      </c>
      <c r="C28" s="9">
        <v>0</v>
      </c>
      <c r="D28" s="9">
        <v>5</v>
      </c>
      <c r="E28" s="13" t="str">
        <f t="shared" si="1"/>
        <v/>
      </c>
      <c r="F28" s="13">
        <f t="shared" si="2"/>
        <v>0.21739130434782608</v>
      </c>
      <c r="G28" s="14" t="str">
        <f t="shared" si="3"/>
        <v>0</v>
      </c>
      <c r="H28" s="17" t="str">
        <f t="shared" si="4"/>
        <v/>
      </c>
    </row>
    <row r="29" spans="2:8" ht="30" x14ac:dyDescent="0.2">
      <c r="B29" s="5" t="s">
        <v>200</v>
      </c>
      <c r="C29" s="9">
        <v>0</v>
      </c>
      <c r="D29" s="9">
        <v>0</v>
      </c>
      <c r="E29" s="13" t="str">
        <f t="shared" si="1"/>
        <v/>
      </c>
      <c r="F29" s="13" t="str">
        <f t="shared" si="2"/>
        <v/>
      </c>
      <c r="G29" s="14" t="str">
        <f t="shared" si="3"/>
        <v>0</v>
      </c>
      <c r="H29" s="17" t="str">
        <f t="shared" si="4"/>
        <v/>
      </c>
    </row>
    <row r="30" spans="2:8" ht="15" x14ac:dyDescent="0.2">
      <c r="B30" s="5" t="s">
        <v>201</v>
      </c>
      <c r="C30" s="9">
        <v>0</v>
      </c>
      <c r="D30" s="9">
        <v>0</v>
      </c>
      <c r="E30" s="13" t="str">
        <f t="shared" si="1"/>
        <v/>
      </c>
      <c r="F30" s="13" t="str">
        <f t="shared" si="2"/>
        <v/>
      </c>
      <c r="G30" s="14" t="str">
        <f t="shared" si="3"/>
        <v>0</v>
      </c>
      <c r="H30" s="17" t="str">
        <f t="shared" si="4"/>
        <v/>
      </c>
    </row>
    <row r="31" spans="2:8" ht="15" x14ac:dyDescent="0.2">
      <c r="B31" s="5" t="s">
        <v>4</v>
      </c>
      <c r="C31" s="9">
        <v>0</v>
      </c>
      <c r="D31" s="9">
        <v>0</v>
      </c>
      <c r="E31" s="13" t="str">
        <f t="shared" si="1"/>
        <v/>
      </c>
      <c r="F31" s="13" t="str">
        <f t="shared" si="2"/>
        <v/>
      </c>
      <c r="G31" s="14" t="str">
        <f t="shared" si="3"/>
        <v>0</v>
      </c>
      <c r="H31" s="17" t="str">
        <f t="shared" si="4"/>
        <v/>
      </c>
    </row>
    <row r="32" spans="2:8" ht="30" x14ac:dyDescent="0.2">
      <c r="B32" s="5" t="s">
        <v>7</v>
      </c>
      <c r="C32" s="9">
        <v>0</v>
      </c>
      <c r="D32" s="9">
        <v>0</v>
      </c>
      <c r="E32" s="13" t="str">
        <f t="shared" si="1"/>
        <v/>
      </c>
      <c r="F32" s="13" t="str">
        <f t="shared" si="2"/>
        <v/>
      </c>
      <c r="G32" s="14" t="str">
        <f t="shared" si="3"/>
        <v>0</v>
      </c>
      <c r="H32" s="17" t="str">
        <f t="shared" si="4"/>
        <v/>
      </c>
    </row>
    <row r="33" spans="2:8" ht="15" x14ac:dyDescent="0.2">
      <c r="B33" s="5" t="s">
        <v>202</v>
      </c>
      <c r="C33" s="9">
        <v>0</v>
      </c>
      <c r="D33" s="9">
        <v>0</v>
      </c>
      <c r="E33" s="13" t="str">
        <f t="shared" si="1"/>
        <v/>
      </c>
      <c r="F33" s="13" t="str">
        <f t="shared" si="2"/>
        <v/>
      </c>
      <c r="G33" s="14" t="str">
        <f t="shared" si="3"/>
        <v>0</v>
      </c>
      <c r="H33" s="17" t="str">
        <f t="shared" si="4"/>
        <v/>
      </c>
    </row>
    <row r="34" spans="2:8" ht="15" x14ac:dyDescent="0.2">
      <c r="B34" s="5" t="s">
        <v>203</v>
      </c>
      <c r="C34" s="9">
        <v>0</v>
      </c>
      <c r="D34" s="9">
        <v>2</v>
      </c>
      <c r="E34" s="13" t="str">
        <f t="shared" si="1"/>
        <v/>
      </c>
      <c r="F34" s="13">
        <f t="shared" si="2"/>
        <v>8.6956521739130432E-2</v>
      </c>
      <c r="G34" s="14" t="str">
        <f t="shared" si="3"/>
        <v>0</v>
      </c>
      <c r="H34" s="17" t="str">
        <f t="shared" si="4"/>
        <v/>
      </c>
    </row>
    <row r="35" spans="2:8" ht="30" x14ac:dyDescent="0.2">
      <c r="B35" s="5" t="s">
        <v>204</v>
      </c>
      <c r="C35" s="9">
        <v>0</v>
      </c>
      <c r="D35" s="9">
        <v>0</v>
      </c>
      <c r="E35" s="13" t="str">
        <f t="shared" si="1"/>
        <v/>
      </c>
      <c r="F35" s="13" t="str">
        <f t="shared" si="2"/>
        <v/>
      </c>
      <c r="G35" s="14" t="str">
        <f t="shared" si="3"/>
        <v>0</v>
      </c>
      <c r="H35" s="17" t="str">
        <f t="shared" si="4"/>
        <v/>
      </c>
    </row>
    <row r="36" spans="2:8" ht="30" x14ac:dyDescent="0.2">
      <c r="B36" s="5" t="s">
        <v>205</v>
      </c>
      <c r="C36" s="9">
        <v>0</v>
      </c>
      <c r="D36" s="9">
        <v>0</v>
      </c>
      <c r="E36" s="13" t="str">
        <f t="shared" si="1"/>
        <v/>
      </c>
      <c r="F36" s="13" t="str">
        <f t="shared" si="2"/>
        <v/>
      </c>
      <c r="G36" s="14" t="str">
        <f t="shared" si="3"/>
        <v>0</v>
      </c>
      <c r="H36" s="17" t="str">
        <f t="shared" si="4"/>
        <v/>
      </c>
    </row>
    <row r="37" spans="2:8" ht="15" x14ac:dyDescent="0.2">
      <c r="B37" s="5" t="s">
        <v>8</v>
      </c>
      <c r="C37" s="9">
        <v>0</v>
      </c>
      <c r="D37" s="9">
        <v>1</v>
      </c>
      <c r="E37" s="13" t="str">
        <f t="shared" si="1"/>
        <v/>
      </c>
      <c r="F37" s="13">
        <f t="shared" si="2"/>
        <v>4.3478260869565216E-2</v>
      </c>
      <c r="G37" s="14" t="str">
        <f t="shared" si="3"/>
        <v>0</v>
      </c>
      <c r="H37" s="17" t="str">
        <f t="shared" si="4"/>
        <v/>
      </c>
    </row>
    <row r="38" spans="2:8" ht="30" x14ac:dyDescent="0.2">
      <c r="B38" s="5" t="s">
        <v>206</v>
      </c>
      <c r="C38" s="9">
        <v>0</v>
      </c>
      <c r="D38" s="9">
        <v>0</v>
      </c>
      <c r="E38" s="13" t="str">
        <f t="shared" si="1"/>
        <v/>
      </c>
      <c r="F38" s="13" t="str">
        <f t="shared" si="2"/>
        <v/>
      </c>
      <c r="G38" s="14" t="str">
        <f t="shared" si="3"/>
        <v>0</v>
      </c>
      <c r="H38" s="17" t="str">
        <f t="shared" si="4"/>
        <v/>
      </c>
    </row>
    <row r="39" spans="2:8" ht="30" x14ac:dyDescent="0.2">
      <c r="B39" s="5" t="s">
        <v>207</v>
      </c>
      <c r="C39" s="9">
        <v>0</v>
      </c>
      <c r="D39" s="9">
        <v>0</v>
      </c>
      <c r="E39" s="13" t="str">
        <f t="shared" si="1"/>
        <v/>
      </c>
      <c r="F39" s="13" t="str">
        <f t="shared" si="2"/>
        <v/>
      </c>
      <c r="G39" s="14" t="str">
        <f t="shared" si="3"/>
        <v>0</v>
      </c>
      <c r="H39" s="17" t="str">
        <f t="shared" si="4"/>
        <v/>
      </c>
    </row>
    <row r="40" spans="2:8" ht="15" x14ac:dyDescent="0.2">
      <c r="B40" s="5" t="s">
        <v>208</v>
      </c>
      <c r="C40" s="9">
        <v>0</v>
      </c>
      <c r="D40" s="9">
        <v>0</v>
      </c>
      <c r="E40" s="13" t="str">
        <f t="shared" si="1"/>
        <v/>
      </c>
      <c r="F40" s="13" t="str">
        <f t="shared" si="2"/>
        <v/>
      </c>
      <c r="G40" s="14" t="str">
        <f t="shared" si="3"/>
        <v>0</v>
      </c>
      <c r="H40" s="17" t="str">
        <f t="shared" si="4"/>
        <v/>
      </c>
    </row>
    <row r="41" spans="2:8" ht="15" x14ac:dyDescent="0.2">
      <c r="B41" s="5" t="s">
        <v>209</v>
      </c>
      <c r="C41" s="9">
        <v>0</v>
      </c>
      <c r="D41" s="9">
        <v>0</v>
      </c>
      <c r="E41" s="13" t="str">
        <f t="shared" si="1"/>
        <v/>
      </c>
      <c r="F41" s="13" t="str">
        <f t="shared" si="2"/>
        <v/>
      </c>
      <c r="G41" s="14" t="str">
        <f t="shared" si="3"/>
        <v>0</v>
      </c>
      <c r="H41" s="17" t="str">
        <f t="shared" si="4"/>
        <v/>
      </c>
    </row>
    <row r="42" spans="2:8" ht="30" x14ac:dyDescent="0.2">
      <c r="B42" s="5" t="s">
        <v>210</v>
      </c>
      <c r="C42" s="9">
        <v>0</v>
      </c>
      <c r="D42" s="9">
        <v>0</v>
      </c>
      <c r="E42" s="13" t="str">
        <f t="shared" si="1"/>
        <v/>
      </c>
      <c r="F42" s="13" t="str">
        <f t="shared" si="2"/>
        <v/>
      </c>
      <c r="G42" s="14" t="str">
        <f t="shared" si="3"/>
        <v>0</v>
      </c>
      <c r="H42" s="17" t="str">
        <f t="shared" si="4"/>
        <v/>
      </c>
    </row>
    <row r="43" spans="2:8" ht="30" x14ac:dyDescent="0.2">
      <c r="B43" s="5" t="s">
        <v>211</v>
      </c>
      <c r="C43" s="9">
        <v>0</v>
      </c>
      <c r="D43" s="9">
        <v>0</v>
      </c>
      <c r="E43" s="13" t="str">
        <f t="shared" si="1"/>
        <v/>
      </c>
      <c r="F43" s="13" t="str">
        <f t="shared" si="2"/>
        <v/>
      </c>
      <c r="G43" s="14" t="str">
        <f t="shared" si="3"/>
        <v>0</v>
      </c>
      <c r="H43" s="17" t="str">
        <f t="shared" si="4"/>
        <v/>
      </c>
    </row>
    <row r="44" spans="2:8" ht="30" x14ac:dyDescent="0.2">
      <c r="B44" s="5" t="s">
        <v>9</v>
      </c>
      <c r="C44" s="9">
        <v>0</v>
      </c>
      <c r="D44" s="9">
        <v>0</v>
      </c>
      <c r="E44" s="13" t="str">
        <f t="shared" si="1"/>
        <v/>
      </c>
      <c r="F44" s="13" t="str">
        <f t="shared" si="2"/>
        <v/>
      </c>
      <c r="G44" s="14" t="str">
        <f t="shared" si="3"/>
        <v>0</v>
      </c>
      <c r="H44" s="17" t="str">
        <f t="shared" si="4"/>
        <v/>
      </c>
    </row>
    <row r="45" spans="2:8" ht="30" x14ac:dyDescent="0.2">
      <c r="B45" s="5" t="s">
        <v>212</v>
      </c>
      <c r="C45" s="9">
        <v>0</v>
      </c>
      <c r="D45" s="9">
        <v>0</v>
      </c>
      <c r="E45" s="13" t="str">
        <f t="shared" si="1"/>
        <v/>
      </c>
      <c r="F45" s="13" t="str">
        <f t="shared" si="2"/>
        <v/>
      </c>
      <c r="G45" s="14" t="str">
        <f t="shared" si="3"/>
        <v>0</v>
      </c>
      <c r="H45" s="17" t="str">
        <f t="shared" si="4"/>
        <v/>
      </c>
    </row>
    <row r="46" spans="2:8" ht="30" x14ac:dyDescent="0.2">
      <c r="B46" s="5" t="s">
        <v>213</v>
      </c>
      <c r="C46" s="9">
        <v>0</v>
      </c>
      <c r="D46" s="9">
        <v>0</v>
      </c>
      <c r="E46" s="13" t="str">
        <f t="shared" si="1"/>
        <v/>
      </c>
      <c r="F46" s="13" t="str">
        <f t="shared" si="2"/>
        <v/>
      </c>
      <c r="G46" s="14" t="str">
        <f t="shared" si="3"/>
        <v>0</v>
      </c>
      <c r="H46" s="17" t="str">
        <f t="shared" si="4"/>
        <v/>
      </c>
    </row>
    <row r="47" spans="2:8" ht="30" x14ac:dyDescent="0.2">
      <c r="B47" s="5" t="s">
        <v>10</v>
      </c>
      <c r="C47" s="9">
        <v>0</v>
      </c>
      <c r="D47" s="9">
        <v>1</v>
      </c>
      <c r="E47" s="13" t="str">
        <f t="shared" si="1"/>
        <v/>
      </c>
      <c r="F47" s="13">
        <f t="shared" si="2"/>
        <v>4.3478260869565216E-2</v>
      </c>
      <c r="G47" s="14" t="str">
        <f t="shared" si="3"/>
        <v>0</v>
      </c>
      <c r="H47" s="17" t="str">
        <f t="shared" si="4"/>
        <v/>
      </c>
    </row>
    <row r="48" spans="2:8" ht="15" x14ac:dyDescent="0.2">
      <c r="B48" s="5" t="s">
        <v>11</v>
      </c>
      <c r="C48" s="9">
        <v>0</v>
      </c>
      <c r="D48" s="9">
        <v>3</v>
      </c>
      <c r="E48" s="13" t="str">
        <f t="shared" si="1"/>
        <v/>
      </c>
      <c r="F48" s="13">
        <f t="shared" si="2"/>
        <v>0.13043478260869565</v>
      </c>
      <c r="G48" s="14" t="str">
        <f t="shared" si="3"/>
        <v>0</v>
      </c>
      <c r="H48" s="17" t="str">
        <f t="shared" si="4"/>
        <v/>
      </c>
    </row>
    <row r="49" spans="2:8" ht="15" x14ac:dyDescent="0.2">
      <c r="B49" s="5" t="s">
        <v>16</v>
      </c>
      <c r="C49" s="9">
        <v>0</v>
      </c>
      <c r="D49" s="9">
        <v>0</v>
      </c>
      <c r="E49" s="13" t="str">
        <f t="shared" si="1"/>
        <v/>
      </c>
      <c r="F49" s="13" t="str">
        <f t="shared" si="2"/>
        <v/>
      </c>
      <c r="G49" s="14" t="str">
        <f t="shared" si="3"/>
        <v>0</v>
      </c>
      <c r="H49" s="17" t="str">
        <f t="shared" si="4"/>
        <v/>
      </c>
    </row>
    <row r="50" spans="2:8" ht="15" x14ac:dyDescent="0.2">
      <c r="B50" s="5" t="s">
        <v>15</v>
      </c>
      <c r="C50" s="9">
        <v>0</v>
      </c>
      <c r="D50" s="9">
        <v>0</v>
      </c>
      <c r="E50" s="13" t="str">
        <f t="shared" si="1"/>
        <v/>
      </c>
      <c r="F50" s="13" t="str">
        <f t="shared" si="2"/>
        <v/>
      </c>
      <c r="G50" s="14" t="str">
        <f t="shared" si="3"/>
        <v>0</v>
      </c>
      <c r="H50" s="17" t="str">
        <f t="shared" si="4"/>
        <v/>
      </c>
    </row>
    <row r="51" spans="2:8" ht="30" x14ac:dyDescent="0.2">
      <c r="B51" s="5" t="s">
        <v>13</v>
      </c>
      <c r="C51" s="9">
        <v>1</v>
      </c>
      <c r="D51" s="9">
        <v>0</v>
      </c>
      <c r="E51" s="13">
        <f t="shared" si="1"/>
        <v>0.33333333333333331</v>
      </c>
      <c r="F51" s="13" t="str">
        <f t="shared" si="2"/>
        <v/>
      </c>
      <c r="G51" s="14" t="str">
        <f t="shared" si="3"/>
        <v>0</v>
      </c>
      <c r="H51" s="17">
        <f t="shared" si="4"/>
        <v>0</v>
      </c>
    </row>
    <row r="52" spans="2:8" ht="15" x14ac:dyDescent="0.2">
      <c r="B52" s="5" t="s">
        <v>14</v>
      </c>
      <c r="C52" s="9">
        <v>1</v>
      </c>
      <c r="D52" s="9">
        <v>4</v>
      </c>
      <c r="E52" s="13">
        <f t="shared" si="1"/>
        <v>0.33333333333333331</v>
      </c>
      <c r="F52" s="13">
        <f t="shared" si="2"/>
        <v>0.17391304347826086</v>
      </c>
      <c r="G52" s="14">
        <f t="shared" si="3"/>
        <v>3</v>
      </c>
      <c r="H52" s="17">
        <f t="shared" si="4"/>
        <v>1</v>
      </c>
    </row>
    <row r="53" spans="2:8" ht="15" x14ac:dyDescent="0.2">
      <c r="B53" s="5" t="s">
        <v>12</v>
      </c>
      <c r="C53" s="9">
        <v>0</v>
      </c>
      <c r="D53" s="9">
        <v>0</v>
      </c>
      <c r="E53" s="13" t="str">
        <f t="shared" si="1"/>
        <v/>
      </c>
      <c r="F53" s="13" t="str">
        <f t="shared" si="2"/>
        <v/>
      </c>
      <c r="G53" s="14" t="str">
        <f t="shared" si="3"/>
        <v>0</v>
      </c>
      <c r="H53" s="17" t="str">
        <f t="shared" si="4"/>
        <v/>
      </c>
    </row>
    <row r="54" spans="2:8" ht="15" x14ac:dyDescent="0.2">
      <c r="B54" s="5" t="s">
        <v>214</v>
      </c>
      <c r="C54" s="9">
        <v>0</v>
      </c>
      <c r="D54" s="9">
        <v>0</v>
      </c>
      <c r="E54" s="13" t="str">
        <f t="shared" si="1"/>
        <v/>
      </c>
      <c r="F54" s="13" t="str">
        <f t="shared" si="2"/>
        <v/>
      </c>
      <c r="G54" s="14" t="str">
        <f t="shared" si="3"/>
        <v>0</v>
      </c>
      <c r="H54" s="17" t="str">
        <f t="shared" si="4"/>
        <v/>
      </c>
    </row>
    <row r="55" spans="2:8" ht="15" x14ac:dyDescent="0.2">
      <c r="B55" s="5" t="s">
        <v>17</v>
      </c>
      <c r="C55" s="9">
        <v>0</v>
      </c>
      <c r="D55" s="9">
        <v>0</v>
      </c>
      <c r="E55" s="13" t="str">
        <f t="shared" si="1"/>
        <v/>
      </c>
      <c r="F55" s="13" t="str">
        <f t="shared" si="2"/>
        <v/>
      </c>
      <c r="G55" s="14" t="str">
        <f t="shared" si="3"/>
        <v>0</v>
      </c>
      <c r="H55" s="17" t="str">
        <f t="shared" si="4"/>
        <v/>
      </c>
    </row>
    <row r="56" spans="2:8" ht="15" x14ac:dyDescent="0.2">
      <c r="B56" s="5" t="s">
        <v>18</v>
      </c>
      <c r="C56" s="9">
        <v>0</v>
      </c>
      <c r="D56" s="9">
        <v>0</v>
      </c>
      <c r="E56" s="13" t="str">
        <f t="shared" si="1"/>
        <v/>
      </c>
      <c r="F56" s="13" t="str">
        <f t="shared" si="2"/>
        <v/>
      </c>
      <c r="G56" s="14" t="str">
        <f t="shared" si="3"/>
        <v>0</v>
      </c>
      <c r="H56" s="17" t="str">
        <f t="shared" si="4"/>
        <v/>
      </c>
    </row>
    <row r="57" spans="2:8" ht="30" x14ac:dyDescent="0.2">
      <c r="B57" s="5" t="s">
        <v>215</v>
      </c>
      <c r="C57" s="9">
        <v>0</v>
      </c>
      <c r="D57" s="9">
        <v>0</v>
      </c>
      <c r="E57" s="13" t="str">
        <f t="shared" si="1"/>
        <v/>
      </c>
      <c r="F57" s="13" t="str">
        <f t="shared" si="2"/>
        <v/>
      </c>
      <c r="G57" s="14" t="str">
        <f t="shared" si="3"/>
        <v>0</v>
      </c>
      <c r="H57" s="17" t="str">
        <f t="shared" si="4"/>
        <v/>
      </c>
    </row>
    <row r="58" spans="2:8" ht="15" x14ac:dyDescent="0.2">
      <c r="B58" s="5" t="s">
        <v>216</v>
      </c>
      <c r="C58" s="9">
        <v>0</v>
      </c>
      <c r="D58" s="9">
        <v>0</v>
      </c>
      <c r="E58" s="13" t="str">
        <f t="shared" si="1"/>
        <v/>
      </c>
      <c r="F58" s="13" t="str">
        <f t="shared" si="2"/>
        <v/>
      </c>
      <c r="G58" s="14" t="str">
        <f t="shared" si="3"/>
        <v>0</v>
      </c>
      <c r="H58" s="17" t="str">
        <f t="shared" si="4"/>
        <v/>
      </c>
    </row>
    <row r="59" spans="2:8" ht="15" x14ac:dyDescent="0.2">
      <c r="B59" s="5" t="s">
        <v>217</v>
      </c>
      <c r="C59" s="9">
        <v>0</v>
      </c>
      <c r="D59" s="9">
        <v>0</v>
      </c>
      <c r="E59" s="13" t="str">
        <f t="shared" si="1"/>
        <v/>
      </c>
      <c r="F59" s="13" t="str">
        <f t="shared" si="2"/>
        <v/>
      </c>
      <c r="G59" s="14" t="str">
        <f t="shared" si="3"/>
        <v>0</v>
      </c>
      <c r="H59" s="17" t="str">
        <f t="shared" si="4"/>
        <v/>
      </c>
    </row>
    <row r="60" spans="2:8" ht="15" x14ac:dyDescent="0.2">
      <c r="B60" s="5" t="s">
        <v>218</v>
      </c>
      <c r="C60" s="9">
        <v>0</v>
      </c>
      <c r="D60" s="9">
        <v>0</v>
      </c>
      <c r="E60" s="13" t="str">
        <f t="shared" si="1"/>
        <v/>
      </c>
      <c r="F60" s="13" t="str">
        <f t="shared" si="2"/>
        <v/>
      </c>
      <c r="G60" s="14" t="str">
        <f t="shared" si="3"/>
        <v>0</v>
      </c>
      <c r="H60" s="17" t="str">
        <f t="shared" si="4"/>
        <v/>
      </c>
    </row>
    <row r="61" spans="2:8" ht="30" x14ac:dyDescent="0.2">
      <c r="B61" s="5" t="s">
        <v>219</v>
      </c>
      <c r="C61" s="9">
        <v>0</v>
      </c>
      <c r="D61" s="9">
        <v>0</v>
      </c>
      <c r="E61" s="13" t="str">
        <f t="shared" si="1"/>
        <v/>
      </c>
      <c r="F61" s="13" t="str">
        <f t="shared" si="2"/>
        <v/>
      </c>
      <c r="G61" s="14" t="str">
        <f t="shared" si="3"/>
        <v>0</v>
      </c>
      <c r="H61" s="17" t="str">
        <f t="shared" si="4"/>
        <v/>
      </c>
    </row>
    <row r="62" spans="2:8" ht="15" x14ac:dyDescent="0.2">
      <c r="B62" s="5" t="s">
        <v>19</v>
      </c>
      <c r="C62" s="9">
        <v>0</v>
      </c>
      <c r="D62" s="9">
        <v>0</v>
      </c>
      <c r="E62" s="13" t="str">
        <f t="shared" si="1"/>
        <v/>
      </c>
      <c r="F62" s="13" t="str">
        <f t="shared" si="2"/>
        <v/>
      </c>
      <c r="G62" s="14" t="str">
        <f t="shared" si="3"/>
        <v>0</v>
      </c>
      <c r="H62" s="17" t="str">
        <f t="shared" si="4"/>
        <v/>
      </c>
    </row>
    <row r="63" spans="2:8" ht="15" x14ac:dyDescent="0.2">
      <c r="B63" s="5" t="s">
        <v>220</v>
      </c>
      <c r="C63" s="9">
        <v>0</v>
      </c>
      <c r="D63" s="9">
        <v>1</v>
      </c>
      <c r="E63" s="13" t="str">
        <f t="shared" si="1"/>
        <v/>
      </c>
      <c r="F63" s="13">
        <f t="shared" si="2"/>
        <v>4.3478260869565216E-2</v>
      </c>
      <c r="G63" s="14" t="str">
        <f t="shared" si="3"/>
        <v>0</v>
      </c>
      <c r="H63" s="17" t="str">
        <f t="shared" si="4"/>
        <v/>
      </c>
    </row>
    <row r="64" spans="2:8" ht="13.5" customHeight="1" x14ac:dyDescent="0.2">
      <c r="B64" s="5" t="s">
        <v>221</v>
      </c>
      <c r="C64" s="9">
        <v>1</v>
      </c>
      <c r="D64" s="9">
        <v>0</v>
      </c>
      <c r="E64" s="13">
        <f t="shared" si="1"/>
        <v>0.33333333333333331</v>
      </c>
      <c r="F64" s="13" t="str">
        <f t="shared" si="2"/>
        <v/>
      </c>
      <c r="G64" s="14" t="str">
        <f t="shared" si="3"/>
        <v>0</v>
      </c>
      <c r="H64" s="17">
        <f t="shared" si="4"/>
        <v>0</v>
      </c>
    </row>
    <row r="65" spans="2:8" x14ac:dyDescent="0.2">
      <c r="B65" s="2"/>
      <c r="C65" s="2"/>
      <c r="D65" s="2"/>
    </row>
    <row r="66" spans="2:8" x14ac:dyDescent="0.2">
      <c r="B66" s="2"/>
      <c r="C66" s="2"/>
      <c r="D66" s="2"/>
    </row>
    <row r="67" spans="2:8" ht="15" x14ac:dyDescent="0.2">
      <c r="B67" s="20"/>
      <c r="C67" s="20"/>
      <c r="D67" s="20"/>
      <c r="E67" s="20"/>
      <c r="F67" s="20"/>
    </row>
    <row r="68" spans="2:8" ht="13.5" customHeight="1" x14ac:dyDescent="0.2">
      <c r="B68" s="51" t="s">
        <v>522</v>
      </c>
      <c r="C68" s="52" t="s">
        <v>523</v>
      </c>
      <c r="D68" s="53"/>
      <c r="E68" s="54" t="s">
        <v>487</v>
      </c>
      <c r="F68" s="55"/>
      <c r="G68" s="56" t="s">
        <v>568</v>
      </c>
      <c r="H68" s="58" t="s">
        <v>486</v>
      </c>
    </row>
    <row r="69" spans="2:8" s="4" customFormat="1" ht="26.25" customHeight="1" x14ac:dyDescent="0.2">
      <c r="B69" s="51"/>
      <c r="C69" s="50">
        <v>2012</v>
      </c>
      <c r="D69" s="50">
        <v>2013</v>
      </c>
      <c r="E69" s="50">
        <v>2012</v>
      </c>
      <c r="F69" s="50">
        <v>2013</v>
      </c>
      <c r="G69" s="57"/>
      <c r="H69" s="59"/>
    </row>
    <row r="70" spans="2:8" s="4" customFormat="1" ht="33" customHeight="1" x14ac:dyDescent="0.2">
      <c r="B70" s="40" t="s">
        <v>525</v>
      </c>
      <c r="C70" s="41">
        <f>SUM(C71:C145)</f>
        <v>91</v>
      </c>
      <c r="D70" s="41">
        <f>SUM(D71:D145)</f>
        <v>155</v>
      </c>
      <c r="E70" s="42">
        <f>+IF(C70=0,"",C70/C$70)</f>
        <v>1</v>
      </c>
      <c r="F70" s="42">
        <f>+IF(D70=0,"",D70/D$70)</f>
        <v>1</v>
      </c>
      <c r="G70" s="38">
        <f>+IF(OR(AND(D70=0),(C70=0)),"0",((D70-C70)/C70))</f>
        <v>0.70329670329670335</v>
      </c>
      <c r="H70" s="39">
        <f>+IF(OR(AND(E70=""),(G70="")),"",E70*G70)</f>
        <v>0.70329670329670335</v>
      </c>
    </row>
    <row r="71" spans="2:8" ht="18.75" customHeight="1" x14ac:dyDescent="0.2">
      <c r="B71" s="5" t="s">
        <v>20</v>
      </c>
      <c r="C71" s="9">
        <v>8</v>
      </c>
      <c r="D71" s="9">
        <v>2</v>
      </c>
      <c r="E71" s="15">
        <f>+IF(C71=0,"",C71/C$70)</f>
        <v>8.7912087912087919E-2</v>
      </c>
      <c r="F71" s="15">
        <f>+IF(D71=0,"",D71/D$70)</f>
        <v>1.2903225806451613E-2</v>
      </c>
      <c r="G71" s="14">
        <f>+IF(OR(AND(D71=0),(C71=0)),"0",((D71-C71)/C71))</f>
        <v>-0.75</v>
      </c>
      <c r="H71" s="17">
        <f>+IF(OR(AND(E71=""),(G71="")),"",E71*G71)</f>
        <v>-6.5934065934065936E-2</v>
      </c>
    </row>
    <row r="72" spans="2:8" ht="15" x14ac:dyDescent="0.2">
      <c r="B72" s="5" t="s">
        <v>21</v>
      </c>
      <c r="C72" s="9">
        <v>1</v>
      </c>
      <c r="D72" s="9">
        <v>0</v>
      </c>
      <c r="E72" s="15">
        <f t="shared" ref="E72:E135" si="5">+IF(C72=0,"",C72/C$70)</f>
        <v>1.098901098901099E-2</v>
      </c>
      <c r="F72" s="15" t="str">
        <f t="shared" ref="F72:F135" si="6">+IF(D72=0,"",D72/D$70)</f>
        <v/>
      </c>
      <c r="G72" s="14" t="str">
        <f t="shared" ref="G72:G135" si="7">+IF(OR(AND(D72=0),(C72=0)),"0",((D72-C72)/C72))</f>
        <v>0</v>
      </c>
      <c r="H72" s="17">
        <f t="shared" ref="H72:H135" si="8">+IF(OR(AND(E72=""),(G72="")),"",E72*G72)</f>
        <v>0</v>
      </c>
    </row>
    <row r="73" spans="2:8" ht="15" x14ac:dyDescent="0.2">
      <c r="B73" s="5" t="s">
        <v>22</v>
      </c>
      <c r="C73" s="9">
        <v>7</v>
      </c>
      <c r="D73" s="9">
        <v>6</v>
      </c>
      <c r="E73" s="15">
        <f t="shared" si="5"/>
        <v>7.6923076923076927E-2</v>
      </c>
      <c r="F73" s="15">
        <f t="shared" si="6"/>
        <v>3.870967741935484E-2</v>
      </c>
      <c r="G73" s="14">
        <f t="shared" si="7"/>
        <v>-0.14285714285714285</v>
      </c>
      <c r="H73" s="17">
        <f t="shared" si="8"/>
        <v>-1.098901098901099E-2</v>
      </c>
    </row>
    <row r="74" spans="2:8" ht="30" x14ac:dyDescent="0.2">
      <c r="B74" s="5" t="s">
        <v>222</v>
      </c>
      <c r="C74" s="9">
        <v>0</v>
      </c>
      <c r="D74" s="9">
        <v>1</v>
      </c>
      <c r="E74" s="15" t="str">
        <f t="shared" si="5"/>
        <v/>
      </c>
      <c r="F74" s="15">
        <f t="shared" si="6"/>
        <v>6.4516129032258064E-3</v>
      </c>
      <c r="G74" s="14" t="str">
        <f t="shared" si="7"/>
        <v>0</v>
      </c>
      <c r="H74" s="17" t="str">
        <f t="shared" si="8"/>
        <v/>
      </c>
    </row>
    <row r="75" spans="2:8" ht="15" x14ac:dyDescent="0.2">
      <c r="B75" s="5" t="s">
        <v>23</v>
      </c>
      <c r="C75" s="9">
        <v>1</v>
      </c>
      <c r="D75" s="9">
        <v>1</v>
      </c>
      <c r="E75" s="15">
        <f t="shared" si="5"/>
        <v>1.098901098901099E-2</v>
      </c>
      <c r="F75" s="15">
        <f t="shared" si="6"/>
        <v>6.4516129032258064E-3</v>
      </c>
      <c r="G75" s="14">
        <f t="shared" si="7"/>
        <v>0</v>
      </c>
      <c r="H75" s="17">
        <f t="shared" si="8"/>
        <v>0</v>
      </c>
    </row>
    <row r="76" spans="2:8" ht="15" x14ac:dyDescent="0.2">
      <c r="B76" s="5" t="s">
        <v>223</v>
      </c>
      <c r="C76" s="9">
        <v>0</v>
      </c>
      <c r="D76" s="9">
        <v>0</v>
      </c>
      <c r="E76" s="15" t="str">
        <f t="shared" si="5"/>
        <v/>
      </c>
      <c r="F76" s="15" t="str">
        <f t="shared" si="6"/>
        <v/>
      </c>
      <c r="G76" s="14" t="str">
        <f t="shared" si="7"/>
        <v>0</v>
      </c>
      <c r="H76" s="17" t="str">
        <f t="shared" si="8"/>
        <v/>
      </c>
    </row>
    <row r="77" spans="2:8" ht="15" x14ac:dyDescent="0.2">
      <c r="B77" s="5" t="s">
        <v>224</v>
      </c>
      <c r="C77" s="9">
        <v>0</v>
      </c>
      <c r="D77" s="9">
        <v>0</v>
      </c>
      <c r="E77" s="15" t="str">
        <f t="shared" si="5"/>
        <v/>
      </c>
      <c r="F77" s="15" t="str">
        <f t="shared" si="6"/>
        <v/>
      </c>
      <c r="G77" s="14" t="str">
        <f t="shared" si="7"/>
        <v>0</v>
      </c>
      <c r="H77" s="17" t="str">
        <f t="shared" si="8"/>
        <v/>
      </c>
    </row>
    <row r="78" spans="2:8" ht="15" x14ac:dyDescent="0.2">
      <c r="B78" s="5" t="s">
        <v>225</v>
      </c>
      <c r="C78" s="9">
        <v>1</v>
      </c>
      <c r="D78" s="9">
        <v>0</v>
      </c>
      <c r="E78" s="15">
        <f t="shared" si="5"/>
        <v>1.098901098901099E-2</v>
      </c>
      <c r="F78" s="15" t="str">
        <f t="shared" si="6"/>
        <v/>
      </c>
      <c r="G78" s="14" t="str">
        <f t="shared" si="7"/>
        <v>0</v>
      </c>
      <c r="H78" s="17">
        <f t="shared" si="8"/>
        <v>0</v>
      </c>
    </row>
    <row r="79" spans="2:8" ht="15" x14ac:dyDescent="0.2">
      <c r="B79" s="5" t="s">
        <v>226</v>
      </c>
      <c r="C79" s="9">
        <v>0</v>
      </c>
      <c r="D79" s="9">
        <v>0</v>
      </c>
      <c r="E79" s="15" t="str">
        <f t="shared" si="5"/>
        <v/>
      </c>
      <c r="F79" s="15" t="str">
        <f t="shared" si="6"/>
        <v/>
      </c>
      <c r="G79" s="14" t="str">
        <f t="shared" si="7"/>
        <v>0</v>
      </c>
      <c r="H79" s="17" t="str">
        <f t="shared" si="8"/>
        <v/>
      </c>
    </row>
    <row r="80" spans="2:8" ht="15" x14ac:dyDescent="0.2">
      <c r="B80" s="5" t="s">
        <v>227</v>
      </c>
      <c r="C80" s="9">
        <v>0</v>
      </c>
      <c r="D80" s="9">
        <v>0</v>
      </c>
      <c r="E80" s="15" t="str">
        <f t="shared" si="5"/>
        <v/>
      </c>
      <c r="F80" s="15" t="str">
        <f t="shared" si="6"/>
        <v/>
      </c>
      <c r="G80" s="14" t="str">
        <f t="shared" si="7"/>
        <v>0</v>
      </c>
      <c r="H80" s="17" t="str">
        <f t="shared" si="8"/>
        <v/>
      </c>
    </row>
    <row r="81" spans="2:8" ht="15" x14ac:dyDescent="0.2">
      <c r="B81" s="5" t="s">
        <v>24</v>
      </c>
      <c r="C81" s="9">
        <v>0</v>
      </c>
      <c r="D81" s="9">
        <v>0</v>
      </c>
      <c r="E81" s="15" t="str">
        <f t="shared" si="5"/>
        <v/>
      </c>
      <c r="F81" s="15" t="str">
        <f t="shared" si="6"/>
        <v/>
      </c>
      <c r="G81" s="14" t="str">
        <f t="shared" si="7"/>
        <v>0</v>
      </c>
      <c r="H81" s="17" t="str">
        <f t="shared" si="8"/>
        <v/>
      </c>
    </row>
    <row r="82" spans="2:8" ht="15" x14ac:dyDescent="0.2">
      <c r="B82" s="5" t="s">
        <v>228</v>
      </c>
      <c r="C82" s="9">
        <v>0</v>
      </c>
      <c r="D82" s="9">
        <v>4</v>
      </c>
      <c r="E82" s="15" t="str">
        <f t="shared" si="5"/>
        <v/>
      </c>
      <c r="F82" s="15">
        <f t="shared" si="6"/>
        <v>2.5806451612903226E-2</v>
      </c>
      <c r="G82" s="14" t="str">
        <f t="shared" si="7"/>
        <v>0</v>
      </c>
      <c r="H82" s="17" t="str">
        <f t="shared" si="8"/>
        <v/>
      </c>
    </row>
    <row r="83" spans="2:8" ht="15" x14ac:dyDescent="0.2">
      <c r="B83" s="5" t="s">
        <v>229</v>
      </c>
      <c r="C83" s="9">
        <v>2</v>
      </c>
      <c r="D83" s="9">
        <v>6</v>
      </c>
      <c r="E83" s="15">
        <f t="shared" si="5"/>
        <v>2.197802197802198E-2</v>
      </c>
      <c r="F83" s="15">
        <f t="shared" si="6"/>
        <v>3.870967741935484E-2</v>
      </c>
      <c r="G83" s="14">
        <f t="shared" si="7"/>
        <v>2</v>
      </c>
      <c r="H83" s="17">
        <f t="shared" si="8"/>
        <v>4.3956043956043959E-2</v>
      </c>
    </row>
    <row r="84" spans="2:8" ht="15" x14ac:dyDescent="0.2">
      <c r="B84" s="5" t="s">
        <v>230</v>
      </c>
      <c r="C84" s="9">
        <v>0</v>
      </c>
      <c r="D84" s="9">
        <v>0</v>
      </c>
      <c r="E84" s="15" t="str">
        <f t="shared" si="5"/>
        <v/>
      </c>
      <c r="F84" s="15" t="str">
        <f t="shared" si="6"/>
        <v/>
      </c>
      <c r="G84" s="14" t="str">
        <f t="shared" si="7"/>
        <v>0</v>
      </c>
      <c r="H84" s="17" t="str">
        <f t="shared" si="8"/>
        <v/>
      </c>
    </row>
    <row r="85" spans="2:8" ht="15" x14ac:dyDescent="0.2">
      <c r="B85" s="5" t="s">
        <v>28</v>
      </c>
      <c r="C85" s="9">
        <v>0</v>
      </c>
      <c r="D85" s="9">
        <v>0</v>
      </c>
      <c r="E85" s="15" t="str">
        <f t="shared" si="5"/>
        <v/>
      </c>
      <c r="F85" s="15" t="str">
        <f t="shared" si="6"/>
        <v/>
      </c>
      <c r="G85" s="14" t="str">
        <f t="shared" si="7"/>
        <v>0</v>
      </c>
      <c r="H85" s="17" t="str">
        <f t="shared" si="8"/>
        <v/>
      </c>
    </row>
    <row r="86" spans="2:8" ht="30" x14ac:dyDescent="0.2">
      <c r="B86" s="5" t="s">
        <v>231</v>
      </c>
      <c r="C86" s="9">
        <v>1</v>
      </c>
      <c r="D86" s="9">
        <v>2</v>
      </c>
      <c r="E86" s="15">
        <f t="shared" si="5"/>
        <v>1.098901098901099E-2</v>
      </c>
      <c r="F86" s="15">
        <f t="shared" si="6"/>
        <v>1.2903225806451613E-2</v>
      </c>
      <c r="G86" s="14">
        <f t="shared" si="7"/>
        <v>1</v>
      </c>
      <c r="H86" s="17">
        <f t="shared" si="8"/>
        <v>1.098901098901099E-2</v>
      </c>
    </row>
    <row r="87" spans="2:8" ht="15" x14ac:dyDescent="0.2">
      <c r="B87" s="5" t="s">
        <v>232</v>
      </c>
      <c r="C87" s="9">
        <v>0</v>
      </c>
      <c r="D87" s="9">
        <v>0</v>
      </c>
      <c r="E87" s="15" t="str">
        <f t="shared" si="5"/>
        <v/>
      </c>
      <c r="F87" s="15" t="str">
        <f t="shared" si="6"/>
        <v/>
      </c>
      <c r="G87" s="14" t="str">
        <f t="shared" si="7"/>
        <v>0</v>
      </c>
      <c r="H87" s="17" t="str">
        <f t="shared" si="8"/>
        <v/>
      </c>
    </row>
    <row r="88" spans="2:8" ht="15" x14ac:dyDescent="0.2">
      <c r="B88" s="5" t="s">
        <v>233</v>
      </c>
      <c r="C88" s="9">
        <v>1</v>
      </c>
      <c r="D88" s="9">
        <v>0</v>
      </c>
      <c r="E88" s="15">
        <f t="shared" si="5"/>
        <v>1.098901098901099E-2</v>
      </c>
      <c r="F88" s="15" t="str">
        <f t="shared" si="6"/>
        <v/>
      </c>
      <c r="G88" s="14" t="str">
        <f t="shared" si="7"/>
        <v>0</v>
      </c>
      <c r="H88" s="17">
        <f t="shared" si="8"/>
        <v>0</v>
      </c>
    </row>
    <row r="89" spans="2:8" ht="15" x14ac:dyDescent="0.2">
      <c r="B89" s="5" t="s">
        <v>26</v>
      </c>
      <c r="C89" s="9">
        <v>0</v>
      </c>
      <c r="D89" s="9">
        <v>1</v>
      </c>
      <c r="E89" s="15" t="str">
        <f t="shared" si="5"/>
        <v/>
      </c>
      <c r="F89" s="15">
        <f t="shared" si="6"/>
        <v>6.4516129032258064E-3</v>
      </c>
      <c r="G89" s="14" t="str">
        <f t="shared" si="7"/>
        <v>0</v>
      </c>
      <c r="H89" s="17" t="str">
        <f t="shared" si="8"/>
        <v/>
      </c>
    </row>
    <row r="90" spans="2:8" ht="15" x14ac:dyDescent="0.2">
      <c r="B90" s="5" t="s">
        <v>29</v>
      </c>
      <c r="C90" s="9">
        <v>1</v>
      </c>
      <c r="D90" s="9">
        <v>2</v>
      </c>
      <c r="E90" s="15">
        <f t="shared" si="5"/>
        <v>1.098901098901099E-2</v>
      </c>
      <c r="F90" s="15">
        <f t="shared" si="6"/>
        <v>1.2903225806451613E-2</v>
      </c>
      <c r="G90" s="14">
        <f t="shared" si="7"/>
        <v>1</v>
      </c>
      <c r="H90" s="17">
        <f t="shared" si="8"/>
        <v>1.098901098901099E-2</v>
      </c>
    </row>
    <row r="91" spans="2:8" ht="15" x14ac:dyDescent="0.2">
      <c r="B91" s="5" t="s">
        <v>234</v>
      </c>
      <c r="C91" s="9">
        <v>0</v>
      </c>
      <c r="D91" s="9">
        <v>0</v>
      </c>
      <c r="E91" s="15" t="str">
        <f t="shared" si="5"/>
        <v/>
      </c>
      <c r="F91" s="15" t="str">
        <f t="shared" si="6"/>
        <v/>
      </c>
      <c r="G91" s="14" t="str">
        <f t="shared" si="7"/>
        <v>0</v>
      </c>
      <c r="H91" s="17" t="str">
        <f t="shared" si="8"/>
        <v/>
      </c>
    </row>
    <row r="92" spans="2:8" ht="30" x14ac:dyDescent="0.2">
      <c r="B92" s="5" t="s">
        <v>235</v>
      </c>
      <c r="C92" s="9">
        <v>5</v>
      </c>
      <c r="D92" s="9">
        <v>3</v>
      </c>
      <c r="E92" s="15">
        <f t="shared" si="5"/>
        <v>5.4945054945054944E-2</v>
      </c>
      <c r="F92" s="15">
        <f t="shared" si="6"/>
        <v>1.935483870967742E-2</v>
      </c>
      <c r="G92" s="14">
        <f t="shared" si="7"/>
        <v>-0.4</v>
      </c>
      <c r="H92" s="17">
        <f t="shared" si="8"/>
        <v>-2.197802197802198E-2</v>
      </c>
    </row>
    <row r="93" spans="2:8" ht="15" x14ac:dyDescent="0.2">
      <c r="B93" s="5" t="s">
        <v>468</v>
      </c>
      <c r="C93" s="9">
        <v>3</v>
      </c>
      <c r="D93" s="9">
        <v>6</v>
      </c>
      <c r="E93" s="15">
        <f t="shared" si="5"/>
        <v>3.2967032967032968E-2</v>
      </c>
      <c r="F93" s="15">
        <f t="shared" si="6"/>
        <v>3.870967741935484E-2</v>
      </c>
      <c r="G93" s="14">
        <f t="shared" si="7"/>
        <v>1</v>
      </c>
      <c r="H93" s="17">
        <f t="shared" si="8"/>
        <v>3.2967032967032968E-2</v>
      </c>
    </row>
    <row r="94" spans="2:8" ht="15" x14ac:dyDescent="0.2">
      <c r="B94" s="5" t="s">
        <v>25</v>
      </c>
      <c r="C94" s="9">
        <v>2</v>
      </c>
      <c r="D94" s="9">
        <v>0</v>
      </c>
      <c r="E94" s="15">
        <f t="shared" si="5"/>
        <v>2.197802197802198E-2</v>
      </c>
      <c r="F94" s="15" t="str">
        <f t="shared" si="6"/>
        <v/>
      </c>
      <c r="G94" s="14" t="str">
        <f t="shared" si="7"/>
        <v>0</v>
      </c>
      <c r="H94" s="17">
        <f t="shared" si="8"/>
        <v>0</v>
      </c>
    </row>
    <row r="95" spans="2:8" ht="15" x14ac:dyDescent="0.2">
      <c r="B95" s="5" t="s">
        <v>27</v>
      </c>
      <c r="C95" s="9">
        <v>0</v>
      </c>
      <c r="D95" s="9">
        <v>0</v>
      </c>
      <c r="E95" s="15" t="str">
        <f t="shared" si="5"/>
        <v/>
      </c>
      <c r="F95" s="15" t="str">
        <f t="shared" si="6"/>
        <v/>
      </c>
      <c r="G95" s="14" t="str">
        <f t="shared" si="7"/>
        <v>0</v>
      </c>
      <c r="H95" s="17" t="str">
        <f t="shared" si="8"/>
        <v/>
      </c>
    </row>
    <row r="96" spans="2:8" ht="15" x14ac:dyDescent="0.2">
      <c r="B96" s="5" t="s">
        <v>236</v>
      </c>
      <c r="C96" s="9">
        <v>0</v>
      </c>
      <c r="D96" s="9">
        <v>0</v>
      </c>
      <c r="E96" s="15" t="str">
        <f t="shared" si="5"/>
        <v/>
      </c>
      <c r="F96" s="15" t="str">
        <f t="shared" si="6"/>
        <v/>
      </c>
      <c r="G96" s="14" t="str">
        <f t="shared" si="7"/>
        <v>0</v>
      </c>
      <c r="H96" s="17" t="str">
        <f t="shared" si="8"/>
        <v/>
      </c>
    </row>
    <row r="97" spans="2:8" ht="15" x14ac:dyDescent="0.2">
      <c r="B97" s="5" t="s">
        <v>237</v>
      </c>
      <c r="C97" s="9">
        <v>0</v>
      </c>
      <c r="D97" s="9">
        <v>3</v>
      </c>
      <c r="E97" s="15" t="str">
        <f t="shared" si="5"/>
        <v/>
      </c>
      <c r="F97" s="15">
        <f t="shared" si="6"/>
        <v>1.935483870967742E-2</v>
      </c>
      <c r="G97" s="14" t="str">
        <f t="shared" si="7"/>
        <v>0</v>
      </c>
      <c r="H97" s="17" t="str">
        <f t="shared" si="8"/>
        <v/>
      </c>
    </row>
    <row r="98" spans="2:8" ht="15" x14ac:dyDescent="0.2">
      <c r="B98" s="5" t="s">
        <v>238</v>
      </c>
      <c r="C98" s="9">
        <v>1</v>
      </c>
      <c r="D98" s="9">
        <v>2</v>
      </c>
      <c r="E98" s="15">
        <f t="shared" si="5"/>
        <v>1.098901098901099E-2</v>
      </c>
      <c r="F98" s="15">
        <f t="shared" si="6"/>
        <v>1.2903225806451613E-2</v>
      </c>
      <c r="G98" s="14">
        <f t="shared" si="7"/>
        <v>1</v>
      </c>
      <c r="H98" s="17">
        <f t="shared" si="8"/>
        <v>1.098901098901099E-2</v>
      </c>
    </row>
    <row r="99" spans="2:8" ht="15" x14ac:dyDescent="0.2">
      <c r="B99" s="5" t="s">
        <v>239</v>
      </c>
      <c r="C99" s="9">
        <v>3</v>
      </c>
      <c r="D99" s="9">
        <v>16</v>
      </c>
      <c r="E99" s="15">
        <f t="shared" si="5"/>
        <v>3.2967032967032968E-2</v>
      </c>
      <c r="F99" s="15">
        <f t="shared" si="6"/>
        <v>0.1032258064516129</v>
      </c>
      <c r="G99" s="14">
        <f t="shared" si="7"/>
        <v>4.333333333333333</v>
      </c>
      <c r="H99" s="17">
        <f t="shared" si="8"/>
        <v>0.14285714285714285</v>
      </c>
    </row>
    <row r="100" spans="2:8" ht="15" x14ac:dyDescent="0.2">
      <c r="B100" s="5" t="s">
        <v>240</v>
      </c>
      <c r="C100" s="9">
        <v>0</v>
      </c>
      <c r="D100" s="9">
        <v>5</v>
      </c>
      <c r="E100" s="15" t="str">
        <f t="shared" si="5"/>
        <v/>
      </c>
      <c r="F100" s="15">
        <f t="shared" si="6"/>
        <v>3.2258064516129031E-2</v>
      </c>
      <c r="G100" s="14" t="str">
        <f t="shared" si="7"/>
        <v>0</v>
      </c>
      <c r="H100" s="17" t="str">
        <f t="shared" si="8"/>
        <v/>
      </c>
    </row>
    <row r="101" spans="2:8" ht="15" x14ac:dyDescent="0.2">
      <c r="B101" s="5" t="s">
        <v>241</v>
      </c>
      <c r="C101" s="9">
        <v>0</v>
      </c>
      <c r="D101" s="9">
        <v>0</v>
      </c>
      <c r="E101" s="15" t="str">
        <f t="shared" si="5"/>
        <v/>
      </c>
      <c r="F101" s="15" t="str">
        <f t="shared" si="6"/>
        <v/>
      </c>
      <c r="G101" s="14" t="str">
        <f t="shared" si="7"/>
        <v>0</v>
      </c>
      <c r="H101" s="17" t="str">
        <f t="shared" si="8"/>
        <v/>
      </c>
    </row>
    <row r="102" spans="2:8" ht="15" x14ac:dyDescent="0.2">
      <c r="B102" s="5" t="s">
        <v>242</v>
      </c>
      <c r="C102" s="9">
        <v>0</v>
      </c>
      <c r="D102" s="9">
        <v>7</v>
      </c>
      <c r="E102" s="15" t="str">
        <f t="shared" si="5"/>
        <v/>
      </c>
      <c r="F102" s="15">
        <f t="shared" si="6"/>
        <v>4.5161290322580643E-2</v>
      </c>
      <c r="G102" s="14" t="str">
        <f t="shared" si="7"/>
        <v>0</v>
      </c>
      <c r="H102" s="17" t="str">
        <f t="shared" si="8"/>
        <v/>
      </c>
    </row>
    <row r="103" spans="2:8" ht="15" x14ac:dyDescent="0.2">
      <c r="B103" s="5" t="s">
        <v>243</v>
      </c>
      <c r="C103" s="9">
        <v>0</v>
      </c>
      <c r="D103" s="9">
        <v>2</v>
      </c>
      <c r="E103" s="15" t="str">
        <f t="shared" si="5"/>
        <v/>
      </c>
      <c r="F103" s="15">
        <f t="shared" si="6"/>
        <v>1.2903225806451613E-2</v>
      </c>
      <c r="G103" s="14" t="str">
        <f t="shared" si="7"/>
        <v>0</v>
      </c>
      <c r="H103" s="17" t="str">
        <f t="shared" si="8"/>
        <v/>
      </c>
    </row>
    <row r="104" spans="2:8" ht="15" x14ac:dyDescent="0.2">
      <c r="B104" s="5" t="s">
        <v>34</v>
      </c>
      <c r="C104" s="9">
        <v>0</v>
      </c>
      <c r="D104" s="9">
        <v>2</v>
      </c>
      <c r="E104" s="15" t="str">
        <f t="shared" si="5"/>
        <v/>
      </c>
      <c r="F104" s="15">
        <f t="shared" si="6"/>
        <v>1.2903225806451613E-2</v>
      </c>
      <c r="G104" s="14" t="str">
        <f t="shared" si="7"/>
        <v>0</v>
      </c>
      <c r="H104" s="17" t="str">
        <f t="shared" si="8"/>
        <v/>
      </c>
    </row>
    <row r="105" spans="2:8" ht="15" x14ac:dyDescent="0.2">
      <c r="B105" s="5" t="s">
        <v>244</v>
      </c>
      <c r="C105" s="9">
        <v>0</v>
      </c>
      <c r="D105" s="9">
        <v>2</v>
      </c>
      <c r="E105" s="15" t="str">
        <f t="shared" si="5"/>
        <v/>
      </c>
      <c r="F105" s="15">
        <f t="shared" si="6"/>
        <v>1.2903225806451613E-2</v>
      </c>
      <c r="G105" s="14" t="str">
        <f t="shared" si="7"/>
        <v>0</v>
      </c>
      <c r="H105" s="17" t="str">
        <f t="shared" si="8"/>
        <v/>
      </c>
    </row>
    <row r="106" spans="2:8" ht="30" x14ac:dyDescent="0.2">
      <c r="B106" s="5" t="s">
        <v>245</v>
      </c>
      <c r="C106" s="9">
        <v>0</v>
      </c>
      <c r="D106" s="9">
        <v>0</v>
      </c>
      <c r="E106" s="15" t="str">
        <f t="shared" si="5"/>
        <v/>
      </c>
      <c r="F106" s="15" t="str">
        <f t="shared" si="6"/>
        <v/>
      </c>
      <c r="G106" s="14" t="str">
        <f t="shared" si="7"/>
        <v>0</v>
      </c>
      <c r="H106" s="17" t="str">
        <f t="shared" si="8"/>
        <v/>
      </c>
    </row>
    <row r="107" spans="2:8" ht="15" x14ac:dyDescent="0.2">
      <c r="B107" s="5" t="s">
        <v>246</v>
      </c>
      <c r="C107" s="9">
        <v>0</v>
      </c>
      <c r="D107" s="9">
        <v>1</v>
      </c>
      <c r="E107" s="15" t="str">
        <f t="shared" si="5"/>
        <v/>
      </c>
      <c r="F107" s="15">
        <f t="shared" si="6"/>
        <v>6.4516129032258064E-3</v>
      </c>
      <c r="G107" s="14" t="str">
        <f t="shared" si="7"/>
        <v>0</v>
      </c>
      <c r="H107" s="17" t="str">
        <f t="shared" si="8"/>
        <v/>
      </c>
    </row>
    <row r="108" spans="2:8" ht="15" x14ac:dyDescent="0.2">
      <c r="B108" s="5" t="s">
        <v>31</v>
      </c>
      <c r="C108" s="9">
        <v>2</v>
      </c>
      <c r="D108" s="9">
        <v>0</v>
      </c>
      <c r="E108" s="15">
        <f t="shared" si="5"/>
        <v>2.197802197802198E-2</v>
      </c>
      <c r="F108" s="15" t="str">
        <f t="shared" si="6"/>
        <v/>
      </c>
      <c r="G108" s="14" t="str">
        <f t="shared" si="7"/>
        <v>0</v>
      </c>
      <c r="H108" s="17">
        <f t="shared" si="8"/>
        <v>0</v>
      </c>
    </row>
    <row r="109" spans="2:8" ht="15" x14ac:dyDescent="0.2">
      <c r="B109" s="5" t="s">
        <v>247</v>
      </c>
      <c r="C109" s="9">
        <v>1</v>
      </c>
      <c r="D109" s="9">
        <v>0</v>
      </c>
      <c r="E109" s="15">
        <f t="shared" si="5"/>
        <v>1.098901098901099E-2</v>
      </c>
      <c r="F109" s="15" t="str">
        <f t="shared" si="6"/>
        <v/>
      </c>
      <c r="G109" s="14" t="str">
        <f t="shared" si="7"/>
        <v>0</v>
      </c>
      <c r="H109" s="17">
        <f t="shared" si="8"/>
        <v>0</v>
      </c>
    </row>
    <row r="110" spans="2:8" ht="15" x14ac:dyDescent="0.2">
      <c r="B110" s="5" t="s">
        <v>32</v>
      </c>
      <c r="C110" s="9">
        <v>0</v>
      </c>
      <c r="D110" s="9">
        <v>1</v>
      </c>
      <c r="E110" s="15" t="str">
        <f t="shared" si="5"/>
        <v/>
      </c>
      <c r="F110" s="15">
        <f t="shared" si="6"/>
        <v>6.4516129032258064E-3</v>
      </c>
      <c r="G110" s="14" t="str">
        <f t="shared" si="7"/>
        <v>0</v>
      </c>
      <c r="H110" s="17" t="str">
        <f t="shared" si="8"/>
        <v/>
      </c>
    </row>
    <row r="111" spans="2:8" ht="15" x14ac:dyDescent="0.2">
      <c r="B111" s="5" t="s">
        <v>30</v>
      </c>
      <c r="C111" s="9">
        <v>0</v>
      </c>
      <c r="D111" s="9">
        <v>0</v>
      </c>
      <c r="E111" s="15" t="str">
        <f t="shared" si="5"/>
        <v/>
      </c>
      <c r="F111" s="15" t="str">
        <f t="shared" si="6"/>
        <v/>
      </c>
      <c r="G111" s="14" t="str">
        <f t="shared" si="7"/>
        <v>0</v>
      </c>
      <c r="H111" s="17" t="str">
        <f t="shared" si="8"/>
        <v/>
      </c>
    </row>
    <row r="112" spans="2:8" ht="15" x14ac:dyDescent="0.2">
      <c r="B112" s="5" t="s">
        <v>33</v>
      </c>
      <c r="C112" s="9">
        <v>1</v>
      </c>
      <c r="D112" s="9">
        <v>0</v>
      </c>
      <c r="E112" s="15">
        <f t="shared" si="5"/>
        <v>1.098901098901099E-2</v>
      </c>
      <c r="F112" s="15" t="str">
        <f t="shared" si="6"/>
        <v/>
      </c>
      <c r="G112" s="14" t="str">
        <f t="shared" si="7"/>
        <v>0</v>
      </c>
      <c r="H112" s="17">
        <f t="shared" si="8"/>
        <v>0</v>
      </c>
    </row>
    <row r="113" spans="2:8" ht="15" x14ac:dyDescent="0.2">
      <c r="B113" s="5" t="s">
        <v>248</v>
      </c>
      <c r="C113" s="9">
        <v>2</v>
      </c>
      <c r="D113" s="9">
        <v>7</v>
      </c>
      <c r="E113" s="15">
        <f t="shared" si="5"/>
        <v>2.197802197802198E-2</v>
      </c>
      <c r="F113" s="15">
        <f t="shared" si="6"/>
        <v>4.5161290322580643E-2</v>
      </c>
      <c r="G113" s="14">
        <f t="shared" si="7"/>
        <v>2.5</v>
      </c>
      <c r="H113" s="17">
        <f t="shared" si="8"/>
        <v>5.4945054945054951E-2</v>
      </c>
    </row>
    <row r="114" spans="2:8" ht="15" x14ac:dyDescent="0.2">
      <c r="B114" s="5" t="s">
        <v>38</v>
      </c>
      <c r="C114" s="9">
        <v>0</v>
      </c>
      <c r="D114" s="9">
        <v>0</v>
      </c>
      <c r="E114" s="15" t="str">
        <f t="shared" si="5"/>
        <v/>
      </c>
      <c r="F114" s="15" t="str">
        <f t="shared" si="6"/>
        <v/>
      </c>
      <c r="G114" s="14" t="str">
        <f t="shared" si="7"/>
        <v>0</v>
      </c>
      <c r="H114" s="17" t="str">
        <f t="shared" si="8"/>
        <v/>
      </c>
    </row>
    <row r="115" spans="2:8" ht="15" x14ac:dyDescent="0.2">
      <c r="B115" s="5" t="s">
        <v>40</v>
      </c>
      <c r="C115" s="9">
        <v>0</v>
      </c>
      <c r="D115" s="9">
        <v>3</v>
      </c>
      <c r="E115" s="15" t="str">
        <f t="shared" si="5"/>
        <v/>
      </c>
      <c r="F115" s="15">
        <f t="shared" si="6"/>
        <v>1.935483870967742E-2</v>
      </c>
      <c r="G115" s="14" t="str">
        <f t="shared" si="7"/>
        <v>0</v>
      </c>
      <c r="H115" s="17" t="str">
        <f t="shared" si="8"/>
        <v/>
      </c>
    </row>
    <row r="116" spans="2:8" ht="15" x14ac:dyDescent="0.2">
      <c r="B116" s="5" t="s">
        <v>249</v>
      </c>
      <c r="C116" s="9">
        <v>0</v>
      </c>
      <c r="D116" s="9">
        <v>4</v>
      </c>
      <c r="E116" s="15" t="str">
        <f t="shared" si="5"/>
        <v/>
      </c>
      <c r="F116" s="15">
        <f t="shared" si="6"/>
        <v>2.5806451612903226E-2</v>
      </c>
      <c r="G116" s="14" t="str">
        <f t="shared" si="7"/>
        <v>0</v>
      </c>
      <c r="H116" s="17" t="str">
        <f t="shared" si="8"/>
        <v/>
      </c>
    </row>
    <row r="117" spans="2:8" ht="30" x14ac:dyDescent="0.2">
      <c r="B117" s="5" t="s">
        <v>250</v>
      </c>
      <c r="C117" s="9">
        <v>0</v>
      </c>
      <c r="D117" s="9">
        <v>0</v>
      </c>
      <c r="E117" s="15" t="str">
        <f t="shared" si="5"/>
        <v/>
      </c>
      <c r="F117" s="15" t="str">
        <f t="shared" si="6"/>
        <v/>
      </c>
      <c r="G117" s="14" t="str">
        <f t="shared" si="7"/>
        <v>0</v>
      </c>
      <c r="H117" s="17" t="str">
        <f t="shared" si="8"/>
        <v/>
      </c>
    </row>
    <row r="118" spans="2:8" ht="15" x14ac:dyDescent="0.2">
      <c r="B118" s="5" t="s">
        <v>251</v>
      </c>
      <c r="C118" s="9">
        <v>24</v>
      </c>
      <c r="D118" s="9">
        <v>50</v>
      </c>
      <c r="E118" s="15">
        <f t="shared" si="5"/>
        <v>0.26373626373626374</v>
      </c>
      <c r="F118" s="15">
        <f t="shared" si="6"/>
        <v>0.32258064516129031</v>
      </c>
      <c r="G118" s="14">
        <f t="shared" si="7"/>
        <v>1.0833333333333333</v>
      </c>
      <c r="H118" s="17">
        <f t="shared" si="8"/>
        <v>0.2857142857142857</v>
      </c>
    </row>
    <row r="119" spans="2:8" ht="30" x14ac:dyDescent="0.2">
      <c r="B119" s="5" t="s">
        <v>252</v>
      </c>
      <c r="C119" s="9">
        <v>1</v>
      </c>
      <c r="D119" s="9">
        <v>1</v>
      </c>
      <c r="E119" s="15">
        <f t="shared" si="5"/>
        <v>1.098901098901099E-2</v>
      </c>
      <c r="F119" s="15">
        <f t="shared" si="6"/>
        <v>6.4516129032258064E-3</v>
      </c>
      <c r="G119" s="14">
        <f t="shared" si="7"/>
        <v>0</v>
      </c>
      <c r="H119" s="17">
        <f t="shared" si="8"/>
        <v>0</v>
      </c>
    </row>
    <row r="120" spans="2:8" ht="15" x14ac:dyDescent="0.2">
      <c r="B120" s="5" t="s">
        <v>253</v>
      </c>
      <c r="C120" s="9">
        <v>0</v>
      </c>
      <c r="D120" s="9">
        <v>0</v>
      </c>
      <c r="E120" s="15" t="str">
        <f t="shared" si="5"/>
        <v/>
      </c>
      <c r="F120" s="15" t="str">
        <f t="shared" si="6"/>
        <v/>
      </c>
      <c r="G120" s="14" t="str">
        <f t="shared" si="7"/>
        <v>0</v>
      </c>
      <c r="H120" s="17" t="str">
        <f t="shared" si="8"/>
        <v/>
      </c>
    </row>
    <row r="121" spans="2:8" ht="15" x14ac:dyDescent="0.2">
      <c r="B121" s="5" t="s">
        <v>35</v>
      </c>
      <c r="C121" s="9">
        <v>0</v>
      </c>
      <c r="D121" s="9">
        <v>4</v>
      </c>
      <c r="E121" s="15" t="str">
        <f t="shared" si="5"/>
        <v/>
      </c>
      <c r="F121" s="15">
        <f t="shared" si="6"/>
        <v>2.5806451612903226E-2</v>
      </c>
      <c r="G121" s="14" t="str">
        <f t="shared" si="7"/>
        <v>0</v>
      </c>
      <c r="H121" s="17" t="str">
        <f t="shared" si="8"/>
        <v/>
      </c>
    </row>
    <row r="122" spans="2:8" ht="15" x14ac:dyDescent="0.2">
      <c r="B122" s="5" t="s">
        <v>39</v>
      </c>
      <c r="C122" s="9">
        <v>2</v>
      </c>
      <c r="D122" s="9">
        <v>3</v>
      </c>
      <c r="E122" s="15">
        <f t="shared" si="5"/>
        <v>2.197802197802198E-2</v>
      </c>
      <c r="F122" s="15">
        <f t="shared" si="6"/>
        <v>1.935483870967742E-2</v>
      </c>
      <c r="G122" s="14">
        <f t="shared" si="7"/>
        <v>0.5</v>
      </c>
      <c r="H122" s="17">
        <f t="shared" si="8"/>
        <v>1.098901098901099E-2</v>
      </c>
    </row>
    <row r="123" spans="2:8" ht="30" x14ac:dyDescent="0.2">
      <c r="B123" s="5" t="s">
        <v>37</v>
      </c>
      <c r="C123" s="9">
        <v>0</v>
      </c>
      <c r="D123" s="9">
        <v>1</v>
      </c>
      <c r="E123" s="15" t="str">
        <f t="shared" si="5"/>
        <v/>
      </c>
      <c r="F123" s="15">
        <f t="shared" si="6"/>
        <v>6.4516129032258064E-3</v>
      </c>
      <c r="G123" s="14" t="str">
        <f t="shared" si="7"/>
        <v>0</v>
      </c>
      <c r="H123" s="17" t="str">
        <f t="shared" si="8"/>
        <v/>
      </c>
    </row>
    <row r="124" spans="2:8" ht="15" x14ac:dyDescent="0.2">
      <c r="B124" s="5" t="s">
        <v>36</v>
      </c>
      <c r="C124" s="9">
        <v>0</v>
      </c>
      <c r="D124" s="9">
        <v>0</v>
      </c>
      <c r="E124" s="15" t="str">
        <f t="shared" si="5"/>
        <v/>
      </c>
      <c r="F124" s="15" t="str">
        <f t="shared" si="6"/>
        <v/>
      </c>
      <c r="G124" s="14" t="str">
        <f t="shared" si="7"/>
        <v>0</v>
      </c>
      <c r="H124" s="17" t="str">
        <f t="shared" si="8"/>
        <v/>
      </c>
    </row>
    <row r="125" spans="2:8" ht="15" x14ac:dyDescent="0.2">
      <c r="B125" s="5" t="s">
        <v>254</v>
      </c>
      <c r="C125" s="9">
        <v>0</v>
      </c>
      <c r="D125" s="9">
        <v>0</v>
      </c>
      <c r="E125" s="15" t="str">
        <f t="shared" si="5"/>
        <v/>
      </c>
      <c r="F125" s="15" t="str">
        <f t="shared" si="6"/>
        <v/>
      </c>
      <c r="G125" s="14" t="str">
        <f t="shared" si="7"/>
        <v>0</v>
      </c>
      <c r="H125" s="17" t="str">
        <f t="shared" si="8"/>
        <v/>
      </c>
    </row>
    <row r="126" spans="2:8" ht="15" x14ac:dyDescent="0.2">
      <c r="B126" s="5" t="s">
        <v>255</v>
      </c>
      <c r="C126" s="9">
        <v>0</v>
      </c>
      <c r="D126" s="9">
        <v>0</v>
      </c>
      <c r="E126" s="15" t="str">
        <f t="shared" si="5"/>
        <v/>
      </c>
      <c r="F126" s="15" t="str">
        <f t="shared" si="6"/>
        <v/>
      </c>
      <c r="G126" s="14" t="str">
        <f t="shared" si="7"/>
        <v>0</v>
      </c>
      <c r="H126" s="17" t="str">
        <f t="shared" si="8"/>
        <v/>
      </c>
    </row>
    <row r="127" spans="2:8" ht="30" x14ac:dyDescent="0.2">
      <c r="B127" s="5" t="s">
        <v>256</v>
      </c>
      <c r="C127" s="9">
        <v>0</v>
      </c>
      <c r="D127" s="9">
        <v>0</v>
      </c>
      <c r="E127" s="15" t="str">
        <f t="shared" si="5"/>
        <v/>
      </c>
      <c r="F127" s="15" t="str">
        <f t="shared" si="6"/>
        <v/>
      </c>
      <c r="G127" s="14" t="str">
        <f t="shared" si="7"/>
        <v>0</v>
      </c>
      <c r="H127" s="17" t="str">
        <f t="shared" si="8"/>
        <v/>
      </c>
    </row>
    <row r="128" spans="2:8" ht="30" x14ac:dyDescent="0.2">
      <c r="B128" s="5" t="s">
        <v>257</v>
      </c>
      <c r="C128" s="9">
        <v>0</v>
      </c>
      <c r="D128" s="9">
        <v>1</v>
      </c>
      <c r="E128" s="15" t="str">
        <f t="shared" si="5"/>
        <v/>
      </c>
      <c r="F128" s="15">
        <f t="shared" si="6"/>
        <v>6.4516129032258064E-3</v>
      </c>
      <c r="G128" s="14" t="str">
        <f t="shared" si="7"/>
        <v>0</v>
      </c>
      <c r="H128" s="17" t="str">
        <f t="shared" si="8"/>
        <v/>
      </c>
    </row>
    <row r="129" spans="2:8" ht="30" x14ac:dyDescent="0.2">
      <c r="B129" s="5" t="s">
        <v>258</v>
      </c>
      <c r="C129" s="9">
        <v>0</v>
      </c>
      <c r="D129" s="9">
        <v>0</v>
      </c>
      <c r="E129" s="15" t="str">
        <f t="shared" si="5"/>
        <v/>
      </c>
      <c r="F129" s="15" t="str">
        <f t="shared" si="6"/>
        <v/>
      </c>
      <c r="G129" s="14" t="str">
        <f t="shared" si="7"/>
        <v>0</v>
      </c>
      <c r="H129" s="17" t="str">
        <f t="shared" si="8"/>
        <v/>
      </c>
    </row>
    <row r="130" spans="2:8" ht="30" x14ac:dyDescent="0.2">
      <c r="B130" s="5" t="s">
        <v>259</v>
      </c>
      <c r="C130" s="9">
        <v>0</v>
      </c>
      <c r="D130" s="9">
        <v>0</v>
      </c>
      <c r="E130" s="15" t="str">
        <f t="shared" si="5"/>
        <v/>
      </c>
      <c r="F130" s="15" t="str">
        <f t="shared" si="6"/>
        <v/>
      </c>
      <c r="G130" s="14" t="str">
        <f t="shared" si="7"/>
        <v>0</v>
      </c>
      <c r="H130" s="17" t="str">
        <f t="shared" si="8"/>
        <v/>
      </c>
    </row>
    <row r="131" spans="2:8" ht="30" x14ac:dyDescent="0.2">
      <c r="B131" s="5" t="s">
        <v>260</v>
      </c>
      <c r="C131" s="9">
        <v>1</v>
      </c>
      <c r="D131" s="9">
        <v>1</v>
      </c>
      <c r="E131" s="15">
        <f t="shared" si="5"/>
        <v>1.098901098901099E-2</v>
      </c>
      <c r="F131" s="15">
        <f t="shared" si="6"/>
        <v>6.4516129032258064E-3</v>
      </c>
      <c r="G131" s="14">
        <f t="shared" si="7"/>
        <v>0</v>
      </c>
      <c r="H131" s="17">
        <f t="shared" si="8"/>
        <v>0</v>
      </c>
    </row>
    <row r="132" spans="2:8" ht="15" x14ac:dyDescent="0.2">
      <c r="B132" s="5" t="s">
        <v>50</v>
      </c>
      <c r="C132" s="9">
        <v>0</v>
      </c>
      <c r="D132" s="9">
        <v>1</v>
      </c>
      <c r="E132" s="15" t="str">
        <f t="shared" si="5"/>
        <v/>
      </c>
      <c r="F132" s="15">
        <f t="shared" si="6"/>
        <v>6.4516129032258064E-3</v>
      </c>
      <c r="G132" s="14" t="str">
        <f t="shared" si="7"/>
        <v>0</v>
      </c>
      <c r="H132" s="17" t="str">
        <f t="shared" si="8"/>
        <v/>
      </c>
    </row>
    <row r="133" spans="2:8" ht="15" x14ac:dyDescent="0.2">
      <c r="B133" s="5" t="s">
        <v>45</v>
      </c>
      <c r="C133" s="9">
        <v>0</v>
      </c>
      <c r="D133" s="9">
        <v>0</v>
      </c>
      <c r="E133" s="15" t="str">
        <f t="shared" si="5"/>
        <v/>
      </c>
      <c r="F133" s="15" t="str">
        <f t="shared" si="6"/>
        <v/>
      </c>
      <c r="G133" s="14" t="str">
        <f t="shared" si="7"/>
        <v>0</v>
      </c>
      <c r="H133" s="17" t="str">
        <f t="shared" si="8"/>
        <v/>
      </c>
    </row>
    <row r="134" spans="2:8" ht="15" x14ac:dyDescent="0.2">
      <c r="B134" s="5" t="s">
        <v>42</v>
      </c>
      <c r="C134" s="9">
        <v>20</v>
      </c>
      <c r="D134" s="9">
        <v>3</v>
      </c>
      <c r="E134" s="15">
        <f t="shared" si="5"/>
        <v>0.21978021978021978</v>
      </c>
      <c r="F134" s="15">
        <f t="shared" si="6"/>
        <v>1.935483870967742E-2</v>
      </c>
      <c r="G134" s="14">
        <f t="shared" si="7"/>
        <v>-0.85</v>
      </c>
      <c r="H134" s="17">
        <f t="shared" si="8"/>
        <v>-0.18681318681318682</v>
      </c>
    </row>
    <row r="135" spans="2:8" ht="15" x14ac:dyDescent="0.2">
      <c r="B135" s="5" t="s">
        <v>43</v>
      </c>
      <c r="C135" s="9">
        <v>0</v>
      </c>
      <c r="D135" s="9">
        <v>0</v>
      </c>
      <c r="E135" s="15" t="str">
        <f t="shared" si="5"/>
        <v/>
      </c>
      <c r="F135" s="15" t="str">
        <f t="shared" si="6"/>
        <v/>
      </c>
      <c r="G135" s="14" t="str">
        <f t="shared" si="7"/>
        <v>0</v>
      </c>
      <c r="H135" s="17" t="str">
        <f t="shared" si="8"/>
        <v/>
      </c>
    </row>
    <row r="136" spans="2:8" ht="15" x14ac:dyDescent="0.2">
      <c r="B136" s="5" t="s">
        <v>44</v>
      </c>
      <c r="C136" s="9">
        <v>0</v>
      </c>
      <c r="D136" s="9">
        <v>0</v>
      </c>
      <c r="E136" s="15" t="str">
        <f t="shared" ref="E136:E145" si="9">+IF(C136=0,"",C136/C$70)</f>
        <v/>
      </c>
      <c r="F136" s="15" t="str">
        <f t="shared" ref="F136:F145" si="10">+IF(D136=0,"",D136/D$70)</f>
        <v/>
      </c>
      <c r="G136" s="14" t="str">
        <f t="shared" ref="G136:G145" si="11">+IF(OR(AND(D136=0),(C136=0)),"0",((D136-C136)/C136))</f>
        <v>0</v>
      </c>
      <c r="H136" s="17" t="str">
        <f t="shared" ref="H136:H145" si="12">+IF(OR(AND(E136=""),(G136="")),"",E136*G136)</f>
        <v/>
      </c>
    </row>
    <row r="137" spans="2:8" ht="15" x14ac:dyDescent="0.2">
      <c r="B137" s="5" t="s">
        <v>41</v>
      </c>
      <c r="C137" s="9">
        <v>0</v>
      </c>
      <c r="D137" s="9">
        <v>0</v>
      </c>
      <c r="E137" s="15" t="str">
        <f t="shared" si="9"/>
        <v/>
      </c>
      <c r="F137" s="15" t="str">
        <f t="shared" si="10"/>
        <v/>
      </c>
      <c r="G137" s="14" t="str">
        <f t="shared" si="11"/>
        <v>0</v>
      </c>
      <c r="H137" s="17" t="str">
        <f t="shared" si="12"/>
        <v/>
      </c>
    </row>
    <row r="138" spans="2:8" ht="15" x14ac:dyDescent="0.2">
      <c r="B138" s="5" t="s">
        <v>261</v>
      </c>
      <c r="C138" s="9">
        <v>0</v>
      </c>
      <c r="D138" s="9">
        <v>0</v>
      </c>
      <c r="E138" s="15" t="str">
        <f t="shared" si="9"/>
        <v/>
      </c>
      <c r="F138" s="15" t="str">
        <f t="shared" si="10"/>
        <v/>
      </c>
      <c r="G138" s="14" t="str">
        <f t="shared" si="11"/>
        <v>0</v>
      </c>
      <c r="H138" s="17" t="str">
        <f t="shared" si="12"/>
        <v/>
      </c>
    </row>
    <row r="139" spans="2:8" ht="30" x14ac:dyDescent="0.2">
      <c r="B139" s="5" t="s">
        <v>262</v>
      </c>
      <c r="C139" s="9">
        <v>0</v>
      </c>
      <c r="D139" s="9">
        <v>0</v>
      </c>
      <c r="E139" s="15" t="str">
        <f t="shared" si="9"/>
        <v/>
      </c>
      <c r="F139" s="15" t="str">
        <f t="shared" si="10"/>
        <v/>
      </c>
      <c r="G139" s="14" t="str">
        <f t="shared" si="11"/>
        <v>0</v>
      </c>
      <c r="H139" s="17" t="str">
        <f t="shared" si="12"/>
        <v/>
      </c>
    </row>
    <row r="140" spans="2:8" ht="30" x14ac:dyDescent="0.2">
      <c r="B140" s="5" t="s">
        <v>263</v>
      </c>
      <c r="C140" s="9">
        <v>0</v>
      </c>
      <c r="D140" s="9">
        <v>0</v>
      </c>
      <c r="E140" s="15" t="str">
        <f t="shared" si="9"/>
        <v/>
      </c>
      <c r="F140" s="15" t="str">
        <f t="shared" si="10"/>
        <v/>
      </c>
      <c r="G140" s="14" t="str">
        <f t="shared" si="11"/>
        <v>0</v>
      </c>
      <c r="H140" s="17" t="str">
        <f t="shared" si="12"/>
        <v/>
      </c>
    </row>
    <row r="141" spans="2:8" ht="30" x14ac:dyDescent="0.2">
      <c r="B141" s="5" t="s">
        <v>48</v>
      </c>
      <c r="C141" s="9">
        <v>0</v>
      </c>
      <c r="D141" s="9">
        <v>0</v>
      </c>
      <c r="E141" s="15" t="str">
        <f t="shared" si="9"/>
        <v/>
      </c>
      <c r="F141" s="15" t="str">
        <f t="shared" si="10"/>
        <v/>
      </c>
      <c r="G141" s="14" t="str">
        <f t="shared" si="11"/>
        <v>0</v>
      </c>
      <c r="H141" s="17" t="str">
        <f t="shared" si="12"/>
        <v/>
      </c>
    </row>
    <row r="142" spans="2:8" ht="15" x14ac:dyDescent="0.2">
      <c r="B142" s="5" t="s">
        <v>264</v>
      </c>
      <c r="C142" s="9">
        <v>0</v>
      </c>
      <c r="D142" s="9">
        <v>0</v>
      </c>
      <c r="E142" s="15" t="str">
        <f t="shared" si="9"/>
        <v/>
      </c>
      <c r="F142" s="15" t="str">
        <f t="shared" si="10"/>
        <v/>
      </c>
      <c r="G142" s="14" t="str">
        <f t="shared" si="11"/>
        <v>0</v>
      </c>
      <c r="H142" s="17" t="str">
        <f t="shared" si="12"/>
        <v/>
      </c>
    </row>
    <row r="143" spans="2:8" ht="15" x14ac:dyDescent="0.2">
      <c r="B143" s="5" t="s">
        <v>49</v>
      </c>
      <c r="C143" s="9">
        <v>0</v>
      </c>
      <c r="D143" s="9">
        <v>1</v>
      </c>
      <c r="E143" s="15" t="str">
        <f t="shared" si="9"/>
        <v/>
      </c>
      <c r="F143" s="15">
        <f t="shared" si="10"/>
        <v>6.4516129032258064E-3</v>
      </c>
      <c r="G143" s="14" t="str">
        <f t="shared" si="11"/>
        <v>0</v>
      </c>
      <c r="H143" s="17" t="str">
        <f t="shared" si="12"/>
        <v/>
      </c>
    </row>
    <row r="144" spans="2:8" ht="15" x14ac:dyDescent="0.2">
      <c r="B144" s="5" t="s">
        <v>46</v>
      </c>
      <c r="C144" s="9">
        <v>0</v>
      </c>
      <c r="D144" s="9">
        <v>0</v>
      </c>
      <c r="E144" s="15" t="str">
        <f t="shared" si="9"/>
        <v/>
      </c>
      <c r="F144" s="15" t="str">
        <f t="shared" si="10"/>
        <v/>
      </c>
      <c r="G144" s="14" t="str">
        <f t="shared" si="11"/>
        <v>0</v>
      </c>
      <c r="H144" s="17" t="str">
        <f t="shared" si="12"/>
        <v/>
      </c>
    </row>
    <row r="145" spans="2:8" ht="13.5" customHeight="1" x14ac:dyDescent="0.2">
      <c r="B145" s="5" t="s">
        <v>47</v>
      </c>
      <c r="C145" s="9">
        <v>0</v>
      </c>
      <c r="D145" s="9">
        <v>0</v>
      </c>
      <c r="E145" s="15" t="str">
        <f t="shared" si="9"/>
        <v/>
      </c>
      <c r="F145" s="15" t="str">
        <f t="shared" si="10"/>
        <v/>
      </c>
      <c r="G145" s="14" t="str">
        <f t="shared" si="11"/>
        <v>0</v>
      </c>
      <c r="H145" s="17" t="str">
        <f t="shared" si="12"/>
        <v/>
      </c>
    </row>
    <row r="146" spans="2:8" x14ac:dyDescent="0.2">
      <c r="B146" s="2"/>
      <c r="C146" s="2"/>
      <c r="D146" s="2"/>
    </row>
    <row r="147" spans="2:8" x14ac:dyDescent="0.2">
      <c r="B147" s="2"/>
      <c r="C147" s="2"/>
      <c r="D147" s="2"/>
    </row>
    <row r="148" spans="2:8" x14ac:dyDescent="0.2">
      <c r="B148" s="19"/>
      <c r="C148" s="19"/>
      <c r="D148" s="19"/>
      <c r="E148" s="19"/>
      <c r="F148" s="19"/>
    </row>
    <row r="149" spans="2:8" ht="13.5" customHeight="1" x14ac:dyDescent="0.2">
      <c r="B149" s="51" t="s">
        <v>522</v>
      </c>
      <c r="C149" s="52" t="s">
        <v>523</v>
      </c>
      <c r="D149" s="53"/>
      <c r="E149" s="54" t="s">
        <v>487</v>
      </c>
      <c r="F149" s="55"/>
      <c r="G149" s="56" t="s">
        <v>568</v>
      </c>
      <c r="H149" s="58" t="s">
        <v>486</v>
      </c>
    </row>
    <row r="150" spans="2:8" s="4" customFormat="1" ht="26.25" customHeight="1" x14ac:dyDescent="0.2">
      <c r="B150" s="51"/>
      <c r="C150" s="50">
        <v>2012</v>
      </c>
      <c r="D150" s="50">
        <v>2013</v>
      </c>
      <c r="E150" s="50">
        <v>2012</v>
      </c>
      <c r="F150" s="50">
        <v>2013</v>
      </c>
      <c r="G150" s="57"/>
      <c r="H150" s="59"/>
    </row>
    <row r="151" spans="2:8" s="4" customFormat="1" ht="26.25" customHeight="1" x14ac:dyDescent="0.2">
      <c r="B151" s="43" t="s">
        <v>526</v>
      </c>
      <c r="C151" s="36">
        <f>SUM(C152:C288)</f>
        <v>275</v>
      </c>
      <c r="D151" s="36">
        <f>SUM(D152:D288)</f>
        <v>187</v>
      </c>
      <c r="E151" s="42">
        <f>+IF(C151=0,"",C151/C$151)</f>
        <v>1</v>
      </c>
      <c r="F151" s="42">
        <f>+IF(D151=0,"",D151/D$151)</f>
        <v>1</v>
      </c>
      <c r="G151" s="38">
        <f>+IF(OR(AND(D151=0),(C151=0)),"0",((D151-C151)/C151))</f>
        <v>-0.32</v>
      </c>
      <c r="H151" s="39">
        <f>+IF(OR(AND(E151=""),(G151="")),"",E151*G151)</f>
        <v>-0.32</v>
      </c>
    </row>
    <row r="152" spans="2:8" ht="30" x14ac:dyDescent="0.2">
      <c r="B152" s="8" t="s">
        <v>54</v>
      </c>
      <c r="C152" s="9">
        <v>4</v>
      </c>
      <c r="D152" s="9">
        <v>2</v>
      </c>
      <c r="E152" s="15">
        <f>+IF(C152=0,"",C152/C$151)</f>
        <v>1.4545454545454545E-2</v>
      </c>
      <c r="F152" s="15">
        <f>+IF(D152=0,"",D152/D$151)</f>
        <v>1.06951871657754E-2</v>
      </c>
      <c r="G152" s="14">
        <f>+IF(OR(AND(D152=0),(C152=0)),"0",((D152-C152)/C152))</f>
        <v>-0.5</v>
      </c>
      <c r="H152" s="17">
        <f>+IF(OR(AND(E152=""),(G152="")),"",E152*G152)</f>
        <v>-7.2727272727272727E-3</v>
      </c>
    </row>
    <row r="153" spans="2:8" ht="30" x14ac:dyDescent="0.2">
      <c r="B153" s="8" t="s">
        <v>58</v>
      </c>
      <c r="C153" s="9">
        <v>4</v>
      </c>
      <c r="D153" s="9">
        <v>0</v>
      </c>
      <c r="E153" s="15">
        <f t="shared" ref="E153:E216" si="13">+IF(C153=0,"",C153/C$151)</f>
        <v>1.4545454545454545E-2</v>
      </c>
      <c r="F153" s="15" t="str">
        <f t="shared" ref="F153:F216" si="14">+IF(D153=0,"",D153/D$151)</f>
        <v/>
      </c>
      <c r="G153" s="14" t="str">
        <f t="shared" ref="G153:G216" si="15">+IF(OR(AND(D153=0),(C153=0)),"0",((D153-C153)/C153))</f>
        <v>0</v>
      </c>
      <c r="H153" s="17">
        <f t="shared" ref="H153:H216" si="16">+IF(OR(AND(E153=""),(G153="")),"",E153*G153)</f>
        <v>0</v>
      </c>
    </row>
    <row r="154" spans="2:8" ht="30" x14ac:dyDescent="0.2">
      <c r="B154" s="8" t="s">
        <v>265</v>
      </c>
      <c r="C154" s="9">
        <v>0</v>
      </c>
      <c r="D154" s="9">
        <v>2</v>
      </c>
      <c r="E154" s="15" t="str">
        <f t="shared" si="13"/>
        <v/>
      </c>
      <c r="F154" s="15">
        <f t="shared" si="14"/>
        <v>1.06951871657754E-2</v>
      </c>
      <c r="G154" s="14" t="str">
        <f t="shared" si="15"/>
        <v>0</v>
      </c>
      <c r="H154" s="17" t="str">
        <f t="shared" si="16"/>
        <v/>
      </c>
    </row>
    <row r="155" spans="2:8" ht="30" x14ac:dyDescent="0.2">
      <c r="B155" s="8" t="s">
        <v>266</v>
      </c>
      <c r="C155" s="9">
        <v>0</v>
      </c>
      <c r="D155" s="9">
        <v>0</v>
      </c>
      <c r="E155" s="15" t="str">
        <f t="shared" si="13"/>
        <v/>
      </c>
      <c r="F155" s="15" t="str">
        <f t="shared" si="14"/>
        <v/>
      </c>
      <c r="G155" s="14" t="str">
        <f t="shared" si="15"/>
        <v>0</v>
      </c>
      <c r="H155" s="17" t="str">
        <f t="shared" si="16"/>
        <v/>
      </c>
    </row>
    <row r="156" spans="2:8" ht="30" x14ac:dyDescent="0.2">
      <c r="B156" s="8" t="s">
        <v>267</v>
      </c>
      <c r="C156" s="9">
        <v>1</v>
      </c>
      <c r="D156" s="9">
        <v>0</v>
      </c>
      <c r="E156" s="15">
        <f t="shared" si="13"/>
        <v>3.6363636363636364E-3</v>
      </c>
      <c r="F156" s="15" t="str">
        <f t="shared" si="14"/>
        <v/>
      </c>
      <c r="G156" s="14" t="str">
        <f t="shared" si="15"/>
        <v>0</v>
      </c>
      <c r="H156" s="17">
        <f t="shared" si="16"/>
        <v>0</v>
      </c>
    </row>
    <row r="157" spans="2:8" ht="15" x14ac:dyDescent="0.2">
      <c r="B157" s="8" t="s">
        <v>53</v>
      </c>
      <c r="C157" s="9">
        <v>25</v>
      </c>
      <c r="D157" s="9">
        <v>24</v>
      </c>
      <c r="E157" s="15">
        <f t="shared" si="13"/>
        <v>9.0909090909090912E-2</v>
      </c>
      <c r="F157" s="15">
        <f t="shared" si="14"/>
        <v>0.12834224598930483</v>
      </c>
      <c r="G157" s="14">
        <f t="shared" si="15"/>
        <v>-0.04</v>
      </c>
      <c r="H157" s="17">
        <f t="shared" si="16"/>
        <v>-3.6363636363636364E-3</v>
      </c>
    </row>
    <row r="158" spans="2:8" ht="15" x14ac:dyDescent="0.2">
      <c r="B158" s="8" t="s">
        <v>59</v>
      </c>
      <c r="C158" s="9">
        <v>0</v>
      </c>
      <c r="D158" s="9">
        <v>0</v>
      </c>
      <c r="E158" s="15" t="str">
        <f t="shared" si="13"/>
        <v/>
      </c>
      <c r="F158" s="15" t="str">
        <f t="shared" si="14"/>
        <v/>
      </c>
      <c r="G158" s="14" t="str">
        <f t="shared" si="15"/>
        <v>0</v>
      </c>
      <c r="H158" s="17" t="str">
        <f t="shared" si="16"/>
        <v/>
      </c>
    </row>
    <row r="159" spans="2:8" ht="15" x14ac:dyDescent="0.2">
      <c r="B159" s="8" t="s">
        <v>268</v>
      </c>
      <c r="C159" s="9">
        <v>0</v>
      </c>
      <c r="D159" s="9">
        <v>0</v>
      </c>
      <c r="E159" s="15" t="str">
        <f t="shared" si="13"/>
        <v/>
      </c>
      <c r="F159" s="15" t="str">
        <f t="shared" si="14"/>
        <v/>
      </c>
      <c r="G159" s="14" t="str">
        <f t="shared" si="15"/>
        <v>0</v>
      </c>
      <c r="H159" s="17" t="str">
        <f t="shared" si="16"/>
        <v/>
      </c>
    </row>
    <row r="160" spans="2:8" ht="15" x14ac:dyDescent="0.2">
      <c r="B160" s="8" t="s">
        <v>55</v>
      </c>
      <c r="C160" s="9">
        <v>0</v>
      </c>
      <c r="D160" s="9">
        <v>1</v>
      </c>
      <c r="E160" s="15" t="str">
        <f t="shared" si="13"/>
        <v/>
      </c>
      <c r="F160" s="15">
        <f t="shared" si="14"/>
        <v>5.3475935828877002E-3</v>
      </c>
      <c r="G160" s="14" t="str">
        <f t="shared" si="15"/>
        <v>0</v>
      </c>
      <c r="H160" s="17" t="str">
        <f t="shared" si="16"/>
        <v/>
      </c>
    </row>
    <row r="161" spans="2:8" ht="15" x14ac:dyDescent="0.2">
      <c r="B161" s="8" t="s">
        <v>51</v>
      </c>
      <c r="C161" s="9">
        <v>0</v>
      </c>
      <c r="D161" s="9">
        <v>0</v>
      </c>
      <c r="E161" s="15" t="str">
        <f t="shared" si="13"/>
        <v/>
      </c>
      <c r="F161" s="15" t="str">
        <f t="shared" si="14"/>
        <v/>
      </c>
      <c r="G161" s="14" t="str">
        <f t="shared" si="15"/>
        <v>0</v>
      </c>
      <c r="H161" s="17" t="str">
        <f t="shared" si="16"/>
        <v/>
      </c>
    </row>
    <row r="162" spans="2:8" ht="30" x14ac:dyDescent="0.2">
      <c r="B162" s="8" t="s">
        <v>269</v>
      </c>
      <c r="C162" s="9">
        <v>0</v>
      </c>
      <c r="D162" s="9">
        <v>0</v>
      </c>
      <c r="E162" s="15" t="str">
        <f t="shared" si="13"/>
        <v/>
      </c>
      <c r="F162" s="15" t="str">
        <f t="shared" si="14"/>
        <v/>
      </c>
      <c r="G162" s="14" t="str">
        <f t="shared" si="15"/>
        <v>0</v>
      </c>
      <c r="H162" s="17" t="str">
        <f t="shared" si="16"/>
        <v/>
      </c>
    </row>
    <row r="163" spans="2:8" ht="15" x14ac:dyDescent="0.2">
      <c r="B163" s="8" t="s">
        <v>61</v>
      </c>
      <c r="C163" s="9">
        <v>0</v>
      </c>
      <c r="D163" s="9">
        <v>0</v>
      </c>
      <c r="E163" s="15" t="str">
        <f t="shared" si="13"/>
        <v/>
      </c>
      <c r="F163" s="15" t="str">
        <f t="shared" si="14"/>
        <v/>
      </c>
      <c r="G163" s="14" t="str">
        <f t="shared" si="15"/>
        <v>0</v>
      </c>
      <c r="H163" s="17" t="str">
        <f t="shared" si="16"/>
        <v/>
      </c>
    </row>
    <row r="164" spans="2:8" ht="15" x14ac:dyDescent="0.2">
      <c r="B164" s="8" t="s">
        <v>56</v>
      </c>
      <c r="C164" s="9">
        <v>0</v>
      </c>
      <c r="D164" s="9">
        <v>1</v>
      </c>
      <c r="E164" s="15" t="str">
        <f t="shared" si="13"/>
        <v/>
      </c>
      <c r="F164" s="15">
        <f t="shared" si="14"/>
        <v>5.3475935828877002E-3</v>
      </c>
      <c r="G164" s="14" t="str">
        <f t="shared" si="15"/>
        <v>0</v>
      </c>
      <c r="H164" s="17" t="str">
        <f t="shared" si="16"/>
        <v/>
      </c>
    </row>
    <row r="165" spans="2:8" ht="15" x14ac:dyDescent="0.2">
      <c r="B165" s="8" t="s">
        <v>57</v>
      </c>
      <c r="C165" s="9">
        <v>11</v>
      </c>
      <c r="D165" s="9">
        <v>2</v>
      </c>
      <c r="E165" s="15">
        <f t="shared" si="13"/>
        <v>0.04</v>
      </c>
      <c r="F165" s="15">
        <f t="shared" si="14"/>
        <v>1.06951871657754E-2</v>
      </c>
      <c r="G165" s="14">
        <f t="shared" si="15"/>
        <v>-0.81818181818181823</v>
      </c>
      <c r="H165" s="17">
        <f t="shared" si="16"/>
        <v>-3.272727272727273E-2</v>
      </c>
    </row>
    <row r="166" spans="2:8" ht="15" x14ac:dyDescent="0.2">
      <c r="B166" s="8" t="s">
        <v>270</v>
      </c>
      <c r="C166" s="9">
        <v>0</v>
      </c>
      <c r="D166" s="9">
        <v>0</v>
      </c>
      <c r="E166" s="15" t="str">
        <f t="shared" si="13"/>
        <v/>
      </c>
      <c r="F166" s="15" t="str">
        <f t="shared" si="14"/>
        <v/>
      </c>
      <c r="G166" s="14" t="str">
        <f t="shared" si="15"/>
        <v>0</v>
      </c>
      <c r="H166" s="17" t="str">
        <f t="shared" si="16"/>
        <v/>
      </c>
    </row>
    <row r="167" spans="2:8" ht="15" x14ac:dyDescent="0.2">
      <c r="B167" s="8" t="s">
        <v>52</v>
      </c>
      <c r="C167" s="9">
        <v>1</v>
      </c>
      <c r="D167" s="9">
        <v>0</v>
      </c>
      <c r="E167" s="15">
        <f t="shared" si="13"/>
        <v>3.6363636363636364E-3</v>
      </c>
      <c r="F167" s="15" t="str">
        <f t="shared" si="14"/>
        <v/>
      </c>
      <c r="G167" s="14" t="str">
        <f t="shared" si="15"/>
        <v>0</v>
      </c>
      <c r="H167" s="17">
        <f t="shared" si="16"/>
        <v>0</v>
      </c>
    </row>
    <row r="168" spans="2:8" ht="15" x14ac:dyDescent="0.2">
      <c r="B168" s="8" t="s">
        <v>60</v>
      </c>
      <c r="C168" s="9">
        <v>0</v>
      </c>
      <c r="D168" s="9">
        <v>0</v>
      </c>
      <c r="E168" s="15" t="str">
        <f t="shared" si="13"/>
        <v/>
      </c>
      <c r="F168" s="15" t="str">
        <f t="shared" si="14"/>
        <v/>
      </c>
      <c r="G168" s="14" t="str">
        <f t="shared" si="15"/>
        <v>0</v>
      </c>
      <c r="H168" s="17" t="str">
        <f t="shared" si="16"/>
        <v/>
      </c>
    </row>
    <row r="169" spans="2:8" ht="15" x14ac:dyDescent="0.2">
      <c r="B169" s="8" t="s">
        <v>271</v>
      </c>
      <c r="C169" s="9">
        <v>21</v>
      </c>
      <c r="D169" s="9">
        <v>19</v>
      </c>
      <c r="E169" s="15">
        <f t="shared" si="13"/>
        <v>7.636363636363637E-2</v>
      </c>
      <c r="F169" s="15">
        <f t="shared" si="14"/>
        <v>0.10160427807486631</v>
      </c>
      <c r="G169" s="14">
        <f t="shared" si="15"/>
        <v>-9.5238095238095233E-2</v>
      </c>
      <c r="H169" s="17">
        <f t="shared" si="16"/>
        <v>-7.2727272727272727E-3</v>
      </c>
    </row>
    <row r="170" spans="2:8" ht="15" x14ac:dyDescent="0.2">
      <c r="B170" s="8" t="s">
        <v>272</v>
      </c>
      <c r="C170" s="9">
        <v>20</v>
      </c>
      <c r="D170" s="9">
        <v>3</v>
      </c>
      <c r="E170" s="15">
        <f t="shared" si="13"/>
        <v>7.2727272727272724E-2</v>
      </c>
      <c r="F170" s="15">
        <f t="shared" si="14"/>
        <v>1.6042780748663103E-2</v>
      </c>
      <c r="G170" s="14">
        <f t="shared" si="15"/>
        <v>-0.85</v>
      </c>
      <c r="H170" s="17">
        <f t="shared" si="16"/>
        <v>-6.1818181818181814E-2</v>
      </c>
    </row>
    <row r="171" spans="2:8" ht="15" x14ac:dyDescent="0.2">
      <c r="B171" s="8" t="s">
        <v>273</v>
      </c>
      <c r="C171" s="9">
        <v>0</v>
      </c>
      <c r="D171" s="9">
        <v>0</v>
      </c>
      <c r="E171" s="15" t="str">
        <f t="shared" si="13"/>
        <v/>
      </c>
      <c r="F171" s="15" t="str">
        <f t="shared" si="14"/>
        <v/>
      </c>
      <c r="G171" s="14" t="str">
        <f t="shared" si="15"/>
        <v>0</v>
      </c>
      <c r="H171" s="17" t="str">
        <f t="shared" si="16"/>
        <v/>
      </c>
    </row>
    <row r="172" spans="2:8" ht="15" x14ac:dyDescent="0.2">
      <c r="B172" s="8" t="s">
        <v>274</v>
      </c>
      <c r="C172" s="9">
        <v>0</v>
      </c>
      <c r="D172" s="9">
        <v>0</v>
      </c>
      <c r="E172" s="15" t="str">
        <f t="shared" si="13"/>
        <v/>
      </c>
      <c r="F172" s="15" t="str">
        <f t="shared" si="14"/>
        <v/>
      </c>
      <c r="G172" s="14" t="str">
        <f t="shared" si="15"/>
        <v>0</v>
      </c>
      <c r="H172" s="17" t="str">
        <f t="shared" si="16"/>
        <v/>
      </c>
    </row>
    <row r="173" spans="2:8" ht="15" x14ac:dyDescent="0.2">
      <c r="B173" s="8" t="s">
        <v>275</v>
      </c>
      <c r="C173" s="9">
        <v>5</v>
      </c>
      <c r="D173" s="9">
        <v>11</v>
      </c>
      <c r="E173" s="15">
        <f t="shared" si="13"/>
        <v>1.8181818181818181E-2</v>
      </c>
      <c r="F173" s="15">
        <f t="shared" si="14"/>
        <v>5.8823529411764705E-2</v>
      </c>
      <c r="G173" s="14">
        <f t="shared" si="15"/>
        <v>1.2</v>
      </c>
      <c r="H173" s="17">
        <f t="shared" si="16"/>
        <v>2.1818181818181816E-2</v>
      </c>
    </row>
    <row r="174" spans="2:8" ht="15" x14ac:dyDescent="0.2">
      <c r="B174" s="8" t="s">
        <v>276</v>
      </c>
      <c r="C174" s="9">
        <v>4</v>
      </c>
      <c r="D174" s="9">
        <v>3</v>
      </c>
      <c r="E174" s="15">
        <f t="shared" si="13"/>
        <v>1.4545454545454545E-2</v>
      </c>
      <c r="F174" s="15">
        <f t="shared" si="14"/>
        <v>1.6042780748663103E-2</v>
      </c>
      <c r="G174" s="14">
        <f t="shared" si="15"/>
        <v>-0.25</v>
      </c>
      <c r="H174" s="17">
        <f t="shared" si="16"/>
        <v>-3.6363636363636364E-3</v>
      </c>
    </row>
    <row r="175" spans="2:8" ht="30" x14ac:dyDescent="0.2">
      <c r="B175" s="8" t="s">
        <v>277</v>
      </c>
      <c r="C175" s="9">
        <v>3</v>
      </c>
      <c r="D175" s="9">
        <v>1</v>
      </c>
      <c r="E175" s="15">
        <f t="shared" si="13"/>
        <v>1.090909090909091E-2</v>
      </c>
      <c r="F175" s="15">
        <f t="shared" si="14"/>
        <v>5.3475935828877002E-3</v>
      </c>
      <c r="G175" s="14">
        <f t="shared" si="15"/>
        <v>-0.66666666666666663</v>
      </c>
      <c r="H175" s="17">
        <f t="shared" si="16"/>
        <v>-7.2727272727272727E-3</v>
      </c>
    </row>
    <row r="176" spans="2:8" ht="15" x14ac:dyDescent="0.2">
      <c r="B176" s="8" t="s">
        <v>278</v>
      </c>
      <c r="C176" s="9">
        <v>4</v>
      </c>
      <c r="D176" s="9">
        <v>0</v>
      </c>
      <c r="E176" s="15">
        <f t="shared" si="13"/>
        <v>1.4545454545454545E-2</v>
      </c>
      <c r="F176" s="15" t="str">
        <f t="shared" si="14"/>
        <v/>
      </c>
      <c r="G176" s="14" t="str">
        <f t="shared" si="15"/>
        <v>0</v>
      </c>
      <c r="H176" s="17">
        <f t="shared" si="16"/>
        <v>0</v>
      </c>
    </row>
    <row r="177" spans="2:8" ht="15" x14ac:dyDescent="0.2">
      <c r="B177" s="8" t="s">
        <v>279</v>
      </c>
      <c r="C177" s="9">
        <v>4</v>
      </c>
      <c r="D177" s="9">
        <v>15</v>
      </c>
      <c r="E177" s="15">
        <f t="shared" si="13"/>
        <v>1.4545454545454545E-2</v>
      </c>
      <c r="F177" s="15">
        <f t="shared" si="14"/>
        <v>8.0213903743315509E-2</v>
      </c>
      <c r="G177" s="14">
        <f t="shared" si="15"/>
        <v>2.75</v>
      </c>
      <c r="H177" s="17">
        <f t="shared" si="16"/>
        <v>0.04</v>
      </c>
    </row>
    <row r="178" spans="2:8" ht="20.100000000000001" customHeight="1" x14ac:dyDescent="0.2">
      <c r="B178" s="8" t="s">
        <v>280</v>
      </c>
      <c r="C178" s="9">
        <v>19</v>
      </c>
      <c r="D178" s="9">
        <v>5</v>
      </c>
      <c r="E178" s="15">
        <f t="shared" si="13"/>
        <v>6.9090909090909092E-2</v>
      </c>
      <c r="F178" s="15">
        <f t="shared" si="14"/>
        <v>2.6737967914438502E-2</v>
      </c>
      <c r="G178" s="14">
        <f t="shared" si="15"/>
        <v>-0.73684210526315785</v>
      </c>
      <c r="H178" s="17">
        <f t="shared" si="16"/>
        <v>-5.0909090909090904E-2</v>
      </c>
    </row>
    <row r="179" spans="2:8" ht="20.100000000000001" customHeight="1" x14ac:dyDescent="0.2">
      <c r="B179" s="8" t="s">
        <v>281</v>
      </c>
      <c r="C179" s="9">
        <v>1</v>
      </c>
      <c r="D179" s="9">
        <v>2</v>
      </c>
      <c r="E179" s="15">
        <f t="shared" si="13"/>
        <v>3.6363636363636364E-3</v>
      </c>
      <c r="F179" s="15">
        <f t="shared" si="14"/>
        <v>1.06951871657754E-2</v>
      </c>
      <c r="G179" s="14">
        <f t="shared" si="15"/>
        <v>1</v>
      </c>
      <c r="H179" s="17">
        <f t="shared" si="16"/>
        <v>3.6363636363636364E-3</v>
      </c>
    </row>
    <row r="180" spans="2:8" ht="20.100000000000001" customHeight="1" x14ac:dyDescent="0.2">
      <c r="B180" s="8" t="s">
        <v>282</v>
      </c>
      <c r="C180" s="9">
        <v>0</v>
      </c>
      <c r="D180" s="9">
        <v>0</v>
      </c>
      <c r="E180" s="15" t="str">
        <f t="shared" si="13"/>
        <v/>
      </c>
      <c r="F180" s="15" t="str">
        <f t="shared" si="14"/>
        <v/>
      </c>
      <c r="G180" s="14" t="str">
        <f t="shared" si="15"/>
        <v>0</v>
      </c>
      <c r="H180" s="17" t="str">
        <f t="shared" si="16"/>
        <v/>
      </c>
    </row>
    <row r="181" spans="2:8" ht="20.100000000000001" customHeight="1" x14ac:dyDescent="0.2">
      <c r="B181" s="8" t="s">
        <v>283</v>
      </c>
      <c r="C181" s="9">
        <v>0</v>
      </c>
      <c r="D181" s="9">
        <v>0</v>
      </c>
      <c r="E181" s="15" t="str">
        <f t="shared" si="13"/>
        <v/>
      </c>
      <c r="F181" s="15" t="str">
        <f t="shared" si="14"/>
        <v/>
      </c>
      <c r="G181" s="14" t="str">
        <f t="shared" si="15"/>
        <v>0</v>
      </c>
      <c r="H181" s="17" t="str">
        <f t="shared" si="16"/>
        <v/>
      </c>
    </row>
    <row r="182" spans="2:8" ht="20.100000000000001" customHeight="1" x14ac:dyDescent="0.2">
      <c r="B182" s="8" t="s">
        <v>284</v>
      </c>
      <c r="C182" s="9">
        <v>3</v>
      </c>
      <c r="D182" s="9">
        <v>0</v>
      </c>
      <c r="E182" s="15">
        <f t="shared" si="13"/>
        <v>1.090909090909091E-2</v>
      </c>
      <c r="F182" s="15" t="str">
        <f t="shared" si="14"/>
        <v/>
      </c>
      <c r="G182" s="14" t="str">
        <f t="shared" si="15"/>
        <v>0</v>
      </c>
      <c r="H182" s="17">
        <f t="shared" si="16"/>
        <v>0</v>
      </c>
    </row>
    <row r="183" spans="2:8" ht="20.100000000000001" customHeight="1" x14ac:dyDescent="0.2">
      <c r="B183" s="8" t="s">
        <v>285</v>
      </c>
      <c r="C183" s="9">
        <v>5</v>
      </c>
      <c r="D183" s="9">
        <v>0</v>
      </c>
      <c r="E183" s="15">
        <f t="shared" si="13"/>
        <v>1.8181818181818181E-2</v>
      </c>
      <c r="F183" s="15" t="str">
        <f t="shared" si="14"/>
        <v/>
      </c>
      <c r="G183" s="14" t="str">
        <f t="shared" si="15"/>
        <v>0</v>
      </c>
      <c r="H183" s="17">
        <f t="shared" si="16"/>
        <v>0</v>
      </c>
    </row>
    <row r="184" spans="2:8" ht="20.100000000000001" customHeight="1" x14ac:dyDescent="0.2">
      <c r="B184" s="8" t="s">
        <v>286</v>
      </c>
      <c r="C184" s="9">
        <v>5</v>
      </c>
      <c r="D184" s="9">
        <v>0</v>
      </c>
      <c r="E184" s="15">
        <f t="shared" si="13"/>
        <v>1.8181818181818181E-2</v>
      </c>
      <c r="F184" s="15" t="str">
        <f t="shared" si="14"/>
        <v/>
      </c>
      <c r="G184" s="14" t="str">
        <f t="shared" si="15"/>
        <v>0</v>
      </c>
      <c r="H184" s="17">
        <f t="shared" si="16"/>
        <v>0</v>
      </c>
    </row>
    <row r="185" spans="2:8" ht="20.100000000000001" customHeight="1" x14ac:dyDescent="0.2">
      <c r="B185" s="8" t="s">
        <v>62</v>
      </c>
      <c r="C185" s="9">
        <v>0</v>
      </c>
      <c r="D185" s="9">
        <v>0</v>
      </c>
      <c r="E185" s="15" t="str">
        <f t="shared" si="13"/>
        <v/>
      </c>
      <c r="F185" s="15" t="str">
        <f t="shared" si="14"/>
        <v/>
      </c>
      <c r="G185" s="14" t="str">
        <f t="shared" si="15"/>
        <v>0</v>
      </c>
      <c r="H185" s="17" t="str">
        <f t="shared" si="16"/>
        <v/>
      </c>
    </row>
    <row r="186" spans="2:8" ht="20.100000000000001" customHeight="1" x14ac:dyDescent="0.2">
      <c r="B186" s="8" t="s">
        <v>63</v>
      </c>
      <c r="C186" s="9">
        <v>35</v>
      </c>
      <c r="D186" s="9">
        <v>25</v>
      </c>
      <c r="E186" s="15">
        <f t="shared" si="13"/>
        <v>0.12727272727272726</v>
      </c>
      <c r="F186" s="15">
        <f t="shared" si="14"/>
        <v>0.13368983957219252</v>
      </c>
      <c r="G186" s="14">
        <f t="shared" si="15"/>
        <v>-0.2857142857142857</v>
      </c>
      <c r="H186" s="17">
        <f t="shared" si="16"/>
        <v>-3.6363636363636355E-2</v>
      </c>
    </row>
    <row r="187" spans="2:8" ht="20.100000000000001" customHeight="1" x14ac:dyDescent="0.2">
      <c r="B187" s="8" t="s">
        <v>287</v>
      </c>
      <c r="C187" s="9">
        <v>0</v>
      </c>
      <c r="D187" s="9">
        <v>0</v>
      </c>
      <c r="E187" s="15" t="str">
        <f t="shared" si="13"/>
        <v/>
      </c>
      <c r="F187" s="15" t="str">
        <f t="shared" si="14"/>
        <v/>
      </c>
      <c r="G187" s="14" t="str">
        <f t="shared" si="15"/>
        <v>0</v>
      </c>
      <c r="H187" s="17" t="str">
        <f t="shared" si="16"/>
        <v/>
      </c>
    </row>
    <row r="188" spans="2:8" ht="20.100000000000001" customHeight="1" x14ac:dyDescent="0.2">
      <c r="B188" s="8" t="s">
        <v>288</v>
      </c>
      <c r="C188" s="9">
        <v>0</v>
      </c>
      <c r="D188" s="9">
        <v>0</v>
      </c>
      <c r="E188" s="15" t="str">
        <f t="shared" si="13"/>
        <v/>
      </c>
      <c r="F188" s="15" t="str">
        <f t="shared" si="14"/>
        <v/>
      </c>
      <c r="G188" s="14" t="str">
        <f t="shared" si="15"/>
        <v>0</v>
      </c>
      <c r="H188" s="17" t="str">
        <f t="shared" si="16"/>
        <v/>
      </c>
    </row>
    <row r="189" spans="2:8" ht="20.100000000000001" customHeight="1" x14ac:dyDescent="0.2">
      <c r="B189" s="8" t="s">
        <v>289</v>
      </c>
      <c r="C189" s="9">
        <v>0</v>
      </c>
      <c r="D189" s="9">
        <v>0</v>
      </c>
      <c r="E189" s="15" t="str">
        <f t="shared" si="13"/>
        <v/>
      </c>
      <c r="F189" s="15" t="str">
        <f t="shared" si="14"/>
        <v/>
      </c>
      <c r="G189" s="14" t="str">
        <f t="shared" si="15"/>
        <v>0</v>
      </c>
      <c r="H189" s="17" t="str">
        <f t="shared" si="16"/>
        <v/>
      </c>
    </row>
    <row r="190" spans="2:8" ht="20.100000000000001" customHeight="1" x14ac:dyDescent="0.2">
      <c r="B190" s="8" t="s">
        <v>65</v>
      </c>
      <c r="C190" s="9">
        <v>0</v>
      </c>
      <c r="D190" s="9">
        <v>0</v>
      </c>
      <c r="E190" s="15" t="str">
        <f t="shared" si="13"/>
        <v/>
      </c>
      <c r="F190" s="15" t="str">
        <f t="shared" si="14"/>
        <v/>
      </c>
      <c r="G190" s="14" t="str">
        <f t="shared" si="15"/>
        <v>0</v>
      </c>
      <c r="H190" s="17" t="str">
        <f t="shared" si="16"/>
        <v/>
      </c>
    </row>
    <row r="191" spans="2:8" ht="20.100000000000001" customHeight="1" x14ac:dyDescent="0.2">
      <c r="B191" s="8" t="s">
        <v>290</v>
      </c>
      <c r="C191" s="9">
        <v>0</v>
      </c>
      <c r="D191" s="9">
        <v>0</v>
      </c>
      <c r="E191" s="15" t="str">
        <f t="shared" si="13"/>
        <v/>
      </c>
      <c r="F191" s="15" t="str">
        <f t="shared" si="14"/>
        <v/>
      </c>
      <c r="G191" s="14" t="str">
        <f t="shared" si="15"/>
        <v>0</v>
      </c>
      <c r="H191" s="17" t="str">
        <f t="shared" si="16"/>
        <v/>
      </c>
    </row>
    <row r="192" spans="2:8" ht="20.100000000000001" customHeight="1" x14ac:dyDescent="0.2">
      <c r="B192" s="8" t="s">
        <v>64</v>
      </c>
      <c r="C192" s="9">
        <v>0</v>
      </c>
      <c r="D192" s="9">
        <v>0</v>
      </c>
      <c r="E192" s="15" t="str">
        <f t="shared" si="13"/>
        <v/>
      </c>
      <c r="F192" s="15" t="str">
        <f t="shared" si="14"/>
        <v/>
      </c>
      <c r="G192" s="14" t="str">
        <f t="shared" si="15"/>
        <v>0</v>
      </c>
      <c r="H192" s="17" t="str">
        <f t="shared" si="16"/>
        <v/>
      </c>
    </row>
    <row r="193" spans="2:8" ht="20.100000000000001" customHeight="1" x14ac:dyDescent="0.2">
      <c r="B193" s="8" t="s">
        <v>291</v>
      </c>
      <c r="C193" s="9">
        <v>0</v>
      </c>
      <c r="D193" s="9">
        <v>0</v>
      </c>
      <c r="E193" s="15" t="str">
        <f t="shared" si="13"/>
        <v/>
      </c>
      <c r="F193" s="15" t="str">
        <f t="shared" si="14"/>
        <v/>
      </c>
      <c r="G193" s="14" t="str">
        <f t="shared" si="15"/>
        <v>0</v>
      </c>
      <c r="H193" s="17" t="str">
        <f t="shared" si="16"/>
        <v/>
      </c>
    </row>
    <row r="194" spans="2:8" ht="20.100000000000001" customHeight="1" x14ac:dyDescent="0.2">
      <c r="B194" s="8" t="s">
        <v>292</v>
      </c>
      <c r="C194" s="9">
        <v>0</v>
      </c>
      <c r="D194" s="9">
        <v>0</v>
      </c>
      <c r="E194" s="15" t="str">
        <f t="shared" si="13"/>
        <v/>
      </c>
      <c r="F194" s="15" t="str">
        <f t="shared" si="14"/>
        <v/>
      </c>
      <c r="G194" s="14" t="str">
        <f t="shared" si="15"/>
        <v>0</v>
      </c>
      <c r="H194" s="17" t="str">
        <f t="shared" si="16"/>
        <v/>
      </c>
    </row>
    <row r="195" spans="2:8" ht="20.100000000000001" customHeight="1" x14ac:dyDescent="0.2">
      <c r="B195" s="8" t="s">
        <v>469</v>
      </c>
      <c r="C195" s="9">
        <v>0</v>
      </c>
      <c r="D195" s="9">
        <v>0</v>
      </c>
      <c r="E195" s="15" t="str">
        <f t="shared" si="13"/>
        <v/>
      </c>
      <c r="F195" s="15" t="str">
        <f t="shared" si="14"/>
        <v/>
      </c>
      <c r="G195" s="14" t="str">
        <f t="shared" si="15"/>
        <v>0</v>
      </c>
      <c r="H195" s="17" t="str">
        <f t="shared" si="16"/>
        <v/>
      </c>
    </row>
    <row r="196" spans="2:8" ht="20.100000000000001" customHeight="1" x14ac:dyDescent="0.2">
      <c r="B196" s="8" t="s">
        <v>293</v>
      </c>
      <c r="C196" s="9">
        <v>23</v>
      </c>
      <c r="D196" s="9">
        <v>11</v>
      </c>
      <c r="E196" s="15">
        <f t="shared" si="13"/>
        <v>8.3636363636363634E-2</v>
      </c>
      <c r="F196" s="15">
        <f t="shared" si="14"/>
        <v>5.8823529411764705E-2</v>
      </c>
      <c r="G196" s="14">
        <f t="shared" si="15"/>
        <v>-0.52173913043478259</v>
      </c>
      <c r="H196" s="17">
        <f t="shared" si="16"/>
        <v>-4.3636363636363633E-2</v>
      </c>
    </row>
    <row r="197" spans="2:8" ht="20.100000000000001" customHeight="1" x14ac:dyDescent="0.2">
      <c r="B197" s="8" t="s">
        <v>294</v>
      </c>
      <c r="C197" s="9">
        <v>0</v>
      </c>
      <c r="D197" s="9">
        <v>0</v>
      </c>
      <c r="E197" s="15" t="str">
        <f t="shared" si="13"/>
        <v/>
      </c>
      <c r="F197" s="15" t="str">
        <f t="shared" si="14"/>
        <v/>
      </c>
      <c r="G197" s="14" t="str">
        <f t="shared" si="15"/>
        <v>0</v>
      </c>
      <c r="H197" s="17" t="str">
        <f t="shared" si="16"/>
        <v/>
      </c>
    </row>
    <row r="198" spans="2:8" ht="20.100000000000001" customHeight="1" x14ac:dyDescent="0.2">
      <c r="B198" s="8" t="s">
        <v>295</v>
      </c>
      <c r="C198" s="9">
        <v>0</v>
      </c>
      <c r="D198" s="9">
        <v>0</v>
      </c>
      <c r="E198" s="15" t="str">
        <f t="shared" si="13"/>
        <v/>
      </c>
      <c r="F198" s="15" t="str">
        <f t="shared" si="14"/>
        <v/>
      </c>
      <c r="G198" s="14" t="str">
        <f t="shared" si="15"/>
        <v>0</v>
      </c>
      <c r="H198" s="17" t="str">
        <f t="shared" si="16"/>
        <v/>
      </c>
    </row>
    <row r="199" spans="2:8" ht="20.100000000000001" customHeight="1" x14ac:dyDescent="0.2">
      <c r="B199" s="8" t="s">
        <v>296</v>
      </c>
      <c r="C199" s="9">
        <v>0</v>
      </c>
      <c r="D199" s="9">
        <v>1</v>
      </c>
      <c r="E199" s="15" t="str">
        <f t="shared" si="13"/>
        <v/>
      </c>
      <c r="F199" s="15">
        <f t="shared" si="14"/>
        <v>5.3475935828877002E-3</v>
      </c>
      <c r="G199" s="14" t="str">
        <f t="shared" si="15"/>
        <v>0</v>
      </c>
      <c r="H199" s="17" t="str">
        <f t="shared" si="16"/>
        <v/>
      </c>
    </row>
    <row r="200" spans="2:8" ht="20.100000000000001" customHeight="1" x14ac:dyDescent="0.2">
      <c r="B200" s="8" t="s">
        <v>297</v>
      </c>
      <c r="C200" s="9">
        <v>1</v>
      </c>
      <c r="D200" s="9">
        <v>0</v>
      </c>
      <c r="E200" s="15">
        <f t="shared" si="13"/>
        <v>3.6363636363636364E-3</v>
      </c>
      <c r="F200" s="15" t="str">
        <f t="shared" si="14"/>
        <v/>
      </c>
      <c r="G200" s="14" t="str">
        <f t="shared" si="15"/>
        <v>0</v>
      </c>
      <c r="H200" s="17">
        <f t="shared" si="16"/>
        <v>0</v>
      </c>
    </row>
    <row r="201" spans="2:8" ht="20.100000000000001" customHeight="1" x14ac:dyDescent="0.2">
      <c r="B201" s="8" t="s">
        <v>298</v>
      </c>
      <c r="C201" s="9">
        <v>0</v>
      </c>
      <c r="D201" s="9">
        <v>0</v>
      </c>
      <c r="E201" s="15" t="str">
        <f t="shared" si="13"/>
        <v/>
      </c>
      <c r="F201" s="15" t="str">
        <f t="shared" si="14"/>
        <v/>
      </c>
      <c r="G201" s="14" t="str">
        <f t="shared" si="15"/>
        <v>0</v>
      </c>
      <c r="H201" s="17" t="str">
        <f t="shared" si="16"/>
        <v/>
      </c>
    </row>
    <row r="202" spans="2:8" ht="20.100000000000001" customHeight="1" x14ac:dyDescent="0.2">
      <c r="B202" s="8" t="s">
        <v>299</v>
      </c>
      <c r="C202" s="9">
        <v>0</v>
      </c>
      <c r="D202" s="9">
        <v>0</v>
      </c>
      <c r="E202" s="15" t="str">
        <f t="shared" si="13"/>
        <v/>
      </c>
      <c r="F202" s="15" t="str">
        <f t="shared" si="14"/>
        <v/>
      </c>
      <c r="G202" s="14" t="str">
        <f t="shared" si="15"/>
        <v>0</v>
      </c>
      <c r="H202" s="17" t="str">
        <f t="shared" si="16"/>
        <v/>
      </c>
    </row>
    <row r="203" spans="2:8" ht="20.100000000000001" customHeight="1" x14ac:dyDescent="0.2">
      <c r="B203" s="8" t="s">
        <v>67</v>
      </c>
      <c r="C203" s="9">
        <v>0</v>
      </c>
      <c r="D203" s="9">
        <v>0</v>
      </c>
      <c r="E203" s="15" t="str">
        <f t="shared" si="13"/>
        <v/>
      </c>
      <c r="F203" s="15" t="str">
        <f t="shared" si="14"/>
        <v/>
      </c>
      <c r="G203" s="14" t="str">
        <f t="shared" si="15"/>
        <v>0</v>
      </c>
      <c r="H203" s="17" t="str">
        <f t="shared" si="16"/>
        <v/>
      </c>
    </row>
    <row r="204" spans="2:8" ht="20.100000000000001" customHeight="1" x14ac:dyDescent="0.2">
      <c r="B204" s="8" t="s">
        <v>300</v>
      </c>
      <c r="C204" s="9">
        <v>0</v>
      </c>
      <c r="D204" s="9">
        <v>0</v>
      </c>
      <c r="E204" s="15" t="str">
        <f t="shared" si="13"/>
        <v/>
      </c>
      <c r="F204" s="15" t="str">
        <f t="shared" si="14"/>
        <v/>
      </c>
      <c r="G204" s="14" t="str">
        <f t="shared" si="15"/>
        <v>0</v>
      </c>
      <c r="H204" s="17" t="str">
        <f t="shared" si="16"/>
        <v/>
      </c>
    </row>
    <row r="205" spans="2:8" ht="20.100000000000001" customHeight="1" x14ac:dyDescent="0.2">
      <c r="B205" s="8" t="s">
        <v>66</v>
      </c>
      <c r="C205" s="9">
        <v>0</v>
      </c>
      <c r="D205" s="9">
        <v>0</v>
      </c>
      <c r="E205" s="15" t="str">
        <f t="shared" si="13"/>
        <v/>
      </c>
      <c r="F205" s="15" t="str">
        <f t="shared" si="14"/>
        <v/>
      </c>
      <c r="G205" s="14" t="str">
        <f t="shared" si="15"/>
        <v>0</v>
      </c>
      <c r="H205" s="17" t="str">
        <f t="shared" si="16"/>
        <v/>
      </c>
    </row>
    <row r="206" spans="2:8" ht="20.100000000000001" customHeight="1" x14ac:dyDescent="0.2">
      <c r="B206" s="8" t="s">
        <v>301</v>
      </c>
      <c r="C206" s="9">
        <v>0</v>
      </c>
      <c r="D206" s="9">
        <v>0</v>
      </c>
      <c r="E206" s="15" t="str">
        <f t="shared" si="13"/>
        <v/>
      </c>
      <c r="F206" s="15" t="str">
        <f t="shared" si="14"/>
        <v/>
      </c>
      <c r="G206" s="14" t="str">
        <f t="shared" si="15"/>
        <v>0</v>
      </c>
      <c r="H206" s="17" t="str">
        <f t="shared" si="16"/>
        <v/>
      </c>
    </row>
    <row r="207" spans="2:8" ht="20.100000000000001" customHeight="1" x14ac:dyDescent="0.2">
      <c r="B207" s="8" t="s">
        <v>470</v>
      </c>
      <c r="C207" s="9">
        <v>0</v>
      </c>
      <c r="D207" s="9">
        <v>0</v>
      </c>
      <c r="E207" s="15" t="str">
        <f t="shared" si="13"/>
        <v/>
      </c>
      <c r="F207" s="15" t="str">
        <f t="shared" si="14"/>
        <v/>
      </c>
      <c r="G207" s="14" t="str">
        <f t="shared" si="15"/>
        <v>0</v>
      </c>
      <c r="H207" s="17" t="str">
        <f t="shared" si="16"/>
        <v/>
      </c>
    </row>
    <row r="208" spans="2:8" ht="20.100000000000001" customHeight="1" x14ac:dyDescent="0.2">
      <c r="B208" s="8" t="s">
        <v>72</v>
      </c>
      <c r="C208" s="9">
        <v>2</v>
      </c>
      <c r="D208" s="9">
        <v>5</v>
      </c>
      <c r="E208" s="15">
        <f t="shared" si="13"/>
        <v>7.2727272727272727E-3</v>
      </c>
      <c r="F208" s="15">
        <f t="shared" si="14"/>
        <v>2.6737967914438502E-2</v>
      </c>
      <c r="G208" s="14">
        <f t="shared" si="15"/>
        <v>1.5</v>
      </c>
      <c r="H208" s="17">
        <f t="shared" si="16"/>
        <v>1.090909090909091E-2</v>
      </c>
    </row>
    <row r="209" spans="2:8" ht="20.100000000000001" customHeight="1" x14ac:dyDescent="0.2">
      <c r="B209" s="8" t="s">
        <v>71</v>
      </c>
      <c r="C209" s="9">
        <v>0</v>
      </c>
      <c r="D209" s="9">
        <v>0</v>
      </c>
      <c r="E209" s="15" t="str">
        <f t="shared" si="13"/>
        <v/>
      </c>
      <c r="F209" s="15" t="str">
        <f t="shared" si="14"/>
        <v/>
      </c>
      <c r="G209" s="14" t="str">
        <f t="shared" si="15"/>
        <v>0</v>
      </c>
      <c r="H209" s="17" t="str">
        <f t="shared" si="16"/>
        <v/>
      </c>
    </row>
    <row r="210" spans="2:8" ht="20.100000000000001" customHeight="1" x14ac:dyDescent="0.2">
      <c r="B210" s="8" t="s">
        <v>73</v>
      </c>
      <c r="C210" s="9">
        <v>0</v>
      </c>
      <c r="D210" s="9">
        <v>0</v>
      </c>
      <c r="E210" s="15" t="str">
        <f t="shared" si="13"/>
        <v/>
      </c>
      <c r="F210" s="15" t="str">
        <f t="shared" si="14"/>
        <v/>
      </c>
      <c r="G210" s="14" t="str">
        <f t="shared" si="15"/>
        <v>0</v>
      </c>
      <c r="H210" s="17" t="str">
        <f t="shared" si="16"/>
        <v/>
      </c>
    </row>
    <row r="211" spans="2:8" ht="20.100000000000001" customHeight="1" x14ac:dyDescent="0.2">
      <c r="B211" s="8" t="s">
        <v>69</v>
      </c>
      <c r="C211" s="9">
        <v>0</v>
      </c>
      <c r="D211" s="9">
        <v>0</v>
      </c>
      <c r="E211" s="15" t="str">
        <f t="shared" si="13"/>
        <v/>
      </c>
      <c r="F211" s="15" t="str">
        <f t="shared" si="14"/>
        <v/>
      </c>
      <c r="G211" s="14" t="str">
        <f t="shared" si="15"/>
        <v>0</v>
      </c>
      <c r="H211" s="17" t="str">
        <f t="shared" si="16"/>
        <v/>
      </c>
    </row>
    <row r="212" spans="2:8" ht="20.100000000000001" customHeight="1" x14ac:dyDescent="0.2">
      <c r="B212" s="8" t="s">
        <v>68</v>
      </c>
      <c r="C212" s="9">
        <v>0</v>
      </c>
      <c r="D212" s="9">
        <v>0</v>
      </c>
      <c r="E212" s="15" t="str">
        <f t="shared" si="13"/>
        <v/>
      </c>
      <c r="F212" s="15" t="str">
        <f t="shared" si="14"/>
        <v/>
      </c>
      <c r="G212" s="14" t="str">
        <f t="shared" si="15"/>
        <v>0</v>
      </c>
      <c r="H212" s="17" t="str">
        <f t="shared" si="16"/>
        <v/>
      </c>
    </row>
    <row r="213" spans="2:8" ht="20.100000000000001" customHeight="1" x14ac:dyDescent="0.2">
      <c r="B213" s="8" t="s">
        <v>302</v>
      </c>
      <c r="C213" s="9">
        <v>0</v>
      </c>
      <c r="D213" s="9">
        <v>0</v>
      </c>
      <c r="E213" s="15" t="str">
        <f t="shared" si="13"/>
        <v/>
      </c>
      <c r="F213" s="15" t="str">
        <f t="shared" si="14"/>
        <v/>
      </c>
      <c r="G213" s="14" t="str">
        <f t="shared" si="15"/>
        <v>0</v>
      </c>
      <c r="H213" s="17" t="str">
        <f t="shared" si="16"/>
        <v/>
      </c>
    </row>
    <row r="214" spans="2:8" ht="20.100000000000001" customHeight="1" x14ac:dyDescent="0.2">
      <c r="B214" s="8" t="s">
        <v>70</v>
      </c>
      <c r="C214" s="9">
        <v>0</v>
      </c>
      <c r="D214" s="9">
        <v>0</v>
      </c>
      <c r="E214" s="15" t="str">
        <f t="shared" si="13"/>
        <v/>
      </c>
      <c r="F214" s="15" t="str">
        <f t="shared" si="14"/>
        <v/>
      </c>
      <c r="G214" s="14" t="str">
        <f t="shared" si="15"/>
        <v>0</v>
      </c>
      <c r="H214" s="17" t="str">
        <f t="shared" si="16"/>
        <v/>
      </c>
    </row>
    <row r="215" spans="2:8" ht="20.100000000000001" customHeight="1" x14ac:dyDescent="0.2">
      <c r="B215" s="8" t="s">
        <v>303</v>
      </c>
      <c r="C215" s="9">
        <v>0</v>
      </c>
      <c r="D215" s="9">
        <v>0</v>
      </c>
      <c r="E215" s="15" t="str">
        <f t="shared" si="13"/>
        <v/>
      </c>
      <c r="F215" s="15" t="str">
        <f t="shared" si="14"/>
        <v/>
      </c>
      <c r="G215" s="14" t="str">
        <f t="shared" si="15"/>
        <v>0</v>
      </c>
      <c r="H215" s="17" t="str">
        <f t="shared" si="16"/>
        <v/>
      </c>
    </row>
    <row r="216" spans="2:8" ht="20.100000000000001" customHeight="1" x14ac:dyDescent="0.2">
      <c r="B216" s="8" t="s">
        <v>304</v>
      </c>
      <c r="C216" s="9">
        <v>0</v>
      </c>
      <c r="D216" s="9">
        <v>0</v>
      </c>
      <c r="E216" s="15" t="str">
        <f t="shared" si="13"/>
        <v/>
      </c>
      <c r="F216" s="15" t="str">
        <f t="shared" si="14"/>
        <v/>
      </c>
      <c r="G216" s="14" t="str">
        <f t="shared" si="15"/>
        <v>0</v>
      </c>
      <c r="H216" s="17" t="str">
        <f t="shared" si="16"/>
        <v/>
      </c>
    </row>
    <row r="217" spans="2:8" ht="20.100000000000001" customHeight="1" x14ac:dyDescent="0.2">
      <c r="B217" s="8" t="s">
        <v>471</v>
      </c>
      <c r="C217" s="9">
        <v>0</v>
      </c>
      <c r="D217" s="9">
        <v>0</v>
      </c>
      <c r="E217" s="15" t="str">
        <f t="shared" ref="E217:E280" si="17">+IF(C217=0,"",C217/C$151)</f>
        <v/>
      </c>
      <c r="F217" s="15" t="str">
        <f t="shared" ref="F217:F280" si="18">+IF(D217=0,"",D217/D$151)</f>
        <v/>
      </c>
      <c r="G217" s="14" t="str">
        <f t="shared" ref="G217:G280" si="19">+IF(OR(AND(D217=0),(C217=0)),"0",((D217-C217)/C217))</f>
        <v>0</v>
      </c>
      <c r="H217" s="17" t="str">
        <f t="shared" ref="H217:H280" si="20">+IF(OR(AND(E217=""),(G217="")),"",E217*G217)</f>
        <v/>
      </c>
    </row>
    <row r="218" spans="2:8" ht="20.100000000000001" customHeight="1" x14ac:dyDescent="0.2">
      <c r="B218" s="8" t="s">
        <v>305</v>
      </c>
      <c r="C218" s="9">
        <v>0</v>
      </c>
      <c r="D218" s="9">
        <v>0</v>
      </c>
      <c r="E218" s="15" t="str">
        <f t="shared" si="17"/>
        <v/>
      </c>
      <c r="F218" s="15" t="str">
        <f t="shared" si="18"/>
        <v/>
      </c>
      <c r="G218" s="14" t="str">
        <f t="shared" si="19"/>
        <v>0</v>
      </c>
      <c r="H218" s="17" t="str">
        <f t="shared" si="20"/>
        <v/>
      </c>
    </row>
    <row r="219" spans="2:8" ht="20.100000000000001" customHeight="1" x14ac:dyDescent="0.2">
      <c r="B219" s="8" t="s">
        <v>306</v>
      </c>
      <c r="C219" s="9">
        <v>0</v>
      </c>
      <c r="D219" s="9">
        <v>0</v>
      </c>
      <c r="E219" s="15" t="str">
        <f t="shared" si="17"/>
        <v/>
      </c>
      <c r="F219" s="15" t="str">
        <f t="shared" si="18"/>
        <v/>
      </c>
      <c r="G219" s="14" t="str">
        <f t="shared" si="19"/>
        <v>0</v>
      </c>
      <c r="H219" s="17" t="str">
        <f t="shared" si="20"/>
        <v/>
      </c>
    </row>
    <row r="220" spans="2:8" ht="20.100000000000001" customHeight="1" x14ac:dyDescent="0.2">
      <c r="B220" s="8" t="s">
        <v>307</v>
      </c>
      <c r="C220" s="9">
        <v>0</v>
      </c>
      <c r="D220" s="9">
        <v>0</v>
      </c>
      <c r="E220" s="15" t="str">
        <f t="shared" si="17"/>
        <v/>
      </c>
      <c r="F220" s="15" t="str">
        <f t="shared" si="18"/>
        <v/>
      </c>
      <c r="G220" s="14" t="str">
        <f t="shared" si="19"/>
        <v>0</v>
      </c>
      <c r="H220" s="17" t="str">
        <f t="shared" si="20"/>
        <v/>
      </c>
    </row>
    <row r="221" spans="2:8" ht="20.100000000000001" customHeight="1" x14ac:dyDescent="0.2">
      <c r="B221" s="8" t="s">
        <v>308</v>
      </c>
      <c r="C221" s="9">
        <v>0</v>
      </c>
      <c r="D221" s="9">
        <v>0</v>
      </c>
      <c r="E221" s="15" t="str">
        <f t="shared" si="17"/>
        <v/>
      </c>
      <c r="F221" s="15" t="str">
        <f t="shared" si="18"/>
        <v/>
      </c>
      <c r="G221" s="14" t="str">
        <f t="shared" si="19"/>
        <v>0</v>
      </c>
      <c r="H221" s="17" t="str">
        <f t="shared" si="20"/>
        <v/>
      </c>
    </row>
    <row r="222" spans="2:8" ht="20.100000000000001" customHeight="1" x14ac:dyDescent="0.2">
      <c r="B222" s="8" t="s">
        <v>309</v>
      </c>
      <c r="C222" s="9">
        <v>6</v>
      </c>
      <c r="D222" s="9">
        <v>0</v>
      </c>
      <c r="E222" s="15">
        <f t="shared" si="17"/>
        <v>2.181818181818182E-2</v>
      </c>
      <c r="F222" s="15" t="str">
        <f t="shared" si="18"/>
        <v/>
      </c>
      <c r="G222" s="14" t="str">
        <f t="shared" si="19"/>
        <v>0</v>
      </c>
      <c r="H222" s="17">
        <f t="shared" si="20"/>
        <v>0</v>
      </c>
    </row>
    <row r="223" spans="2:8" ht="20.100000000000001" customHeight="1" x14ac:dyDescent="0.2">
      <c r="B223" s="8" t="s">
        <v>472</v>
      </c>
      <c r="C223" s="9">
        <v>0</v>
      </c>
      <c r="D223" s="9">
        <v>0</v>
      </c>
      <c r="E223" s="15" t="str">
        <f t="shared" si="17"/>
        <v/>
      </c>
      <c r="F223" s="15" t="str">
        <f t="shared" si="18"/>
        <v/>
      </c>
      <c r="G223" s="14" t="str">
        <f t="shared" si="19"/>
        <v>0</v>
      </c>
      <c r="H223" s="17" t="str">
        <f t="shared" si="20"/>
        <v/>
      </c>
    </row>
    <row r="224" spans="2:8" ht="20.100000000000001" customHeight="1" x14ac:dyDescent="0.2">
      <c r="B224" s="8" t="s">
        <v>310</v>
      </c>
      <c r="C224" s="9"/>
      <c r="D224" s="9">
        <v>0</v>
      </c>
      <c r="E224" s="15" t="str">
        <f t="shared" si="17"/>
        <v/>
      </c>
      <c r="F224" s="15" t="str">
        <f t="shared" si="18"/>
        <v/>
      </c>
      <c r="G224" s="14" t="str">
        <f t="shared" si="19"/>
        <v>0</v>
      </c>
      <c r="H224" s="17" t="str">
        <f t="shared" si="20"/>
        <v/>
      </c>
    </row>
    <row r="225" spans="2:8" ht="20.100000000000001" customHeight="1" x14ac:dyDescent="0.2">
      <c r="B225" s="8" t="s">
        <v>473</v>
      </c>
      <c r="C225" s="9"/>
      <c r="D225" s="9">
        <v>0</v>
      </c>
      <c r="E225" s="15" t="str">
        <f t="shared" si="17"/>
        <v/>
      </c>
      <c r="F225" s="15" t="str">
        <f t="shared" si="18"/>
        <v/>
      </c>
      <c r="G225" s="14" t="str">
        <f t="shared" si="19"/>
        <v>0</v>
      </c>
      <c r="H225" s="17" t="str">
        <f t="shared" si="20"/>
        <v/>
      </c>
    </row>
    <row r="226" spans="2:8" ht="20.100000000000001" customHeight="1" x14ac:dyDescent="0.2">
      <c r="B226" s="8" t="s">
        <v>565</v>
      </c>
      <c r="C226" s="9">
        <v>0</v>
      </c>
      <c r="D226" s="9">
        <v>0</v>
      </c>
      <c r="E226" s="15" t="str">
        <f t="shared" si="17"/>
        <v/>
      </c>
      <c r="F226" s="15" t="str">
        <f t="shared" si="18"/>
        <v/>
      </c>
      <c r="G226" s="14" t="str">
        <f t="shared" si="19"/>
        <v>0</v>
      </c>
      <c r="H226" s="17" t="str">
        <f t="shared" si="20"/>
        <v/>
      </c>
    </row>
    <row r="227" spans="2:8" ht="20.100000000000001" customHeight="1" x14ac:dyDescent="0.2">
      <c r="B227" s="8" t="s">
        <v>474</v>
      </c>
      <c r="C227" s="9">
        <v>0</v>
      </c>
      <c r="D227" s="9">
        <v>0</v>
      </c>
      <c r="E227" s="15" t="str">
        <f t="shared" si="17"/>
        <v/>
      </c>
      <c r="F227" s="15" t="str">
        <f t="shared" si="18"/>
        <v/>
      </c>
      <c r="G227" s="14" t="str">
        <f t="shared" si="19"/>
        <v>0</v>
      </c>
      <c r="H227" s="17" t="str">
        <f t="shared" si="20"/>
        <v/>
      </c>
    </row>
    <row r="228" spans="2:8" ht="20.100000000000001" customHeight="1" x14ac:dyDescent="0.2">
      <c r="B228" s="8" t="s">
        <v>76</v>
      </c>
      <c r="C228" s="9">
        <v>0</v>
      </c>
      <c r="D228" s="9">
        <v>0</v>
      </c>
      <c r="E228" s="15" t="str">
        <f t="shared" si="17"/>
        <v/>
      </c>
      <c r="F228" s="15" t="str">
        <f t="shared" si="18"/>
        <v/>
      </c>
      <c r="G228" s="14" t="str">
        <f t="shared" si="19"/>
        <v>0</v>
      </c>
      <c r="H228" s="17" t="str">
        <f t="shared" si="20"/>
        <v/>
      </c>
    </row>
    <row r="229" spans="2:8" ht="20.100000000000001" customHeight="1" x14ac:dyDescent="0.2">
      <c r="B229" s="8" t="s">
        <v>311</v>
      </c>
      <c r="C229" s="9">
        <v>6</v>
      </c>
      <c r="D229" s="9">
        <v>3</v>
      </c>
      <c r="E229" s="15">
        <f t="shared" si="17"/>
        <v>2.181818181818182E-2</v>
      </c>
      <c r="F229" s="15">
        <f t="shared" si="18"/>
        <v>1.6042780748663103E-2</v>
      </c>
      <c r="G229" s="14">
        <f t="shared" si="19"/>
        <v>-0.5</v>
      </c>
      <c r="H229" s="17">
        <f t="shared" si="20"/>
        <v>-1.090909090909091E-2</v>
      </c>
    </row>
    <row r="230" spans="2:8" ht="20.100000000000001" customHeight="1" x14ac:dyDescent="0.2">
      <c r="B230" s="8" t="s">
        <v>312</v>
      </c>
      <c r="C230" s="9">
        <v>0</v>
      </c>
      <c r="D230" s="9">
        <v>0</v>
      </c>
      <c r="E230" s="15" t="str">
        <f t="shared" si="17"/>
        <v/>
      </c>
      <c r="F230" s="15" t="str">
        <f t="shared" si="18"/>
        <v/>
      </c>
      <c r="G230" s="14" t="str">
        <f t="shared" si="19"/>
        <v>0</v>
      </c>
      <c r="H230" s="17" t="str">
        <f t="shared" si="20"/>
        <v/>
      </c>
    </row>
    <row r="231" spans="2:8" ht="20.100000000000001" customHeight="1" x14ac:dyDescent="0.2">
      <c r="B231" s="8" t="s">
        <v>313</v>
      </c>
      <c r="C231" s="9">
        <v>0</v>
      </c>
      <c r="D231" s="9">
        <v>0</v>
      </c>
      <c r="E231" s="15" t="str">
        <f t="shared" si="17"/>
        <v/>
      </c>
      <c r="F231" s="15" t="str">
        <f t="shared" si="18"/>
        <v/>
      </c>
      <c r="G231" s="14" t="str">
        <f t="shared" si="19"/>
        <v>0</v>
      </c>
      <c r="H231" s="17" t="str">
        <f t="shared" si="20"/>
        <v/>
      </c>
    </row>
    <row r="232" spans="2:8" ht="20.100000000000001" customHeight="1" x14ac:dyDescent="0.2">
      <c r="B232" s="8" t="s">
        <v>77</v>
      </c>
      <c r="C232" s="9">
        <v>2</v>
      </c>
      <c r="D232" s="9">
        <v>11</v>
      </c>
      <c r="E232" s="15">
        <f t="shared" si="17"/>
        <v>7.2727272727272727E-3</v>
      </c>
      <c r="F232" s="15">
        <f t="shared" si="18"/>
        <v>5.8823529411764705E-2</v>
      </c>
      <c r="G232" s="14">
        <f t="shared" si="19"/>
        <v>4.5</v>
      </c>
      <c r="H232" s="17">
        <f t="shared" si="20"/>
        <v>3.272727272727273E-2</v>
      </c>
    </row>
    <row r="233" spans="2:8" ht="20.100000000000001" customHeight="1" x14ac:dyDescent="0.2">
      <c r="B233" s="8" t="s">
        <v>74</v>
      </c>
      <c r="C233" s="9">
        <v>0</v>
      </c>
      <c r="D233" s="9">
        <v>0</v>
      </c>
      <c r="E233" s="15" t="str">
        <f t="shared" si="17"/>
        <v/>
      </c>
      <c r="F233" s="15" t="str">
        <f t="shared" si="18"/>
        <v/>
      </c>
      <c r="G233" s="14" t="str">
        <f t="shared" si="19"/>
        <v>0</v>
      </c>
      <c r="H233" s="17" t="str">
        <f t="shared" si="20"/>
        <v/>
      </c>
    </row>
    <row r="234" spans="2:8" ht="20.100000000000001" customHeight="1" x14ac:dyDescent="0.2">
      <c r="B234" s="8" t="s">
        <v>75</v>
      </c>
      <c r="C234" s="9">
        <v>0</v>
      </c>
      <c r="D234" s="9">
        <v>0</v>
      </c>
      <c r="E234" s="15" t="str">
        <f t="shared" si="17"/>
        <v/>
      </c>
      <c r="F234" s="15" t="str">
        <f t="shared" si="18"/>
        <v/>
      </c>
      <c r="G234" s="14" t="str">
        <f t="shared" si="19"/>
        <v>0</v>
      </c>
      <c r="H234" s="17" t="str">
        <f t="shared" si="20"/>
        <v/>
      </c>
    </row>
    <row r="235" spans="2:8" ht="20.100000000000001" customHeight="1" x14ac:dyDescent="0.2">
      <c r="B235" s="8" t="s">
        <v>314</v>
      </c>
      <c r="C235" s="9">
        <v>2</v>
      </c>
      <c r="D235" s="9">
        <v>4</v>
      </c>
      <c r="E235" s="15">
        <f t="shared" si="17"/>
        <v>7.2727272727272727E-3</v>
      </c>
      <c r="F235" s="15">
        <f t="shared" si="18"/>
        <v>2.1390374331550801E-2</v>
      </c>
      <c r="G235" s="14">
        <f t="shared" si="19"/>
        <v>1</v>
      </c>
      <c r="H235" s="17">
        <f t="shared" si="20"/>
        <v>7.2727272727272727E-3</v>
      </c>
    </row>
    <row r="236" spans="2:8" ht="20.100000000000001" customHeight="1" x14ac:dyDescent="0.2">
      <c r="B236" s="8" t="s">
        <v>315</v>
      </c>
      <c r="C236" s="9">
        <v>0</v>
      </c>
      <c r="D236" s="9">
        <v>0</v>
      </c>
      <c r="E236" s="15" t="str">
        <f t="shared" si="17"/>
        <v/>
      </c>
      <c r="F236" s="15" t="str">
        <f t="shared" si="18"/>
        <v/>
      </c>
      <c r="G236" s="14" t="str">
        <f t="shared" si="19"/>
        <v>0</v>
      </c>
      <c r="H236" s="17" t="str">
        <f t="shared" si="20"/>
        <v/>
      </c>
    </row>
    <row r="237" spans="2:8" ht="20.100000000000001" customHeight="1" x14ac:dyDescent="0.2">
      <c r="B237" s="8" t="s">
        <v>80</v>
      </c>
      <c r="C237" s="9">
        <v>1</v>
      </c>
      <c r="D237" s="9">
        <v>3</v>
      </c>
      <c r="E237" s="15">
        <f t="shared" si="17"/>
        <v>3.6363636363636364E-3</v>
      </c>
      <c r="F237" s="15">
        <f t="shared" si="18"/>
        <v>1.6042780748663103E-2</v>
      </c>
      <c r="G237" s="14">
        <f t="shared" si="19"/>
        <v>2</v>
      </c>
      <c r="H237" s="17">
        <f t="shared" si="20"/>
        <v>7.2727272727272727E-3</v>
      </c>
    </row>
    <row r="238" spans="2:8" ht="20.100000000000001" customHeight="1" x14ac:dyDescent="0.2">
      <c r="B238" s="8" t="s">
        <v>85</v>
      </c>
      <c r="C238" s="9">
        <v>3</v>
      </c>
      <c r="D238" s="9">
        <v>7</v>
      </c>
      <c r="E238" s="15">
        <f t="shared" si="17"/>
        <v>1.090909090909091E-2</v>
      </c>
      <c r="F238" s="15">
        <f t="shared" si="18"/>
        <v>3.7433155080213901E-2</v>
      </c>
      <c r="G238" s="14">
        <f t="shared" si="19"/>
        <v>1.3333333333333333</v>
      </c>
      <c r="H238" s="17">
        <f t="shared" si="20"/>
        <v>1.4545454545454545E-2</v>
      </c>
    </row>
    <row r="239" spans="2:8" ht="20.100000000000001" customHeight="1" x14ac:dyDescent="0.2">
      <c r="B239" s="8" t="s">
        <v>81</v>
      </c>
      <c r="C239" s="9">
        <v>0</v>
      </c>
      <c r="D239" s="9">
        <v>2</v>
      </c>
      <c r="E239" s="15" t="str">
        <f t="shared" si="17"/>
        <v/>
      </c>
      <c r="F239" s="15">
        <f t="shared" si="18"/>
        <v>1.06951871657754E-2</v>
      </c>
      <c r="G239" s="14" t="str">
        <f t="shared" si="19"/>
        <v>0</v>
      </c>
      <c r="H239" s="17" t="str">
        <f t="shared" si="20"/>
        <v/>
      </c>
    </row>
    <row r="240" spans="2:8" ht="20.100000000000001" customHeight="1" x14ac:dyDescent="0.2">
      <c r="B240" s="8" t="s">
        <v>316</v>
      </c>
      <c r="C240" s="9">
        <v>3</v>
      </c>
      <c r="D240" s="9">
        <v>1</v>
      </c>
      <c r="E240" s="15">
        <f t="shared" si="17"/>
        <v>1.090909090909091E-2</v>
      </c>
      <c r="F240" s="15">
        <f t="shared" si="18"/>
        <v>5.3475935828877002E-3</v>
      </c>
      <c r="G240" s="14">
        <f t="shared" si="19"/>
        <v>-0.66666666666666663</v>
      </c>
      <c r="H240" s="17">
        <f t="shared" si="20"/>
        <v>-7.2727272727272727E-3</v>
      </c>
    </row>
    <row r="241" spans="2:8" ht="20.100000000000001" customHeight="1" x14ac:dyDescent="0.2">
      <c r="B241" s="8" t="s">
        <v>78</v>
      </c>
      <c r="C241" s="9">
        <v>0</v>
      </c>
      <c r="D241" s="9">
        <v>0</v>
      </c>
      <c r="E241" s="15" t="str">
        <f t="shared" si="17"/>
        <v/>
      </c>
      <c r="F241" s="15" t="str">
        <f t="shared" si="18"/>
        <v/>
      </c>
      <c r="G241" s="14" t="str">
        <f t="shared" si="19"/>
        <v>0</v>
      </c>
      <c r="H241" s="17" t="str">
        <f t="shared" si="20"/>
        <v/>
      </c>
    </row>
    <row r="242" spans="2:8" ht="20.100000000000001" customHeight="1" x14ac:dyDescent="0.2">
      <c r="B242" s="8" t="s">
        <v>83</v>
      </c>
      <c r="C242" s="9">
        <v>0</v>
      </c>
      <c r="D242" s="9">
        <v>0</v>
      </c>
      <c r="E242" s="15" t="str">
        <f t="shared" si="17"/>
        <v/>
      </c>
      <c r="F242" s="15" t="str">
        <f t="shared" si="18"/>
        <v/>
      </c>
      <c r="G242" s="14" t="str">
        <f t="shared" si="19"/>
        <v>0</v>
      </c>
      <c r="H242" s="17" t="str">
        <f t="shared" si="20"/>
        <v/>
      </c>
    </row>
    <row r="243" spans="2:8" ht="20.100000000000001" customHeight="1" x14ac:dyDescent="0.2">
      <c r="B243" s="8" t="s">
        <v>317</v>
      </c>
      <c r="C243" s="9">
        <v>0</v>
      </c>
      <c r="D243" s="9">
        <v>0</v>
      </c>
      <c r="E243" s="15" t="str">
        <f t="shared" si="17"/>
        <v/>
      </c>
      <c r="F243" s="15" t="str">
        <f t="shared" si="18"/>
        <v/>
      </c>
      <c r="G243" s="14" t="str">
        <f t="shared" si="19"/>
        <v>0</v>
      </c>
      <c r="H243" s="17" t="str">
        <f t="shared" si="20"/>
        <v/>
      </c>
    </row>
    <row r="244" spans="2:8" ht="20.100000000000001" customHeight="1" x14ac:dyDescent="0.2">
      <c r="B244" s="8" t="s">
        <v>79</v>
      </c>
      <c r="C244" s="9">
        <v>0</v>
      </c>
      <c r="D244" s="9">
        <v>4</v>
      </c>
      <c r="E244" s="15" t="str">
        <f t="shared" si="17"/>
        <v/>
      </c>
      <c r="F244" s="15">
        <f t="shared" si="18"/>
        <v>2.1390374331550801E-2</v>
      </c>
      <c r="G244" s="14" t="str">
        <f t="shared" si="19"/>
        <v>0</v>
      </c>
      <c r="H244" s="17" t="str">
        <f t="shared" si="20"/>
        <v/>
      </c>
    </row>
    <row r="245" spans="2:8" ht="20.100000000000001" customHeight="1" x14ac:dyDescent="0.2">
      <c r="B245" s="8" t="s">
        <v>84</v>
      </c>
      <c r="C245" s="9">
        <v>0</v>
      </c>
      <c r="D245" s="9">
        <v>0</v>
      </c>
      <c r="E245" s="15" t="str">
        <f t="shared" si="17"/>
        <v/>
      </c>
      <c r="F245" s="15" t="str">
        <f t="shared" si="18"/>
        <v/>
      </c>
      <c r="G245" s="14" t="str">
        <f t="shared" si="19"/>
        <v>0</v>
      </c>
      <c r="H245" s="17" t="str">
        <f t="shared" si="20"/>
        <v/>
      </c>
    </row>
    <row r="246" spans="2:8" ht="20.100000000000001" customHeight="1" x14ac:dyDescent="0.2">
      <c r="B246" s="8" t="s">
        <v>318</v>
      </c>
      <c r="C246" s="9">
        <v>0</v>
      </c>
      <c r="D246" s="9">
        <v>0</v>
      </c>
      <c r="E246" s="15" t="str">
        <f t="shared" si="17"/>
        <v/>
      </c>
      <c r="F246" s="15" t="str">
        <f t="shared" si="18"/>
        <v/>
      </c>
      <c r="G246" s="14" t="str">
        <f t="shared" si="19"/>
        <v>0</v>
      </c>
      <c r="H246" s="17" t="str">
        <f t="shared" si="20"/>
        <v/>
      </c>
    </row>
    <row r="247" spans="2:8" ht="20.100000000000001" customHeight="1" x14ac:dyDescent="0.2">
      <c r="B247" s="8" t="s">
        <v>319</v>
      </c>
      <c r="C247" s="9">
        <v>2</v>
      </c>
      <c r="D247" s="9">
        <v>1</v>
      </c>
      <c r="E247" s="15">
        <f t="shared" si="17"/>
        <v>7.2727272727272727E-3</v>
      </c>
      <c r="F247" s="15">
        <f t="shared" si="18"/>
        <v>5.3475935828877002E-3</v>
      </c>
      <c r="G247" s="14">
        <f t="shared" si="19"/>
        <v>-0.5</v>
      </c>
      <c r="H247" s="17">
        <f t="shared" si="20"/>
        <v>-3.6363636363636364E-3</v>
      </c>
    </row>
    <row r="248" spans="2:8" ht="20.100000000000001" customHeight="1" x14ac:dyDescent="0.2">
      <c r="B248" s="8" t="s">
        <v>86</v>
      </c>
      <c r="C248" s="9">
        <v>0</v>
      </c>
      <c r="D248" s="9">
        <v>0</v>
      </c>
      <c r="E248" s="15" t="str">
        <f t="shared" si="17"/>
        <v/>
      </c>
      <c r="F248" s="15" t="str">
        <f t="shared" si="18"/>
        <v/>
      </c>
      <c r="G248" s="14" t="str">
        <f t="shared" si="19"/>
        <v>0</v>
      </c>
      <c r="H248" s="17" t="str">
        <f t="shared" si="20"/>
        <v/>
      </c>
    </row>
    <row r="249" spans="2:8" ht="20.100000000000001" customHeight="1" x14ac:dyDescent="0.2">
      <c r="B249" s="8" t="s">
        <v>87</v>
      </c>
      <c r="C249" s="9">
        <v>1</v>
      </c>
      <c r="D249" s="9">
        <v>4</v>
      </c>
      <c r="E249" s="15">
        <f t="shared" si="17"/>
        <v>3.6363636363636364E-3</v>
      </c>
      <c r="F249" s="15">
        <f t="shared" si="18"/>
        <v>2.1390374331550801E-2</v>
      </c>
      <c r="G249" s="14">
        <f t="shared" si="19"/>
        <v>3</v>
      </c>
      <c r="H249" s="17">
        <f t="shared" si="20"/>
        <v>1.090909090909091E-2</v>
      </c>
    </row>
    <row r="250" spans="2:8" ht="20.100000000000001" customHeight="1" x14ac:dyDescent="0.2">
      <c r="B250" s="8" t="s">
        <v>82</v>
      </c>
      <c r="C250" s="9">
        <v>0</v>
      </c>
      <c r="D250" s="9">
        <v>0</v>
      </c>
      <c r="E250" s="15" t="str">
        <f t="shared" si="17"/>
        <v/>
      </c>
      <c r="F250" s="15" t="str">
        <f t="shared" si="18"/>
        <v/>
      </c>
      <c r="G250" s="14" t="str">
        <f t="shared" si="19"/>
        <v>0</v>
      </c>
      <c r="H250" s="17" t="str">
        <f t="shared" si="20"/>
        <v/>
      </c>
    </row>
    <row r="251" spans="2:8" ht="20.100000000000001" customHeight="1" x14ac:dyDescent="0.2">
      <c r="B251" s="8" t="s">
        <v>320</v>
      </c>
      <c r="C251" s="9">
        <v>12</v>
      </c>
      <c r="D251" s="9">
        <v>1</v>
      </c>
      <c r="E251" s="15">
        <f t="shared" si="17"/>
        <v>4.363636363636364E-2</v>
      </c>
      <c r="F251" s="15">
        <f t="shared" si="18"/>
        <v>5.3475935828877002E-3</v>
      </c>
      <c r="G251" s="14">
        <f t="shared" si="19"/>
        <v>-0.91666666666666663</v>
      </c>
      <c r="H251" s="17">
        <f t="shared" si="20"/>
        <v>-0.04</v>
      </c>
    </row>
    <row r="252" spans="2:8" ht="20.100000000000001" customHeight="1" x14ac:dyDescent="0.2">
      <c r="B252" s="8" t="s">
        <v>321</v>
      </c>
      <c r="C252" s="9">
        <v>0</v>
      </c>
      <c r="D252" s="9">
        <v>0</v>
      </c>
      <c r="E252" s="15" t="str">
        <f t="shared" si="17"/>
        <v/>
      </c>
      <c r="F252" s="15" t="str">
        <f t="shared" si="18"/>
        <v/>
      </c>
      <c r="G252" s="14" t="str">
        <f t="shared" si="19"/>
        <v>0</v>
      </c>
      <c r="H252" s="17" t="str">
        <f t="shared" si="20"/>
        <v/>
      </c>
    </row>
    <row r="253" spans="2:8" ht="20.100000000000001" customHeight="1" x14ac:dyDescent="0.2">
      <c r="B253" s="8" t="s">
        <v>322</v>
      </c>
      <c r="C253" s="9">
        <v>0</v>
      </c>
      <c r="D253" s="9">
        <v>2</v>
      </c>
      <c r="E253" s="15" t="str">
        <f t="shared" si="17"/>
        <v/>
      </c>
      <c r="F253" s="15">
        <f t="shared" si="18"/>
        <v>1.06951871657754E-2</v>
      </c>
      <c r="G253" s="14" t="str">
        <f t="shared" si="19"/>
        <v>0</v>
      </c>
      <c r="H253" s="17" t="str">
        <f t="shared" si="20"/>
        <v/>
      </c>
    </row>
    <row r="254" spans="2:8" ht="20.100000000000001" customHeight="1" x14ac:dyDescent="0.2">
      <c r="B254" s="8" t="s">
        <v>323</v>
      </c>
      <c r="C254" s="9">
        <v>0</v>
      </c>
      <c r="D254" s="9">
        <v>1</v>
      </c>
      <c r="E254" s="15" t="str">
        <f t="shared" si="17"/>
        <v/>
      </c>
      <c r="F254" s="15">
        <f t="shared" si="18"/>
        <v>5.3475935828877002E-3</v>
      </c>
      <c r="G254" s="14" t="str">
        <f t="shared" si="19"/>
        <v>0</v>
      </c>
      <c r="H254" s="17" t="str">
        <f t="shared" si="20"/>
        <v/>
      </c>
    </row>
    <row r="255" spans="2:8" ht="20.100000000000001" customHeight="1" x14ac:dyDescent="0.2">
      <c r="B255" s="8" t="s">
        <v>324</v>
      </c>
      <c r="C255" s="9">
        <v>0</v>
      </c>
      <c r="D255" s="9">
        <v>0</v>
      </c>
      <c r="E255" s="15" t="str">
        <f t="shared" si="17"/>
        <v/>
      </c>
      <c r="F255" s="15" t="str">
        <f t="shared" si="18"/>
        <v/>
      </c>
      <c r="G255" s="14" t="str">
        <f t="shared" si="19"/>
        <v>0</v>
      </c>
      <c r="H255" s="17" t="str">
        <f t="shared" si="20"/>
        <v/>
      </c>
    </row>
    <row r="256" spans="2:8" ht="20.100000000000001" customHeight="1" x14ac:dyDescent="0.2">
      <c r="B256" s="8" t="s">
        <v>88</v>
      </c>
      <c r="C256" s="9">
        <v>2</v>
      </c>
      <c r="D256" s="9">
        <v>3</v>
      </c>
      <c r="E256" s="15">
        <f t="shared" si="17"/>
        <v>7.2727272727272727E-3</v>
      </c>
      <c r="F256" s="15">
        <f t="shared" si="18"/>
        <v>1.6042780748663103E-2</v>
      </c>
      <c r="G256" s="14">
        <f t="shared" si="19"/>
        <v>0.5</v>
      </c>
      <c r="H256" s="17">
        <f t="shared" si="20"/>
        <v>3.6363636363636364E-3</v>
      </c>
    </row>
    <row r="257" spans="2:8" ht="20.100000000000001" customHeight="1" x14ac:dyDescent="0.2">
      <c r="B257" s="8" t="s">
        <v>325</v>
      </c>
      <c r="C257" s="9">
        <v>0</v>
      </c>
      <c r="D257" s="9">
        <v>0</v>
      </c>
      <c r="E257" s="15" t="str">
        <f t="shared" si="17"/>
        <v/>
      </c>
      <c r="F257" s="15" t="str">
        <f t="shared" si="18"/>
        <v/>
      </c>
      <c r="G257" s="14" t="str">
        <f t="shared" si="19"/>
        <v>0</v>
      </c>
      <c r="H257" s="17" t="str">
        <f t="shared" si="20"/>
        <v/>
      </c>
    </row>
    <row r="258" spans="2:8" ht="20.100000000000001" customHeight="1" x14ac:dyDescent="0.2">
      <c r="B258" s="8" t="s">
        <v>326</v>
      </c>
      <c r="C258" s="9">
        <v>0</v>
      </c>
      <c r="D258" s="9">
        <v>0</v>
      </c>
      <c r="E258" s="15" t="str">
        <f t="shared" si="17"/>
        <v/>
      </c>
      <c r="F258" s="15" t="str">
        <f t="shared" si="18"/>
        <v/>
      </c>
      <c r="G258" s="14" t="str">
        <f t="shared" si="19"/>
        <v>0</v>
      </c>
      <c r="H258" s="17" t="str">
        <f t="shared" si="20"/>
        <v/>
      </c>
    </row>
    <row r="259" spans="2:8" ht="20.100000000000001" customHeight="1" x14ac:dyDescent="0.2">
      <c r="B259" s="8" t="s">
        <v>327</v>
      </c>
      <c r="C259" s="9">
        <v>0</v>
      </c>
      <c r="D259" s="9">
        <v>0</v>
      </c>
      <c r="E259" s="15" t="str">
        <f t="shared" si="17"/>
        <v/>
      </c>
      <c r="F259" s="15" t="str">
        <f t="shared" si="18"/>
        <v/>
      </c>
      <c r="G259" s="14" t="str">
        <f t="shared" si="19"/>
        <v>0</v>
      </c>
      <c r="H259" s="17" t="str">
        <f t="shared" si="20"/>
        <v/>
      </c>
    </row>
    <row r="260" spans="2:8" ht="20.100000000000001" customHeight="1" x14ac:dyDescent="0.2">
      <c r="B260" s="8" t="s">
        <v>89</v>
      </c>
      <c r="C260" s="9">
        <v>0</v>
      </c>
      <c r="D260" s="9">
        <v>0</v>
      </c>
      <c r="E260" s="15" t="str">
        <f t="shared" si="17"/>
        <v/>
      </c>
      <c r="F260" s="15" t="str">
        <f t="shared" si="18"/>
        <v/>
      </c>
      <c r="G260" s="14" t="str">
        <f t="shared" si="19"/>
        <v>0</v>
      </c>
      <c r="H260" s="17" t="str">
        <f t="shared" si="20"/>
        <v/>
      </c>
    </row>
    <row r="261" spans="2:8" ht="20.100000000000001" customHeight="1" x14ac:dyDescent="0.2">
      <c r="B261" s="8" t="s">
        <v>328</v>
      </c>
      <c r="C261" s="9">
        <v>0</v>
      </c>
      <c r="D261" s="9">
        <v>0</v>
      </c>
      <c r="E261" s="15" t="str">
        <f t="shared" si="17"/>
        <v/>
      </c>
      <c r="F261" s="15" t="str">
        <f t="shared" si="18"/>
        <v/>
      </c>
      <c r="G261" s="14" t="str">
        <f t="shared" si="19"/>
        <v>0</v>
      </c>
      <c r="H261" s="17" t="str">
        <f t="shared" si="20"/>
        <v/>
      </c>
    </row>
    <row r="262" spans="2:8" ht="20.100000000000001" customHeight="1" x14ac:dyDescent="0.2">
      <c r="B262" s="8" t="s">
        <v>90</v>
      </c>
      <c r="C262" s="9">
        <v>0</v>
      </c>
      <c r="D262" s="9">
        <v>2</v>
      </c>
      <c r="E262" s="15" t="str">
        <f t="shared" si="17"/>
        <v/>
      </c>
      <c r="F262" s="15">
        <f t="shared" si="18"/>
        <v>1.06951871657754E-2</v>
      </c>
      <c r="G262" s="14" t="str">
        <f t="shared" si="19"/>
        <v>0</v>
      </c>
      <c r="H262" s="17" t="str">
        <f t="shared" si="20"/>
        <v/>
      </c>
    </row>
    <row r="263" spans="2:8" ht="20.100000000000001" customHeight="1" x14ac:dyDescent="0.2">
      <c r="B263" s="8" t="s">
        <v>329</v>
      </c>
      <c r="C263" s="9">
        <v>2</v>
      </c>
      <c r="D263" s="9">
        <v>0</v>
      </c>
      <c r="E263" s="15">
        <f t="shared" si="17"/>
        <v>7.2727272727272727E-3</v>
      </c>
      <c r="F263" s="15" t="str">
        <f t="shared" si="18"/>
        <v/>
      </c>
      <c r="G263" s="14" t="str">
        <f t="shared" si="19"/>
        <v>0</v>
      </c>
      <c r="H263" s="17">
        <f t="shared" si="20"/>
        <v>0</v>
      </c>
    </row>
    <row r="264" spans="2:8" ht="20.100000000000001" customHeight="1" x14ac:dyDescent="0.2">
      <c r="B264" s="8" t="s">
        <v>330</v>
      </c>
      <c r="C264" s="9">
        <v>0</v>
      </c>
      <c r="D264" s="9">
        <v>0</v>
      </c>
      <c r="E264" s="15" t="str">
        <f t="shared" si="17"/>
        <v/>
      </c>
      <c r="F264" s="15" t="str">
        <f t="shared" si="18"/>
        <v/>
      </c>
      <c r="G264" s="14" t="str">
        <f t="shared" si="19"/>
        <v>0</v>
      </c>
      <c r="H264" s="17" t="str">
        <f t="shared" si="20"/>
        <v/>
      </c>
    </row>
    <row r="265" spans="2:8" ht="20.100000000000001" customHeight="1" x14ac:dyDescent="0.2">
      <c r="B265" s="8" t="s">
        <v>331</v>
      </c>
      <c r="C265" s="9">
        <v>0</v>
      </c>
      <c r="D265" s="9">
        <v>0</v>
      </c>
      <c r="E265" s="15" t="str">
        <f t="shared" si="17"/>
        <v/>
      </c>
      <c r="F265" s="15" t="str">
        <f t="shared" si="18"/>
        <v/>
      </c>
      <c r="G265" s="14" t="str">
        <f t="shared" si="19"/>
        <v>0</v>
      </c>
      <c r="H265" s="17" t="str">
        <f t="shared" si="20"/>
        <v/>
      </c>
    </row>
    <row r="266" spans="2:8" ht="20.100000000000001" customHeight="1" x14ac:dyDescent="0.2">
      <c r="B266" s="8" t="s">
        <v>332</v>
      </c>
      <c r="C266" s="9">
        <v>0</v>
      </c>
      <c r="D266" s="9">
        <v>1</v>
      </c>
      <c r="E266" s="15" t="str">
        <f t="shared" si="17"/>
        <v/>
      </c>
      <c r="F266" s="15">
        <f t="shared" si="18"/>
        <v>5.3475935828877002E-3</v>
      </c>
      <c r="G266" s="14" t="str">
        <f t="shared" si="19"/>
        <v>0</v>
      </c>
      <c r="H266" s="17" t="str">
        <f t="shared" si="20"/>
        <v/>
      </c>
    </row>
    <row r="267" spans="2:8" ht="20.100000000000001" customHeight="1" x14ac:dyDescent="0.2">
      <c r="B267" s="8" t="s">
        <v>333</v>
      </c>
      <c r="C267" s="9">
        <v>0</v>
      </c>
      <c r="D267" s="9">
        <v>0</v>
      </c>
      <c r="E267" s="15" t="str">
        <f t="shared" si="17"/>
        <v/>
      </c>
      <c r="F267" s="15" t="str">
        <f t="shared" si="18"/>
        <v/>
      </c>
      <c r="G267" s="14" t="str">
        <f t="shared" si="19"/>
        <v>0</v>
      </c>
      <c r="H267" s="17" t="str">
        <f t="shared" si="20"/>
        <v/>
      </c>
    </row>
    <row r="268" spans="2:8" ht="20.100000000000001" customHeight="1" x14ac:dyDescent="0.2">
      <c r="B268" s="8" t="s">
        <v>334</v>
      </c>
      <c r="C268" s="9">
        <v>18</v>
      </c>
      <c r="D268" s="9">
        <v>2</v>
      </c>
      <c r="E268" s="15">
        <f t="shared" si="17"/>
        <v>6.545454545454546E-2</v>
      </c>
      <c r="F268" s="15">
        <f t="shared" si="18"/>
        <v>1.06951871657754E-2</v>
      </c>
      <c r="G268" s="14">
        <f t="shared" si="19"/>
        <v>-0.88888888888888884</v>
      </c>
      <c r="H268" s="17">
        <f t="shared" si="20"/>
        <v>-5.8181818181818182E-2</v>
      </c>
    </row>
    <row r="269" spans="2:8" ht="20.100000000000001" customHeight="1" x14ac:dyDescent="0.2">
      <c r="B269" s="8" t="s">
        <v>335</v>
      </c>
      <c r="C269" s="9">
        <v>0</v>
      </c>
      <c r="D269" s="9">
        <v>0</v>
      </c>
      <c r="E269" s="15" t="str">
        <f t="shared" si="17"/>
        <v/>
      </c>
      <c r="F269" s="15" t="str">
        <f t="shared" si="18"/>
        <v/>
      </c>
      <c r="G269" s="14" t="str">
        <f t="shared" si="19"/>
        <v>0</v>
      </c>
      <c r="H269" s="17" t="str">
        <f t="shared" si="20"/>
        <v/>
      </c>
    </row>
    <row r="270" spans="2:8" ht="20.100000000000001" customHeight="1" x14ac:dyDescent="0.2">
      <c r="B270" s="8" t="s">
        <v>336</v>
      </c>
      <c r="C270" s="9">
        <v>0</v>
      </c>
      <c r="D270" s="9">
        <v>0</v>
      </c>
      <c r="E270" s="15" t="str">
        <f t="shared" si="17"/>
        <v/>
      </c>
      <c r="F270" s="15" t="str">
        <f t="shared" si="18"/>
        <v/>
      </c>
      <c r="G270" s="14" t="str">
        <f t="shared" si="19"/>
        <v>0</v>
      </c>
      <c r="H270" s="17" t="str">
        <f t="shared" si="20"/>
        <v/>
      </c>
    </row>
    <row r="271" spans="2:8" ht="20.100000000000001" customHeight="1" x14ac:dyDescent="0.2">
      <c r="B271" s="8" t="s">
        <v>93</v>
      </c>
      <c r="C271" s="9">
        <v>0</v>
      </c>
      <c r="D271" s="9">
        <v>0</v>
      </c>
      <c r="E271" s="15" t="str">
        <f t="shared" si="17"/>
        <v/>
      </c>
      <c r="F271" s="15" t="str">
        <f t="shared" si="18"/>
        <v/>
      </c>
      <c r="G271" s="14" t="str">
        <f t="shared" si="19"/>
        <v>0</v>
      </c>
      <c r="H271" s="17" t="str">
        <f t="shared" si="20"/>
        <v/>
      </c>
    </row>
    <row r="272" spans="2:8" ht="20.100000000000001" customHeight="1" x14ac:dyDescent="0.2">
      <c r="B272" s="8" t="s">
        <v>337</v>
      </c>
      <c r="C272" s="9">
        <v>0</v>
      </c>
      <c r="D272" s="9">
        <v>0</v>
      </c>
      <c r="E272" s="15" t="str">
        <f t="shared" si="17"/>
        <v/>
      </c>
      <c r="F272" s="15" t="str">
        <f t="shared" si="18"/>
        <v/>
      </c>
      <c r="G272" s="14" t="str">
        <f t="shared" si="19"/>
        <v>0</v>
      </c>
      <c r="H272" s="17" t="str">
        <f t="shared" si="20"/>
        <v/>
      </c>
    </row>
    <row r="273" spans="2:8" ht="20.100000000000001" customHeight="1" x14ac:dyDescent="0.2">
      <c r="B273" s="8" t="s">
        <v>91</v>
      </c>
      <c r="C273" s="9">
        <v>0</v>
      </c>
      <c r="D273" s="9">
        <v>0</v>
      </c>
      <c r="E273" s="15" t="str">
        <f t="shared" si="17"/>
        <v/>
      </c>
      <c r="F273" s="15" t="str">
        <f t="shared" si="18"/>
        <v/>
      </c>
      <c r="G273" s="14" t="str">
        <f t="shared" si="19"/>
        <v>0</v>
      </c>
      <c r="H273" s="17" t="str">
        <f t="shared" si="20"/>
        <v/>
      </c>
    </row>
    <row r="274" spans="2:8" ht="20.100000000000001" customHeight="1" x14ac:dyDescent="0.2">
      <c r="B274" s="8" t="s">
        <v>338</v>
      </c>
      <c r="C274" s="9">
        <v>0</v>
      </c>
      <c r="D274" s="9">
        <v>0</v>
      </c>
      <c r="E274" s="15" t="str">
        <f t="shared" si="17"/>
        <v/>
      </c>
      <c r="F274" s="15" t="str">
        <f t="shared" si="18"/>
        <v/>
      </c>
      <c r="G274" s="14" t="str">
        <f t="shared" si="19"/>
        <v>0</v>
      </c>
      <c r="H274" s="17" t="str">
        <f t="shared" si="20"/>
        <v/>
      </c>
    </row>
    <row r="275" spans="2:8" ht="20.100000000000001" customHeight="1" x14ac:dyDescent="0.2">
      <c r="B275" s="8" t="s">
        <v>339</v>
      </c>
      <c r="C275" s="9">
        <v>0</v>
      </c>
      <c r="D275" s="9">
        <v>0</v>
      </c>
      <c r="E275" s="15" t="str">
        <f t="shared" si="17"/>
        <v/>
      </c>
      <c r="F275" s="15" t="str">
        <f t="shared" si="18"/>
        <v/>
      </c>
      <c r="G275" s="14" t="str">
        <f t="shared" si="19"/>
        <v>0</v>
      </c>
      <c r="H275" s="17" t="str">
        <f t="shared" si="20"/>
        <v/>
      </c>
    </row>
    <row r="276" spans="2:8" ht="20.100000000000001" customHeight="1" x14ac:dyDescent="0.2">
      <c r="B276" s="8" t="s">
        <v>92</v>
      </c>
      <c r="C276" s="9">
        <v>0</v>
      </c>
      <c r="D276" s="9">
        <v>0</v>
      </c>
      <c r="E276" s="15" t="str">
        <f t="shared" si="17"/>
        <v/>
      </c>
      <c r="F276" s="15" t="str">
        <f t="shared" si="18"/>
        <v/>
      </c>
      <c r="G276" s="14" t="str">
        <f t="shared" si="19"/>
        <v>0</v>
      </c>
      <c r="H276" s="17" t="str">
        <f t="shared" si="20"/>
        <v/>
      </c>
    </row>
    <row r="277" spans="2:8" ht="20.100000000000001" customHeight="1" x14ac:dyDescent="0.2">
      <c r="B277" s="8" t="s">
        <v>340</v>
      </c>
      <c r="C277" s="9">
        <v>1</v>
      </c>
      <c r="D277" s="9">
        <v>0</v>
      </c>
      <c r="E277" s="15">
        <f t="shared" si="17"/>
        <v>3.6363636363636364E-3</v>
      </c>
      <c r="F277" s="15" t="str">
        <f t="shared" si="18"/>
        <v/>
      </c>
      <c r="G277" s="14" t="str">
        <f t="shared" si="19"/>
        <v>0</v>
      </c>
      <c r="H277" s="17">
        <f t="shared" si="20"/>
        <v>0</v>
      </c>
    </row>
    <row r="278" spans="2:8" ht="20.100000000000001" customHeight="1" x14ac:dyDescent="0.2">
      <c r="B278" s="8" t="s">
        <v>341</v>
      </c>
      <c r="C278" s="9">
        <v>1</v>
      </c>
      <c r="D278" s="9">
        <v>0</v>
      </c>
      <c r="E278" s="15">
        <f t="shared" si="17"/>
        <v>3.6363636363636364E-3</v>
      </c>
      <c r="F278" s="15" t="str">
        <f t="shared" si="18"/>
        <v/>
      </c>
      <c r="G278" s="14" t="str">
        <f t="shared" si="19"/>
        <v>0</v>
      </c>
      <c r="H278" s="17">
        <f t="shared" si="20"/>
        <v>0</v>
      </c>
    </row>
    <row r="279" spans="2:8" ht="20.100000000000001" customHeight="1" x14ac:dyDescent="0.2">
      <c r="B279" s="8" t="s">
        <v>342</v>
      </c>
      <c r="C279" s="9">
        <v>2</v>
      </c>
      <c r="D279" s="9">
        <v>0</v>
      </c>
      <c r="E279" s="15">
        <f t="shared" si="17"/>
        <v>7.2727272727272727E-3</v>
      </c>
      <c r="F279" s="15" t="str">
        <f t="shared" si="18"/>
        <v/>
      </c>
      <c r="G279" s="14" t="str">
        <f t="shared" si="19"/>
        <v>0</v>
      </c>
      <c r="H279" s="17">
        <f t="shared" si="20"/>
        <v>0</v>
      </c>
    </row>
    <row r="280" spans="2:8" ht="20.100000000000001" customHeight="1" x14ac:dyDescent="0.2">
      <c r="B280" s="8" t="s">
        <v>343</v>
      </c>
      <c r="C280" s="9">
        <v>0</v>
      </c>
      <c r="D280" s="9">
        <v>0</v>
      </c>
      <c r="E280" s="15" t="str">
        <f t="shared" si="17"/>
        <v/>
      </c>
      <c r="F280" s="15" t="str">
        <f t="shared" si="18"/>
        <v/>
      </c>
      <c r="G280" s="14" t="str">
        <f t="shared" si="19"/>
        <v>0</v>
      </c>
      <c r="H280" s="17" t="str">
        <f t="shared" si="20"/>
        <v/>
      </c>
    </row>
    <row r="281" spans="2:8" ht="20.100000000000001" customHeight="1" x14ac:dyDescent="0.2">
      <c r="B281" s="8" t="s">
        <v>344</v>
      </c>
      <c r="C281" s="9">
        <v>0</v>
      </c>
      <c r="D281" s="9">
        <v>1</v>
      </c>
      <c r="E281" s="15" t="str">
        <f t="shared" ref="E281:E288" si="21">+IF(C281=0,"",C281/C$151)</f>
        <v/>
      </c>
      <c r="F281" s="15">
        <f t="shared" ref="F281:F288" si="22">+IF(D281=0,"",D281/D$151)</f>
        <v>5.3475935828877002E-3</v>
      </c>
      <c r="G281" s="14" t="str">
        <f t="shared" ref="G281:G288" si="23">+IF(OR(AND(D281=0),(C281=0)),"0",((D281-C281)/C281))</f>
        <v>0</v>
      </c>
      <c r="H281" s="17" t="str">
        <f t="shared" ref="H281:H288" si="24">+IF(OR(AND(E281=""),(G281="")),"",E281*G281)</f>
        <v/>
      </c>
    </row>
    <row r="282" spans="2:8" ht="20.100000000000001" customHeight="1" x14ac:dyDescent="0.2">
      <c r="B282" s="8" t="s">
        <v>345</v>
      </c>
      <c r="C282" s="9">
        <v>0</v>
      </c>
      <c r="D282" s="9">
        <v>0</v>
      </c>
      <c r="E282" s="15" t="str">
        <f t="shared" si="21"/>
        <v/>
      </c>
      <c r="F282" s="15" t="str">
        <f t="shared" si="22"/>
        <v/>
      </c>
      <c r="G282" s="14" t="str">
        <f t="shared" si="23"/>
        <v>0</v>
      </c>
      <c r="H282" s="17" t="str">
        <f t="shared" si="24"/>
        <v/>
      </c>
    </row>
    <row r="283" spans="2:8" ht="20.100000000000001" customHeight="1" x14ac:dyDescent="0.2">
      <c r="B283" s="8" t="s">
        <v>346</v>
      </c>
      <c r="C283" s="9">
        <v>3</v>
      </c>
      <c r="D283" s="9">
        <v>1</v>
      </c>
      <c r="E283" s="15">
        <f t="shared" si="21"/>
        <v>1.090909090909091E-2</v>
      </c>
      <c r="F283" s="15">
        <f t="shared" si="22"/>
        <v>5.3475935828877002E-3</v>
      </c>
      <c r="G283" s="14">
        <f t="shared" si="23"/>
        <v>-0.66666666666666663</v>
      </c>
      <c r="H283" s="17">
        <f t="shared" si="24"/>
        <v>-7.2727272727272727E-3</v>
      </c>
    </row>
    <row r="284" spans="2:8" ht="20.100000000000001" customHeight="1" x14ac:dyDescent="0.2">
      <c r="B284" s="8" t="s">
        <v>347</v>
      </c>
      <c r="C284" s="9">
        <v>0</v>
      </c>
      <c r="D284" s="9">
        <v>0</v>
      </c>
      <c r="E284" s="15" t="str">
        <f t="shared" si="21"/>
        <v/>
      </c>
      <c r="F284" s="15" t="str">
        <f t="shared" si="22"/>
        <v/>
      </c>
      <c r="G284" s="14" t="str">
        <f t="shared" si="23"/>
        <v>0</v>
      </c>
      <c r="H284" s="17" t="str">
        <f t="shared" si="24"/>
        <v/>
      </c>
    </row>
    <row r="285" spans="2:8" ht="20.100000000000001" customHeight="1" x14ac:dyDescent="0.2">
      <c r="B285" s="8" t="s">
        <v>94</v>
      </c>
      <c r="C285" s="9">
        <v>2</v>
      </c>
      <c r="D285" s="9">
        <v>0</v>
      </c>
      <c r="E285" s="15">
        <f t="shared" si="21"/>
        <v>7.2727272727272727E-3</v>
      </c>
      <c r="F285" s="15" t="str">
        <f t="shared" si="22"/>
        <v/>
      </c>
      <c r="G285" s="14" t="str">
        <f t="shared" si="23"/>
        <v>0</v>
      </c>
      <c r="H285" s="17">
        <f t="shared" si="24"/>
        <v>0</v>
      </c>
    </row>
    <row r="286" spans="2:8" ht="20.100000000000001" customHeight="1" x14ac:dyDescent="0.2">
      <c r="B286" s="8" t="s">
        <v>348</v>
      </c>
      <c r="C286" s="9">
        <v>5</v>
      </c>
      <c r="D286" s="9">
        <v>0</v>
      </c>
      <c r="E286" s="15">
        <f t="shared" si="21"/>
        <v>1.8181818181818181E-2</v>
      </c>
      <c r="F286" s="15" t="str">
        <f t="shared" si="22"/>
        <v/>
      </c>
      <c r="G286" s="14" t="str">
        <f t="shared" si="23"/>
        <v>0</v>
      </c>
      <c r="H286" s="17">
        <f t="shared" si="24"/>
        <v>0</v>
      </c>
    </row>
    <row r="287" spans="2:8" ht="20.100000000000001" customHeight="1" x14ac:dyDescent="0.2">
      <c r="B287" s="8" t="s">
        <v>349</v>
      </c>
      <c r="C287" s="9">
        <v>0</v>
      </c>
      <c r="D287" s="9">
        <v>0</v>
      </c>
      <c r="E287" s="15" t="str">
        <f t="shared" si="21"/>
        <v/>
      </c>
      <c r="F287" s="15" t="str">
        <f t="shared" si="22"/>
        <v/>
      </c>
      <c r="G287" s="14" t="str">
        <f t="shared" si="23"/>
        <v>0</v>
      </c>
      <c r="H287" s="17" t="str">
        <f t="shared" si="24"/>
        <v/>
      </c>
    </row>
    <row r="288" spans="2:8" ht="20.100000000000001" customHeight="1" x14ac:dyDescent="0.2">
      <c r="B288" s="8" t="s">
        <v>350</v>
      </c>
      <c r="C288" s="9">
        <v>0</v>
      </c>
      <c r="D288" s="9">
        <v>0</v>
      </c>
      <c r="E288" s="15" t="str">
        <f t="shared" si="21"/>
        <v/>
      </c>
      <c r="F288" s="15" t="str">
        <f t="shared" si="22"/>
        <v/>
      </c>
      <c r="G288" s="14" t="str">
        <f t="shared" si="23"/>
        <v>0</v>
      </c>
      <c r="H288" s="17" t="str">
        <f t="shared" si="24"/>
        <v/>
      </c>
    </row>
    <row r="289" spans="2:8" ht="20.100000000000001" customHeight="1" x14ac:dyDescent="0.2">
      <c r="B289" s="24"/>
      <c r="C289" s="29"/>
      <c r="D289" s="29"/>
      <c r="E289" s="28"/>
      <c r="F289" s="28"/>
      <c r="G289" s="25"/>
      <c r="H289" s="26"/>
    </row>
    <row r="290" spans="2:8" ht="20.100000000000001" customHeight="1" x14ac:dyDescent="0.2">
      <c r="B290" s="24"/>
      <c r="C290" s="29"/>
      <c r="D290" s="29"/>
      <c r="E290" s="28"/>
      <c r="F290" s="28"/>
      <c r="G290" s="25"/>
      <c r="H290" s="26"/>
    </row>
    <row r="291" spans="2:8" s="4" customFormat="1" ht="26.25" customHeight="1" x14ac:dyDescent="0.2">
      <c r="B291" s="21"/>
      <c r="C291" s="21"/>
      <c r="D291" s="21"/>
      <c r="E291" s="21"/>
      <c r="F291" s="21"/>
      <c r="H291" s="3"/>
    </row>
    <row r="292" spans="2:8" ht="15" customHeight="1" x14ac:dyDescent="0.2">
      <c r="B292" s="51" t="s">
        <v>522</v>
      </c>
      <c r="C292" s="52" t="s">
        <v>523</v>
      </c>
      <c r="D292" s="53"/>
      <c r="E292" s="54" t="s">
        <v>487</v>
      </c>
      <c r="F292" s="55"/>
      <c r="G292" s="56" t="s">
        <v>568</v>
      </c>
      <c r="H292" s="58" t="s">
        <v>486</v>
      </c>
    </row>
    <row r="293" spans="2:8" x14ac:dyDescent="0.2">
      <c r="B293" s="51"/>
      <c r="C293" s="50">
        <v>2012</v>
      </c>
      <c r="D293" s="50">
        <v>2013</v>
      </c>
      <c r="E293" s="50">
        <v>2012</v>
      </c>
      <c r="F293" s="50">
        <v>2013</v>
      </c>
      <c r="G293" s="57"/>
      <c r="H293" s="59"/>
    </row>
    <row r="294" spans="2:8" ht="30" x14ac:dyDescent="0.2">
      <c r="B294" s="48" t="s">
        <v>527</v>
      </c>
      <c r="C294" s="41">
        <f>SUM(C295:C499)</f>
        <v>675</v>
      </c>
      <c r="D294" s="41">
        <f>SUM(D295:D499)</f>
        <v>778</v>
      </c>
      <c r="E294" s="42">
        <f>+IF(C294=0,"",C294/C$294)</f>
        <v>1</v>
      </c>
      <c r="F294" s="42">
        <f>+IF(D294=0,"",D294/D$294)</f>
        <v>1</v>
      </c>
      <c r="G294" s="38">
        <f>+IF(OR(AND(D294=0),(C294=0)),"0",((D294-C294)/C294))</f>
        <v>0.15259259259259259</v>
      </c>
      <c r="H294" s="39">
        <f>+IF(OR(AND(E294=""),(G294="")),"",E294*G294)</f>
        <v>0.15259259259259259</v>
      </c>
    </row>
    <row r="295" spans="2:8" ht="15" x14ac:dyDescent="0.2">
      <c r="B295" s="5" t="s">
        <v>100</v>
      </c>
      <c r="C295" s="9">
        <v>8</v>
      </c>
      <c r="D295" s="9">
        <v>17</v>
      </c>
      <c r="E295" s="15">
        <f>+IF(C295=0,"",C295/C$294)</f>
        <v>1.1851851851851851E-2</v>
      </c>
      <c r="F295" s="15">
        <f>+IF(D295=0,"",D295/D$294)</f>
        <v>2.1850899742930592E-2</v>
      </c>
      <c r="G295" s="14">
        <f>+IF(OR(AND(D295=0),(C295=0)),"0",((D295-C295)/C295))</f>
        <v>1.125</v>
      </c>
      <c r="H295" s="17">
        <f>+IF(OR(AND(E295=""),(G295="")),"",E295*G295)</f>
        <v>1.3333333333333332E-2</v>
      </c>
    </row>
    <row r="296" spans="2:8" ht="15" x14ac:dyDescent="0.2">
      <c r="B296" s="5" t="s">
        <v>113</v>
      </c>
      <c r="C296" s="9">
        <v>7</v>
      </c>
      <c r="D296" s="9">
        <v>3</v>
      </c>
      <c r="E296" s="15">
        <f t="shared" ref="E296:E359" si="25">+IF(C296=0,"",C296/C$294)</f>
        <v>1.037037037037037E-2</v>
      </c>
      <c r="F296" s="15">
        <f t="shared" ref="F296:F359" si="26">+IF(D296=0,"",D296/D$294)</f>
        <v>3.8560411311053984E-3</v>
      </c>
      <c r="G296" s="14">
        <f t="shared" ref="G296:G359" si="27">+IF(OR(AND(D296=0),(C296=0)),"0",((D296-C296)/C296))</f>
        <v>-0.5714285714285714</v>
      </c>
      <c r="H296" s="17">
        <f t="shared" ref="H296:H359" si="28">+IF(OR(AND(E296=""),(G296="")),"",E296*G296)</f>
        <v>-5.9259259259259256E-3</v>
      </c>
    </row>
    <row r="297" spans="2:8" ht="15" x14ac:dyDescent="0.2">
      <c r="B297" s="5" t="s">
        <v>104</v>
      </c>
      <c r="C297" s="9">
        <v>0</v>
      </c>
      <c r="D297" s="9">
        <v>3</v>
      </c>
      <c r="E297" s="15" t="str">
        <f t="shared" si="25"/>
        <v/>
      </c>
      <c r="F297" s="15">
        <f t="shared" si="26"/>
        <v>3.8560411311053984E-3</v>
      </c>
      <c r="G297" s="14" t="str">
        <f t="shared" si="27"/>
        <v>0</v>
      </c>
      <c r="H297" s="17" t="str">
        <f t="shared" si="28"/>
        <v/>
      </c>
    </row>
    <row r="298" spans="2:8" ht="15" x14ac:dyDescent="0.2">
      <c r="B298" s="5" t="s">
        <v>95</v>
      </c>
      <c r="C298" s="9">
        <v>1</v>
      </c>
      <c r="D298" s="9">
        <v>7</v>
      </c>
      <c r="E298" s="15">
        <f t="shared" si="25"/>
        <v>1.4814814814814814E-3</v>
      </c>
      <c r="F298" s="15">
        <f t="shared" si="26"/>
        <v>8.9974293059125968E-3</v>
      </c>
      <c r="G298" s="14">
        <f t="shared" si="27"/>
        <v>6</v>
      </c>
      <c r="H298" s="17">
        <f t="shared" si="28"/>
        <v>8.8888888888888889E-3</v>
      </c>
    </row>
    <row r="299" spans="2:8" ht="15" x14ac:dyDescent="0.2">
      <c r="B299" s="5" t="s">
        <v>112</v>
      </c>
      <c r="C299" s="9">
        <v>0</v>
      </c>
      <c r="D299" s="9">
        <v>0</v>
      </c>
      <c r="E299" s="15" t="str">
        <f t="shared" si="25"/>
        <v/>
      </c>
      <c r="F299" s="15" t="str">
        <f t="shared" si="26"/>
        <v/>
      </c>
      <c r="G299" s="14" t="str">
        <f t="shared" si="27"/>
        <v>0</v>
      </c>
      <c r="H299" s="17" t="str">
        <f t="shared" si="28"/>
        <v/>
      </c>
    </row>
    <row r="300" spans="2:8" ht="15" x14ac:dyDescent="0.2">
      <c r="B300" s="5" t="s">
        <v>111</v>
      </c>
      <c r="C300" s="9">
        <v>0</v>
      </c>
      <c r="D300" s="9">
        <v>1</v>
      </c>
      <c r="E300" s="15" t="str">
        <f t="shared" si="25"/>
        <v/>
      </c>
      <c r="F300" s="15">
        <f t="shared" si="26"/>
        <v>1.2853470437017994E-3</v>
      </c>
      <c r="G300" s="14" t="str">
        <f t="shared" si="27"/>
        <v>0</v>
      </c>
      <c r="H300" s="17" t="str">
        <f t="shared" si="28"/>
        <v/>
      </c>
    </row>
    <row r="301" spans="2:8" ht="15" x14ac:dyDescent="0.2">
      <c r="B301" s="5" t="s">
        <v>105</v>
      </c>
      <c r="C301" s="9">
        <v>55</v>
      </c>
      <c r="D301" s="9">
        <v>30</v>
      </c>
      <c r="E301" s="15">
        <f t="shared" si="25"/>
        <v>8.1481481481481488E-2</v>
      </c>
      <c r="F301" s="15">
        <f t="shared" si="26"/>
        <v>3.8560411311053984E-2</v>
      </c>
      <c r="G301" s="14">
        <f t="shared" si="27"/>
        <v>-0.45454545454545453</v>
      </c>
      <c r="H301" s="17">
        <f t="shared" si="28"/>
        <v>-3.7037037037037042E-2</v>
      </c>
    </row>
    <row r="302" spans="2:8" ht="15" x14ac:dyDescent="0.2">
      <c r="B302" s="5" t="s">
        <v>109</v>
      </c>
      <c r="C302" s="9">
        <v>0</v>
      </c>
      <c r="D302" s="9">
        <v>0</v>
      </c>
      <c r="E302" s="15" t="str">
        <f t="shared" si="25"/>
        <v/>
      </c>
      <c r="F302" s="15" t="str">
        <f t="shared" si="26"/>
        <v/>
      </c>
      <c r="G302" s="14" t="str">
        <f t="shared" si="27"/>
        <v>0</v>
      </c>
      <c r="H302" s="17" t="str">
        <f t="shared" si="28"/>
        <v/>
      </c>
    </row>
    <row r="303" spans="2:8" ht="30" x14ac:dyDescent="0.2">
      <c r="B303" s="5" t="s">
        <v>108</v>
      </c>
      <c r="C303" s="9">
        <v>30</v>
      </c>
      <c r="D303" s="9">
        <v>5</v>
      </c>
      <c r="E303" s="15">
        <f t="shared" si="25"/>
        <v>4.4444444444444446E-2</v>
      </c>
      <c r="F303" s="15">
        <f t="shared" si="26"/>
        <v>6.4267352185089976E-3</v>
      </c>
      <c r="G303" s="14">
        <f t="shared" si="27"/>
        <v>-0.83333333333333337</v>
      </c>
      <c r="H303" s="17">
        <f t="shared" si="28"/>
        <v>-3.7037037037037042E-2</v>
      </c>
    </row>
    <row r="304" spans="2:8" ht="15" x14ac:dyDescent="0.2">
      <c r="B304" s="5" t="s">
        <v>107</v>
      </c>
      <c r="C304" s="9">
        <v>1</v>
      </c>
      <c r="D304" s="9">
        <v>2</v>
      </c>
      <c r="E304" s="15">
        <f t="shared" si="25"/>
        <v>1.4814814814814814E-3</v>
      </c>
      <c r="F304" s="15">
        <f t="shared" si="26"/>
        <v>2.5706940874035988E-3</v>
      </c>
      <c r="G304" s="14">
        <f t="shared" si="27"/>
        <v>1</v>
      </c>
      <c r="H304" s="17">
        <f t="shared" si="28"/>
        <v>1.4814814814814814E-3</v>
      </c>
    </row>
    <row r="305" spans="2:8" ht="15" x14ac:dyDescent="0.2">
      <c r="B305" s="5" t="s">
        <v>351</v>
      </c>
      <c r="C305" s="9">
        <v>1</v>
      </c>
      <c r="D305" s="9">
        <v>3</v>
      </c>
      <c r="E305" s="15">
        <f t="shared" si="25"/>
        <v>1.4814814814814814E-3</v>
      </c>
      <c r="F305" s="15">
        <f t="shared" si="26"/>
        <v>3.8560411311053984E-3</v>
      </c>
      <c r="G305" s="14">
        <f t="shared" si="27"/>
        <v>2</v>
      </c>
      <c r="H305" s="17">
        <f t="shared" si="28"/>
        <v>2.9629629629629628E-3</v>
      </c>
    </row>
    <row r="306" spans="2:8" ht="15" x14ac:dyDescent="0.2">
      <c r="B306" s="5" t="s">
        <v>564</v>
      </c>
      <c r="C306" s="9">
        <v>0</v>
      </c>
      <c r="D306" s="9">
        <v>0</v>
      </c>
      <c r="E306" s="15" t="str">
        <f t="shared" si="25"/>
        <v/>
      </c>
      <c r="F306" s="15" t="str">
        <f t="shared" si="26"/>
        <v/>
      </c>
      <c r="G306" s="14" t="str">
        <f t="shared" si="27"/>
        <v>0</v>
      </c>
      <c r="H306" s="17" t="str">
        <f t="shared" si="28"/>
        <v/>
      </c>
    </row>
    <row r="307" spans="2:8" ht="15" x14ac:dyDescent="0.2">
      <c r="B307" s="5" t="s">
        <v>110</v>
      </c>
      <c r="C307" s="9">
        <v>45</v>
      </c>
      <c r="D307" s="9">
        <v>40</v>
      </c>
      <c r="E307" s="15">
        <f t="shared" si="25"/>
        <v>6.6666666666666666E-2</v>
      </c>
      <c r="F307" s="15">
        <f t="shared" si="26"/>
        <v>5.1413881748071981E-2</v>
      </c>
      <c r="G307" s="14">
        <f t="shared" si="27"/>
        <v>-0.1111111111111111</v>
      </c>
      <c r="H307" s="17">
        <f t="shared" si="28"/>
        <v>-7.4074074074074068E-3</v>
      </c>
    </row>
    <row r="308" spans="2:8" ht="15" x14ac:dyDescent="0.2">
      <c r="B308" s="5" t="s">
        <v>99</v>
      </c>
      <c r="C308" s="9">
        <v>14</v>
      </c>
      <c r="D308" s="9">
        <v>3</v>
      </c>
      <c r="E308" s="15">
        <f t="shared" si="25"/>
        <v>2.074074074074074E-2</v>
      </c>
      <c r="F308" s="15">
        <f t="shared" si="26"/>
        <v>3.8560411311053984E-3</v>
      </c>
      <c r="G308" s="14">
        <f t="shared" si="27"/>
        <v>-0.7857142857142857</v>
      </c>
      <c r="H308" s="17">
        <f t="shared" si="28"/>
        <v>-1.6296296296296295E-2</v>
      </c>
    </row>
    <row r="309" spans="2:8" ht="15" x14ac:dyDescent="0.2">
      <c r="B309" s="5" t="s">
        <v>96</v>
      </c>
      <c r="C309" s="9">
        <v>0</v>
      </c>
      <c r="D309" s="9">
        <v>1</v>
      </c>
      <c r="E309" s="15" t="str">
        <f t="shared" si="25"/>
        <v/>
      </c>
      <c r="F309" s="15">
        <f t="shared" si="26"/>
        <v>1.2853470437017994E-3</v>
      </c>
      <c r="G309" s="14" t="str">
        <f t="shared" si="27"/>
        <v>0</v>
      </c>
      <c r="H309" s="17" t="str">
        <f t="shared" si="28"/>
        <v/>
      </c>
    </row>
    <row r="310" spans="2:8" ht="15" x14ac:dyDescent="0.2">
      <c r="B310" s="5" t="s">
        <v>106</v>
      </c>
      <c r="C310" s="9">
        <v>31</v>
      </c>
      <c r="D310" s="9">
        <v>7</v>
      </c>
      <c r="E310" s="15">
        <f t="shared" si="25"/>
        <v>4.5925925925925926E-2</v>
      </c>
      <c r="F310" s="15">
        <f t="shared" si="26"/>
        <v>8.9974293059125968E-3</v>
      </c>
      <c r="G310" s="14">
        <f t="shared" si="27"/>
        <v>-0.77419354838709675</v>
      </c>
      <c r="H310" s="17">
        <f t="shared" si="28"/>
        <v>-3.5555555555555556E-2</v>
      </c>
    </row>
    <row r="311" spans="2:8" ht="15" x14ac:dyDescent="0.2">
      <c r="B311" s="5" t="s">
        <v>102</v>
      </c>
      <c r="C311" s="9">
        <v>0</v>
      </c>
      <c r="D311" s="9">
        <v>13</v>
      </c>
      <c r="E311" s="15" t="str">
        <f t="shared" si="25"/>
        <v/>
      </c>
      <c r="F311" s="15">
        <f t="shared" si="26"/>
        <v>1.6709511568123392E-2</v>
      </c>
      <c r="G311" s="14" t="str">
        <f t="shared" si="27"/>
        <v>0</v>
      </c>
      <c r="H311" s="17" t="str">
        <f t="shared" si="28"/>
        <v/>
      </c>
    </row>
    <row r="312" spans="2:8" ht="15" x14ac:dyDescent="0.2">
      <c r="B312" s="5" t="s">
        <v>97</v>
      </c>
      <c r="C312" s="9">
        <v>0</v>
      </c>
      <c r="D312" s="9">
        <v>0</v>
      </c>
      <c r="E312" s="15" t="str">
        <f t="shared" si="25"/>
        <v/>
      </c>
      <c r="F312" s="15" t="str">
        <f t="shared" si="26"/>
        <v/>
      </c>
      <c r="G312" s="14" t="str">
        <f t="shared" si="27"/>
        <v>0</v>
      </c>
      <c r="H312" s="17" t="str">
        <f t="shared" si="28"/>
        <v/>
      </c>
    </row>
    <row r="313" spans="2:8" ht="15" x14ac:dyDescent="0.2">
      <c r="B313" s="5" t="s">
        <v>352</v>
      </c>
      <c r="C313" s="9">
        <v>0</v>
      </c>
      <c r="D313" s="9">
        <v>0</v>
      </c>
      <c r="E313" s="15" t="str">
        <f t="shared" si="25"/>
        <v/>
      </c>
      <c r="F313" s="15" t="str">
        <f t="shared" si="26"/>
        <v/>
      </c>
      <c r="G313" s="14" t="str">
        <f t="shared" si="27"/>
        <v>0</v>
      </c>
      <c r="H313" s="17" t="str">
        <f t="shared" si="28"/>
        <v/>
      </c>
    </row>
    <row r="314" spans="2:8" ht="15" x14ac:dyDescent="0.2">
      <c r="B314" s="5" t="s">
        <v>353</v>
      </c>
      <c r="C314" s="9">
        <v>12</v>
      </c>
      <c r="D314" s="9">
        <v>6</v>
      </c>
      <c r="E314" s="15">
        <f t="shared" si="25"/>
        <v>1.7777777777777778E-2</v>
      </c>
      <c r="F314" s="15">
        <f t="shared" si="26"/>
        <v>7.7120822622107968E-3</v>
      </c>
      <c r="G314" s="14">
        <f t="shared" si="27"/>
        <v>-0.5</v>
      </c>
      <c r="H314" s="17">
        <f t="shared" si="28"/>
        <v>-8.8888888888888889E-3</v>
      </c>
    </row>
    <row r="315" spans="2:8" ht="15" x14ac:dyDescent="0.2">
      <c r="B315" s="5" t="s">
        <v>354</v>
      </c>
      <c r="C315" s="9">
        <v>0</v>
      </c>
      <c r="D315" s="9">
        <v>5</v>
      </c>
      <c r="E315" s="15" t="str">
        <f t="shared" si="25"/>
        <v/>
      </c>
      <c r="F315" s="15">
        <f t="shared" si="26"/>
        <v>6.4267352185089976E-3</v>
      </c>
      <c r="G315" s="14" t="str">
        <f t="shared" si="27"/>
        <v>0</v>
      </c>
      <c r="H315" s="17" t="str">
        <f t="shared" si="28"/>
        <v/>
      </c>
    </row>
    <row r="316" spans="2:8" ht="15" x14ac:dyDescent="0.2">
      <c r="B316" s="5" t="s">
        <v>101</v>
      </c>
      <c r="C316" s="9">
        <v>0</v>
      </c>
      <c r="D316" s="9">
        <v>0</v>
      </c>
      <c r="E316" s="15" t="str">
        <f t="shared" si="25"/>
        <v/>
      </c>
      <c r="F316" s="15" t="str">
        <f t="shared" si="26"/>
        <v/>
      </c>
      <c r="G316" s="14" t="str">
        <f t="shared" si="27"/>
        <v>0</v>
      </c>
      <c r="H316" s="17" t="str">
        <f t="shared" si="28"/>
        <v/>
      </c>
    </row>
    <row r="317" spans="2:8" ht="15" x14ac:dyDescent="0.2">
      <c r="B317" s="5" t="s">
        <v>103</v>
      </c>
      <c r="C317" s="9">
        <v>1</v>
      </c>
      <c r="D317" s="9">
        <v>1</v>
      </c>
      <c r="E317" s="15">
        <f t="shared" si="25"/>
        <v>1.4814814814814814E-3</v>
      </c>
      <c r="F317" s="15">
        <f t="shared" si="26"/>
        <v>1.2853470437017994E-3</v>
      </c>
      <c r="G317" s="14">
        <f t="shared" si="27"/>
        <v>0</v>
      </c>
      <c r="H317" s="17">
        <f t="shared" si="28"/>
        <v>0</v>
      </c>
    </row>
    <row r="318" spans="2:8" ht="15" x14ac:dyDescent="0.2">
      <c r="B318" s="5" t="s">
        <v>355</v>
      </c>
      <c r="C318" s="9">
        <v>4</v>
      </c>
      <c r="D318" s="9">
        <v>13</v>
      </c>
      <c r="E318" s="15">
        <f t="shared" si="25"/>
        <v>5.9259259259259256E-3</v>
      </c>
      <c r="F318" s="15">
        <f t="shared" si="26"/>
        <v>1.6709511568123392E-2</v>
      </c>
      <c r="G318" s="14">
        <f t="shared" si="27"/>
        <v>2.25</v>
      </c>
      <c r="H318" s="17">
        <f t="shared" si="28"/>
        <v>1.3333333333333332E-2</v>
      </c>
    </row>
    <row r="319" spans="2:8" ht="15" x14ac:dyDescent="0.2">
      <c r="B319" s="5" t="s">
        <v>115</v>
      </c>
      <c r="C319" s="9">
        <v>0</v>
      </c>
      <c r="D319" s="9">
        <v>0</v>
      </c>
      <c r="E319" s="15" t="str">
        <f t="shared" si="25"/>
        <v/>
      </c>
      <c r="F319" s="15" t="str">
        <f t="shared" si="26"/>
        <v/>
      </c>
      <c r="G319" s="14" t="str">
        <f t="shared" si="27"/>
        <v>0</v>
      </c>
      <c r="H319" s="17" t="str">
        <f t="shared" si="28"/>
        <v/>
      </c>
    </row>
    <row r="320" spans="2:8" ht="15" x14ac:dyDescent="0.2">
      <c r="B320" s="5" t="s">
        <v>114</v>
      </c>
      <c r="C320" s="9">
        <v>0</v>
      </c>
      <c r="D320" s="9">
        <v>0</v>
      </c>
      <c r="E320" s="15" t="str">
        <f t="shared" si="25"/>
        <v/>
      </c>
      <c r="F320" s="15" t="str">
        <f t="shared" si="26"/>
        <v/>
      </c>
      <c r="G320" s="14" t="str">
        <f t="shared" si="27"/>
        <v>0</v>
      </c>
      <c r="H320" s="17" t="str">
        <f t="shared" si="28"/>
        <v/>
      </c>
    </row>
    <row r="321" spans="2:8" ht="15" x14ac:dyDescent="0.2">
      <c r="B321" s="5" t="s">
        <v>98</v>
      </c>
      <c r="C321" s="9">
        <v>0</v>
      </c>
      <c r="D321" s="9">
        <v>0</v>
      </c>
      <c r="E321" s="15" t="str">
        <f t="shared" si="25"/>
        <v/>
      </c>
      <c r="F321" s="15" t="str">
        <f t="shared" si="26"/>
        <v/>
      </c>
      <c r="G321" s="14" t="str">
        <f t="shared" si="27"/>
        <v>0</v>
      </c>
      <c r="H321" s="17" t="str">
        <f t="shared" si="28"/>
        <v/>
      </c>
    </row>
    <row r="322" spans="2:8" ht="15" x14ac:dyDescent="0.2">
      <c r="B322" s="5" t="s">
        <v>356</v>
      </c>
      <c r="C322" s="9">
        <v>0</v>
      </c>
      <c r="D322" s="9">
        <v>0</v>
      </c>
      <c r="E322" s="15" t="str">
        <f t="shared" si="25"/>
        <v/>
      </c>
      <c r="F322" s="15" t="str">
        <f t="shared" si="26"/>
        <v/>
      </c>
      <c r="G322" s="14" t="str">
        <f t="shared" si="27"/>
        <v>0</v>
      </c>
      <c r="H322" s="17" t="str">
        <f t="shared" si="28"/>
        <v/>
      </c>
    </row>
    <row r="323" spans="2:8" ht="15" x14ac:dyDescent="0.2">
      <c r="B323" s="5" t="s">
        <v>475</v>
      </c>
      <c r="C323" s="9">
        <v>1</v>
      </c>
      <c r="D323" s="9">
        <v>0</v>
      </c>
      <c r="E323" s="15">
        <f t="shared" si="25"/>
        <v>1.4814814814814814E-3</v>
      </c>
      <c r="F323" s="15" t="str">
        <f t="shared" si="26"/>
        <v/>
      </c>
      <c r="G323" s="14" t="str">
        <f t="shared" si="27"/>
        <v>0</v>
      </c>
      <c r="H323" s="17">
        <f t="shared" si="28"/>
        <v>0</v>
      </c>
    </row>
    <row r="324" spans="2:8" ht="15" x14ac:dyDescent="0.2">
      <c r="B324" s="5" t="s">
        <v>476</v>
      </c>
      <c r="C324" s="9">
        <v>1</v>
      </c>
      <c r="D324" s="9">
        <v>2</v>
      </c>
      <c r="E324" s="15">
        <f t="shared" si="25"/>
        <v>1.4814814814814814E-3</v>
      </c>
      <c r="F324" s="15">
        <f t="shared" si="26"/>
        <v>2.5706940874035988E-3</v>
      </c>
      <c r="G324" s="14">
        <f t="shared" si="27"/>
        <v>1</v>
      </c>
      <c r="H324" s="17">
        <f t="shared" si="28"/>
        <v>1.4814814814814814E-3</v>
      </c>
    </row>
    <row r="325" spans="2:8" ht="15" x14ac:dyDescent="0.2">
      <c r="B325" s="5" t="s">
        <v>477</v>
      </c>
      <c r="C325" s="9">
        <v>0</v>
      </c>
      <c r="D325" s="9">
        <v>0</v>
      </c>
      <c r="E325" s="15" t="str">
        <f t="shared" si="25"/>
        <v/>
      </c>
      <c r="F325" s="15" t="str">
        <f t="shared" si="26"/>
        <v/>
      </c>
      <c r="G325" s="14" t="str">
        <f t="shared" si="27"/>
        <v>0</v>
      </c>
      <c r="H325" s="17" t="str">
        <f t="shared" si="28"/>
        <v/>
      </c>
    </row>
    <row r="326" spans="2:8" ht="15" x14ac:dyDescent="0.2">
      <c r="B326" s="5" t="s">
        <v>357</v>
      </c>
      <c r="C326" s="9">
        <v>6</v>
      </c>
      <c r="D326" s="9">
        <v>8</v>
      </c>
      <c r="E326" s="15">
        <f t="shared" si="25"/>
        <v>8.8888888888888889E-3</v>
      </c>
      <c r="F326" s="15">
        <f t="shared" si="26"/>
        <v>1.0282776349614395E-2</v>
      </c>
      <c r="G326" s="14">
        <f t="shared" si="27"/>
        <v>0.33333333333333331</v>
      </c>
      <c r="H326" s="17">
        <f t="shared" si="28"/>
        <v>2.9629629629629628E-3</v>
      </c>
    </row>
    <row r="327" spans="2:8" ht="15" x14ac:dyDescent="0.2">
      <c r="B327" s="5" t="s">
        <v>358</v>
      </c>
      <c r="C327" s="9">
        <v>0</v>
      </c>
      <c r="D327" s="9">
        <v>0</v>
      </c>
      <c r="E327" s="15" t="str">
        <f t="shared" si="25"/>
        <v/>
      </c>
      <c r="F327" s="15" t="str">
        <f t="shared" si="26"/>
        <v/>
      </c>
      <c r="G327" s="14" t="str">
        <f t="shared" si="27"/>
        <v>0</v>
      </c>
      <c r="H327" s="17" t="str">
        <f t="shared" si="28"/>
        <v/>
      </c>
    </row>
    <row r="328" spans="2:8" ht="15" x14ac:dyDescent="0.2">
      <c r="B328" s="5" t="s">
        <v>116</v>
      </c>
      <c r="C328" s="9">
        <v>0</v>
      </c>
      <c r="D328" s="9">
        <v>0</v>
      </c>
      <c r="E328" s="15" t="str">
        <f t="shared" si="25"/>
        <v/>
      </c>
      <c r="F328" s="15" t="str">
        <f t="shared" si="26"/>
        <v/>
      </c>
      <c r="G328" s="14" t="str">
        <f t="shared" si="27"/>
        <v>0</v>
      </c>
      <c r="H328" s="17" t="str">
        <f t="shared" si="28"/>
        <v/>
      </c>
    </row>
    <row r="329" spans="2:8" ht="15" x14ac:dyDescent="0.2">
      <c r="B329" s="5" t="s">
        <v>359</v>
      </c>
      <c r="C329" s="9">
        <v>0</v>
      </c>
      <c r="D329" s="9">
        <v>0</v>
      </c>
      <c r="E329" s="15" t="str">
        <f t="shared" si="25"/>
        <v/>
      </c>
      <c r="F329" s="15" t="str">
        <f t="shared" si="26"/>
        <v/>
      </c>
      <c r="G329" s="14" t="str">
        <f t="shared" si="27"/>
        <v>0</v>
      </c>
      <c r="H329" s="17" t="str">
        <f t="shared" si="28"/>
        <v/>
      </c>
    </row>
    <row r="330" spans="2:8" ht="15" x14ac:dyDescent="0.2">
      <c r="B330" s="5" t="s">
        <v>360</v>
      </c>
      <c r="C330" s="9">
        <v>1</v>
      </c>
      <c r="D330" s="9">
        <v>2</v>
      </c>
      <c r="E330" s="15">
        <f t="shared" si="25"/>
        <v>1.4814814814814814E-3</v>
      </c>
      <c r="F330" s="15">
        <f t="shared" si="26"/>
        <v>2.5706940874035988E-3</v>
      </c>
      <c r="G330" s="14">
        <f t="shared" si="27"/>
        <v>1</v>
      </c>
      <c r="H330" s="17">
        <f t="shared" si="28"/>
        <v>1.4814814814814814E-3</v>
      </c>
    </row>
    <row r="331" spans="2:8" ht="15" x14ac:dyDescent="0.2">
      <c r="B331" s="5" t="s">
        <v>117</v>
      </c>
      <c r="C331" s="9">
        <v>0</v>
      </c>
      <c r="D331" s="9">
        <v>0</v>
      </c>
      <c r="E331" s="15" t="str">
        <f t="shared" si="25"/>
        <v/>
      </c>
      <c r="F331" s="15" t="str">
        <f t="shared" si="26"/>
        <v/>
      </c>
      <c r="G331" s="14" t="str">
        <f t="shared" si="27"/>
        <v>0</v>
      </c>
      <c r="H331" s="17" t="str">
        <f t="shared" si="28"/>
        <v/>
      </c>
    </row>
    <row r="332" spans="2:8" ht="15" x14ac:dyDescent="0.2">
      <c r="B332" s="5" t="s">
        <v>361</v>
      </c>
      <c r="C332" s="9">
        <v>117</v>
      </c>
      <c r="D332" s="9">
        <v>178</v>
      </c>
      <c r="E332" s="15">
        <f t="shared" si="25"/>
        <v>0.17333333333333334</v>
      </c>
      <c r="F332" s="15">
        <f t="shared" si="26"/>
        <v>0.22879177377892032</v>
      </c>
      <c r="G332" s="14">
        <f t="shared" si="27"/>
        <v>0.5213675213675214</v>
      </c>
      <c r="H332" s="17">
        <f t="shared" si="28"/>
        <v>9.0370370370370379E-2</v>
      </c>
    </row>
    <row r="333" spans="2:8" ht="15" x14ac:dyDescent="0.2">
      <c r="B333" s="5" t="s">
        <v>130</v>
      </c>
      <c r="C333" s="9">
        <v>4</v>
      </c>
      <c r="D333" s="9">
        <v>19</v>
      </c>
      <c r="E333" s="15">
        <f t="shared" si="25"/>
        <v>5.9259259259259256E-3</v>
      </c>
      <c r="F333" s="15">
        <f t="shared" si="26"/>
        <v>2.4421593830334189E-2</v>
      </c>
      <c r="G333" s="14">
        <f t="shared" si="27"/>
        <v>3.75</v>
      </c>
      <c r="H333" s="17">
        <f t="shared" si="28"/>
        <v>2.222222222222222E-2</v>
      </c>
    </row>
    <row r="334" spans="2:8" ht="15" x14ac:dyDescent="0.2">
      <c r="B334" s="5" t="s">
        <v>119</v>
      </c>
      <c r="C334" s="9">
        <v>9</v>
      </c>
      <c r="D334" s="9">
        <v>13</v>
      </c>
      <c r="E334" s="15">
        <f t="shared" si="25"/>
        <v>1.3333333333333334E-2</v>
      </c>
      <c r="F334" s="15">
        <f t="shared" si="26"/>
        <v>1.6709511568123392E-2</v>
      </c>
      <c r="G334" s="14">
        <f t="shared" si="27"/>
        <v>0.44444444444444442</v>
      </c>
      <c r="H334" s="17">
        <f t="shared" si="28"/>
        <v>5.9259259259259256E-3</v>
      </c>
    </row>
    <row r="335" spans="2:8" ht="15" x14ac:dyDescent="0.2">
      <c r="B335" s="5" t="s">
        <v>128</v>
      </c>
      <c r="C335" s="9">
        <v>5</v>
      </c>
      <c r="D335" s="9">
        <v>7</v>
      </c>
      <c r="E335" s="15">
        <f t="shared" si="25"/>
        <v>7.4074074074074077E-3</v>
      </c>
      <c r="F335" s="15">
        <f t="shared" si="26"/>
        <v>8.9974293059125968E-3</v>
      </c>
      <c r="G335" s="14">
        <f t="shared" si="27"/>
        <v>0.4</v>
      </c>
      <c r="H335" s="17">
        <f t="shared" si="28"/>
        <v>2.9629629629629632E-3</v>
      </c>
    </row>
    <row r="336" spans="2:8" ht="15" x14ac:dyDescent="0.2">
      <c r="B336" s="5" t="s">
        <v>132</v>
      </c>
      <c r="C336" s="9">
        <v>0</v>
      </c>
      <c r="D336" s="9">
        <v>0</v>
      </c>
      <c r="E336" s="15" t="str">
        <f t="shared" si="25"/>
        <v/>
      </c>
      <c r="F336" s="15" t="str">
        <f t="shared" si="26"/>
        <v/>
      </c>
      <c r="G336" s="14" t="str">
        <f t="shared" si="27"/>
        <v>0</v>
      </c>
      <c r="H336" s="17" t="str">
        <f t="shared" si="28"/>
        <v/>
      </c>
    </row>
    <row r="337" spans="2:8" ht="15" x14ac:dyDescent="0.2">
      <c r="B337" s="5" t="s">
        <v>133</v>
      </c>
      <c r="C337" s="9">
        <v>0</v>
      </c>
      <c r="D337" s="9">
        <v>1</v>
      </c>
      <c r="E337" s="15" t="str">
        <f t="shared" si="25"/>
        <v/>
      </c>
      <c r="F337" s="15">
        <f t="shared" si="26"/>
        <v>1.2853470437017994E-3</v>
      </c>
      <c r="G337" s="14" t="str">
        <f t="shared" si="27"/>
        <v>0</v>
      </c>
      <c r="H337" s="17" t="str">
        <f t="shared" si="28"/>
        <v/>
      </c>
    </row>
    <row r="338" spans="2:8" ht="30" x14ac:dyDescent="0.2">
      <c r="B338" s="5" t="s">
        <v>362</v>
      </c>
      <c r="C338" s="9">
        <v>0</v>
      </c>
      <c r="D338" s="9">
        <v>0</v>
      </c>
      <c r="E338" s="15" t="str">
        <f t="shared" si="25"/>
        <v/>
      </c>
      <c r="F338" s="15" t="str">
        <f t="shared" si="26"/>
        <v/>
      </c>
      <c r="G338" s="14" t="str">
        <f t="shared" si="27"/>
        <v>0</v>
      </c>
      <c r="H338" s="17" t="str">
        <f t="shared" si="28"/>
        <v/>
      </c>
    </row>
    <row r="339" spans="2:8" ht="15" x14ac:dyDescent="0.2">
      <c r="B339" s="5" t="s">
        <v>363</v>
      </c>
      <c r="C339" s="9">
        <v>1</v>
      </c>
      <c r="D339" s="9">
        <v>3</v>
      </c>
      <c r="E339" s="15">
        <f t="shared" si="25"/>
        <v>1.4814814814814814E-3</v>
      </c>
      <c r="F339" s="15">
        <f t="shared" si="26"/>
        <v>3.8560411311053984E-3</v>
      </c>
      <c r="G339" s="14">
        <f t="shared" si="27"/>
        <v>2</v>
      </c>
      <c r="H339" s="17">
        <f t="shared" si="28"/>
        <v>2.9629629629629628E-3</v>
      </c>
    </row>
    <row r="340" spans="2:8" ht="15" x14ac:dyDescent="0.2">
      <c r="B340" s="5" t="s">
        <v>364</v>
      </c>
      <c r="C340" s="9">
        <v>0</v>
      </c>
      <c r="D340" s="9">
        <v>0</v>
      </c>
      <c r="E340" s="15" t="str">
        <f t="shared" si="25"/>
        <v/>
      </c>
      <c r="F340" s="15" t="str">
        <f t="shared" si="26"/>
        <v/>
      </c>
      <c r="G340" s="14" t="str">
        <f t="shared" si="27"/>
        <v>0</v>
      </c>
      <c r="H340" s="17" t="str">
        <f t="shared" si="28"/>
        <v/>
      </c>
    </row>
    <row r="341" spans="2:8" ht="15" x14ac:dyDescent="0.2">
      <c r="B341" s="5" t="s">
        <v>118</v>
      </c>
      <c r="C341" s="9">
        <v>0</v>
      </c>
      <c r="D341" s="9">
        <v>0</v>
      </c>
      <c r="E341" s="15" t="str">
        <f t="shared" si="25"/>
        <v/>
      </c>
      <c r="F341" s="15" t="str">
        <f t="shared" si="26"/>
        <v/>
      </c>
      <c r="G341" s="14" t="str">
        <f t="shared" si="27"/>
        <v>0</v>
      </c>
      <c r="H341" s="17" t="str">
        <f t="shared" si="28"/>
        <v/>
      </c>
    </row>
    <row r="342" spans="2:8" ht="15" x14ac:dyDescent="0.2">
      <c r="B342" s="5" t="s">
        <v>365</v>
      </c>
      <c r="C342" s="9">
        <v>0</v>
      </c>
      <c r="D342" s="9">
        <v>0</v>
      </c>
      <c r="E342" s="15" t="str">
        <f t="shared" si="25"/>
        <v/>
      </c>
      <c r="F342" s="15" t="str">
        <f t="shared" si="26"/>
        <v/>
      </c>
      <c r="G342" s="14" t="str">
        <f t="shared" si="27"/>
        <v>0</v>
      </c>
      <c r="H342" s="17" t="str">
        <f t="shared" si="28"/>
        <v/>
      </c>
    </row>
    <row r="343" spans="2:8" ht="30" x14ac:dyDescent="0.2">
      <c r="B343" s="5" t="s">
        <v>129</v>
      </c>
      <c r="C343" s="9">
        <v>1</v>
      </c>
      <c r="D343" s="9">
        <v>0</v>
      </c>
      <c r="E343" s="15">
        <f t="shared" si="25"/>
        <v>1.4814814814814814E-3</v>
      </c>
      <c r="F343" s="15" t="str">
        <f t="shared" si="26"/>
        <v/>
      </c>
      <c r="G343" s="14" t="str">
        <f t="shared" si="27"/>
        <v>0</v>
      </c>
      <c r="H343" s="17">
        <f t="shared" si="28"/>
        <v>0</v>
      </c>
    </row>
    <row r="344" spans="2:8" ht="15" x14ac:dyDescent="0.2">
      <c r="B344" s="5" t="s">
        <v>131</v>
      </c>
      <c r="C344" s="9">
        <v>3</v>
      </c>
      <c r="D344" s="9">
        <v>5</v>
      </c>
      <c r="E344" s="15">
        <f t="shared" si="25"/>
        <v>4.4444444444444444E-3</v>
      </c>
      <c r="F344" s="15">
        <f t="shared" si="26"/>
        <v>6.4267352185089976E-3</v>
      </c>
      <c r="G344" s="14">
        <f t="shared" si="27"/>
        <v>0.66666666666666663</v>
      </c>
      <c r="H344" s="17">
        <f t="shared" si="28"/>
        <v>2.9629629629629628E-3</v>
      </c>
    </row>
    <row r="345" spans="2:8" ht="15" x14ac:dyDescent="0.2">
      <c r="B345" s="5" t="s">
        <v>366</v>
      </c>
      <c r="C345" s="9">
        <v>9</v>
      </c>
      <c r="D345" s="9">
        <v>25</v>
      </c>
      <c r="E345" s="15">
        <f t="shared" si="25"/>
        <v>1.3333333333333334E-2</v>
      </c>
      <c r="F345" s="15">
        <f t="shared" si="26"/>
        <v>3.2133676092544985E-2</v>
      </c>
      <c r="G345" s="14">
        <f t="shared" si="27"/>
        <v>1.7777777777777777</v>
      </c>
      <c r="H345" s="17">
        <f t="shared" si="28"/>
        <v>2.3703703703703703E-2</v>
      </c>
    </row>
    <row r="346" spans="2:8" ht="15" x14ac:dyDescent="0.2">
      <c r="B346" s="5" t="s">
        <v>122</v>
      </c>
      <c r="C346" s="9">
        <v>1</v>
      </c>
      <c r="D346" s="9">
        <v>0</v>
      </c>
      <c r="E346" s="15">
        <f t="shared" si="25"/>
        <v>1.4814814814814814E-3</v>
      </c>
      <c r="F346" s="15" t="str">
        <f t="shared" si="26"/>
        <v/>
      </c>
      <c r="G346" s="14" t="str">
        <f t="shared" si="27"/>
        <v>0</v>
      </c>
      <c r="H346" s="17">
        <f t="shared" si="28"/>
        <v>0</v>
      </c>
    </row>
    <row r="347" spans="2:8" ht="15" x14ac:dyDescent="0.2">
      <c r="B347" s="5" t="s">
        <v>121</v>
      </c>
      <c r="C347" s="9">
        <v>12</v>
      </c>
      <c r="D347" s="9">
        <v>17</v>
      </c>
      <c r="E347" s="15">
        <f t="shared" si="25"/>
        <v>1.7777777777777778E-2</v>
      </c>
      <c r="F347" s="15">
        <f t="shared" si="26"/>
        <v>2.1850899742930592E-2</v>
      </c>
      <c r="G347" s="14">
        <f t="shared" si="27"/>
        <v>0.41666666666666669</v>
      </c>
      <c r="H347" s="17">
        <f t="shared" si="28"/>
        <v>7.4074074074074077E-3</v>
      </c>
    </row>
    <row r="348" spans="2:8" ht="15" x14ac:dyDescent="0.2">
      <c r="B348" s="5" t="s">
        <v>367</v>
      </c>
      <c r="C348" s="9">
        <v>0</v>
      </c>
      <c r="D348" s="9">
        <v>0</v>
      </c>
      <c r="E348" s="15" t="str">
        <f t="shared" si="25"/>
        <v/>
      </c>
      <c r="F348" s="15" t="str">
        <f t="shared" si="26"/>
        <v/>
      </c>
      <c r="G348" s="14" t="str">
        <f t="shared" si="27"/>
        <v>0</v>
      </c>
      <c r="H348" s="17" t="str">
        <f t="shared" si="28"/>
        <v/>
      </c>
    </row>
    <row r="349" spans="2:8" ht="15" x14ac:dyDescent="0.2">
      <c r="B349" s="5" t="s">
        <v>368</v>
      </c>
      <c r="C349" s="9">
        <v>0</v>
      </c>
      <c r="D349" s="9">
        <v>0</v>
      </c>
      <c r="E349" s="15" t="str">
        <f t="shared" si="25"/>
        <v/>
      </c>
      <c r="F349" s="15" t="str">
        <f t="shared" si="26"/>
        <v/>
      </c>
      <c r="G349" s="14" t="str">
        <f t="shared" si="27"/>
        <v>0</v>
      </c>
      <c r="H349" s="17" t="str">
        <f t="shared" si="28"/>
        <v/>
      </c>
    </row>
    <row r="350" spans="2:8" ht="15" x14ac:dyDescent="0.2">
      <c r="B350" s="5" t="s">
        <v>369</v>
      </c>
      <c r="C350" s="9">
        <v>0</v>
      </c>
      <c r="D350" s="9">
        <v>0</v>
      </c>
      <c r="E350" s="15" t="str">
        <f t="shared" si="25"/>
        <v/>
      </c>
      <c r="F350" s="15" t="str">
        <f t="shared" si="26"/>
        <v/>
      </c>
      <c r="G350" s="14" t="str">
        <f t="shared" si="27"/>
        <v>0</v>
      </c>
      <c r="H350" s="17" t="str">
        <f t="shared" si="28"/>
        <v/>
      </c>
    </row>
    <row r="351" spans="2:8" ht="15" x14ac:dyDescent="0.2">
      <c r="B351" s="5" t="s">
        <v>120</v>
      </c>
      <c r="C351" s="9">
        <v>0</v>
      </c>
      <c r="D351" s="9">
        <v>0</v>
      </c>
      <c r="E351" s="15" t="str">
        <f t="shared" si="25"/>
        <v/>
      </c>
      <c r="F351" s="15" t="str">
        <f t="shared" si="26"/>
        <v/>
      </c>
      <c r="G351" s="14" t="str">
        <f t="shared" si="27"/>
        <v>0</v>
      </c>
      <c r="H351" s="17" t="str">
        <f t="shared" si="28"/>
        <v/>
      </c>
    </row>
    <row r="352" spans="2:8" ht="15" x14ac:dyDescent="0.2">
      <c r="B352" s="5" t="s">
        <v>370</v>
      </c>
      <c r="C352" s="9">
        <v>0</v>
      </c>
      <c r="D352" s="9">
        <v>0</v>
      </c>
      <c r="E352" s="15" t="str">
        <f t="shared" si="25"/>
        <v/>
      </c>
      <c r="F352" s="15" t="str">
        <f t="shared" si="26"/>
        <v/>
      </c>
      <c r="G352" s="14" t="str">
        <f t="shared" si="27"/>
        <v>0</v>
      </c>
      <c r="H352" s="17" t="str">
        <f t="shared" si="28"/>
        <v/>
      </c>
    </row>
    <row r="353" spans="2:8" ht="15" x14ac:dyDescent="0.2">
      <c r="B353" s="5" t="s">
        <v>125</v>
      </c>
      <c r="C353" s="9">
        <v>0</v>
      </c>
      <c r="D353" s="9">
        <v>0</v>
      </c>
      <c r="E353" s="15" t="str">
        <f t="shared" si="25"/>
        <v/>
      </c>
      <c r="F353" s="15" t="str">
        <f t="shared" si="26"/>
        <v/>
      </c>
      <c r="G353" s="14" t="str">
        <f t="shared" si="27"/>
        <v>0</v>
      </c>
      <c r="H353" s="17" t="str">
        <f t="shared" si="28"/>
        <v/>
      </c>
    </row>
    <row r="354" spans="2:8" ht="15" x14ac:dyDescent="0.2">
      <c r="B354" s="5" t="s">
        <v>124</v>
      </c>
      <c r="C354" s="9">
        <v>5</v>
      </c>
      <c r="D354" s="9">
        <v>35</v>
      </c>
      <c r="E354" s="15">
        <f t="shared" si="25"/>
        <v>7.4074074074074077E-3</v>
      </c>
      <c r="F354" s="15">
        <f t="shared" si="26"/>
        <v>4.4987146529562982E-2</v>
      </c>
      <c r="G354" s="14">
        <f t="shared" si="27"/>
        <v>6</v>
      </c>
      <c r="H354" s="17">
        <f t="shared" si="28"/>
        <v>4.4444444444444446E-2</v>
      </c>
    </row>
    <row r="355" spans="2:8" ht="15" x14ac:dyDescent="0.2">
      <c r="B355" s="5" t="s">
        <v>126</v>
      </c>
      <c r="C355" s="9">
        <v>0</v>
      </c>
      <c r="D355" s="9">
        <v>0</v>
      </c>
      <c r="E355" s="15" t="str">
        <f t="shared" si="25"/>
        <v/>
      </c>
      <c r="F355" s="15" t="str">
        <f t="shared" si="26"/>
        <v/>
      </c>
      <c r="G355" s="14" t="str">
        <f t="shared" si="27"/>
        <v>0</v>
      </c>
      <c r="H355" s="17" t="str">
        <f t="shared" si="28"/>
        <v/>
      </c>
    </row>
    <row r="356" spans="2:8" ht="15" x14ac:dyDescent="0.2">
      <c r="B356" s="5" t="s">
        <v>371</v>
      </c>
      <c r="C356" s="9">
        <v>0</v>
      </c>
      <c r="D356" s="9">
        <v>0</v>
      </c>
      <c r="E356" s="15" t="str">
        <f t="shared" si="25"/>
        <v/>
      </c>
      <c r="F356" s="15" t="str">
        <f t="shared" si="26"/>
        <v/>
      </c>
      <c r="G356" s="14" t="str">
        <f t="shared" si="27"/>
        <v>0</v>
      </c>
      <c r="H356" s="17" t="str">
        <f t="shared" si="28"/>
        <v/>
      </c>
    </row>
    <row r="357" spans="2:8" ht="15" x14ac:dyDescent="0.2">
      <c r="B357" s="5" t="s">
        <v>372</v>
      </c>
      <c r="C357" s="9">
        <v>0</v>
      </c>
      <c r="D357" s="9">
        <v>1</v>
      </c>
      <c r="E357" s="15" t="str">
        <f t="shared" si="25"/>
        <v/>
      </c>
      <c r="F357" s="15">
        <f t="shared" si="26"/>
        <v>1.2853470437017994E-3</v>
      </c>
      <c r="G357" s="14" t="str">
        <f t="shared" si="27"/>
        <v>0</v>
      </c>
      <c r="H357" s="17" t="str">
        <f t="shared" si="28"/>
        <v/>
      </c>
    </row>
    <row r="358" spans="2:8" ht="15" x14ac:dyDescent="0.2">
      <c r="B358" s="5" t="s">
        <v>127</v>
      </c>
      <c r="C358" s="9">
        <v>8</v>
      </c>
      <c r="D358" s="9">
        <v>3</v>
      </c>
      <c r="E358" s="15">
        <f t="shared" si="25"/>
        <v>1.1851851851851851E-2</v>
      </c>
      <c r="F358" s="15">
        <f t="shared" si="26"/>
        <v>3.8560411311053984E-3</v>
      </c>
      <c r="G358" s="14">
        <f t="shared" si="27"/>
        <v>-0.625</v>
      </c>
      <c r="H358" s="17">
        <f t="shared" si="28"/>
        <v>-7.4074074074074068E-3</v>
      </c>
    </row>
    <row r="359" spans="2:8" ht="15" x14ac:dyDescent="0.2">
      <c r="B359" s="5" t="s">
        <v>123</v>
      </c>
      <c r="C359" s="9">
        <v>0</v>
      </c>
      <c r="D359" s="9">
        <v>8</v>
      </c>
      <c r="E359" s="15" t="str">
        <f t="shared" si="25"/>
        <v/>
      </c>
      <c r="F359" s="15">
        <f t="shared" si="26"/>
        <v>1.0282776349614395E-2</v>
      </c>
      <c r="G359" s="14" t="str">
        <f t="shared" si="27"/>
        <v>0</v>
      </c>
      <c r="H359" s="17" t="str">
        <f t="shared" si="28"/>
        <v/>
      </c>
    </row>
    <row r="360" spans="2:8" ht="15" x14ac:dyDescent="0.2">
      <c r="B360" s="5" t="s">
        <v>373</v>
      </c>
      <c r="C360" s="9">
        <v>0</v>
      </c>
      <c r="D360" s="9">
        <v>0</v>
      </c>
      <c r="E360" s="15" t="str">
        <f t="shared" ref="E360:E423" si="29">+IF(C360=0,"",C360/C$294)</f>
        <v/>
      </c>
      <c r="F360" s="15" t="str">
        <f t="shared" ref="F360:F423" si="30">+IF(D360=0,"",D360/D$294)</f>
        <v/>
      </c>
      <c r="G360" s="14" t="str">
        <f t="shared" ref="G360:G423" si="31">+IF(OR(AND(D360=0),(C360=0)),"0",((D360-C360)/C360))</f>
        <v>0</v>
      </c>
      <c r="H360" s="17" t="str">
        <f t="shared" ref="H360:H423" si="32">+IF(OR(AND(E360=""),(G360="")),"",E360*G360)</f>
        <v/>
      </c>
    </row>
    <row r="361" spans="2:8" ht="15" x14ac:dyDescent="0.2">
      <c r="B361" s="5" t="s">
        <v>374</v>
      </c>
      <c r="C361" s="9">
        <v>0</v>
      </c>
      <c r="D361" s="9">
        <v>0</v>
      </c>
      <c r="E361" s="15" t="str">
        <f t="shared" si="29"/>
        <v/>
      </c>
      <c r="F361" s="15" t="str">
        <f t="shared" si="30"/>
        <v/>
      </c>
      <c r="G361" s="14" t="str">
        <f t="shared" si="31"/>
        <v>0</v>
      </c>
      <c r="H361" s="17" t="str">
        <f t="shared" si="32"/>
        <v/>
      </c>
    </row>
    <row r="362" spans="2:8" ht="30" x14ac:dyDescent="0.2">
      <c r="B362" s="5" t="s">
        <v>375</v>
      </c>
      <c r="C362" s="9">
        <v>2</v>
      </c>
      <c r="D362" s="9">
        <v>0</v>
      </c>
      <c r="E362" s="15">
        <f t="shared" si="29"/>
        <v>2.9629629629629628E-3</v>
      </c>
      <c r="F362" s="15" t="str">
        <f t="shared" si="30"/>
        <v/>
      </c>
      <c r="G362" s="14" t="str">
        <f t="shared" si="31"/>
        <v>0</v>
      </c>
      <c r="H362" s="17">
        <f t="shared" si="32"/>
        <v>0</v>
      </c>
    </row>
    <row r="363" spans="2:8" ht="30" x14ac:dyDescent="0.2">
      <c r="B363" s="5" t="s">
        <v>376</v>
      </c>
      <c r="C363" s="9">
        <v>0</v>
      </c>
      <c r="D363" s="9">
        <v>0</v>
      </c>
      <c r="E363" s="15" t="str">
        <f t="shared" si="29"/>
        <v/>
      </c>
      <c r="F363" s="15" t="str">
        <f t="shared" si="30"/>
        <v/>
      </c>
      <c r="G363" s="14" t="str">
        <f t="shared" si="31"/>
        <v>0</v>
      </c>
      <c r="H363" s="17" t="str">
        <f t="shared" si="32"/>
        <v/>
      </c>
    </row>
    <row r="364" spans="2:8" ht="15" x14ac:dyDescent="0.2">
      <c r="B364" s="5" t="s">
        <v>377</v>
      </c>
      <c r="C364" s="9">
        <v>0</v>
      </c>
      <c r="D364" s="9">
        <v>0</v>
      </c>
      <c r="E364" s="15" t="str">
        <f t="shared" si="29"/>
        <v/>
      </c>
      <c r="F364" s="15" t="str">
        <f t="shared" si="30"/>
        <v/>
      </c>
      <c r="G364" s="14" t="str">
        <f t="shared" si="31"/>
        <v>0</v>
      </c>
      <c r="H364" s="17" t="str">
        <f t="shared" si="32"/>
        <v/>
      </c>
    </row>
    <row r="365" spans="2:8" ht="30" x14ac:dyDescent="0.2">
      <c r="B365" s="5" t="s">
        <v>378</v>
      </c>
      <c r="C365" s="9">
        <v>0</v>
      </c>
      <c r="D365" s="9">
        <v>0</v>
      </c>
      <c r="E365" s="15" t="str">
        <f t="shared" si="29"/>
        <v/>
      </c>
      <c r="F365" s="15" t="str">
        <f t="shared" si="30"/>
        <v/>
      </c>
      <c r="G365" s="14" t="str">
        <f t="shared" si="31"/>
        <v>0</v>
      </c>
      <c r="H365" s="17" t="str">
        <f t="shared" si="32"/>
        <v/>
      </c>
    </row>
    <row r="366" spans="2:8" ht="30" x14ac:dyDescent="0.2">
      <c r="B366" s="5" t="s">
        <v>478</v>
      </c>
      <c r="C366" s="9">
        <v>0</v>
      </c>
      <c r="D366" s="9">
        <v>0</v>
      </c>
      <c r="E366" s="15" t="str">
        <f t="shared" si="29"/>
        <v/>
      </c>
      <c r="F366" s="15" t="str">
        <f t="shared" si="30"/>
        <v/>
      </c>
      <c r="G366" s="14" t="str">
        <f t="shared" si="31"/>
        <v>0</v>
      </c>
      <c r="H366" s="17" t="str">
        <f t="shared" si="32"/>
        <v/>
      </c>
    </row>
    <row r="367" spans="2:8" ht="15" x14ac:dyDescent="0.2">
      <c r="B367" s="5" t="s">
        <v>379</v>
      </c>
      <c r="C367" s="9">
        <v>0</v>
      </c>
      <c r="D367" s="9">
        <v>0</v>
      </c>
      <c r="E367" s="15" t="str">
        <f t="shared" si="29"/>
        <v/>
      </c>
      <c r="F367" s="15" t="str">
        <f t="shared" si="30"/>
        <v/>
      </c>
      <c r="G367" s="14" t="str">
        <f t="shared" si="31"/>
        <v>0</v>
      </c>
      <c r="H367" s="17" t="str">
        <f t="shared" si="32"/>
        <v/>
      </c>
    </row>
    <row r="368" spans="2:8" ht="15" x14ac:dyDescent="0.2">
      <c r="B368" s="5" t="s">
        <v>380</v>
      </c>
      <c r="C368" s="9">
        <v>6</v>
      </c>
      <c r="D368" s="9">
        <v>1</v>
      </c>
      <c r="E368" s="15">
        <f t="shared" si="29"/>
        <v>8.8888888888888889E-3</v>
      </c>
      <c r="F368" s="15">
        <f t="shared" si="30"/>
        <v>1.2853470437017994E-3</v>
      </c>
      <c r="G368" s="14">
        <f t="shared" si="31"/>
        <v>-0.83333333333333337</v>
      </c>
      <c r="H368" s="17">
        <f t="shared" si="32"/>
        <v>-7.4074074074074077E-3</v>
      </c>
    </row>
    <row r="369" spans="2:8" ht="15" x14ac:dyDescent="0.2">
      <c r="B369" s="5" t="s">
        <v>381</v>
      </c>
      <c r="C369" s="9">
        <v>4</v>
      </c>
      <c r="D369" s="9">
        <v>2</v>
      </c>
      <c r="E369" s="15">
        <f t="shared" si="29"/>
        <v>5.9259259259259256E-3</v>
      </c>
      <c r="F369" s="15">
        <f t="shared" si="30"/>
        <v>2.5706940874035988E-3</v>
      </c>
      <c r="G369" s="14">
        <f t="shared" si="31"/>
        <v>-0.5</v>
      </c>
      <c r="H369" s="17">
        <f t="shared" si="32"/>
        <v>-2.9629629629629628E-3</v>
      </c>
    </row>
    <row r="370" spans="2:8" ht="15" x14ac:dyDescent="0.2">
      <c r="B370" s="5" t="s">
        <v>135</v>
      </c>
      <c r="C370" s="9">
        <v>0</v>
      </c>
      <c r="D370" s="9">
        <v>1</v>
      </c>
      <c r="E370" s="15" t="str">
        <f t="shared" si="29"/>
        <v/>
      </c>
      <c r="F370" s="15">
        <f t="shared" si="30"/>
        <v>1.2853470437017994E-3</v>
      </c>
      <c r="G370" s="14" t="str">
        <f t="shared" si="31"/>
        <v>0</v>
      </c>
      <c r="H370" s="17" t="str">
        <f t="shared" si="32"/>
        <v/>
      </c>
    </row>
    <row r="371" spans="2:8" ht="15" x14ac:dyDescent="0.2">
      <c r="B371" s="5" t="s">
        <v>136</v>
      </c>
      <c r="C371" s="9">
        <v>0</v>
      </c>
      <c r="D371" s="9">
        <v>0</v>
      </c>
      <c r="E371" s="15" t="str">
        <f t="shared" si="29"/>
        <v/>
      </c>
      <c r="F371" s="15" t="str">
        <f t="shared" si="30"/>
        <v/>
      </c>
      <c r="G371" s="14" t="str">
        <f t="shared" si="31"/>
        <v>0</v>
      </c>
      <c r="H371" s="17" t="str">
        <f t="shared" si="32"/>
        <v/>
      </c>
    </row>
    <row r="372" spans="2:8" ht="15" x14ac:dyDescent="0.2">
      <c r="B372" s="5" t="s">
        <v>137</v>
      </c>
      <c r="C372" s="9">
        <v>7</v>
      </c>
      <c r="D372" s="9">
        <v>0</v>
      </c>
      <c r="E372" s="15">
        <f t="shared" si="29"/>
        <v>1.037037037037037E-2</v>
      </c>
      <c r="F372" s="15" t="str">
        <f t="shared" si="30"/>
        <v/>
      </c>
      <c r="G372" s="14" t="str">
        <f t="shared" si="31"/>
        <v>0</v>
      </c>
      <c r="H372" s="17">
        <f t="shared" si="32"/>
        <v>0</v>
      </c>
    </row>
    <row r="373" spans="2:8" ht="30" x14ac:dyDescent="0.2">
      <c r="B373" s="5" t="s">
        <v>382</v>
      </c>
      <c r="C373" s="9">
        <v>0</v>
      </c>
      <c r="D373" s="9">
        <v>0</v>
      </c>
      <c r="E373" s="15" t="str">
        <f t="shared" si="29"/>
        <v/>
      </c>
      <c r="F373" s="15" t="str">
        <f t="shared" si="30"/>
        <v/>
      </c>
      <c r="G373" s="14" t="str">
        <f t="shared" si="31"/>
        <v>0</v>
      </c>
      <c r="H373" s="17" t="str">
        <f t="shared" si="32"/>
        <v/>
      </c>
    </row>
    <row r="374" spans="2:8" ht="15" x14ac:dyDescent="0.2">
      <c r="B374" s="5" t="s">
        <v>134</v>
      </c>
      <c r="C374" s="9">
        <v>0</v>
      </c>
      <c r="D374" s="9">
        <v>0</v>
      </c>
      <c r="E374" s="15" t="str">
        <f t="shared" si="29"/>
        <v/>
      </c>
      <c r="F374" s="15" t="str">
        <f t="shared" si="30"/>
        <v/>
      </c>
      <c r="G374" s="14" t="str">
        <f t="shared" si="31"/>
        <v>0</v>
      </c>
      <c r="H374" s="17" t="str">
        <f t="shared" si="32"/>
        <v/>
      </c>
    </row>
    <row r="375" spans="2:8" ht="15" x14ac:dyDescent="0.2">
      <c r="B375" s="5" t="s">
        <v>383</v>
      </c>
      <c r="C375" s="9">
        <v>0</v>
      </c>
      <c r="D375" s="9">
        <v>0</v>
      </c>
      <c r="E375" s="15" t="str">
        <f t="shared" si="29"/>
        <v/>
      </c>
      <c r="F375" s="15" t="str">
        <f t="shared" si="30"/>
        <v/>
      </c>
      <c r="G375" s="14" t="str">
        <f t="shared" si="31"/>
        <v>0</v>
      </c>
      <c r="H375" s="17" t="str">
        <f t="shared" si="32"/>
        <v/>
      </c>
    </row>
    <row r="376" spans="2:8" ht="15" x14ac:dyDescent="0.2">
      <c r="B376" s="5" t="s">
        <v>141</v>
      </c>
      <c r="C376" s="9">
        <v>0</v>
      </c>
      <c r="D376" s="9">
        <v>0</v>
      </c>
      <c r="E376" s="15" t="str">
        <f t="shared" si="29"/>
        <v/>
      </c>
      <c r="F376" s="15" t="str">
        <f t="shared" si="30"/>
        <v/>
      </c>
      <c r="G376" s="14" t="str">
        <f t="shared" si="31"/>
        <v>0</v>
      </c>
      <c r="H376" s="17" t="str">
        <f t="shared" si="32"/>
        <v/>
      </c>
    </row>
    <row r="377" spans="2:8" ht="15" x14ac:dyDescent="0.2">
      <c r="B377" s="5" t="s">
        <v>150</v>
      </c>
      <c r="C377" s="9">
        <v>0</v>
      </c>
      <c r="D377" s="9">
        <v>2</v>
      </c>
      <c r="E377" s="15" t="str">
        <f t="shared" si="29"/>
        <v/>
      </c>
      <c r="F377" s="15">
        <f t="shared" si="30"/>
        <v>2.5706940874035988E-3</v>
      </c>
      <c r="G377" s="14" t="str">
        <f t="shared" si="31"/>
        <v>0</v>
      </c>
      <c r="H377" s="17" t="str">
        <f t="shared" si="32"/>
        <v/>
      </c>
    </row>
    <row r="378" spans="2:8" ht="15" x14ac:dyDescent="0.2">
      <c r="B378" s="5" t="s">
        <v>149</v>
      </c>
      <c r="C378" s="9">
        <v>5</v>
      </c>
      <c r="D378" s="9">
        <v>11</v>
      </c>
      <c r="E378" s="15">
        <f t="shared" si="29"/>
        <v>7.4074074074074077E-3</v>
      </c>
      <c r="F378" s="15">
        <f t="shared" si="30"/>
        <v>1.4138817480719794E-2</v>
      </c>
      <c r="G378" s="14">
        <f t="shared" si="31"/>
        <v>1.2</v>
      </c>
      <c r="H378" s="17">
        <f t="shared" si="32"/>
        <v>8.8888888888888889E-3</v>
      </c>
    </row>
    <row r="379" spans="2:8" ht="15" x14ac:dyDescent="0.2">
      <c r="B379" s="5" t="s">
        <v>384</v>
      </c>
      <c r="C379" s="9">
        <v>1</v>
      </c>
      <c r="D379" s="9">
        <v>0</v>
      </c>
      <c r="E379" s="15">
        <f t="shared" si="29"/>
        <v>1.4814814814814814E-3</v>
      </c>
      <c r="F379" s="15" t="str">
        <f t="shared" si="30"/>
        <v/>
      </c>
      <c r="G379" s="14" t="str">
        <f t="shared" si="31"/>
        <v>0</v>
      </c>
      <c r="H379" s="17">
        <f t="shared" si="32"/>
        <v>0</v>
      </c>
    </row>
    <row r="380" spans="2:8" ht="30" x14ac:dyDescent="0.2">
      <c r="B380" s="5" t="s">
        <v>385</v>
      </c>
      <c r="C380" s="9">
        <v>0</v>
      </c>
      <c r="D380" s="9">
        <v>1</v>
      </c>
      <c r="E380" s="15" t="str">
        <f t="shared" si="29"/>
        <v/>
      </c>
      <c r="F380" s="15">
        <f t="shared" si="30"/>
        <v>1.2853470437017994E-3</v>
      </c>
      <c r="G380" s="14" t="str">
        <f t="shared" si="31"/>
        <v>0</v>
      </c>
      <c r="H380" s="17" t="str">
        <f t="shared" si="32"/>
        <v/>
      </c>
    </row>
    <row r="381" spans="2:8" ht="30" x14ac:dyDescent="0.2">
      <c r="B381" s="5" t="s">
        <v>386</v>
      </c>
      <c r="C381" s="9">
        <v>15</v>
      </c>
      <c r="D381" s="9">
        <v>1</v>
      </c>
      <c r="E381" s="15">
        <f t="shared" si="29"/>
        <v>2.2222222222222223E-2</v>
      </c>
      <c r="F381" s="15">
        <f t="shared" si="30"/>
        <v>1.2853470437017994E-3</v>
      </c>
      <c r="G381" s="14">
        <f t="shared" si="31"/>
        <v>-0.93333333333333335</v>
      </c>
      <c r="H381" s="17">
        <f t="shared" si="32"/>
        <v>-2.074074074074074E-2</v>
      </c>
    </row>
    <row r="382" spans="2:8" ht="30" x14ac:dyDescent="0.2">
      <c r="B382" s="5" t="s">
        <v>387</v>
      </c>
      <c r="C382" s="9">
        <v>0</v>
      </c>
      <c r="D382" s="9">
        <v>0</v>
      </c>
      <c r="E382" s="15" t="str">
        <f t="shared" si="29"/>
        <v/>
      </c>
      <c r="F382" s="15" t="str">
        <f t="shared" si="30"/>
        <v/>
      </c>
      <c r="G382" s="14" t="str">
        <f t="shared" si="31"/>
        <v>0</v>
      </c>
      <c r="H382" s="17" t="str">
        <f t="shared" si="32"/>
        <v/>
      </c>
    </row>
    <row r="383" spans="2:8" ht="15" x14ac:dyDescent="0.2">
      <c r="B383" s="5" t="s">
        <v>145</v>
      </c>
      <c r="C383" s="9">
        <v>4</v>
      </c>
      <c r="D383" s="9">
        <v>2</v>
      </c>
      <c r="E383" s="15">
        <f t="shared" si="29"/>
        <v>5.9259259259259256E-3</v>
      </c>
      <c r="F383" s="15">
        <f t="shared" si="30"/>
        <v>2.5706940874035988E-3</v>
      </c>
      <c r="G383" s="14">
        <f t="shared" si="31"/>
        <v>-0.5</v>
      </c>
      <c r="H383" s="17">
        <f t="shared" si="32"/>
        <v>-2.9629629629629628E-3</v>
      </c>
    </row>
    <row r="384" spans="2:8" ht="30" x14ac:dyDescent="0.2">
      <c r="B384" s="5" t="s">
        <v>388</v>
      </c>
      <c r="C384" s="9">
        <v>1</v>
      </c>
      <c r="D384" s="9">
        <v>6</v>
      </c>
      <c r="E384" s="15">
        <f t="shared" si="29"/>
        <v>1.4814814814814814E-3</v>
      </c>
      <c r="F384" s="15">
        <f t="shared" si="30"/>
        <v>7.7120822622107968E-3</v>
      </c>
      <c r="G384" s="14">
        <f t="shared" si="31"/>
        <v>5</v>
      </c>
      <c r="H384" s="17">
        <f t="shared" si="32"/>
        <v>7.4074074074074068E-3</v>
      </c>
    </row>
    <row r="385" spans="2:8" ht="15" x14ac:dyDescent="0.2">
      <c r="B385" s="5" t="s">
        <v>146</v>
      </c>
      <c r="C385" s="9">
        <v>2</v>
      </c>
      <c r="D385" s="9">
        <v>1</v>
      </c>
      <c r="E385" s="15">
        <f t="shared" si="29"/>
        <v>2.9629629629629628E-3</v>
      </c>
      <c r="F385" s="15">
        <f t="shared" si="30"/>
        <v>1.2853470437017994E-3</v>
      </c>
      <c r="G385" s="14">
        <f t="shared" si="31"/>
        <v>-0.5</v>
      </c>
      <c r="H385" s="17">
        <f t="shared" si="32"/>
        <v>-1.4814814814814814E-3</v>
      </c>
    </row>
    <row r="386" spans="2:8" ht="15" x14ac:dyDescent="0.2">
      <c r="B386" s="5" t="s">
        <v>479</v>
      </c>
      <c r="C386" s="9">
        <v>0</v>
      </c>
      <c r="D386" s="9">
        <v>0</v>
      </c>
      <c r="E386" s="15" t="str">
        <f t="shared" si="29"/>
        <v/>
      </c>
      <c r="F386" s="15" t="str">
        <f t="shared" si="30"/>
        <v/>
      </c>
      <c r="G386" s="14" t="str">
        <f t="shared" si="31"/>
        <v>0</v>
      </c>
      <c r="H386" s="17" t="str">
        <f t="shared" si="32"/>
        <v/>
      </c>
    </row>
    <row r="387" spans="2:8" ht="15" x14ac:dyDescent="0.2">
      <c r="B387" s="5" t="s">
        <v>144</v>
      </c>
      <c r="C387" s="9">
        <v>13</v>
      </c>
      <c r="D387" s="9">
        <v>53</v>
      </c>
      <c r="E387" s="15">
        <f t="shared" si="29"/>
        <v>1.9259259259259261E-2</v>
      </c>
      <c r="F387" s="15">
        <f t="shared" si="30"/>
        <v>6.8123393316195366E-2</v>
      </c>
      <c r="G387" s="14">
        <f t="shared" si="31"/>
        <v>3.0769230769230771</v>
      </c>
      <c r="H387" s="17">
        <f t="shared" si="32"/>
        <v>5.9259259259259268E-2</v>
      </c>
    </row>
    <row r="388" spans="2:8" ht="15" x14ac:dyDescent="0.2">
      <c r="B388" s="5" t="s">
        <v>389</v>
      </c>
      <c r="C388" s="9">
        <v>5</v>
      </c>
      <c r="D388" s="9">
        <v>26</v>
      </c>
      <c r="E388" s="15">
        <f t="shared" si="29"/>
        <v>7.4074074074074077E-3</v>
      </c>
      <c r="F388" s="15">
        <f t="shared" si="30"/>
        <v>3.3419023136246784E-2</v>
      </c>
      <c r="G388" s="14">
        <f t="shared" si="31"/>
        <v>4.2</v>
      </c>
      <c r="H388" s="17">
        <f t="shared" si="32"/>
        <v>3.1111111111111114E-2</v>
      </c>
    </row>
    <row r="389" spans="2:8" ht="15" x14ac:dyDescent="0.2">
      <c r="B389" s="5" t="s">
        <v>143</v>
      </c>
      <c r="C389" s="9">
        <v>0</v>
      </c>
      <c r="D389" s="9">
        <v>9</v>
      </c>
      <c r="E389" s="15" t="str">
        <f t="shared" si="29"/>
        <v/>
      </c>
      <c r="F389" s="15">
        <f t="shared" si="30"/>
        <v>1.1568123393316195E-2</v>
      </c>
      <c r="G389" s="14" t="str">
        <f t="shared" si="31"/>
        <v>0</v>
      </c>
      <c r="H389" s="17" t="str">
        <f t="shared" si="32"/>
        <v/>
      </c>
    </row>
    <row r="390" spans="2:8" ht="15" x14ac:dyDescent="0.2">
      <c r="B390" s="5" t="s">
        <v>480</v>
      </c>
      <c r="C390" s="9">
        <v>0</v>
      </c>
      <c r="D390" s="9">
        <v>0</v>
      </c>
      <c r="E390" s="15" t="str">
        <f t="shared" si="29"/>
        <v/>
      </c>
      <c r="F390" s="15" t="str">
        <f t="shared" si="30"/>
        <v/>
      </c>
      <c r="G390" s="14" t="str">
        <f t="shared" si="31"/>
        <v>0</v>
      </c>
      <c r="H390" s="17" t="str">
        <f t="shared" si="32"/>
        <v/>
      </c>
    </row>
    <row r="391" spans="2:8" ht="15" x14ac:dyDescent="0.2">
      <c r="B391" s="5" t="s">
        <v>153</v>
      </c>
      <c r="C391" s="9">
        <v>9</v>
      </c>
      <c r="D391" s="9">
        <v>0</v>
      </c>
      <c r="E391" s="15">
        <f t="shared" si="29"/>
        <v>1.3333333333333334E-2</v>
      </c>
      <c r="F391" s="15" t="str">
        <f t="shared" si="30"/>
        <v/>
      </c>
      <c r="G391" s="14" t="str">
        <f t="shared" si="31"/>
        <v>0</v>
      </c>
      <c r="H391" s="17">
        <f t="shared" si="32"/>
        <v>0</v>
      </c>
    </row>
    <row r="392" spans="2:8" ht="15" x14ac:dyDescent="0.2">
      <c r="B392" s="5" t="s">
        <v>140</v>
      </c>
      <c r="C392" s="9">
        <v>0</v>
      </c>
      <c r="D392" s="9">
        <v>3</v>
      </c>
      <c r="E392" s="15" t="str">
        <f t="shared" si="29"/>
        <v/>
      </c>
      <c r="F392" s="15">
        <f t="shared" si="30"/>
        <v>3.8560411311053984E-3</v>
      </c>
      <c r="G392" s="14" t="str">
        <f t="shared" si="31"/>
        <v>0</v>
      </c>
      <c r="H392" s="17" t="str">
        <f t="shared" si="32"/>
        <v/>
      </c>
    </row>
    <row r="393" spans="2:8" ht="15" x14ac:dyDescent="0.2">
      <c r="B393" s="5" t="s">
        <v>390</v>
      </c>
      <c r="C393" s="9">
        <v>61</v>
      </c>
      <c r="D393" s="9">
        <v>63</v>
      </c>
      <c r="E393" s="15">
        <f t="shared" si="29"/>
        <v>9.0370370370370365E-2</v>
      </c>
      <c r="F393" s="15">
        <f t="shared" si="30"/>
        <v>8.0976863753213363E-2</v>
      </c>
      <c r="G393" s="14">
        <f t="shared" si="31"/>
        <v>3.2786885245901641E-2</v>
      </c>
      <c r="H393" s="17">
        <f t="shared" si="32"/>
        <v>2.9629629629629628E-3</v>
      </c>
    </row>
    <row r="394" spans="2:8" ht="15" x14ac:dyDescent="0.2">
      <c r="B394" s="5" t="s">
        <v>391</v>
      </c>
      <c r="C394" s="9">
        <v>0</v>
      </c>
      <c r="D394" s="9">
        <v>0</v>
      </c>
      <c r="E394" s="15" t="str">
        <f t="shared" si="29"/>
        <v/>
      </c>
      <c r="F394" s="15" t="str">
        <f t="shared" si="30"/>
        <v/>
      </c>
      <c r="G394" s="14" t="str">
        <f t="shared" si="31"/>
        <v>0</v>
      </c>
      <c r="H394" s="17" t="str">
        <f t="shared" si="32"/>
        <v/>
      </c>
    </row>
    <row r="395" spans="2:8" ht="15" x14ac:dyDescent="0.2">
      <c r="B395" s="5" t="s">
        <v>147</v>
      </c>
      <c r="C395" s="9">
        <v>12</v>
      </c>
      <c r="D395" s="9">
        <v>0</v>
      </c>
      <c r="E395" s="15">
        <f t="shared" si="29"/>
        <v>1.7777777777777778E-2</v>
      </c>
      <c r="F395" s="15" t="str">
        <f t="shared" si="30"/>
        <v/>
      </c>
      <c r="G395" s="14" t="str">
        <f t="shared" si="31"/>
        <v>0</v>
      </c>
      <c r="H395" s="17">
        <f t="shared" si="32"/>
        <v>0</v>
      </c>
    </row>
    <row r="396" spans="2:8" ht="15" x14ac:dyDescent="0.2">
      <c r="B396" s="5" t="s">
        <v>151</v>
      </c>
      <c r="C396" s="9">
        <v>0</v>
      </c>
      <c r="D396" s="9">
        <v>0</v>
      </c>
      <c r="E396" s="15" t="str">
        <f t="shared" si="29"/>
        <v/>
      </c>
      <c r="F396" s="15" t="str">
        <f t="shared" si="30"/>
        <v/>
      </c>
      <c r="G396" s="14" t="str">
        <f t="shared" si="31"/>
        <v>0</v>
      </c>
      <c r="H396" s="17" t="str">
        <f t="shared" si="32"/>
        <v/>
      </c>
    </row>
    <row r="397" spans="2:8" ht="15" x14ac:dyDescent="0.2">
      <c r="B397" s="5" t="s">
        <v>138</v>
      </c>
      <c r="C397" s="9">
        <v>0</v>
      </c>
      <c r="D397" s="9">
        <v>0</v>
      </c>
      <c r="E397" s="15" t="str">
        <f t="shared" si="29"/>
        <v/>
      </c>
      <c r="F397" s="15" t="str">
        <f t="shared" si="30"/>
        <v/>
      </c>
      <c r="G397" s="14" t="str">
        <f t="shared" si="31"/>
        <v>0</v>
      </c>
      <c r="H397" s="17" t="str">
        <f t="shared" si="32"/>
        <v/>
      </c>
    </row>
    <row r="398" spans="2:8" ht="15" x14ac:dyDescent="0.2">
      <c r="B398" s="5" t="s">
        <v>142</v>
      </c>
      <c r="C398" s="9">
        <v>11</v>
      </c>
      <c r="D398" s="9">
        <v>4</v>
      </c>
      <c r="E398" s="15">
        <f t="shared" si="29"/>
        <v>1.6296296296296295E-2</v>
      </c>
      <c r="F398" s="15">
        <f t="shared" si="30"/>
        <v>5.1413881748071976E-3</v>
      </c>
      <c r="G398" s="14">
        <f t="shared" si="31"/>
        <v>-0.63636363636363635</v>
      </c>
      <c r="H398" s="17">
        <f t="shared" si="32"/>
        <v>-1.037037037037037E-2</v>
      </c>
    </row>
    <row r="399" spans="2:8" ht="15" x14ac:dyDescent="0.2">
      <c r="B399" s="5" t="s">
        <v>148</v>
      </c>
      <c r="C399" s="9">
        <v>0</v>
      </c>
      <c r="D399" s="9">
        <v>0</v>
      </c>
      <c r="E399" s="15" t="str">
        <f t="shared" si="29"/>
        <v/>
      </c>
      <c r="F399" s="15" t="str">
        <f t="shared" si="30"/>
        <v/>
      </c>
      <c r="G399" s="14" t="str">
        <f t="shared" si="31"/>
        <v>0</v>
      </c>
      <c r="H399" s="17" t="str">
        <f t="shared" si="32"/>
        <v/>
      </c>
    </row>
    <row r="400" spans="2:8" ht="15" x14ac:dyDescent="0.2">
      <c r="B400" s="5" t="s">
        <v>152</v>
      </c>
      <c r="C400" s="9">
        <v>0</v>
      </c>
      <c r="D400" s="9">
        <v>0</v>
      </c>
      <c r="E400" s="15" t="str">
        <f t="shared" si="29"/>
        <v/>
      </c>
      <c r="F400" s="15" t="str">
        <f t="shared" si="30"/>
        <v/>
      </c>
      <c r="G400" s="14" t="str">
        <f t="shared" si="31"/>
        <v>0</v>
      </c>
      <c r="H400" s="17" t="str">
        <f t="shared" si="32"/>
        <v/>
      </c>
    </row>
    <row r="401" spans="2:8" ht="15" x14ac:dyDescent="0.2">
      <c r="B401" s="5" t="s">
        <v>392</v>
      </c>
      <c r="C401" s="9">
        <v>28</v>
      </c>
      <c r="D401" s="9">
        <v>15</v>
      </c>
      <c r="E401" s="15">
        <f t="shared" si="29"/>
        <v>4.148148148148148E-2</v>
      </c>
      <c r="F401" s="15">
        <f t="shared" si="30"/>
        <v>1.9280205655526992E-2</v>
      </c>
      <c r="G401" s="14">
        <f t="shared" si="31"/>
        <v>-0.4642857142857143</v>
      </c>
      <c r="H401" s="17">
        <f t="shared" si="32"/>
        <v>-1.9259259259259261E-2</v>
      </c>
    </row>
    <row r="402" spans="2:8" ht="15" x14ac:dyDescent="0.2">
      <c r="B402" s="5" t="s">
        <v>393</v>
      </c>
      <c r="C402" s="9">
        <v>4</v>
      </c>
      <c r="D402" s="9">
        <v>1</v>
      </c>
      <c r="E402" s="15">
        <f t="shared" si="29"/>
        <v>5.9259259259259256E-3</v>
      </c>
      <c r="F402" s="15">
        <f t="shared" si="30"/>
        <v>1.2853470437017994E-3</v>
      </c>
      <c r="G402" s="14">
        <f t="shared" si="31"/>
        <v>-0.75</v>
      </c>
      <c r="H402" s="17">
        <f t="shared" si="32"/>
        <v>-4.4444444444444444E-3</v>
      </c>
    </row>
    <row r="403" spans="2:8" ht="15" x14ac:dyDescent="0.2">
      <c r="B403" s="5" t="s">
        <v>394</v>
      </c>
      <c r="C403" s="9">
        <v>3</v>
      </c>
      <c r="D403" s="9">
        <v>1</v>
      </c>
      <c r="E403" s="15">
        <f t="shared" si="29"/>
        <v>4.4444444444444444E-3</v>
      </c>
      <c r="F403" s="15">
        <f t="shared" si="30"/>
        <v>1.2853470437017994E-3</v>
      </c>
      <c r="G403" s="14">
        <f t="shared" si="31"/>
        <v>-0.66666666666666663</v>
      </c>
      <c r="H403" s="17">
        <f t="shared" si="32"/>
        <v>-2.9629629629629628E-3</v>
      </c>
    </row>
    <row r="404" spans="2:8" ht="15" x14ac:dyDescent="0.2">
      <c r="B404" s="5" t="s">
        <v>395</v>
      </c>
      <c r="C404" s="9">
        <v>0</v>
      </c>
      <c r="D404" s="9">
        <v>0</v>
      </c>
      <c r="E404" s="15" t="str">
        <f t="shared" si="29"/>
        <v/>
      </c>
      <c r="F404" s="15" t="str">
        <f t="shared" si="30"/>
        <v/>
      </c>
      <c r="G404" s="14" t="str">
        <f t="shared" si="31"/>
        <v>0</v>
      </c>
      <c r="H404" s="17" t="str">
        <f t="shared" si="32"/>
        <v/>
      </c>
    </row>
    <row r="405" spans="2:8" ht="30" x14ac:dyDescent="0.2">
      <c r="B405" s="5" t="s">
        <v>396</v>
      </c>
      <c r="C405" s="9">
        <v>0</v>
      </c>
      <c r="D405" s="9">
        <v>0</v>
      </c>
      <c r="E405" s="15" t="str">
        <f t="shared" si="29"/>
        <v/>
      </c>
      <c r="F405" s="15" t="str">
        <f t="shared" si="30"/>
        <v/>
      </c>
      <c r="G405" s="14" t="str">
        <f t="shared" si="31"/>
        <v>0</v>
      </c>
      <c r="H405" s="17" t="str">
        <f t="shared" si="32"/>
        <v/>
      </c>
    </row>
    <row r="406" spans="2:8" ht="15" x14ac:dyDescent="0.2">
      <c r="B406" s="5" t="s">
        <v>397</v>
      </c>
      <c r="C406" s="9">
        <v>7</v>
      </c>
      <c r="D406" s="9">
        <v>7</v>
      </c>
      <c r="E406" s="15">
        <f t="shared" si="29"/>
        <v>1.037037037037037E-2</v>
      </c>
      <c r="F406" s="15">
        <f t="shared" si="30"/>
        <v>8.9974293059125968E-3</v>
      </c>
      <c r="G406" s="14">
        <f t="shared" si="31"/>
        <v>0</v>
      </c>
      <c r="H406" s="17">
        <f t="shared" si="32"/>
        <v>0</v>
      </c>
    </row>
    <row r="407" spans="2:8" ht="15" x14ac:dyDescent="0.2">
      <c r="B407" s="5" t="s">
        <v>398</v>
      </c>
      <c r="C407" s="9">
        <v>1</v>
      </c>
      <c r="D407" s="9">
        <v>1</v>
      </c>
      <c r="E407" s="15">
        <f t="shared" si="29"/>
        <v>1.4814814814814814E-3</v>
      </c>
      <c r="F407" s="15">
        <f t="shared" si="30"/>
        <v>1.2853470437017994E-3</v>
      </c>
      <c r="G407" s="14">
        <f t="shared" si="31"/>
        <v>0</v>
      </c>
      <c r="H407" s="17">
        <f t="shared" si="32"/>
        <v>0</v>
      </c>
    </row>
    <row r="408" spans="2:8" ht="15" x14ac:dyDescent="0.2">
      <c r="B408" s="5" t="s">
        <v>399</v>
      </c>
      <c r="C408" s="9">
        <v>0</v>
      </c>
      <c r="D408" s="9">
        <v>0</v>
      </c>
      <c r="E408" s="15" t="str">
        <f t="shared" si="29"/>
        <v/>
      </c>
      <c r="F408" s="15" t="str">
        <f t="shared" si="30"/>
        <v/>
      </c>
      <c r="G408" s="14" t="str">
        <f t="shared" si="31"/>
        <v>0</v>
      </c>
      <c r="H408" s="17" t="str">
        <f t="shared" si="32"/>
        <v/>
      </c>
    </row>
    <row r="409" spans="2:8" ht="15" x14ac:dyDescent="0.2">
      <c r="B409" s="5" t="s">
        <v>139</v>
      </c>
      <c r="C409" s="9">
        <v>0</v>
      </c>
      <c r="D409" s="9">
        <v>4</v>
      </c>
      <c r="E409" s="15" t="str">
        <f t="shared" si="29"/>
        <v/>
      </c>
      <c r="F409" s="15">
        <f t="shared" si="30"/>
        <v>5.1413881748071976E-3</v>
      </c>
      <c r="G409" s="14" t="str">
        <f t="shared" si="31"/>
        <v>0</v>
      </c>
      <c r="H409" s="17" t="str">
        <f t="shared" si="32"/>
        <v/>
      </c>
    </row>
    <row r="410" spans="2:8" ht="15" x14ac:dyDescent="0.2">
      <c r="B410" s="5" t="s">
        <v>400</v>
      </c>
      <c r="C410" s="9">
        <v>1</v>
      </c>
      <c r="D410" s="9">
        <v>0</v>
      </c>
      <c r="E410" s="15">
        <f t="shared" si="29"/>
        <v>1.4814814814814814E-3</v>
      </c>
      <c r="F410" s="15" t="str">
        <f t="shared" si="30"/>
        <v/>
      </c>
      <c r="G410" s="14" t="str">
        <f t="shared" si="31"/>
        <v>0</v>
      </c>
      <c r="H410" s="17">
        <f t="shared" si="32"/>
        <v>0</v>
      </c>
    </row>
    <row r="411" spans="2:8" ht="15" x14ac:dyDescent="0.2">
      <c r="B411" s="5" t="s">
        <v>401</v>
      </c>
      <c r="C411" s="9">
        <v>3</v>
      </c>
      <c r="D411" s="9">
        <v>4</v>
      </c>
      <c r="E411" s="15">
        <f t="shared" si="29"/>
        <v>4.4444444444444444E-3</v>
      </c>
      <c r="F411" s="15">
        <f t="shared" si="30"/>
        <v>5.1413881748071976E-3</v>
      </c>
      <c r="G411" s="14">
        <f t="shared" si="31"/>
        <v>0.33333333333333331</v>
      </c>
      <c r="H411" s="17">
        <f t="shared" si="32"/>
        <v>1.4814814814814814E-3</v>
      </c>
    </row>
    <row r="412" spans="2:8" ht="30" x14ac:dyDescent="0.2">
      <c r="B412" s="5" t="s">
        <v>402</v>
      </c>
      <c r="C412" s="9">
        <v>2</v>
      </c>
      <c r="D412" s="9">
        <v>3</v>
      </c>
      <c r="E412" s="15">
        <f t="shared" si="29"/>
        <v>2.9629629629629628E-3</v>
      </c>
      <c r="F412" s="15">
        <f t="shared" si="30"/>
        <v>3.8560411311053984E-3</v>
      </c>
      <c r="G412" s="14">
        <f t="shared" si="31"/>
        <v>0.5</v>
      </c>
      <c r="H412" s="17">
        <f t="shared" si="32"/>
        <v>1.4814814814814814E-3</v>
      </c>
    </row>
    <row r="413" spans="2:8" ht="30" x14ac:dyDescent="0.2">
      <c r="B413" s="5" t="s">
        <v>403</v>
      </c>
      <c r="C413" s="9">
        <v>0</v>
      </c>
      <c r="D413" s="9">
        <v>0</v>
      </c>
      <c r="E413" s="15" t="str">
        <f t="shared" si="29"/>
        <v/>
      </c>
      <c r="F413" s="15" t="str">
        <f t="shared" si="30"/>
        <v/>
      </c>
      <c r="G413" s="14" t="str">
        <f t="shared" si="31"/>
        <v>0</v>
      </c>
      <c r="H413" s="17" t="str">
        <f t="shared" si="32"/>
        <v/>
      </c>
    </row>
    <row r="414" spans="2:8" ht="30" x14ac:dyDescent="0.2">
      <c r="B414" s="5" t="s">
        <v>404</v>
      </c>
      <c r="C414" s="9">
        <v>0</v>
      </c>
      <c r="D414" s="9">
        <v>0</v>
      </c>
      <c r="E414" s="15" t="str">
        <f t="shared" si="29"/>
        <v/>
      </c>
      <c r="F414" s="15" t="str">
        <f t="shared" si="30"/>
        <v/>
      </c>
      <c r="G414" s="14" t="str">
        <f t="shared" si="31"/>
        <v>0</v>
      </c>
      <c r="H414" s="17" t="str">
        <f t="shared" si="32"/>
        <v/>
      </c>
    </row>
    <row r="415" spans="2:8" ht="15" x14ac:dyDescent="0.2">
      <c r="B415" s="5" t="s">
        <v>405</v>
      </c>
      <c r="C415" s="9">
        <v>0</v>
      </c>
      <c r="D415" s="9">
        <v>0</v>
      </c>
      <c r="E415" s="15" t="str">
        <f t="shared" si="29"/>
        <v/>
      </c>
      <c r="F415" s="15" t="str">
        <f t="shared" si="30"/>
        <v/>
      </c>
      <c r="G415" s="14" t="str">
        <f t="shared" si="31"/>
        <v>0</v>
      </c>
      <c r="H415" s="17" t="str">
        <f t="shared" si="32"/>
        <v/>
      </c>
    </row>
    <row r="416" spans="2:8" ht="30" x14ac:dyDescent="0.2">
      <c r="B416" s="5" t="s">
        <v>406</v>
      </c>
      <c r="C416" s="9">
        <v>0</v>
      </c>
      <c r="D416" s="9">
        <v>0</v>
      </c>
      <c r="E416" s="15" t="str">
        <f t="shared" si="29"/>
        <v/>
      </c>
      <c r="F416" s="15" t="str">
        <f t="shared" si="30"/>
        <v/>
      </c>
      <c r="G416" s="14" t="str">
        <f t="shared" si="31"/>
        <v>0</v>
      </c>
      <c r="H416" s="17" t="str">
        <f t="shared" si="32"/>
        <v/>
      </c>
    </row>
    <row r="417" spans="2:8" ht="30" x14ac:dyDescent="0.2">
      <c r="B417" s="5" t="s">
        <v>165</v>
      </c>
      <c r="C417" s="9">
        <v>4</v>
      </c>
      <c r="D417" s="9">
        <v>1</v>
      </c>
      <c r="E417" s="15">
        <f t="shared" si="29"/>
        <v>5.9259259259259256E-3</v>
      </c>
      <c r="F417" s="15">
        <f t="shared" si="30"/>
        <v>1.2853470437017994E-3</v>
      </c>
      <c r="G417" s="14">
        <f t="shared" si="31"/>
        <v>-0.75</v>
      </c>
      <c r="H417" s="17">
        <f t="shared" si="32"/>
        <v>-4.4444444444444444E-3</v>
      </c>
    </row>
    <row r="418" spans="2:8" ht="30" x14ac:dyDescent="0.2">
      <c r="B418" s="5" t="s">
        <v>166</v>
      </c>
      <c r="C418" s="9">
        <v>0</v>
      </c>
      <c r="D418" s="9">
        <v>0</v>
      </c>
      <c r="E418" s="15" t="str">
        <f t="shared" si="29"/>
        <v/>
      </c>
      <c r="F418" s="15" t="str">
        <f t="shared" si="30"/>
        <v/>
      </c>
      <c r="G418" s="14" t="str">
        <f t="shared" si="31"/>
        <v>0</v>
      </c>
      <c r="H418" s="17" t="str">
        <f t="shared" si="32"/>
        <v/>
      </c>
    </row>
    <row r="419" spans="2:8" ht="15" x14ac:dyDescent="0.2">
      <c r="B419" s="5" t="s">
        <v>407</v>
      </c>
      <c r="C419" s="9">
        <v>0</v>
      </c>
      <c r="D419" s="9">
        <v>0</v>
      </c>
      <c r="E419" s="15" t="str">
        <f t="shared" si="29"/>
        <v/>
      </c>
      <c r="F419" s="15" t="str">
        <f t="shared" si="30"/>
        <v/>
      </c>
      <c r="G419" s="14" t="str">
        <f t="shared" si="31"/>
        <v>0</v>
      </c>
      <c r="H419" s="17" t="str">
        <f t="shared" si="32"/>
        <v/>
      </c>
    </row>
    <row r="420" spans="2:8" ht="30" x14ac:dyDescent="0.2">
      <c r="B420" s="5" t="s">
        <v>408</v>
      </c>
      <c r="C420" s="9">
        <v>0</v>
      </c>
      <c r="D420" s="9">
        <v>0</v>
      </c>
      <c r="E420" s="15" t="str">
        <f t="shared" si="29"/>
        <v/>
      </c>
      <c r="F420" s="15" t="str">
        <f t="shared" si="30"/>
        <v/>
      </c>
      <c r="G420" s="14" t="str">
        <f t="shared" si="31"/>
        <v>0</v>
      </c>
      <c r="H420" s="17" t="str">
        <f t="shared" si="32"/>
        <v/>
      </c>
    </row>
    <row r="421" spans="2:8" ht="45" x14ac:dyDescent="0.2">
      <c r="B421" s="5" t="s">
        <v>409</v>
      </c>
      <c r="C421" s="9">
        <v>0</v>
      </c>
      <c r="D421" s="9">
        <v>0</v>
      </c>
      <c r="E421" s="15" t="str">
        <f t="shared" si="29"/>
        <v/>
      </c>
      <c r="F421" s="15" t="str">
        <f t="shared" si="30"/>
        <v/>
      </c>
      <c r="G421" s="14" t="str">
        <f t="shared" si="31"/>
        <v>0</v>
      </c>
      <c r="H421" s="17" t="str">
        <f t="shared" si="32"/>
        <v/>
      </c>
    </row>
    <row r="422" spans="2:8" ht="30" x14ac:dyDescent="0.2">
      <c r="B422" s="5" t="s">
        <v>163</v>
      </c>
      <c r="C422" s="9">
        <v>0</v>
      </c>
      <c r="D422" s="9">
        <v>1</v>
      </c>
      <c r="E422" s="15" t="str">
        <f t="shared" si="29"/>
        <v/>
      </c>
      <c r="F422" s="15">
        <f t="shared" si="30"/>
        <v>1.2853470437017994E-3</v>
      </c>
      <c r="G422" s="14" t="str">
        <f t="shared" si="31"/>
        <v>0</v>
      </c>
      <c r="H422" s="17" t="str">
        <f t="shared" si="32"/>
        <v/>
      </c>
    </row>
    <row r="423" spans="2:8" ht="30" x14ac:dyDescent="0.2">
      <c r="B423" s="5" t="s">
        <v>410</v>
      </c>
      <c r="C423" s="9">
        <v>0</v>
      </c>
      <c r="D423" s="9">
        <v>0</v>
      </c>
      <c r="E423" s="15" t="str">
        <f t="shared" si="29"/>
        <v/>
      </c>
      <c r="F423" s="15" t="str">
        <f t="shared" si="30"/>
        <v/>
      </c>
      <c r="G423" s="14" t="str">
        <f t="shared" si="31"/>
        <v>0</v>
      </c>
      <c r="H423" s="17" t="str">
        <f t="shared" si="32"/>
        <v/>
      </c>
    </row>
    <row r="424" spans="2:8" ht="30" x14ac:dyDescent="0.2">
      <c r="B424" s="5" t="s">
        <v>411</v>
      </c>
      <c r="C424" s="9">
        <v>0</v>
      </c>
      <c r="D424" s="9">
        <v>0</v>
      </c>
      <c r="E424" s="15" t="str">
        <f t="shared" ref="E424:E487" si="33">+IF(C424=0,"",C424/C$294)</f>
        <v/>
      </c>
      <c r="F424" s="15" t="str">
        <f t="shared" ref="F424:F487" si="34">+IF(D424=0,"",D424/D$294)</f>
        <v/>
      </c>
      <c r="G424" s="14" t="str">
        <f t="shared" ref="G424:G487" si="35">+IF(OR(AND(D424=0),(C424=0)),"0",((D424-C424)/C424))</f>
        <v>0</v>
      </c>
      <c r="H424" s="17" t="str">
        <f t="shared" ref="H424:H487" si="36">+IF(OR(AND(E424=""),(G424="")),"",E424*G424)</f>
        <v/>
      </c>
    </row>
    <row r="425" spans="2:8" ht="30" x14ac:dyDescent="0.2">
      <c r="B425" s="5" t="s">
        <v>412</v>
      </c>
      <c r="C425" s="9">
        <v>0</v>
      </c>
      <c r="D425" s="9">
        <v>0</v>
      </c>
      <c r="E425" s="15" t="str">
        <f t="shared" si="33"/>
        <v/>
      </c>
      <c r="F425" s="15" t="str">
        <f t="shared" si="34"/>
        <v/>
      </c>
      <c r="G425" s="14" t="str">
        <f t="shared" si="35"/>
        <v>0</v>
      </c>
      <c r="H425" s="17" t="str">
        <f t="shared" si="36"/>
        <v/>
      </c>
    </row>
    <row r="426" spans="2:8" ht="30" x14ac:dyDescent="0.2">
      <c r="B426" s="5" t="s">
        <v>413</v>
      </c>
      <c r="C426" s="9">
        <v>0</v>
      </c>
      <c r="D426" s="9">
        <v>0</v>
      </c>
      <c r="E426" s="15" t="str">
        <f t="shared" si="33"/>
        <v/>
      </c>
      <c r="F426" s="15" t="str">
        <f t="shared" si="34"/>
        <v/>
      </c>
      <c r="G426" s="14" t="str">
        <f t="shared" si="35"/>
        <v>0</v>
      </c>
      <c r="H426" s="17" t="str">
        <f t="shared" si="36"/>
        <v/>
      </c>
    </row>
    <row r="427" spans="2:8" ht="30" x14ac:dyDescent="0.2">
      <c r="B427" s="5" t="s">
        <v>160</v>
      </c>
      <c r="C427" s="9">
        <v>0</v>
      </c>
      <c r="D427" s="9">
        <v>0</v>
      </c>
      <c r="E427" s="15" t="str">
        <f t="shared" si="33"/>
        <v/>
      </c>
      <c r="F427" s="15" t="str">
        <f t="shared" si="34"/>
        <v/>
      </c>
      <c r="G427" s="14" t="str">
        <f t="shared" si="35"/>
        <v>0</v>
      </c>
      <c r="H427" s="17" t="str">
        <f t="shared" si="36"/>
        <v/>
      </c>
    </row>
    <row r="428" spans="2:8" ht="30" x14ac:dyDescent="0.2">
      <c r="B428" s="5" t="s">
        <v>414</v>
      </c>
      <c r="C428" s="9">
        <v>0</v>
      </c>
      <c r="D428" s="9">
        <v>0</v>
      </c>
      <c r="E428" s="15" t="str">
        <f t="shared" si="33"/>
        <v/>
      </c>
      <c r="F428" s="15" t="str">
        <f t="shared" si="34"/>
        <v/>
      </c>
      <c r="G428" s="14" t="str">
        <f t="shared" si="35"/>
        <v>0</v>
      </c>
      <c r="H428" s="17" t="str">
        <f t="shared" si="36"/>
        <v/>
      </c>
    </row>
    <row r="429" spans="2:8" ht="30" x14ac:dyDescent="0.2">
      <c r="B429" s="5" t="s">
        <v>415</v>
      </c>
      <c r="C429" s="9">
        <v>0</v>
      </c>
      <c r="D429" s="9">
        <v>0</v>
      </c>
      <c r="E429" s="15" t="str">
        <f t="shared" si="33"/>
        <v/>
      </c>
      <c r="F429" s="15" t="str">
        <f t="shared" si="34"/>
        <v/>
      </c>
      <c r="G429" s="14" t="str">
        <f t="shared" si="35"/>
        <v>0</v>
      </c>
      <c r="H429" s="17" t="str">
        <f t="shared" si="36"/>
        <v/>
      </c>
    </row>
    <row r="430" spans="2:8" ht="30" x14ac:dyDescent="0.2">
      <c r="B430" s="5" t="s">
        <v>416</v>
      </c>
      <c r="C430" s="9">
        <v>0</v>
      </c>
      <c r="D430" s="9">
        <v>0</v>
      </c>
      <c r="E430" s="15" t="str">
        <f t="shared" si="33"/>
        <v/>
      </c>
      <c r="F430" s="15" t="str">
        <f t="shared" si="34"/>
        <v/>
      </c>
      <c r="G430" s="14" t="str">
        <f t="shared" si="35"/>
        <v>0</v>
      </c>
      <c r="H430" s="17" t="str">
        <f t="shared" si="36"/>
        <v/>
      </c>
    </row>
    <row r="431" spans="2:8" ht="15" x14ac:dyDescent="0.2">
      <c r="B431" s="5" t="s">
        <v>169</v>
      </c>
      <c r="C431" s="9">
        <v>0</v>
      </c>
      <c r="D431" s="9">
        <v>0</v>
      </c>
      <c r="E431" s="15" t="str">
        <f t="shared" si="33"/>
        <v/>
      </c>
      <c r="F431" s="15" t="str">
        <f t="shared" si="34"/>
        <v/>
      </c>
      <c r="G431" s="14" t="str">
        <f t="shared" si="35"/>
        <v>0</v>
      </c>
      <c r="H431" s="17" t="str">
        <f t="shared" si="36"/>
        <v/>
      </c>
    </row>
    <row r="432" spans="2:8" ht="15" x14ac:dyDescent="0.2">
      <c r="B432" s="5" t="s">
        <v>417</v>
      </c>
      <c r="C432" s="9">
        <v>2</v>
      </c>
      <c r="D432" s="9">
        <v>3</v>
      </c>
      <c r="E432" s="15">
        <f t="shared" si="33"/>
        <v>2.9629629629629628E-3</v>
      </c>
      <c r="F432" s="15">
        <f t="shared" si="34"/>
        <v>3.8560411311053984E-3</v>
      </c>
      <c r="G432" s="14">
        <f t="shared" si="35"/>
        <v>0.5</v>
      </c>
      <c r="H432" s="17">
        <f t="shared" si="36"/>
        <v>1.4814814814814814E-3</v>
      </c>
    </row>
    <row r="433" spans="2:8" ht="15" x14ac:dyDescent="0.2">
      <c r="B433" s="5" t="s">
        <v>162</v>
      </c>
      <c r="C433" s="9">
        <v>3</v>
      </c>
      <c r="D433" s="9">
        <v>1</v>
      </c>
      <c r="E433" s="15">
        <f t="shared" si="33"/>
        <v>4.4444444444444444E-3</v>
      </c>
      <c r="F433" s="15">
        <f t="shared" si="34"/>
        <v>1.2853470437017994E-3</v>
      </c>
      <c r="G433" s="14">
        <f t="shared" si="35"/>
        <v>-0.66666666666666663</v>
      </c>
      <c r="H433" s="17">
        <f t="shared" si="36"/>
        <v>-2.9629629629629628E-3</v>
      </c>
    </row>
    <row r="434" spans="2:8" ht="45" x14ac:dyDescent="0.2">
      <c r="B434" s="5" t="s">
        <v>418</v>
      </c>
      <c r="C434" s="9">
        <v>0</v>
      </c>
      <c r="D434" s="9">
        <v>0</v>
      </c>
      <c r="E434" s="15" t="str">
        <f t="shared" si="33"/>
        <v/>
      </c>
      <c r="F434" s="15" t="str">
        <f t="shared" si="34"/>
        <v/>
      </c>
      <c r="G434" s="14" t="str">
        <f t="shared" si="35"/>
        <v>0</v>
      </c>
      <c r="H434" s="17" t="str">
        <f t="shared" si="36"/>
        <v/>
      </c>
    </row>
    <row r="435" spans="2:8" ht="30" x14ac:dyDescent="0.2">
      <c r="B435" s="5" t="s">
        <v>164</v>
      </c>
      <c r="C435" s="9">
        <v>0</v>
      </c>
      <c r="D435" s="9">
        <v>0</v>
      </c>
      <c r="E435" s="15" t="str">
        <f t="shared" si="33"/>
        <v/>
      </c>
      <c r="F435" s="15" t="str">
        <f t="shared" si="34"/>
        <v/>
      </c>
      <c r="G435" s="14" t="str">
        <f t="shared" si="35"/>
        <v>0</v>
      </c>
      <c r="H435" s="17" t="str">
        <f t="shared" si="36"/>
        <v/>
      </c>
    </row>
    <row r="436" spans="2:8" ht="30" x14ac:dyDescent="0.2">
      <c r="B436" s="5" t="s">
        <v>419</v>
      </c>
      <c r="C436" s="9">
        <v>0</v>
      </c>
      <c r="D436" s="9">
        <v>0</v>
      </c>
      <c r="E436" s="15" t="str">
        <f t="shared" si="33"/>
        <v/>
      </c>
      <c r="F436" s="15" t="str">
        <f t="shared" si="34"/>
        <v/>
      </c>
      <c r="G436" s="14" t="str">
        <f t="shared" si="35"/>
        <v>0</v>
      </c>
      <c r="H436" s="17" t="str">
        <f t="shared" si="36"/>
        <v/>
      </c>
    </row>
    <row r="437" spans="2:8" ht="45" x14ac:dyDescent="0.2">
      <c r="B437" s="5" t="s">
        <v>420</v>
      </c>
      <c r="C437" s="9">
        <v>5</v>
      </c>
      <c r="D437" s="9">
        <v>1</v>
      </c>
      <c r="E437" s="15">
        <f t="shared" si="33"/>
        <v>7.4074074074074077E-3</v>
      </c>
      <c r="F437" s="15">
        <f t="shared" si="34"/>
        <v>1.2853470437017994E-3</v>
      </c>
      <c r="G437" s="14">
        <f t="shared" si="35"/>
        <v>-0.8</v>
      </c>
      <c r="H437" s="17">
        <f t="shared" si="36"/>
        <v>-5.9259259259259265E-3</v>
      </c>
    </row>
    <row r="438" spans="2:8" ht="15" x14ac:dyDescent="0.2">
      <c r="B438" s="5" t="s">
        <v>155</v>
      </c>
      <c r="C438" s="9">
        <v>0</v>
      </c>
      <c r="D438" s="9">
        <v>0</v>
      </c>
      <c r="E438" s="15" t="str">
        <f t="shared" si="33"/>
        <v/>
      </c>
      <c r="F438" s="15" t="str">
        <f t="shared" si="34"/>
        <v/>
      </c>
      <c r="G438" s="14" t="str">
        <f t="shared" si="35"/>
        <v>0</v>
      </c>
      <c r="H438" s="17" t="str">
        <f t="shared" si="36"/>
        <v/>
      </c>
    </row>
    <row r="439" spans="2:8" ht="30" x14ac:dyDescent="0.2">
      <c r="B439" s="5" t="s">
        <v>154</v>
      </c>
      <c r="C439" s="9">
        <v>0</v>
      </c>
      <c r="D439" s="9">
        <v>0</v>
      </c>
      <c r="E439" s="15" t="str">
        <f t="shared" si="33"/>
        <v/>
      </c>
      <c r="F439" s="15" t="str">
        <f t="shared" si="34"/>
        <v/>
      </c>
      <c r="G439" s="14" t="str">
        <f t="shared" si="35"/>
        <v>0</v>
      </c>
      <c r="H439" s="17" t="str">
        <f t="shared" si="36"/>
        <v/>
      </c>
    </row>
    <row r="440" spans="2:8" ht="30" x14ac:dyDescent="0.2">
      <c r="B440" s="5" t="s">
        <v>421</v>
      </c>
      <c r="C440" s="9">
        <v>0</v>
      </c>
      <c r="D440" s="9">
        <v>0</v>
      </c>
      <c r="E440" s="15" t="str">
        <f t="shared" si="33"/>
        <v/>
      </c>
      <c r="F440" s="15" t="str">
        <f t="shared" si="34"/>
        <v/>
      </c>
      <c r="G440" s="14" t="str">
        <f t="shared" si="35"/>
        <v>0</v>
      </c>
      <c r="H440" s="17" t="str">
        <f t="shared" si="36"/>
        <v/>
      </c>
    </row>
    <row r="441" spans="2:8" ht="30" x14ac:dyDescent="0.2">
      <c r="B441" s="5" t="s">
        <v>159</v>
      </c>
      <c r="C441" s="9">
        <v>0</v>
      </c>
      <c r="D441" s="9">
        <v>0</v>
      </c>
      <c r="E441" s="15" t="str">
        <f t="shared" si="33"/>
        <v/>
      </c>
      <c r="F441" s="15" t="str">
        <f t="shared" si="34"/>
        <v/>
      </c>
      <c r="G441" s="14" t="str">
        <f t="shared" si="35"/>
        <v>0</v>
      </c>
      <c r="H441" s="17" t="str">
        <f t="shared" si="36"/>
        <v/>
      </c>
    </row>
    <row r="442" spans="2:8" ht="15" x14ac:dyDescent="0.2">
      <c r="B442" s="5" t="s">
        <v>422</v>
      </c>
      <c r="C442" s="9">
        <v>0</v>
      </c>
      <c r="D442" s="9">
        <v>1</v>
      </c>
      <c r="E442" s="15" t="str">
        <f t="shared" si="33"/>
        <v/>
      </c>
      <c r="F442" s="15">
        <f t="shared" si="34"/>
        <v>1.2853470437017994E-3</v>
      </c>
      <c r="G442" s="14" t="str">
        <f t="shared" si="35"/>
        <v>0</v>
      </c>
      <c r="H442" s="17" t="str">
        <f t="shared" si="36"/>
        <v/>
      </c>
    </row>
    <row r="443" spans="2:8" ht="30" x14ac:dyDescent="0.2">
      <c r="B443" s="5" t="s">
        <v>423</v>
      </c>
      <c r="C443" s="9">
        <v>0</v>
      </c>
      <c r="D443" s="9">
        <v>0</v>
      </c>
      <c r="E443" s="15" t="str">
        <f t="shared" si="33"/>
        <v/>
      </c>
      <c r="F443" s="15" t="str">
        <f t="shared" si="34"/>
        <v/>
      </c>
      <c r="G443" s="14" t="str">
        <f t="shared" si="35"/>
        <v>0</v>
      </c>
      <c r="H443" s="17" t="str">
        <f t="shared" si="36"/>
        <v/>
      </c>
    </row>
    <row r="444" spans="2:8" ht="30" x14ac:dyDescent="0.2">
      <c r="B444" s="5" t="s">
        <v>424</v>
      </c>
      <c r="C444" s="9">
        <v>0</v>
      </c>
      <c r="D444" s="9">
        <v>0</v>
      </c>
      <c r="E444" s="15" t="str">
        <f t="shared" si="33"/>
        <v/>
      </c>
      <c r="F444" s="15" t="str">
        <f t="shared" si="34"/>
        <v/>
      </c>
      <c r="G444" s="14" t="str">
        <f t="shared" si="35"/>
        <v>0</v>
      </c>
      <c r="H444" s="17" t="str">
        <f t="shared" si="36"/>
        <v/>
      </c>
    </row>
    <row r="445" spans="2:8" ht="15" x14ac:dyDescent="0.2">
      <c r="B445" s="5" t="s">
        <v>425</v>
      </c>
      <c r="C445" s="9">
        <v>0</v>
      </c>
      <c r="D445" s="9">
        <v>0</v>
      </c>
      <c r="E445" s="15" t="str">
        <f t="shared" si="33"/>
        <v/>
      </c>
      <c r="F445" s="15" t="str">
        <f t="shared" si="34"/>
        <v/>
      </c>
      <c r="G445" s="14" t="str">
        <f t="shared" si="35"/>
        <v>0</v>
      </c>
      <c r="H445" s="17" t="str">
        <f t="shared" si="36"/>
        <v/>
      </c>
    </row>
    <row r="446" spans="2:8" ht="30" x14ac:dyDescent="0.2">
      <c r="B446" s="5" t="s">
        <v>426</v>
      </c>
      <c r="C446" s="9">
        <v>5</v>
      </c>
      <c r="D446" s="9">
        <v>1</v>
      </c>
      <c r="E446" s="15">
        <f t="shared" si="33"/>
        <v>7.4074074074074077E-3</v>
      </c>
      <c r="F446" s="15">
        <f t="shared" si="34"/>
        <v>1.2853470437017994E-3</v>
      </c>
      <c r="G446" s="14">
        <f t="shared" si="35"/>
        <v>-0.8</v>
      </c>
      <c r="H446" s="17">
        <f t="shared" si="36"/>
        <v>-5.9259259259259265E-3</v>
      </c>
    </row>
    <row r="447" spans="2:8" ht="30" x14ac:dyDescent="0.2">
      <c r="B447" s="5" t="s">
        <v>427</v>
      </c>
      <c r="C447" s="9">
        <v>0</v>
      </c>
      <c r="D447" s="9">
        <v>0</v>
      </c>
      <c r="E447" s="15" t="str">
        <f t="shared" si="33"/>
        <v/>
      </c>
      <c r="F447" s="15" t="str">
        <f t="shared" si="34"/>
        <v/>
      </c>
      <c r="G447" s="14" t="str">
        <f t="shared" si="35"/>
        <v>0</v>
      </c>
      <c r="H447" s="17" t="str">
        <f t="shared" si="36"/>
        <v/>
      </c>
    </row>
    <row r="448" spans="2:8" ht="30" x14ac:dyDescent="0.2">
      <c r="B448" s="5" t="s">
        <v>428</v>
      </c>
      <c r="C448" s="9">
        <v>11</v>
      </c>
      <c r="D448" s="9">
        <v>2</v>
      </c>
      <c r="E448" s="15">
        <f t="shared" si="33"/>
        <v>1.6296296296296295E-2</v>
      </c>
      <c r="F448" s="15">
        <f t="shared" si="34"/>
        <v>2.5706940874035988E-3</v>
      </c>
      <c r="G448" s="14">
        <f t="shared" si="35"/>
        <v>-0.81818181818181823</v>
      </c>
      <c r="H448" s="17">
        <f t="shared" si="36"/>
        <v>-1.3333333333333332E-2</v>
      </c>
    </row>
    <row r="449" spans="2:8" ht="45" x14ac:dyDescent="0.2">
      <c r="B449" s="5" t="s">
        <v>429</v>
      </c>
      <c r="C449" s="9">
        <v>0</v>
      </c>
      <c r="D449" s="9">
        <v>0</v>
      </c>
      <c r="E449" s="15" t="str">
        <f t="shared" si="33"/>
        <v/>
      </c>
      <c r="F449" s="15" t="str">
        <f t="shared" si="34"/>
        <v/>
      </c>
      <c r="G449" s="14" t="str">
        <f t="shared" si="35"/>
        <v>0</v>
      </c>
      <c r="H449" s="17" t="str">
        <f t="shared" si="36"/>
        <v/>
      </c>
    </row>
    <row r="450" spans="2:8" ht="30" x14ac:dyDescent="0.2">
      <c r="B450" s="5" t="s">
        <v>430</v>
      </c>
      <c r="C450" s="9">
        <v>1</v>
      </c>
      <c r="D450" s="9">
        <v>1</v>
      </c>
      <c r="E450" s="15">
        <f t="shared" si="33"/>
        <v>1.4814814814814814E-3</v>
      </c>
      <c r="F450" s="15">
        <f t="shared" si="34"/>
        <v>1.2853470437017994E-3</v>
      </c>
      <c r="G450" s="14">
        <f t="shared" si="35"/>
        <v>0</v>
      </c>
      <c r="H450" s="17">
        <f t="shared" si="36"/>
        <v>0</v>
      </c>
    </row>
    <row r="451" spans="2:8" ht="30" x14ac:dyDescent="0.2">
      <c r="B451" s="5" t="s">
        <v>157</v>
      </c>
      <c r="C451" s="9">
        <v>0</v>
      </c>
      <c r="D451" s="9">
        <v>0</v>
      </c>
      <c r="E451" s="15" t="str">
        <f t="shared" si="33"/>
        <v/>
      </c>
      <c r="F451" s="15" t="str">
        <f t="shared" si="34"/>
        <v/>
      </c>
      <c r="G451" s="14" t="str">
        <f t="shared" si="35"/>
        <v>0</v>
      </c>
      <c r="H451" s="17" t="str">
        <f t="shared" si="36"/>
        <v/>
      </c>
    </row>
    <row r="452" spans="2:8" ht="45" x14ac:dyDescent="0.2">
      <c r="B452" s="5" t="s">
        <v>431</v>
      </c>
      <c r="C452" s="9">
        <v>25</v>
      </c>
      <c r="D452" s="9">
        <v>8</v>
      </c>
      <c r="E452" s="15">
        <f t="shared" si="33"/>
        <v>3.7037037037037035E-2</v>
      </c>
      <c r="F452" s="15">
        <f t="shared" si="34"/>
        <v>1.0282776349614395E-2</v>
      </c>
      <c r="G452" s="14">
        <f t="shared" si="35"/>
        <v>-0.68</v>
      </c>
      <c r="H452" s="17">
        <f t="shared" si="36"/>
        <v>-2.5185185185185185E-2</v>
      </c>
    </row>
    <row r="453" spans="2:8" ht="30" x14ac:dyDescent="0.2">
      <c r="B453" s="5" t="s">
        <v>167</v>
      </c>
      <c r="C453" s="9">
        <v>0</v>
      </c>
      <c r="D453" s="9">
        <v>0</v>
      </c>
      <c r="E453" s="15" t="str">
        <f t="shared" si="33"/>
        <v/>
      </c>
      <c r="F453" s="15" t="str">
        <f t="shared" si="34"/>
        <v/>
      </c>
      <c r="G453" s="14" t="str">
        <f t="shared" si="35"/>
        <v>0</v>
      </c>
      <c r="H453" s="17" t="str">
        <f t="shared" si="36"/>
        <v/>
      </c>
    </row>
    <row r="454" spans="2:8" ht="30" x14ac:dyDescent="0.2">
      <c r="B454" s="5" t="s">
        <v>156</v>
      </c>
      <c r="C454" s="9">
        <v>0</v>
      </c>
      <c r="D454" s="9">
        <v>0</v>
      </c>
      <c r="E454" s="15" t="str">
        <f t="shared" si="33"/>
        <v/>
      </c>
      <c r="F454" s="15" t="str">
        <f t="shared" si="34"/>
        <v/>
      </c>
      <c r="G454" s="14" t="str">
        <f t="shared" si="35"/>
        <v>0</v>
      </c>
      <c r="H454" s="17" t="str">
        <f t="shared" si="36"/>
        <v/>
      </c>
    </row>
    <row r="455" spans="2:8" ht="15" x14ac:dyDescent="0.2">
      <c r="B455" s="5" t="s">
        <v>158</v>
      </c>
      <c r="C455" s="9">
        <v>0</v>
      </c>
      <c r="D455" s="9">
        <v>0</v>
      </c>
      <c r="E455" s="15" t="str">
        <f t="shared" si="33"/>
        <v/>
      </c>
      <c r="F455" s="15" t="str">
        <f t="shared" si="34"/>
        <v/>
      </c>
      <c r="G455" s="14" t="str">
        <f t="shared" si="35"/>
        <v>0</v>
      </c>
      <c r="H455" s="17" t="str">
        <f t="shared" si="36"/>
        <v/>
      </c>
    </row>
    <row r="456" spans="2:8" ht="30" x14ac:dyDescent="0.2">
      <c r="B456" s="5" t="s">
        <v>432</v>
      </c>
      <c r="C456" s="9">
        <v>0</v>
      </c>
      <c r="D456" s="9">
        <v>0</v>
      </c>
      <c r="E456" s="15" t="str">
        <f t="shared" si="33"/>
        <v/>
      </c>
      <c r="F456" s="15" t="str">
        <f t="shared" si="34"/>
        <v/>
      </c>
      <c r="G456" s="14" t="str">
        <f t="shared" si="35"/>
        <v>0</v>
      </c>
      <c r="H456" s="17" t="str">
        <f t="shared" si="36"/>
        <v/>
      </c>
    </row>
    <row r="457" spans="2:8" ht="15" x14ac:dyDescent="0.2">
      <c r="B457" s="5" t="s">
        <v>433</v>
      </c>
      <c r="C457" s="9">
        <v>0</v>
      </c>
      <c r="D457" s="9">
        <v>0</v>
      </c>
      <c r="E457" s="15" t="str">
        <f t="shared" si="33"/>
        <v/>
      </c>
      <c r="F457" s="15" t="str">
        <f t="shared" si="34"/>
        <v/>
      </c>
      <c r="G457" s="14" t="str">
        <f t="shared" si="35"/>
        <v>0</v>
      </c>
      <c r="H457" s="17" t="str">
        <f t="shared" si="36"/>
        <v/>
      </c>
    </row>
    <row r="458" spans="2:8" ht="15" x14ac:dyDescent="0.2">
      <c r="B458" s="5" t="s">
        <v>168</v>
      </c>
      <c r="C458" s="9">
        <v>0</v>
      </c>
      <c r="D458" s="9">
        <v>2</v>
      </c>
      <c r="E458" s="15" t="str">
        <f t="shared" si="33"/>
        <v/>
      </c>
      <c r="F458" s="15">
        <f t="shared" si="34"/>
        <v>2.5706940874035988E-3</v>
      </c>
      <c r="G458" s="14" t="str">
        <f t="shared" si="35"/>
        <v>0</v>
      </c>
      <c r="H458" s="17" t="str">
        <f t="shared" si="36"/>
        <v/>
      </c>
    </row>
    <row r="459" spans="2:8" ht="15" x14ac:dyDescent="0.2">
      <c r="B459" s="5" t="s">
        <v>161</v>
      </c>
      <c r="C459" s="9">
        <v>0</v>
      </c>
      <c r="D459" s="9">
        <v>0</v>
      </c>
      <c r="E459" s="15" t="str">
        <f t="shared" si="33"/>
        <v/>
      </c>
      <c r="F459" s="15" t="str">
        <f t="shared" si="34"/>
        <v/>
      </c>
      <c r="G459" s="14" t="str">
        <f t="shared" si="35"/>
        <v>0</v>
      </c>
      <c r="H459" s="17" t="str">
        <f t="shared" si="36"/>
        <v/>
      </c>
    </row>
    <row r="460" spans="2:8" ht="15" x14ac:dyDescent="0.2">
      <c r="B460" s="5" t="s">
        <v>176</v>
      </c>
      <c r="C460" s="9">
        <v>3</v>
      </c>
      <c r="D460" s="9">
        <v>4</v>
      </c>
      <c r="E460" s="15">
        <f t="shared" si="33"/>
        <v>4.4444444444444444E-3</v>
      </c>
      <c r="F460" s="15">
        <f t="shared" si="34"/>
        <v>5.1413881748071976E-3</v>
      </c>
      <c r="G460" s="14">
        <f t="shared" si="35"/>
        <v>0.33333333333333331</v>
      </c>
      <c r="H460" s="17">
        <f t="shared" si="36"/>
        <v>1.4814814814814814E-3</v>
      </c>
    </row>
    <row r="461" spans="2:8" ht="30" x14ac:dyDescent="0.2">
      <c r="B461" s="5" t="s">
        <v>173</v>
      </c>
      <c r="C461" s="9">
        <v>0</v>
      </c>
      <c r="D461" s="9">
        <v>0</v>
      </c>
      <c r="E461" s="15" t="str">
        <f t="shared" si="33"/>
        <v/>
      </c>
      <c r="F461" s="15" t="str">
        <f t="shared" si="34"/>
        <v/>
      </c>
      <c r="G461" s="14" t="str">
        <f t="shared" si="35"/>
        <v>0</v>
      </c>
      <c r="H461" s="17" t="str">
        <f t="shared" si="36"/>
        <v/>
      </c>
    </row>
    <row r="462" spans="2:8" ht="15" x14ac:dyDescent="0.2">
      <c r="B462" s="5" t="s">
        <v>174</v>
      </c>
      <c r="C462" s="9">
        <v>0</v>
      </c>
      <c r="D462" s="9">
        <v>0</v>
      </c>
      <c r="E462" s="15" t="str">
        <f t="shared" si="33"/>
        <v/>
      </c>
      <c r="F462" s="15" t="str">
        <f t="shared" si="34"/>
        <v/>
      </c>
      <c r="G462" s="14" t="str">
        <f t="shared" si="35"/>
        <v>0</v>
      </c>
      <c r="H462" s="17" t="str">
        <f t="shared" si="36"/>
        <v/>
      </c>
    </row>
    <row r="463" spans="2:8" ht="15" x14ac:dyDescent="0.2">
      <c r="B463" s="5" t="s">
        <v>481</v>
      </c>
      <c r="C463" s="9">
        <v>0</v>
      </c>
      <c r="D463" s="9">
        <v>11</v>
      </c>
      <c r="E463" s="15" t="str">
        <f t="shared" si="33"/>
        <v/>
      </c>
      <c r="F463" s="15">
        <f t="shared" si="34"/>
        <v>1.4138817480719794E-2</v>
      </c>
      <c r="G463" s="14" t="str">
        <f t="shared" si="35"/>
        <v>0</v>
      </c>
      <c r="H463" s="17" t="str">
        <f t="shared" si="36"/>
        <v/>
      </c>
    </row>
    <row r="464" spans="2:8" ht="15" x14ac:dyDescent="0.2">
      <c r="B464" s="5" t="s">
        <v>482</v>
      </c>
      <c r="C464" s="9">
        <v>0</v>
      </c>
      <c r="D464" s="9">
        <v>2</v>
      </c>
      <c r="E464" s="15" t="str">
        <f t="shared" si="33"/>
        <v/>
      </c>
      <c r="F464" s="15">
        <f t="shared" si="34"/>
        <v>2.5706940874035988E-3</v>
      </c>
      <c r="G464" s="14" t="str">
        <f t="shared" si="35"/>
        <v>0</v>
      </c>
      <c r="H464" s="17" t="str">
        <f t="shared" si="36"/>
        <v/>
      </c>
    </row>
    <row r="465" spans="2:8" ht="15" x14ac:dyDescent="0.2">
      <c r="B465" s="5" t="s">
        <v>183</v>
      </c>
      <c r="C465" s="9">
        <v>0</v>
      </c>
      <c r="D465" s="9">
        <v>0</v>
      </c>
      <c r="E465" s="15" t="str">
        <f t="shared" si="33"/>
        <v/>
      </c>
      <c r="F465" s="15" t="str">
        <f t="shared" si="34"/>
        <v/>
      </c>
      <c r="G465" s="14" t="str">
        <f t="shared" si="35"/>
        <v>0</v>
      </c>
      <c r="H465" s="17" t="str">
        <f t="shared" si="36"/>
        <v/>
      </c>
    </row>
    <row r="466" spans="2:8" ht="15" x14ac:dyDescent="0.2">
      <c r="B466" s="5" t="s">
        <v>178</v>
      </c>
      <c r="C466" s="9">
        <v>0</v>
      </c>
      <c r="D466" s="9">
        <v>0</v>
      </c>
      <c r="E466" s="15" t="str">
        <f t="shared" si="33"/>
        <v/>
      </c>
      <c r="F466" s="15" t="str">
        <f t="shared" si="34"/>
        <v/>
      </c>
      <c r="G466" s="14" t="str">
        <f t="shared" si="35"/>
        <v>0</v>
      </c>
      <c r="H466" s="17" t="str">
        <f t="shared" si="36"/>
        <v/>
      </c>
    </row>
    <row r="467" spans="2:8" ht="15" x14ac:dyDescent="0.2">
      <c r="B467" s="5" t="s">
        <v>483</v>
      </c>
      <c r="C467" s="9">
        <v>0</v>
      </c>
      <c r="D467" s="9">
        <v>1</v>
      </c>
      <c r="E467" s="15" t="str">
        <f t="shared" si="33"/>
        <v/>
      </c>
      <c r="F467" s="15">
        <f t="shared" si="34"/>
        <v>1.2853470437017994E-3</v>
      </c>
      <c r="G467" s="14" t="str">
        <f t="shared" si="35"/>
        <v>0</v>
      </c>
      <c r="H467" s="17" t="str">
        <f t="shared" si="36"/>
        <v/>
      </c>
    </row>
    <row r="468" spans="2:8" ht="15" x14ac:dyDescent="0.2">
      <c r="B468" s="5" t="s">
        <v>182</v>
      </c>
      <c r="C468" s="9">
        <v>0</v>
      </c>
      <c r="D468" s="9">
        <v>0</v>
      </c>
      <c r="E468" s="15" t="str">
        <f t="shared" si="33"/>
        <v/>
      </c>
      <c r="F468" s="15" t="str">
        <f t="shared" si="34"/>
        <v/>
      </c>
      <c r="G468" s="14" t="str">
        <f t="shared" si="35"/>
        <v>0</v>
      </c>
      <c r="H468" s="17" t="str">
        <f t="shared" si="36"/>
        <v/>
      </c>
    </row>
    <row r="469" spans="2:8" ht="15" x14ac:dyDescent="0.2">
      <c r="B469" s="5" t="s">
        <v>175</v>
      </c>
      <c r="C469" s="9">
        <v>0</v>
      </c>
      <c r="D469" s="9">
        <v>1</v>
      </c>
      <c r="E469" s="15" t="str">
        <f t="shared" si="33"/>
        <v/>
      </c>
      <c r="F469" s="15">
        <f t="shared" si="34"/>
        <v>1.2853470437017994E-3</v>
      </c>
      <c r="G469" s="14" t="str">
        <f t="shared" si="35"/>
        <v>0</v>
      </c>
      <c r="H469" s="17" t="str">
        <f t="shared" si="36"/>
        <v/>
      </c>
    </row>
    <row r="470" spans="2:8" ht="15" x14ac:dyDescent="0.2">
      <c r="B470" s="5" t="s">
        <v>434</v>
      </c>
      <c r="C470" s="9">
        <v>0</v>
      </c>
      <c r="D470" s="9">
        <v>0</v>
      </c>
      <c r="E470" s="15" t="str">
        <f t="shared" si="33"/>
        <v/>
      </c>
      <c r="F470" s="15" t="str">
        <f t="shared" si="34"/>
        <v/>
      </c>
      <c r="G470" s="14" t="str">
        <f t="shared" si="35"/>
        <v>0</v>
      </c>
      <c r="H470" s="17" t="str">
        <f t="shared" si="36"/>
        <v/>
      </c>
    </row>
    <row r="471" spans="2:8" ht="15" x14ac:dyDescent="0.2">
      <c r="B471" s="5" t="s">
        <v>170</v>
      </c>
      <c r="C471" s="9">
        <v>0</v>
      </c>
      <c r="D471" s="9">
        <v>0</v>
      </c>
      <c r="E471" s="15" t="str">
        <f t="shared" si="33"/>
        <v/>
      </c>
      <c r="F471" s="15" t="str">
        <f t="shared" si="34"/>
        <v/>
      </c>
      <c r="G471" s="14" t="str">
        <f t="shared" si="35"/>
        <v>0</v>
      </c>
      <c r="H471" s="17" t="str">
        <f t="shared" si="36"/>
        <v/>
      </c>
    </row>
    <row r="472" spans="2:8" ht="15" x14ac:dyDescent="0.2">
      <c r="B472" s="5" t="s">
        <v>185</v>
      </c>
      <c r="C472" s="9">
        <v>0</v>
      </c>
      <c r="D472" s="9">
        <v>0</v>
      </c>
      <c r="E472" s="15" t="str">
        <f t="shared" si="33"/>
        <v/>
      </c>
      <c r="F472" s="15" t="str">
        <f t="shared" si="34"/>
        <v/>
      </c>
      <c r="G472" s="14" t="str">
        <f t="shared" si="35"/>
        <v>0</v>
      </c>
      <c r="H472" s="17" t="str">
        <f t="shared" si="36"/>
        <v/>
      </c>
    </row>
    <row r="473" spans="2:8" ht="30" x14ac:dyDescent="0.2">
      <c r="B473" s="5" t="s">
        <v>435</v>
      </c>
      <c r="C473" s="9">
        <v>0</v>
      </c>
      <c r="D473" s="9">
        <v>0</v>
      </c>
      <c r="E473" s="15" t="str">
        <f t="shared" si="33"/>
        <v/>
      </c>
      <c r="F473" s="15" t="str">
        <f t="shared" si="34"/>
        <v/>
      </c>
      <c r="G473" s="14" t="str">
        <f t="shared" si="35"/>
        <v>0</v>
      </c>
      <c r="H473" s="17" t="str">
        <f t="shared" si="36"/>
        <v/>
      </c>
    </row>
    <row r="474" spans="2:8" ht="30" x14ac:dyDescent="0.2">
      <c r="B474" s="5" t="s">
        <v>436</v>
      </c>
      <c r="C474" s="9">
        <v>0</v>
      </c>
      <c r="D474" s="9">
        <v>0</v>
      </c>
      <c r="E474" s="15" t="str">
        <f t="shared" si="33"/>
        <v/>
      </c>
      <c r="F474" s="15" t="str">
        <f t="shared" si="34"/>
        <v/>
      </c>
      <c r="G474" s="14" t="str">
        <f t="shared" si="35"/>
        <v>0</v>
      </c>
      <c r="H474" s="17" t="str">
        <f t="shared" si="36"/>
        <v/>
      </c>
    </row>
    <row r="475" spans="2:8" ht="15" x14ac:dyDescent="0.2">
      <c r="B475" s="5" t="s">
        <v>437</v>
      </c>
      <c r="C475" s="9">
        <v>1</v>
      </c>
      <c r="D475" s="9">
        <v>1</v>
      </c>
      <c r="E475" s="15">
        <f t="shared" si="33"/>
        <v>1.4814814814814814E-3</v>
      </c>
      <c r="F475" s="15">
        <f t="shared" si="34"/>
        <v>1.2853470437017994E-3</v>
      </c>
      <c r="G475" s="14">
        <f t="shared" si="35"/>
        <v>0</v>
      </c>
      <c r="H475" s="17">
        <f t="shared" si="36"/>
        <v>0</v>
      </c>
    </row>
    <row r="476" spans="2:8" ht="45" x14ac:dyDescent="0.2">
      <c r="B476" s="5" t="s">
        <v>438</v>
      </c>
      <c r="C476" s="9">
        <v>2</v>
      </c>
      <c r="D476" s="9">
        <v>0</v>
      </c>
      <c r="E476" s="15">
        <f t="shared" si="33"/>
        <v>2.9629629629629628E-3</v>
      </c>
      <c r="F476" s="15" t="str">
        <f t="shared" si="34"/>
        <v/>
      </c>
      <c r="G476" s="14" t="str">
        <f t="shared" si="35"/>
        <v>0</v>
      </c>
      <c r="H476" s="17">
        <f t="shared" si="36"/>
        <v>0</v>
      </c>
    </row>
    <row r="477" spans="2:8" ht="15" x14ac:dyDescent="0.2">
      <c r="B477" s="5" t="s">
        <v>181</v>
      </c>
      <c r="C477" s="9">
        <v>0</v>
      </c>
      <c r="D477" s="9">
        <v>0</v>
      </c>
      <c r="E477" s="15" t="str">
        <f t="shared" si="33"/>
        <v/>
      </c>
      <c r="F477" s="15" t="str">
        <f t="shared" si="34"/>
        <v/>
      </c>
      <c r="G477" s="14" t="str">
        <f t="shared" si="35"/>
        <v>0</v>
      </c>
      <c r="H477" s="17" t="str">
        <f t="shared" si="36"/>
        <v/>
      </c>
    </row>
    <row r="478" spans="2:8" ht="15" x14ac:dyDescent="0.2">
      <c r="B478" s="5" t="s">
        <v>439</v>
      </c>
      <c r="C478" s="9">
        <v>1</v>
      </c>
      <c r="D478" s="9">
        <v>4</v>
      </c>
      <c r="E478" s="15">
        <f t="shared" si="33"/>
        <v>1.4814814814814814E-3</v>
      </c>
      <c r="F478" s="15">
        <f t="shared" si="34"/>
        <v>5.1413881748071976E-3</v>
      </c>
      <c r="G478" s="14">
        <f t="shared" si="35"/>
        <v>3</v>
      </c>
      <c r="H478" s="17">
        <f t="shared" si="36"/>
        <v>4.4444444444444444E-3</v>
      </c>
    </row>
    <row r="479" spans="2:8" ht="30" x14ac:dyDescent="0.2">
      <c r="B479" s="5" t="s">
        <v>440</v>
      </c>
      <c r="C479" s="9">
        <v>0</v>
      </c>
      <c r="D479" s="9">
        <v>0</v>
      </c>
      <c r="E479" s="15" t="str">
        <f t="shared" si="33"/>
        <v/>
      </c>
      <c r="F479" s="15" t="str">
        <f t="shared" si="34"/>
        <v/>
      </c>
      <c r="G479" s="14" t="str">
        <f t="shared" si="35"/>
        <v>0</v>
      </c>
      <c r="H479" s="17" t="str">
        <f t="shared" si="36"/>
        <v/>
      </c>
    </row>
    <row r="480" spans="2:8" ht="15" x14ac:dyDescent="0.2">
      <c r="B480" s="5" t="s">
        <v>441</v>
      </c>
      <c r="C480" s="9">
        <v>1</v>
      </c>
      <c r="D480" s="9">
        <v>0</v>
      </c>
      <c r="E480" s="15">
        <f t="shared" si="33"/>
        <v>1.4814814814814814E-3</v>
      </c>
      <c r="F480" s="15" t="str">
        <f t="shared" si="34"/>
        <v/>
      </c>
      <c r="G480" s="14" t="str">
        <f t="shared" si="35"/>
        <v>0</v>
      </c>
      <c r="H480" s="17">
        <f t="shared" si="36"/>
        <v>0</v>
      </c>
    </row>
    <row r="481" spans="2:8" ht="15" x14ac:dyDescent="0.2">
      <c r="B481" s="5" t="s">
        <v>177</v>
      </c>
      <c r="C481" s="9">
        <v>0</v>
      </c>
      <c r="D481" s="9">
        <v>0</v>
      </c>
      <c r="E481" s="15" t="str">
        <f t="shared" si="33"/>
        <v/>
      </c>
      <c r="F481" s="15" t="str">
        <f t="shared" si="34"/>
        <v/>
      </c>
      <c r="G481" s="14" t="str">
        <f t="shared" si="35"/>
        <v>0</v>
      </c>
      <c r="H481" s="17" t="str">
        <f t="shared" si="36"/>
        <v/>
      </c>
    </row>
    <row r="482" spans="2:8" ht="15" x14ac:dyDescent="0.2">
      <c r="B482" s="5" t="s">
        <v>179</v>
      </c>
      <c r="C482" s="9">
        <v>0</v>
      </c>
      <c r="D482" s="9">
        <v>0</v>
      </c>
      <c r="E482" s="15" t="str">
        <f t="shared" si="33"/>
        <v/>
      </c>
      <c r="F482" s="15" t="str">
        <f t="shared" si="34"/>
        <v/>
      </c>
      <c r="G482" s="14" t="str">
        <f t="shared" si="35"/>
        <v>0</v>
      </c>
      <c r="H482" s="17" t="str">
        <f t="shared" si="36"/>
        <v/>
      </c>
    </row>
    <row r="483" spans="2:8" ht="15" x14ac:dyDescent="0.2">
      <c r="B483" s="5" t="s">
        <v>442</v>
      </c>
      <c r="C483" s="9">
        <v>2</v>
      </c>
      <c r="D483" s="9">
        <v>1</v>
      </c>
      <c r="E483" s="15">
        <f t="shared" si="33"/>
        <v>2.9629629629629628E-3</v>
      </c>
      <c r="F483" s="15">
        <f t="shared" si="34"/>
        <v>1.2853470437017994E-3</v>
      </c>
      <c r="G483" s="14">
        <f t="shared" si="35"/>
        <v>-0.5</v>
      </c>
      <c r="H483" s="17">
        <f t="shared" si="36"/>
        <v>-1.4814814814814814E-3</v>
      </c>
    </row>
    <row r="484" spans="2:8" ht="30" x14ac:dyDescent="0.2">
      <c r="B484" s="5" t="s">
        <v>184</v>
      </c>
      <c r="C484" s="9">
        <v>5</v>
      </c>
      <c r="D484" s="9">
        <v>0</v>
      </c>
      <c r="E484" s="15">
        <f t="shared" si="33"/>
        <v>7.4074074074074077E-3</v>
      </c>
      <c r="F484" s="15" t="str">
        <f t="shared" si="34"/>
        <v/>
      </c>
      <c r="G484" s="14" t="str">
        <f t="shared" si="35"/>
        <v>0</v>
      </c>
      <c r="H484" s="17">
        <f t="shared" si="36"/>
        <v>0</v>
      </c>
    </row>
    <row r="485" spans="2:8" ht="15" x14ac:dyDescent="0.2">
      <c r="B485" s="5" t="s">
        <v>443</v>
      </c>
      <c r="C485" s="9">
        <v>1</v>
      </c>
      <c r="D485" s="9">
        <v>12</v>
      </c>
      <c r="E485" s="15">
        <f t="shared" si="33"/>
        <v>1.4814814814814814E-3</v>
      </c>
      <c r="F485" s="15">
        <f t="shared" si="34"/>
        <v>1.5424164524421594E-2</v>
      </c>
      <c r="G485" s="14">
        <f t="shared" si="35"/>
        <v>11</v>
      </c>
      <c r="H485" s="17">
        <f t="shared" si="36"/>
        <v>1.6296296296296295E-2</v>
      </c>
    </row>
    <row r="486" spans="2:8" ht="15" x14ac:dyDescent="0.2">
      <c r="B486" s="5" t="s">
        <v>171</v>
      </c>
      <c r="C486" s="9">
        <v>0</v>
      </c>
      <c r="D486" s="9">
        <v>0</v>
      </c>
      <c r="E486" s="15" t="str">
        <f t="shared" si="33"/>
        <v/>
      </c>
      <c r="F486" s="15" t="str">
        <f t="shared" si="34"/>
        <v/>
      </c>
      <c r="G486" s="14" t="str">
        <f t="shared" si="35"/>
        <v>0</v>
      </c>
      <c r="H486" s="17" t="str">
        <f t="shared" si="36"/>
        <v/>
      </c>
    </row>
    <row r="487" spans="2:8" ht="15" x14ac:dyDescent="0.2">
      <c r="B487" s="5" t="s">
        <v>444</v>
      </c>
      <c r="C487" s="9">
        <v>0</v>
      </c>
      <c r="D487" s="9">
        <v>0</v>
      </c>
      <c r="E487" s="15" t="str">
        <f t="shared" si="33"/>
        <v/>
      </c>
      <c r="F487" s="15" t="str">
        <f t="shared" si="34"/>
        <v/>
      </c>
      <c r="G487" s="14" t="str">
        <f t="shared" si="35"/>
        <v>0</v>
      </c>
      <c r="H487" s="17" t="str">
        <f t="shared" si="36"/>
        <v/>
      </c>
    </row>
    <row r="488" spans="2:8" ht="13.5" customHeight="1" x14ac:dyDescent="0.2">
      <c r="B488" s="5" t="s">
        <v>445</v>
      </c>
      <c r="C488" s="9">
        <v>0</v>
      </c>
      <c r="D488" s="9">
        <v>0</v>
      </c>
      <c r="E488" s="15" t="str">
        <f t="shared" ref="E488:E499" si="37">+IF(C488=0,"",C488/C$294)</f>
        <v/>
      </c>
      <c r="F488" s="15" t="str">
        <f t="shared" ref="F488:F499" si="38">+IF(D488=0,"",D488/D$294)</f>
        <v/>
      </c>
      <c r="G488" s="14" t="str">
        <f t="shared" ref="G488:G499" si="39">+IF(OR(AND(D488=0),(C488=0)),"0",((D488-C488)/C488))</f>
        <v>0</v>
      </c>
      <c r="H488" s="17" t="str">
        <f t="shared" ref="H488:H499" si="40">+IF(OR(AND(E488=""),(G488="")),"",E488*G488)</f>
        <v/>
      </c>
    </row>
    <row r="489" spans="2:8" ht="13.5" customHeight="1" x14ac:dyDescent="0.2">
      <c r="B489" s="5" t="s">
        <v>446</v>
      </c>
      <c r="C489" s="9">
        <v>0</v>
      </c>
      <c r="D489" s="9">
        <v>0</v>
      </c>
      <c r="E489" s="15" t="str">
        <f t="shared" si="37"/>
        <v/>
      </c>
      <c r="F489" s="15" t="str">
        <f t="shared" si="38"/>
        <v/>
      </c>
      <c r="G489" s="14" t="str">
        <f t="shared" si="39"/>
        <v>0</v>
      </c>
      <c r="H489" s="17" t="str">
        <f t="shared" si="40"/>
        <v/>
      </c>
    </row>
    <row r="490" spans="2:8" ht="25.5" customHeight="1" x14ac:dyDescent="0.2">
      <c r="B490" s="5" t="s">
        <v>172</v>
      </c>
      <c r="C490" s="9">
        <v>0</v>
      </c>
      <c r="D490" s="9">
        <v>0</v>
      </c>
      <c r="E490" s="15" t="str">
        <f t="shared" si="37"/>
        <v/>
      </c>
      <c r="F490" s="15" t="str">
        <f t="shared" si="38"/>
        <v/>
      </c>
      <c r="G490" s="14" t="str">
        <f t="shared" si="39"/>
        <v>0</v>
      </c>
      <c r="H490" s="17" t="str">
        <f t="shared" si="40"/>
        <v/>
      </c>
    </row>
    <row r="491" spans="2:8" ht="13.5" customHeight="1" x14ac:dyDescent="0.2">
      <c r="B491" s="5" t="s">
        <v>180</v>
      </c>
      <c r="C491" s="9">
        <v>1</v>
      </c>
      <c r="D491" s="9">
        <v>2</v>
      </c>
      <c r="E491" s="15">
        <f t="shared" si="37"/>
        <v>1.4814814814814814E-3</v>
      </c>
      <c r="F491" s="15">
        <f t="shared" si="38"/>
        <v>2.5706940874035988E-3</v>
      </c>
      <c r="G491" s="14">
        <f t="shared" si="39"/>
        <v>1</v>
      </c>
      <c r="H491" s="17">
        <f t="shared" si="40"/>
        <v>1.4814814814814814E-3</v>
      </c>
    </row>
    <row r="492" spans="2:8" ht="15" x14ac:dyDescent="0.2">
      <c r="B492" s="5" t="s">
        <v>484</v>
      </c>
      <c r="C492" s="9">
        <v>0</v>
      </c>
      <c r="D492" s="9">
        <v>1</v>
      </c>
      <c r="E492" s="15" t="str">
        <f t="shared" si="37"/>
        <v/>
      </c>
      <c r="F492" s="15">
        <f t="shared" si="38"/>
        <v>1.2853470437017994E-3</v>
      </c>
      <c r="G492" s="14" t="str">
        <f t="shared" si="39"/>
        <v>0</v>
      </c>
      <c r="H492" s="17" t="str">
        <f t="shared" si="40"/>
        <v/>
      </c>
    </row>
    <row r="493" spans="2:8" ht="15" x14ac:dyDescent="0.2">
      <c r="B493" s="5" t="s">
        <v>447</v>
      </c>
      <c r="C493" s="9">
        <v>0</v>
      </c>
      <c r="D493" s="9">
        <v>7</v>
      </c>
      <c r="E493" s="15" t="str">
        <f t="shared" si="37"/>
        <v/>
      </c>
      <c r="F493" s="15">
        <f t="shared" si="38"/>
        <v>8.9974293059125968E-3</v>
      </c>
      <c r="G493" s="14" t="str">
        <f t="shared" si="39"/>
        <v>0</v>
      </c>
      <c r="H493" s="17" t="str">
        <f t="shared" si="40"/>
        <v/>
      </c>
    </row>
    <row r="494" spans="2:8" ht="30" x14ac:dyDescent="0.2">
      <c r="B494" s="5" t="s">
        <v>448</v>
      </c>
      <c r="C494" s="9">
        <v>0</v>
      </c>
      <c r="D494" s="9">
        <v>0</v>
      </c>
      <c r="E494" s="15" t="str">
        <f t="shared" si="37"/>
        <v/>
      </c>
      <c r="F494" s="15" t="str">
        <f t="shared" si="38"/>
        <v/>
      </c>
      <c r="G494" s="14" t="str">
        <f t="shared" si="39"/>
        <v>0</v>
      </c>
      <c r="H494" s="17" t="str">
        <f t="shared" si="40"/>
        <v/>
      </c>
    </row>
    <row r="495" spans="2:8" ht="13.5" customHeight="1" x14ac:dyDescent="0.2">
      <c r="B495" s="5" t="s">
        <v>449</v>
      </c>
      <c r="C495" s="9">
        <v>0</v>
      </c>
      <c r="D495" s="9">
        <v>0</v>
      </c>
      <c r="E495" s="15" t="str">
        <f t="shared" si="37"/>
        <v/>
      </c>
      <c r="F495" s="15" t="str">
        <f t="shared" si="38"/>
        <v/>
      </c>
      <c r="G495" s="14" t="str">
        <f t="shared" si="39"/>
        <v>0</v>
      </c>
      <c r="H495" s="17" t="str">
        <f t="shared" si="40"/>
        <v/>
      </c>
    </row>
    <row r="496" spans="2:8" s="4" customFormat="1" ht="26.25" customHeight="1" x14ac:dyDescent="0.2">
      <c r="B496" s="5" t="s">
        <v>450</v>
      </c>
      <c r="C496" s="9">
        <v>0</v>
      </c>
      <c r="D496" s="9">
        <v>0</v>
      </c>
      <c r="E496" s="15" t="str">
        <f t="shared" si="37"/>
        <v/>
      </c>
      <c r="F496" s="15" t="str">
        <f t="shared" si="38"/>
        <v/>
      </c>
      <c r="G496" s="14" t="str">
        <f t="shared" si="39"/>
        <v>0</v>
      </c>
      <c r="H496" s="17" t="str">
        <f t="shared" si="40"/>
        <v/>
      </c>
    </row>
    <row r="497" spans="2:8" ht="15" x14ac:dyDescent="0.2">
      <c r="B497" s="5" t="s">
        <v>451</v>
      </c>
      <c r="C497" s="9">
        <v>1</v>
      </c>
      <c r="D497" s="9">
        <v>0</v>
      </c>
      <c r="E497" s="15">
        <f t="shared" si="37"/>
        <v>1.4814814814814814E-3</v>
      </c>
      <c r="F497" s="15" t="str">
        <f t="shared" si="38"/>
        <v/>
      </c>
      <c r="G497" s="14" t="str">
        <f t="shared" si="39"/>
        <v>0</v>
      </c>
      <c r="H497" s="17">
        <f t="shared" si="40"/>
        <v>0</v>
      </c>
    </row>
    <row r="498" spans="2:8" ht="30" x14ac:dyDescent="0.2">
      <c r="B498" s="5" t="s">
        <v>452</v>
      </c>
      <c r="C498" s="9">
        <v>0</v>
      </c>
      <c r="D498" s="9">
        <v>0</v>
      </c>
      <c r="E498" s="15" t="str">
        <f t="shared" si="37"/>
        <v/>
      </c>
      <c r="F498" s="15" t="str">
        <f t="shared" si="38"/>
        <v/>
      </c>
      <c r="G498" s="14" t="str">
        <f t="shared" si="39"/>
        <v>0</v>
      </c>
      <c r="H498" s="17" t="str">
        <f t="shared" si="40"/>
        <v/>
      </c>
    </row>
    <row r="499" spans="2:8" ht="30" x14ac:dyDescent="0.2">
      <c r="B499" s="5" t="s">
        <v>453</v>
      </c>
      <c r="C499" s="9">
        <v>0</v>
      </c>
      <c r="D499" s="9">
        <v>0</v>
      </c>
      <c r="E499" s="15" t="str">
        <f t="shared" si="37"/>
        <v/>
      </c>
      <c r="F499" s="15" t="str">
        <f t="shared" si="38"/>
        <v/>
      </c>
      <c r="G499" s="14" t="str">
        <f t="shared" si="39"/>
        <v>0</v>
      </c>
      <c r="H499" s="17" t="str">
        <f t="shared" si="40"/>
        <v/>
      </c>
    </row>
    <row r="500" spans="2:8" ht="15" x14ac:dyDescent="0.2">
      <c r="B500" s="30"/>
      <c r="C500" s="29"/>
      <c r="D500" s="29"/>
      <c r="E500" s="28"/>
      <c r="F500" s="28"/>
      <c r="G500" s="25"/>
      <c r="H500" s="26"/>
    </row>
    <row r="502" spans="2:8" x14ac:dyDescent="0.2">
      <c r="B502" s="19"/>
      <c r="C502" s="19"/>
      <c r="D502" s="19"/>
      <c r="E502" s="19"/>
      <c r="F502" s="19"/>
    </row>
    <row r="503" spans="2:8" ht="15" customHeight="1" x14ac:dyDescent="0.2">
      <c r="B503" s="51" t="s">
        <v>522</v>
      </c>
      <c r="C503" s="52" t="s">
        <v>523</v>
      </c>
      <c r="D503" s="53"/>
      <c r="E503" s="54" t="s">
        <v>487</v>
      </c>
      <c r="F503" s="55"/>
      <c r="G503" s="56" t="s">
        <v>568</v>
      </c>
      <c r="H503" s="58" t="s">
        <v>486</v>
      </c>
    </row>
    <row r="504" spans="2:8" x14ac:dyDescent="0.2">
      <c r="B504" s="51"/>
      <c r="C504" s="50">
        <v>2012</v>
      </c>
      <c r="D504" s="50">
        <v>2013</v>
      </c>
      <c r="E504" s="50">
        <v>2012</v>
      </c>
      <c r="F504" s="50">
        <v>2013</v>
      </c>
      <c r="G504" s="57"/>
      <c r="H504" s="59"/>
    </row>
    <row r="505" spans="2:8" ht="30" x14ac:dyDescent="0.2">
      <c r="B505" s="43" t="s">
        <v>528</v>
      </c>
      <c r="C505" s="41">
        <f>SUM(C506:C530)</f>
        <v>179</v>
      </c>
      <c r="D505" s="41">
        <f>SUM(D506:D530)</f>
        <v>172</v>
      </c>
      <c r="E505" s="42">
        <f>+IF(C505=0,"",C505/C$505)</f>
        <v>1</v>
      </c>
      <c r="F505" s="42">
        <f>+IF(D505=0,"",D505/D$505)</f>
        <v>1</v>
      </c>
      <c r="G505" s="38">
        <f>+IF(OR(AND(D505=0),(C505=0)),"0",((D505-C505)/C505))</f>
        <v>-3.9106145251396648E-2</v>
      </c>
      <c r="H505" s="39">
        <f>+IF(OR(AND(E505=""),(G505="")),"",E505*G505)</f>
        <v>-3.9106145251396648E-2</v>
      </c>
    </row>
    <row r="506" spans="2:8" ht="15" x14ac:dyDescent="0.2">
      <c r="B506" s="5" t="s">
        <v>454</v>
      </c>
      <c r="C506" s="9">
        <v>0</v>
      </c>
      <c r="D506" s="9">
        <v>0</v>
      </c>
      <c r="E506" s="15" t="str">
        <f>+IF(C506=0,"",C506/C$505)</f>
        <v/>
      </c>
      <c r="F506" s="15" t="str">
        <f>+IF(D506=0,"",D506/D$505)</f>
        <v/>
      </c>
      <c r="G506" s="14" t="str">
        <f>+IF(OR(AND(D506=0),(C506=0)),"0",((D506-C506)/C506))</f>
        <v>0</v>
      </c>
      <c r="H506" s="17" t="str">
        <f>+IF(OR(AND(E506=""),(G506="")),"",E506*G506)</f>
        <v/>
      </c>
    </row>
    <row r="507" spans="2:8" ht="15" x14ac:dyDescent="0.2">
      <c r="B507" s="5" t="s">
        <v>187</v>
      </c>
      <c r="C507" s="9">
        <v>6</v>
      </c>
      <c r="D507" s="9">
        <v>11</v>
      </c>
      <c r="E507" s="15">
        <f t="shared" ref="E507:E530" si="41">+IF(C507=0,"",C507/C$505)</f>
        <v>3.3519553072625698E-2</v>
      </c>
      <c r="F507" s="15">
        <f t="shared" ref="F507:F530" si="42">+IF(D507=0,"",D507/D$505)</f>
        <v>6.3953488372093026E-2</v>
      </c>
      <c r="G507" s="14">
        <f t="shared" ref="G507:G530" si="43">+IF(OR(AND(D507=0),(C507=0)),"0",((D507-C507)/C507))</f>
        <v>0.83333333333333337</v>
      </c>
      <c r="H507" s="17">
        <f t="shared" ref="H507:H530" si="44">+IF(OR(AND(E507=""),(G507="")),"",E507*G507)</f>
        <v>2.793296089385475E-2</v>
      </c>
    </row>
    <row r="508" spans="2:8" ht="15" x14ac:dyDescent="0.2">
      <c r="B508" s="5" t="s">
        <v>455</v>
      </c>
      <c r="C508" s="9">
        <v>26</v>
      </c>
      <c r="D508" s="9">
        <v>21</v>
      </c>
      <c r="E508" s="15">
        <f t="shared" si="41"/>
        <v>0.14525139664804471</v>
      </c>
      <c r="F508" s="15">
        <f t="shared" si="42"/>
        <v>0.12209302325581395</v>
      </c>
      <c r="G508" s="14">
        <f t="shared" si="43"/>
        <v>-0.19230769230769232</v>
      </c>
      <c r="H508" s="17">
        <f t="shared" si="44"/>
        <v>-2.7932960893854754E-2</v>
      </c>
    </row>
    <row r="509" spans="2:8" ht="15" x14ac:dyDescent="0.2">
      <c r="B509" s="5" t="s">
        <v>456</v>
      </c>
      <c r="C509" s="9">
        <v>2</v>
      </c>
      <c r="D509" s="9">
        <v>20</v>
      </c>
      <c r="E509" s="15">
        <f t="shared" si="41"/>
        <v>1.11731843575419E-2</v>
      </c>
      <c r="F509" s="15">
        <f t="shared" si="42"/>
        <v>0.11627906976744186</v>
      </c>
      <c r="G509" s="14">
        <f t="shared" si="43"/>
        <v>9</v>
      </c>
      <c r="H509" s="17">
        <f t="shared" si="44"/>
        <v>0.1005586592178771</v>
      </c>
    </row>
    <row r="510" spans="2:8" ht="15" x14ac:dyDescent="0.2">
      <c r="B510" s="5" t="s">
        <v>188</v>
      </c>
      <c r="C510" s="9">
        <v>0</v>
      </c>
      <c r="D510" s="9">
        <v>0</v>
      </c>
      <c r="E510" s="15" t="str">
        <f t="shared" si="41"/>
        <v/>
      </c>
      <c r="F510" s="15" t="str">
        <f t="shared" si="42"/>
        <v/>
      </c>
      <c r="G510" s="14" t="str">
        <f t="shared" si="43"/>
        <v>0</v>
      </c>
      <c r="H510" s="17" t="str">
        <f t="shared" si="44"/>
        <v/>
      </c>
    </row>
    <row r="511" spans="2:8" ht="15" x14ac:dyDescent="0.2">
      <c r="B511" s="5" t="s">
        <v>186</v>
      </c>
      <c r="C511" s="9">
        <v>0</v>
      </c>
      <c r="D511" s="9">
        <v>0</v>
      </c>
      <c r="E511" s="15" t="str">
        <f t="shared" si="41"/>
        <v/>
      </c>
      <c r="F511" s="15" t="str">
        <f t="shared" si="42"/>
        <v/>
      </c>
      <c r="G511" s="14" t="str">
        <f t="shared" si="43"/>
        <v>0</v>
      </c>
      <c r="H511" s="17" t="str">
        <f t="shared" si="44"/>
        <v/>
      </c>
    </row>
    <row r="512" spans="2:8" ht="15" x14ac:dyDescent="0.2">
      <c r="B512" s="5" t="s">
        <v>189</v>
      </c>
      <c r="C512" s="9">
        <v>0</v>
      </c>
      <c r="D512" s="9">
        <v>1</v>
      </c>
      <c r="E512" s="15" t="str">
        <f t="shared" si="41"/>
        <v/>
      </c>
      <c r="F512" s="15">
        <f t="shared" si="42"/>
        <v>5.8139534883720929E-3</v>
      </c>
      <c r="G512" s="14" t="str">
        <f t="shared" si="43"/>
        <v>0</v>
      </c>
      <c r="H512" s="17" t="str">
        <f t="shared" si="44"/>
        <v/>
      </c>
    </row>
    <row r="513" spans="2:8" ht="30" x14ac:dyDescent="0.2">
      <c r="B513" s="5" t="s">
        <v>457</v>
      </c>
      <c r="C513" s="9">
        <v>0</v>
      </c>
      <c r="D513" s="9">
        <v>0</v>
      </c>
      <c r="E513" s="15" t="str">
        <f t="shared" si="41"/>
        <v/>
      </c>
      <c r="F513" s="15" t="str">
        <f t="shared" si="42"/>
        <v/>
      </c>
      <c r="G513" s="14" t="str">
        <f t="shared" si="43"/>
        <v>0</v>
      </c>
      <c r="H513" s="17" t="str">
        <f t="shared" si="44"/>
        <v/>
      </c>
    </row>
    <row r="514" spans="2:8" ht="15" x14ac:dyDescent="0.2">
      <c r="B514" s="5" t="s">
        <v>458</v>
      </c>
      <c r="C514" s="9">
        <v>0</v>
      </c>
      <c r="D514" s="9">
        <v>0</v>
      </c>
      <c r="E514" s="15" t="str">
        <f t="shared" si="41"/>
        <v/>
      </c>
      <c r="F514" s="15" t="str">
        <f t="shared" si="42"/>
        <v/>
      </c>
      <c r="G514" s="14" t="str">
        <f t="shared" si="43"/>
        <v>0</v>
      </c>
      <c r="H514" s="17" t="str">
        <f t="shared" si="44"/>
        <v/>
      </c>
    </row>
    <row r="515" spans="2:8" ht="30" x14ac:dyDescent="0.2">
      <c r="B515" s="5" t="s">
        <v>485</v>
      </c>
      <c r="C515" s="9">
        <v>0</v>
      </c>
      <c r="D515" s="9">
        <v>3</v>
      </c>
      <c r="E515" s="15" t="str">
        <f t="shared" si="41"/>
        <v/>
      </c>
      <c r="F515" s="15">
        <f t="shared" si="42"/>
        <v>1.7441860465116279E-2</v>
      </c>
      <c r="G515" s="14" t="str">
        <f t="shared" si="43"/>
        <v>0</v>
      </c>
      <c r="H515" s="17" t="str">
        <f t="shared" si="44"/>
        <v/>
      </c>
    </row>
    <row r="516" spans="2:8" ht="15" x14ac:dyDescent="0.2">
      <c r="B516" s="5" t="s">
        <v>459</v>
      </c>
      <c r="C516" s="9">
        <v>16</v>
      </c>
      <c r="D516" s="9">
        <v>0</v>
      </c>
      <c r="E516" s="15">
        <f t="shared" si="41"/>
        <v>8.9385474860335198E-2</v>
      </c>
      <c r="F516" s="15" t="str">
        <f t="shared" si="42"/>
        <v/>
      </c>
      <c r="G516" s="14" t="str">
        <f t="shared" si="43"/>
        <v>0</v>
      </c>
      <c r="H516" s="17">
        <f t="shared" si="44"/>
        <v>0</v>
      </c>
    </row>
    <row r="517" spans="2:8" ht="30" x14ac:dyDescent="0.2">
      <c r="B517" s="5" t="s">
        <v>460</v>
      </c>
      <c r="C517" s="9">
        <v>0</v>
      </c>
      <c r="D517" s="9">
        <v>1</v>
      </c>
      <c r="E517" s="15" t="str">
        <f t="shared" si="41"/>
        <v/>
      </c>
      <c r="F517" s="15">
        <f t="shared" si="42"/>
        <v>5.8139534883720929E-3</v>
      </c>
      <c r="G517" s="14" t="str">
        <f t="shared" si="43"/>
        <v>0</v>
      </c>
      <c r="H517" s="17" t="str">
        <f t="shared" si="44"/>
        <v/>
      </c>
    </row>
    <row r="518" spans="2:8" ht="15" x14ac:dyDescent="0.2">
      <c r="B518" s="5" t="s">
        <v>190</v>
      </c>
      <c r="C518" s="9">
        <v>2</v>
      </c>
      <c r="D518" s="9">
        <v>0</v>
      </c>
      <c r="E518" s="15">
        <f t="shared" si="41"/>
        <v>1.11731843575419E-2</v>
      </c>
      <c r="F518" s="15" t="str">
        <f t="shared" si="42"/>
        <v/>
      </c>
      <c r="G518" s="14" t="str">
        <f t="shared" si="43"/>
        <v>0</v>
      </c>
      <c r="H518" s="17">
        <f t="shared" si="44"/>
        <v>0</v>
      </c>
    </row>
    <row r="519" spans="2:8" ht="15" x14ac:dyDescent="0.2">
      <c r="B519" s="5" t="s">
        <v>192</v>
      </c>
      <c r="C519" s="9">
        <v>0</v>
      </c>
      <c r="D519" s="9">
        <v>0</v>
      </c>
      <c r="E519" s="15" t="str">
        <f t="shared" si="41"/>
        <v/>
      </c>
      <c r="F519" s="15" t="str">
        <f t="shared" si="42"/>
        <v/>
      </c>
      <c r="G519" s="14" t="str">
        <f t="shared" si="43"/>
        <v>0</v>
      </c>
      <c r="H519" s="17" t="str">
        <f t="shared" si="44"/>
        <v/>
      </c>
    </row>
    <row r="520" spans="2:8" ht="13.5" customHeight="1" x14ac:dyDescent="0.2">
      <c r="B520" s="5" t="s">
        <v>191</v>
      </c>
      <c r="C520" s="9">
        <v>1</v>
      </c>
      <c r="D520" s="9">
        <v>0</v>
      </c>
      <c r="E520" s="15">
        <f t="shared" si="41"/>
        <v>5.5865921787709499E-3</v>
      </c>
      <c r="F520" s="15" t="str">
        <f t="shared" si="42"/>
        <v/>
      </c>
      <c r="G520" s="14" t="str">
        <f t="shared" si="43"/>
        <v>0</v>
      </c>
      <c r="H520" s="17">
        <f t="shared" si="44"/>
        <v>0</v>
      </c>
    </row>
    <row r="521" spans="2:8" ht="13.5" customHeight="1" x14ac:dyDescent="0.2">
      <c r="B521" s="5" t="s">
        <v>461</v>
      </c>
      <c r="C521" s="9">
        <v>98</v>
      </c>
      <c r="D521" s="9">
        <v>77</v>
      </c>
      <c r="E521" s="15">
        <f t="shared" si="41"/>
        <v>0.54748603351955305</v>
      </c>
      <c r="F521" s="15">
        <f t="shared" si="42"/>
        <v>0.44767441860465118</v>
      </c>
      <c r="G521" s="14">
        <f t="shared" si="43"/>
        <v>-0.21428571428571427</v>
      </c>
      <c r="H521" s="17">
        <f t="shared" si="44"/>
        <v>-0.11731843575418993</v>
      </c>
    </row>
    <row r="522" spans="2:8" ht="25.5" customHeight="1" x14ac:dyDescent="0.2">
      <c r="B522" s="5" t="s">
        <v>193</v>
      </c>
      <c r="C522" s="9">
        <v>14</v>
      </c>
      <c r="D522" s="9">
        <v>10</v>
      </c>
      <c r="E522" s="15">
        <f t="shared" si="41"/>
        <v>7.8212290502793297E-2</v>
      </c>
      <c r="F522" s="15">
        <f t="shared" si="42"/>
        <v>5.8139534883720929E-2</v>
      </c>
      <c r="G522" s="14">
        <f t="shared" si="43"/>
        <v>-0.2857142857142857</v>
      </c>
      <c r="H522" s="17">
        <f t="shared" si="44"/>
        <v>-2.2346368715083796E-2</v>
      </c>
    </row>
    <row r="523" spans="2:8" ht="13.5" customHeight="1" x14ac:dyDescent="0.2">
      <c r="B523" s="5" t="s">
        <v>462</v>
      </c>
      <c r="C523" s="9">
        <v>0</v>
      </c>
      <c r="D523" s="9">
        <v>0</v>
      </c>
      <c r="E523" s="15" t="str">
        <f t="shared" si="41"/>
        <v/>
      </c>
      <c r="F523" s="15" t="str">
        <f t="shared" si="42"/>
        <v/>
      </c>
      <c r="G523" s="14" t="str">
        <f t="shared" si="43"/>
        <v>0</v>
      </c>
      <c r="H523" s="17" t="str">
        <f t="shared" si="44"/>
        <v/>
      </c>
    </row>
    <row r="524" spans="2:8" ht="12" customHeight="1" x14ac:dyDescent="0.2">
      <c r="B524" s="5" t="s">
        <v>194</v>
      </c>
      <c r="C524" s="9">
        <v>1</v>
      </c>
      <c r="D524" s="9">
        <v>0</v>
      </c>
      <c r="E524" s="15">
        <f t="shared" si="41"/>
        <v>5.5865921787709499E-3</v>
      </c>
      <c r="F524" s="15" t="str">
        <f t="shared" si="42"/>
        <v/>
      </c>
      <c r="G524" s="14" t="str">
        <f t="shared" si="43"/>
        <v>0</v>
      </c>
      <c r="H524" s="17">
        <f t="shared" si="44"/>
        <v>0</v>
      </c>
    </row>
    <row r="525" spans="2:8" ht="13.5" customHeight="1" x14ac:dyDescent="0.2">
      <c r="B525" s="5" t="s">
        <v>195</v>
      </c>
      <c r="C525" s="9">
        <v>1</v>
      </c>
      <c r="D525" s="9">
        <v>0</v>
      </c>
      <c r="E525" s="15">
        <f t="shared" si="41"/>
        <v>5.5865921787709499E-3</v>
      </c>
      <c r="F525" s="15" t="str">
        <f t="shared" si="42"/>
        <v/>
      </c>
      <c r="G525" s="14" t="str">
        <f t="shared" si="43"/>
        <v>0</v>
      </c>
      <c r="H525" s="17">
        <f t="shared" si="44"/>
        <v>0</v>
      </c>
    </row>
    <row r="526" spans="2:8" ht="13.5" customHeight="1" x14ac:dyDescent="0.2">
      <c r="B526" s="5" t="s">
        <v>463</v>
      </c>
      <c r="C526" s="9">
        <v>0</v>
      </c>
      <c r="D526" s="9">
        <v>22</v>
      </c>
      <c r="E526" s="15" t="str">
        <f t="shared" si="41"/>
        <v/>
      </c>
      <c r="F526" s="15">
        <f t="shared" si="42"/>
        <v>0.12790697674418605</v>
      </c>
      <c r="G526" s="14" t="str">
        <f t="shared" si="43"/>
        <v>0</v>
      </c>
      <c r="H526" s="17" t="str">
        <f t="shared" si="44"/>
        <v/>
      </c>
    </row>
    <row r="527" spans="2:8" ht="15" x14ac:dyDescent="0.2">
      <c r="B527" s="5" t="s">
        <v>464</v>
      </c>
      <c r="C527" s="9">
        <v>0</v>
      </c>
      <c r="D527" s="9">
        <v>0</v>
      </c>
      <c r="E527" s="15" t="str">
        <f t="shared" si="41"/>
        <v/>
      </c>
      <c r="F527" s="15" t="str">
        <f t="shared" si="42"/>
        <v/>
      </c>
      <c r="G527" s="14" t="str">
        <f t="shared" si="43"/>
        <v>0</v>
      </c>
      <c r="H527" s="17" t="str">
        <f t="shared" si="44"/>
        <v/>
      </c>
    </row>
    <row r="528" spans="2:8" ht="30" x14ac:dyDescent="0.2">
      <c r="B528" s="5" t="s">
        <v>465</v>
      </c>
      <c r="C528" s="9">
        <v>0</v>
      </c>
      <c r="D528" s="9">
        <v>0</v>
      </c>
      <c r="E528" s="15" t="str">
        <f t="shared" si="41"/>
        <v/>
      </c>
      <c r="F528" s="15" t="str">
        <f t="shared" si="42"/>
        <v/>
      </c>
      <c r="G528" s="14" t="str">
        <f t="shared" si="43"/>
        <v>0</v>
      </c>
      <c r="H528" s="17" t="str">
        <f t="shared" si="44"/>
        <v/>
      </c>
    </row>
    <row r="529" spans="2:8" ht="30" x14ac:dyDescent="0.2">
      <c r="B529" s="6" t="s">
        <v>466</v>
      </c>
      <c r="C529" s="9">
        <v>12</v>
      </c>
      <c r="D529" s="9">
        <v>1</v>
      </c>
      <c r="E529" s="15">
        <f t="shared" si="41"/>
        <v>6.7039106145251395E-2</v>
      </c>
      <c r="F529" s="15">
        <f t="shared" si="42"/>
        <v>5.8139534883720929E-3</v>
      </c>
      <c r="G529" s="14">
        <f t="shared" si="43"/>
        <v>-0.91666666666666663</v>
      </c>
      <c r="H529" s="17">
        <f t="shared" si="44"/>
        <v>-6.1452513966480445E-2</v>
      </c>
    </row>
    <row r="530" spans="2:8" ht="30" x14ac:dyDescent="0.2">
      <c r="B530" s="5" t="s">
        <v>467</v>
      </c>
      <c r="C530" s="9">
        <v>0</v>
      </c>
      <c r="D530" s="9">
        <v>5</v>
      </c>
      <c r="E530" s="15" t="str">
        <f t="shared" si="41"/>
        <v/>
      </c>
      <c r="F530" s="15">
        <f t="shared" si="42"/>
        <v>2.9069767441860465E-2</v>
      </c>
      <c r="G530" s="14" t="str">
        <f t="shared" si="43"/>
        <v>0</v>
      </c>
      <c r="H530" s="17" t="str">
        <f t="shared" si="44"/>
        <v/>
      </c>
    </row>
    <row r="531" spans="2:8" x14ac:dyDescent="0.2">
      <c r="B531" s="22" t="s">
        <v>569</v>
      </c>
    </row>
  </sheetData>
  <mergeCells count="30">
    <mergeCell ref="B503:B504"/>
    <mergeCell ref="B292:B293"/>
    <mergeCell ref="B149:B150"/>
    <mergeCell ref="C292:D292"/>
    <mergeCell ref="E16:F16"/>
    <mergeCell ref="B68:B69"/>
    <mergeCell ref="C68:D68"/>
    <mergeCell ref="E68:F68"/>
    <mergeCell ref="B16:B17"/>
    <mergeCell ref="C16:D16"/>
    <mergeCell ref="C503:D503"/>
    <mergeCell ref="E503:F503"/>
    <mergeCell ref="G503:G504"/>
    <mergeCell ref="H503:H504"/>
    <mergeCell ref="G68:G69"/>
    <mergeCell ref="H68:H69"/>
    <mergeCell ref="C149:D149"/>
    <mergeCell ref="E149:F149"/>
    <mergeCell ref="G149:G150"/>
    <mergeCell ref="H149:H150"/>
    <mergeCell ref="G16:G17"/>
    <mergeCell ref="H16:H17"/>
    <mergeCell ref="E292:F292"/>
    <mergeCell ref="G292:G293"/>
    <mergeCell ref="H292:H293"/>
    <mergeCell ref="B6:B7"/>
    <mergeCell ref="C6:D6"/>
    <mergeCell ref="E6:F6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workbookViewId="0">
      <pane xSplit="1" ySplit="3" topLeftCell="B4" activePane="bottomRight" state="frozen"/>
      <selection activeCell="E1" sqref="E1:E1048576"/>
      <selection pane="topRight" activeCell="E1" sqref="E1:E1048576"/>
      <selection pane="bottomLeft" activeCell="E1" sqref="E1:E1048576"/>
      <selection pane="bottomRight" activeCell="E1" sqref="E1:E1048576"/>
    </sheetView>
  </sheetViews>
  <sheetFormatPr baseColWidth="10" defaultRowHeight="12.75" x14ac:dyDescent="0.2"/>
  <cols>
    <col min="1" max="1" width="3.7109375" style="2" customWidth="1"/>
    <col min="2" max="2" width="42.5703125" style="1" customWidth="1"/>
    <col min="3" max="4" width="11.42578125" style="1"/>
    <col min="5" max="5" width="11.42578125" style="2" hidden="1" customWidth="1"/>
    <col min="6" max="6" width="11.42578125" style="2"/>
    <col min="7" max="7" width="17.42578125" style="2" customWidth="1"/>
    <col min="8" max="8" width="14.42578125" style="2" customWidth="1"/>
    <col min="9" max="16384" width="11.42578125" style="2"/>
  </cols>
  <sheetData>
    <row r="1" spans="2:8" ht="20.100000000000001" customHeight="1" x14ac:dyDescent="0.2">
      <c r="B1" s="45" t="s">
        <v>566</v>
      </c>
      <c r="C1" s="16"/>
    </row>
    <row r="2" spans="2:8" ht="20.100000000000001" customHeight="1" x14ac:dyDescent="0.2">
      <c r="B2" s="1" t="s">
        <v>567</v>
      </c>
      <c r="C2" s="16"/>
    </row>
    <row r="3" spans="2:8" ht="20.100000000000001" customHeight="1" x14ac:dyDescent="0.2">
      <c r="B3" s="1" t="s">
        <v>563</v>
      </c>
      <c r="C3" s="16"/>
    </row>
    <row r="4" spans="2:8" ht="20.100000000000001" customHeight="1" x14ac:dyDescent="0.2">
      <c r="B4" s="47" t="s">
        <v>555</v>
      </c>
    </row>
    <row r="6" spans="2:8" ht="12.75" customHeight="1" x14ac:dyDescent="0.2">
      <c r="B6" s="51" t="s">
        <v>522</v>
      </c>
      <c r="C6" s="52" t="s">
        <v>523</v>
      </c>
      <c r="D6" s="53"/>
      <c r="E6" s="54" t="s">
        <v>487</v>
      </c>
      <c r="F6" s="55"/>
      <c r="G6" s="56" t="s">
        <v>568</v>
      </c>
      <c r="H6" s="58" t="s">
        <v>486</v>
      </c>
    </row>
    <row r="7" spans="2:8" x14ac:dyDescent="0.2">
      <c r="B7" s="51"/>
      <c r="C7" s="23">
        <v>2012</v>
      </c>
      <c r="D7" s="23">
        <v>2013</v>
      </c>
      <c r="E7" s="23">
        <v>2012</v>
      </c>
      <c r="F7" s="23">
        <v>2013</v>
      </c>
      <c r="G7" s="57"/>
      <c r="H7" s="59"/>
    </row>
    <row r="8" spans="2:8" ht="24.95" customHeight="1" x14ac:dyDescent="0.2">
      <c r="B8" s="18" t="s">
        <v>496</v>
      </c>
      <c r="C8" s="31">
        <f>+C18+C70+C151+C294+C505</f>
        <v>1338</v>
      </c>
      <c r="D8" s="31">
        <f>+D18+D70+D151+D294+D505</f>
        <v>1301</v>
      </c>
      <c r="E8" s="32">
        <f>+C8/C$8</f>
        <v>1</v>
      </c>
      <c r="F8" s="32">
        <f>+D8/D$8</f>
        <v>1</v>
      </c>
      <c r="G8" s="32">
        <f>+(D8-C8)/C8</f>
        <v>-2.7653213751868459E-2</v>
      </c>
      <c r="H8" s="33">
        <f>+E8*G8</f>
        <v>-2.7653213751868459E-2</v>
      </c>
    </row>
    <row r="9" spans="2:8" ht="24.95" customHeight="1" x14ac:dyDescent="0.2">
      <c r="B9" s="44" t="str">
        <f>+B18</f>
        <v>Total Colocaciones  en ocupaciones de nivel Directivo</v>
      </c>
      <c r="C9" s="46">
        <f>+C18</f>
        <v>2</v>
      </c>
      <c r="D9" s="46">
        <f>+D18</f>
        <v>1</v>
      </c>
      <c r="E9" s="34">
        <f t="shared" ref="E9:E13" si="0">C9/$C$8</f>
        <v>1.4947683109118087E-3</v>
      </c>
      <c r="F9" s="34">
        <f>D9/$D$8</f>
        <v>7.6863950807071484E-4</v>
      </c>
      <c r="G9" s="14">
        <f>+IF(OR(AND(D9=0),(C9=0)),"0",((D9-C9)/C9))</f>
        <v>-0.5</v>
      </c>
      <c r="H9" s="13">
        <f>+IF(OR(AND(E9=""),(G9="")),"",E9*G9)</f>
        <v>-7.4738415545590436E-4</v>
      </c>
    </row>
    <row r="10" spans="2:8" ht="24.95" customHeight="1" x14ac:dyDescent="0.2">
      <c r="B10" s="44" t="str">
        <f>+B70</f>
        <v xml:space="preserve">Total Colocaciones  en ocupaciones de nivel Profesional </v>
      </c>
      <c r="C10" s="46">
        <f>+C70</f>
        <v>58</v>
      </c>
      <c r="D10" s="46">
        <f>+D70</f>
        <v>74</v>
      </c>
      <c r="E10" s="34">
        <f t="shared" si="0"/>
        <v>4.3348281016442454E-2</v>
      </c>
      <c r="F10" s="34">
        <f>D10/$D$8</f>
        <v>5.6879323597232898E-2</v>
      </c>
      <c r="G10" s="14">
        <f>+IF(OR(AND(D10=0),(C10=0)),"0",((D10-C10)/C10))</f>
        <v>0.27586206896551724</v>
      </c>
      <c r="H10" s="13">
        <f>+IF(OR(AND(E10=""),(G10="")),"",E10*G10)</f>
        <v>1.195814648729447E-2</v>
      </c>
    </row>
    <row r="11" spans="2:8" ht="24.95" customHeight="1" x14ac:dyDescent="0.2">
      <c r="B11" s="44" t="str">
        <f>+B151</f>
        <v>Total Colocaciones  en ocupaciones de nivel Técnicos Profesionales - Tecnólogos</v>
      </c>
      <c r="C11" s="46">
        <f>+C151</f>
        <v>175</v>
      </c>
      <c r="D11" s="46">
        <f>+D151</f>
        <v>26</v>
      </c>
      <c r="E11" s="34">
        <f t="shared" si="0"/>
        <v>0.13079222720478326</v>
      </c>
      <c r="F11" s="34">
        <f>D11/$D$8</f>
        <v>1.9984627209838585E-2</v>
      </c>
      <c r="G11" s="14">
        <f>+IF(OR(AND(D11=0),(C11=0)),"0",((D11-C11)/C11))</f>
        <v>-0.85142857142857142</v>
      </c>
      <c r="H11" s="13">
        <f>+IF(OR(AND(E11=""),(G11="")),"",E11*G11)</f>
        <v>-0.11136023916292974</v>
      </c>
    </row>
    <row r="12" spans="2:8" ht="24.95" customHeight="1" x14ac:dyDescent="0.2">
      <c r="B12" s="44" t="str">
        <f>+B294</f>
        <v>Total Colocaciones   en ocupaciones de nivel Calificados</v>
      </c>
      <c r="C12" s="46">
        <f>+C294</f>
        <v>718</v>
      </c>
      <c r="D12" s="46">
        <f>+D294</f>
        <v>313</v>
      </c>
      <c r="E12" s="34">
        <f t="shared" si="0"/>
        <v>0.53662182361733934</v>
      </c>
      <c r="F12" s="34">
        <f>D12/$D$8</f>
        <v>0.24058416602613375</v>
      </c>
      <c r="G12" s="14">
        <f>+IF(OR(AND(D12=0),(C12=0)),"0",((D12-C12)/C12))</f>
        <v>-0.56406685236768805</v>
      </c>
      <c r="H12" s="13">
        <f>+IF(OR(AND(E12=""),(G12="")),"",E12*G12)</f>
        <v>-0.3026905829596413</v>
      </c>
    </row>
    <row r="13" spans="2:8" ht="24.95" customHeight="1" x14ac:dyDescent="0.2">
      <c r="B13" s="44" t="str">
        <f>+B505</f>
        <v>Total  Colocaciones en ocupaciones de nivel Elemental</v>
      </c>
      <c r="C13" s="46">
        <f>+C505</f>
        <v>385</v>
      </c>
      <c r="D13" s="46">
        <f>+D505</f>
        <v>887</v>
      </c>
      <c r="E13" s="34">
        <f t="shared" si="0"/>
        <v>0.28774289985052315</v>
      </c>
      <c r="F13" s="34">
        <f>D13/$D$8</f>
        <v>0.681783243658724</v>
      </c>
      <c r="G13" s="14">
        <f>+IF(OR(AND(D13=0),(C13=0)),"0",((D13-C13)/C13))</f>
        <v>1.3038961038961039</v>
      </c>
      <c r="H13" s="13">
        <f>+IF(OR(AND(E13=""),(G13="")),"",E13*G13)</f>
        <v>0.37518684603886393</v>
      </c>
    </row>
    <row r="14" spans="2:8" ht="17.25" customHeight="1" x14ac:dyDescent="0.2"/>
    <row r="16" spans="2:8" ht="27.75" customHeight="1" x14ac:dyDescent="0.2">
      <c r="B16" s="51" t="s">
        <v>522</v>
      </c>
      <c r="C16" s="52" t="s">
        <v>523</v>
      </c>
      <c r="D16" s="53"/>
      <c r="E16" s="54" t="s">
        <v>487</v>
      </c>
      <c r="F16" s="55"/>
      <c r="G16" s="56" t="s">
        <v>568</v>
      </c>
      <c r="H16" s="58" t="s">
        <v>486</v>
      </c>
    </row>
    <row r="17" spans="2:8" s="4" customFormat="1" ht="26.25" customHeight="1" x14ac:dyDescent="0.2">
      <c r="B17" s="51"/>
      <c r="C17" s="50">
        <v>2012</v>
      </c>
      <c r="D17" s="50">
        <v>2013</v>
      </c>
      <c r="E17" s="50">
        <v>2012</v>
      </c>
      <c r="F17" s="50">
        <v>2013</v>
      </c>
      <c r="G17" s="57"/>
      <c r="H17" s="59"/>
    </row>
    <row r="18" spans="2:8" s="4" customFormat="1" ht="38.25" customHeight="1" x14ac:dyDescent="0.2">
      <c r="B18" s="40" t="s">
        <v>524</v>
      </c>
      <c r="C18" s="36">
        <f>SUM(C19:C64)</f>
        <v>2</v>
      </c>
      <c r="D18" s="36">
        <f>SUM(D19:D64)</f>
        <v>1</v>
      </c>
      <c r="E18" s="37">
        <f>+IF(C18=0,"",C18/C$18)</f>
        <v>1</v>
      </c>
      <c r="F18" s="37">
        <f>+IF(D18=0,"",D18/D$18)</f>
        <v>1</v>
      </c>
      <c r="G18" s="38">
        <f>+IF(OR(AND(D18=0),(C18=0)),"0",((D18-C18)/C18))</f>
        <v>-0.5</v>
      </c>
      <c r="H18" s="39">
        <f>+IF(OR(AND(E18=""),(G18="")),"",E18*G18)</f>
        <v>-0.5</v>
      </c>
    </row>
    <row r="19" spans="2:8" ht="30" customHeight="1" x14ac:dyDescent="0.2">
      <c r="B19" s="5" t="s">
        <v>0</v>
      </c>
      <c r="C19" s="9">
        <v>0</v>
      </c>
      <c r="D19" s="9">
        <v>0</v>
      </c>
      <c r="E19" s="13" t="str">
        <f>+IF(C19=0,"",C19/C$18)</f>
        <v/>
      </c>
      <c r="F19" s="13" t="str">
        <f>+IF(D19=0,"",D19/D$18)</f>
        <v/>
      </c>
      <c r="G19" s="14" t="str">
        <f>+IF(OR(AND(D19=0),(C19=0)),"0",((D19-C19)/C19))</f>
        <v>0</v>
      </c>
      <c r="H19" s="17" t="str">
        <f>+IF(OR(AND(E19=""),(G19="")),"",E19*G19)</f>
        <v/>
      </c>
    </row>
    <row r="20" spans="2:8" ht="30" x14ac:dyDescent="0.2">
      <c r="B20" s="5" t="s">
        <v>196</v>
      </c>
      <c r="C20" s="9">
        <v>0</v>
      </c>
      <c r="D20" s="9">
        <v>0</v>
      </c>
      <c r="E20" s="13" t="str">
        <f t="shared" ref="E20:E64" si="1">+IF(C20=0,"",C20/C$18)</f>
        <v/>
      </c>
      <c r="F20" s="13" t="str">
        <f t="shared" ref="F20:F64" si="2">+IF(D20=0,"",D20/D$18)</f>
        <v/>
      </c>
      <c r="G20" s="14" t="str">
        <f t="shared" ref="G20:G64" si="3">+IF(OR(AND(D20=0),(C20=0)),"0",((D20-C20)/C20))</f>
        <v>0</v>
      </c>
      <c r="H20" s="17" t="str">
        <f t="shared" ref="H20:H64" si="4">+IF(OR(AND(E20=""),(G20="")),"",E20*G20)</f>
        <v/>
      </c>
    </row>
    <row r="21" spans="2:8" ht="45" x14ac:dyDescent="0.2">
      <c r="B21" s="5" t="s">
        <v>1</v>
      </c>
      <c r="C21" s="9">
        <v>0</v>
      </c>
      <c r="D21" s="9">
        <v>0</v>
      </c>
      <c r="E21" s="13" t="str">
        <f t="shared" si="1"/>
        <v/>
      </c>
      <c r="F21" s="13" t="str">
        <f t="shared" si="2"/>
        <v/>
      </c>
      <c r="G21" s="14" t="str">
        <f t="shared" si="3"/>
        <v>0</v>
      </c>
      <c r="H21" s="17" t="str">
        <f t="shared" si="4"/>
        <v/>
      </c>
    </row>
    <row r="22" spans="2:8" ht="45" x14ac:dyDescent="0.2">
      <c r="B22" s="5" t="s">
        <v>197</v>
      </c>
      <c r="C22" s="9">
        <v>0</v>
      </c>
      <c r="D22" s="9">
        <v>0</v>
      </c>
      <c r="E22" s="13" t="str">
        <f t="shared" si="1"/>
        <v/>
      </c>
      <c r="F22" s="13" t="str">
        <f t="shared" si="2"/>
        <v/>
      </c>
      <c r="G22" s="14" t="str">
        <f t="shared" si="3"/>
        <v>0</v>
      </c>
      <c r="H22" s="17" t="str">
        <f t="shared" si="4"/>
        <v/>
      </c>
    </row>
    <row r="23" spans="2:8" ht="30" x14ac:dyDescent="0.2">
      <c r="B23" s="5" t="s">
        <v>198</v>
      </c>
      <c r="C23" s="9">
        <v>0</v>
      </c>
      <c r="D23" s="9">
        <v>0</v>
      </c>
      <c r="E23" s="13" t="str">
        <f t="shared" si="1"/>
        <v/>
      </c>
      <c r="F23" s="13" t="str">
        <f t="shared" si="2"/>
        <v/>
      </c>
      <c r="G23" s="14" t="str">
        <f t="shared" si="3"/>
        <v>0</v>
      </c>
      <c r="H23" s="17" t="str">
        <f t="shared" si="4"/>
        <v/>
      </c>
    </row>
    <row r="24" spans="2:8" ht="45" x14ac:dyDescent="0.2">
      <c r="B24" s="5" t="s">
        <v>199</v>
      </c>
      <c r="C24" s="9">
        <v>1</v>
      </c>
      <c r="D24" s="9">
        <v>0</v>
      </c>
      <c r="E24" s="13">
        <f t="shared" si="1"/>
        <v>0.5</v>
      </c>
      <c r="F24" s="13" t="str">
        <f t="shared" si="2"/>
        <v/>
      </c>
      <c r="G24" s="14" t="str">
        <f t="shared" si="3"/>
        <v>0</v>
      </c>
      <c r="H24" s="17">
        <f t="shared" si="4"/>
        <v>0</v>
      </c>
    </row>
    <row r="25" spans="2:8" ht="15" x14ac:dyDescent="0.2">
      <c r="B25" s="5" t="s">
        <v>2</v>
      </c>
      <c r="C25" s="9">
        <v>0</v>
      </c>
      <c r="D25" s="9">
        <v>0</v>
      </c>
      <c r="E25" s="13" t="str">
        <f t="shared" si="1"/>
        <v/>
      </c>
      <c r="F25" s="13" t="str">
        <f t="shared" si="2"/>
        <v/>
      </c>
      <c r="G25" s="14" t="str">
        <f t="shared" si="3"/>
        <v>0</v>
      </c>
      <c r="H25" s="17" t="str">
        <f t="shared" si="4"/>
        <v/>
      </c>
    </row>
    <row r="26" spans="2:8" ht="15" x14ac:dyDescent="0.2">
      <c r="B26" s="5" t="s">
        <v>6</v>
      </c>
      <c r="C26" s="9">
        <v>0</v>
      </c>
      <c r="D26" s="9">
        <v>1</v>
      </c>
      <c r="E26" s="13" t="str">
        <f t="shared" si="1"/>
        <v/>
      </c>
      <c r="F26" s="13">
        <f t="shared" si="2"/>
        <v>1</v>
      </c>
      <c r="G26" s="14" t="str">
        <f t="shared" si="3"/>
        <v>0</v>
      </c>
      <c r="H26" s="17" t="str">
        <f t="shared" si="4"/>
        <v/>
      </c>
    </row>
    <row r="27" spans="2:8" ht="15" x14ac:dyDescent="0.2">
      <c r="B27" s="5" t="s">
        <v>3</v>
      </c>
      <c r="C27" s="9">
        <v>0</v>
      </c>
      <c r="D27" s="9">
        <v>0</v>
      </c>
      <c r="E27" s="13" t="str">
        <f t="shared" si="1"/>
        <v/>
      </c>
      <c r="F27" s="13" t="str">
        <f t="shared" si="2"/>
        <v/>
      </c>
      <c r="G27" s="14" t="str">
        <f t="shared" si="3"/>
        <v>0</v>
      </c>
      <c r="H27" s="17" t="str">
        <f t="shared" si="4"/>
        <v/>
      </c>
    </row>
    <row r="28" spans="2:8" ht="15" x14ac:dyDescent="0.2">
      <c r="B28" s="5" t="s">
        <v>5</v>
      </c>
      <c r="C28" s="9">
        <v>0</v>
      </c>
      <c r="D28" s="9">
        <v>0</v>
      </c>
      <c r="E28" s="13" t="str">
        <f t="shared" si="1"/>
        <v/>
      </c>
      <c r="F28" s="13" t="str">
        <f t="shared" si="2"/>
        <v/>
      </c>
      <c r="G28" s="14" t="str">
        <f t="shared" si="3"/>
        <v>0</v>
      </c>
      <c r="H28" s="17" t="str">
        <f t="shared" si="4"/>
        <v/>
      </c>
    </row>
    <row r="29" spans="2:8" ht="30" x14ac:dyDescent="0.2">
      <c r="B29" s="5" t="s">
        <v>200</v>
      </c>
      <c r="C29" s="9">
        <v>0</v>
      </c>
      <c r="D29" s="9">
        <v>0</v>
      </c>
      <c r="E29" s="13" t="str">
        <f t="shared" si="1"/>
        <v/>
      </c>
      <c r="F29" s="13" t="str">
        <f t="shared" si="2"/>
        <v/>
      </c>
      <c r="G29" s="14" t="str">
        <f t="shared" si="3"/>
        <v>0</v>
      </c>
      <c r="H29" s="17" t="str">
        <f t="shared" si="4"/>
        <v/>
      </c>
    </row>
    <row r="30" spans="2:8" ht="15" x14ac:dyDescent="0.2">
      <c r="B30" s="5" t="s">
        <v>201</v>
      </c>
      <c r="C30" s="9">
        <v>0</v>
      </c>
      <c r="D30" s="9">
        <v>0</v>
      </c>
      <c r="E30" s="13" t="str">
        <f t="shared" si="1"/>
        <v/>
      </c>
      <c r="F30" s="13" t="str">
        <f t="shared" si="2"/>
        <v/>
      </c>
      <c r="G30" s="14" t="str">
        <f t="shared" si="3"/>
        <v>0</v>
      </c>
      <c r="H30" s="17" t="str">
        <f t="shared" si="4"/>
        <v/>
      </c>
    </row>
    <row r="31" spans="2:8" ht="15" x14ac:dyDescent="0.2">
      <c r="B31" s="5" t="s">
        <v>4</v>
      </c>
      <c r="C31" s="9">
        <v>0</v>
      </c>
      <c r="D31" s="9">
        <v>0</v>
      </c>
      <c r="E31" s="13" t="str">
        <f t="shared" si="1"/>
        <v/>
      </c>
      <c r="F31" s="13" t="str">
        <f t="shared" si="2"/>
        <v/>
      </c>
      <c r="G31" s="14" t="str">
        <f t="shared" si="3"/>
        <v>0</v>
      </c>
      <c r="H31" s="17" t="str">
        <f t="shared" si="4"/>
        <v/>
      </c>
    </row>
    <row r="32" spans="2:8" ht="30" x14ac:dyDescent="0.2">
      <c r="B32" s="5" t="s">
        <v>7</v>
      </c>
      <c r="C32" s="9">
        <v>0</v>
      </c>
      <c r="D32" s="9">
        <v>0</v>
      </c>
      <c r="E32" s="13" t="str">
        <f t="shared" si="1"/>
        <v/>
      </c>
      <c r="F32" s="13" t="str">
        <f t="shared" si="2"/>
        <v/>
      </c>
      <c r="G32" s="14" t="str">
        <f t="shared" si="3"/>
        <v>0</v>
      </c>
      <c r="H32" s="17" t="str">
        <f t="shared" si="4"/>
        <v/>
      </c>
    </row>
    <row r="33" spans="2:8" ht="15" x14ac:dyDescent="0.2">
      <c r="B33" s="5" t="s">
        <v>202</v>
      </c>
      <c r="C33" s="9">
        <v>0</v>
      </c>
      <c r="D33" s="9">
        <v>0</v>
      </c>
      <c r="E33" s="13" t="str">
        <f t="shared" si="1"/>
        <v/>
      </c>
      <c r="F33" s="13" t="str">
        <f t="shared" si="2"/>
        <v/>
      </c>
      <c r="G33" s="14" t="str">
        <f t="shared" si="3"/>
        <v>0</v>
      </c>
      <c r="H33" s="17" t="str">
        <f t="shared" si="4"/>
        <v/>
      </c>
    </row>
    <row r="34" spans="2:8" ht="15" x14ac:dyDescent="0.2">
      <c r="B34" s="5" t="s">
        <v>203</v>
      </c>
      <c r="C34" s="9">
        <v>0</v>
      </c>
      <c r="D34" s="9">
        <v>0</v>
      </c>
      <c r="E34" s="13" t="str">
        <f t="shared" si="1"/>
        <v/>
      </c>
      <c r="F34" s="13" t="str">
        <f t="shared" si="2"/>
        <v/>
      </c>
      <c r="G34" s="14" t="str">
        <f t="shared" si="3"/>
        <v>0</v>
      </c>
      <c r="H34" s="17" t="str">
        <f t="shared" si="4"/>
        <v/>
      </c>
    </row>
    <row r="35" spans="2:8" ht="30" x14ac:dyDescent="0.2">
      <c r="B35" s="5" t="s">
        <v>204</v>
      </c>
      <c r="C35" s="9">
        <v>0</v>
      </c>
      <c r="D35" s="9">
        <v>0</v>
      </c>
      <c r="E35" s="13" t="str">
        <f t="shared" si="1"/>
        <v/>
      </c>
      <c r="F35" s="13" t="str">
        <f t="shared" si="2"/>
        <v/>
      </c>
      <c r="G35" s="14" t="str">
        <f t="shared" si="3"/>
        <v>0</v>
      </c>
      <c r="H35" s="17" t="str">
        <f t="shared" si="4"/>
        <v/>
      </c>
    </row>
    <row r="36" spans="2:8" ht="30" x14ac:dyDescent="0.2">
      <c r="B36" s="5" t="s">
        <v>205</v>
      </c>
      <c r="C36" s="9">
        <v>0</v>
      </c>
      <c r="D36" s="9">
        <v>0</v>
      </c>
      <c r="E36" s="13" t="str">
        <f t="shared" si="1"/>
        <v/>
      </c>
      <c r="F36" s="13" t="str">
        <f t="shared" si="2"/>
        <v/>
      </c>
      <c r="G36" s="14" t="str">
        <f t="shared" si="3"/>
        <v>0</v>
      </c>
      <c r="H36" s="17" t="str">
        <f t="shared" si="4"/>
        <v/>
      </c>
    </row>
    <row r="37" spans="2:8" ht="15" x14ac:dyDescent="0.2">
      <c r="B37" s="5" t="s">
        <v>8</v>
      </c>
      <c r="C37" s="9">
        <v>0</v>
      </c>
      <c r="D37" s="9">
        <v>0</v>
      </c>
      <c r="E37" s="13" t="str">
        <f t="shared" si="1"/>
        <v/>
      </c>
      <c r="F37" s="13" t="str">
        <f t="shared" si="2"/>
        <v/>
      </c>
      <c r="G37" s="14" t="str">
        <f t="shared" si="3"/>
        <v>0</v>
      </c>
      <c r="H37" s="17" t="str">
        <f t="shared" si="4"/>
        <v/>
      </c>
    </row>
    <row r="38" spans="2:8" ht="30" x14ac:dyDescent="0.2">
      <c r="B38" s="5" t="s">
        <v>206</v>
      </c>
      <c r="C38" s="9">
        <v>0</v>
      </c>
      <c r="D38" s="9">
        <v>0</v>
      </c>
      <c r="E38" s="13" t="str">
        <f t="shared" si="1"/>
        <v/>
      </c>
      <c r="F38" s="13" t="str">
        <f t="shared" si="2"/>
        <v/>
      </c>
      <c r="G38" s="14" t="str">
        <f t="shared" si="3"/>
        <v>0</v>
      </c>
      <c r="H38" s="17" t="str">
        <f t="shared" si="4"/>
        <v/>
      </c>
    </row>
    <row r="39" spans="2:8" ht="30" x14ac:dyDescent="0.2">
      <c r="B39" s="5" t="s">
        <v>207</v>
      </c>
      <c r="C39" s="9">
        <v>0</v>
      </c>
      <c r="D39" s="9">
        <v>0</v>
      </c>
      <c r="E39" s="13" t="str">
        <f t="shared" si="1"/>
        <v/>
      </c>
      <c r="F39" s="13" t="str">
        <f t="shared" si="2"/>
        <v/>
      </c>
      <c r="G39" s="14" t="str">
        <f t="shared" si="3"/>
        <v>0</v>
      </c>
      <c r="H39" s="17" t="str">
        <f t="shared" si="4"/>
        <v/>
      </c>
    </row>
    <row r="40" spans="2:8" ht="15" x14ac:dyDescent="0.2">
      <c r="B40" s="5" t="s">
        <v>208</v>
      </c>
      <c r="C40" s="9">
        <v>0</v>
      </c>
      <c r="D40" s="9">
        <v>0</v>
      </c>
      <c r="E40" s="13" t="str">
        <f t="shared" si="1"/>
        <v/>
      </c>
      <c r="F40" s="13" t="str">
        <f t="shared" si="2"/>
        <v/>
      </c>
      <c r="G40" s="14" t="str">
        <f t="shared" si="3"/>
        <v>0</v>
      </c>
      <c r="H40" s="17" t="str">
        <f t="shared" si="4"/>
        <v/>
      </c>
    </row>
    <row r="41" spans="2:8" ht="15" x14ac:dyDescent="0.2">
      <c r="B41" s="5" t="s">
        <v>209</v>
      </c>
      <c r="C41" s="9">
        <v>0</v>
      </c>
      <c r="D41" s="9">
        <v>0</v>
      </c>
      <c r="E41" s="13" t="str">
        <f t="shared" si="1"/>
        <v/>
      </c>
      <c r="F41" s="13" t="str">
        <f t="shared" si="2"/>
        <v/>
      </c>
      <c r="G41" s="14" t="str">
        <f t="shared" si="3"/>
        <v>0</v>
      </c>
      <c r="H41" s="17" t="str">
        <f t="shared" si="4"/>
        <v/>
      </c>
    </row>
    <row r="42" spans="2:8" ht="30" x14ac:dyDescent="0.2">
      <c r="B42" s="5" t="s">
        <v>210</v>
      </c>
      <c r="C42" s="9">
        <v>0</v>
      </c>
      <c r="D42" s="9">
        <v>0</v>
      </c>
      <c r="E42" s="13" t="str">
        <f t="shared" si="1"/>
        <v/>
      </c>
      <c r="F42" s="13" t="str">
        <f t="shared" si="2"/>
        <v/>
      </c>
      <c r="G42" s="14" t="str">
        <f t="shared" si="3"/>
        <v>0</v>
      </c>
      <c r="H42" s="17" t="str">
        <f t="shared" si="4"/>
        <v/>
      </c>
    </row>
    <row r="43" spans="2:8" ht="30" x14ac:dyDescent="0.2">
      <c r="B43" s="5" t="s">
        <v>211</v>
      </c>
      <c r="C43" s="9">
        <v>0</v>
      </c>
      <c r="D43" s="9">
        <v>0</v>
      </c>
      <c r="E43" s="13" t="str">
        <f t="shared" si="1"/>
        <v/>
      </c>
      <c r="F43" s="13" t="str">
        <f t="shared" si="2"/>
        <v/>
      </c>
      <c r="G43" s="14" t="str">
        <f t="shared" si="3"/>
        <v>0</v>
      </c>
      <c r="H43" s="17" t="str">
        <f t="shared" si="4"/>
        <v/>
      </c>
    </row>
    <row r="44" spans="2:8" ht="30" x14ac:dyDescent="0.2">
      <c r="B44" s="5" t="s">
        <v>9</v>
      </c>
      <c r="C44" s="9">
        <v>0</v>
      </c>
      <c r="D44" s="9">
        <v>0</v>
      </c>
      <c r="E44" s="13" t="str">
        <f t="shared" si="1"/>
        <v/>
      </c>
      <c r="F44" s="13" t="str">
        <f t="shared" si="2"/>
        <v/>
      </c>
      <c r="G44" s="14" t="str">
        <f t="shared" si="3"/>
        <v>0</v>
      </c>
      <c r="H44" s="17" t="str">
        <f t="shared" si="4"/>
        <v/>
      </c>
    </row>
    <row r="45" spans="2:8" ht="30" x14ac:dyDescent="0.2">
      <c r="B45" s="5" t="s">
        <v>212</v>
      </c>
      <c r="C45" s="9">
        <v>0</v>
      </c>
      <c r="D45" s="9">
        <v>0</v>
      </c>
      <c r="E45" s="13" t="str">
        <f t="shared" si="1"/>
        <v/>
      </c>
      <c r="F45" s="13" t="str">
        <f t="shared" si="2"/>
        <v/>
      </c>
      <c r="G45" s="14" t="str">
        <f t="shared" si="3"/>
        <v>0</v>
      </c>
      <c r="H45" s="17" t="str">
        <f t="shared" si="4"/>
        <v/>
      </c>
    </row>
    <row r="46" spans="2:8" ht="30" x14ac:dyDescent="0.2">
      <c r="B46" s="5" t="s">
        <v>213</v>
      </c>
      <c r="C46" s="9">
        <v>0</v>
      </c>
      <c r="D46" s="9">
        <v>0</v>
      </c>
      <c r="E46" s="13" t="str">
        <f t="shared" si="1"/>
        <v/>
      </c>
      <c r="F46" s="13" t="str">
        <f t="shared" si="2"/>
        <v/>
      </c>
      <c r="G46" s="14" t="str">
        <f t="shared" si="3"/>
        <v>0</v>
      </c>
      <c r="H46" s="17" t="str">
        <f t="shared" si="4"/>
        <v/>
      </c>
    </row>
    <row r="47" spans="2:8" ht="30" x14ac:dyDescent="0.2">
      <c r="B47" s="5" t="s">
        <v>10</v>
      </c>
      <c r="C47" s="9">
        <v>0</v>
      </c>
      <c r="D47" s="9">
        <v>0</v>
      </c>
      <c r="E47" s="13" t="str">
        <f t="shared" si="1"/>
        <v/>
      </c>
      <c r="F47" s="13" t="str">
        <f t="shared" si="2"/>
        <v/>
      </c>
      <c r="G47" s="14" t="str">
        <f t="shared" si="3"/>
        <v>0</v>
      </c>
      <c r="H47" s="17" t="str">
        <f t="shared" si="4"/>
        <v/>
      </c>
    </row>
    <row r="48" spans="2:8" ht="15" x14ac:dyDescent="0.2">
      <c r="B48" s="5" t="s">
        <v>11</v>
      </c>
      <c r="C48" s="9">
        <v>1</v>
      </c>
      <c r="D48" s="9">
        <v>0</v>
      </c>
      <c r="E48" s="13">
        <f t="shared" si="1"/>
        <v>0.5</v>
      </c>
      <c r="F48" s="13" t="str">
        <f t="shared" si="2"/>
        <v/>
      </c>
      <c r="G48" s="14" t="str">
        <f t="shared" si="3"/>
        <v>0</v>
      </c>
      <c r="H48" s="17">
        <f t="shared" si="4"/>
        <v>0</v>
      </c>
    </row>
    <row r="49" spans="2:8" ht="15" x14ac:dyDescent="0.2">
      <c r="B49" s="5" t="s">
        <v>16</v>
      </c>
      <c r="C49" s="9">
        <v>0</v>
      </c>
      <c r="D49" s="9">
        <v>0</v>
      </c>
      <c r="E49" s="13" t="str">
        <f t="shared" si="1"/>
        <v/>
      </c>
      <c r="F49" s="13" t="str">
        <f t="shared" si="2"/>
        <v/>
      </c>
      <c r="G49" s="14" t="str">
        <f t="shared" si="3"/>
        <v>0</v>
      </c>
      <c r="H49" s="17" t="str">
        <f t="shared" si="4"/>
        <v/>
      </c>
    </row>
    <row r="50" spans="2:8" ht="15" x14ac:dyDescent="0.2">
      <c r="B50" s="5" t="s">
        <v>15</v>
      </c>
      <c r="C50" s="9">
        <v>0</v>
      </c>
      <c r="D50" s="9">
        <v>0</v>
      </c>
      <c r="E50" s="13" t="str">
        <f t="shared" si="1"/>
        <v/>
      </c>
      <c r="F50" s="13" t="str">
        <f t="shared" si="2"/>
        <v/>
      </c>
      <c r="G50" s="14" t="str">
        <f t="shared" si="3"/>
        <v>0</v>
      </c>
      <c r="H50" s="17" t="str">
        <f t="shared" si="4"/>
        <v/>
      </c>
    </row>
    <row r="51" spans="2:8" ht="30" x14ac:dyDescent="0.2">
      <c r="B51" s="5" t="s">
        <v>13</v>
      </c>
      <c r="C51" s="9">
        <v>0</v>
      </c>
      <c r="D51" s="9">
        <v>0</v>
      </c>
      <c r="E51" s="13" t="str">
        <f t="shared" si="1"/>
        <v/>
      </c>
      <c r="F51" s="13" t="str">
        <f t="shared" si="2"/>
        <v/>
      </c>
      <c r="G51" s="14" t="str">
        <f t="shared" si="3"/>
        <v>0</v>
      </c>
      <c r="H51" s="17" t="str">
        <f t="shared" si="4"/>
        <v/>
      </c>
    </row>
    <row r="52" spans="2:8" ht="15" x14ac:dyDescent="0.2">
      <c r="B52" s="5" t="s">
        <v>14</v>
      </c>
      <c r="C52" s="9">
        <v>0</v>
      </c>
      <c r="D52" s="9">
        <v>0</v>
      </c>
      <c r="E52" s="13" t="str">
        <f t="shared" si="1"/>
        <v/>
      </c>
      <c r="F52" s="13" t="str">
        <f t="shared" si="2"/>
        <v/>
      </c>
      <c r="G52" s="14" t="str">
        <f t="shared" si="3"/>
        <v>0</v>
      </c>
      <c r="H52" s="17" t="str">
        <f t="shared" si="4"/>
        <v/>
      </c>
    </row>
    <row r="53" spans="2:8" ht="15" x14ac:dyDescent="0.2">
      <c r="B53" s="5" t="s">
        <v>12</v>
      </c>
      <c r="C53" s="9">
        <v>0</v>
      </c>
      <c r="D53" s="9">
        <v>0</v>
      </c>
      <c r="E53" s="13" t="str">
        <f t="shared" si="1"/>
        <v/>
      </c>
      <c r="F53" s="13" t="str">
        <f t="shared" si="2"/>
        <v/>
      </c>
      <c r="G53" s="14" t="str">
        <f t="shared" si="3"/>
        <v>0</v>
      </c>
      <c r="H53" s="17" t="str">
        <f t="shared" si="4"/>
        <v/>
      </c>
    </row>
    <row r="54" spans="2:8" ht="15" x14ac:dyDescent="0.2">
      <c r="B54" s="5" t="s">
        <v>214</v>
      </c>
      <c r="C54" s="9">
        <v>0</v>
      </c>
      <c r="D54" s="9">
        <v>0</v>
      </c>
      <c r="E54" s="13" t="str">
        <f t="shared" si="1"/>
        <v/>
      </c>
      <c r="F54" s="13" t="str">
        <f t="shared" si="2"/>
        <v/>
      </c>
      <c r="G54" s="14" t="str">
        <f t="shared" si="3"/>
        <v>0</v>
      </c>
      <c r="H54" s="17" t="str">
        <f t="shared" si="4"/>
        <v/>
      </c>
    </row>
    <row r="55" spans="2:8" ht="15" x14ac:dyDescent="0.2">
      <c r="B55" s="5" t="s">
        <v>17</v>
      </c>
      <c r="C55" s="9">
        <v>0</v>
      </c>
      <c r="D55" s="9">
        <v>0</v>
      </c>
      <c r="E55" s="13" t="str">
        <f t="shared" si="1"/>
        <v/>
      </c>
      <c r="F55" s="13" t="str">
        <f t="shared" si="2"/>
        <v/>
      </c>
      <c r="G55" s="14" t="str">
        <f t="shared" si="3"/>
        <v>0</v>
      </c>
      <c r="H55" s="17" t="str">
        <f t="shared" si="4"/>
        <v/>
      </c>
    </row>
    <row r="56" spans="2:8" ht="15" x14ac:dyDescent="0.2">
      <c r="B56" s="5" t="s">
        <v>18</v>
      </c>
      <c r="C56" s="9">
        <v>0</v>
      </c>
      <c r="D56" s="9">
        <v>0</v>
      </c>
      <c r="E56" s="13" t="str">
        <f t="shared" si="1"/>
        <v/>
      </c>
      <c r="F56" s="13" t="str">
        <f t="shared" si="2"/>
        <v/>
      </c>
      <c r="G56" s="14" t="str">
        <f t="shared" si="3"/>
        <v>0</v>
      </c>
      <c r="H56" s="17" t="str">
        <f t="shared" si="4"/>
        <v/>
      </c>
    </row>
    <row r="57" spans="2:8" ht="30" x14ac:dyDescent="0.2">
      <c r="B57" s="5" t="s">
        <v>215</v>
      </c>
      <c r="C57" s="9">
        <v>0</v>
      </c>
      <c r="D57" s="9">
        <v>0</v>
      </c>
      <c r="E57" s="13" t="str">
        <f t="shared" si="1"/>
        <v/>
      </c>
      <c r="F57" s="13" t="str">
        <f t="shared" si="2"/>
        <v/>
      </c>
      <c r="G57" s="14" t="str">
        <f t="shared" si="3"/>
        <v>0</v>
      </c>
      <c r="H57" s="17" t="str">
        <f t="shared" si="4"/>
        <v/>
      </c>
    </row>
    <row r="58" spans="2:8" ht="15" x14ac:dyDescent="0.2">
      <c r="B58" s="5" t="s">
        <v>216</v>
      </c>
      <c r="C58" s="9">
        <v>0</v>
      </c>
      <c r="D58" s="9">
        <v>0</v>
      </c>
      <c r="E58" s="13" t="str">
        <f t="shared" si="1"/>
        <v/>
      </c>
      <c r="F58" s="13" t="str">
        <f t="shared" si="2"/>
        <v/>
      </c>
      <c r="G58" s="14" t="str">
        <f t="shared" si="3"/>
        <v>0</v>
      </c>
      <c r="H58" s="17" t="str">
        <f t="shared" si="4"/>
        <v/>
      </c>
    </row>
    <row r="59" spans="2:8" ht="15" x14ac:dyDescent="0.2">
      <c r="B59" s="5" t="s">
        <v>217</v>
      </c>
      <c r="C59" s="9">
        <v>0</v>
      </c>
      <c r="D59" s="9">
        <v>0</v>
      </c>
      <c r="E59" s="13" t="str">
        <f t="shared" si="1"/>
        <v/>
      </c>
      <c r="F59" s="13" t="str">
        <f t="shared" si="2"/>
        <v/>
      </c>
      <c r="G59" s="14" t="str">
        <f t="shared" si="3"/>
        <v>0</v>
      </c>
      <c r="H59" s="17" t="str">
        <f t="shared" si="4"/>
        <v/>
      </c>
    </row>
    <row r="60" spans="2:8" ht="15" x14ac:dyDescent="0.2">
      <c r="B60" s="5" t="s">
        <v>218</v>
      </c>
      <c r="C60" s="9">
        <v>0</v>
      </c>
      <c r="D60" s="9">
        <v>0</v>
      </c>
      <c r="E60" s="13" t="str">
        <f t="shared" si="1"/>
        <v/>
      </c>
      <c r="F60" s="13" t="str">
        <f t="shared" si="2"/>
        <v/>
      </c>
      <c r="G60" s="14" t="str">
        <f t="shared" si="3"/>
        <v>0</v>
      </c>
      <c r="H60" s="17" t="str">
        <f t="shared" si="4"/>
        <v/>
      </c>
    </row>
    <row r="61" spans="2:8" ht="30" x14ac:dyDescent="0.2">
      <c r="B61" s="5" t="s">
        <v>219</v>
      </c>
      <c r="C61" s="9">
        <v>0</v>
      </c>
      <c r="D61" s="9">
        <v>0</v>
      </c>
      <c r="E61" s="13" t="str">
        <f t="shared" si="1"/>
        <v/>
      </c>
      <c r="F61" s="13" t="str">
        <f t="shared" si="2"/>
        <v/>
      </c>
      <c r="G61" s="14" t="str">
        <f t="shared" si="3"/>
        <v>0</v>
      </c>
      <c r="H61" s="17" t="str">
        <f t="shared" si="4"/>
        <v/>
      </c>
    </row>
    <row r="62" spans="2:8" ht="15" x14ac:dyDescent="0.2">
      <c r="B62" s="5" t="s">
        <v>19</v>
      </c>
      <c r="C62" s="9">
        <v>0</v>
      </c>
      <c r="D62" s="9">
        <v>0</v>
      </c>
      <c r="E62" s="13" t="str">
        <f t="shared" si="1"/>
        <v/>
      </c>
      <c r="F62" s="13" t="str">
        <f t="shared" si="2"/>
        <v/>
      </c>
      <c r="G62" s="14" t="str">
        <f t="shared" si="3"/>
        <v>0</v>
      </c>
      <c r="H62" s="17" t="str">
        <f t="shared" si="4"/>
        <v/>
      </c>
    </row>
    <row r="63" spans="2:8" ht="15" x14ac:dyDescent="0.2">
      <c r="B63" s="5" t="s">
        <v>220</v>
      </c>
      <c r="C63" s="9">
        <v>0</v>
      </c>
      <c r="D63" s="9">
        <v>0</v>
      </c>
      <c r="E63" s="13" t="str">
        <f t="shared" si="1"/>
        <v/>
      </c>
      <c r="F63" s="13" t="str">
        <f t="shared" si="2"/>
        <v/>
      </c>
      <c r="G63" s="14" t="str">
        <f t="shared" si="3"/>
        <v>0</v>
      </c>
      <c r="H63" s="17" t="str">
        <f t="shared" si="4"/>
        <v/>
      </c>
    </row>
    <row r="64" spans="2:8" ht="13.5" customHeight="1" x14ac:dyDescent="0.2">
      <c r="B64" s="5" t="s">
        <v>221</v>
      </c>
      <c r="C64" s="9">
        <v>0</v>
      </c>
      <c r="D64" s="9">
        <v>0</v>
      </c>
      <c r="E64" s="13" t="str">
        <f t="shared" si="1"/>
        <v/>
      </c>
      <c r="F64" s="13" t="str">
        <f t="shared" si="2"/>
        <v/>
      </c>
      <c r="G64" s="14" t="str">
        <f t="shared" si="3"/>
        <v>0</v>
      </c>
      <c r="H64" s="17" t="str">
        <f t="shared" si="4"/>
        <v/>
      </c>
    </row>
    <row r="65" spans="2:8" x14ac:dyDescent="0.2">
      <c r="B65" s="2"/>
      <c r="C65" s="2"/>
      <c r="D65" s="2"/>
    </row>
    <row r="66" spans="2:8" x14ac:dyDescent="0.2">
      <c r="B66" s="2"/>
      <c r="C66" s="2"/>
      <c r="D66" s="2"/>
    </row>
    <row r="67" spans="2:8" ht="15" x14ac:dyDescent="0.2">
      <c r="B67" s="20"/>
      <c r="C67" s="20"/>
      <c r="D67" s="20"/>
      <c r="E67" s="20"/>
      <c r="F67" s="20"/>
    </row>
    <row r="68" spans="2:8" ht="13.5" customHeight="1" x14ac:dyDescent="0.2">
      <c r="B68" s="51" t="s">
        <v>522</v>
      </c>
      <c r="C68" s="52" t="s">
        <v>523</v>
      </c>
      <c r="D68" s="53"/>
      <c r="E68" s="54" t="s">
        <v>487</v>
      </c>
      <c r="F68" s="55"/>
      <c r="G68" s="56" t="s">
        <v>568</v>
      </c>
      <c r="H68" s="58" t="s">
        <v>486</v>
      </c>
    </row>
    <row r="69" spans="2:8" s="4" customFormat="1" ht="26.25" customHeight="1" x14ac:dyDescent="0.2">
      <c r="B69" s="51"/>
      <c r="C69" s="50">
        <v>2012</v>
      </c>
      <c r="D69" s="50">
        <v>2013</v>
      </c>
      <c r="E69" s="50">
        <v>2012</v>
      </c>
      <c r="F69" s="50">
        <v>2013</v>
      </c>
      <c r="G69" s="57"/>
      <c r="H69" s="59"/>
    </row>
    <row r="70" spans="2:8" s="4" customFormat="1" ht="33" customHeight="1" x14ac:dyDescent="0.2">
      <c r="B70" s="40" t="s">
        <v>525</v>
      </c>
      <c r="C70" s="41">
        <f>SUM(C71:C145)</f>
        <v>58</v>
      </c>
      <c r="D70" s="41">
        <f>SUM(D71:D145)</f>
        <v>74</v>
      </c>
      <c r="E70" s="42">
        <f>+IF(C70=0,"",C70/C$70)</f>
        <v>1</v>
      </c>
      <c r="F70" s="42">
        <f>+IF(D70=0,"",D70/D$70)</f>
        <v>1</v>
      </c>
      <c r="G70" s="38">
        <f>+IF(OR(AND(D70=0),(C70=0)),"0",((D70-C70)/C70))</f>
        <v>0.27586206896551724</v>
      </c>
      <c r="H70" s="39">
        <f>+IF(OR(AND(E70=""),(G70="")),"",E70*G70)</f>
        <v>0.27586206896551724</v>
      </c>
    </row>
    <row r="71" spans="2:8" ht="15" x14ac:dyDescent="0.2">
      <c r="B71" s="5" t="s">
        <v>20</v>
      </c>
      <c r="C71" s="9">
        <v>0</v>
      </c>
      <c r="D71" s="9">
        <v>4</v>
      </c>
      <c r="E71" s="15" t="str">
        <f>+IF(C71=0,"",C71/C$70)</f>
        <v/>
      </c>
      <c r="F71" s="15">
        <f>+IF(D71=0,"",D71/D$70)</f>
        <v>5.4054054054054057E-2</v>
      </c>
      <c r="G71" s="14" t="str">
        <f>+IF(OR(AND(D71=0),(C71=0)),"0",((D71-C71)/C71))</f>
        <v>0</v>
      </c>
      <c r="H71" s="17" t="str">
        <f>+IF(OR(AND(E71=""),(G71="")),"",E71*G71)</f>
        <v/>
      </c>
    </row>
    <row r="72" spans="2:8" ht="15" x14ac:dyDescent="0.2">
      <c r="B72" s="5" t="s">
        <v>21</v>
      </c>
      <c r="C72" s="9">
        <v>0</v>
      </c>
      <c r="D72" s="9">
        <v>0</v>
      </c>
      <c r="E72" s="15" t="str">
        <f t="shared" ref="E72:E135" si="5">+IF(C72=0,"",C72/C$70)</f>
        <v/>
      </c>
      <c r="F72" s="15" t="str">
        <f t="shared" ref="F72:F135" si="6">+IF(D72=0,"",D72/D$70)</f>
        <v/>
      </c>
      <c r="G72" s="14" t="str">
        <f t="shared" ref="G72:G135" si="7">+IF(OR(AND(D72=0),(C72=0)),"0",((D72-C72)/C72))</f>
        <v>0</v>
      </c>
      <c r="H72" s="17" t="str">
        <f t="shared" ref="H72:H135" si="8">+IF(OR(AND(E72=""),(G72="")),"",E72*G72)</f>
        <v/>
      </c>
    </row>
    <row r="73" spans="2:8" ht="15" x14ac:dyDescent="0.2">
      <c r="B73" s="5" t="s">
        <v>22</v>
      </c>
      <c r="C73" s="9">
        <v>0</v>
      </c>
      <c r="D73" s="9">
        <v>2</v>
      </c>
      <c r="E73" s="15" t="str">
        <f t="shared" si="5"/>
        <v/>
      </c>
      <c r="F73" s="15">
        <f t="shared" si="6"/>
        <v>2.7027027027027029E-2</v>
      </c>
      <c r="G73" s="14" t="str">
        <f t="shared" si="7"/>
        <v>0</v>
      </c>
      <c r="H73" s="17" t="str">
        <f t="shared" si="8"/>
        <v/>
      </c>
    </row>
    <row r="74" spans="2:8" ht="30" x14ac:dyDescent="0.2">
      <c r="B74" s="5" t="s">
        <v>222</v>
      </c>
      <c r="C74" s="9">
        <v>0</v>
      </c>
      <c r="D74" s="9">
        <v>4</v>
      </c>
      <c r="E74" s="15" t="str">
        <f t="shared" si="5"/>
        <v/>
      </c>
      <c r="F74" s="15">
        <f t="shared" si="6"/>
        <v>5.4054054054054057E-2</v>
      </c>
      <c r="G74" s="14" t="str">
        <f t="shared" si="7"/>
        <v>0</v>
      </c>
      <c r="H74" s="17" t="str">
        <f t="shared" si="8"/>
        <v/>
      </c>
    </row>
    <row r="75" spans="2:8" ht="15" x14ac:dyDescent="0.2">
      <c r="B75" s="5" t="s">
        <v>23</v>
      </c>
      <c r="C75" s="9">
        <v>4</v>
      </c>
      <c r="D75" s="9">
        <v>0</v>
      </c>
      <c r="E75" s="15">
        <f t="shared" si="5"/>
        <v>6.8965517241379309E-2</v>
      </c>
      <c r="F75" s="15" t="str">
        <f t="shared" si="6"/>
        <v/>
      </c>
      <c r="G75" s="14" t="str">
        <f t="shared" si="7"/>
        <v>0</v>
      </c>
      <c r="H75" s="17">
        <f t="shared" si="8"/>
        <v>0</v>
      </c>
    </row>
    <row r="76" spans="2:8" ht="15" x14ac:dyDescent="0.2">
      <c r="B76" s="5" t="s">
        <v>223</v>
      </c>
      <c r="C76" s="9">
        <v>0</v>
      </c>
      <c r="D76" s="9">
        <v>0</v>
      </c>
      <c r="E76" s="15" t="str">
        <f t="shared" si="5"/>
        <v/>
      </c>
      <c r="F76" s="15" t="str">
        <f t="shared" si="6"/>
        <v/>
      </c>
      <c r="G76" s="14" t="str">
        <f t="shared" si="7"/>
        <v>0</v>
      </c>
      <c r="H76" s="17" t="str">
        <f t="shared" si="8"/>
        <v/>
      </c>
    </row>
    <row r="77" spans="2:8" ht="15" x14ac:dyDescent="0.2">
      <c r="B77" s="5" t="s">
        <v>224</v>
      </c>
      <c r="C77" s="9">
        <v>0</v>
      </c>
      <c r="D77" s="9">
        <v>0</v>
      </c>
      <c r="E77" s="15" t="str">
        <f t="shared" si="5"/>
        <v/>
      </c>
      <c r="F77" s="15" t="str">
        <f t="shared" si="6"/>
        <v/>
      </c>
      <c r="G77" s="14" t="str">
        <f t="shared" si="7"/>
        <v>0</v>
      </c>
      <c r="H77" s="17" t="str">
        <f t="shared" si="8"/>
        <v/>
      </c>
    </row>
    <row r="78" spans="2:8" ht="15" x14ac:dyDescent="0.2">
      <c r="B78" s="5" t="s">
        <v>225</v>
      </c>
      <c r="C78" s="9">
        <v>0</v>
      </c>
      <c r="D78" s="9">
        <v>0</v>
      </c>
      <c r="E78" s="15" t="str">
        <f t="shared" si="5"/>
        <v/>
      </c>
      <c r="F78" s="15" t="str">
        <f t="shared" si="6"/>
        <v/>
      </c>
      <c r="G78" s="14" t="str">
        <f t="shared" si="7"/>
        <v>0</v>
      </c>
      <c r="H78" s="17" t="str">
        <f t="shared" si="8"/>
        <v/>
      </c>
    </row>
    <row r="79" spans="2:8" ht="15" x14ac:dyDescent="0.2">
      <c r="B79" s="5" t="s">
        <v>226</v>
      </c>
      <c r="C79" s="9">
        <v>0</v>
      </c>
      <c r="D79" s="9">
        <v>0</v>
      </c>
      <c r="E79" s="15" t="str">
        <f t="shared" si="5"/>
        <v/>
      </c>
      <c r="F79" s="15" t="str">
        <f t="shared" si="6"/>
        <v/>
      </c>
      <c r="G79" s="14" t="str">
        <f t="shared" si="7"/>
        <v>0</v>
      </c>
      <c r="H79" s="17" t="str">
        <f t="shared" si="8"/>
        <v/>
      </c>
    </row>
    <row r="80" spans="2:8" ht="15" x14ac:dyDescent="0.2">
      <c r="B80" s="5" t="s">
        <v>227</v>
      </c>
      <c r="C80" s="9">
        <v>0</v>
      </c>
      <c r="D80" s="9">
        <v>0</v>
      </c>
      <c r="E80" s="15" t="str">
        <f t="shared" si="5"/>
        <v/>
      </c>
      <c r="F80" s="15" t="str">
        <f t="shared" si="6"/>
        <v/>
      </c>
      <c r="G80" s="14" t="str">
        <f t="shared" si="7"/>
        <v>0</v>
      </c>
      <c r="H80" s="17" t="str">
        <f t="shared" si="8"/>
        <v/>
      </c>
    </row>
    <row r="81" spans="2:8" ht="15" x14ac:dyDescent="0.2">
      <c r="B81" s="5" t="s">
        <v>24</v>
      </c>
      <c r="C81" s="9">
        <v>0</v>
      </c>
      <c r="D81" s="9">
        <v>0</v>
      </c>
      <c r="E81" s="15" t="str">
        <f t="shared" si="5"/>
        <v/>
      </c>
      <c r="F81" s="15" t="str">
        <f t="shared" si="6"/>
        <v/>
      </c>
      <c r="G81" s="14" t="str">
        <f t="shared" si="7"/>
        <v>0</v>
      </c>
      <c r="H81" s="17" t="str">
        <f t="shared" si="8"/>
        <v/>
      </c>
    </row>
    <row r="82" spans="2:8" ht="15" x14ac:dyDescent="0.2">
      <c r="B82" s="5" t="s">
        <v>228</v>
      </c>
      <c r="C82" s="9">
        <v>0</v>
      </c>
      <c r="D82" s="9">
        <v>0</v>
      </c>
      <c r="E82" s="15" t="str">
        <f t="shared" si="5"/>
        <v/>
      </c>
      <c r="F82" s="15" t="str">
        <f t="shared" si="6"/>
        <v/>
      </c>
      <c r="G82" s="14" t="str">
        <f t="shared" si="7"/>
        <v>0</v>
      </c>
      <c r="H82" s="17" t="str">
        <f t="shared" si="8"/>
        <v/>
      </c>
    </row>
    <row r="83" spans="2:8" ht="15" x14ac:dyDescent="0.2">
      <c r="B83" s="5" t="s">
        <v>229</v>
      </c>
      <c r="C83" s="9">
        <v>2</v>
      </c>
      <c r="D83" s="9">
        <v>5</v>
      </c>
      <c r="E83" s="15">
        <f t="shared" si="5"/>
        <v>3.4482758620689655E-2</v>
      </c>
      <c r="F83" s="15">
        <f t="shared" si="6"/>
        <v>6.7567567567567571E-2</v>
      </c>
      <c r="G83" s="14">
        <f t="shared" si="7"/>
        <v>1.5</v>
      </c>
      <c r="H83" s="17">
        <f t="shared" si="8"/>
        <v>5.1724137931034482E-2</v>
      </c>
    </row>
    <row r="84" spans="2:8" ht="15" x14ac:dyDescent="0.2">
      <c r="B84" s="5" t="s">
        <v>230</v>
      </c>
      <c r="C84" s="9">
        <v>0</v>
      </c>
      <c r="D84" s="9">
        <v>0</v>
      </c>
      <c r="E84" s="15" t="str">
        <f t="shared" si="5"/>
        <v/>
      </c>
      <c r="F84" s="15" t="str">
        <f t="shared" si="6"/>
        <v/>
      </c>
      <c r="G84" s="14" t="str">
        <f t="shared" si="7"/>
        <v>0</v>
      </c>
      <c r="H84" s="17" t="str">
        <f t="shared" si="8"/>
        <v/>
      </c>
    </row>
    <row r="85" spans="2:8" ht="15" x14ac:dyDescent="0.2">
      <c r="B85" s="5" t="s">
        <v>28</v>
      </c>
      <c r="C85" s="9">
        <v>0</v>
      </c>
      <c r="D85" s="9">
        <v>0</v>
      </c>
      <c r="E85" s="15" t="str">
        <f t="shared" si="5"/>
        <v/>
      </c>
      <c r="F85" s="15" t="str">
        <f t="shared" si="6"/>
        <v/>
      </c>
      <c r="G85" s="14" t="str">
        <f t="shared" si="7"/>
        <v>0</v>
      </c>
      <c r="H85" s="17" t="str">
        <f t="shared" si="8"/>
        <v/>
      </c>
    </row>
    <row r="86" spans="2:8" ht="30" x14ac:dyDescent="0.2">
      <c r="B86" s="5" t="s">
        <v>231</v>
      </c>
      <c r="C86" s="9">
        <v>0</v>
      </c>
      <c r="D86" s="9">
        <v>0</v>
      </c>
      <c r="E86" s="15" t="str">
        <f t="shared" si="5"/>
        <v/>
      </c>
      <c r="F86" s="15" t="str">
        <f t="shared" si="6"/>
        <v/>
      </c>
      <c r="G86" s="14" t="str">
        <f t="shared" si="7"/>
        <v>0</v>
      </c>
      <c r="H86" s="17" t="str">
        <f t="shared" si="8"/>
        <v/>
      </c>
    </row>
    <row r="87" spans="2:8" ht="15" x14ac:dyDescent="0.2">
      <c r="B87" s="5" t="s">
        <v>232</v>
      </c>
      <c r="C87" s="9">
        <v>0</v>
      </c>
      <c r="D87" s="9">
        <v>3</v>
      </c>
      <c r="E87" s="15" t="str">
        <f t="shared" si="5"/>
        <v/>
      </c>
      <c r="F87" s="15">
        <f t="shared" si="6"/>
        <v>4.0540540540540543E-2</v>
      </c>
      <c r="G87" s="14" t="str">
        <f t="shared" si="7"/>
        <v>0</v>
      </c>
      <c r="H87" s="17" t="str">
        <f t="shared" si="8"/>
        <v/>
      </c>
    </row>
    <row r="88" spans="2:8" ht="15" x14ac:dyDescent="0.2">
      <c r="B88" s="5" t="s">
        <v>233</v>
      </c>
      <c r="C88" s="9">
        <v>0</v>
      </c>
      <c r="D88" s="9">
        <v>0</v>
      </c>
      <c r="E88" s="15" t="str">
        <f t="shared" si="5"/>
        <v/>
      </c>
      <c r="F88" s="15" t="str">
        <f t="shared" si="6"/>
        <v/>
      </c>
      <c r="G88" s="14" t="str">
        <f t="shared" si="7"/>
        <v>0</v>
      </c>
      <c r="H88" s="17" t="str">
        <f t="shared" si="8"/>
        <v/>
      </c>
    </row>
    <row r="89" spans="2:8" ht="15" x14ac:dyDescent="0.2">
      <c r="B89" s="5" t="s">
        <v>26</v>
      </c>
      <c r="C89" s="9">
        <v>0</v>
      </c>
      <c r="D89" s="9">
        <v>0</v>
      </c>
      <c r="E89" s="15" t="str">
        <f t="shared" si="5"/>
        <v/>
      </c>
      <c r="F89" s="15" t="str">
        <f t="shared" si="6"/>
        <v/>
      </c>
      <c r="G89" s="14" t="str">
        <f t="shared" si="7"/>
        <v>0</v>
      </c>
      <c r="H89" s="17" t="str">
        <f t="shared" si="8"/>
        <v/>
      </c>
    </row>
    <row r="90" spans="2:8" ht="15" x14ac:dyDescent="0.2">
      <c r="B90" s="5" t="s">
        <v>29</v>
      </c>
      <c r="C90" s="9">
        <v>0</v>
      </c>
      <c r="D90" s="9">
        <v>0</v>
      </c>
      <c r="E90" s="15" t="str">
        <f t="shared" si="5"/>
        <v/>
      </c>
      <c r="F90" s="15" t="str">
        <f t="shared" si="6"/>
        <v/>
      </c>
      <c r="G90" s="14" t="str">
        <f t="shared" si="7"/>
        <v>0</v>
      </c>
      <c r="H90" s="17" t="str">
        <f t="shared" si="8"/>
        <v/>
      </c>
    </row>
    <row r="91" spans="2:8" ht="15" x14ac:dyDescent="0.2">
      <c r="B91" s="5" t="s">
        <v>234</v>
      </c>
      <c r="C91" s="9">
        <v>0</v>
      </c>
      <c r="D91" s="9">
        <v>0</v>
      </c>
      <c r="E91" s="15" t="str">
        <f t="shared" si="5"/>
        <v/>
      </c>
      <c r="F91" s="15" t="str">
        <f t="shared" si="6"/>
        <v/>
      </c>
      <c r="G91" s="14" t="str">
        <f t="shared" si="7"/>
        <v>0</v>
      </c>
      <c r="H91" s="17" t="str">
        <f t="shared" si="8"/>
        <v/>
      </c>
    </row>
    <row r="92" spans="2:8" ht="30" x14ac:dyDescent="0.2">
      <c r="B92" s="5" t="s">
        <v>235</v>
      </c>
      <c r="C92" s="9">
        <v>0</v>
      </c>
      <c r="D92" s="9">
        <v>0</v>
      </c>
      <c r="E92" s="15" t="str">
        <f t="shared" si="5"/>
        <v/>
      </c>
      <c r="F92" s="15" t="str">
        <f t="shared" si="6"/>
        <v/>
      </c>
      <c r="G92" s="14" t="str">
        <f t="shared" si="7"/>
        <v>0</v>
      </c>
      <c r="H92" s="17" t="str">
        <f t="shared" si="8"/>
        <v/>
      </c>
    </row>
    <row r="93" spans="2:8" ht="15" x14ac:dyDescent="0.2">
      <c r="B93" s="5" t="s">
        <v>468</v>
      </c>
      <c r="C93" s="9">
        <v>0</v>
      </c>
      <c r="D93" s="9">
        <v>0</v>
      </c>
      <c r="E93" s="15" t="str">
        <f t="shared" si="5"/>
        <v/>
      </c>
      <c r="F93" s="15" t="str">
        <f t="shared" si="6"/>
        <v/>
      </c>
      <c r="G93" s="14" t="str">
        <f t="shared" si="7"/>
        <v>0</v>
      </c>
      <c r="H93" s="17" t="str">
        <f t="shared" si="8"/>
        <v/>
      </c>
    </row>
    <row r="94" spans="2:8" ht="15" x14ac:dyDescent="0.2">
      <c r="B94" s="5" t="s">
        <v>25</v>
      </c>
      <c r="C94" s="9">
        <v>3</v>
      </c>
      <c r="D94" s="9">
        <v>0</v>
      </c>
      <c r="E94" s="15">
        <f t="shared" si="5"/>
        <v>5.1724137931034482E-2</v>
      </c>
      <c r="F94" s="15" t="str">
        <f t="shared" si="6"/>
        <v/>
      </c>
      <c r="G94" s="14" t="str">
        <f t="shared" si="7"/>
        <v>0</v>
      </c>
      <c r="H94" s="17">
        <f t="shared" si="8"/>
        <v>0</v>
      </c>
    </row>
    <row r="95" spans="2:8" ht="15" x14ac:dyDescent="0.2">
      <c r="B95" s="5" t="s">
        <v>27</v>
      </c>
      <c r="C95" s="9">
        <v>0</v>
      </c>
      <c r="D95" s="9">
        <v>0</v>
      </c>
      <c r="E95" s="15" t="str">
        <f t="shared" si="5"/>
        <v/>
      </c>
      <c r="F95" s="15" t="str">
        <f t="shared" si="6"/>
        <v/>
      </c>
      <c r="G95" s="14" t="str">
        <f t="shared" si="7"/>
        <v>0</v>
      </c>
      <c r="H95" s="17" t="str">
        <f t="shared" si="8"/>
        <v/>
      </c>
    </row>
    <row r="96" spans="2:8" ht="15" x14ac:dyDescent="0.2">
      <c r="B96" s="5" t="s">
        <v>236</v>
      </c>
      <c r="C96" s="9">
        <v>0</v>
      </c>
      <c r="D96" s="9">
        <v>0</v>
      </c>
      <c r="E96" s="15" t="str">
        <f t="shared" si="5"/>
        <v/>
      </c>
      <c r="F96" s="15" t="str">
        <f t="shared" si="6"/>
        <v/>
      </c>
      <c r="G96" s="14" t="str">
        <f t="shared" si="7"/>
        <v>0</v>
      </c>
      <c r="H96" s="17" t="str">
        <f t="shared" si="8"/>
        <v/>
      </c>
    </row>
    <row r="97" spans="2:8" ht="15" x14ac:dyDescent="0.2">
      <c r="B97" s="5" t="s">
        <v>237</v>
      </c>
      <c r="C97" s="9">
        <v>0</v>
      </c>
      <c r="D97" s="9">
        <v>0</v>
      </c>
      <c r="E97" s="15" t="str">
        <f t="shared" si="5"/>
        <v/>
      </c>
      <c r="F97" s="15" t="str">
        <f t="shared" si="6"/>
        <v/>
      </c>
      <c r="G97" s="14" t="str">
        <f t="shared" si="7"/>
        <v>0</v>
      </c>
      <c r="H97" s="17" t="str">
        <f t="shared" si="8"/>
        <v/>
      </c>
    </row>
    <row r="98" spans="2:8" ht="15" x14ac:dyDescent="0.2">
      <c r="B98" s="5" t="s">
        <v>238</v>
      </c>
      <c r="C98" s="9">
        <v>0</v>
      </c>
      <c r="D98" s="9">
        <v>0</v>
      </c>
      <c r="E98" s="15" t="str">
        <f t="shared" si="5"/>
        <v/>
      </c>
      <c r="F98" s="15" t="str">
        <f t="shared" si="6"/>
        <v/>
      </c>
      <c r="G98" s="14" t="str">
        <f t="shared" si="7"/>
        <v>0</v>
      </c>
      <c r="H98" s="17" t="str">
        <f t="shared" si="8"/>
        <v/>
      </c>
    </row>
    <row r="99" spans="2:8" ht="15" x14ac:dyDescent="0.2">
      <c r="B99" s="5" t="s">
        <v>239</v>
      </c>
      <c r="C99" s="9">
        <v>0</v>
      </c>
      <c r="D99" s="9">
        <v>0</v>
      </c>
      <c r="E99" s="15" t="str">
        <f t="shared" si="5"/>
        <v/>
      </c>
      <c r="F99" s="15" t="str">
        <f t="shared" si="6"/>
        <v/>
      </c>
      <c r="G99" s="14" t="str">
        <f t="shared" si="7"/>
        <v>0</v>
      </c>
      <c r="H99" s="17" t="str">
        <f t="shared" si="8"/>
        <v/>
      </c>
    </row>
    <row r="100" spans="2:8" ht="15" x14ac:dyDescent="0.2">
      <c r="B100" s="5" t="s">
        <v>240</v>
      </c>
      <c r="C100" s="9">
        <v>0</v>
      </c>
      <c r="D100" s="9">
        <v>0</v>
      </c>
      <c r="E100" s="15" t="str">
        <f t="shared" si="5"/>
        <v/>
      </c>
      <c r="F100" s="15" t="str">
        <f t="shared" si="6"/>
        <v/>
      </c>
      <c r="G100" s="14" t="str">
        <f t="shared" si="7"/>
        <v>0</v>
      </c>
      <c r="H100" s="17" t="str">
        <f t="shared" si="8"/>
        <v/>
      </c>
    </row>
    <row r="101" spans="2:8" ht="15" x14ac:dyDescent="0.2">
      <c r="B101" s="5" t="s">
        <v>241</v>
      </c>
      <c r="C101" s="9">
        <v>0</v>
      </c>
      <c r="D101" s="9">
        <v>0</v>
      </c>
      <c r="E101" s="15" t="str">
        <f t="shared" si="5"/>
        <v/>
      </c>
      <c r="F101" s="15" t="str">
        <f t="shared" si="6"/>
        <v/>
      </c>
      <c r="G101" s="14" t="str">
        <f t="shared" si="7"/>
        <v>0</v>
      </c>
      <c r="H101" s="17" t="str">
        <f t="shared" si="8"/>
        <v/>
      </c>
    </row>
    <row r="102" spans="2:8" ht="15" x14ac:dyDescent="0.2">
      <c r="B102" s="5" t="s">
        <v>242</v>
      </c>
      <c r="C102" s="9">
        <v>0</v>
      </c>
      <c r="D102" s="9">
        <v>0</v>
      </c>
      <c r="E102" s="15" t="str">
        <f t="shared" si="5"/>
        <v/>
      </c>
      <c r="F102" s="15" t="str">
        <f t="shared" si="6"/>
        <v/>
      </c>
      <c r="G102" s="14" t="str">
        <f t="shared" si="7"/>
        <v>0</v>
      </c>
      <c r="H102" s="17" t="str">
        <f t="shared" si="8"/>
        <v/>
      </c>
    </row>
    <row r="103" spans="2:8" ht="15" x14ac:dyDescent="0.2">
      <c r="B103" s="5" t="s">
        <v>243</v>
      </c>
      <c r="C103" s="9">
        <v>0</v>
      </c>
      <c r="D103" s="9">
        <v>0</v>
      </c>
      <c r="E103" s="15" t="str">
        <f t="shared" si="5"/>
        <v/>
      </c>
      <c r="F103" s="15" t="str">
        <f t="shared" si="6"/>
        <v/>
      </c>
      <c r="G103" s="14" t="str">
        <f t="shared" si="7"/>
        <v>0</v>
      </c>
      <c r="H103" s="17" t="str">
        <f t="shared" si="8"/>
        <v/>
      </c>
    </row>
    <row r="104" spans="2:8" ht="15" x14ac:dyDescent="0.2">
      <c r="B104" s="5" t="s">
        <v>34</v>
      </c>
      <c r="C104" s="9">
        <v>1</v>
      </c>
      <c r="D104" s="9">
        <v>0</v>
      </c>
      <c r="E104" s="15">
        <f t="shared" si="5"/>
        <v>1.7241379310344827E-2</v>
      </c>
      <c r="F104" s="15" t="str">
        <f t="shared" si="6"/>
        <v/>
      </c>
      <c r="G104" s="14" t="str">
        <f t="shared" si="7"/>
        <v>0</v>
      </c>
      <c r="H104" s="17">
        <f t="shared" si="8"/>
        <v>0</v>
      </c>
    </row>
    <row r="105" spans="2:8" ht="15" x14ac:dyDescent="0.2">
      <c r="B105" s="5" t="s">
        <v>244</v>
      </c>
      <c r="C105" s="9">
        <v>0</v>
      </c>
      <c r="D105" s="9">
        <v>0</v>
      </c>
      <c r="E105" s="15" t="str">
        <f t="shared" si="5"/>
        <v/>
      </c>
      <c r="F105" s="15" t="str">
        <f t="shared" si="6"/>
        <v/>
      </c>
      <c r="G105" s="14" t="str">
        <f t="shared" si="7"/>
        <v>0</v>
      </c>
      <c r="H105" s="17" t="str">
        <f t="shared" si="8"/>
        <v/>
      </c>
    </row>
    <row r="106" spans="2:8" ht="30" x14ac:dyDescent="0.2">
      <c r="B106" s="5" t="s">
        <v>245</v>
      </c>
      <c r="C106" s="9">
        <v>0</v>
      </c>
      <c r="D106" s="9">
        <v>0</v>
      </c>
      <c r="E106" s="15" t="str">
        <f t="shared" si="5"/>
        <v/>
      </c>
      <c r="F106" s="15" t="str">
        <f t="shared" si="6"/>
        <v/>
      </c>
      <c r="G106" s="14" t="str">
        <f t="shared" si="7"/>
        <v>0</v>
      </c>
      <c r="H106" s="17" t="str">
        <f t="shared" si="8"/>
        <v/>
      </c>
    </row>
    <row r="107" spans="2:8" ht="15" x14ac:dyDescent="0.2">
      <c r="B107" s="5" t="s">
        <v>246</v>
      </c>
      <c r="C107" s="9">
        <v>0</v>
      </c>
      <c r="D107" s="9">
        <v>0</v>
      </c>
      <c r="E107" s="15" t="str">
        <f t="shared" si="5"/>
        <v/>
      </c>
      <c r="F107" s="15" t="str">
        <f t="shared" si="6"/>
        <v/>
      </c>
      <c r="G107" s="14" t="str">
        <f t="shared" si="7"/>
        <v>0</v>
      </c>
      <c r="H107" s="17" t="str">
        <f t="shared" si="8"/>
        <v/>
      </c>
    </row>
    <row r="108" spans="2:8" ht="15" x14ac:dyDescent="0.2">
      <c r="B108" s="5" t="s">
        <v>31</v>
      </c>
      <c r="C108" s="9">
        <v>0</v>
      </c>
      <c r="D108" s="9">
        <v>0</v>
      </c>
      <c r="E108" s="15" t="str">
        <f t="shared" si="5"/>
        <v/>
      </c>
      <c r="F108" s="15" t="str">
        <f t="shared" si="6"/>
        <v/>
      </c>
      <c r="G108" s="14" t="str">
        <f t="shared" si="7"/>
        <v>0</v>
      </c>
      <c r="H108" s="17" t="str">
        <f t="shared" si="8"/>
        <v/>
      </c>
    </row>
    <row r="109" spans="2:8" ht="15" x14ac:dyDescent="0.2">
      <c r="B109" s="5" t="s">
        <v>247</v>
      </c>
      <c r="C109" s="9">
        <v>0</v>
      </c>
      <c r="D109" s="9">
        <v>0</v>
      </c>
      <c r="E109" s="15" t="str">
        <f t="shared" si="5"/>
        <v/>
      </c>
      <c r="F109" s="15" t="str">
        <f t="shared" si="6"/>
        <v/>
      </c>
      <c r="G109" s="14" t="str">
        <f t="shared" si="7"/>
        <v>0</v>
      </c>
      <c r="H109" s="17" t="str">
        <f t="shared" si="8"/>
        <v/>
      </c>
    </row>
    <row r="110" spans="2:8" ht="15" x14ac:dyDescent="0.2">
      <c r="B110" s="5" t="s">
        <v>32</v>
      </c>
      <c r="C110" s="9">
        <v>0</v>
      </c>
      <c r="D110" s="9">
        <v>0</v>
      </c>
      <c r="E110" s="15" t="str">
        <f t="shared" si="5"/>
        <v/>
      </c>
      <c r="F110" s="15" t="str">
        <f t="shared" si="6"/>
        <v/>
      </c>
      <c r="G110" s="14" t="str">
        <f t="shared" si="7"/>
        <v>0</v>
      </c>
      <c r="H110" s="17" t="str">
        <f t="shared" si="8"/>
        <v/>
      </c>
    </row>
    <row r="111" spans="2:8" ht="15" x14ac:dyDescent="0.2">
      <c r="B111" s="5" t="s">
        <v>30</v>
      </c>
      <c r="C111" s="9">
        <v>0</v>
      </c>
      <c r="D111" s="9">
        <v>0</v>
      </c>
      <c r="E111" s="15" t="str">
        <f t="shared" si="5"/>
        <v/>
      </c>
      <c r="F111" s="15" t="str">
        <f t="shared" si="6"/>
        <v/>
      </c>
      <c r="G111" s="14" t="str">
        <f t="shared" si="7"/>
        <v>0</v>
      </c>
      <c r="H111" s="17" t="str">
        <f t="shared" si="8"/>
        <v/>
      </c>
    </row>
    <row r="112" spans="2:8" ht="15" x14ac:dyDescent="0.2">
      <c r="B112" s="5" t="s">
        <v>33</v>
      </c>
      <c r="C112" s="9">
        <v>0</v>
      </c>
      <c r="D112" s="9">
        <v>3</v>
      </c>
      <c r="E112" s="15" t="str">
        <f t="shared" si="5"/>
        <v/>
      </c>
      <c r="F112" s="15">
        <f t="shared" si="6"/>
        <v>4.0540540540540543E-2</v>
      </c>
      <c r="G112" s="14" t="str">
        <f t="shared" si="7"/>
        <v>0</v>
      </c>
      <c r="H112" s="17" t="str">
        <f t="shared" si="8"/>
        <v/>
      </c>
    </row>
    <row r="113" spans="2:8" ht="15" x14ac:dyDescent="0.2">
      <c r="B113" s="5" t="s">
        <v>248</v>
      </c>
      <c r="C113" s="9">
        <v>3</v>
      </c>
      <c r="D113" s="9">
        <v>2</v>
      </c>
      <c r="E113" s="15">
        <f t="shared" si="5"/>
        <v>5.1724137931034482E-2</v>
      </c>
      <c r="F113" s="15">
        <f t="shared" si="6"/>
        <v>2.7027027027027029E-2</v>
      </c>
      <c r="G113" s="14">
        <f t="shared" si="7"/>
        <v>-0.33333333333333331</v>
      </c>
      <c r="H113" s="17">
        <f t="shared" si="8"/>
        <v>-1.7241379310344827E-2</v>
      </c>
    </row>
    <row r="114" spans="2:8" ht="15" x14ac:dyDescent="0.2">
      <c r="B114" s="5" t="s">
        <v>38</v>
      </c>
      <c r="C114" s="9">
        <v>0</v>
      </c>
      <c r="D114" s="9">
        <v>0</v>
      </c>
      <c r="E114" s="15" t="str">
        <f t="shared" si="5"/>
        <v/>
      </c>
      <c r="F114" s="15" t="str">
        <f t="shared" si="6"/>
        <v/>
      </c>
      <c r="G114" s="14" t="str">
        <f t="shared" si="7"/>
        <v>0</v>
      </c>
      <c r="H114" s="17" t="str">
        <f t="shared" si="8"/>
        <v/>
      </c>
    </row>
    <row r="115" spans="2:8" ht="15" x14ac:dyDescent="0.2">
      <c r="B115" s="5" t="s">
        <v>40</v>
      </c>
      <c r="C115" s="9">
        <v>0</v>
      </c>
      <c r="D115" s="9">
        <v>0</v>
      </c>
      <c r="E115" s="15" t="str">
        <f t="shared" si="5"/>
        <v/>
      </c>
      <c r="F115" s="15" t="str">
        <f t="shared" si="6"/>
        <v/>
      </c>
      <c r="G115" s="14" t="str">
        <f t="shared" si="7"/>
        <v>0</v>
      </c>
      <c r="H115" s="17" t="str">
        <f t="shared" si="8"/>
        <v/>
      </c>
    </row>
    <row r="116" spans="2:8" ht="15" x14ac:dyDescent="0.2">
      <c r="B116" s="5" t="s">
        <v>249</v>
      </c>
      <c r="C116" s="9">
        <v>0</v>
      </c>
      <c r="D116" s="9">
        <v>1</v>
      </c>
      <c r="E116" s="15" t="str">
        <f t="shared" si="5"/>
        <v/>
      </c>
      <c r="F116" s="15">
        <f t="shared" si="6"/>
        <v>1.3513513513513514E-2</v>
      </c>
      <c r="G116" s="14" t="str">
        <f t="shared" si="7"/>
        <v>0</v>
      </c>
      <c r="H116" s="17" t="str">
        <f t="shared" si="8"/>
        <v/>
      </c>
    </row>
    <row r="117" spans="2:8" ht="30" x14ac:dyDescent="0.2">
      <c r="B117" s="5" t="s">
        <v>250</v>
      </c>
      <c r="C117" s="9">
        <v>0</v>
      </c>
      <c r="D117" s="9">
        <v>1</v>
      </c>
      <c r="E117" s="15" t="str">
        <f t="shared" si="5"/>
        <v/>
      </c>
      <c r="F117" s="15">
        <f t="shared" si="6"/>
        <v>1.3513513513513514E-2</v>
      </c>
      <c r="G117" s="14" t="str">
        <f t="shared" si="7"/>
        <v>0</v>
      </c>
      <c r="H117" s="17" t="str">
        <f t="shared" si="8"/>
        <v/>
      </c>
    </row>
    <row r="118" spans="2:8" ht="15" x14ac:dyDescent="0.2">
      <c r="B118" s="5" t="s">
        <v>251</v>
      </c>
      <c r="C118" s="9">
        <v>32</v>
      </c>
      <c r="D118" s="9">
        <v>45</v>
      </c>
      <c r="E118" s="15">
        <f t="shared" si="5"/>
        <v>0.55172413793103448</v>
      </c>
      <c r="F118" s="15">
        <f t="shared" si="6"/>
        <v>0.60810810810810811</v>
      </c>
      <c r="G118" s="14">
        <f t="shared" si="7"/>
        <v>0.40625</v>
      </c>
      <c r="H118" s="17">
        <f t="shared" si="8"/>
        <v>0.22413793103448276</v>
      </c>
    </row>
    <row r="119" spans="2:8" ht="30" x14ac:dyDescent="0.2">
      <c r="B119" s="5" t="s">
        <v>252</v>
      </c>
      <c r="C119" s="9">
        <v>0</v>
      </c>
      <c r="D119" s="9">
        <v>0</v>
      </c>
      <c r="E119" s="15" t="str">
        <f t="shared" si="5"/>
        <v/>
      </c>
      <c r="F119" s="15" t="str">
        <f t="shared" si="6"/>
        <v/>
      </c>
      <c r="G119" s="14" t="str">
        <f t="shared" si="7"/>
        <v>0</v>
      </c>
      <c r="H119" s="17" t="str">
        <f t="shared" si="8"/>
        <v/>
      </c>
    </row>
    <row r="120" spans="2:8" ht="15" x14ac:dyDescent="0.2">
      <c r="B120" s="5" t="s">
        <v>253</v>
      </c>
      <c r="C120" s="9">
        <v>0</v>
      </c>
      <c r="D120" s="9">
        <v>0</v>
      </c>
      <c r="E120" s="15" t="str">
        <f t="shared" si="5"/>
        <v/>
      </c>
      <c r="F120" s="15" t="str">
        <f t="shared" si="6"/>
        <v/>
      </c>
      <c r="G120" s="14" t="str">
        <f t="shared" si="7"/>
        <v>0</v>
      </c>
      <c r="H120" s="17" t="str">
        <f t="shared" si="8"/>
        <v/>
      </c>
    </row>
    <row r="121" spans="2:8" ht="15" x14ac:dyDescent="0.2">
      <c r="B121" s="5" t="s">
        <v>35</v>
      </c>
      <c r="C121" s="9">
        <v>0</v>
      </c>
      <c r="D121" s="9">
        <v>0</v>
      </c>
      <c r="E121" s="15" t="str">
        <f t="shared" si="5"/>
        <v/>
      </c>
      <c r="F121" s="15" t="str">
        <f t="shared" si="6"/>
        <v/>
      </c>
      <c r="G121" s="14" t="str">
        <f t="shared" si="7"/>
        <v>0</v>
      </c>
      <c r="H121" s="17" t="str">
        <f t="shared" si="8"/>
        <v/>
      </c>
    </row>
    <row r="122" spans="2:8" ht="15" x14ac:dyDescent="0.2">
      <c r="B122" s="5" t="s">
        <v>39</v>
      </c>
      <c r="C122" s="9">
        <v>7</v>
      </c>
      <c r="D122" s="9">
        <v>0</v>
      </c>
      <c r="E122" s="15">
        <f t="shared" si="5"/>
        <v>0.1206896551724138</v>
      </c>
      <c r="F122" s="15" t="str">
        <f t="shared" si="6"/>
        <v/>
      </c>
      <c r="G122" s="14" t="str">
        <f t="shared" si="7"/>
        <v>0</v>
      </c>
      <c r="H122" s="17">
        <f t="shared" si="8"/>
        <v>0</v>
      </c>
    </row>
    <row r="123" spans="2:8" ht="30" x14ac:dyDescent="0.2">
      <c r="B123" s="5" t="s">
        <v>37</v>
      </c>
      <c r="C123" s="9">
        <v>6</v>
      </c>
      <c r="D123" s="9">
        <v>3</v>
      </c>
      <c r="E123" s="15">
        <f t="shared" si="5"/>
        <v>0.10344827586206896</v>
      </c>
      <c r="F123" s="15">
        <f t="shared" si="6"/>
        <v>4.0540540540540543E-2</v>
      </c>
      <c r="G123" s="14">
        <f t="shared" si="7"/>
        <v>-0.5</v>
      </c>
      <c r="H123" s="17">
        <f t="shared" si="8"/>
        <v>-5.1724137931034482E-2</v>
      </c>
    </row>
    <row r="124" spans="2:8" ht="15" x14ac:dyDescent="0.2">
      <c r="B124" s="5" t="s">
        <v>36</v>
      </c>
      <c r="C124" s="9">
        <v>0</v>
      </c>
      <c r="D124" s="9">
        <v>0</v>
      </c>
      <c r="E124" s="15" t="str">
        <f t="shared" si="5"/>
        <v/>
      </c>
      <c r="F124" s="15" t="str">
        <f t="shared" si="6"/>
        <v/>
      </c>
      <c r="G124" s="14" t="str">
        <f t="shared" si="7"/>
        <v>0</v>
      </c>
      <c r="H124" s="17" t="str">
        <f t="shared" si="8"/>
        <v/>
      </c>
    </row>
    <row r="125" spans="2:8" ht="15" x14ac:dyDescent="0.2">
      <c r="B125" s="5" t="s">
        <v>254</v>
      </c>
      <c r="C125" s="9">
        <v>0</v>
      </c>
      <c r="D125" s="9">
        <v>0</v>
      </c>
      <c r="E125" s="15" t="str">
        <f t="shared" si="5"/>
        <v/>
      </c>
      <c r="F125" s="15" t="str">
        <f t="shared" si="6"/>
        <v/>
      </c>
      <c r="G125" s="14" t="str">
        <f t="shared" si="7"/>
        <v>0</v>
      </c>
      <c r="H125" s="17" t="str">
        <f t="shared" si="8"/>
        <v/>
      </c>
    </row>
    <row r="126" spans="2:8" ht="15" x14ac:dyDescent="0.2">
      <c r="B126" s="5" t="s">
        <v>255</v>
      </c>
      <c r="C126" s="9">
        <v>0</v>
      </c>
      <c r="D126" s="9">
        <v>0</v>
      </c>
      <c r="E126" s="15" t="str">
        <f t="shared" si="5"/>
        <v/>
      </c>
      <c r="F126" s="15" t="str">
        <f t="shared" si="6"/>
        <v/>
      </c>
      <c r="G126" s="14" t="str">
        <f t="shared" si="7"/>
        <v>0</v>
      </c>
      <c r="H126" s="17" t="str">
        <f t="shared" si="8"/>
        <v/>
      </c>
    </row>
    <row r="127" spans="2:8" ht="30" x14ac:dyDescent="0.2">
      <c r="B127" s="5" t="s">
        <v>256</v>
      </c>
      <c r="C127" s="9">
        <v>0</v>
      </c>
      <c r="D127" s="9">
        <v>0</v>
      </c>
      <c r="E127" s="15" t="str">
        <f t="shared" si="5"/>
        <v/>
      </c>
      <c r="F127" s="15" t="str">
        <f t="shared" si="6"/>
        <v/>
      </c>
      <c r="G127" s="14" t="str">
        <f t="shared" si="7"/>
        <v>0</v>
      </c>
      <c r="H127" s="17" t="str">
        <f t="shared" si="8"/>
        <v/>
      </c>
    </row>
    <row r="128" spans="2:8" ht="30" x14ac:dyDescent="0.2">
      <c r="B128" s="5" t="s">
        <v>257</v>
      </c>
      <c r="C128" s="9">
        <v>0</v>
      </c>
      <c r="D128" s="9">
        <v>0</v>
      </c>
      <c r="E128" s="15" t="str">
        <f t="shared" si="5"/>
        <v/>
      </c>
      <c r="F128" s="15" t="str">
        <f t="shared" si="6"/>
        <v/>
      </c>
      <c r="G128" s="14" t="str">
        <f t="shared" si="7"/>
        <v>0</v>
      </c>
      <c r="H128" s="17" t="str">
        <f t="shared" si="8"/>
        <v/>
      </c>
    </row>
    <row r="129" spans="2:8" ht="30" x14ac:dyDescent="0.2">
      <c r="B129" s="5" t="s">
        <v>258</v>
      </c>
      <c r="C129" s="9">
        <v>0</v>
      </c>
      <c r="D129" s="9">
        <v>0</v>
      </c>
      <c r="E129" s="15" t="str">
        <f t="shared" si="5"/>
        <v/>
      </c>
      <c r="F129" s="15" t="str">
        <f t="shared" si="6"/>
        <v/>
      </c>
      <c r="G129" s="14" t="str">
        <f t="shared" si="7"/>
        <v>0</v>
      </c>
      <c r="H129" s="17" t="str">
        <f t="shared" si="8"/>
        <v/>
      </c>
    </row>
    <row r="130" spans="2:8" ht="30" x14ac:dyDescent="0.2">
      <c r="B130" s="5" t="s">
        <v>259</v>
      </c>
      <c r="C130" s="9">
        <v>0</v>
      </c>
      <c r="D130" s="9">
        <v>0</v>
      </c>
      <c r="E130" s="15" t="str">
        <f t="shared" si="5"/>
        <v/>
      </c>
      <c r="F130" s="15" t="str">
        <f t="shared" si="6"/>
        <v/>
      </c>
      <c r="G130" s="14" t="str">
        <f t="shared" si="7"/>
        <v>0</v>
      </c>
      <c r="H130" s="17" t="str">
        <f t="shared" si="8"/>
        <v/>
      </c>
    </row>
    <row r="131" spans="2:8" ht="30" x14ac:dyDescent="0.2">
      <c r="B131" s="5" t="s">
        <v>260</v>
      </c>
      <c r="C131" s="9">
        <v>0</v>
      </c>
      <c r="D131" s="9">
        <v>0</v>
      </c>
      <c r="E131" s="15" t="str">
        <f t="shared" si="5"/>
        <v/>
      </c>
      <c r="F131" s="15" t="str">
        <f t="shared" si="6"/>
        <v/>
      </c>
      <c r="G131" s="14" t="str">
        <f t="shared" si="7"/>
        <v>0</v>
      </c>
      <c r="H131" s="17" t="str">
        <f t="shared" si="8"/>
        <v/>
      </c>
    </row>
    <row r="132" spans="2:8" ht="15" x14ac:dyDescent="0.2">
      <c r="B132" s="5" t="s">
        <v>50</v>
      </c>
      <c r="C132" s="9">
        <v>0</v>
      </c>
      <c r="D132" s="9">
        <v>0</v>
      </c>
      <c r="E132" s="15" t="str">
        <f t="shared" si="5"/>
        <v/>
      </c>
      <c r="F132" s="15" t="str">
        <f t="shared" si="6"/>
        <v/>
      </c>
      <c r="G132" s="14" t="str">
        <f t="shared" si="7"/>
        <v>0</v>
      </c>
      <c r="H132" s="17" t="str">
        <f t="shared" si="8"/>
        <v/>
      </c>
    </row>
    <row r="133" spans="2:8" ht="15" x14ac:dyDescent="0.2">
      <c r="B133" s="5" t="s">
        <v>45</v>
      </c>
      <c r="C133" s="9">
        <v>0</v>
      </c>
      <c r="D133" s="9">
        <v>0</v>
      </c>
      <c r="E133" s="15" t="str">
        <f t="shared" si="5"/>
        <v/>
      </c>
      <c r="F133" s="15" t="str">
        <f t="shared" si="6"/>
        <v/>
      </c>
      <c r="G133" s="14" t="str">
        <f t="shared" si="7"/>
        <v>0</v>
      </c>
      <c r="H133" s="17" t="str">
        <f t="shared" si="8"/>
        <v/>
      </c>
    </row>
    <row r="134" spans="2:8" ht="15" x14ac:dyDescent="0.2">
      <c r="B134" s="5" t="s">
        <v>42</v>
      </c>
      <c r="C134" s="9">
        <v>0</v>
      </c>
      <c r="D134" s="9">
        <v>0</v>
      </c>
      <c r="E134" s="15" t="str">
        <f t="shared" si="5"/>
        <v/>
      </c>
      <c r="F134" s="15" t="str">
        <f t="shared" si="6"/>
        <v/>
      </c>
      <c r="G134" s="14" t="str">
        <f t="shared" si="7"/>
        <v>0</v>
      </c>
      <c r="H134" s="17" t="str">
        <f t="shared" si="8"/>
        <v/>
      </c>
    </row>
    <row r="135" spans="2:8" ht="15" x14ac:dyDescent="0.2">
      <c r="B135" s="5" t="s">
        <v>43</v>
      </c>
      <c r="C135" s="9">
        <v>0</v>
      </c>
      <c r="D135" s="9">
        <v>0</v>
      </c>
      <c r="E135" s="15" t="str">
        <f t="shared" si="5"/>
        <v/>
      </c>
      <c r="F135" s="15" t="str">
        <f t="shared" si="6"/>
        <v/>
      </c>
      <c r="G135" s="14" t="str">
        <f t="shared" si="7"/>
        <v>0</v>
      </c>
      <c r="H135" s="17" t="str">
        <f t="shared" si="8"/>
        <v/>
      </c>
    </row>
    <row r="136" spans="2:8" ht="15" x14ac:dyDescent="0.2">
      <c r="B136" s="5" t="s">
        <v>44</v>
      </c>
      <c r="C136" s="9">
        <v>0</v>
      </c>
      <c r="D136" s="9">
        <v>0</v>
      </c>
      <c r="E136" s="15" t="str">
        <f t="shared" ref="E136:E145" si="9">+IF(C136=0,"",C136/C$70)</f>
        <v/>
      </c>
      <c r="F136" s="15" t="str">
        <f t="shared" ref="F136:F145" si="10">+IF(D136=0,"",D136/D$70)</f>
        <v/>
      </c>
      <c r="G136" s="14" t="str">
        <f t="shared" ref="G136:G145" si="11">+IF(OR(AND(D136=0),(C136=0)),"0",((D136-C136)/C136))</f>
        <v>0</v>
      </c>
      <c r="H136" s="17" t="str">
        <f t="shared" ref="H136:H145" si="12">+IF(OR(AND(E136=""),(G136="")),"",E136*G136)</f>
        <v/>
      </c>
    </row>
    <row r="137" spans="2:8" ht="15" x14ac:dyDescent="0.2">
      <c r="B137" s="5" t="s">
        <v>41</v>
      </c>
      <c r="C137" s="9">
        <v>0</v>
      </c>
      <c r="D137" s="9">
        <v>0</v>
      </c>
      <c r="E137" s="15" t="str">
        <f t="shared" si="9"/>
        <v/>
      </c>
      <c r="F137" s="15" t="str">
        <f t="shared" si="10"/>
        <v/>
      </c>
      <c r="G137" s="14" t="str">
        <f t="shared" si="11"/>
        <v>0</v>
      </c>
      <c r="H137" s="17" t="str">
        <f t="shared" si="12"/>
        <v/>
      </c>
    </row>
    <row r="138" spans="2:8" ht="15" x14ac:dyDescent="0.2">
      <c r="B138" s="5" t="s">
        <v>261</v>
      </c>
      <c r="C138" s="9">
        <v>0</v>
      </c>
      <c r="D138" s="9">
        <v>0</v>
      </c>
      <c r="E138" s="15" t="str">
        <f t="shared" si="9"/>
        <v/>
      </c>
      <c r="F138" s="15" t="str">
        <f t="shared" si="10"/>
        <v/>
      </c>
      <c r="G138" s="14" t="str">
        <f t="shared" si="11"/>
        <v>0</v>
      </c>
      <c r="H138" s="17" t="str">
        <f t="shared" si="12"/>
        <v/>
      </c>
    </row>
    <row r="139" spans="2:8" ht="30" x14ac:dyDescent="0.2">
      <c r="B139" s="5" t="s">
        <v>262</v>
      </c>
      <c r="C139" s="9">
        <v>0</v>
      </c>
      <c r="D139" s="9">
        <v>0</v>
      </c>
      <c r="E139" s="15" t="str">
        <f t="shared" si="9"/>
        <v/>
      </c>
      <c r="F139" s="15" t="str">
        <f t="shared" si="10"/>
        <v/>
      </c>
      <c r="G139" s="14" t="str">
        <f t="shared" si="11"/>
        <v>0</v>
      </c>
      <c r="H139" s="17" t="str">
        <f t="shared" si="12"/>
        <v/>
      </c>
    </row>
    <row r="140" spans="2:8" ht="30" x14ac:dyDescent="0.2">
      <c r="B140" s="5" t="s">
        <v>263</v>
      </c>
      <c r="C140" s="9">
        <v>0</v>
      </c>
      <c r="D140" s="9">
        <v>1</v>
      </c>
      <c r="E140" s="15" t="str">
        <f t="shared" si="9"/>
        <v/>
      </c>
      <c r="F140" s="15">
        <f t="shared" si="10"/>
        <v>1.3513513513513514E-2</v>
      </c>
      <c r="G140" s="14" t="str">
        <f t="shared" si="11"/>
        <v>0</v>
      </c>
      <c r="H140" s="17" t="str">
        <f t="shared" si="12"/>
        <v/>
      </c>
    </row>
    <row r="141" spans="2:8" ht="30" x14ac:dyDescent="0.2">
      <c r="B141" s="5" t="s">
        <v>48</v>
      </c>
      <c r="C141" s="9">
        <v>0</v>
      </c>
      <c r="D141" s="9">
        <v>0</v>
      </c>
      <c r="E141" s="15" t="str">
        <f t="shared" si="9"/>
        <v/>
      </c>
      <c r="F141" s="15" t="str">
        <f t="shared" si="10"/>
        <v/>
      </c>
      <c r="G141" s="14" t="str">
        <f t="shared" si="11"/>
        <v>0</v>
      </c>
      <c r="H141" s="17" t="str">
        <f t="shared" si="12"/>
        <v/>
      </c>
    </row>
    <row r="142" spans="2:8" ht="15" x14ac:dyDescent="0.2">
      <c r="B142" s="5" t="s">
        <v>264</v>
      </c>
      <c r="C142" s="9">
        <v>0</v>
      </c>
      <c r="D142" s="9">
        <v>0</v>
      </c>
      <c r="E142" s="15" t="str">
        <f t="shared" si="9"/>
        <v/>
      </c>
      <c r="F142" s="15" t="str">
        <f t="shared" si="10"/>
        <v/>
      </c>
      <c r="G142" s="14" t="str">
        <f t="shared" si="11"/>
        <v>0</v>
      </c>
      <c r="H142" s="17" t="str">
        <f t="shared" si="12"/>
        <v/>
      </c>
    </row>
    <row r="143" spans="2:8" ht="15" x14ac:dyDescent="0.2">
      <c r="B143" s="5" t="s">
        <v>49</v>
      </c>
      <c r="C143" s="9">
        <v>0</v>
      </c>
      <c r="D143" s="9">
        <v>0</v>
      </c>
      <c r="E143" s="15" t="str">
        <f t="shared" si="9"/>
        <v/>
      </c>
      <c r="F143" s="15" t="str">
        <f t="shared" si="10"/>
        <v/>
      </c>
      <c r="G143" s="14" t="str">
        <f t="shared" si="11"/>
        <v>0</v>
      </c>
      <c r="H143" s="17" t="str">
        <f t="shared" si="12"/>
        <v/>
      </c>
    </row>
    <row r="144" spans="2:8" ht="15" x14ac:dyDescent="0.2">
      <c r="B144" s="5" t="s">
        <v>46</v>
      </c>
      <c r="C144" s="9">
        <v>0</v>
      </c>
      <c r="D144" s="9">
        <v>0</v>
      </c>
      <c r="E144" s="15" t="str">
        <f t="shared" si="9"/>
        <v/>
      </c>
      <c r="F144" s="15" t="str">
        <f t="shared" si="10"/>
        <v/>
      </c>
      <c r="G144" s="14" t="str">
        <f t="shared" si="11"/>
        <v>0</v>
      </c>
      <c r="H144" s="17" t="str">
        <f t="shared" si="12"/>
        <v/>
      </c>
    </row>
    <row r="145" spans="2:8" ht="13.5" customHeight="1" x14ac:dyDescent="0.2">
      <c r="B145" s="5" t="s">
        <v>47</v>
      </c>
      <c r="C145" s="9">
        <v>0</v>
      </c>
      <c r="D145" s="9">
        <v>0</v>
      </c>
      <c r="E145" s="15" t="str">
        <f t="shared" si="9"/>
        <v/>
      </c>
      <c r="F145" s="15" t="str">
        <f t="shared" si="10"/>
        <v/>
      </c>
      <c r="G145" s="14" t="str">
        <f t="shared" si="11"/>
        <v>0</v>
      </c>
      <c r="H145" s="17" t="str">
        <f t="shared" si="12"/>
        <v/>
      </c>
    </row>
    <row r="146" spans="2:8" x14ac:dyDescent="0.2">
      <c r="B146" s="2"/>
      <c r="C146" s="2"/>
      <c r="D146" s="2"/>
    </row>
    <row r="147" spans="2:8" x14ac:dyDescent="0.2">
      <c r="B147" s="2"/>
      <c r="C147" s="2"/>
      <c r="D147" s="2"/>
    </row>
    <row r="148" spans="2:8" x14ac:dyDescent="0.2">
      <c r="B148" s="19"/>
      <c r="C148" s="19"/>
      <c r="D148" s="19"/>
      <c r="E148" s="19"/>
      <c r="F148" s="19"/>
    </row>
    <row r="149" spans="2:8" ht="13.5" customHeight="1" x14ac:dyDescent="0.2">
      <c r="B149" s="51" t="s">
        <v>522</v>
      </c>
      <c r="C149" s="52" t="s">
        <v>523</v>
      </c>
      <c r="D149" s="53"/>
      <c r="E149" s="54" t="s">
        <v>487</v>
      </c>
      <c r="F149" s="55"/>
      <c r="G149" s="56" t="s">
        <v>568</v>
      </c>
      <c r="H149" s="58" t="s">
        <v>486</v>
      </c>
    </row>
    <row r="150" spans="2:8" s="4" customFormat="1" ht="26.25" customHeight="1" x14ac:dyDescent="0.2">
      <c r="B150" s="51"/>
      <c r="C150" s="50">
        <v>2012</v>
      </c>
      <c r="D150" s="50">
        <v>2013</v>
      </c>
      <c r="E150" s="50">
        <v>2012</v>
      </c>
      <c r="F150" s="50">
        <v>2013</v>
      </c>
      <c r="G150" s="57"/>
      <c r="H150" s="59"/>
    </row>
    <row r="151" spans="2:8" s="4" customFormat="1" ht="26.25" customHeight="1" x14ac:dyDescent="0.2">
      <c r="B151" s="43" t="s">
        <v>526</v>
      </c>
      <c r="C151" s="36">
        <f>SUM(C152:C288)</f>
        <v>175</v>
      </c>
      <c r="D151" s="36">
        <f>SUM(D152:D288)</f>
        <v>26</v>
      </c>
      <c r="E151" s="42">
        <f>+IF(C151=0,"",C151/C$151)</f>
        <v>1</v>
      </c>
      <c r="F151" s="42">
        <f>+IF(D151=0,"",D151/D$151)</f>
        <v>1</v>
      </c>
      <c r="G151" s="38">
        <f>+IF(OR(AND(D151=0),(C151=0)),"0",((D151-C151)/C151))</f>
        <v>-0.85142857142857142</v>
      </c>
      <c r="H151" s="39">
        <f>+IF(OR(AND(E151=""),(G151="")),"",E151*G151)</f>
        <v>-0.85142857142857142</v>
      </c>
    </row>
    <row r="152" spans="2:8" ht="30" x14ac:dyDescent="0.2">
      <c r="B152" s="8" t="s">
        <v>54</v>
      </c>
      <c r="C152" s="9">
        <v>0</v>
      </c>
      <c r="D152" s="9">
        <v>0</v>
      </c>
      <c r="E152" s="15" t="str">
        <f>+IF(C152=0,"",C152/C$151)</f>
        <v/>
      </c>
      <c r="F152" s="15" t="str">
        <f>+IF(D152=0,"",D152/D$151)</f>
        <v/>
      </c>
      <c r="G152" s="14" t="str">
        <f>+IF(OR(AND(D152=0),(C152=0)),"0",((D152-C152)/C152))</f>
        <v>0</v>
      </c>
      <c r="H152" s="17" t="str">
        <f>+IF(OR(AND(E152=""),(G152="")),"",E152*G152)</f>
        <v/>
      </c>
    </row>
    <row r="153" spans="2:8" ht="30" x14ac:dyDescent="0.2">
      <c r="B153" s="8" t="s">
        <v>58</v>
      </c>
      <c r="C153" s="9">
        <v>0</v>
      </c>
      <c r="D153" s="9">
        <v>0</v>
      </c>
      <c r="E153" s="15" t="str">
        <f t="shared" ref="E153:E216" si="13">+IF(C153=0,"",C153/C$151)</f>
        <v/>
      </c>
      <c r="F153" s="15" t="str">
        <f t="shared" ref="F153:F216" si="14">+IF(D153=0,"",D153/D$151)</f>
        <v/>
      </c>
      <c r="G153" s="14" t="str">
        <f t="shared" ref="G153:G216" si="15">+IF(OR(AND(D153=0),(C153=0)),"0",((D153-C153)/C153))</f>
        <v>0</v>
      </c>
      <c r="H153" s="17" t="str">
        <f t="shared" ref="H153:H216" si="16">+IF(OR(AND(E153=""),(G153="")),"",E153*G153)</f>
        <v/>
      </c>
    </row>
    <row r="154" spans="2:8" ht="30" x14ac:dyDescent="0.2">
      <c r="B154" s="8" t="s">
        <v>265</v>
      </c>
      <c r="C154" s="9">
        <v>0</v>
      </c>
      <c r="D154" s="9">
        <v>0</v>
      </c>
      <c r="E154" s="15" t="str">
        <f t="shared" si="13"/>
        <v/>
      </c>
      <c r="F154" s="15" t="str">
        <f t="shared" si="14"/>
        <v/>
      </c>
      <c r="G154" s="14" t="str">
        <f t="shared" si="15"/>
        <v>0</v>
      </c>
      <c r="H154" s="17" t="str">
        <f t="shared" si="16"/>
        <v/>
      </c>
    </row>
    <row r="155" spans="2:8" ht="30" x14ac:dyDescent="0.2">
      <c r="B155" s="8" t="s">
        <v>266</v>
      </c>
      <c r="C155" s="9">
        <v>0</v>
      </c>
      <c r="D155" s="9">
        <v>0</v>
      </c>
      <c r="E155" s="15" t="str">
        <f t="shared" si="13"/>
        <v/>
      </c>
      <c r="F155" s="15" t="str">
        <f t="shared" si="14"/>
        <v/>
      </c>
      <c r="G155" s="14" t="str">
        <f t="shared" si="15"/>
        <v>0</v>
      </c>
      <c r="H155" s="17" t="str">
        <f t="shared" si="16"/>
        <v/>
      </c>
    </row>
    <row r="156" spans="2:8" ht="30" x14ac:dyDescent="0.2">
      <c r="B156" s="8" t="s">
        <v>267</v>
      </c>
      <c r="C156" s="9">
        <v>0</v>
      </c>
      <c r="D156" s="9">
        <v>0</v>
      </c>
      <c r="E156" s="15" t="str">
        <f t="shared" si="13"/>
        <v/>
      </c>
      <c r="F156" s="15" t="str">
        <f t="shared" si="14"/>
        <v/>
      </c>
      <c r="G156" s="14" t="str">
        <f t="shared" si="15"/>
        <v>0</v>
      </c>
      <c r="H156" s="17" t="str">
        <f t="shared" si="16"/>
        <v/>
      </c>
    </row>
    <row r="157" spans="2:8" ht="15" x14ac:dyDescent="0.2">
      <c r="B157" s="8" t="s">
        <v>53</v>
      </c>
      <c r="C157" s="9">
        <v>1</v>
      </c>
      <c r="D157" s="9">
        <v>1</v>
      </c>
      <c r="E157" s="15">
        <f t="shared" si="13"/>
        <v>5.7142857142857143E-3</v>
      </c>
      <c r="F157" s="15">
        <f t="shared" si="14"/>
        <v>3.8461538461538464E-2</v>
      </c>
      <c r="G157" s="14">
        <f t="shared" si="15"/>
        <v>0</v>
      </c>
      <c r="H157" s="17">
        <f t="shared" si="16"/>
        <v>0</v>
      </c>
    </row>
    <row r="158" spans="2:8" ht="15" x14ac:dyDescent="0.2">
      <c r="B158" s="8" t="s">
        <v>59</v>
      </c>
      <c r="C158" s="9">
        <v>0</v>
      </c>
      <c r="D158" s="9">
        <v>0</v>
      </c>
      <c r="E158" s="15" t="str">
        <f t="shared" si="13"/>
        <v/>
      </c>
      <c r="F158" s="15" t="str">
        <f t="shared" si="14"/>
        <v/>
      </c>
      <c r="G158" s="14" t="str">
        <f t="shared" si="15"/>
        <v>0</v>
      </c>
      <c r="H158" s="17" t="str">
        <f t="shared" si="16"/>
        <v/>
      </c>
    </row>
    <row r="159" spans="2:8" ht="15" x14ac:dyDescent="0.2">
      <c r="B159" s="8" t="s">
        <v>268</v>
      </c>
      <c r="C159" s="9">
        <v>0</v>
      </c>
      <c r="D159" s="9">
        <v>0</v>
      </c>
      <c r="E159" s="15" t="str">
        <f t="shared" si="13"/>
        <v/>
      </c>
      <c r="F159" s="15" t="str">
        <f t="shared" si="14"/>
        <v/>
      </c>
      <c r="G159" s="14" t="str">
        <f t="shared" si="15"/>
        <v>0</v>
      </c>
      <c r="H159" s="17" t="str">
        <f t="shared" si="16"/>
        <v/>
      </c>
    </row>
    <row r="160" spans="2:8" ht="15" x14ac:dyDescent="0.2">
      <c r="B160" s="8" t="s">
        <v>55</v>
      </c>
      <c r="C160" s="9">
        <v>0</v>
      </c>
      <c r="D160" s="9">
        <v>0</v>
      </c>
      <c r="E160" s="15" t="str">
        <f t="shared" si="13"/>
        <v/>
      </c>
      <c r="F160" s="15" t="str">
        <f t="shared" si="14"/>
        <v/>
      </c>
      <c r="G160" s="14" t="str">
        <f t="shared" si="15"/>
        <v>0</v>
      </c>
      <c r="H160" s="17" t="str">
        <f t="shared" si="16"/>
        <v/>
      </c>
    </row>
    <row r="161" spans="2:8" ht="15" x14ac:dyDescent="0.2">
      <c r="B161" s="8" t="s">
        <v>51</v>
      </c>
      <c r="C161" s="9">
        <v>0</v>
      </c>
      <c r="D161" s="9">
        <v>0</v>
      </c>
      <c r="E161" s="15" t="str">
        <f t="shared" si="13"/>
        <v/>
      </c>
      <c r="F161" s="15" t="str">
        <f t="shared" si="14"/>
        <v/>
      </c>
      <c r="G161" s="14" t="str">
        <f t="shared" si="15"/>
        <v>0</v>
      </c>
      <c r="H161" s="17" t="str">
        <f t="shared" si="16"/>
        <v/>
      </c>
    </row>
    <row r="162" spans="2:8" ht="30" x14ac:dyDescent="0.2">
      <c r="B162" s="8" t="s">
        <v>269</v>
      </c>
      <c r="C162" s="9">
        <v>0</v>
      </c>
      <c r="D162" s="9">
        <v>0</v>
      </c>
      <c r="E162" s="15" t="str">
        <f t="shared" si="13"/>
        <v/>
      </c>
      <c r="F162" s="15" t="str">
        <f t="shared" si="14"/>
        <v/>
      </c>
      <c r="G162" s="14" t="str">
        <f t="shared" si="15"/>
        <v>0</v>
      </c>
      <c r="H162" s="17" t="str">
        <f t="shared" si="16"/>
        <v/>
      </c>
    </row>
    <row r="163" spans="2:8" ht="15" x14ac:dyDescent="0.2">
      <c r="B163" s="8" t="s">
        <v>61</v>
      </c>
      <c r="C163" s="9">
        <v>0</v>
      </c>
      <c r="D163" s="9">
        <v>0</v>
      </c>
      <c r="E163" s="15" t="str">
        <f t="shared" si="13"/>
        <v/>
      </c>
      <c r="F163" s="15" t="str">
        <f t="shared" si="14"/>
        <v/>
      </c>
      <c r="G163" s="14" t="str">
        <f t="shared" si="15"/>
        <v>0</v>
      </c>
      <c r="H163" s="17" t="str">
        <f t="shared" si="16"/>
        <v/>
      </c>
    </row>
    <row r="164" spans="2:8" ht="15" x14ac:dyDescent="0.2">
      <c r="B164" s="8" t="s">
        <v>56</v>
      </c>
      <c r="C164" s="9">
        <v>0</v>
      </c>
      <c r="D164" s="9">
        <v>0</v>
      </c>
      <c r="E164" s="15" t="str">
        <f t="shared" si="13"/>
        <v/>
      </c>
      <c r="F164" s="15" t="str">
        <f t="shared" si="14"/>
        <v/>
      </c>
      <c r="G164" s="14" t="str">
        <f t="shared" si="15"/>
        <v>0</v>
      </c>
      <c r="H164" s="17" t="str">
        <f t="shared" si="16"/>
        <v/>
      </c>
    </row>
    <row r="165" spans="2:8" ht="15" x14ac:dyDescent="0.2">
      <c r="B165" s="8" t="s">
        <v>57</v>
      </c>
      <c r="C165" s="9">
        <v>0</v>
      </c>
      <c r="D165" s="9">
        <v>1</v>
      </c>
      <c r="E165" s="15" t="str">
        <f t="shared" si="13"/>
        <v/>
      </c>
      <c r="F165" s="15">
        <f t="shared" si="14"/>
        <v>3.8461538461538464E-2</v>
      </c>
      <c r="G165" s="14" t="str">
        <f t="shared" si="15"/>
        <v>0</v>
      </c>
      <c r="H165" s="17" t="str">
        <f t="shared" si="16"/>
        <v/>
      </c>
    </row>
    <row r="166" spans="2:8" ht="15" x14ac:dyDescent="0.2">
      <c r="B166" s="8" t="s">
        <v>270</v>
      </c>
      <c r="C166" s="9">
        <v>0</v>
      </c>
      <c r="D166" s="9">
        <v>0</v>
      </c>
      <c r="E166" s="15" t="str">
        <f t="shared" si="13"/>
        <v/>
      </c>
      <c r="F166" s="15" t="str">
        <f t="shared" si="14"/>
        <v/>
      </c>
      <c r="G166" s="14" t="str">
        <f t="shared" si="15"/>
        <v>0</v>
      </c>
      <c r="H166" s="17" t="str">
        <f t="shared" si="16"/>
        <v/>
      </c>
    </row>
    <row r="167" spans="2:8" ht="15" x14ac:dyDescent="0.2">
      <c r="B167" s="8" t="s">
        <v>52</v>
      </c>
      <c r="C167" s="9">
        <v>0</v>
      </c>
      <c r="D167" s="9">
        <v>0</v>
      </c>
      <c r="E167" s="15" t="str">
        <f t="shared" si="13"/>
        <v/>
      </c>
      <c r="F167" s="15" t="str">
        <f t="shared" si="14"/>
        <v/>
      </c>
      <c r="G167" s="14" t="str">
        <f t="shared" si="15"/>
        <v>0</v>
      </c>
      <c r="H167" s="17" t="str">
        <f t="shared" si="16"/>
        <v/>
      </c>
    </row>
    <row r="168" spans="2:8" ht="15" x14ac:dyDescent="0.2">
      <c r="B168" s="8" t="s">
        <v>60</v>
      </c>
      <c r="C168" s="9">
        <v>0</v>
      </c>
      <c r="D168" s="9">
        <v>0</v>
      </c>
      <c r="E168" s="15" t="str">
        <f t="shared" si="13"/>
        <v/>
      </c>
      <c r="F168" s="15" t="str">
        <f t="shared" si="14"/>
        <v/>
      </c>
      <c r="G168" s="14" t="str">
        <f t="shared" si="15"/>
        <v>0</v>
      </c>
      <c r="H168" s="17" t="str">
        <f t="shared" si="16"/>
        <v/>
      </c>
    </row>
    <row r="169" spans="2:8" ht="15" x14ac:dyDescent="0.2">
      <c r="B169" s="8" t="s">
        <v>271</v>
      </c>
      <c r="C169" s="9">
        <v>0</v>
      </c>
      <c r="D169" s="9">
        <v>0</v>
      </c>
      <c r="E169" s="15" t="str">
        <f t="shared" si="13"/>
        <v/>
      </c>
      <c r="F169" s="15" t="str">
        <f t="shared" si="14"/>
        <v/>
      </c>
      <c r="G169" s="14" t="str">
        <f t="shared" si="15"/>
        <v>0</v>
      </c>
      <c r="H169" s="17" t="str">
        <f t="shared" si="16"/>
        <v/>
      </c>
    </row>
    <row r="170" spans="2:8" ht="15" x14ac:dyDescent="0.2">
      <c r="B170" s="8" t="s">
        <v>272</v>
      </c>
      <c r="C170" s="9">
        <v>0</v>
      </c>
      <c r="D170" s="9">
        <v>0</v>
      </c>
      <c r="E170" s="15" t="str">
        <f t="shared" si="13"/>
        <v/>
      </c>
      <c r="F170" s="15" t="str">
        <f t="shared" si="14"/>
        <v/>
      </c>
      <c r="G170" s="14" t="str">
        <f t="shared" si="15"/>
        <v>0</v>
      </c>
      <c r="H170" s="17" t="str">
        <f t="shared" si="16"/>
        <v/>
      </c>
    </row>
    <row r="171" spans="2:8" ht="15" x14ac:dyDescent="0.2">
      <c r="B171" s="8" t="s">
        <v>273</v>
      </c>
      <c r="C171" s="9">
        <v>0</v>
      </c>
      <c r="D171" s="9">
        <v>0</v>
      </c>
      <c r="E171" s="15" t="str">
        <f t="shared" si="13"/>
        <v/>
      </c>
      <c r="F171" s="15" t="str">
        <f t="shared" si="14"/>
        <v/>
      </c>
      <c r="G171" s="14" t="str">
        <f t="shared" si="15"/>
        <v>0</v>
      </c>
      <c r="H171" s="17" t="str">
        <f t="shared" si="16"/>
        <v/>
      </c>
    </row>
    <row r="172" spans="2:8" ht="15" x14ac:dyDescent="0.2">
      <c r="B172" s="8" t="s">
        <v>274</v>
      </c>
      <c r="C172" s="9">
        <v>0</v>
      </c>
      <c r="D172" s="9">
        <v>0</v>
      </c>
      <c r="E172" s="15" t="str">
        <f t="shared" si="13"/>
        <v/>
      </c>
      <c r="F172" s="15" t="str">
        <f t="shared" si="14"/>
        <v/>
      </c>
      <c r="G172" s="14" t="str">
        <f t="shared" si="15"/>
        <v>0</v>
      </c>
      <c r="H172" s="17" t="str">
        <f t="shared" si="16"/>
        <v/>
      </c>
    </row>
    <row r="173" spans="2:8" ht="15" x14ac:dyDescent="0.2">
      <c r="B173" s="8" t="s">
        <v>275</v>
      </c>
      <c r="C173" s="9">
        <v>0</v>
      </c>
      <c r="D173" s="9">
        <v>0</v>
      </c>
      <c r="E173" s="15" t="str">
        <f t="shared" si="13"/>
        <v/>
      </c>
      <c r="F173" s="15" t="str">
        <f t="shared" si="14"/>
        <v/>
      </c>
      <c r="G173" s="14" t="str">
        <f t="shared" si="15"/>
        <v>0</v>
      </c>
      <c r="H173" s="17" t="str">
        <f t="shared" si="16"/>
        <v/>
      </c>
    </row>
    <row r="174" spans="2:8" ht="15" x14ac:dyDescent="0.2">
      <c r="B174" s="8" t="s">
        <v>276</v>
      </c>
      <c r="C174" s="9">
        <v>0</v>
      </c>
      <c r="D174" s="9">
        <v>1</v>
      </c>
      <c r="E174" s="15" t="str">
        <f t="shared" si="13"/>
        <v/>
      </c>
      <c r="F174" s="15">
        <f t="shared" si="14"/>
        <v>3.8461538461538464E-2</v>
      </c>
      <c r="G174" s="14" t="str">
        <f t="shared" si="15"/>
        <v>0</v>
      </c>
      <c r="H174" s="17" t="str">
        <f t="shared" si="16"/>
        <v/>
      </c>
    </row>
    <row r="175" spans="2:8" ht="30" x14ac:dyDescent="0.2">
      <c r="B175" s="8" t="s">
        <v>277</v>
      </c>
      <c r="C175" s="9">
        <v>0</v>
      </c>
      <c r="D175" s="9">
        <v>0</v>
      </c>
      <c r="E175" s="15" t="str">
        <f t="shared" si="13"/>
        <v/>
      </c>
      <c r="F175" s="15" t="str">
        <f t="shared" si="14"/>
        <v/>
      </c>
      <c r="G175" s="14" t="str">
        <f t="shared" si="15"/>
        <v>0</v>
      </c>
      <c r="H175" s="17" t="str">
        <f t="shared" si="16"/>
        <v/>
      </c>
    </row>
    <row r="176" spans="2:8" ht="15" x14ac:dyDescent="0.2">
      <c r="B176" s="8" t="s">
        <v>278</v>
      </c>
      <c r="C176" s="9">
        <v>0</v>
      </c>
      <c r="D176" s="9">
        <v>0</v>
      </c>
      <c r="E176" s="15" t="str">
        <f t="shared" si="13"/>
        <v/>
      </c>
      <c r="F176" s="15" t="str">
        <f t="shared" si="14"/>
        <v/>
      </c>
      <c r="G176" s="14" t="str">
        <f t="shared" si="15"/>
        <v>0</v>
      </c>
      <c r="H176" s="17" t="str">
        <f t="shared" si="16"/>
        <v/>
      </c>
    </row>
    <row r="177" spans="2:8" ht="15" x14ac:dyDescent="0.2">
      <c r="B177" s="8" t="s">
        <v>279</v>
      </c>
      <c r="C177" s="9">
        <v>1</v>
      </c>
      <c r="D177" s="9">
        <v>2</v>
      </c>
      <c r="E177" s="15">
        <f t="shared" si="13"/>
        <v>5.7142857142857143E-3</v>
      </c>
      <c r="F177" s="15">
        <f t="shared" si="14"/>
        <v>7.6923076923076927E-2</v>
      </c>
      <c r="G177" s="14">
        <f t="shared" si="15"/>
        <v>1</v>
      </c>
      <c r="H177" s="17">
        <f t="shared" si="16"/>
        <v>5.7142857142857143E-3</v>
      </c>
    </row>
    <row r="178" spans="2:8" ht="20.100000000000001" customHeight="1" x14ac:dyDescent="0.2">
      <c r="B178" s="8" t="s">
        <v>280</v>
      </c>
      <c r="C178" s="9">
        <v>0</v>
      </c>
      <c r="D178" s="9">
        <v>0</v>
      </c>
      <c r="E178" s="15" t="str">
        <f t="shared" si="13"/>
        <v/>
      </c>
      <c r="F178" s="15" t="str">
        <f t="shared" si="14"/>
        <v/>
      </c>
      <c r="G178" s="14" t="str">
        <f t="shared" si="15"/>
        <v>0</v>
      </c>
      <c r="H178" s="17" t="str">
        <f t="shared" si="16"/>
        <v/>
      </c>
    </row>
    <row r="179" spans="2:8" ht="20.100000000000001" customHeight="1" x14ac:dyDescent="0.2">
      <c r="B179" s="8" t="s">
        <v>281</v>
      </c>
      <c r="C179" s="9">
        <v>0</v>
      </c>
      <c r="D179" s="9">
        <v>0</v>
      </c>
      <c r="E179" s="15" t="str">
        <f t="shared" si="13"/>
        <v/>
      </c>
      <c r="F179" s="15" t="str">
        <f t="shared" si="14"/>
        <v/>
      </c>
      <c r="G179" s="14" t="str">
        <f t="shared" si="15"/>
        <v>0</v>
      </c>
      <c r="H179" s="17" t="str">
        <f t="shared" si="16"/>
        <v/>
      </c>
    </row>
    <row r="180" spans="2:8" ht="20.100000000000001" customHeight="1" x14ac:dyDescent="0.2">
      <c r="B180" s="8" t="s">
        <v>282</v>
      </c>
      <c r="C180" s="9">
        <v>0</v>
      </c>
      <c r="D180" s="9">
        <v>0</v>
      </c>
      <c r="E180" s="15" t="str">
        <f t="shared" si="13"/>
        <v/>
      </c>
      <c r="F180" s="15" t="str">
        <f t="shared" si="14"/>
        <v/>
      </c>
      <c r="G180" s="14" t="str">
        <f t="shared" si="15"/>
        <v>0</v>
      </c>
      <c r="H180" s="17" t="str">
        <f t="shared" si="16"/>
        <v/>
      </c>
    </row>
    <row r="181" spans="2:8" ht="20.100000000000001" customHeight="1" x14ac:dyDescent="0.2">
      <c r="B181" s="8" t="s">
        <v>283</v>
      </c>
      <c r="C181" s="9">
        <v>0</v>
      </c>
      <c r="D181" s="9">
        <v>0</v>
      </c>
      <c r="E181" s="15" t="str">
        <f t="shared" si="13"/>
        <v/>
      </c>
      <c r="F181" s="15" t="str">
        <f t="shared" si="14"/>
        <v/>
      </c>
      <c r="G181" s="14" t="str">
        <f t="shared" si="15"/>
        <v>0</v>
      </c>
      <c r="H181" s="17" t="str">
        <f t="shared" si="16"/>
        <v/>
      </c>
    </row>
    <row r="182" spans="2:8" ht="20.100000000000001" customHeight="1" x14ac:dyDescent="0.2">
      <c r="B182" s="8" t="s">
        <v>284</v>
      </c>
      <c r="C182" s="9">
        <v>0</v>
      </c>
      <c r="D182" s="9">
        <v>0</v>
      </c>
      <c r="E182" s="15" t="str">
        <f t="shared" si="13"/>
        <v/>
      </c>
      <c r="F182" s="15" t="str">
        <f t="shared" si="14"/>
        <v/>
      </c>
      <c r="G182" s="14" t="str">
        <f t="shared" si="15"/>
        <v>0</v>
      </c>
      <c r="H182" s="17" t="str">
        <f t="shared" si="16"/>
        <v/>
      </c>
    </row>
    <row r="183" spans="2:8" ht="20.100000000000001" customHeight="1" x14ac:dyDescent="0.2">
      <c r="B183" s="8" t="s">
        <v>285</v>
      </c>
      <c r="C183" s="9">
        <v>0</v>
      </c>
      <c r="D183" s="9">
        <v>1</v>
      </c>
      <c r="E183" s="15" t="str">
        <f t="shared" si="13"/>
        <v/>
      </c>
      <c r="F183" s="15">
        <f t="shared" si="14"/>
        <v>3.8461538461538464E-2</v>
      </c>
      <c r="G183" s="14" t="str">
        <f t="shared" si="15"/>
        <v>0</v>
      </c>
      <c r="H183" s="17" t="str">
        <f t="shared" si="16"/>
        <v/>
      </c>
    </row>
    <row r="184" spans="2:8" ht="20.100000000000001" customHeight="1" x14ac:dyDescent="0.2">
      <c r="B184" s="8" t="s">
        <v>286</v>
      </c>
      <c r="C184" s="9">
        <v>0</v>
      </c>
      <c r="D184" s="9">
        <v>0</v>
      </c>
      <c r="E184" s="15" t="str">
        <f t="shared" si="13"/>
        <v/>
      </c>
      <c r="F184" s="15" t="str">
        <f t="shared" si="14"/>
        <v/>
      </c>
      <c r="G184" s="14" t="str">
        <f t="shared" si="15"/>
        <v>0</v>
      </c>
      <c r="H184" s="17" t="str">
        <f t="shared" si="16"/>
        <v/>
      </c>
    </row>
    <row r="185" spans="2:8" ht="20.100000000000001" customHeight="1" x14ac:dyDescent="0.2">
      <c r="B185" s="8" t="s">
        <v>62</v>
      </c>
      <c r="C185" s="9">
        <v>0</v>
      </c>
      <c r="D185" s="9">
        <v>0</v>
      </c>
      <c r="E185" s="15" t="str">
        <f t="shared" si="13"/>
        <v/>
      </c>
      <c r="F185" s="15" t="str">
        <f t="shared" si="14"/>
        <v/>
      </c>
      <c r="G185" s="14" t="str">
        <f t="shared" si="15"/>
        <v>0</v>
      </c>
      <c r="H185" s="17" t="str">
        <f t="shared" si="16"/>
        <v/>
      </c>
    </row>
    <row r="186" spans="2:8" ht="20.100000000000001" customHeight="1" x14ac:dyDescent="0.2">
      <c r="B186" s="8" t="s">
        <v>63</v>
      </c>
      <c r="C186" s="9">
        <v>1</v>
      </c>
      <c r="D186" s="9">
        <v>1</v>
      </c>
      <c r="E186" s="15">
        <f t="shared" si="13"/>
        <v>5.7142857142857143E-3</v>
      </c>
      <c r="F186" s="15">
        <f t="shared" si="14"/>
        <v>3.8461538461538464E-2</v>
      </c>
      <c r="G186" s="14">
        <f t="shared" si="15"/>
        <v>0</v>
      </c>
      <c r="H186" s="17">
        <f t="shared" si="16"/>
        <v>0</v>
      </c>
    </row>
    <row r="187" spans="2:8" ht="20.100000000000001" customHeight="1" x14ac:dyDescent="0.2">
      <c r="B187" s="8" t="s">
        <v>287</v>
      </c>
      <c r="C187" s="9">
        <v>1</v>
      </c>
      <c r="D187" s="9">
        <v>1</v>
      </c>
      <c r="E187" s="15">
        <f t="shared" si="13"/>
        <v>5.7142857142857143E-3</v>
      </c>
      <c r="F187" s="15">
        <f t="shared" si="14"/>
        <v>3.8461538461538464E-2</v>
      </c>
      <c r="G187" s="14">
        <f t="shared" si="15"/>
        <v>0</v>
      </c>
      <c r="H187" s="17">
        <f t="shared" si="16"/>
        <v>0</v>
      </c>
    </row>
    <row r="188" spans="2:8" ht="20.100000000000001" customHeight="1" x14ac:dyDescent="0.2">
      <c r="B188" s="8" t="s">
        <v>288</v>
      </c>
      <c r="C188" s="9">
        <v>0</v>
      </c>
      <c r="D188" s="9">
        <v>0</v>
      </c>
      <c r="E188" s="15" t="str">
        <f t="shared" si="13"/>
        <v/>
      </c>
      <c r="F188" s="15" t="str">
        <f t="shared" si="14"/>
        <v/>
      </c>
      <c r="G188" s="14" t="str">
        <f t="shared" si="15"/>
        <v>0</v>
      </c>
      <c r="H188" s="17" t="str">
        <f t="shared" si="16"/>
        <v/>
      </c>
    </row>
    <row r="189" spans="2:8" ht="20.100000000000001" customHeight="1" x14ac:dyDescent="0.2">
      <c r="B189" s="8" t="s">
        <v>289</v>
      </c>
      <c r="C189" s="9">
        <v>0</v>
      </c>
      <c r="D189" s="9">
        <v>0</v>
      </c>
      <c r="E189" s="15" t="str">
        <f t="shared" si="13"/>
        <v/>
      </c>
      <c r="F189" s="15" t="str">
        <f t="shared" si="14"/>
        <v/>
      </c>
      <c r="G189" s="14" t="str">
        <f t="shared" si="15"/>
        <v>0</v>
      </c>
      <c r="H189" s="17" t="str">
        <f t="shared" si="16"/>
        <v/>
      </c>
    </row>
    <row r="190" spans="2:8" ht="20.100000000000001" customHeight="1" x14ac:dyDescent="0.2">
      <c r="B190" s="8" t="s">
        <v>65</v>
      </c>
      <c r="C190" s="9">
        <v>0</v>
      </c>
      <c r="D190" s="9">
        <v>0</v>
      </c>
      <c r="E190" s="15" t="str">
        <f t="shared" si="13"/>
        <v/>
      </c>
      <c r="F190" s="15" t="str">
        <f t="shared" si="14"/>
        <v/>
      </c>
      <c r="G190" s="14" t="str">
        <f t="shared" si="15"/>
        <v>0</v>
      </c>
      <c r="H190" s="17" t="str">
        <f t="shared" si="16"/>
        <v/>
      </c>
    </row>
    <row r="191" spans="2:8" ht="20.100000000000001" customHeight="1" x14ac:dyDescent="0.2">
      <c r="B191" s="8" t="s">
        <v>290</v>
      </c>
      <c r="C191" s="9">
        <v>0</v>
      </c>
      <c r="D191" s="9">
        <v>0</v>
      </c>
      <c r="E191" s="15" t="str">
        <f t="shared" si="13"/>
        <v/>
      </c>
      <c r="F191" s="15" t="str">
        <f t="shared" si="14"/>
        <v/>
      </c>
      <c r="G191" s="14" t="str">
        <f t="shared" si="15"/>
        <v>0</v>
      </c>
      <c r="H191" s="17" t="str">
        <f t="shared" si="16"/>
        <v/>
      </c>
    </row>
    <row r="192" spans="2:8" ht="20.100000000000001" customHeight="1" x14ac:dyDescent="0.2">
      <c r="B192" s="8" t="s">
        <v>64</v>
      </c>
      <c r="C192" s="9">
        <v>0</v>
      </c>
      <c r="D192" s="9">
        <v>0</v>
      </c>
      <c r="E192" s="15" t="str">
        <f t="shared" si="13"/>
        <v/>
      </c>
      <c r="F192" s="15" t="str">
        <f t="shared" si="14"/>
        <v/>
      </c>
      <c r="G192" s="14" t="str">
        <f t="shared" si="15"/>
        <v>0</v>
      </c>
      <c r="H192" s="17" t="str">
        <f t="shared" si="16"/>
        <v/>
      </c>
    </row>
    <row r="193" spans="2:8" ht="20.100000000000001" customHeight="1" x14ac:dyDescent="0.2">
      <c r="B193" s="8" t="s">
        <v>291</v>
      </c>
      <c r="C193" s="9">
        <v>0</v>
      </c>
      <c r="D193" s="9">
        <v>0</v>
      </c>
      <c r="E193" s="15" t="str">
        <f t="shared" si="13"/>
        <v/>
      </c>
      <c r="F193" s="15" t="str">
        <f t="shared" si="14"/>
        <v/>
      </c>
      <c r="G193" s="14" t="str">
        <f t="shared" si="15"/>
        <v>0</v>
      </c>
      <c r="H193" s="17" t="str">
        <f t="shared" si="16"/>
        <v/>
      </c>
    </row>
    <row r="194" spans="2:8" ht="20.100000000000001" customHeight="1" x14ac:dyDescent="0.2">
      <c r="B194" s="8" t="s">
        <v>292</v>
      </c>
      <c r="C194" s="9">
        <v>0</v>
      </c>
      <c r="D194" s="9">
        <v>0</v>
      </c>
      <c r="E194" s="15" t="str">
        <f t="shared" si="13"/>
        <v/>
      </c>
      <c r="F194" s="15" t="str">
        <f t="shared" si="14"/>
        <v/>
      </c>
      <c r="G194" s="14" t="str">
        <f t="shared" si="15"/>
        <v>0</v>
      </c>
      <c r="H194" s="17" t="str">
        <f t="shared" si="16"/>
        <v/>
      </c>
    </row>
    <row r="195" spans="2:8" ht="20.100000000000001" customHeight="1" x14ac:dyDescent="0.2">
      <c r="B195" s="8" t="s">
        <v>469</v>
      </c>
      <c r="C195" s="9">
        <v>0</v>
      </c>
      <c r="D195" s="9">
        <v>0</v>
      </c>
      <c r="E195" s="15" t="str">
        <f t="shared" si="13"/>
        <v/>
      </c>
      <c r="F195" s="15" t="str">
        <f t="shared" si="14"/>
        <v/>
      </c>
      <c r="G195" s="14" t="str">
        <f t="shared" si="15"/>
        <v>0</v>
      </c>
      <c r="H195" s="17" t="str">
        <f t="shared" si="16"/>
        <v/>
      </c>
    </row>
    <row r="196" spans="2:8" ht="20.100000000000001" customHeight="1" x14ac:dyDescent="0.2">
      <c r="B196" s="8" t="s">
        <v>293</v>
      </c>
      <c r="C196" s="9">
        <v>1</v>
      </c>
      <c r="D196" s="9">
        <v>8</v>
      </c>
      <c r="E196" s="15">
        <f t="shared" si="13"/>
        <v>5.7142857142857143E-3</v>
      </c>
      <c r="F196" s="15">
        <f t="shared" si="14"/>
        <v>0.30769230769230771</v>
      </c>
      <c r="G196" s="14">
        <f t="shared" si="15"/>
        <v>7</v>
      </c>
      <c r="H196" s="17">
        <f t="shared" si="16"/>
        <v>0.04</v>
      </c>
    </row>
    <row r="197" spans="2:8" ht="20.100000000000001" customHeight="1" x14ac:dyDescent="0.2">
      <c r="B197" s="8" t="s">
        <v>294</v>
      </c>
      <c r="C197" s="9">
        <v>0</v>
      </c>
      <c r="D197" s="9">
        <v>0</v>
      </c>
      <c r="E197" s="15" t="str">
        <f t="shared" si="13"/>
        <v/>
      </c>
      <c r="F197" s="15" t="str">
        <f t="shared" si="14"/>
        <v/>
      </c>
      <c r="G197" s="14" t="str">
        <f t="shared" si="15"/>
        <v>0</v>
      </c>
      <c r="H197" s="17" t="str">
        <f t="shared" si="16"/>
        <v/>
      </c>
    </row>
    <row r="198" spans="2:8" ht="20.100000000000001" customHeight="1" x14ac:dyDescent="0.2">
      <c r="B198" s="8" t="s">
        <v>295</v>
      </c>
      <c r="C198" s="9">
        <v>0</v>
      </c>
      <c r="D198" s="9">
        <v>0</v>
      </c>
      <c r="E198" s="15" t="str">
        <f t="shared" si="13"/>
        <v/>
      </c>
      <c r="F198" s="15" t="str">
        <f t="shared" si="14"/>
        <v/>
      </c>
      <c r="G198" s="14" t="str">
        <f t="shared" si="15"/>
        <v>0</v>
      </c>
      <c r="H198" s="17" t="str">
        <f t="shared" si="16"/>
        <v/>
      </c>
    </row>
    <row r="199" spans="2:8" ht="20.100000000000001" customHeight="1" x14ac:dyDescent="0.2">
      <c r="B199" s="8" t="s">
        <v>296</v>
      </c>
      <c r="C199" s="9">
        <v>0</v>
      </c>
      <c r="D199" s="9">
        <v>0</v>
      </c>
      <c r="E199" s="15" t="str">
        <f t="shared" si="13"/>
        <v/>
      </c>
      <c r="F199" s="15" t="str">
        <f t="shared" si="14"/>
        <v/>
      </c>
      <c r="G199" s="14" t="str">
        <f t="shared" si="15"/>
        <v>0</v>
      </c>
      <c r="H199" s="17" t="str">
        <f t="shared" si="16"/>
        <v/>
      </c>
    </row>
    <row r="200" spans="2:8" ht="20.100000000000001" customHeight="1" x14ac:dyDescent="0.2">
      <c r="B200" s="8" t="s">
        <v>297</v>
      </c>
      <c r="C200" s="9">
        <v>0</v>
      </c>
      <c r="D200" s="9">
        <v>0</v>
      </c>
      <c r="E200" s="15" t="str">
        <f t="shared" si="13"/>
        <v/>
      </c>
      <c r="F200" s="15" t="str">
        <f t="shared" si="14"/>
        <v/>
      </c>
      <c r="G200" s="14" t="str">
        <f t="shared" si="15"/>
        <v>0</v>
      </c>
      <c r="H200" s="17" t="str">
        <f t="shared" si="16"/>
        <v/>
      </c>
    </row>
    <row r="201" spans="2:8" ht="20.100000000000001" customHeight="1" x14ac:dyDescent="0.2">
      <c r="B201" s="8" t="s">
        <v>298</v>
      </c>
      <c r="C201" s="9">
        <v>0</v>
      </c>
      <c r="D201" s="9">
        <v>0</v>
      </c>
      <c r="E201" s="15" t="str">
        <f t="shared" si="13"/>
        <v/>
      </c>
      <c r="F201" s="15" t="str">
        <f t="shared" si="14"/>
        <v/>
      </c>
      <c r="G201" s="14" t="str">
        <f t="shared" si="15"/>
        <v>0</v>
      </c>
      <c r="H201" s="17" t="str">
        <f t="shared" si="16"/>
        <v/>
      </c>
    </row>
    <row r="202" spans="2:8" ht="20.100000000000001" customHeight="1" x14ac:dyDescent="0.2">
      <c r="B202" s="8" t="s">
        <v>299</v>
      </c>
      <c r="C202" s="9">
        <v>0</v>
      </c>
      <c r="D202" s="9">
        <v>0</v>
      </c>
      <c r="E202" s="15" t="str">
        <f t="shared" si="13"/>
        <v/>
      </c>
      <c r="F202" s="15" t="str">
        <f t="shared" si="14"/>
        <v/>
      </c>
      <c r="G202" s="14" t="str">
        <f t="shared" si="15"/>
        <v>0</v>
      </c>
      <c r="H202" s="17" t="str">
        <f t="shared" si="16"/>
        <v/>
      </c>
    </row>
    <row r="203" spans="2:8" ht="20.100000000000001" customHeight="1" x14ac:dyDescent="0.2">
      <c r="B203" s="8" t="s">
        <v>67</v>
      </c>
      <c r="C203" s="9">
        <v>0</v>
      </c>
      <c r="D203" s="9">
        <v>0</v>
      </c>
      <c r="E203" s="15" t="str">
        <f t="shared" si="13"/>
        <v/>
      </c>
      <c r="F203" s="15" t="str">
        <f t="shared" si="14"/>
        <v/>
      </c>
      <c r="G203" s="14" t="str">
        <f t="shared" si="15"/>
        <v>0</v>
      </c>
      <c r="H203" s="17" t="str">
        <f t="shared" si="16"/>
        <v/>
      </c>
    </row>
    <row r="204" spans="2:8" ht="20.100000000000001" customHeight="1" x14ac:dyDescent="0.2">
      <c r="B204" s="8" t="s">
        <v>300</v>
      </c>
      <c r="C204" s="9">
        <v>0</v>
      </c>
      <c r="D204" s="9">
        <v>0</v>
      </c>
      <c r="E204" s="15" t="str">
        <f t="shared" si="13"/>
        <v/>
      </c>
      <c r="F204" s="15" t="str">
        <f t="shared" si="14"/>
        <v/>
      </c>
      <c r="G204" s="14" t="str">
        <f t="shared" si="15"/>
        <v>0</v>
      </c>
      <c r="H204" s="17" t="str">
        <f t="shared" si="16"/>
        <v/>
      </c>
    </row>
    <row r="205" spans="2:8" ht="20.100000000000001" customHeight="1" x14ac:dyDescent="0.2">
      <c r="B205" s="8" t="s">
        <v>66</v>
      </c>
      <c r="C205" s="9">
        <v>0</v>
      </c>
      <c r="D205" s="9">
        <v>0</v>
      </c>
      <c r="E205" s="15" t="str">
        <f t="shared" si="13"/>
        <v/>
      </c>
      <c r="F205" s="15" t="str">
        <f t="shared" si="14"/>
        <v/>
      </c>
      <c r="G205" s="14" t="str">
        <f t="shared" si="15"/>
        <v>0</v>
      </c>
      <c r="H205" s="17" t="str">
        <f t="shared" si="16"/>
        <v/>
      </c>
    </row>
    <row r="206" spans="2:8" ht="20.100000000000001" customHeight="1" x14ac:dyDescent="0.2">
      <c r="B206" s="8" t="s">
        <v>301</v>
      </c>
      <c r="C206" s="9">
        <v>0</v>
      </c>
      <c r="D206" s="9">
        <v>0</v>
      </c>
      <c r="E206" s="15" t="str">
        <f t="shared" si="13"/>
        <v/>
      </c>
      <c r="F206" s="15" t="str">
        <f t="shared" si="14"/>
        <v/>
      </c>
      <c r="G206" s="14" t="str">
        <f t="shared" si="15"/>
        <v>0</v>
      </c>
      <c r="H206" s="17" t="str">
        <f t="shared" si="16"/>
        <v/>
      </c>
    </row>
    <row r="207" spans="2:8" ht="20.100000000000001" customHeight="1" x14ac:dyDescent="0.2">
      <c r="B207" s="8" t="s">
        <v>470</v>
      </c>
      <c r="C207" s="9">
        <v>0</v>
      </c>
      <c r="D207" s="9">
        <v>0</v>
      </c>
      <c r="E207" s="15" t="str">
        <f t="shared" si="13"/>
        <v/>
      </c>
      <c r="F207" s="15" t="str">
        <f t="shared" si="14"/>
        <v/>
      </c>
      <c r="G207" s="14" t="str">
        <f t="shared" si="15"/>
        <v>0</v>
      </c>
      <c r="H207" s="17" t="str">
        <f t="shared" si="16"/>
        <v/>
      </c>
    </row>
    <row r="208" spans="2:8" ht="20.100000000000001" customHeight="1" x14ac:dyDescent="0.2">
      <c r="B208" s="8" t="s">
        <v>72</v>
      </c>
      <c r="C208" s="9">
        <v>0</v>
      </c>
      <c r="D208" s="9">
        <v>0</v>
      </c>
      <c r="E208" s="15" t="str">
        <f t="shared" si="13"/>
        <v/>
      </c>
      <c r="F208" s="15" t="str">
        <f t="shared" si="14"/>
        <v/>
      </c>
      <c r="G208" s="14" t="str">
        <f t="shared" si="15"/>
        <v>0</v>
      </c>
      <c r="H208" s="17" t="str">
        <f t="shared" si="16"/>
        <v/>
      </c>
    </row>
    <row r="209" spans="2:8" ht="20.100000000000001" customHeight="1" x14ac:dyDescent="0.2">
      <c r="B209" s="8" t="s">
        <v>71</v>
      </c>
      <c r="C209" s="9">
        <v>0</v>
      </c>
      <c r="D209" s="9">
        <v>0</v>
      </c>
      <c r="E209" s="15" t="str">
        <f t="shared" si="13"/>
        <v/>
      </c>
      <c r="F209" s="15" t="str">
        <f t="shared" si="14"/>
        <v/>
      </c>
      <c r="G209" s="14" t="str">
        <f t="shared" si="15"/>
        <v>0</v>
      </c>
      <c r="H209" s="17" t="str">
        <f t="shared" si="16"/>
        <v/>
      </c>
    </row>
    <row r="210" spans="2:8" ht="20.100000000000001" customHeight="1" x14ac:dyDescent="0.2">
      <c r="B210" s="8" t="s">
        <v>73</v>
      </c>
      <c r="C210" s="9">
        <v>0</v>
      </c>
      <c r="D210" s="9">
        <v>0</v>
      </c>
      <c r="E210" s="15" t="str">
        <f t="shared" si="13"/>
        <v/>
      </c>
      <c r="F210" s="15" t="str">
        <f t="shared" si="14"/>
        <v/>
      </c>
      <c r="G210" s="14" t="str">
        <f t="shared" si="15"/>
        <v>0</v>
      </c>
      <c r="H210" s="17" t="str">
        <f t="shared" si="16"/>
        <v/>
      </c>
    </row>
    <row r="211" spans="2:8" ht="20.100000000000001" customHeight="1" x14ac:dyDescent="0.2">
      <c r="B211" s="8" t="s">
        <v>69</v>
      </c>
      <c r="C211" s="9">
        <v>0</v>
      </c>
      <c r="D211" s="9">
        <v>0</v>
      </c>
      <c r="E211" s="15" t="str">
        <f t="shared" si="13"/>
        <v/>
      </c>
      <c r="F211" s="15" t="str">
        <f t="shared" si="14"/>
        <v/>
      </c>
      <c r="G211" s="14" t="str">
        <f t="shared" si="15"/>
        <v>0</v>
      </c>
      <c r="H211" s="17" t="str">
        <f t="shared" si="16"/>
        <v/>
      </c>
    </row>
    <row r="212" spans="2:8" ht="20.100000000000001" customHeight="1" x14ac:dyDescent="0.2">
      <c r="B212" s="8" t="s">
        <v>68</v>
      </c>
      <c r="C212" s="9">
        <v>0</v>
      </c>
      <c r="D212" s="9">
        <v>0</v>
      </c>
      <c r="E212" s="15" t="str">
        <f t="shared" si="13"/>
        <v/>
      </c>
      <c r="F212" s="15" t="str">
        <f t="shared" si="14"/>
        <v/>
      </c>
      <c r="G212" s="14" t="str">
        <f t="shared" si="15"/>
        <v>0</v>
      </c>
      <c r="H212" s="17" t="str">
        <f t="shared" si="16"/>
        <v/>
      </c>
    </row>
    <row r="213" spans="2:8" ht="20.100000000000001" customHeight="1" x14ac:dyDescent="0.2">
      <c r="B213" s="8" t="s">
        <v>302</v>
      </c>
      <c r="C213" s="9">
        <v>0</v>
      </c>
      <c r="D213" s="9">
        <v>0</v>
      </c>
      <c r="E213" s="15" t="str">
        <f t="shared" si="13"/>
        <v/>
      </c>
      <c r="F213" s="15" t="str">
        <f t="shared" si="14"/>
        <v/>
      </c>
      <c r="G213" s="14" t="str">
        <f t="shared" si="15"/>
        <v>0</v>
      </c>
      <c r="H213" s="17" t="str">
        <f t="shared" si="16"/>
        <v/>
      </c>
    </row>
    <row r="214" spans="2:8" ht="20.100000000000001" customHeight="1" x14ac:dyDescent="0.2">
      <c r="B214" s="8" t="s">
        <v>70</v>
      </c>
      <c r="C214" s="9">
        <v>0</v>
      </c>
      <c r="D214" s="9">
        <v>0</v>
      </c>
      <c r="E214" s="15" t="str">
        <f t="shared" si="13"/>
        <v/>
      </c>
      <c r="F214" s="15" t="str">
        <f t="shared" si="14"/>
        <v/>
      </c>
      <c r="G214" s="14" t="str">
        <f t="shared" si="15"/>
        <v>0</v>
      </c>
      <c r="H214" s="17" t="str">
        <f t="shared" si="16"/>
        <v/>
      </c>
    </row>
    <row r="215" spans="2:8" ht="20.100000000000001" customHeight="1" x14ac:dyDescent="0.2">
      <c r="B215" s="8" t="s">
        <v>303</v>
      </c>
      <c r="C215" s="9">
        <v>0</v>
      </c>
      <c r="D215" s="9">
        <v>0</v>
      </c>
      <c r="E215" s="15" t="str">
        <f t="shared" si="13"/>
        <v/>
      </c>
      <c r="F215" s="15" t="str">
        <f t="shared" si="14"/>
        <v/>
      </c>
      <c r="G215" s="14" t="str">
        <f t="shared" si="15"/>
        <v>0</v>
      </c>
      <c r="H215" s="17" t="str">
        <f t="shared" si="16"/>
        <v/>
      </c>
    </row>
    <row r="216" spans="2:8" ht="20.100000000000001" customHeight="1" x14ac:dyDescent="0.2">
      <c r="B216" s="8" t="s">
        <v>304</v>
      </c>
      <c r="C216" s="9">
        <v>0</v>
      </c>
      <c r="D216" s="9">
        <v>0</v>
      </c>
      <c r="E216" s="15" t="str">
        <f t="shared" si="13"/>
        <v/>
      </c>
      <c r="F216" s="15" t="str">
        <f t="shared" si="14"/>
        <v/>
      </c>
      <c r="G216" s="14" t="str">
        <f t="shared" si="15"/>
        <v>0</v>
      </c>
      <c r="H216" s="17" t="str">
        <f t="shared" si="16"/>
        <v/>
      </c>
    </row>
    <row r="217" spans="2:8" ht="20.100000000000001" customHeight="1" x14ac:dyDescent="0.2">
      <c r="B217" s="8" t="s">
        <v>471</v>
      </c>
      <c r="C217" s="9">
        <v>0</v>
      </c>
      <c r="D217" s="9">
        <v>0</v>
      </c>
      <c r="E217" s="15" t="str">
        <f t="shared" ref="E217:E280" si="17">+IF(C217=0,"",C217/C$151)</f>
        <v/>
      </c>
      <c r="F217" s="15" t="str">
        <f t="shared" ref="F217:F280" si="18">+IF(D217=0,"",D217/D$151)</f>
        <v/>
      </c>
      <c r="G217" s="14" t="str">
        <f t="shared" ref="G217:G280" si="19">+IF(OR(AND(D217=0),(C217=0)),"0",((D217-C217)/C217))</f>
        <v>0</v>
      </c>
      <c r="H217" s="17" t="str">
        <f t="shared" ref="H217:H280" si="20">+IF(OR(AND(E217=""),(G217="")),"",E217*G217)</f>
        <v/>
      </c>
    </row>
    <row r="218" spans="2:8" ht="20.100000000000001" customHeight="1" x14ac:dyDescent="0.2">
      <c r="B218" s="8" t="s">
        <v>305</v>
      </c>
      <c r="C218" s="9">
        <v>0</v>
      </c>
      <c r="D218" s="9">
        <v>0</v>
      </c>
      <c r="E218" s="15" t="str">
        <f t="shared" si="17"/>
        <v/>
      </c>
      <c r="F218" s="15" t="str">
        <f t="shared" si="18"/>
        <v/>
      </c>
      <c r="G218" s="14" t="str">
        <f t="shared" si="19"/>
        <v>0</v>
      </c>
      <c r="H218" s="17" t="str">
        <f t="shared" si="20"/>
        <v/>
      </c>
    </row>
    <row r="219" spans="2:8" ht="20.100000000000001" customHeight="1" x14ac:dyDescent="0.2">
      <c r="B219" s="8" t="s">
        <v>306</v>
      </c>
      <c r="C219" s="9">
        <v>0</v>
      </c>
      <c r="D219" s="9">
        <v>0</v>
      </c>
      <c r="E219" s="15" t="str">
        <f t="shared" si="17"/>
        <v/>
      </c>
      <c r="F219" s="15" t="str">
        <f t="shared" si="18"/>
        <v/>
      </c>
      <c r="G219" s="14" t="str">
        <f t="shared" si="19"/>
        <v>0</v>
      </c>
      <c r="H219" s="17" t="str">
        <f t="shared" si="20"/>
        <v/>
      </c>
    </row>
    <row r="220" spans="2:8" ht="20.100000000000001" customHeight="1" x14ac:dyDescent="0.2">
      <c r="B220" s="8" t="s">
        <v>307</v>
      </c>
      <c r="C220" s="9">
        <v>0</v>
      </c>
      <c r="D220" s="9">
        <v>0</v>
      </c>
      <c r="E220" s="15" t="str">
        <f t="shared" si="17"/>
        <v/>
      </c>
      <c r="F220" s="15" t="str">
        <f t="shared" si="18"/>
        <v/>
      </c>
      <c r="G220" s="14" t="str">
        <f t="shared" si="19"/>
        <v>0</v>
      </c>
      <c r="H220" s="17" t="str">
        <f t="shared" si="20"/>
        <v/>
      </c>
    </row>
    <row r="221" spans="2:8" ht="20.100000000000001" customHeight="1" x14ac:dyDescent="0.2">
      <c r="B221" s="8" t="s">
        <v>308</v>
      </c>
      <c r="C221" s="9">
        <v>0</v>
      </c>
      <c r="D221" s="9">
        <v>0</v>
      </c>
      <c r="E221" s="15" t="str">
        <f t="shared" si="17"/>
        <v/>
      </c>
      <c r="F221" s="15" t="str">
        <f t="shared" si="18"/>
        <v/>
      </c>
      <c r="G221" s="14" t="str">
        <f t="shared" si="19"/>
        <v>0</v>
      </c>
      <c r="H221" s="17" t="str">
        <f t="shared" si="20"/>
        <v/>
      </c>
    </row>
    <row r="222" spans="2:8" ht="20.100000000000001" customHeight="1" x14ac:dyDescent="0.2">
      <c r="B222" s="8" t="s">
        <v>309</v>
      </c>
      <c r="C222" s="9">
        <v>0</v>
      </c>
      <c r="D222" s="9">
        <v>0</v>
      </c>
      <c r="E222" s="15" t="str">
        <f t="shared" si="17"/>
        <v/>
      </c>
      <c r="F222" s="15" t="str">
        <f t="shared" si="18"/>
        <v/>
      </c>
      <c r="G222" s="14" t="str">
        <f t="shared" si="19"/>
        <v>0</v>
      </c>
      <c r="H222" s="17" t="str">
        <f t="shared" si="20"/>
        <v/>
      </c>
    </row>
    <row r="223" spans="2:8" ht="20.100000000000001" customHeight="1" x14ac:dyDescent="0.2">
      <c r="B223" s="8" t="s">
        <v>472</v>
      </c>
      <c r="C223" s="9">
        <v>0</v>
      </c>
      <c r="D223" s="9">
        <v>0</v>
      </c>
      <c r="E223" s="15" t="str">
        <f t="shared" si="17"/>
        <v/>
      </c>
      <c r="F223" s="15" t="str">
        <f t="shared" si="18"/>
        <v/>
      </c>
      <c r="G223" s="14" t="str">
        <f t="shared" si="19"/>
        <v>0</v>
      </c>
      <c r="H223" s="17" t="str">
        <f t="shared" si="20"/>
        <v/>
      </c>
    </row>
    <row r="224" spans="2:8" ht="20.100000000000001" customHeight="1" x14ac:dyDescent="0.2">
      <c r="B224" s="8" t="s">
        <v>310</v>
      </c>
      <c r="C224" s="9"/>
      <c r="D224" s="9">
        <v>0</v>
      </c>
      <c r="E224" s="15" t="str">
        <f t="shared" si="17"/>
        <v/>
      </c>
      <c r="F224" s="15" t="str">
        <f t="shared" si="18"/>
        <v/>
      </c>
      <c r="G224" s="14" t="str">
        <f t="shared" si="19"/>
        <v>0</v>
      </c>
      <c r="H224" s="17" t="str">
        <f t="shared" si="20"/>
        <v/>
      </c>
    </row>
    <row r="225" spans="2:8" ht="20.100000000000001" customHeight="1" x14ac:dyDescent="0.2">
      <c r="B225" s="8" t="s">
        <v>473</v>
      </c>
      <c r="C225" s="9"/>
      <c r="D225" s="9">
        <v>0</v>
      </c>
      <c r="E225" s="15" t="str">
        <f t="shared" si="17"/>
        <v/>
      </c>
      <c r="F225" s="15" t="str">
        <f t="shared" si="18"/>
        <v/>
      </c>
      <c r="G225" s="14" t="str">
        <f t="shared" si="19"/>
        <v>0</v>
      </c>
      <c r="H225" s="17" t="str">
        <f t="shared" si="20"/>
        <v/>
      </c>
    </row>
    <row r="226" spans="2:8" ht="20.100000000000001" customHeight="1" x14ac:dyDescent="0.2">
      <c r="B226" s="8" t="s">
        <v>565</v>
      </c>
      <c r="C226" s="9">
        <v>0</v>
      </c>
      <c r="D226" s="9">
        <v>0</v>
      </c>
      <c r="E226" s="15" t="str">
        <f t="shared" si="17"/>
        <v/>
      </c>
      <c r="F226" s="15" t="str">
        <f t="shared" si="18"/>
        <v/>
      </c>
      <c r="G226" s="14" t="str">
        <f t="shared" si="19"/>
        <v>0</v>
      </c>
      <c r="H226" s="17" t="str">
        <f t="shared" si="20"/>
        <v/>
      </c>
    </row>
    <row r="227" spans="2:8" ht="20.100000000000001" customHeight="1" x14ac:dyDescent="0.2">
      <c r="B227" s="8" t="s">
        <v>474</v>
      </c>
      <c r="C227" s="9">
        <v>0</v>
      </c>
      <c r="D227" s="9">
        <v>0</v>
      </c>
      <c r="E227" s="15" t="str">
        <f t="shared" si="17"/>
        <v/>
      </c>
      <c r="F227" s="15" t="str">
        <f t="shared" si="18"/>
        <v/>
      </c>
      <c r="G227" s="14" t="str">
        <f t="shared" si="19"/>
        <v>0</v>
      </c>
      <c r="H227" s="17" t="str">
        <f t="shared" si="20"/>
        <v/>
      </c>
    </row>
    <row r="228" spans="2:8" ht="20.100000000000001" customHeight="1" x14ac:dyDescent="0.2">
      <c r="B228" s="8" t="s">
        <v>76</v>
      </c>
      <c r="C228" s="9">
        <v>0</v>
      </c>
      <c r="D228" s="9">
        <v>0</v>
      </c>
      <c r="E228" s="15" t="str">
        <f t="shared" si="17"/>
        <v/>
      </c>
      <c r="F228" s="15" t="str">
        <f t="shared" si="18"/>
        <v/>
      </c>
      <c r="G228" s="14" t="str">
        <f t="shared" si="19"/>
        <v>0</v>
      </c>
      <c r="H228" s="17" t="str">
        <f t="shared" si="20"/>
        <v/>
      </c>
    </row>
    <row r="229" spans="2:8" ht="20.100000000000001" customHeight="1" x14ac:dyDescent="0.2">
      <c r="B229" s="8" t="s">
        <v>311</v>
      </c>
      <c r="C229" s="9">
        <v>0</v>
      </c>
      <c r="D229" s="9">
        <v>0</v>
      </c>
      <c r="E229" s="15" t="str">
        <f t="shared" si="17"/>
        <v/>
      </c>
      <c r="F229" s="15" t="str">
        <f t="shared" si="18"/>
        <v/>
      </c>
      <c r="G229" s="14" t="str">
        <f t="shared" si="19"/>
        <v>0</v>
      </c>
      <c r="H229" s="17" t="str">
        <f t="shared" si="20"/>
        <v/>
      </c>
    </row>
    <row r="230" spans="2:8" ht="20.100000000000001" customHeight="1" x14ac:dyDescent="0.2">
      <c r="B230" s="8" t="s">
        <v>312</v>
      </c>
      <c r="C230" s="9">
        <v>0</v>
      </c>
      <c r="D230" s="9">
        <v>0</v>
      </c>
      <c r="E230" s="15" t="str">
        <f t="shared" si="17"/>
        <v/>
      </c>
      <c r="F230" s="15" t="str">
        <f t="shared" si="18"/>
        <v/>
      </c>
      <c r="G230" s="14" t="str">
        <f t="shared" si="19"/>
        <v>0</v>
      </c>
      <c r="H230" s="17" t="str">
        <f t="shared" si="20"/>
        <v/>
      </c>
    </row>
    <row r="231" spans="2:8" ht="20.100000000000001" customHeight="1" x14ac:dyDescent="0.2">
      <c r="B231" s="8" t="s">
        <v>313</v>
      </c>
      <c r="C231" s="9">
        <v>0</v>
      </c>
      <c r="D231" s="9">
        <v>0</v>
      </c>
      <c r="E231" s="15" t="str">
        <f t="shared" si="17"/>
        <v/>
      </c>
      <c r="F231" s="15" t="str">
        <f t="shared" si="18"/>
        <v/>
      </c>
      <c r="G231" s="14" t="str">
        <f t="shared" si="19"/>
        <v>0</v>
      </c>
      <c r="H231" s="17" t="str">
        <f t="shared" si="20"/>
        <v/>
      </c>
    </row>
    <row r="232" spans="2:8" ht="20.100000000000001" customHeight="1" x14ac:dyDescent="0.2">
      <c r="B232" s="8" t="s">
        <v>77</v>
      </c>
      <c r="C232" s="9">
        <v>11</v>
      </c>
      <c r="D232" s="9">
        <v>1</v>
      </c>
      <c r="E232" s="15">
        <f t="shared" si="17"/>
        <v>6.2857142857142861E-2</v>
      </c>
      <c r="F232" s="15">
        <f t="shared" si="18"/>
        <v>3.8461538461538464E-2</v>
      </c>
      <c r="G232" s="14">
        <f t="shared" si="19"/>
        <v>-0.90909090909090906</v>
      </c>
      <c r="H232" s="17">
        <f t="shared" si="20"/>
        <v>-5.7142857142857148E-2</v>
      </c>
    </row>
    <row r="233" spans="2:8" ht="20.100000000000001" customHeight="1" x14ac:dyDescent="0.2">
      <c r="B233" s="8" t="s">
        <v>74</v>
      </c>
      <c r="C233" s="9">
        <v>0</v>
      </c>
      <c r="D233" s="9">
        <v>0</v>
      </c>
      <c r="E233" s="15" t="str">
        <f t="shared" si="17"/>
        <v/>
      </c>
      <c r="F233" s="15" t="str">
        <f t="shared" si="18"/>
        <v/>
      </c>
      <c r="G233" s="14" t="str">
        <f t="shared" si="19"/>
        <v>0</v>
      </c>
      <c r="H233" s="17" t="str">
        <f t="shared" si="20"/>
        <v/>
      </c>
    </row>
    <row r="234" spans="2:8" ht="20.100000000000001" customHeight="1" x14ac:dyDescent="0.2">
      <c r="B234" s="8" t="s">
        <v>75</v>
      </c>
      <c r="C234" s="9">
        <v>0</v>
      </c>
      <c r="D234" s="9">
        <v>0</v>
      </c>
      <c r="E234" s="15" t="str">
        <f t="shared" si="17"/>
        <v/>
      </c>
      <c r="F234" s="15" t="str">
        <f t="shared" si="18"/>
        <v/>
      </c>
      <c r="G234" s="14" t="str">
        <f t="shared" si="19"/>
        <v>0</v>
      </c>
      <c r="H234" s="17" t="str">
        <f t="shared" si="20"/>
        <v/>
      </c>
    </row>
    <row r="235" spans="2:8" ht="20.100000000000001" customHeight="1" x14ac:dyDescent="0.2">
      <c r="B235" s="8" t="s">
        <v>314</v>
      </c>
      <c r="C235" s="9">
        <v>2</v>
      </c>
      <c r="D235" s="9">
        <v>2</v>
      </c>
      <c r="E235" s="15">
        <f t="shared" si="17"/>
        <v>1.1428571428571429E-2</v>
      </c>
      <c r="F235" s="15">
        <f t="shared" si="18"/>
        <v>7.6923076923076927E-2</v>
      </c>
      <c r="G235" s="14">
        <f t="shared" si="19"/>
        <v>0</v>
      </c>
      <c r="H235" s="17">
        <f t="shared" si="20"/>
        <v>0</v>
      </c>
    </row>
    <row r="236" spans="2:8" ht="20.100000000000001" customHeight="1" x14ac:dyDescent="0.2">
      <c r="B236" s="8" t="s">
        <v>315</v>
      </c>
      <c r="C236" s="9">
        <v>0</v>
      </c>
      <c r="D236" s="9">
        <v>0</v>
      </c>
      <c r="E236" s="15" t="str">
        <f t="shared" si="17"/>
        <v/>
      </c>
      <c r="F236" s="15" t="str">
        <f t="shared" si="18"/>
        <v/>
      </c>
      <c r="G236" s="14" t="str">
        <f t="shared" si="19"/>
        <v>0</v>
      </c>
      <c r="H236" s="17" t="str">
        <f t="shared" si="20"/>
        <v/>
      </c>
    </row>
    <row r="237" spans="2:8" ht="20.100000000000001" customHeight="1" x14ac:dyDescent="0.2">
      <c r="B237" s="8" t="s">
        <v>80</v>
      </c>
      <c r="C237" s="9">
        <v>0</v>
      </c>
      <c r="D237" s="9">
        <v>0</v>
      </c>
      <c r="E237" s="15" t="str">
        <f t="shared" si="17"/>
        <v/>
      </c>
      <c r="F237" s="15" t="str">
        <f t="shared" si="18"/>
        <v/>
      </c>
      <c r="G237" s="14" t="str">
        <f t="shared" si="19"/>
        <v>0</v>
      </c>
      <c r="H237" s="17" t="str">
        <f t="shared" si="20"/>
        <v/>
      </c>
    </row>
    <row r="238" spans="2:8" ht="20.100000000000001" customHeight="1" x14ac:dyDescent="0.2">
      <c r="B238" s="8" t="s">
        <v>85</v>
      </c>
      <c r="C238" s="9">
        <v>0</v>
      </c>
      <c r="D238" s="9">
        <v>0</v>
      </c>
      <c r="E238" s="15" t="str">
        <f t="shared" si="17"/>
        <v/>
      </c>
      <c r="F238" s="15" t="str">
        <f t="shared" si="18"/>
        <v/>
      </c>
      <c r="G238" s="14" t="str">
        <f t="shared" si="19"/>
        <v>0</v>
      </c>
      <c r="H238" s="17" t="str">
        <f t="shared" si="20"/>
        <v/>
      </c>
    </row>
    <row r="239" spans="2:8" ht="20.100000000000001" customHeight="1" x14ac:dyDescent="0.2">
      <c r="B239" s="8" t="s">
        <v>81</v>
      </c>
      <c r="C239" s="9">
        <v>0</v>
      </c>
      <c r="D239" s="9">
        <v>0</v>
      </c>
      <c r="E239" s="15" t="str">
        <f t="shared" si="17"/>
        <v/>
      </c>
      <c r="F239" s="15" t="str">
        <f t="shared" si="18"/>
        <v/>
      </c>
      <c r="G239" s="14" t="str">
        <f t="shared" si="19"/>
        <v>0</v>
      </c>
      <c r="H239" s="17" t="str">
        <f t="shared" si="20"/>
        <v/>
      </c>
    </row>
    <row r="240" spans="2:8" ht="20.100000000000001" customHeight="1" x14ac:dyDescent="0.2">
      <c r="B240" s="8" t="s">
        <v>316</v>
      </c>
      <c r="C240" s="9">
        <v>0</v>
      </c>
      <c r="D240" s="9">
        <v>0</v>
      </c>
      <c r="E240" s="15" t="str">
        <f t="shared" si="17"/>
        <v/>
      </c>
      <c r="F240" s="15" t="str">
        <f t="shared" si="18"/>
        <v/>
      </c>
      <c r="G240" s="14" t="str">
        <f t="shared" si="19"/>
        <v>0</v>
      </c>
      <c r="H240" s="17" t="str">
        <f t="shared" si="20"/>
        <v/>
      </c>
    </row>
    <row r="241" spans="2:8" ht="20.100000000000001" customHeight="1" x14ac:dyDescent="0.2">
      <c r="B241" s="8" t="s">
        <v>78</v>
      </c>
      <c r="C241" s="9">
        <v>0</v>
      </c>
      <c r="D241" s="9">
        <v>0</v>
      </c>
      <c r="E241" s="15" t="str">
        <f t="shared" si="17"/>
        <v/>
      </c>
      <c r="F241" s="15" t="str">
        <f t="shared" si="18"/>
        <v/>
      </c>
      <c r="G241" s="14" t="str">
        <f t="shared" si="19"/>
        <v>0</v>
      </c>
      <c r="H241" s="17" t="str">
        <f t="shared" si="20"/>
        <v/>
      </c>
    </row>
    <row r="242" spans="2:8" ht="20.100000000000001" customHeight="1" x14ac:dyDescent="0.2">
      <c r="B242" s="8" t="s">
        <v>83</v>
      </c>
      <c r="C242" s="9">
        <v>0</v>
      </c>
      <c r="D242" s="9">
        <v>0</v>
      </c>
      <c r="E242" s="15" t="str">
        <f t="shared" si="17"/>
        <v/>
      </c>
      <c r="F242" s="15" t="str">
        <f t="shared" si="18"/>
        <v/>
      </c>
      <c r="G242" s="14" t="str">
        <f t="shared" si="19"/>
        <v>0</v>
      </c>
      <c r="H242" s="17" t="str">
        <f t="shared" si="20"/>
        <v/>
      </c>
    </row>
    <row r="243" spans="2:8" ht="20.100000000000001" customHeight="1" x14ac:dyDescent="0.2">
      <c r="B243" s="8" t="s">
        <v>317</v>
      </c>
      <c r="C243" s="9">
        <v>0</v>
      </c>
      <c r="D243" s="9">
        <v>0</v>
      </c>
      <c r="E243" s="15" t="str">
        <f t="shared" si="17"/>
        <v/>
      </c>
      <c r="F243" s="15" t="str">
        <f t="shared" si="18"/>
        <v/>
      </c>
      <c r="G243" s="14" t="str">
        <f t="shared" si="19"/>
        <v>0</v>
      </c>
      <c r="H243" s="17" t="str">
        <f t="shared" si="20"/>
        <v/>
      </c>
    </row>
    <row r="244" spans="2:8" ht="20.100000000000001" customHeight="1" x14ac:dyDescent="0.2">
      <c r="B244" s="8" t="s">
        <v>79</v>
      </c>
      <c r="C244" s="9">
        <v>0</v>
      </c>
      <c r="D244" s="9">
        <v>0</v>
      </c>
      <c r="E244" s="15" t="str">
        <f t="shared" si="17"/>
        <v/>
      </c>
      <c r="F244" s="15" t="str">
        <f t="shared" si="18"/>
        <v/>
      </c>
      <c r="G244" s="14" t="str">
        <f t="shared" si="19"/>
        <v>0</v>
      </c>
      <c r="H244" s="17" t="str">
        <f t="shared" si="20"/>
        <v/>
      </c>
    </row>
    <row r="245" spans="2:8" ht="20.100000000000001" customHeight="1" x14ac:dyDescent="0.2">
      <c r="B245" s="8" t="s">
        <v>84</v>
      </c>
      <c r="C245" s="9">
        <v>0</v>
      </c>
      <c r="D245" s="9">
        <v>0</v>
      </c>
      <c r="E245" s="15" t="str">
        <f t="shared" si="17"/>
        <v/>
      </c>
      <c r="F245" s="15" t="str">
        <f t="shared" si="18"/>
        <v/>
      </c>
      <c r="G245" s="14" t="str">
        <f t="shared" si="19"/>
        <v>0</v>
      </c>
      <c r="H245" s="17" t="str">
        <f t="shared" si="20"/>
        <v/>
      </c>
    </row>
    <row r="246" spans="2:8" ht="20.100000000000001" customHeight="1" x14ac:dyDescent="0.2">
      <c r="B246" s="8" t="s">
        <v>318</v>
      </c>
      <c r="C246" s="9">
        <v>0</v>
      </c>
      <c r="D246" s="9">
        <v>0</v>
      </c>
      <c r="E246" s="15" t="str">
        <f t="shared" si="17"/>
        <v/>
      </c>
      <c r="F246" s="15" t="str">
        <f t="shared" si="18"/>
        <v/>
      </c>
      <c r="G246" s="14" t="str">
        <f t="shared" si="19"/>
        <v>0</v>
      </c>
      <c r="H246" s="17" t="str">
        <f t="shared" si="20"/>
        <v/>
      </c>
    </row>
    <row r="247" spans="2:8" ht="20.100000000000001" customHeight="1" x14ac:dyDescent="0.2">
      <c r="B247" s="8" t="s">
        <v>319</v>
      </c>
      <c r="C247" s="9">
        <v>0</v>
      </c>
      <c r="D247" s="9">
        <v>0</v>
      </c>
      <c r="E247" s="15" t="str">
        <f t="shared" si="17"/>
        <v/>
      </c>
      <c r="F247" s="15" t="str">
        <f t="shared" si="18"/>
        <v/>
      </c>
      <c r="G247" s="14" t="str">
        <f t="shared" si="19"/>
        <v>0</v>
      </c>
      <c r="H247" s="17" t="str">
        <f t="shared" si="20"/>
        <v/>
      </c>
    </row>
    <row r="248" spans="2:8" ht="20.100000000000001" customHeight="1" x14ac:dyDescent="0.2">
      <c r="B248" s="8" t="s">
        <v>86</v>
      </c>
      <c r="C248" s="9">
        <v>0</v>
      </c>
      <c r="D248" s="9">
        <v>0</v>
      </c>
      <c r="E248" s="15" t="str">
        <f t="shared" si="17"/>
        <v/>
      </c>
      <c r="F248" s="15" t="str">
        <f t="shared" si="18"/>
        <v/>
      </c>
      <c r="G248" s="14" t="str">
        <f t="shared" si="19"/>
        <v>0</v>
      </c>
      <c r="H248" s="17" t="str">
        <f t="shared" si="20"/>
        <v/>
      </c>
    </row>
    <row r="249" spans="2:8" ht="20.100000000000001" customHeight="1" x14ac:dyDescent="0.2">
      <c r="B249" s="8" t="s">
        <v>87</v>
      </c>
      <c r="C249" s="9">
        <v>2</v>
      </c>
      <c r="D249" s="9">
        <v>1</v>
      </c>
      <c r="E249" s="15">
        <f t="shared" si="17"/>
        <v>1.1428571428571429E-2</v>
      </c>
      <c r="F249" s="15">
        <f t="shared" si="18"/>
        <v>3.8461538461538464E-2</v>
      </c>
      <c r="G249" s="14">
        <f t="shared" si="19"/>
        <v>-0.5</v>
      </c>
      <c r="H249" s="17">
        <f t="shared" si="20"/>
        <v>-5.7142857142857143E-3</v>
      </c>
    </row>
    <row r="250" spans="2:8" ht="20.100000000000001" customHeight="1" x14ac:dyDescent="0.2">
      <c r="B250" s="8" t="s">
        <v>82</v>
      </c>
      <c r="C250" s="9">
        <v>0</v>
      </c>
      <c r="D250" s="9">
        <v>0</v>
      </c>
      <c r="E250" s="15" t="str">
        <f t="shared" si="17"/>
        <v/>
      </c>
      <c r="F250" s="15" t="str">
        <f t="shared" si="18"/>
        <v/>
      </c>
      <c r="G250" s="14" t="str">
        <f t="shared" si="19"/>
        <v>0</v>
      </c>
      <c r="H250" s="17" t="str">
        <f t="shared" si="20"/>
        <v/>
      </c>
    </row>
    <row r="251" spans="2:8" ht="20.100000000000001" customHeight="1" x14ac:dyDescent="0.2">
      <c r="B251" s="8" t="s">
        <v>320</v>
      </c>
      <c r="C251" s="9">
        <v>0</v>
      </c>
      <c r="D251" s="9">
        <v>0</v>
      </c>
      <c r="E251" s="15" t="str">
        <f t="shared" si="17"/>
        <v/>
      </c>
      <c r="F251" s="15" t="str">
        <f t="shared" si="18"/>
        <v/>
      </c>
      <c r="G251" s="14" t="str">
        <f t="shared" si="19"/>
        <v>0</v>
      </c>
      <c r="H251" s="17" t="str">
        <f t="shared" si="20"/>
        <v/>
      </c>
    </row>
    <row r="252" spans="2:8" ht="20.100000000000001" customHeight="1" x14ac:dyDescent="0.2">
      <c r="B252" s="8" t="s">
        <v>321</v>
      </c>
      <c r="C252" s="9">
        <v>0</v>
      </c>
      <c r="D252" s="9">
        <v>0</v>
      </c>
      <c r="E252" s="15" t="str">
        <f t="shared" si="17"/>
        <v/>
      </c>
      <c r="F252" s="15" t="str">
        <f t="shared" si="18"/>
        <v/>
      </c>
      <c r="G252" s="14" t="str">
        <f t="shared" si="19"/>
        <v>0</v>
      </c>
      <c r="H252" s="17" t="str">
        <f t="shared" si="20"/>
        <v/>
      </c>
    </row>
    <row r="253" spans="2:8" ht="20.100000000000001" customHeight="1" x14ac:dyDescent="0.2">
      <c r="B253" s="8" t="s">
        <v>322</v>
      </c>
      <c r="C253" s="9">
        <v>0</v>
      </c>
      <c r="D253" s="9">
        <v>6</v>
      </c>
      <c r="E253" s="15" t="str">
        <f t="shared" si="17"/>
        <v/>
      </c>
      <c r="F253" s="15">
        <f t="shared" si="18"/>
        <v>0.23076923076923078</v>
      </c>
      <c r="G253" s="14" t="str">
        <f t="shared" si="19"/>
        <v>0</v>
      </c>
      <c r="H253" s="17" t="str">
        <f t="shared" si="20"/>
        <v/>
      </c>
    </row>
    <row r="254" spans="2:8" ht="20.100000000000001" customHeight="1" x14ac:dyDescent="0.2">
      <c r="B254" s="8" t="s">
        <v>323</v>
      </c>
      <c r="C254" s="9">
        <v>0</v>
      </c>
      <c r="D254" s="9">
        <v>0</v>
      </c>
      <c r="E254" s="15" t="str">
        <f t="shared" si="17"/>
        <v/>
      </c>
      <c r="F254" s="15" t="str">
        <f t="shared" si="18"/>
        <v/>
      </c>
      <c r="G254" s="14" t="str">
        <f t="shared" si="19"/>
        <v>0</v>
      </c>
      <c r="H254" s="17" t="str">
        <f t="shared" si="20"/>
        <v/>
      </c>
    </row>
    <row r="255" spans="2:8" ht="20.100000000000001" customHeight="1" x14ac:dyDescent="0.2">
      <c r="B255" s="8" t="s">
        <v>324</v>
      </c>
      <c r="C255" s="9">
        <v>0</v>
      </c>
      <c r="D255" s="9">
        <v>0</v>
      </c>
      <c r="E255" s="15" t="str">
        <f t="shared" si="17"/>
        <v/>
      </c>
      <c r="F255" s="15" t="str">
        <f t="shared" si="18"/>
        <v/>
      </c>
      <c r="G255" s="14" t="str">
        <f t="shared" si="19"/>
        <v>0</v>
      </c>
      <c r="H255" s="17" t="str">
        <f t="shared" si="20"/>
        <v/>
      </c>
    </row>
    <row r="256" spans="2:8" ht="20.100000000000001" customHeight="1" x14ac:dyDescent="0.2">
      <c r="B256" s="8" t="s">
        <v>88</v>
      </c>
      <c r="C256" s="9">
        <v>154</v>
      </c>
      <c r="D256" s="9">
        <v>0</v>
      </c>
      <c r="E256" s="15">
        <f t="shared" si="17"/>
        <v>0.88</v>
      </c>
      <c r="F256" s="15" t="str">
        <f t="shared" si="18"/>
        <v/>
      </c>
      <c r="G256" s="14" t="str">
        <f t="shared" si="19"/>
        <v>0</v>
      </c>
      <c r="H256" s="17">
        <f t="shared" si="20"/>
        <v>0</v>
      </c>
    </row>
    <row r="257" spans="2:8" ht="20.100000000000001" customHeight="1" x14ac:dyDescent="0.2">
      <c r="B257" s="8" t="s">
        <v>325</v>
      </c>
      <c r="C257" s="9">
        <v>0</v>
      </c>
      <c r="D257" s="9">
        <v>0</v>
      </c>
      <c r="E257" s="15" t="str">
        <f t="shared" si="17"/>
        <v/>
      </c>
      <c r="F257" s="15" t="str">
        <f t="shared" si="18"/>
        <v/>
      </c>
      <c r="G257" s="14" t="str">
        <f t="shared" si="19"/>
        <v>0</v>
      </c>
      <c r="H257" s="17" t="str">
        <f t="shared" si="20"/>
        <v/>
      </c>
    </row>
    <row r="258" spans="2:8" ht="20.100000000000001" customHeight="1" x14ac:dyDescent="0.2">
      <c r="B258" s="8" t="s">
        <v>326</v>
      </c>
      <c r="C258" s="9">
        <v>0</v>
      </c>
      <c r="D258" s="9">
        <v>0</v>
      </c>
      <c r="E258" s="15" t="str">
        <f t="shared" si="17"/>
        <v/>
      </c>
      <c r="F258" s="15" t="str">
        <f t="shared" si="18"/>
        <v/>
      </c>
      <c r="G258" s="14" t="str">
        <f t="shared" si="19"/>
        <v>0</v>
      </c>
      <c r="H258" s="17" t="str">
        <f t="shared" si="20"/>
        <v/>
      </c>
    </row>
    <row r="259" spans="2:8" ht="20.100000000000001" customHeight="1" x14ac:dyDescent="0.2">
      <c r="B259" s="8" t="s">
        <v>327</v>
      </c>
      <c r="C259" s="9">
        <v>0</v>
      </c>
      <c r="D259" s="9">
        <v>0</v>
      </c>
      <c r="E259" s="15" t="str">
        <f t="shared" si="17"/>
        <v/>
      </c>
      <c r="F259" s="15" t="str">
        <f t="shared" si="18"/>
        <v/>
      </c>
      <c r="G259" s="14" t="str">
        <f t="shared" si="19"/>
        <v>0</v>
      </c>
      <c r="H259" s="17" t="str">
        <f t="shared" si="20"/>
        <v/>
      </c>
    </row>
    <row r="260" spans="2:8" ht="20.100000000000001" customHeight="1" x14ac:dyDescent="0.2">
      <c r="B260" s="8" t="s">
        <v>89</v>
      </c>
      <c r="C260" s="9">
        <v>0</v>
      </c>
      <c r="D260" s="9">
        <v>0</v>
      </c>
      <c r="E260" s="15" t="str">
        <f t="shared" si="17"/>
        <v/>
      </c>
      <c r="F260" s="15" t="str">
        <f t="shared" si="18"/>
        <v/>
      </c>
      <c r="G260" s="14" t="str">
        <f t="shared" si="19"/>
        <v>0</v>
      </c>
      <c r="H260" s="17" t="str">
        <f t="shared" si="20"/>
        <v/>
      </c>
    </row>
    <row r="261" spans="2:8" ht="20.100000000000001" customHeight="1" x14ac:dyDescent="0.2">
      <c r="B261" s="8" t="s">
        <v>328</v>
      </c>
      <c r="C261" s="9">
        <v>0</v>
      </c>
      <c r="D261" s="9">
        <v>0</v>
      </c>
      <c r="E261" s="15" t="str">
        <f t="shared" si="17"/>
        <v/>
      </c>
      <c r="F261" s="15" t="str">
        <f t="shared" si="18"/>
        <v/>
      </c>
      <c r="G261" s="14" t="str">
        <f t="shared" si="19"/>
        <v>0</v>
      </c>
      <c r="H261" s="17" t="str">
        <f t="shared" si="20"/>
        <v/>
      </c>
    </row>
    <row r="262" spans="2:8" ht="20.100000000000001" customHeight="1" x14ac:dyDescent="0.2">
      <c r="B262" s="8" t="s">
        <v>90</v>
      </c>
      <c r="C262" s="9">
        <v>0</v>
      </c>
      <c r="D262" s="9">
        <v>0</v>
      </c>
      <c r="E262" s="15" t="str">
        <f t="shared" si="17"/>
        <v/>
      </c>
      <c r="F262" s="15" t="str">
        <f t="shared" si="18"/>
        <v/>
      </c>
      <c r="G262" s="14" t="str">
        <f t="shared" si="19"/>
        <v>0</v>
      </c>
      <c r="H262" s="17" t="str">
        <f t="shared" si="20"/>
        <v/>
      </c>
    </row>
    <row r="263" spans="2:8" ht="20.100000000000001" customHeight="1" x14ac:dyDescent="0.2">
      <c r="B263" s="8" t="s">
        <v>329</v>
      </c>
      <c r="C263" s="9">
        <v>0</v>
      </c>
      <c r="D263" s="9">
        <v>0</v>
      </c>
      <c r="E263" s="15" t="str">
        <f t="shared" si="17"/>
        <v/>
      </c>
      <c r="F263" s="15" t="str">
        <f t="shared" si="18"/>
        <v/>
      </c>
      <c r="G263" s="14" t="str">
        <f t="shared" si="19"/>
        <v>0</v>
      </c>
      <c r="H263" s="17" t="str">
        <f t="shared" si="20"/>
        <v/>
      </c>
    </row>
    <row r="264" spans="2:8" ht="20.100000000000001" customHeight="1" x14ac:dyDescent="0.2">
      <c r="B264" s="8" t="s">
        <v>330</v>
      </c>
      <c r="C264" s="9">
        <v>0</v>
      </c>
      <c r="D264" s="9">
        <v>0</v>
      </c>
      <c r="E264" s="15" t="str">
        <f t="shared" si="17"/>
        <v/>
      </c>
      <c r="F264" s="15" t="str">
        <f t="shared" si="18"/>
        <v/>
      </c>
      <c r="G264" s="14" t="str">
        <f t="shared" si="19"/>
        <v>0</v>
      </c>
      <c r="H264" s="17" t="str">
        <f t="shared" si="20"/>
        <v/>
      </c>
    </row>
    <row r="265" spans="2:8" ht="20.100000000000001" customHeight="1" x14ac:dyDescent="0.2">
      <c r="B265" s="8" t="s">
        <v>331</v>
      </c>
      <c r="C265" s="9">
        <v>0</v>
      </c>
      <c r="D265" s="9">
        <v>0</v>
      </c>
      <c r="E265" s="15" t="str">
        <f t="shared" si="17"/>
        <v/>
      </c>
      <c r="F265" s="15" t="str">
        <f t="shared" si="18"/>
        <v/>
      </c>
      <c r="G265" s="14" t="str">
        <f t="shared" si="19"/>
        <v>0</v>
      </c>
      <c r="H265" s="17" t="str">
        <f t="shared" si="20"/>
        <v/>
      </c>
    </row>
    <row r="266" spans="2:8" ht="20.100000000000001" customHeight="1" x14ac:dyDescent="0.2">
      <c r="B266" s="8" t="s">
        <v>332</v>
      </c>
      <c r="C266" s="9">
        <v>0</v>
      </c>
      <c r="D266" s="9">
        <v>0</v>
      </c>
      <c r="E266" s="15" t="str">
        <f t="shared" si="17"/>
        <v/>
      </c>
      <c r="F266" s="15" t="str">
        <f t="shared" si="18"/>
        <v/>
      </c>
      <c r="G266" s="14" t="str">
        <f t="shared" si="19"/>
        <v>0</v>
      </c>
      <c r="H266" s="17" t="str">
        <f t="shared" si="20"/>
        <v/>
      </c>
    </row>
    <row r="267" spans="2:8" ht="20.100000000000001" customHeight="1" x14ac:dyDescent="0.2">
      <c r="B267" s="8" t="s">
        <v>333</v>
      </c>
      <c r="C267" s="9">
        <v>0</v>
      </c>
      <c r="D267" s="9">
        <v>0</v>
      </c>
      <c r="E267" s="15" t="str">
        <f t="shared" si="17"/>
        <v/>
      </c>
      <c r="F267" s="15" t="str">
        <f t="shared" si="18"/>
        <v/>
      </c>
      <c r="G267" s="14" t="str">
        <f t="shared" si="19"/>
        <v>0</v>
      </c>
      <c r="H267" s="17" t="str">
        <f t="shared" si="20"/>
        <v/>
      </c>
    </row>
    <row r="268" spans="2:8" ht="20.100000000000001" customHeight="1" x14ac:dyDescent="0.2">
      <c r="B268" s="8" t="s">
        <v>334</v>
      </c>
      <c r="C268" s="9">
        <v>1</v>
      </c>
      <c r="D268" s="9">
        <v>0</v>
      </c>
      <c r="E268" s="15">
        <f t="shared" si="17"/>
        <v>5.7142857142857143E-3</v>
      </c>
      <c r="F268" s="15" t="str">
        <f t="shared" si="18"/>
        <v/>
      </c>
      <c r="G268" s="14" t="str">
        <f t="shared" si="19"/>
        <v>0</v>
      </c>
      <c r="H268" s="17">
        <f t="shared" si="20"/>
        <v>0</v>
      </c>
    </row>
    <row r="269" spans="2:8" ht="20.100000000000001" customHeight="1" x14ac:dyDescent="0.2">
      <c r="B269" s="8" t="s">
        <v>335</v>
      </c>
      <c r="C269" s="9">
        <v>0</v>
      </c>
      <c r="D269" s="9">
        <v>0</v>
      </c>
      <c r="E269" s="15" t="str">
        <f t="shared" si="17"/>
        <v/>
      </c>
      <c r="F269" s="15" t="str">
        <f t="shared" si="18"/>
        <v/>
      </c>
      <c r="G269" s="14" t="str">
        <f t="shared" si="19"/>
        <v>0</v>
      </c>
      <c r="H269" s="17" t="str">
        <f t="shared" si="20"/>
        <v/>
      </c>
    </row>
    <row r="270" spans="2:8" ht="20.100000000000001" customHeight="1" x14ac:dyDescent="0.2">
      <c r="B270" s="8" t="s">
        <v>336</v>
      </c>
      <c r="C270" s="9">
        <v>0</v>
      </c>
      <c r="D270" s="9">
        <v>0</v>
      </c>
      <c r="E270" s="15" t="str">
        <f t="shared" si="17"/>
        <v/>
      </c>
      <c r="F270" s="15" t="str">
        <f t="shared" si="18"/>
        <v/>
      </c>
      <c r="G270" s="14" t="str">
        <f t="shared" si="19"/>
        <v>0</v>
      </c>
      <c r="H270" s="17" t="str">
        <f t="shared" si="20"/>
        <v/>
      </c>
    </row>
    <row r="271" spans="2:8" ht="20.100000000000001" customHeight="1" x14ac:dyDescent="0.2">
      <c r="B271" s="8" t="s">
        <v>93</v>
      </c>
      <c r="C271" s="9">
        <v>0</v>
      </c>
      <c r="D271" s="9">
        <v>0</v>
      </c>
      <c r="E271" s="15" t="str">
        <f t="shared" si="17"/>
        <v/>
      </c>
      <c r="F271" s="15" t="str">
        <f t="shared" si="18"/>
        <v/>
      </c>
      <c r="G271" s="14" t="str">
        <f t="shared" si="19"/>
        <v>0</v>
      </c>
      <c r="H271" s="17" t="str">
        <f t="shared" si="20"/>
        <v/>
      </c>
    </row>
    <row r="272" spans="2:8" ht="20.100000000000001" customHeight="1" x14ac:dyDescent="0.2">
      <c r="B272" s="8" t="s">
        <v>337</v>
      </c>
      <c r="C272" s="9">
        <v>0</v>
      </c>
      <c r="D272" s="9">
        <v>0</v>
      </c>
      <c r="E272" s="15" t="str">
        <f t="shared" si="17"/>
        <v/>
      </c>
      <c r="F272" s="15" t="str">
        <f t="shared" si="18"/>
        <v/>
      </c>
      <c r="G272" s="14" t="str">
        <f t="shared" si="19"/>
        <v>0</v>
      </c>
      <c r="H272" s="17" t="str">
        <f t="shared" si="20"/>
        <v/>
      </c>
    </row>
    <row r="273" spans="2:8" ht="20.100000000000001" customHeight="1" x14ac:dyDescent="0.2">
      <c r="B273" s="8" t="s">
        <v>91</v>
      </c>
      <c r="C273" s="9">
        <v>0</v>
      </c>
      <c r="D273" s="9">
        <v>0</v>
      </c>
      <c r="E273" s="15" t="str">
        <f t="shared" si="17"/>
        <v/>
      </c>
      <c r="F273" s="15" t="str">
        <f t="shared" si="18"/>
        <v/>
      </c>
      <c r="G273" s="14" t="str">
        <f t="shared" si="19"/>
        <v>0</v>
      </c>
      <c r="H273" s="17" t="str">
        <f t="shared" si="20"/>
        <v/>
      </c>
    </row>
    <row r="274" spans="2:8" ht="20.100000000000001" customHeight="1" x14ac:dyDescent="0.2">
      <c r="B274" s="8" t="s">
        <v>338</v>
      </c>
      <c r="C274" s="9">
        <v>0</v>
      </c>
      <c r="D274" s="9">
        <v>0</v>
      </c>
      <c r="E274" s="15" t="str">
        <f t="shared" si="17"/>
        <v/>
      </c>
      <c r="F274" s="15" t="str">
        <f t="shared" si="18"/>
        <v/>
      </c>
      <c r="G274" s="14" t="str">
        <f t="shared" si="19"/>
        <v>0</v>
      </c>
      <c r="H274" s="17" t="str">
        <f t="shared" si="20"/>
        <v/>
      </c>
    </row>
    <row r="275" spans="2:8" ht="20.100000000000001" customHeight="1" x14ac:dyDescent="0.2">
      <c r="B275" s="8" t="s">
        <v>339</v>
      </c>
      <c r="C275" s="9">
        <v>0</v>
      </c>
      <c r="D275" s="9">
        <v>0</v>
      </c>
      <c r="E275" s="15" t="str">
        <f t="shared" si="17"/>
        <v/>
      </c>
      <c r="F275" s="15" t="str">
        <f t="shared" si="18"/>
        <v/>
      </c>
      <c r="G275" s="14" t="str">
        <f t="shared" si="19"/>
        <v>0</v>
      </c>
      <c r="H275" s="17" t="str">
        <f t="shared" si="20"/>
        <v/>
      </c>
    </row>
    <row r="276" spans="2:8" ht="20.100000000000001" customHeight="1" x14ac:dyDescent="0.2">
      <c r="B276" s="8" t="s">
        <v>92</v>
      </c>
      <c r="C276" s="9">
        <v>0</v>
      </c>
      <c r="D276" s="9">
        <v>0</v>
      </c>
      <c r="E276" s="15" t="str">
        <f t="shared" si="17"/>
        <v/>
      </c>
      <c r="F276" s="15" t="str">
        <f t="shared" si="18"/>
        <v/>
      </c>
      <c r="G276" s="14" t="str">
        <f t="shared" si="19"/>
        <v>0</v>
      </c>
      <c r="H276" s="17" t="str">
        <f t="shared" si="20"/>
        <v/>
      </c>
    </row>
    <row r="277" spans="2:8" ht="20.100000000000001" customHeight="1" x14ac:dyDescent="0.2">
      <c r="B277" s="8" t="s">
        <v>340</v>
      </c>
      <c r="C277" s="9">
        <v>0</v>
      </c>
      <c r="D277" s="9">
        <v>0</v>
      </c>
      <c r="E277" s="15" t="str">
        <f t="shared" si="17"/>
        <v/>
      </c>
      <c r="F277" s="15" t="str">
        <f t="shared" si="18"/>
        <v/>
      </c>
      <c r="G277" s="14" t="str">
        <f t="shared" si="19"/>
        <v>0</v>
      </c>
      <c r="H277" s="17" t="str">
        <f t="shared" si="20"/>
        <v/>
      </c>
    </row>
    <row r="278" spans="2:8" ht="20.100000000000001" customHeight="1" x14ac:dyDescent="0.2">
      <c r="B278" s="8" t="s">
        <v>341</v>
      </c>
      <c r="C278" s="9">
        <v>0</v>
      </c>
      <c r="D278" s="9">
        <v>0</v>
      </c>
      <c r="E278" s="15" t="str">
        <f t="shared" si="17"/>
        <v/>
      </c>
      <c r="F278" s="15" t="str">
        <f t="shared" si="18"/>
        <v/>
      </c>
      <c r="G278" s="14" t="str">
        <f t="shared" si="19"/>
        <v>0</v>
      </c>
      <c r="H278" s="17" t="str">
        <f t="shared" si="20"/>
        <v/>
      </c>
    </row>
    <row r="279" spans="2:8" ht="20.100000000000001" customHeight="1" x14ac:dyDescent="0.2">
      <c r="B279" s="8" t="s">
        <v>342</v>
      </c>
      <c r="C279" s="9">
        <v>0</v>
      </c>
      <c r="D279" s="9">
        <v>0</v>
      </c>
      <c r="E279" s="15" t="str">
        <f t="shared" si="17"/>
        <v/>
      </c>
      <c r="F279" s="15" t="str">
        <f t="shared" si="18"/>
        <v/>
      </c>
      <c r="G279" s="14" t="str">
        <f t="shared" si="19"/>
        <v>0</v>
      </c>
      <c r="H279" s="17" t="str">
        <f t="shared" si="20"/>
        <v/>
      </c>
    </row>
    <row r="280" spans="2:8" ht="20.100000000000001" customHeight="1" x14ac:dyDescent="0.2">
      <c r="B280" s="8" t="s">
        <v>343</v>
      </c>
      <c r="C280" s="9">
        <v>0</v>
      </c>
      <c r="D280" s="9">
        <v>0</v>
      </c>
      <c r="E280" s="15" t="str">
        <f t="shared" si="17"/>
        <v/>
      </c>
      <c r="F280" s="15" t="str">
        <f t="shared" si="18"/>
        <v/>
      </c>
      <c r="G280" s="14" t="str">
        <f t="shared" si="19"/>
        <v>0</v>
      </c>
      <c r="H280" s="17" t="str">
        <f t="shared" si="20"/>
        <v/>
      </c>
    </row>
    <row r="281" spans="2:8" ht="20.100000000000001" customHeight="1" x14ac:dyDescent="0.2">
      <c r="B281" s="8" t="s">
        <v>344</v>
      </c>
      <c r="C281" s="9">
        <v>0</v>
      </c>
      <c r="D281" s="9">
        <v>0</v>
      </c>
      <c r="E281" s="15" t="str">
        <f t="shared" ref="E281:E288" si="21">+IF(C281=0,"",C281/C$151)</f>
        <v/>
      </c>
      <c r="F281" s="15" t="str">
        <f t="shared" ref="F281:F288" si="22">+IF(D281=0,"",D281/D$151)</f>
        <v/>
      </c>
      <c r="G281" s="14" t="str">
        <f t="shared" ref="G281:G288" si="23">+IF(OR(AND(D281=0),(C281=0)),"0",((D281-C281)/C281))</f>
        <v>0</v>
      </c>
      <c r="H281" s="17" t="str">
        <f t="shared" ref="H281:H288" si="24">+IF(OR(AND(E281=""),(G281="")),"",E281*G281)</f>
        <v/>
      </c>
    </row>
    <row r="282" spans="2:8" ht="20.100000000000001" customHeight="1" x14ac:dyDescent="0.2">
      <c r="B282" s="8" t="s">
        <v>345</v>
      </c>
      <c r="C282" s="9">
        <v>0</v>
      </c>
      <c r="D282" s="9">
        <v>0</v>
      </c>
      <c r="E282" s="15" t="str">
        <f t="shared" si="21"/>
        <v/>
      </c>
      <c r="F282" s="15" t="str">
        <f t="shared" si="22"/>
        <v/>
      </c>
      <c r="G282" s="14" t="str">
        <f t="shared" si="23"/>
        <v>0</v>
      </c>
      <c r="H282" s="17" t="str">
        <f t="shared" si="24"/>
        <v/>
      </c>
    </row>
    <row r="283" spans="2:8" ht="20.100000000000001" customHeight="1" x14ac:dyDescent="0.2">
      <c r="B283" s="8" t="s">
        <v>346</v>
      </c>
      <c r="C283" s="9">
        <v>0</v>
      </c>
      <c r="D283" s="9">
        <v>0</v>
      </c>
      <c r="E283" s="15" t="str">
        <f t="shared" si="21"/>
        <v/>
      </c>
      <c r="F283" s="15" t="str">
        <f t="shared" si="22"/>
        <v/>
      </c>
      <c r="G283" s="14" t="str">
        <f t="shared" si="23"/>
        <v>0</v>
      </c>
      <c r="H283" s="17" t="str">
        <f t="shared" si="24"/>
        <v/>
      </c>
    </row>
    <row r="284" spans="2:8" ht="20.100000000000001" customHeight="1" x14ac:dyDescent="0.2">
      <c r="B284" s="8" t="s">
        <v>347</v>
      </c>
      <c r="C284" s="9">
        <v>0</v>
      </c>
      <c r="D284" s="9">
        <v>0</v>
      </c>
      <c r="E284" s="15" t="str">
        <f t="shared" si="21"/>
        <v/>
      </c>
      <c r="F284" s="15" t="str">
        <f t="shared" si="22"/>
        <v/>
      </c>
      <c r="G284" s="14" t="str">
        <f t="shared" si="23"/>
        <v>0</v>
      </c>
      <c r="H284" s="17" t="str">
        <f t="shared" si="24"/>
        <v/>
      </c>
    </row>
    <row r="285" spans="2:8" ht="20.100000000000001" customHeight="1" x14ac:dyDescent="0.2">
      <c r="B285" s="8" t="s">
        <v>94</v>
      </c>
      <c r="C285" s="9">
        <v>0</v>
      </c>
      <c r="D285" s="9">
        <v>0</v>
      </c>
      <c r="E285" s="15" t="str">
        <f t="shared" si="21"/>
        <v/>
      </c>
      <c r="F285" s="15" t="str">
        <f t="shared" si="22"/>
        <v/>
      </c>
      <c r="G285" s="14" t="str">
        <f t="shared" si="23"/>
        <v>0</v>
      </c>
      <c r="H285" s="17" t="str">
        <f t="shared" si="24"/>
        <v/>
      </c>
    </row>
    <row r="286" spans="2:8" ht="20.100000000000001" customHeight="1" x14ac:dyDescent="0.2">
      <c r="B286" s="8" t="s">
        <v>348</v>
      </c>
      <c r="C286" s="9">
        <v>0</v>
      </c>
      <c r="D286" s="9">
        <v>0</v>
      </c>
      <c r="E286" s="15" t="str">
        <f t="shared" si="21"/>
        <v/>
      </c>
      <c r="F286" s="15" t="str">
        <f t="shared" si="22"/>
        <v/>
      </c>
      <c r="G286" s="14" t="str">
        <f t="shared" si="23"/>
        <v>0</v>
      </c>
      <c r="H286" s="17" t="str">
        <f t="shared" si="24"/>
        <v/>
      </c>
    </row>
    <row r="287" spans="2:8" ht="20.100000000000001" customHeight="1" x14ac:dyDescent="0.2">
      <c r="B287" s="8" t="s">
        <v>349</v>
      </c>
      <c r="C287" s="9">
        <v>0</v>
      </c>
      <c r="D287" s="9">
        <v>0</v>
      </c>
      <c r="E287" s="15" t="str">
        <f t="shared" si="21"/>
        <v/>
      </c>
      <c r="F287" s="15" t="str">
        <f t="shared" si="22"/>
        <v/>
      </c>
      <c r="G287" s="14" t="str">
        <f t="shared" si="23"/>
        <v>0</v>
      </c>
      <c r="H287" s="17" t="str">
        <f t="shared" si="24"/>
        <v/>
      </c>
    </row>
    <row r="288" spans="2:8" ht="20.100000000000001" customHeight="1" x14ac:dyDescent="0.2">
      <c r="B288" s="8" t="s">
        <v>350</v>
      </c>
      <c r="C288" s="9">
        <v>0</v>
      </c>
      <c r="D288" s="9">
        <v>0</v>
      </c>
      <c r="E288" s="15" t="str">
        <f t="shared" si="21"/>
        <v/>
      </c>
      <c r="F288" s="15" t="str">
        <f t="shared" si="22"/>
        <v/>
      </c>
      <c r="G288" s="14" t="str">
        <f t="shared" si="23"/>
        <v>0</v>
      </c>
      <c r="H288" s="17" t="str">
        <f t="shared" si="24"/>
        <v/>
      </c>
    </row>
    <row r="289" spans="2:8" ht="20.100000000000001" customHeight="1" x14ac:dyDescent="0.2">
      <c r="B289" s="24"/>
      <c r="C289" s="29"/>
      <c r="D289" s="29"/>
      <c r="E289" s="28"/>
      <c r="F289" s="28"/>
      <c r="G289" s="25"/>
      <c r="H289" s="26"/>
    </row>
    <row r="290" spans="2:8" ht="20.100000000000001" customHeight="1" x14ac:dyDescent="0.2">
      <c r="B290" s="24"/>
      <c r="C290" s="29"/>
      <c r="D290" s="29"/>
      <c r="E290" s="28"/>
      <c r="F290" s="28"/>
      <c r="G290" s="25"/>
      <c r="H290" s="26"/>
    </row>
    <row r="291" spans="2:8" s="4" customFormat="1" ht="26.25" customHeight="1" x14ac:dyDescent="0.2">
      <c r="B291" s="21"/>
      <c r="C291" s="21"/>
      <c r="D291" s="21"/>
      <c r="E291" s="21"/>
      <c r="F291" s="21"/>
      <c r="H291" s="3"/>
    </row>
    <row r="292" spans="2:8" ht="15" customHeight="1" x14ac:dyDescent="0.2">
      <c r="B292" s="51" t="s">
        <v>522</v>
      </c>
      <c r="C292" s="52" t="s">
        <v>523</v>
      </c>
      <c r="D292" s="53"/>
      <c r="E292" s="54" t="s">
        <v>487</v>
      </c>
      <c r="F292" s="55"/>
      <c r="G292" s="56" t="s">
        <v>568</v>
      </c>
      <c r="H292" s="58" t="s">
        <v>486</v>
      </c>
    </row>
    <row r="293" spans="2:8" x14ac:dyDescent="0.2">
      <c r="B293" s="51"/>
      <c r="C293" s="50">
        <v>2012</v>
      </c>
      <c r="D293" s="50">
        <v>2013</v>
      </c>
      <c r="E293" s="50">
        <v>2012</v>
      </c>
      <c r="F293" s="50">
        <v>2013</v>
      </c>
      <c r="G293" s="57"/>
      <c r="H293" s="59"/>
    </row>
    <row r="294" spans="2:8" ht="30" x14ac:dyDescent="0.2">
      <c r="B294" s="48" t="s">
        <v>527</v>
      </c>
      <c r="C294" s="41">
        <f>SUM(C295:C499)</f>
        <v>718</v>
      </c>
      <c r="D294" s="41">
        <f>SUM(D295:D499)</f>
        <v>313</v>
      </c>
      <c r="E294" s="42">
        <f>+IF(C294=0,"",C294/C$294)</f>
        <v>1</v>
      </c>
      <c r="F294" s="42">
        <f>+IF(D294=0,"",D294/D$294)</f>
        <v>1</v>
      </c>
      <c r="G294" s="38">
        <f>+IF(OR(AND(D294=0),(C294=0)),"0",((D294-C294)/C294))</f>
        <v>-0.56406685236768805</v>
      </c>
      <c r="H294" s="39">
        <f>+IF(OR(AND(E294=""),(G294="")),"",E294*G294)</f>
        <v>-0.56406685236768805</v>
      </c>
    </row>
    <row r="295" spans="2:8" ht="15" x14ac:dyDescent="0.2">
      <c r="B295" s="5" t="s">
        <v>100</v>
      </c>
      <c r="C295" s="9">
        <v>3</v>
      </c>
      <c r="D295" s="9">
        <v>3</v>
      </c>
      <c r="E295" s="15">
        <f>+IF(C295=0,"",C295/C$294)</f>
        <v>4.178272980501393E-3</v>
      </c>
      <c r="F295" s="15">
        <f>+IF(D295=0,"",D295/D$294)</f>
        <v>9.5846645367412137E-3</v>
      </c>
      <c r="G295" s="14">
        <f>+IF(OR(AND(D295=0),(C295=0)),"0",((D295-C295)/C295))</f>
        <v>0</v>
      </c>
      <c r="H295" s="17">
        <f>+IF(OR(AND(E295=""),(G295="")),"",E295*G295)</f>
        <v>0</v>
      </c>
    </row>
    <row r="296" spans="2:8" ht="15" x14ac:dyDescent="0.2">
      <c r="B296" s="5" t="s">
        <v>113</v>
      </c>
      <c r="C296" s="9">
        <v>1</v>
      </c>
      <c r="D296" s="9">
        <v>2</v>
      </c>
      <c r="E296" s="15">
        <f t="shared" ref="E296:E359" si="25">+IF(C296=0,"",C296/C$294)</f>
        <v>1.3927576601671309E-3</v>
      </c>
      <c r="F296" s="15">
        <f t="shared" ref="F296:F359" si="26">+IF(D296=0,"",D296/D$294)</f>
        <v>6.3897763578274758E-3</v>
      </c>
      <c r="G296" s="14">
        <f t="shared" ref="G296:G359" si="27">+IF(OR(AND(D296=0),(C296=0)),"0",((D296-C296)/C296))</f>
        <v>1</v>
      </c>
      <c r="H296" s="17">
        <f t="shared" ref="H296:H359" si="28">+IF(OR(AND(E296=""),(G296="")),"",E296*G296)</f>
        <v>1.3927576601671309E-3</v>
      </c>
    </row>
    <row r="297" spans="2:8" ht="15" x14ac:dyDescent="0.2">
      <c r="B297" s="5" t="s">
        <v>104</v>
      </c>
      <c r="C297" s="9">
        <v>2</v>
      </c>
      <c r="D297" s="9">
        <v>0</v>
      </c>
      <c r="E297" s="15">
        <f t="shared" si="25"/>
        <v>2.7855153203342618E-3</v>
      </c>
      <c r="F297" s="15" t="str">
        <f t="shared" si="26"/>
        <v/>
      </c>
      <c r="G297" s="14" t="str">
        <f t="shared" si="27"/>
        <v>0</v>
      </c>
      <c r="H297" s="17">
        <f t="shared" si="28"/>
        <v>0</v>
      </c>
    </row>
    <row r="298" spans="2:8" ht="15" x14ac:dyDescent="0.2">
      <c r="B298" s="5" t="s">
        <v>95</v>
      </c>
      <c r="C298" s="9">
        <v>0</v>
      </c>
      <c r="D298" s="9">
        <v>1</v>
      </c>
      <c r="E298" s="15" t="str">
        <f t="shared" si="25"/>
        <v/>
      </c>
      <c r="F298" s="15">
        <f t="shared" si="26"/>
        <v>3.1948881789137379E-3</v>
      </c>
      <c r="G298" s="14" t="str">
        <f t="shared" si="27"/>
        <v>0</v>
      </c>
      <c r="H298" s="17" t="str">
        <f t="shared" si="28"/>
        <v/>
      </c>
    </row>
    <row r="299" spans="2:8" ht="15" x14ac:dyDescent="0.2">
      <c r="B299" s="5" t="s">
        <v>112</v>
      </c>
      <c r="C299" s="9">
        <v>0</v>
      </c>
      <c r="D299" s="9">
        <v>0</v>
      </c>
      <c r="E299" s="15" t="str">
        <f t="shared" si="25"/>
        <v/>
      </c>
      <c r="F299" s="15" t="str">
        <f t="shared" si="26"/>
        <v/>
      </c>
      <c r="G299" s="14" t="str">
        <f t="shared" si="27"/>
        <v>0</v>
      </c>
      <c r="H299" s="17" t="str">
        <f t="shared" si="28"/>
        <v/>
      </c>
    </row>
    <row r="300" spans="2:8" ht="15" x14ac:dyDescent="0.2">
      <c r="B300" s="5" t="s">
        <v>111</v>
      </c>
      <c r="C300" s="9">
        <v>0</v>
      </c>
      <c r="D300" s="9">
        <v>0</v>
      </c>
      <c r="E300" s="15" t="str">
        <f t="shared" si="25"/>
        <v/>
      </c>
      <c r="F300" s="15" t="str">
        <f t="shared" si="26"/>
        <v/>
      </c>
      <c r="G300" s="14" t="str">
        <f t="shared" si="27"/>
        <v>0</v>
      </c>
      <c r="H300" s="17" t="str">
        <f t="shared" si="28"/>
        <v/>
      </c>
    </row>
    <row r="301" spans="2:8" ht="15" x14ac:dyDescent="0.2">
      <c r="B301" s="5" t="s">
        <v>105</v>
      </c>
      <c r="C301" s="9">
        <v>2</v>
      </c>
      <c r="D301" s="9">
        <v>5</v>
      </c>
      <c r="E301" s="15">
        <f t="shared" si="25"/>
        <v>2.7855153203342618E-3</v>
      </c>
      <c r="F301" s="15">
        <f t="shared" si="26"/>
        <v>1.5974440894568689E-2</v>
      </c>
      <c r="G301" s="14">
        <f t="shared" si="27"/>
        <v>1.5</v>
      </c>
      <c r="H301" s="17">
        <f t="shared" si="28"/>
        <v>4.178272980501393E-3</v>
      </c>
    </row>
    <row r="302" spans="2:8" ht="15" x14ac:dyDescent="0.2">
      <c r="B302" s="5" t="s">
        <v>109</v>
      </c>
      <c r="C302" s="9">
        <v>0</v>
      </c>
      <c r="D302" s="9">
        <v>0</v>
      </c>
      <c r="E302" s="15" t="str">
        <f t="shared" si="25"/>
        <v/>
      </c>
      <c r="F302" s="15" t="str">
        <f t="shared" si="26"/>
        <v/>
      </c>
      <c r="G302" s="14" t="str">
        <f t="shared" si="27"/>
        <v>0</v>
      </c>
      <c r="H302" s="17" t="str">
        <f t="shared" si="28"/>
        <v/>
      </c>
    </row>
    <row r="303" spans="2:8" ht="30" x14ac:dyDescent="0.2">
      <c r="B303" s="5" t="s">
        <v>108</v>
      </c>
      <c r="C303" s="9">
        <v>0</v>
      </c>
      <c r="D303" s="9">
        <v>10</v>
      </c>
      <c r="E303" s="15" t="str">
        <f t="shared" si="25"/>
        <v/>
      </c>
      <c r="F303" s="15">
        <f t="shared" si="26"/>
        <v>3.1948881789137379E-2</v>
      </c>
      <c r="G303" s="14" t="str">
        <f t="shared" si="27"/>
        <v>0</v>
      </c>
      <c r="H303" s="17" t="str">
        <f t="shared" si="28"/>
        <v/>
      </c>
    </row>
    <row r="304" spans="2:8" ht="15" x14ac:dyDescent="0.2">
      <c r="B304" s="5" t="s">
        <v>107</v>
      </c>
      <c r="C304" s="9">
        <v>0</v>
      </c>
      <c r="D304" s="9">
        <v>0</v>
      </c>
      <c r="E304" s="15" t="str">
        <f t="shared" si="25"/>
        <v/>
      </c>
      <c r="F304" s="15" t="str">
        <f t="shared" si="26"/>
        <v/>
      </c>
      <c r="G304" s="14" t="str">
        <f t="shared" si="27"/>
        <v>0</v>
      </c>
      <c r="H304" s="17" t="str">
        <f t="shared" si="28"/>
        <v/>
      </c>
    </row>
    <row r="305" spans="2:8" ht="15" x14ac:dyDescent="0.2">
      <c r="B305" s="5" t="s">
        <v>351</v>
      </c>
      <c r="C305" s="9">
        <v>0</v>
      </c>
      <c r="D305" s="9">
        <v>0</v>
      </c>
      <c r="E305" s="15" t="str">
        <f t="shared" si="25"/>
        <v/>
      </c>
      <c r="F305" s="15" t="str">
        <f t="shared" si="26"/>
        <v/>
      </c>
      <c r="G305" s="14" t="str">
        <f t="shared" si="27"/>
        <v>0</v>
      </c>
      <c r="H305" s="17" t="str">
        <f t="shared" si="28"/>
        <v/>
      </c>
    </row>
    <row r="306" spans="2:8" ht="15" x14ac:dyDescent="0.2">
      <c r="B306" s="5" t="s">
        <v>564</v>
      </c>
      <c r="C306" s="9">
        <v>0</v>
      </c>
      <c r="D306" s="9">
        <v>0</v>
      </c>
      <c r="E306" s="15" t="str">
        <f t="shared" si="25"/>
        <v/>
      </c>
      <c r="F306" s="15" t="str">
        <f t="shared" si="26"/>
        <v/>
      </c>
      <c r="G306" s="14" t="str">
        <f t="shared" si="27"/>
        <v>0</v>
      </c>
      <c r="H306" s="17" t="str">
        <f t="shared" si="28"/>
        <v/>
      </c>
    </row>
    <row r="307" spans="2:8" ht="15" x14ac:dyDescent="0.2">
      <c r="B307" s="5" t="s">
        <v>110</v>
      </c>
      <c r="C307" s="9">
        <v>0</v>
      </c>
      <c r="D307" s="9">
        <v>5</v>
      </c>
      <c r="E307" s="15" t="str">
        <f t="shared" si="25"/>
        <v/>
      </c>
      <c r="F307" s="15">
        <f t="shared" si="26"/>
        <v>1.5974440894568689E-2</v>
      </c>
      <c r="G307" s="14" t="str">
        <f t="shared" si="27"/>
        <v>0</v>
      </c>
      <c r="H307" s="17" t="str">
        <f t="shared" si="28"/>
        <v/>
      </c>
    </row>
    <row r="308" spans="2:8" ht="15" x14ac:dyDescent="0.2">
      <c r="B308" s="5" t="s">
        <v>99</v>
      </c>
      <c r="C308" s="9">
        <v>0</v>
      </c>
      <c r="D308" s="9">
        <v>0</v>
      </c>
      <c r="E308" s="15" t="str">
        <f t="shared" si="25"/>
        <v/>
      </c>
      <c r="F308" s="15" t="str">
        <f t="shared" si="26"/>
        <v/>
      </c>
      <c r="G308" s="14" t="str">
        <f t="shared" si="27"/>
        <v>0</v>
      </c>
      <c r="H308" s="17" t="str">
        <f t="shared" si="28"/>
        <v/>
      </c>
    </row>
    <row r="309" spans="2:8" ht="15" x14ac:dyDescent="0.2">
      <c r="B309" s="5" t="s">
        <v>96</v>
      </c>
      <c r="C309" s="9">
        <v>0</v>
      </c>
      <c r="D309" s="9">
        <v>0</v>
      </c>
      <c r="E309" s="15" t="str">
        <f t="shared" si="25"/>
        <v/>
      </c>
      <c r="F309" s="15" t="str">
        <f t="shared" si="26"/>
        <v/>
      </c>
      <c r="G309" s="14" t="str">
        <f t="shared" si="27"/>
        <v>0</v>
      </c>
      <c r="H309" s="17" t="str">
        <f t="shared" si="28"/>
        <v/>
      </c>
    </row>
    <row r="310" spans="2:8" ht="15" x14ac:dyDescent="0.2">
      <c r="B310" s="5" t="s">
        <v>106</v>
      </c>
      <c r="C310" s="9">
        <v>0</v>
      </c>
      <c r="D310" s="9">
        <v>1</v>
      </c>
      <c r="E310" s="15" t="str">
        <f t="shared" si="25"/>
        <v/>
      </c>
      <c r="F310" s="15">
        <f t="shared" si="26"/>
        <v>3.1948881789137379E-3</v>
      </c>
      <c r="G310" s="14" t="str">
        <f t="shared" si="27"/>
        <v>0</v>
      </c>
      <c r="H310" s="17" t="str">
        <f t="shared" si="28"/>
        <v/>
      </c>
    </row>
    <row r="311" spans="2:8" ht="15" x14ac:dyDescent="0.2">
      <c r="B311" s="5" t="s">
        <v>102</v>
      </c>
      <c r="C311" s="9">
        <v>0</v>
      </c>
      <c r="D311" s="9">
        <v>0</v>
      </c>
      <c r="E311" s="15" t="str">
        <f t="shared" si="25"/>
        <v/>
      </c>
      <c r="F311" s="15" t="str">
        <f t="shared" si="26"/>
        <v/>
      </c>
      <c r="G311" s="14" t="str">
        <f t="shared" si="27"/>
        <v>0</v>
      </c>
      <c r="H311" s="17" t="str">
        <f t="shared" si="28"/>
        <v/>
      </c>
    </row>
    <row r="312" spans="2:8" ht="15" x14ac:dyDescent="0.2">
      <c r="B312" s="5" t="s">
        <v>97</v>
      </c>
      <c r="C312" s="9">
        <v>0</v>
      </c>
      <c r="D312" s="9">
        <v>0</v>
      </c>
      <c r="E312" s="15" t="str">
        <f t="shared" si="25"/>
        <v/>
      </c>
      <c r="F312" s="15" t="str">
        <f t="shared" si="26"/>
        <v/>
      </c>
      <c r="G312" s="14" t="str">
        <f t="shared" si="27"/>
        <v>0</v>
      </c>
      <c r="H312" s="17" t="str">
        <f t="shared" si="28"/>
        <v/>
      </c>
    </row>
    <row r="313" spans="2:8" ht="15" x14ac:dyDescent="0.2">
      <c r="B313" s="5" t="s">
        <v>352</v>
      </c>
      <c r="C313" s="9">
        <v>0</v>
      </c>
      <c r="D313" s="9">
        <v>0</v>
      </c>
      <c r="E313" s="15" t="str">
        <f t="shared" si="25"/>
        <v/>
      </c>
      <c r="F313" s="15" t="str">
        <f t="shared" si="26"/>
        <v/>
      </c>
      <c r="G313" s="14" t="str">
        <f t="shared" si="27"/>
        <v>0</v>
      </c>
      <c r="H313" s="17" t="str">
        <f t="shared" si="28"/>
        <v/>
      </c>
    </row>
    <row r="314" spans="2:8" ht="15" x14ac:dyDescent="0.2">
      <c r="B314" s="5" t="s">
        <v>353</v>
      </c>
      <c r="C314" s="9">
        <v>0</v>
      </c>
      <c r="D314" s="9">
        <v>45</v>
      </c>
      <c r="E314" s="15" t="str">
        <f t="shared" si="25"/>
        <v/>
      </c>
      <c r="F314" s="15">
        <f t="shared" si="26"/>
        <v>0.14376996805111822</v>
      </c>
      <c r="G314" s="14" t="str">
        <f t="shared" si="27"/>
        <v>0</v>
      </c>
      <c r="H314" s="17" t="str">
        <f t="shared" si="28"/>
        <v/>
      </c>
    </row>
    <row r="315" spans="2:8" ht="15" x14ac:dyDescent="0.2">
      <c r="B315" s="5" t="s">
        <v>354</v>
      </c>
      <c r="C315" s="9">
        <v>1</v>
      </c>
      <c r="D315" s="9">
        <v>0</v>
      </c>
      <c r="E315" s="15">
        <f t="shared" si="25"/>
        <v>1.3927576601671309E-3</v>
      </c>
      <c r="F315" s="15" t="str">
        <f t="shared" si="26"/>
        <v/>
      </c>
      <c r="G315" s="14" t="str">
        <f t="shared" si="27"/>
        <v>0</v>
      </c>
      <c r="H315" s="17">
        <f t="shared" si="28"/>
        <v>0</v>
      </c>
    </row>
    <row r="316" spans="2:8" ht="15" x14ac:dyDescent="0.2">
      <c r="B316" s="5" t="s">
        <v>101</v>
      </c>
      <c r="C316" s="9">
        <v>0</v>
      </c>
      <c r="D316" s="9">
        <v>0</v>
      </c>
      <c r="E316" s="15" t="str">
        <f t="shared" si="25"/>
        <v/>
      </c>
      <c r="F316" s="15" t="str">
        <f t="shared" si="26"/>
        <v/>
      </c>
      <c r="G316" s="14" t="str">
        <f t="shared" si="27"/>
        <v>0</v>
      </c>
      <c r="H316" s="17" t="str">
        <f t="shared" si="28"/>
        <v/>
      </c>
    </row>
    <row r="317" spans="2:8" ht="15" x14ac:dyDescent="0.2">
      <c r="B317" s="5" t="s">
        <v>103</v>
      </c>
      <c r="C317" s="9">
        <v>1</v>
      </c>
      <c r="D317" s="9">
        <v>0</v>
      </c>
      <c r="E317" s="15">
        <f t="shared" si="25"/>
        <v>1.3927576601671309E-3</v>
      </c>
      <c r="F317" s="15" t="str">
        <f t="shared" si="26"/>
        <v/>
      </c>
      <c r="G317" s="14" t="str">
        <f t="shared" si="27"/>
        <v>0</v>
      </c>
      <c r="H317" s="17">
        <f t="shared" si="28"/>
        <v>0</v>
      </c>
    </row>
    <row r="318" spans="2:8" ht="15" x14ac:dyDescent="0.2">
      <c r="B318" s="5" t="s">
        <v>355</v>
      </c>
      <c r="C318" s="9">
        <v>2</v>
      </c>
      <c r="D318" s="9">
        <v>10</v>
      </c>
      <c r="E318" s="15">
        <f t="shared" si="25"/>
        <v>2.7855153203342618E-3</v>
      </c>
      <c r="F318" s="15">
        <f t="shared" si="26"/>
        <v>3.1948881789137379E-2</v>
      </c>
      <c r="G318" s="14">
        <f t="shared" si="27"/>
        <v>4</v>
      </c>
      <c r="H318" s="17">
        <f t="shared" si="28"/>
        <v>1.1142061281337047E-2</v>
      </c>
    </row>
    <row r="319" spans="2:8" ht="15" x14ac:dyDescent="0.2">
      <c r="B319" s="5" t="s">
        <v>115</v>
      </c>
      <c r="C319" s="9">
        <v>2</v>
      </c>
      <c r="D319" s="9">
        <v>0</v>
      </c>
      <c r="E319" s="15">
        <f t="shared" si="25"/>
        <v>2.7855153203342618E-3</v>
      </c>
      <c r="F319" s="15" t="str">
        <f t="shared" si="26"/>
        <v/>
      </c>
      <c r="G319" s="14" t="str">
        <f t="shared" si="27"/>
        <v>0</v>
      </c>
      <c r="H319" s="17">
        <f t="shared" si="28"/>
        <v>0</v>
      </c>
    </row>
    <row r="320" spans="2:8" ht="15" x14ac:dyDescent="0.2">
      <c r="B320" s="5" t="s">
        <v>114</v>
      </c>
      <c r="C320" s="9">
        <v>0</v>
      </c>
      <c r="D320" s="9">
        <v>0</v>
      </c>
      <c r="E320" s="15" t="str">
        <f t="shared" si="25"/>
        <v/>
      </c>
      <c r="F320" s="15" t="str">
        <f t="shared" si="26"/>
        <v/>
      </c>
      <c r="G320" s="14" t="str">
        <f t="shared" si="27"/>
        <v>0</v>
      </c>
      <c r="H320" s="17" t="str">
        <f t="shared" si="28"/>
        <v/>
      </c>
    </row>
    <row r="321" spans="2:8" ht="15" x14ac:dyDescent="0.2">
      <c r="B321" s="5" t="s">
        <v>98</v>
      </c>
      <c r="C321" s="9">
        <v>0</v>
      </c>
      <c r="D321" s="9">
        <v>0</v>
      </c>
      <c r="E321" s="15" t="str">
        <f t="shared" si="25"/>
        <v/>
      </c>
      <c r="F321" s="15" t="str">
        <f t="shared" si="26"/>
        <v/>
      </c>
      <c r="G321" s="14" t="str">
        <f t="shared" si="27"/>
        <v>0</v>
      </c>
      <c r="H321" s="17" t="str">
        <f t="shared" si="28"/>
        <v/>
      </c>
    </row>
    <row r="322" spans="2:8" ht="15" x14ac:dyDescent="0.2">
      <c r="B322" s="5" t="s">
        <v>356</v>
      </c>
      <c r="C322" s="9">
        <v>0</v>
      </c>
      <c r="D322" s="9">
        <v>0</v>
      </c>
      <c r="E322" s="15" t="str">
        <f t="shared" si="25"/>
        <v/>
      </c>
      <c r="F322" s="15" t="str">
        <f t="shared" si="26"/>
        <v/>
      </c>
      <c r="G322" s="14" t="str">
        <f t="shared" si="27"/>
        <v>0</v>
      </c>
      <c r="H322" s="17" t="str">
        <f t="shared" si="28"/>
        <v/>
      </c>
    </row>
    <row r="323" spans="2:8" ht="15" x14ac:dyDescent="0.2">
      <c r="B323" s="5" t="s">
        <v>475</v>
      </c>
      <c r="C323" s="9">
        <v>0</v>
      </c>
      <c r="D323" s="9">
        <v>0</v>
      </c>
      <c r="E323" s="15" t="str">
        <f t="shared" si="25"/>
        <v/>
      </c>
      <c r="F323" s="15" t="str">
        <f t="shared" si="26"/>
        <v/>
      </c>
      <c r="G323" s="14" t="str">
        <f t="shared" si="27"/>
        <v>0</v>
      </c>
      <c r="H323" s="17" t="str">
        <f t="shared" si="28"/>
        <v/>
      </c>
    </row>
    <row r="324" spans="2:8" ht="15" x14ac:dyDescent="0.2">
      <c r="B324" s="5" t="s">
        <v>476</v>
      </c>
      <c r="C324" s="9">
        <v>0</v>
      </c>
      <c r="D324" s="9">
        <v>0</v>
      </c>
      <c r="E324" s="15" t="str">
        <f t="shared" si="25"/>
        <v/>
      </c>
      <c r="F324" s="15" t="str">
        <f t="shared" si="26"/>
        <v/>
      </c>
      <c r="G324" s="14" t="str">
        <f t="shared" si="27"/>
        <v>0</v>
      </c>
      <c r="H324" s="17" t="str">
        <f t="shared" si="28"/>
        <v/>
      </c>
    </row>
    <row r="325" spans="2:8" ht="15" x14ac:dyDescent="0.2">
      <c r="B325" s="5" t="s">
        <v>477</v>
      </c>
      <c r="C325" s="9">
        <v>0</v>
      </c>
      <c r="D325" s="9">
        <v>0</v>
      </c>
      <c r="E325" s="15" t="str">
        <f t="shared" si="25"/>
        <v/>
      </c>
      <c r="F325" s="15" t="str">
        <f t="shared" si="26"/>
        <v/>
      </c>
      <c r="G325" s="14" t="str">
        <f t="shared" si="27"/>
        <v>0</v>
      </c>
      <c r="H325" s="17" t="str">
        <f t="shared" si="28"/>
        <v/>
      </c>
    </row>
    <row r="326" spans="2:8" ht="15" x14ac:dyDescent="0.2">
      <c r="B326" s="5" t="s">
        <v>357</v>
      </c>
      <c r="C326" s="9">
        <v>0</v>
      </c>
      <c r="D326" s="9">
        <v>0</v>
      </c>
      <c r="E326" s="15" t="str">
        <f t="shared" si="25"/>
        <v/>
      </c>
      <c r="F326" s="15" t="str">
        <f t="shared" si="26"/>
        <v/>
      </c>
      <c r="G326" s="14" t="str">
        <f t="shared" si="27"/>
        <v>0</v>
      </c>
      <c r="H326" s="17" t="str">
        <f t="shared" si="28"/>
        <v/>
      </c>
    </row>
    <row r="327" spans="2:8" ht="15" x14ac:dyDescent="0.2">
      <c r="B327" s="5" t="s">
        <v>358</v>
      </c>
      <c r="C327" s="9">
        <v>0</v>
      </c>
      <c r="D327" s="9">
        <v>0</v>
      </c>
      <c r="E327" s="15" t="str">
        <f t="shared" si="25"/>
        <v/>
      </c>
      <c r="F327" s="15" t="str">
        <f t="shared" si="26"/>
        <v/>
      </c>
      <c r="G327" s="14" t="str">
        <f t="shared" si="27"/>
        <v>0</v>
      </c>
      <c r="H327" s="17" t="str">
        <f t="shared" si="28"/>
        <v/>
      </c>
    </row>
    <row r="328" spans="2:8" ht="15" x14ac:dyDescent="0.2">
      <c r="B328" s="5" t="s">
        <v>116</v>
      </c>
      <c r="C328" s="9">
        <v>20</v>
      </c>
      <c r="D328" s="9">
        <v>0</v>
      </c>
      <c r="E328" s="15">
        <f t="shared" si="25"/>
        <v>2.7855153203342618E-2</v>
      </c>
      <c r="F328" s="15" t="str">
        <f t="shared" si="26"/>
        <v/>
      </c>
      <c r="G328" s="14" t="str">
        <f t="shared" si="27"/>
        <v>0</v>
      </c>
      <c r="H328" s="17">
        <f t="shared" si="28"/>
        <v>0</v>
      </c>
    </row>
    <row r="329" spans="2:8" ht="15" x14ac:dyDescent="0.2">
      <c r="B329" s="5" t="s">
        <v>359</v>
      </c>
      <c r="C329" s="9">
        <v>0</v>
      </c>
      <c r="D329" s="9">
        <v>0</v>
      </c>
      <c r="E329" s="15" t="str">
        <f t="shared" si="25"/>
        <v/>
      </c>
      <c r="F329" s="15" t="str">
        <f t="shared" si="26"/>
        <v/>
      </c>
      <c r="G329" s="14" t="str">
        <f t="shared" si="27"/>
        <v>0</v>
      </c>
      <c r="H329" s="17" t="str">
        <f t="shared" si="28"/>
        <v/>
      </c>
    </row>
    <row r="330" spans="2:8" ht="15" x14ac:dyDescent="0.2">
      <c r="B330" s="5" t="s">
        <v>360</v>
      </c>
      <c r="C330" s="9">
        <v>0</v>
      </c>
      <c r="D330" s="9">
        <v>0</v>
      </c>
      <c r="E330" s="15" t="str">
        <f t="shared" si="25"/>
        <v/>
      </c>
      <c r="F330" s="15" t="str">
        <f t="shared" si="26"/>
        <v/>
      </c>
      <c r="G330" s="14" t="str">
        <f t="shared" si="27"/>
        <v>0</v>
      </c>
      <c r="H330" s="17" t="str">
        <f t="shared" si="28"/>
        <v/>
      </c>
    </row>
    <row r="331" spans="2:8" ht="15" x14ac:dyDescent="0.2">
      <c r="B331" s="5" t="s">
        <v>117</v>
      </c>
      <c r="C331" s="9">
        <v>0</v>
      </c>
      <c r="D331" s="9">
        <v>0</v>
      </c>
      <c r="E331" s="15" t="str">
        <f t="shared" si="25"/>
        <v/>
      </c>
      <c r="F331" s="15" t="str">
        <f t="shared" si="26"/>
        <v/>
      </c>
      <c r="G331" s="14" t="str">
        <f t="shared" si="27"/>
        <v>0</v>
      </c>
      <c r="H331" s="17" t="str">
        <f t="shared" si="28"/>
        <v/>
      </c>
    </row>
    <row r="332" spans="2:8" ht="15" x14ac:dyDescent="0.2">
      <c r="B332" s="5" t="s">
        <v>361</v>
      </c>
      <c r="C332" s="9">
        <v>103</v>
      </c>
      <c r="D332" s="9">
        <v>29</v>
      </c>
      <c r="E332" s="15">
        <f t="shared" si="25"/>
        <v>0.14345403899721448</v>
      </c>
      <c r="F332" s="15">
        <f t="shared" si="26"/>
        <v>9.2651757188498399E-2</v>
      </c>
      <c r="G332" s="14">
        <f t="shared" si="27"/>
        <v>-0.71844660194174759</v>
      </c>
      <c r="H332" s="17">
        <f t="shared" si="28"/>
        <v>-0.10306406685236769</v>
      </c>
    </row>
    <row r="333" spans="2:8" ht="15" x14ac:dyDescent="0.2">
      <c r="B333" s="5" t="s">
        <v>130</v>
      </c>
      <c r="C333" s="9">
        <v>2</v>
      </c>
      <c r="D333" s="9">
        <v>5</v>
      </c>
      <c r="E333" s="15">
        <f t="shared" si="25"/>
        <v>2.7855153203342618E-3</v>
      </c>
      <c r="F333" s="15">
        <f t="shared" si="26"/>
        <v>1.5974440894568689E-2</v>
      </c>
      <c r="G333" s="14">
        <f t="shared" si="27"/>
        <v>1.5</v>
      </c>
      <c r="H333" s="17">
        <f t="shared" si="28"/>
        <v>4.178272980501393E-3</v>
      </c>
    </row>
    <row r="334" spans="2:8" ht="15" x14ac:dyDescent="0.2">
      <c r="B334" s="5" t="s">
        <v>119</v>
      </c>
      <c r="C334" s="9">
        <v>242</v>
      </c>
      <c r="D334" s="9">
        <v>22</v>
      </c>
      <c r="E334" s="15">
        <f t="shared" si="25"/>
        <v>0.3370473537604457</v>
      </c>
      <c r="F334" s="15">
        <f t="shared" si="26"/>
        <v>7.0287539936102233E-2</v>
      </c>
      <c r="G334" s="14">
        <f t="shared" si="27"/>
        <v>-0.90909090909090906</v>
      </c>
      <c r="H334" s="17">
        <f t="shared" si="28"/>
        <v>-0.30640668523676878</v>
      </c>
    </row>
    <row r="335" spans="2:8" ht="15" x14ac:dyDescent="0.2">
      <c r="B335" s="5" t="s">
        <v>128</v>
      </c>
      <c r="C335" s="9">
        <v>2</v>
      </c>
      <c r="D335" s="9">
        <v>1</v>
      </c>
      <c r="E335" s="15">
        <f t="shared" si="25"/>
        <v>2.7855153203342618E-3</v>
      </c>
      <c r="F335" s="15">
        <f t="shared" si="26"/>
        <v>3.1948881789137379E-3</v>
      </c>
      <c r="G335" s="14">
        <f t="shared" si="27"/>
        <v>-0.5</v>
      </c>
      <c r="H335" s="17">
        <f t="shared" si="28"/>
        <v>-1.3927576601671309E-3</v>
      </c>
    </row>
    <row r="336" spans="2:8" ht="15" x14ac:dyDescent="0.2">
      <c r="B336" s="5" t="s">
        <v>132</v>
      </c>
      <c r="C336" s="9">
        <v>0</v>
      </c>
      <c r="D336" s="9">
        <v>0</v>
      </c>
      <c r="E336" s="15" t="str">
        <f t="shared" si="25"/>
        <v/>
      </c>
      <c r="F336" s="15" t="str">
        <f t="shared" si="26"/>
        <v/>
      </c>
      <c r="G336" s="14" t="str">
        <f t="shared" si="27"/>
        <v>0</v>
      </c>
      <c r="H336" s="17" t="str">
        <f t="shared" si="28"/>
        <v/>
      </c>
    </row>
    <row r="337" spans="2:8" ht="15" x14ac:dyDescent="0.2">
      <c r="B337" s="5" t="s">
        <v>133</v>
      </c>
      <c r="C337" s="9">
        <v>0</v>
      </c>
      <c r="D337" s="9">
        <v>0</v>
      </c>
      <c r="E337" s="15" t="str">
        <f t="shared" si="25"/>
        <v/>
      </c>
      <c r="F337" s="15" t="str">
        <f t="shared" si="26"/>
        <v/>
      </c>
      <c r="G337" s="14" t="str">
        <f t="shared" si="27"/>
        <v>0</v>
      </c>
      <c r="H337" s="17" t="str">
        <f t="shared" si="28"/>
        <v/>
      </c>
    </row>
    <row r="338" spans="2:8" ht="30" x14ac:dyDescent="0.2">
      <c r="B338" s="5" t="s">
        <v>362</v>
      </c>
      <c r="C338" s="9">
        <v>0</v>
      </c>
      <c r="D338" s="9">
        <v>0</v>
      </c>
      <c r="E338" s="15" t="str">
        <f t="shared" si="25"/>
        <v/>
      </c>
      <c r="F338" s="15" t="str">
        <f t="shared" si="26"/>
        <v/>
      </c>
      <c r="G338" s="14" t="str">
        <f t="shared" si="27"/>
        <v>0</v>
      </c>
      <c r="H338" s="17" t="str">
        <f t="shared" si="28"/>
        <v/>
      </c>
    </row>
    <row r="339" spans="2:8" ht="15" x14ac:dyDescent="0.2">
      <c r="B339" s="5" t="s">
        <v>363</v>
      </c>
      <c r="C339" s="9">
        <v>0</v>
      </c>
      <c r="D339" s="9">
        <v>0</v>
      </c>
      <c r="E339" s="15" t="str">
        <f t="shared" si="25"/>
        <v/>
      </c>
      <c r="F339" s="15" t="str">
        <f t="shared" si="26"/>
        <v/>
      </c>
      <c r="G339" s="14" t="str">
        <f t="shared" si="27"/>
        <v>0</v>
      </c>
      <c r="H339" s="17" t="str">
        <f t="shared" si="28"/>
        <v/>
      </c>
    </row>
    <row r="340" spans="2:8" ht="15" x14ac:dyDescent="0.2">
      <c r="B340" s="5" t="s">
        <v>364</v>
      </c>
      <c r="C340" s="9">
        <v>0</v>
      </c>
      <c r="D340" s="9">
        <v>0</v>
      </c>
      <c r="E340" s="15" t="str">
        <f t="shared" si="25"/>
        <v/>
      </c>
      <c r="F340" s="15" t="str">
        <f t="shared" si="26"/>
        <v/>
      </c>
      <c r="G340" s="14" t="str">
        <f t="shared" si="27"/>
        <v>0</v>
      </c>
      <c r="H340" s="17" t="str">
        <f t="shared" si="28"/>
        <v/>
      </c>
    </row>
    <row r="341" spans="2:8" ht="15" x14ac:dyDescent="0.2">
      <c r="B341" s="5" t="s">
        <v>118</v>
      </c>
      <c r="C341" s="9">
        <v>0</v>
      </c>
      <c r="D341" s="9">
        <v>0</v>
      </c>
      <c r="E341" s="15" t="str">
        <f t="shared" si="25"/>
        <v/>
      </c>
      <c r="F341" s="15" t="str">
        <f t="shared" si="26"/>
        <v/>
      </c>
      <c r="G341" s="14" t="str">
        <f t="shared" si="27"/>
        <v>0</v>
      </c>
      <c r="H341" s="17" t="str">
        <f t="shared" si="28"/>
        <v/>
      </c>
    </row>
    <row r="342" spans="2:8" ht="15" x14ac:dyDescent="0.2">
      <c r="B342" s="5" t="s">
        <v>365</v>
      </c>
      <c r="C342" s="9">
        <v>0</v>
      </c>
      <c r="D342" s="9">
        <v>0</v>
      </c>
      <c r="E342" s="15" t="str">
        <f t="shared" si="25"/>
        <v/>
      </c>
      <c r="F342" s="15" t="str">
        <f t="shared" si="26"/>
        <v/>
      </c>
      <c r="G342" s="14" t="str">
        <f t="shared" si="27"/>
        <v>0</v>
      </c>
      <c r="H342" s="17" t="str">
        <f t="shared" si="28"/>
        <v/>
      </c>
    </row>
    <row r="343" spans="2:8" ht="30" x14ac:dyDescent="0.2">
      <c r="B343" s="5" t="s">
        <v>129</v>
      </c>
      <c r="C343" s="9">
        <v>0</v>
      </c>
      <c r="D343" s="9">
        <v>0</v>
      </c>
      <c r="E343" s="15" t="str">
        <f t="shared" si="25"/>
        <v/>
      </c>
      <c r="F343" s="15" t="str">
        <f t="shared" si="26"/>
        <v/>
      </c>
      <c r="G343" s="14" t="str">
        <f t="shared" si="27"/>
        <v>0</v>
      </c>
      <c r="H343" s="17" t="str">
        <f t="shared" si="28"/>
        <v/>
      </c>
    </row>
    <row r="344" spans="2:8" ht="15" x14ac:dyDescent="0.2">
      <c r="B344" s="5" t="s">
        <v>131</v>
      </c>
      <c r="C344" s="9">
        <v>0</v>
      </c>
      <c r="D344" s="9">
        <v>0</v>
      </c>
      <c r="E344" s="15" t="str">
        <f t="shared" si="25"/>
        <v/>
      </c>
      <c r="F344" s="15" t="str">
        <f t="shared" si="26"/>
        <v/>
      </c>
      <c r="G344" s="14" t="str">
        <f t="shared" si="27"/>
        <v>0</v>
      </c>
      <c r="H344" s="17" t="str">
        <f t="shared" si="28"/>
        <v/>
      </c>
    </row>
    <row r="345" spans="2:8" ht="15" x14ac:dyDescent="0.2">
      <c r="B345" s="5" t="s">
        <v>366</v>
      </c>
      <c r="C345" s="9">
        <v>2</v>
      </c>
      <c r="D345" s="9">
        <v>0</v>
      </c>
      <c r="E345" s="15">
        <f t="shared" si="25"/>
        <v>2.7855153203342618E-3</v>
      </c>
      <c r="F345" s="15" t="str">
        <f t="shared" si="26"/>
        <v/>
      </c>
      <c r="G345" s="14" t="str">
        <f t="shared" si="27"/>
        <v>0</v>
      </c>
      <c r="H345" s="17">
        <f t="shared" si="28"/>
        <v>0</v>
      </c>
    </row>
    <row r="346" spans="2:8" ht="15" x14ac:dyDescent="0.2">
      <c r="B346" s="5" t="s">
        <v>122</v>
      </c>
      <c r="C346" s="9">
        <v>0</v>
      </c>
      <c r="D346" s="9">
        <v>0</v>
      </c>
      <c r="E346" s="15" t="str">
        <f t="shared" si="25"/>
        <v/>
      </c>
      <c r="F346" s="15" t="str">
        <f t="shared" si="26"/>
        <v/>
      </c>
      <c r="G346" s="14" t="str">
        <f t="shared" si="27"/>
        <v>0</v>
      </c>
      <c r="H346" s="17" t="str">
        <f t="shared" si="28"/>
        <v/>
      </c>
    </row>
    <row r="347" spans="2:8" ht="15" x14ac:dyDescent="0.2">
      <c r="B347" s="5" t="s">
        <v>121</v>
      </c>
      <c r="C347" s="9">
        <v>0</v>
      </c>
      <c r="D347" s="9">
        <v>0</v>
      </c>
      <c r="E347" s="15" t="str">
        <f t="shared" si="25"/>
        <v/>
      </c>
      <c r="F347" s="15" t="str">
        <f t="shared" si="26"/>
        <v/>
      </c>
      <c r="G347" s="14" t="str">
        <f t="shared" si="27"/>
        <v>0</v>
      </c>
      <c r="H347" s="17" t="str">
        <f t="shared" si="28"/>
        <v/>
      </c>
    </row>
    <row r="348" spans="2:8" ht="15" x14ac:dyDescent="0.2">
      <c r="B348" s="5" t="s">
        <v>367</v>
      </c>
      <c r="C348" s="9">
        <v>0</v>
      </c>
      <c r="D348" s="9">
        <v>0</v>
      </c>
      <c r="E348" s="15" t="str">
        <f t="shared" si="25"/>
        <v/>
      </c>
      <c r="F348" s="15" t="str">
        <f t="shared" si="26"/>
        <v/>
      </c>
      <c r="G348" s="14" t="str">
        <f t="shared" si="27"/>
        <v>0</v>
      </c>
      <c r="H348" s="17" t="str">
        <f t="shared" si="28"/>
        <v/>
      </c>
    </row>
    <row r="349" spans="2:8" ht="15" x14ac:dyDescent="0.2">
      <c r="B349" s="5" t="s">
        <v>368</v>
      </c>
      <c r="C349" s="9">
        <v>0</v>
      </c>
      <c r="D349" s="9">
        <v>0</v>
      </c>
      <c r="E349" s="15" t="str">
        <f t="shared" si="25"/>
        <v/>
      </c>
      <c r="F349" s="15" t="str">
        <f t="shared" si="26"/>
        <v/>
      </c>
      <c r="G349" s="14" t="str">
        <f t="shared" si="27"/>
        <v>0</v>
      </c>
      <c r="H349" s="17" t="str">
        <f t="shared" si="28"/>
        <v/>
      </c>
    </row>
    <row r="350" spans="2:8" ht="15" x14ac:dyDescent="0.2">
      <c r="B350" s="5" t="s">
        <v>369</v>
      </c>
      <c r="C350" s="9">
        <v>0</v>
      </c>
      <c r="D350" s="9">
        <v>0</v>
      </c>
      <c r="E350" s="15" t="str">
        <f t="shared" si="25"/>
        <v/>
      </c>
      <c r="F350" s="15" t="str">
        <f t="shared" si="26"/>
        <v/>
      </c>
      <c r="G350" s="14" t="str">
        <f t="shared" si="27"/>
        <v>0</v>
      </c>
      <c r="H350" s="17" t="str">
        <f t="shared" si="28"/>
        <v/>
      </c>
    </row>
    <row r="351" spans="2:8" ht="15" x14ac:dyDescent="0.2">
      <c r="B351" s="5" t="s">
        <v>120</v>
      </c>
      <c r="C351" s="9">
        <v>0</v>
      </c>
      <c r="D351" s="9">
        <v>7</v>
      </c>
      <c r="E351" s="15" t="str">
        <f t="shared" si="25"/>
        <v/>
      </c>
      <c r="F351" s="15">
        <f t="shared" si="26"/>
        <v>2.2364217252396165E-2</v>
      </c>
      <c r="G351" s="14" t="str">
        <f t="shared" si="27"/>
        <v>0</v>
      </c>
      <c r="H351" s="17" t="str">
        <f t="shared" si="28"/>
        <v/>
      </c>
    </row>
    <row r="352" spans="2:8" ht="15" x14ac:dyDescent="0.2">
      <c r="B352" s="5" t="s">
        <v>370</v>
      </c>
      <c r="C352" s="9">
        <v>0</v>
      </c>
      <c r="D352" s="9">
        <v>0</v>
      </c>
      <c r="E352" s="15" t="str">
        <f t="shared" si="25"/>
        <v/>
      </c>
      <c r="F352" s="15" t="str">
        <f t="shared" si="26"/>
        <v/>
      </c>
      <c r="G352" s="14" t="str">
        <f t="shared" si="27"/>
        <v>0</v>
      </c>
      <c r="H352" s="17" t="str">
        <f t="shared" si="28"/>
        <v/>
      </c>
    </row>
    <row r="353" spans="2:8" ht="15" x14ac:dyDescent="0.2">
      <c r="B353" s="5" t="s">
        <v>125</v>
      </c>
      <c r="C353" s="9">
        <v>0</v>
      </c>
      <c r="D353" s="9">
        <v>0</v>
      </c>
      <c r="E353" s="15" t="str">
        <f t="shared" si="25"/>
        <v/>
      </c>
      <c r="F353" s="15" t="str">
        <f t="shared" si="26"/>
        <v/>
      </c>
      <c r="G353" s="14" t="str">
        <f t="shared" si="27"/>
        <v>0</v>
      </c>
      <c r="H353" s="17" t="str">
        <f t="shared" si="28"/>
        <v/>
      </c>
    </row>
    <row r="354" spans="2:8" ht="15" x14ac:dyDescent="0.2">
      <c r="B354" s="5" t="s">
        <v>124</v>
      </c>
      <c r="C354" s="9">
        <v>2</v>
      </c>
      <c r="D354" s="9">
        <v>0</v>
      </c>
      <c r="E354" s="15">
        <f t="shared" si="25"/>
        <v>2.7855153203342618E-3</v>
      </c>
      <c r="F354" s="15" t="str">
        <f t="shared" si="26"/>
        <v/>
      </c>
      <c r="G354" s="14" t="str">
        <f t="shared" si="27"/>
        <v>0</v>
      </c>
      <c r="H354" s="17">
        <f t="shared" si="28"/>
        <v>0</v>
      </c>
    </row>
    <row r="355" spans="2:8" ht="15" x14ac:dyDescent="0.2">
      <c r="B355" s="5" t="s">
        <v>126</v>
      </c>
      <c r="C355" s="9">
        <v>0</v>
      </c>
      <c r="D355" s="9">
        <v>0</v>
      </c>
      <c r="E355" s="15" t="str">
        <f t="shared" si="25"/>
        <v/>
      </c>
      <c r="F355" s="15" t="str">
        <f t="shared" si="26"/>
        <v/>
      </c>
      <c r="G355" s="14" t="str">
        <f t="shared" si="27"/>
        <v>0</v>
      </c>
      <c r="H355" s="17" t="str">
        <f t="shared" si="28"/>
        <v/>
      </c>
    </row>
    <row r="356" spans="2:8" ht="15" x14ac:dyDescent="0.2">
      <c r="B356" s="5" t="s">
        <v>371</v>
      </c>
      <c r="C356" s="9">
        <v>0</v>
      </c>
      <c r="D356" s="9">
        <v>0</v>
      </c>
      <c r="E356" s="15" t="str">
        <f t="shared" si="25"/>
        <v/>
      </c>
      <c r="F356" s="15" t="str">
        <f t="shared" si="26"/>
        <v/>
      </c>
      <c r="G356" s="14" t="str">
        <f t="shared" si="27"/>
        <v>0</v>
      </c>
      <c r="H356" s="17" t="str">
        <f t="shared" si="28"/>
        <v/>
      </c>
    </row>
    <row r="357" spans="2:8" ht="15" x14ac:dyDescent="0.2">
      <c r="B357" s="5" t="s">
        <v>372</v>
      </c>
      <c r="C357" s="9">
        <v>0</v>
      </c>
      <c r="D357" s="9">
        <v>0</v>
      </c>
      <c r="E357" s="15" t="str">
        <f t="shared" si="25"/>
        <v/>
      </c>
      <c r="F357" s="15" t="str">
        <f t="shared" si="26"/>
        <v/>
      </c>
      <c r="G357" s="14" t="str">
        <f t="shared" si="27"/>
        <v>0</v>
      </c>
      <c r="H357" s="17" t="str">
        <f t="shared" si="28"/>
        <v/>
      </c>
    </row>
    <row r="358" spans="2:8" ht="15" x14ac:dyDescent="0.2">
      <c r="B358" s="5" t="s">
        <v>127</v>
      </c>
      <c r="C358" s="9">
        <v>0</v>
      </c>
      <c r="D358" s="9">
        <v>0</v>
      </c>
      <c r="E358" s="15" t="str">
        <f t="shared" si="25"/>
        <v/>
      </c>
      <c r="F358" s="15" t="str">
        <f t="shared" si="26"/>
        <v/>
      </c>
      <c r="G358" s="14" t="str">
        <f t="shared" si="27"/>
        <v>0</v>
      </c>
      <c r="H358" s="17" t="str">
        <f t="shared" si="28"/>
        <v/>
      </c>
    </row>
    <row r="359" spans="2:8" ht="15" x14ac:dyDescent="0.2">
      <c r="B359" s="5" t="s">
        <v>123</v>
      </c>
      <c r="C359" s="9">
        <v>0</v>
      </c>
      <c r="D359" s="9">
        <v>0</v>
      </c>
      <c r="E359" s="15" t="str">
        <f t="shared" si="25"/>
        <v/>
      </c>
      <c r="F359" s="15" t="str">
        <f t="shared" si="26"/>
        <v/>
      </c>
      <c r="G359" s="14" t="str">
        <f t="shared" si="27"/>
        <v>0</v>
      </c>
      <c r="H359" s="17" t="str">
        <f t="shared" si="28"/>
        <v/>
      </c>
    </row>
    <row r="360" spans="2:8" ht="15" x14ac:dyDescent="0.2">
      <c r="B360" s="5" t="s">
        <v>373</v>
      </c>
      <c r="C360" s="9">
        <v>0</v>
      </c>
      <c r="D360" s="9">
        <v>0</v>
      </c>
      <c r="E360" s="15" t="str">
        <f t="shared" ref="E360:E423" si="29">+IF(C360=0,"",C360/C$294)</f>
        <v/>
      </c>
      <c r="F360" s="15" t="str">
        <f t="shared" ref="F360:F423" si="30">+IF(D360=0,"",D360/D$294)</f>
        <v/>
      </c>
      <c r="G360" s="14" t="str">
        <f t="shared" ref="G360:G423" si="31">+IF(OR(AND(D360=0),(C360=0)),"0",((D360-C360)/C360))</f>
        <v>0</v>
      </c>
      <c r="H360" s="17" t="str">
        <f t="shared" ref="H360:H423" si="32">+IF(OR(AND(E360=""),(G360="")),"",E360*G360)</f>
        <v/>
      </c>
    </row>
    <row r="361" spans="2:8" ht="15" x14ac:dyDescent="0.2">
      <c r="B361" s="5" t="s">
        <v>374</v>
      </c>
      <c r="C361" s="9">
        <v>0</v>
      </c>
      <c r="D361" s="9">
        <v>0</v>
      </c>
      <c r="E361" s="15" t="str">
        <f t="shared" si="29"/>
        <v/>
      </c>
      <c r="F361" s="15" t="str">
        <f t="shared" si="30"/>
        <v/>
      </c>
      <c r="G361" s="14" t="str">
        <f t="shared" si="31"/>
        <v>0</v>
      </c>
      <c r="H361" s="17" t="str">
        <f t="shared" si="32"/>
        <v/>
      </c>
    </row>
    <row r="362" spans="2:8" ht="30" x14ac:dyDescent="0.2">
      <c r="B362" s="5" t="s">
        <v>375</v>
      </c>
      <c r="C362" s="9">
        <v>0</v>
      </c>
      <c r="D362" s="9">
        <v>0</v>
      </c>
      <c r="E362" s="15" t="str">
        <f t="shared" si="29"/>
        <v/>
      </c>
      <c r="F362" s="15" t="str">
        <f t="shared" si="30"/>
        <v/>
      </c>
      <c r="G362" s="14" t="str">
        <f t="shared" si="31"/>
        <v>0</v>
      </c>
      <c r="H362" s="17" t="str">
        <f t="shared" si="32"/>
        <v/>
      </c>
    </row>
    <row r="363" spans="2:8" ht="30" x14ac:dyDescent="0.2">
      <c r="B363" s="5" t="s">
        <v>376</v>
      </c>
      <c r="C363" s="9">
        <v>0</v>
      </c>
      <c r="D363" s="9">
        <v>0</v>
      </c>
      <c r="E363" s="15" t="str">
        <f t="shared" si="29"/>
        <v/>
      </c>
      <c r="F363" s="15" t="str">
        <f t="shared" si="30"/>
        <v/>
      </c>
      <c r="G363" s="14" t="str">
        <f t="shared" si="31"/>
        <v>0</v>
      </c>
      <c r="H363" s="17" t="str">
        <f t="shared" si="32"/>
        <v/>
      </c>
    </row>
    <row r="364" spans="2:8" ht="15" x14ac:dyDescent="0.2">
      <c r="B364" s="5" t="s">
        <v>377</v>
      </c>
      <c r="C364" s="9">
        <v>0</v>
      </c>
      <c r="D364" s="9">
        <v>0</v>
      </c>
      <c r="E364" s="15" t="str">
        <f t="shared" si="29"/>
        <v/>
      </c>
      <c r="F364" s="15" t="str">
        <f t="shared" si="30"/>
        <v/>
      </c>
      <c r="G364" s="14" t="str">
        <f t="shared" si="31"/>
        <v>0</v>
      </c>
      <c r="H364" s="17" t="str">
        <f t="shared" si="32"/>
        <v/>
      </c>
    </row>
    <row r="365" spans="2:8" ht="30" x14ac:dyDescent="0.2">
      <c r="B365" s="5" t="s">
        <v>378</v>
      </c>
      <c r="C365" s="9">
        <v>0</v>
      </c>
      <c r="D365" s="9">
        <v>0</v>
      </c>
      <c r="E365" s="15" t="str">
        <f t="shared" si="29"/>
        <v/>
      </c>
      <c r="F365" s="15" t="str">
        <f t="shared" si="30"/>
        <v/>
      </c>
      <c r="G365" s="14" t="str">
        <f t="shared" si="31"/>
        <v>0</v>
      </c>
      <c r="H365" s="17" t="str">
        <f t="shared" si="32"/>
        <v/>
      </c>
    </row>
    <row r="366" spans="2:8" ht="30" x14ac:dyDescent="0.2">
      <c r="B366" s="5" t="s">
        <v>478</v>
      </c>
      <c r="C366" s="9">
        <v>0</v>
      </c>
      <c r="D366" s="9">
        <v>0</v>
      </c>
      <c r="E366" s="15" t="str">
        <f t="shared" si="29"/>
        <v/>
      </c>
      <c r="F366" s="15" t="str">
        <f t="shared" si="30"/>
        <v/>
      </c>
      <c r="G366" s="14" t="str">
        <f t="shared" si="31"/>
        <v>0</v>
      </c>
      <c r="H366" s="17" t="str">
        <f t="shared" si="32"/>
        <v/>
      </c>
    </row>
    <row r="367" spans="2:8" ht="15" x14ac:dyDescent="0.2">
      <c r="B367" s="5" t="s">
        <v>379</v>
      </c>
      <c r="C367" s="9">
        <v>0</v>
      </c>
      <c r="D367" s="9">
        <v>0</v>
      </c>
      <c r="E367" s="15" t="str">
        <f t="shared" si="29"/>
        <v/>
      </c>
      <c r="F367" s="15" t="str">
        <f t="shared" si="30"/>
        <v/>
      </c>
      <c r="G367" s="14" t="str">
        <f t="shared" si="31"/>
        <v>0</v>
      </c>
      <c r="H367" s="17" t="str">
        <f t="shared" si="32"/>
        <v/>
      </c>
    </row>
    <row r="368" spans="2:8" ht="15" x14ac:dyDescent="0.2">
      <c r="B368" s="5" t="s">
        <v>380</v>
      </c>
      <c r="C368" s="9">
        <v>0</v>
      </c>
      <c r="D368" s="9">
        <v>0</v>
      </c>
      <c r="E368" s="15" t="str">
        <f t="shared" si="29"/>
        <v/>
      </c>
      <c r="F368" s="15" t="str">
        <f t="shared" si="30"/>
        <v/>
      </c>
      <c r="G368" s="14" t="str">
        <f t="shared" si="31"/>
        <v>0</v>
      </c>
      <c r="H368" s="17" t="str">
        <f t="shared" si="32"/>
        <v/>
      </c>
    </row>
    <row r="369" spans="2:8" ht="15" x14ac:dyDescent="0.2">
      <c r="B369" s="5" t="s">
        <v>381</v>
      </c>
      <c r="C369" s="9">
        <v>0</v>
      </c>
      <c r="D369" s="9">
        <v>2</v>
      </c>
      <c r="E369" s="15" t="str">
        <f t="shared" si="29"/>
        <v/>
      </c>
      <c r="F369" s="15">
        <f t="shared" si="30"/>
        <v>6.3897763578274758E-3</v>
      </c>
      <c r="G369" s="14" t="str">
        <f t="shared" si="31"/>
        <v>0</v>
      </c>
      <c r="H369" s="17" t="str">
        <f t="shared" si="32"/>
        <v/>
      </c>
    </row>
    <row r="370" spans="2:8" ht="15" x14ac:dyDescent="0.2">
      <c r="B370" s="5" t="s">
        <v>135</v>
      </c>
      <c r="C370" s="9">
        <v>53</v>
      </c>
      <c r="D370" s="9">
        <v>0</v>
      </c>
      <c r="E370" s="15">
        <f t="shared" si="29"/>
        <v>7.3816155988857934E-2</v>
      </c>
      <c r="F370" s="15" t="str">
        <f t="shared" si="30"/>
        <v/>
      </c>
      <c r="G370" s="14" t="str">
        <f t="shared" si="31"/>
        <v>0</v>
      </c>
      <c r="H370" s="17">
        <f t="shared" si="32"/>
        <v>0</v>
      </c>
    </row>
    <row r="371" spans="2:8" ht="15" x14ac:dyDescent="0.2">
      <c r="B371" s="5" t="s">
        <v>136</v>
      </c>
      <c r="C371" s="9">
        <v>0</v>
      </c>
      <c r="D371" s="9">
        <v>0</v>
      </c>
      <c r="E371" s="15" t="str">
        <f t="shared" si="29"/>
        <v/>
      </c>
      <c r="F371" s="15" t="str">
        <f t="shared" si="30"/>
        <v/>
      </c>
      <c r="G371" s="14" t="str">
        <f t="shared" si="31"/>
        <v>0</v>
      </c>
      <c r="H371" s="17" t="str">
        <f t="shared" si="32"/>
        <v/>
      </c>
    </row>
    <row r="372" spans="2:8" ht="15" x14ac:dyDescent="0.2">
      <c r="B372" s="5" t="s">
        <v>137</v>
      </c>
      <c r="C372" s="9">
        <v>37</v>
      </c>
      <c r="D372" s="9">
        <v>0</v>
      </c>
      <c r="E372" s="15">
        <f t="shared" si="29"/>
        <v>5.1532033426183843E-2</v>
      </c>
      <c r="F372" s="15" t="str">
        <f t="shared" si="30"/>
        <v/>
      </c>
      <c r="G372" s="14" t="str">
        <f t="shared" si="31"/>
        <v>0</v>
      </c>
      <c r="H372" s="17">
        <f t="shared" si="32"/>
        <v>0</v>
      </c>
    </row>
    <row r="373" spans="2:8" ht="30" x14ac:dyDescent="0.2">
      <c r="B373" s="5" t="s">
        <v>382</v>
      </c>
      <c r="C373" s="9">
        <v>0</v>
      </c>
      <c r="D373" s="9">
        <v>0</v>
      </c>
      <c r="E373" s="15" t="str">
        <f t="shared" si="29"/>
        <v/>
      </c>
      <c r="F373" s="15" t="str">
        <f t="shared" si="30"/>
        <v/>
      </c>
      <c r="G373" s="14" t="str">
        <f t="shared" si="31"/>
        <v>0</v>
      </c>
      <c r="H373" s="17" t="str">
        <f t="shared" si="32"/>
        <v/>
      </c>
    </row>
    <row r="374" spans="2:8" ht="15" x14ac:dyDescent="0.2">
      <c r="B374" s="5" t="s">
        <v>134</v>
      </c>
      <c r="C374" s="9">
        <v>0</v>
      </c>
      <c r="D374" s="9">
        <v>0</v>
      </c>
      <c r="E374" s="15" t="str">
        <f t="shared" si="29"/>
        <v/>
      </c>
      <c r="F374" s="15" t="str">
        <f t="shared" si="30"/>
        <v/>
      </c>
      <c r="G374" s="14" t="str">
        <f t="shared" si="31"/>
        <v>0</v>
      </c>
      <c r="H374" s="17" t="str">
        <f t="shared" si="32"/>
        <v/>
      </c>
    </row>
    <row r="375" spans="2:8" ht="15" x14ac:dyDescent="0.2">
      <c r="B375" s="5" t="s">
        <v>383</v>
      </c>
      <c r="C375" s="9">
        <v>0</v>
      </c>
      <c r="D375" s="9">
        <v>1</v>
      </c>
      <c r="E375" s="15" t="str">
        <f t="shared" si="29"/>
        <v/>
      </c>
      <c r="F375" s="15">
        <f t="shared" si="30"/>
        <v>3.1948881789137379E-3</v>
      </c>
      <c r="G375" s="14" t="str">
        <f t="shared" si="31"/>
        <v>0</v>
      </c>
      <c r="H375" s="17" t="str">
        <f t="shared" si="32"/>
        <v/>
      </c>
    </row>
    <row r="376" spans="2:8" ht="15" x14ac:dyDescent="0.2">
      <c r="B376" s="5" t="s">
        <v>141</v>
      </c>
      <c r="C376" s="9">
        <v>0</v>
      </c>
      <c r="D376" s="9">
        <v>0</v>
      </c>
      <c r="E376" s="15" t="str">
        <f t="shared" si="29"/>
        <v/>
      </c>
      <c r="F376" s="15" t="str">
        <f t="shared" si="30"/>
        <v/>
      </c>
      <c r="G376" s="14" t="str">
        <f t="shared" si="31"/>
        <v>0</v>
      </c>
      <c r="H376" s="17" t="str">
        <f t="shared" si="32"/>
        <v/>
      </c>
    </row>
    <row r="377" spans="2:8" ht="15" x14ac:dyDescent="0.2">
      <c r="B377" s="5" t="s">
        <v>150</v>
      </c>
      <c r="C377" s="9">
        <v>0</v>
      </c>
      <c r="D377" s="9">
        <v>0</v>
      </c>
      <c r="E377" s="15" t="str">
        <f t="shared" si="29"/>
        <v/>
      </c>
      <c r="F377" s="15" t="str">
        <f t="shared" si="30"/>
        <v/>
      </c>
      <c r="G377" s="14" t="str">
        <f t="shared" si="31"/>
        <v>0</v>
      </c>
      <c r="H377" s="17" t="str">
        <f t="shared" si="32"/>
        <v/>
      </c>
    </row>
    <row r="378" spans="2:8" ht="15" x14ac:dyDescent="0.2">
      <c r="B378" s="5" t="s">
        <v>149</v>
      </c>
      <c r="C378" s="9">
        <v>2</v>
      </c>
      <c r="D378" s="9">
        <v>10</v>
      </c>
      <c r="E378" s="15">
        <f t="shared" si="29"/>
        <v>2.7855153203342618E-3</v>
      </c>
      <c r="F378" s="15">
        <f t="shared" si="30"/>
        <v>3.1948881789137379E-2</v>
      </c>
      <c r="G378" s="14">
        <f t="shared" si="31"/>
        <v>4</v>
      </c>
      <c r="H378" s="17">
        <f t="shared" si="32"/>
        <v>1.1142061281337047E-2</v>
      </c>
    </row>
    <row r="379" spans="2:8" ht="15" x14ac:dyDescent="0.2">
      <c r="B379" s="5" t="s">
        <v>384</v>
      </c>
      <c r="C379" s="9">
        <v>0</v>
      </c>
      <c r="D379" s="9">
        <v>17</v>
      </c>
      <c r="E379" s="15" t="str">
        <f t="shared" si="29"/>
        <v/>
      </c>
      <c r="F379" s="15">
        <f t="shared" si="30"/>
        <v>5.4313099041533544E-2</v>
      </c>
      <c r="G379" s="14" t="str">
        <f t="shared" si="31"/>
        <v>0</v>
      </c>
      <c r="H379" s="17" t="str">
        <f t="shared" si="32"/>
        <v/>
      </c>
    </row>
    <row r="380" spans="2:8" ht="30" x14ac:dyDescent="0.2">
      <c r="B380" s="5" t="s">
        <v>385</v>
      </c>
      <c r="C380" s="9">
        <v>0</v>
      </c>
      <c r="D380" s="9">
        <v>0</v>
      </c>
      <c r="E380" s="15" t="str">
        <f t="shared" si="29"/>
        <v/>
      </c>
      <c r="F380" s="15" t="str">
        <f t="shared" si="30"/>
        <v/>
      </c>
      <c r="G380" s="14" t="str">
        <f t="shared" si="31"/>
        <v>0</v>
      </c>
      <c r="H380" s="17" t="str">
        <f t="shared" si="32"/>
        <v/>
      </c>
    </row>
    <row r="381" spans="2:8" ht="30" x14ac:dyDescent="0.2">
      <c r="B381" s="5" t="s">
        <v>386</v>
      </c>
      <c r="C381" s="9">
        <v>0</v>
      </c>
      <c r="D381" s="9">
        <v>0</v>
      </c>
      <c r="E381" s="15" t="str">
        <f t="shared" si="29"/>
        <v/>
      </c>
      <c r="F381" s="15" t="str">
        <f t="shared" si="30"/>
        <v/>
      </c>
      <c r="G381" s="14" t="str">
        <f t="shared" si="31"/>
        <v>0</v>
      </c>
      <c r="H381" s="17" t="str">
        <f t="shared" si="32"/>
        <v/>
      </c>
    </row>
    <row r="382" spans="2:8" ht="30" x14ac:dyDescent="0.2">
      <c r="B382" s="5" t="s">
        <v>387</v>
      </c>
      <c r="C382" s="9">
        <v>0</v>
      </c>
      <c r="D382" s="9">
        <v>0</v>
      </c>
      <c r="E382" s="15" t="str">
        <f t="shared" si="29"/>
        <v/>
      </c>
      <c r="F382" s="15" t="str">
        <f t="shared" si="30"/>
        <v/>
      </c>
      <c r="G382" s="14" t="str">
        <f t="shared" si="31"/>
        <v>0</v>
      </c>
      <c r="H382" s="17" t="str">
        <f t="shared" si="32"/>
        <v/>
      </c>
    </row>
    <row r="383" spans="2:8" ht="15" x14ac:dyDescent="0.2">
      <c r="B383" s="5" t="s">
        <v>145</v>
      </c>
      <c r="C383" s="9">
        <v>2</v>
      </c>
      <c r="D383" s="9">
        <v>0</v>
      </c>
      <c r="E383" s="15">
        <f t="shared" si="29"/>
        <v>2.7855153203342618E-3</v>
      </c>
      <c r="F383" s="15" t="str">
        <f t="shared" si="30"/>
        <v/>
      </c>
      <c r="G383" s="14" t="str">
        <f t="shared" si="31"/>
        <v>0</v>
      </c>
      <c r="H383" s="17">
        <f t="shared" si="32"/>
        <v>0</v>
      </c>
    </row>
    <row r="384" spans="2:8" ht="30" x14ac:dyDescent="0.2">
      <c r="B384" s="5" t="s">
        <v>388</v>
      </c>
      <c r="C384" s="9">
        <v>0</v>
      </c>
      <c r="D384" s="9">
        <v>0</v>
      </c>
      <c r="E384" s="15" t="str">
        <f t="shared" si="29"/>
        <v/>
      </c>
      <c r="F384" s="15" t="str">
        <f t="shared" si="30"/>
        <v/>
      </c>
      <c r="G384" s="14" t="str">
        <f t="shared" si="31"/>
        <v>0</v>
      </c>
      <c r="H384" s="17" t="str">
        <f t="shared" si="32"/>
        <v/>
      </c>
    </row>
    <row r="385" spans="2:8" ht="15" x14ac:dyDescent="0.2">
      <c r="B385" s="5" t="s">
        <v>146</v>
      </c>
      <c r="C385" s="9">
        <v>0</v>
      </c>
      <c r="D385" s="9">
        <v>0</v>
      </c>
      <c r="E385" s="15" t="str">
        <f t="shared" si="29"/>
        <v/>
      </c>
      <c r="F385" s="15" t="str">
        <f t="shared" si="30"/>
        <v/>
      </c>
      <c r="G385" s="14" t="str">
        <f t="shared" si="31"/>
        <v>0</v>
      </c>
      <c r="H385" s="17" t="str">
        <f t="shared" si="32"/>
        <v/>
      </c>
    </row>
    <row r="386" spans="2:8" ht="15" x14ac:dyDescent="0.2">
      <c r="B386" s="5" t="s">
        <v>479</v>
      </c>
      <c r="C386" s="9">
        <v>0</v>
      </c>
      <c r="D386" s="9">
        <v>0</v>
      </c>
      <c r="E386" s="15" t="str">
        <f t="shared" si="29"/>
        <v/>
      </c>
      <c r="F386" s="15" t="str">
        <f t="shared" si="30"/>
        <v/>
      </c>
      <c r="G386" s="14" t="str">
        <f t="shared" si="31"/>
        <v>0</v>
      </c>
      <c r="H386" s="17" t="str">
        <f t="shared" si="32"/>
        <v/>
      </c>
    </row>
    <row r="387" spans="2:8" ht="15" x14ac:dyDescent="0.2">
      <c r="B387" s="5" t="s">
        <v>144</v>
      </c>
      <c r="C387" s="9">
        <v>0</v>
      </c>
      <c r="D387" s="9">
        <v>6</v>
      </c>
      <c r="E387" s="15" t="str">
        <f t="shared" si="29"/>
        <v/>
      </c>
      <c r="F387" s="15">
        <f t="shared" si="30"/>
        <v>1.9169329073482427E-2</v>
      </c>
      <c r="G387" s="14" t="str">
        <f t="shared" si="31"/>
        <v>0</v>
      </c>
      <c r="H387" s="17" t="str">
        <f t="shared" si="32"/>
        <v/>
      </c>
    </row>
    <row r="388" spans="2:8" ht="15" x14ac:dyDescent="0.2">
      <c r="B388" s="5" t="s">
        <v>389</v>
      </c>
      <c r="C388" s="9">
        <v>0</v>
      </c>
      <c r="D388" s="9">
        <v>0</v>
      </c>
      <c r="E388" s="15" t="str">
        <f t="shared" si="29"/>
        <v/>
      </c>
      <c r="F388" s="15" t="str">
        <f t="shared" si="30"/>
        <v/>
      </c>
      <c r="G388" s="14" t="str">
        <f t="shared" si="31"/>
        <v>0</v>
      </c>
      <c r="H388" s="17" t="str">
        <f t="shared" si="32"/>
        <v/>
      </c>
    </row>
    <row r="389" spans="2:8" ht="15" x14ac:dyDescent="0.2">
      <c r="B389" s="5" t="s">
        <v>143</v>
      </c>
      <c r="C389" s="9">
        <v>2</v>
      </c>
      <c r="D389" s="9">
        <v>0</v>
      </c>
      <c r="E389" s="15">
        <f t="shared" si="29"/>
        <v>2.7855153203342618E-3</v>
      </c>
      <c r="F389" s="15" t="str">
        <f t="shared" si="30"/>
        <v/>
      </c>
      <c r="G389" s="14" t="str">
        <f t="shared" si="31"/>
        <v>0</v>
      </c>
      <c r="H389" s="17">
        <f t="shared" si="32"/>
        <v>0</v>
      </c>
    </row>
    <row r="390" spans="2:8" ht="15" x14ac:dyDescent="0.2">
      <c r="B390" s="5" t="s">
        <v>480</v>
      </c>
      <c r="C390" s="9">
        <v>0</v>
      </c>
      <c r="D390" s="9">
        <v>0</v>
      </c>
      <c r="E390" s="15" t="str">
        <f t="shared" si="29"/>
        <v/>
      </c>
      <c r="F390" s="15" t="str">
        <f t="shared" si="30"/>
        <v/>
      </c>
      <c r="G390" s="14" t="str">
        <f t="shared" si="31"/>
        <v>0</v>
      </c>
      <c r="H390" s="17" t="str">
        <f t="shared" si="32"/>
        <v/>
      </c>
    </row>
    <row r="391" spans="2:8" ht="15" x14ac:dyDescent="0.2">
      <c r="B391" s="5" t="s">
        <v>153</v>
      </c>
      <c r="C391" s="9">
        <v>1</v>
      </c>
      <c r="D391" s="9">
        <v>0</v>
      </c>
      <c r="E391" s="15">
        <f t="shared" si="29"/>
        <v>1.3927576601671309E-3</v>
      </c>
      <c r="F391" s="15" t="str">
        <f t="shared" si="30"/>
        <v/>
      </c>
      <c r="G391" s="14" t="str">
        <f t="shared" si="31"/>
        <v>0</v>
      </c>
      <c r="H391" s="17">
        <f t="shared" si="32"/>
        <v>0</v>
      </c>
    </row>
    <row r="392" spans="2:8" ht="15" x14ac:dyDescent="0.2">
      <c r="B392" s="5" t="s">
        <v>140</v>
      </c>
      <c r="C392" s="9">
        <v>0</v>
      </c>
      <c r="D392" s="9">
        <v>7</v>
      </c>
      <c r="E392" s="15" t="str">
        <f t="shared" si="29"/>
        <v/>
      </c>
      <c r="F392" s="15">
        <f t="shared" si="30"/>
        <v>2.2364217252396165E-2</v>
      </c>
      <c r="G392" s="14" t="str">
        <f t="shared" si="31"/>
        <v>0</v>
      </c>
      <c r="H392" s="17" t="str">
        <f t="shared" si="32"/>
        <v/>
      </c>
    </row>
    <row r="393" spans="2:8" ht="15" x14ac:dyDescent="0.2">
      <c r="B393" s="5" t="s">
        <v>390</v>
      </c>
      <c r="C393" s="9">
        <v>28</v>
      </c>
      <c r="D393" s="9">
        <v>0</v>
      </c>
      <c r="E393" s="15">
        <f t="shared" si="29"/>
        <v>3.8997214484679667E-2</v>
      </c>
      <c r="F393" s="15" t="str">
        <f t="shared" si="30"/>
        <v/>
      </c>
      <c r="G393" s="14" t="str">
        <f t="shared" si="31"/>
        <v>0</v>
      </c>
      <c r="H393" s="17">
        <f t="shared" si="32"/>
        <v>0</v>
      </c>
    </row>
    <row r="394" spans="2:8" ht="15" x14ac:dyDescent="0.2">
      <c r="B394" s="5" t="s">
        <v>391</v>
      </c>
      <c r="C394" s="9">
        <v>0</v>
      </c>
      <c r="D394" s="9">
        <v>0</v>
      </c>
      <c r="E394" s="15" t="str">
        <f t="shared" si="29"/>
        <v/>
      </c>
      <c r="F394" s="15" t="str">
        <f t="shared" si="30"/>
        <v/>
      </c>
      <c r="G394" s="14" t="str">
        <f t="shared" si="31"/>
        <v>0</v>
      </c>
      <c r="H394" s="17" t="str">
        <f t="shared" si="32"/>
        <v/>
      </c>
    </row>
    <row r="395" spans="2:8" ht="15" x14ac:dyDescent="0.2">
      <c r="B395" s="5" t="s">
        <v>147</v>
      </c>
      <c r="C395" s="9">
        <v>0</v>
      </c>
      <c r="D395" s="9">
        <v>0</v>
      </c>
      <c r="E395" s="15" t="str">
        <f t="shared" si="29"/>
        <v/>
      </c>
      <c r="F395" s="15" t="str">
        <f t="shared" si="30"/>
        <v/>
      </c>
      <c r="G395" s="14" t="str">
        <f t="shared" si="31"/>
        <v>0</v>
      </c>
      <c r="H395" s="17" t="str">
        <f t="shared" si="32"/>
        <v/>
      </c>
    </row>
    <row r="396" spans="2:8" ht="15" x14ac:dyDescent="0.2">
      <c r="B396" s="5" t="s">
        <v>151</v>
      </c>
      <c r="C396" s="9">
        <v>0</v>
      </c>
      <c r="D396" s="9">
        <v>0</v>
      </c>
      <c r="E396" s="15" t="str">
        <f t="shared" si="29"/>
        <v/>
      </c>
      <c r="F396" s="15" t="str">
        <f t="shared" si="30"/>
        <v/>
      </c>
      <c r="G396" s="14" t="str">
        <f t="shared" si="31"/>
        <v>0</v>
      </c>
      <c r="H396" s="17" t="str">
        <f t="shared" si="32"/>
        <v/>
      </c>
    </row>
    <row r="397" spans="2:8" ht="15" x14ac:dyDescent="0.2">
      <c r="B397" s="5" t="s">
        <v>138</v>
      </c>
      <c r="C397" s="9">
        <v>0</v>
      </c>
      <c r="D397" s="9">
        <v>0</v>
      </c>
      <c r="E397" s="15" t="str">
        <f t="shared" si="29"/>
        <v/>
      </c>
      <c r="F397" s="15" t="str">
        <f t="shared" si="30"/>
        <v/>
      </c>
      <c r="G397" s="14" t="str">
        <f t="shared" si="31"/>
        <v>0</v>
      </c>
      <c r="H397" s="17" t="str">
        <f t="shared" si="32"/>
        <v/>
      </c>
    </row>
    <row r="398" spans="2:8" ht="15" x14ac:dyDescent="0.2">
      <c r="B398" s="5" t="s">
        <v>142</v>
      </c>
      <c r="C398" s="9">
        <v>0</v>
      </c>
      <c r="D398" s="9">
        <v>0</v>
      </c>
      <c r="E398" s="15" t="str">
        <f t="shared" si="29"/>
        <v/>
      </c>
      <c r="F398" s="15" t="str">
        <f t="shared" si="30"/>
        <v/>
      </c>
      <c r="G398" s="14" t="str">
        <f t="shared" si="31"/>
        <v>0</v>
      </c>
      <c r="H398" s="17" t="str">
        <f t="shared" si="32"/>
        <v/>
      </c>
    </row>
    <row r="399" spans="2:8" ht="15" x14ac:dyDescent="0.2">
      <c r="B399" s="5" t="s">
        <v>148</v>
      </c>
      <c r="C399" s="9">
        <v>0</v>
      </c>
      <c r="D399" s="9">
        <v>0</v>
      </c>
      <c r="E399" s="15" t="str">
        <f t="shared" si="29"/>
        <v/>
      </c>
      <c r="F399" s="15" t="str">
        <f t="shared" si="30"/>
        <v/>
      </c>
      <c r="G399" s="14" t="str">
        <f t="shared" si="31"/>
        <v>0</v>
      </c>
      <c r="H399" s="17" t="str">
        <f t="shared" si="32"/>
        <v/>
      </c>
    </row>
    <row r="400" spans="2:8" ht="15" x14ac:dyDescent="0.2">
      <c r="B400" s="5" t="s">
        <v>152</v>
      </c>
      <c r="C400" s="9">
        <v>0</v>
      </c>
      <c r="D400" s="9">
        <v>0</v>
      </c>
      <c r="E400" s="15" t="str">
        <f t="shared" si="29"/>
        <v/>
      </c>
      <c r="F400" s="15" t="str">
        <f t="shared" si="30"/>
        <v/>
      </c>
      <c r="G400" s="14" t="str">
        <f t="shared" si="31"/>
        <v>0</v>
      </c>
      <c r="H400" s="17" t="str">
        <f t="shared" si="32"/>
        <v/>
      </c>
    </row>
    <row r="401" spans="2:8" ht="15" x14ac:dyDescent="0.2">
      <c r="B401" s="5" t="s">
        <v>392</v>
      </c>
      <c r="C401" s="9">
        <v>0</v>
      </c>
      <c r="D401" s="9">
        <v>10</v>
      </c>
      <c r="E401" s="15" t="str">
        <f t="shared" si="29"/>
        <v/>
      </c>
      <c r="F401" s="15">
        <f t="shared" si="30"/>
        <v>3.1948881789137379E-2</v>
      </c>
      <c r="G401" s="14" t="str">
        <f t="shared" si="31"/>
        <v>0</v>
      </c>
      <c r="H401" s="17" t="str">
        <f t="shared" si="32"/>
        <v/>
      </c>
    </row>
    <row r="402" spans="2:8" ht="15" x14ac:dyDescent="0.2">
      <c r="B402" s="5" t="s">
        <v>393</v>
      </c>
      <c r="C402" s="9">
        <v>0</v>
      </c>
      <c r="D402" s="9">
        <v>0</v>
      </c>
      <c r="E402" s="15" t="str">
        <f t="shared" si="29"/>
        <v/>
      </c>
      <c r="F402" s="15" t="str">
        <f t="shared" si="30"/>
        <v/>
      </c>
      <c r="G402" s="14" t="str">
        <f t="shared" si="31"/>
        <v>0</v>
      </c>
      <c r="H402" s="17" t="str">
        <f t="shared" si="32"/>
        <v/>
      </c>
    </row>
    <row r="403" spans="2:8" ht="15" x14ac:dyDescent="0.2">
      <c r="B403" s="5" t="s">
        <v>394</v>
      </c>
      <c r="C403" s="9">
        <v>0</v>
      </c>
      <c r="D403" s="9">
        <v>0</v>
      </c>
      <c r="E403" s="15" t="str">
        <f t="shared" si="29"/>
        <v/>
      </c>
      <c r="F403" s="15" t="str">
        <f t="shared" si="30"/>
        <v/>
      </c>
      <c r="G403" s="14" t="str">
        <f t="shared" si="31"/>
        <v>0</v>
      </c>
      <c r="H403" s="17" t="str">
        <f t="shared" si="32"/>
        <v/>
      </c>
    </row>
    <row r="404" spans="2:8" ht="15" x14ac:dyDescent="0.2">
      <c r="B404" s="5" t="s">
        <v>395</v>
      </c>
      <c r="C404" s="9">
        <v>0</v>
      </c>
      <c r="D404" s="9">
        <v>0</v>
      </c>
      <c r="E404" s="15" t="str">
        <f t="shared" si="29"/>
        <v/>
      </c>
      <c r="F404" s="15" t="str">
        <f t="shared" si="30"/>
        <v/>
      </c>
      <c r="G404" s="14" t="str">
        <f t="shared" si="31"/>
        <v>0</v>
      </c>
      <c r="H404" s="17" t="str">
        <f t="shared" si="32"/>
        <v/>
      </c>
    </row>
    <row r="405" spans="2:8" ht="30" x14ac:dyDescent="0.2">
      <c r="B405" s="5" t="s">
        <v>396</v>
      </c>
      <c r="C405" s="9">
        <v>0</v>
      </c>
      <c r="D405" s="9">
        <v>0</v>
      </c>
      <c r="E405" s="15" t="str">
        <f t="shared" si="29"/>
        <v/>
      </c>
      <c r="F405" s="15" t="str">
        <f t="shared" si="30"/>
        <v/>
      </c>
      <c r="G405" s="14" t="str">
        <f t="shared" si="31"/>
        <v>0</v>
      </c>
      <c r="H405" s="17" t="str">
        <f t="shared" si="32"/>
        <v/>
      </c>
    </row>
    <row r="406" spans="2:8" ht="15" x14ac:dyDescent="0.2">
      <c r="B406" s="5" t="s">
        <v>397</v>
      </c>
      <c r="C406" s="9">
        <v>0</v>
      </c>
      <c r="D406" s="9">
        <v>0</v>
      </c>
      <c r="E406" s="15" t="str">
        <f t="shared" si="29"/>
        <v/>
      </c>
      <c r="F406" s="15" t="str">
        <f t="shared" si="30"/>
        <v/>
      </c>
      <c r="G406" s="14" t="str">
        <f t="shared" si="31"/>
        <v>0</v>
      </c>
      <c r="H406" s="17" t="str">
        <f t="shared" si="32"/>
        <v/>
      </c>
    </row>
    <row r="407" spans="2:8" ht="15" x14ac:dyDescent="0.2">
      <c r="B407" s="5" t="s">
        <v>398</v>
      </c>
      <c r="C407" s="9">
        <v>0</v>
      </c>
      <c r="D407" s="9">
        <v>0</v>
      </c>
      <c r="E407" s="15" t="str">
        <f t="shared" si="29"/>
        <v/>
      </c>
      <c r="F407" s="15" t="str">
        <f t="shared" si="30"/>
        <v/>
      </c>
      <c r="G407" s="14" t="str">
        <f t="shared" si="31"/>
        <v>0</v>
      </c>
      <c r="H407" s="17" t="str">
        <f t="shared" si="32"/>
        <v/>
      </c>
    </row>
    <row r="408" spans="2:8" ht="15" x14ac:dyDescent="0.2">
      <c r="B408" s="5" t="s">
        <v>399</v>
      </c>
      <c r="C408" s="9">
        <v>0</v>
      </c>
      <c r="D408" s="9">
        <v>0</v>
      </c>
      <c r="E408" s="15" t="str">
        <f t="shared" si="29"/>
        <v/>
      </c>
      <c r="F408" s="15" t="str">
        <f t="shared" si="30"/>
        <v/>
      </c>
      <c r="G408" s="14" t="str">
        <f t="shared" si="31"/>
        <v>0</v>
      </c>
      <c r="H408" s="17" t="str">
        <f t="shared" si="32"/>
        <v/>
      </c>
    </row>
    <row r="409" spans="2:8" ht="15" x14ac:dyDescent="0.2">
      <c r="B409" s="5" t="s">
        <v>139</v>
      </c>
      <c r="C409" s="9">
        <v>0</v>
      </c>
      <c r="D409" s="9">
        <v>0</v>
      </c>
      <c r="E409" s="15" t="str">
        <f t="shared" si="29"/>
        <v/>
      </c>
      <c r="F409" s="15" t="str">
        <f t="shared" si="30"/>
        <v/>
      </c>
      <c r="G409" s="14" t="str">
        <f t="shared" si="31"/>
        <v>0</v>
      </c>
      <c r="H409" s="17" t="str">
        <f t="shared" si="32"/>
        <v/>
      </c>
    </row>
    <row r="410" spans="2:8" ht="15" x14ac:dyDescent="0.2">
      <c r="B410" s="5" t="s">
        <v>400</v>
      </c>
      <c r="C410" s="9">
        <v>0</v>
      </c>
      <c r="D410" s="9">
        <v>0</v>
      </c>
      <c r="E410" s="15" t="str">
        <f t="shared" si="29"/>
        <v/>
      </c>
      <c r="F410" s="15" t="str">
        <f t="shared" si="30"/>
        <v/>
      </c>
      <c r="G410" s="14" t="str">
        <f t="shared" si="31"/>
        <v>0</v>
      </c>
      <c r="H410" s="17" t="str">
        <f t="shared" si="32"/>
        <v/>
      </c>
    </row>
    <row r="411" spans="2:8" ht="15" x14ac:dyDescent="0.2">
      <c r="B411" s="5" t="s">
        <v>401</v>
      </c>
      <c r="C411" s="9">
        <v>0</v>
      </c>
      <c r="D411" s="9">
        <v>0</v>
      </c>
      <c r="E411" s="15" t="str">
        <f t="shared" si="29"/>
        <v/>
      </c>
      <c r="F411" s="15" t="str">
        <f t="shared" si="30"/>
        <v/>
      </c>
      <c r="G411" s="14" t="str">
        <f t="shared" si="31"/>
        <v>0</v>
      </c>
      <c r="H411" s="17" t="str">
        <f t="shared" si="32"/>
        <v/>
      </c>
    </row>
    <row r="412" spans="2:8" ht="30" x14ac:dyDescent="0.2">
      <c r="B412" s="5" t="s">
        <v>402</v>
      </c>
      <c r="C412" s="9">
        <v>0</v>
      </c>
      <c r="D412" s="9">
        <v>0</v>
      </c>
      <c r="E412" s="15" t="str">
        <f t="shared" si="29"/>
        <v/>
      </c>
      <c r="F412" s="15" t="str">
        <f t="shared" si="30"/>
        <v/>
      </c>
      <c r="G412" s="14" t="str">
        <f t="shared" si="31"/>
        <v>0</v>
      </c>
      <c r="H412" s="17" t="str">
        <f t="shared" si="32"/>
        <v/>
      </c>
    </row>
    <row r="413" spans="2:8" ht="30" x14ac:dyDescent="0.2">
      <c r="B413" s="5" t="s">
        <v>403</v>
      </c>
      <c r="C413" s="9">
        <v>0</v>
      </c>
      <c r="D413" s="9">
        <v>0</v>
      </c>
      <c r="E413" s="15" t="str">
        <f t="shared" si="29"/>
        <v/>
      </c>
      <c r="F413" s="15" t="str">
        <f t="shared" si="30"/>
        <v/>
      </c>
      <c r="G413" s="14" t="str">
        <f t="shared" si="31"/>
        <v>0</v>
      </c>
      <c r="H413" s="17" t="str">
        <f t="shared" si="32"/>
        <v/>
      </c>
    </row>
    <row r="414" spans="2:8" ht="30" x14ac:dyDescent="0.2">
      <c r="B414" s="5" t="s">
        <v>404</v>
      </c>
      <c r="C414" s="9">
        <v>0</v>
      </c>
      <c r="D414" s="9">
        <v>4</v>
      </c>
      <c r="E414" s="15" t="str">
        <f t="shared" si="29"/>
        <v/>
      </c>
      <c r="F414" s="15">
        <f t="shared" si="30"/>
        <v>1.2779552715654952E-2</v>
      </c>
      <c r="G414" s="14" t="str">
        <f t="shared" si="31"/>
        <v>0</v>
      </c>
      <c r="H414" s="17" t="str">
        <f t="shared" si="32"/>
        <v/>
      </c>
    </row>
    <row r="415" spans="2:8" ht="15" x14ac:dyDescent="0.2">
      <c r="B415" s="5" t="s">
        <v>405</v>
      </c>
      <c r="C415" s="9">
        <v>0</v>
      </c>
      <c r="D415" s="9">
        <v>0</v>
      </c>
      <c r="E415" s="15" t="str">
        <f t="shared" si="29"/>
        <v/>
      </c>
      <c r="F415" s="15" t="str">
        <f t="shared" si="30"/>
        <v/>
      </c>
      <c r="G415" s="14" t="str">
        <f t="shared" si="31"/>
        <v>0</v>
      </c>
      <c r="H415" s="17" t="str">
        <f t="shared" si="32"/>
        <v/>
      </c>
    </row>
    <row r="416" spans="2:8" ht="30" x14ac:dyDescent="0.2">
      <c r="B416" s="5" t="s">
        <v>406</v>
      </c>
      <c r="C416" s="9">
        <v>0</v>
      </c>
      <c r="D416" s="9">
        <v>0</v>
      </c>
      <c r="E416" s="15" t="str">
        <f t="shared" si="29"/>
        <v/>
      </c>
      <c r="F416" s="15" t="str">
        <f t="shared" si="30"/>
        <v/>
      </c>
      <c r="G416" s="14" t="str">
        <f t="shared" si="31"/>
        <v>0</v>
      </c>
      <c r="H416" s="17" t="str">
        <f t="shared" si="32"/>
        <v/>
      </c>
    </row>
    <row r="417" spans="2:8" ht="30" x14ac:dyDescent="0.2">
      <c r="B417" s="5" t="s">
        <v>165</v>
      </c>
      <c r="C417" s="9">
        <v>0</v>
      </c>
      <c r="D417" s="9">
        <v>0</v>
      </c>
      <c r="E417" s="15" t="str">
        <f t="shared" si="29"/>
        <v/>
      </c>
      <c r="F417" s="15" t="str">
        <f t="shared" si="30"/>
        <v/>
      </c>
      <c r="G417" s="14" t="str">
        <f t="shared" si="31"/>
        <v>0</v>
      </c>
      <c r="H417" s="17" t="str">
        <f t="shared" si="32"/>
        <v/>
      </c>
    </row>
    <row r="418" spans="2:8" ht="30" x14ac:dyDescent="0.2">
      <c r="B418" s="5" t="s">
        <v>166</v>
      </c>
      <c r="C418" s="9">
        <v>0</v>
      </c>
      <c r="D418" s="9">
        <v>0</v>
      </c>
      <c r="E418" s="15" t="str">
        <f t="shared" si="29"/>
        <v/>
      </c>
      <c r="F418" s="15" t="str">
        <f t="shared" si="30"/>
        <v/>
      </c>
      <c r="G418" s="14" t="str">
        <f t="shared" si="31"/>
        <v>0</v>
      </c>
      <c r="H418" s="17" t="str">
        <f t="shared" si="32"/>
        <v/>
      </c>
    </row>
    <row r="419" spans="2:8" ht="15" x14ac:dyDescent="0.2">
      <c r="B419" s="5" t="s">
        <v>407</v>
      </c>
      <c r="C419" s="9">
        <v>0</v>
      </c>
      <c r="D419" s="9">
        <v>0</v>
      </c>
      <c r="E419" s="15" t="str">
        <f t="shared" si="29"/>
        <v/>
      </c>
      <c r="F419" s="15" t="str">
        <f t="shared" si="30"/>
        <v/>
      </c>
      <c r="G419" s="14" t="str">
        <f t="shared" si="31"/>
        <v>0</v>
      </c>
      <c r="H419" s="17" t="str">
        <f t="shared" si="32"/>
        <v/>
      </c>
    </row>
    <row r="420" spans="2:8" ht="30" x14ac:dyDescent="0.2">
      <c r="B420" s="5" t="s">
        <v>408</v>
      </c>
      <c r="C420" s="9">
        <v>0</v>
      </c>
      <c r="D420" s="9">
        <v>0</v>
      </c>
      <c r="E420" s="15" t="str">
        <f t="shared" si="29"/>
        <v/>
      </c>
      <c r="F420" s="15" t="str">
        <f t="shared" si="30"/>
        <v/>
      </c>
      <c r="G420" s="14" t="str">
        <f t="shared" si="31"/>
        <v>0</v>
      </c>
      <c r="H420" s="17" t="str">
        <f t="shared" si="32"/>
        <v/>
      </c>
    </row>
    <row r="421" spans="2:8" ht="45" x14ac:dyDescent="0.2">
      <c r="B421" s="5" t="s">
        <v>409</v>
      </c>
      <c r="C421" s="9">
        <v>0</v>
      </c>
      <c r="D421" s="9">
        <v>0</v>
      </c>
      <c r="E421" s="15" t="str">
        <f t="shared" si="29"/>
        <v/>
      </c>
      <c r="F421" s="15" t="str">
        <f t="shared" si="30"/>
        <v/>
      </c>
      <c r="G421" s="14" t="str">
        <f t="shared" si="31"/>
        <v>0</v>
      </c>
      <c r="H421" s="17" t="str">
        <f t="shared" si="32"/>
        <v/>
      </c>
    </row>
    <row r="422" spans="2:8" ht="30" x14ac:dyDescent="0.2">
      <c r="B422" s="5" t="s">
        <v>163</v>
      </c>
      <c r="C422" s="9">
        <v>0</v>
      </c>
      <c r="D422" s="9">
        <v>0</v>
      </c>
      <c r="E422" s="15" t="str">
        <f t="shared" si="29"/>
        <v/>
      </c>
      <c r="F422" s="15" t="str">
        <f t="shared" si="30"/>
        <v/>
      </c>
      <c r="G422" s="14" t="str">
        <f t="shared" si="31"/>
        <v>0</v>
      </c>
      <c r="H422" s="17" t="str">
        <f t="shared" si="32"/>
        <v/>
      </c>
    </row>
    <row r="423" spans="2:8" ht="30" x14ac:dyDescent="0.2">
      <c r="B423" s="5" t="s">
        <v>410</v>
      </c>
      <c r="C423" s="9">
        <v>0</v>
      </c>
      <c r="D423" s="9">
        <v>0</v>
      </c>
      <c r="E423" s="15" t="str">
        <f t="shared" si="29"/>
        <v/>
      </c>
      <c r="F423" s="15" t="str">
        <f t="shared" si="30"/>
        <v/>
      </c>
      <c r="G423" s="14" t="str">
        <f t="shared" si="31"/>
        <v>0</v>
      </c>
      <c r="H423" s="17" t="str">
        <f t="shared" si="32"/>
        <v/>
      </c>
    </row>
    <row r="424" spans="2:8" ht="30" x14ac:dyDescent="0.2">
      <c r="B424" s="5" t="s">
        <v>411</v>
      </c>
      <c r="C424" s="9">
        <v>0</v>
      </c>
      <c r="D424" s="9">
        <v>0</v>
      </c>
      <c r="E424" s="15" t="str">
        <f t="shared" ref="E424:E487" si="33">+IF(C424=0,"",C424/C$294)</f>
        <v/>
      </c>
      <c r="F424" s="15" t="str">
        <f t="shared" ref="F424:F487" si="34">+IF(D424=0,"",D424/D$294)</f>
        <v/>
      </c>
      <c r="G424" s="14" t="str">
        <f t="shared" ref="G424:G487" si="35">+IF(OR(AND(D424=0),(C424=0)),"0",((D424-C424)/C424))</f>
        <v>0</v>
      </c>
      <c r="H424" s="17" t="str">
        <f t="shared" ref="H424:H487" si="36">+IF(OR(AND(E424=""),(G424="")),"",E424*G424)</f>
        <v/>
      </c>
    </row>
    <row r="425" spans="2:8" ht="30" x14ac:dyDescent="0.2">
      <c r="B425" s="5" t="s">
        <v>412</v>
      </c>
      <c r="C425" s="9">
        <v>0</v>
      </c>
      <c r="D425" s="9">
        <v>0</v>
      </c>
      <c r="E425" s="15" t="str">
        <f t="shared" si="33"/>
        <v/>
      </c>
      <c r="F425" s="15" t="str">
        <f t="shared" si="34"/>
        <v/>
      </c>
      <c r="G425" s="14" t="str">
        <f t="shared" si="35"/>
        <v>0</v>
      </c>
      <c r="H425" s="17" t="str">
        <f t="shared" si="36"/>
        <v/>
      </c>
    </row>
    <row r="426" spans="2:8" ht="30" x14ac:dyDescent="0.2">
      <c r="B426" s="5" t="s">
        <v>413</v>
      </c>
      <c r="C426" s="9">
        <v>0</v>
      </c>
      <c r="D426" s="9">
        <v>0</v>
      </c>
      <c r="E426" s="15" t="str">
        <f t="shared" si="33"/>
        <v/>
      </c>
      <c r="F426" s="15" t="str">
        <f t="shared" si="34"/>
        <v/>
      </c>
      <c r="G426" s="14" t="str">
        <f t="shared" si="35"/>
        <v>0</v>
      </c>
      <c r="H426" s="17" t="str">
        <f t="shared" si="36"/>
        <v/>
      </c>
    </row>
    <row r="427" spans="2:8" ht="30" x14ac:dyDescent="0.2">
      <c r="B427" s="5" t="s">
        <v>160</v>
      </c>
      <c r="C427" s="9">
        <v>0</v>
      </c>
      <c r="D427" s="9">
        <v>0</v>
      </c>
      <c r="E427" s="15" t="str">
        <f t="shared" si="33"/>
        <v/>
      </c>
      <c r="F427" s="15" t="str">
        <f t="shared" si="34"/>
        <v/>
      </c>
      <c r="G427" s="14" t="str">
        <f t="shared" si="35"/>
        <v>0</v>
      </c>
      <c r="H427" s="17" t="str">
        <f t="shared" si="36"/>
        <v/>
      </c>
    </row>
    <row r="428" spans="2:8" ht="30" x14ac:dyDescent="0.2">
      <c r="B428" s="5" t="s">
        <v>414</v>
      </c>
      <c r="C428" s="9">
        <v>0</v>
      </c>
      <c r="D428" s="9">
        <v>0</v>
      </c>
      <c r="E428" s="15" t="str">
        <f t="shared" si="33"/>
        <v/>
      </c>
      <c r="F428" s="15" t="str">
        <f t="shared" si="34"/>
        <v/>
      </c>
      <c r="G428" s="14" t="str">
        <f t="shared" si="35"/>
        <v>0</v>
      </c>
      <c r="H428" s="17" t="str">
        <f t="shared" si="36"/>
        <v/>
      </c>
    </row>
    <row r="429" spans="2:8" ht="30" x14ac:dyDescent="0.2">
      <c r="B429" s="5" t="s">
        <v>415</v>
      </c>
      <c r="C429" s="9">
        <v>0</v>
      </c>
      <c r="D429" s="9">
        <v>0</v>
      </c>
      <c r="E429" s="15" t="str">
        <f t="shared" si="33"/>
        <v/>
      </c>
      <c r="F429" s="15" t="str">
        <f t="shared" si="34"/>
        <v/>
      </c>
      <c r="G429" s="14" t="str">
        <f t="shared" si="35"/>
        <v>0</v>
      </c>
      <c r="H429" s="17" t="str">
        <f t="shared" si="36"/>
        <v/>
      </c>
    </row>
    <row r="430" spans="2:8" ht="30" x14ac:dyDescent="0.2">
      <c r="B430" s="5" t="s">
        <v>416</v>
      </c>
      <c r="C430" s="9">
        <v>0</v>
      </c>
      <c r="D430" s="9">
        <v>0</v>
      </c>
      <c r="E430" s="15" t="str">
        <f t="shared" si="33"/>
        <v/>
      </c>
      <c r="F430" s="15" t="str">
        <f t="shared" si="34"/>
        <v/>
      </c>
      <c r="G430" s="14" t="str">
        <f t="shared" si="35"/>
        <v>0</v>
      </c>
      <c r="H430" s="17" t="str">
        <f t="shared" si="36"/>
        <v/>
      </c>
    </row>
    <row r="431" spans="2:8" ht="15" x14ac:dyDescent="0.2">
      <c r="B431" s="5" t="s">
        <v>169</v>
      </c>
      <c r="C431" s="9">
        <v>0</v>
      </c>
      <c r="D431" s="9">
        <v>0</v>
      </c>
      <c r="E431" s="15" t="str">
        <f t="shared" si="33"/>
        <v/>
      </c>
      <c r="F431" s="15" t="str">
        <f t="shared" si="34"/>
        <v/>
      </c>
      <c r="G431" s="14" t="str">
        <f t="shared" si="35"/>
        <v>0</v>
      </c>
      <c r="H431" s="17" t="str">
        <f t="shared" si="36"/>
        <v/>
      </c>
    </row>
    <row r="432" spans="2:8" ht="15" x14ac:dyDescent="0.2">
      <c r="B432" s="5" t="s">
        <v>417</v>
      </c>
      <c r="C432" s="9">
        <v>1</v>
      </c>
      <c r="D432" s="9">
        <v>0</v>
      </c>
      <c r="E432" s="15">
        <f t="shared" si="33"/>
        <v>1.3927576601671309E-3</v>
      </c>
      <c r="F432" s="15" t="str">
        <f t="shared" si="34"/>
        <v/>
      </c>
      <c r="G432" s="14" t="str">
        <f t="shared" si="35"/>
        <v>0</v>
      </c>
      <c r="H432" s="17">
        <f t="shared" si="36"/>
        <v>0</v>
      </c>
    </row>
    <row r="433" spans="2:8" ht="15" x14ac:dyDescent="0.2">
      <c r="B433" s="5" t="s">
        <v>162</v>
      </c>
      <c r="C433" s="9">
        <v>0</v>
      </c>
      <c r="D433" s="9">
        <v>1</v>
      </c>
      <c r="E433" s="15" t="str">
        <f t="shared" si="33"/>
        <v/>
      </c>
      <c r="F433" s="15">
        <f t="shared" si="34"/>
        <v>3.1948881789137379E-3</v>
      </c>
      <c r="G433" s="14" t="str">
        <f t="shared" si="35"/>
        <v>0</v>
      </c>
      <c r="H433" s="17" t="str">
        <f t="shared" si="36"/>
        <v/>
      </c>
    </row>
    <row r="434" spans="2:8" ht="45" x14ac:dyDescent="0.2">
      <c r="B434" s="5" t="s">
        <v>418</v>
      </c>
      <c r="C434" s="9">
        <v>0</v>
      </c>
      <c r="D434" s="9">
        <v>0</v>
      </c>
      <c r="E434" s="15" t="str">
        <f t="shared" si="33"/>
        <v/>
      </c>
      <c r="F434" s="15" t="str">
        <f t="shared" si="34"/>
        <v/>
      </c>
      <c r="G434" s="14" t="str">
        <f t="shared" si="35"/>
        <v>0</v>
      </c>
      <c r="H434" s="17" t="str">
        <f t="shared" si="36"/>
        <v/>
      </c>
    </row>
    <row r="435" spans="2:8" ht="30" x14ac:dyDescent="0.2">
      <c r="B435" s="5" t="s">
        <v>164</v>
      </c>
      <c r="C435" s="9">
        <v>0</v>
      </c>
      <c r="D435" s="9">
        <v>0</v>
      </c>
      <c r="E435" s="15" t="str">
        <f t="shared" si="33"/>
        <v/>
      </c>
      <c r="F435" s="15" t="str">
        <f t="shared" si="34"/>
        <v/>
      </c>
      <c r="G435" s="14" t="str">
        <f t="shared" si="35"/>
        <v>0</v>
      </c>
      <c r="H435" s="17" t="str">
        <f t="shared" si="36"/>
        <v/>
      </c>
    </row>
    <row r="436" spans="2:8" ht="30" x14ac:dyDescent="0.2">
      <c r="B436" s="5" t="s">
        <v>419</v>
      </c>
      <c r="C436" s="9">
        <v>0</v>
      </c>
      <c r="D436" s="9">
        <v>0</v>
      </c>
      <c r="E436" s="15" t="str">
        <f t="shared" si="33"/>
        <v/>
      </c>
      <c r="F436" s="15" t="str">
        <f t="shared" si="34"/>
        <v/>
      </c>
      <c r="G436" s="14" t="str">
        <f t="shared" si="35"/>
        <v>0</v>
      </c>
      <c r="H436" s="17" t="str">
        <f t="shared" si="36"/>
        <v/>
      </c>
    </row>
    <row r="437" spans="2:8" ht="45" x14ac:dyDescent="0.2">
      <c r="B437" s="5" t="s">
        <v>420</v>
      </c>
      <c r="C437" s="9">
        <v>1</v>
      </c>
      <c r="D437" s="9">
        <v>0</v>
      </c>
      <c r="E437" s="15">
        <f t="shared" si="33"/>
        <v>1.3927576601671309E-3</v>
      </c>
      <c r="F437" s="15" t="str">
        <f t="shared" si="34"/>
        <v/>
      </c>
      <c r="G437" s="14" t="str">
        <f t="shared" si="35"/>
        <v>0</v>
      </c>
      <c r="H437" s="17">
        <f t="shared" si="36"/>
        <v>0</v>
      </c>
    </row>
    <row r="438" spans="2:8" ht="15" x14ac:dyDescent="0.2">
      <c r="B438" s="5" t="s">
        <v>155</v>
      </c>
      <c r="C438" s="9">
        <v>0</v>
      </c>
      <c r="D438" s="9">
        <v>0</v>
      </c>
      <c r="E438" s="15" t="str">
        <f t="shared" si="33"/>
        <v/>
      </c>
      <c r="F438" s="15" t="str">
        <f t="shared" si="34"/>
        <v/>
      </c>
      <c r="G438" s="14" t="str">
        <f t="shared" si="35"/>
        <v>0</v>
      </c>
      <c r="H438" s="17" t="str">
        <f t="shared" si="36"/>
        <v/>
      </c>
    </row>
    <row r="439" spans="2:8" ht="30" x14ac:dyDescent="0.2">
      <c r="B439" s="5" t="s">
        <v>154</v>
      </c>
      <c r="C439" s="9">
        <v>0</v>
      </c>
      <c r="D439" s="9">
        <v>0</v>
      </c>
      <c r="E439" s="15" t="str">
        <f t="shared" si="33"/>
        <v/>
      </c>
      <c r="F439" s="15" t="str">
        <f t="shared" si="34"/>
        <v/>
      </c>
      <c r="G439" s="14" t="str">
        <f t="shared" si="35"/>
        <v>0</v>
      </c>
      <c r="H439" s="17" t="str">
        <f t="shared" si="36"/>
        <v/>
      </c>
    </row>
    <row r="440" spans="2:8" ht="30" x14ac:dyDescent="0.2">
      <c r="B440" s="5" t="s">
        <v>421</v>
      </c>
      <c r="C440" s="9">
        <v>0</v>
      </c>
      <c r="D440" s="9">
        <v>0</v>
      </c>
      <c r="E440" s="15" t="str">
        <f t="shared" si="33"/>
        <v/>
      </c>
      <c r="F440" s="15" t="str">
        <f t="shared" si="34"/>
        <v/>
      </c>
      <c r="G440" s="14" t="str">
        <f t="shared" si="35"/>
        <v>0</v>
      </c>
      <c r="H440" s="17" t="str">
        <f t="shared" si="36"/>
        <v/>
      </c>
    </row>
    <row r="441" spans="2:8" ht="30" x14ac:dyDescent="0.2">
      <c r="B441" s="5" t="s">
        <v>159</v>
      </c>
      <c r="C441" s="9">
        <v>0</v>
      </c>
      <c r="D441" s="9">
        <v>0</v>
      </c>
      <c r="E441" s="15" t="str">
        <f t="shared" si="33"/>
        <v/>
      </c>
      <c r="F441" s="15" t="str">
        <f t="shared" si="34"/>
        <v/>
      </c>
      <c r="G441" s="14" t="str">
        <f t="shared" si="35"/>
        <v>0</v>
      </c>
      <c r="H441" s="17" t="str">
        <f t="shared" si="36"/>
        <v/>
      </c>
    </row>
    <row r="442" spans="2:8" ht="15" x14ac:dyDescent="0.2">
      <c r="B442" s="5" t="s">
        <v>422</v>
      </c>
      <c r="C442" s="9">
        <v>0</v>
      </c>
      <c r="D442" s="9">
        <v>7</v>
      </c>
      <c r="E442" s="15" t="str">
        <f t="shared" si="33"/>
        <v/>
      </c>
      <c r="F442" s="15">
        <f t="shared" si="34"/>
        <v>2.2364217252396165E-2</v>
      </c>
      <c r="G442" s="14" t="str">
        <f t="shared" si="35"/>
        <v>0</v>
      </c>
      <c r="H442" s="17" t="str">
        <f t="shared" si="36"/>
        <v/>
      </c>
    </row>
    <row r="443" spans="2:8" ht="30" x14ac:dyDescent="0.2">
      <c r="B443" s="5" t="s">
        <v>423</v>
      </c>
      <c r="C443" s="9">
        <v>0</v>
      </c>
      <c r="D443" s="9">
        <v>0</v>
      </c>
      <c r="E443" s="15" t="str">
        <f t="shared" si="33"/>
        <v/>
      </c>
      <c r="F443" s="15" t="str">
        <f t="shared" si="34"/>
        <v/>
      </c>
      <c r="G443" s="14" t="str">
        <f t="shared" si="35"/>
        <v>0</v>
      </c>
      <c r="H443" s="17" t="str">
        <f t="shared" si="36"/>
        <v/>
      </c>
    </row>
    <row r="444" spans="2:8" ht="30" x14ac:dyDescent="0.2">
      <c r="B444" s="5" t="s">
        <v>424</v>
      </c>
      <c r="C444" s="9">
        <v>0</v>
      </c>
      <c r="D444" s="9">
        <v>0</v>
      </c>
      <c r="E444" s="15" t="str">
        <f t="shared" si="33"/>
        <v/>
      </c>
      <c r="F444" s="15" t="str">
        <f t="shared" si="34"/>
        <v/>
      </c>
      <c r="G444" s="14" t="str">
        <f t="shared" si="35"/>
        <v>0</v>
      </c>
      <c r="H444" s="17" t="str">
        <f t="shared" si="36"/>
        <v/>
      </c>
    </row>
    <row r="445" spans="2:8" ht="15" x14ac:dyDescent="0.2">
      <c r="B445" s="5" t="s">
        <v>425</v>
      </c>
      <c r="C445" s="9">
        <v>0</v>
      </c>
      <c r="D445" s="9">
        <v>0</v>
      </c>
      <c r="E445" s="15" t="str">
        <f t="shared" si="33"/>
        <v/>
      </c>
      <c r="F445" s="15" t="str">
        <f t="shared" si="34"/>
        <v/>
      </c>
      <c r="G445" s="14" t="str">
        <f t="shared" si="35"/>
        <v>0</v>
      </c>
      <c r="H445" s="17" t="str">
        <f t="shared" si="36"/>
        <v/>
      </c>
    </row>
    <row r="446" spans="2:8" ht="30" x14ac:dyDescent="0.2">
      <c r="B446" s="5" t="s">
        <v>426</v>
      </c>
      <c r="C446" s="9">
        <v>0</v>
      </c>
      <c r="D446" s="9">
        <v>0</v>
      </c>
      <c r="E446" s="15" t="str">
        <f t="shared" si="33"/>
        <v/>
      </c>
      <c r="F446" s="15" t="str">
        <f t="shared" si="34"/>
        <v/>
      </c>
      <c r="G446" s="14" t="str">
        <f t="shared" si="35"/>
        <v>0</v>
      </c>
      <c r="H446" s="17" t="str">
        <f t="shared" si="36"/>
        <v/>
      </c>
    </row>
    <row r="447" spans="2:8" ht="30" x14ac:dyDescent="0.2">
      <c r="B447" s="5" t="s">
        <v>427</v>
      </c>
      <c r="C447" s="9">
        <v>1</v>
      </c>
      <c r="D447" s="9">
        <v>0</v>
      </c>
      <c r="E447" s="15">
        <f t="shared" si="33"/>
        <v>1.3927576601671309E-3</v>
      </c>
      <c r="F447" s="15" t="str">
        <f t="shared" si="34"/>
        <v/>
      </c>
      <c r="G447" s="14" t="str">
        <f t="shared" si="35"/>
        <v>0</v>
      </c>
      <c r="H447" s="17">
        <f t="shared" si="36"/>
        <v>0</v>
      </c>
    </row>
    <row r="448" spans="2:8" ht="30" x14ac:dyDescent="0.2">
      <c r="B448" s="5" t="s">
        <v>428</v>
      </c>
      <c r="C448" s="9">
        <v>0</v>
      </c>
      <c r="D448" s="9">
        <v>0</v>
      </c>
      <c r="E448" s="15" t="str">
        <f t="shared" si="33"/>
        <v/>
      </c>
      <c r="F448" s="15" t="str">
        <f t="shared" si="34"/>
        <v/>
      </c>
      <c r="G448" s="14" t="str">
        <f t="shared" si="35"/>
        <v>0</v>
      </c>
      <c r="H448" s="17" t="str">
        <f t="shared" si="36"/>
        <v/>
      </c>
    </row>
    <row r="449" spans="2:8" ht="45" x14ac:dyDescent="0.2">
      <c r="B449" s="5" t="s">
        <v>429</v>
      </c>
      <c r="C449" s="9">
        <v>0</v>
      </c>
      <c r="D449" s="9">
        <v>0</v>
      </c>
      <c r="E449" s="15" t="str">
        <f t="shared" si="33"/>
        <v/>
      </c>
      <c r="F449" s="15" t="str">
        <f t="shared" si="34"/>
        <v/>
      </c>
      <c r="G449" s="14" t="str">
        <f t="shared" si="35"/>
        <v>0</v>
      </c>
      <c r="H449" s="17" t="str">
        <f t="shared" si="36"/>
        <v/>
      </c>
    </row>
    <row r="450" spans="2:8" ht="30" x14ac:dyDescent="0.2">
      <c r="B450" s="5" t="s">
        <v>430</v>
      </c>
      <c r="C450" s="9">
        <v>0</v>
      </c>
      <c r="D450" s="9">
        <v>0</v>
      </c>
      <c r="E450" s="15" t="str">
        <f t="shared" si="33"/>
        <v/>
      </c>
      <c r="F450" s="15" t="str">
        <f t="shared" si="34"/>
        <v/>
      </c>
      <c r="G450" s="14" t="str">
        <f t="shared" si="35"/>
        <v>0</v>
      </c>
      <c r="H450" s="17" t="str">
        <f t="shared" si="36"/>
        <v/>
      </c>
    </row>
    <row r="451" spans="2:8" ht="30" x14ac:dyDescent="0.2">
      <c r="B451" s="5" t="s">
        <v>157</v>
      </c>
      <c r="C451" s="9">
        <v>0</v>
      </c>
      <c r="D451" s="9">
        <v>0</v>
      </c>
      <c r="E451" s="15" t="str">
        <f t="shared" si="33"/>
        <v/>
      </c>
      <c r="F451" s="15" t="str">
        <f t="shared" si="34"/>
        <v/>
      </c>
      <c r="G451" s="14" t="str">
        <f t="shared" si="35"/>
        <v>0</v>
      </c>
      <c r="H451" s="17" t="str">
        <f t="shared" si="36"/>
        <v/>
      </c>
    </row>
    <row r="452" spans="2:8" ht="45" x14ac:dyDescent="0.2">
      <c r="B452" s="5" t="s">
        <v>431</v>
      </c>
      <c r="C452" s="9">
        <v>0</v>
      </c>
      <c r="D452" s="9">
        <v>0</v>
      </c>
      <c r="E452" s="15" t="str">
        <f t="shared" si="33"/>
        <v/>
      </c>
      <c r="F452" s="15" t="str">
        <f t="shared" si="34"/>
        <v/>
      </c>
      <c r="G452" s="14" t="str">
        <f t="shared" si="35"/>
        <v>0</v>
      </c>
      <c r="H452" s="17" t="str">
        <f t="shared" si="36"/>
        <v/>
      </c>
    </row>
    <row r="453" spans="2:8" ht="30" x14ac:dyDescent="0.2">
      <c r="B453" s="5" t="s">
        <v>167</v>
      </c>
      <c r="C453" s="9">
        <v>0</v>
      </c>
      <c r="D453" s="9">
        <v>0</v>
      </c>
      <c r="E453" s="15" t="str">
        <f t="shared" si="33"/>
        <v/>
      </c>
      <c r="F453" s="15" t="str">
        <f t="shared" si="34"/>
        <v/>
      </c>
      <c r="G453" s="14" t="str">
        <f t="shared" si="35"/>
        <v>0</v>
      </c>
      <c r="H453" s="17" t="str">
        <f t="shared" si="36"/>
        <v/>
      </c>
    </row>
    <row r="454" spans="2:8" ht="30" x14ac:dyDescent="0.2">
      <c r="B454" s="5" t="s">
        <v>156</v>
      </c>
      <c r="C454" s="9">
        <v>0</v>
      </c>
      <c r="D454" s="9">
        <v>0</v>
      </c>
      <c r="E454" s="15" t="str">
        <f t="shared" si="33"/>
        <v/>
      </c>
      <c r="F454" s="15" t="str">
        <f t="shared" si="34"/>
        <v/>
      </c>
      <c r="G454" s="14" t="str">
        <f t="shared" si="35"/>
        <v>0</v>
      </c>
      <c r="H454" s="17" t="str">
        <f t="shared" si="36"/>
        <v/>
      </c>
    </row>
    <row r="455" spans="2:8" ht="15" x14ac:dyDescent="0.2">
      <c r="B455" s="5" t="s">
        <v>158</v>
      </c>
      <c r="C455" s="9">
        <v>0</v>
      </c>
      <c r="D455" s="9">
        <v>4</v>
      </c>
      <c r="E455" s="15" t="str">
        <f t="shared" si="33"/>
        <v/>
      </c>
      <c r="F455" s="15">
        <f t="shared" si="34"/>
        <v>1.2779552715654952E-2</v>
      </c>
      <c r="G455" s="14" t="str">
        <f t="shared" si="35"/>
        <v>0</v>
      </c>
      <c r="H455" s="17" t="str">
        <f t="shared" si="36"/>
        <v/>
      </c>
    </row>
    <row r="456" spans="2:8" ht="30" x14ac:dyDescent="0.2">
      <c r="B456" s="5" t="s">
        <v>432</v>
      </c>
      <c r="C456" s="9">
        <v>0</v>
      </c>
      <c r="D456" s="9">
        <v>0</v>
      </c>
      <c r="E456" s="15" t="str">
        <f t="shared" si="33"/>
        <v/>
      </c>
      <c r="F456" s="15" t="str">
        <f t="shared" si="34"/>
        <v/>
      </c>
      <c r="G456" s="14" t="str">
        <f t="shared" si="35"/>
        <v>0</v>
      </c>
      <c r="H456" s="17" t="str">
        <f t="shared" si="36"/>
        <v/>
      </c>
    </row>
    <row r="457" spans="2:8" ht="15" x14ac:dyDescent="0.2">
      <c r="B457" s="5" t="s">
        <v>433</v>
      </c>
      <c r="C457" s="9">
        <v>0</v>
      </c>
      <c r="D457" s="9">
        <v>0</v>
      </c>
      <c r="E457" s="15" t="str">
        <f t="shared" si="33"/>
        <v/>
      </c>
      <c r="F457" s="15" t="str">
        <f t="shared" si="34"/>
        <v/>
      </c>
      <c r="G457" s="14" t="str">
        <f t="shared" si="35"/>
        <v>0</v>
      </c>
      <c r="H457" s="17" t="str">
        <f t="shared" si="36"/>
        <v/>
      </c>
    </row>
    <row r="458" spans="2:8" ht="15" x14ac:dyDescent="0.2">
      <c r="B458" s="5" t="s">
        <v>168</v>
      </c>
      <c r="C458" s="9">
        <v>1</v>
      </c>
      <c r="D458" s="9">
        <v>0</v>
      </c>
      <c r="E458" s="15">
        <f t="shared" si="33"/>
        <v>1.3927576601671309E-3</v>
      </c>
      <c r="F458" s="15" t="str">
        <f t="shared" si="34"/>
        <v/>
      </c>
      <c r="G458" s="14" t="str">
        <f t="shared" si="35"/>
        <v>0</v>
      </c>
      <c r="H458" s="17">
        <f t="shared" si="36"/>
        <v>0</v>
      </c>
    </row>
    <row r="459" spans="2:8" ht="15" x14ac:dyDescent="0.2">
      <c r="B459" s="5" t="s">
        <v>161</v>
      </c>
      <c r="C459" s="9">
        <v>0</v>
      </c>
      <c r="D459" s="9">
        <v>0</v>
      </c>
      <c r="E459" s="15" t="str">
        <f t="shared" si="33"/>
        <v/>
      </c>
      <c r="F459" s="15" t="str">
        <f t="shared" si="34"/>
        <v/>
      </c>
      <c r="G459" s="14" t="str">
        <f t="shared" si="35"/>
        <v>0</v>
      </c>
      <c r="H459" s="17" t="str">
        <f t="shared" si="36"/>
        <v/>
      </c>
    </row>
    <row r="460" spans="2:8" ht="15" x14ac:dyDescent="0.2">
      <c r="B460" s="5" t="s">
        <v>176</v>
      </c>
      <c r="C460" s="9">
        <v>0</v>
      </c>
      <c r="D460" s="9">
        <v>21</v>
      </c>
      <c r="E460" s="15" t="str">
        <f t="shared" si="33"/>
        <v/>
      </c>
      <c r="F460" s="15">
        <f t="shared" si="34"/>
        <v>6.7092651757188496E-2</v>
      </c>
      <c r="G460" s="14" t="str">
        <f t="shared" si="35"/>
        <v>0</v>
      </c>
      <c r="H460" s="17" t="str">
        <f t="shared" si="36"/>
        <v/>
      </c>
    </row>
    <row r="461" spans="2:8" ht="30" x14ac:dyDescent="0.2">
      <c r="B461" s="5" t="s">
        <v>173</v>
      </c>
      <c r="C461" s="9">
        <v>0</v>
      </c>
      <c r="D461" s="9">
        <v>0</v>
      </c>
      <c r="E461" s="15" t="str">
        <f t="shared" si="33"/>
        <v/>
      </c>
      <c r="F461" s="15" t="str">
        <f t="shared" si="34"/>
        <v/>
      </c>
      <c r="G461" s="14" t="str">
        <f t="shared" si="35"/>
        <v>0</v>
      </c>
      <c r="H461" s="17" t="str">
        <f t="shared" si="36"/>
        <v/>
      </c>
    </row>
    <row r="462" spans="2:8" ht="15" x14ac:dyDescent="0.2">
      <c r="B462" s="5" t="s">
        <v>174</v>
      </c>
      <c r="C462" s="9">
        <v>0</v>
      </c>
      <c r="D462" s="9">
        <v>0</v>
      </c>
      <c r="E462" s="15" t="str">
        <f t="shared" si="33"/>
        <v/>
      </c>
      <c r="F462" s="15" t="str">
        <f t="shared" si="34"/>
        <v/>
      </c>
      <c r="G462" s="14" t="str">
        <f t="shared" si="35"/>
        <v>0</v>
      </c>
      <c r="H462" s="17" t="str">
        <f t="shared" si="36"/>
        <v/>
      </c>
    </row>
    <row r="463" spans="2:8" ht="15" x14ac:dyDescent="0.2">
      <c r="B463" s="5" t="s">
        <v>481</v>
      </c>
      <c r="C463" s="9">
        <v>0</v>
      </c>
      <c r="D463" s="9">
        <v>4</v>
      </c>
      <c r="E463" s="15" t="str">
        <f t="shared" si="33"/>
        <v/>
      </c>
      <c r="F463" s="15">
        <f t="shared" si="34"/>
        <v>1.2779552715654952E-2</v>
      </c>
      <c r="G463" s="14" t="str">
        <f t="shared" si="35"/>
        <v>0</v>
      </c>
      <c r="H463" s="17" t="str">
        <f t="shared" si="36"/>
        <v/>
      </c>
    </row>
    <row r="464" spans="2:8" ht="15" x14ac:dyDescent="0.2">
      <c r="B464" s="5" t="s">
        <v>482</v>
      </c>
      <c r="C464" s="9">
        <v>0</v>
      </c>
      <c r="D464" s="9">
        <v>0</v>
      </c>
      <c r="E464" s="15" t="str">
        <f t="shared" si="33"/>
        <v/>
      </c>
      <c r="F464" s="15" t="str">
        <f t="shared" si="34"/>
        <v/>
      </c>
      <c r="G464" s="14" t="str">
        <f t="shared" si="35"/>
        <v>0</v>
      </c>
      <c r="H464" s="17" t="str">
        <f t="shared" si="36"/>
        <v/>
      </c>
    </row>
    <row r="465" spans="2:8" ht="15" x14ac:dyDescent="0.2">
      <c r="B465" s="5" t="s">
        <v>183</v>
      </c>
      <c r="C465" s="9">
        <v>0</v>
      </c>
      <c r="D465" s="9">
        <v>0</v>
      </c>
      <c r="E465" s="15" t="str">
        <f t="shared" si="33"/>
        <v/>
      </c>
      <c r="F465" s="15" t="str">
        <f t="shared" si="34"/>
        <v/>
      </c>
      <c r="G465" s="14" t="str">
        <f t="shared" si="35"/>
        <v>0</v>
      </c>
      <c r="H465" s="17" t="str">
        <f t="shared" si="36"/>
        <v/>
      </c>
    </row>
    <row r="466" spans="2:8" ht="15" x14ac:dyDescent="0.2">
      <c r="B466" s="5" t="s">
        <v>178</v>
      </c>
      <c r="C466" s="9">
        <v>0</v>
      </c>
      <c r="D466" s="9">
        <v>0</v>
      </c>
      <c r="E466" s="15" t="str">
        <f t="shared" si="33"/>
        <v/>
      </c>
      <c r="F466" s="15" t="str">
        <f t="shared" si="34"/>
        <v/>
      </c>
      <c r="G466" s="14" t="str">
        <f t="shared" si="35"/>
        <v>0</v>
      </c>
      <c r="H466" s="17" t="str">
        <f t="shared" si="36"/>
        <v/>
      </c>
    </row>
    <row r="467" spans="2:8" ht="15" x14ac:dyDescent="0.2">
      <c r="B467" s="5" t="s">
        <v>483</v>
      </c>
      <c r="C467" s="9">
        <v>0</v>
      </c>
      <c r="D467" s="9">
        <v>0</v>
      </c>
      <c r="E467" s="15" t="str">
        <f t="shared" si="33"/>
        <v/>
      </c>
      <c r="F467" s="15" t="str">
        <f t="shared" si="34"/>
        <v/>
      </c>
      <c r="G467" s="14" t="str">
        <f t="shared" si="35"/>
        <v>0</v>
      </c>
      <c r="H467" s="17" t="str">
        <f t="shared" si="36"/>
        <v/>
      </c>
    </row>
    <row r="468" spans="2:8" ht="15" x14ac:dyDescent="0.2">
      <c r="B468" s="5" t="s">
        <v>182</v>
      </c>
      <c r="C468" s="9">
        <v>0</v>
      </c>
      <c r="D468" s="9">
        <v>0</v>
      </c>
      <c r="E468" s="15" t="str">
        <f t="shared" si="33"/>
        <v/>
      </c>
      <c r="F468" s="15" t="str">
        <f t="shared" si="34"/>
        <v/>
      </c>
      <c r="G468" s="14" t="str">
        <f t="shared" si="35"/>
        <v>0</v>
      </c>
      <c r="H468" s="17" t="str">
        <f t="shared" si="36"/>
        <v/>
      </c>
    </row>
    <row r="469" spans="2:8" ht="15" x14ac:dyDescent="0.2">
      <c r="B469" s="5" t="s">
        <v>175</v>
      </c>
      <c r="C469" s="9">
        <v>0</v>
      </c>
      <c r="D469" s="9">
        <v>0</v>
      </c>
      <c r="E469" s="15" t="str">
        <f t="shared" si="33"/>
        <v/>
      </c>
      <c r="F469" s="15" t="str">
        <f t="shared" si="34"/>
        <v/>
      </c>
      <c r="G469" s="14" t="str">
        <f t="shared" si="35"/>
        <v>0</v>
      </c>
      <c r="H469" s="17" t="str">
        <f t="shared" si="36"/>
        <v/>
      </c>
    </row>
    <row r="470" spans="2:8" ht="15" x14ac:dyDescent="0.2">
      <c r="B470" s="5" t="s">
        <v>434</v>
      </c>
      <c r="C470" s="9">
        <v>0</v>
      </c>
      <c r="D470" s="9">
        <v>0</v>
      </c>
      <c r="E470" s="15" t="str">
        <f t="shared" si="33"/>
        <v/>
      </c>
      <c r="F470" s="15" t="str">
        <f t="shared" si="34"/>
        <v/>
      </c>
      <c r="G470" s="14" t="str">
        <f t="shared" si="35"/>
        <v>0</v>
      </c>
      <c r="H470" s="17" t="str">
        <f t="shared" si="36"/>
        <v/>
      </c>
    </row>
    <row r="471" spans="2:8" ht="15" x14ac:dyDescent="0.2">
      <c r="B471" s="5" t="s">
        <v>170</v>
      </c>
      <c r="C471" s="9">
        <v>0</v>
      </c>
      <c r="D471" s="9">
        <v>0</v>
      </c>
      <c r="E471" s="15" t="str">
        <f t="shared" si="33"/>
        <v/>
      </c>
      <c r="F471" s="15" t="str">
        <f t="shared" si="34"/>
        <v/>
      </c>
      <c r="G471" s="14" t="str">
        <f t="shared" si="35"/>
        <v>0</v>
      </c>
      <c r="H471" s="17" t="str">
        <f t="shared" si="36"/>
        <v/>
      </c>
    </row>
    <row r="472" spans="2:8" ht="15" x14ac:dyDescent="0.2">
      <c r="B472" s="5" t="s">
        <v>185</v>
      </c>
      <c r="C472" s="9">
        <v>0</v>
      </c>
      <c r="D472" s="9">
        <v>0</v>
      </c>
      <c r="E472" s="15" t="str">
        <f t="shared" si="33"/>
        <v/>
      </c>
      <c r="F472" s="15" t="str">
        <f t="shared" si="34"/>
        <v/>
      </c>
      <c r="G472" s="14" t="str">
        <f t="shared" si="35"/>
        <v>0</v>
      </c>
      <c r="H472" s="17" t="str">
        <f t="shared" si="36"/>
        <v/>
      </c>
    </row>
    <row r="473" spans="2:8" ht="30" x14ac:dyDescent="0.2">
      <c r="B473" s="5" t="s">
        <v>435</v>
      </c>
      <c r="C473" s="9">
        <v>0</v>
      </c>
      <c r="D473" s="9">
        <v>0</v>
      </c>
      <c r="E473" s="15" t="str">
        <f t="shared" si="33"/>
        <v/>
      </c>
      <c r="F473" s="15" t="str">
        <f t="shared" si="34"/>
        <v/>
      </c>
      <c r="G473" s="14" t="str">
        <f t="shared" si="35"/>
        <v>0</v>
      </c>
      <c r="H473" s="17" t="str">
        <f t="shared" si="36"/>
        <v/>
      </c>
    </row>
    <row r="474" spans="2:8" ht="30" x14ac:dyDescent="0.2">
      <c r="B474" s="5" t="s">
        <v>436</v>
      </c>
      <c r="C474" s="9">
        <v>0</v>
      </c>
      <c r="D474" s="9">
        <v>0</v>
      </c>
      <c r="E474" s="15" t="str">
        <f t="shared" si="33"/>
        <v/>
      </c>
      <c r="F474" s="15" t="str">
        <f t="shared" si="34"/>
        <v/>
      </c>
      <c r="G474" s="14" t="str">
        <f t="shared" si="35"/>
        <v>0</v>
      </c>
      <c r="H474" s="17" t="str">
        <f t="shared" si="36"/>
        <v/>
      </c>
    </row>
    <row r="475" spans="2:8" ht="15" x14ac:dyDescent="0.2">
      <c r="B475" s="5" t="s">
        <v>437</v>
      </c>
      <c r="C475" s="9">
        <v>0</v>
      </c>
      <c r="D475" s="9">
        <v>0</v>
      </c>
      <c r="E475" s="15" t="str">
        <f t="shared" si="33"/>
        <v/>
      </c>
      <c r="F475" s="15" t="str">
        <f t="shared" si="34"/>
        <v/>
      </c>
      <c r="G475" s="14" t="str">
        <f t="shared" si="35"/>
        <v>0</v>
      </c>
      <c r="H475" s="17" t="str">
        <f t="shared" si="36"/>
        <v/>
      </c>
    </row>
    <row r="476" spans="2:8" ht="45" x14ac:dyDescent="0.2">
      <c r="B476" s="5" t="s">
        <v>438</v>
      </c>
      <c r="C476" s="9">
        <v>0</v>
      </c>
      <c r="D476" s="9">
        <v>0</v>
      </c>
      <c r="E476" s="15" t="str">
        <f t="shared" si="33"/>
        <v/>
      </c>
      <c r="F476" s="15" t="str">
        <f t="shared" si="34"/>
        <v/>
      </c>
      <c r="G476" s="14" t="str">
        <f t="shared" si="35"/>
        <v>0</v>
      </c>
      <c r="H476" s="17" t="str">
        <f t="shared" si="36"/>
        <v/>
      </c>
    </row>
    <row r="477" spans="2:8" ht="15" x14ac:dyDescent="0.2">
      <c r="B477" s="5" t="s">
        <v>181</v>
      </c>
      <c r="C477" s="9">
        <v>0</v>
      </c>
      <c r="D477" s="9">
        <v>0</v>
      </c>
      <c r="E477" s="15" t="str">
        <f t="shared" si="33"/>
        <v/>
      </c>
      <c r="F477" s="15" t="str">
        <f t="shared" si="34"/>
        <v/>
      </c>
      <c r="G477" s="14" t="str">
        <f t="shared" si="35"/>
        <v>0</v>
      </c>
      <c r="H477" s="17" t="str">
        <f t="shared" si="36"/>
        <v/>
      </c>
    </row>
    <row r="478" spans="2:8" ht="15" x14ac:dyDescent="0.2">
      <c r="B478" s="5" t="s">
        <v>439</v>
      </c>
      <c r="C478" s="9">
        <v>0</v>
      </c>
      <c r="D478" s="9">
        <v>0</v>
      </c>
      <c r="E478" s="15" t="str">
        <f t="shared" si="33"/>
        <v/>
      </c>
      <c r="F478" s="15" t="str">
        <f t="shared" si="34"/>
        <v/>
      </c>
      <c r="G478" s="14" t="str">
        <f t="shared" si="35"/>
        <v>0</v>
      </c>
      <c r="H478" s="17" t="str">
        <f t="shared" si="36"/>
        <v/>
      </c>
    </row>
    <row r="479" spans="2:8" ht="30" x14ac:dyDescent="0.2">
      <c r="B479" s="5" t="s">
        <v>440</v>
      </c>
      <c r="C479" s="9">
        <v>0</v>
      </c>
      <c r="D479" s="9">
        <v>0</v>
      </c>
      <c r="E479" s="15" t="str">
        <f t="shared" si="33"/>
        <v/>
      </c>
      <c r="F479" s="15" t="str">
        <f t="shared" si="34"/>
        <v/>
      </c>
      <c r="G479" s="14" t="str">
        <f t="shared" si="35"/>
        <v>0</v>
      </c>
      <c r="H479" s="17" t="str">
        <f t="shared" si="36"/>
        <v/>
      </c>
    </row>
    <row r="480" spans="2:8" ht="15" x14ac:dyDescent="0.2">
      <c r="B480" s="5" t="s">
        <v>441</v>
      </c>
      <c r="C480" s="9">
        <v>0</v>
      </c>
      <c r="D480" s="9">
        <v>0</v>
      </c>
      <c r="E480" s="15" t="str">
        <f t="shared" si="33"/>
        <v/>
      </c>
      <c r="F480" s="15" t="str">
        <f t="shared" si="34"/>
        <v/>
      </c>
      <c r="G480" s="14" t="str">
        <f t="shared" si="35"/>
        <v>0</v>
      </c>
      <c r="H480" s="17" t="str">
        <f t="shared" si="36"/>
        <v/>
      </c>
    </row>
    <row r="481" spans="2:8" ht="15" x14ac:dyDescent="0.2">
      <c r="B481" s="5" t="s">
        <v>177</v>
      </c>
      <c r="C481" s="9">
        <v>0</v>
      </c>
      <c r="D481" s="9">
        <v>0</v>
      </c>
      <c r="E481" s="15" t="str">
        <f t="shared" si="33"/>
        <v/>
      </c>
      <c r="F481" s="15" t="str">
        <f t="shared" si="34"/>
        <v/>
      </c>
      <c r="G481" s="14" t="str">
        <f t="shared" si="35"/>
        <v>0</v>
      </c>
      <c r="H481" s="17" t="str">
        <f t="shared" si="36"/>
        <v/>
      </c>
    </row>
    <row r="482" spans="2:8" ht="15" x14ac:dyDescent="0.2">
      <c r="B482" s="5" t="s">
        <v>179</v>
      </c>
      <c r="C482" s="9">
        <v>0</v>
      </c>
      <c r="D482" s="9">
        <v>0</v>
      </c>
      <c r="E482" s="15" t="str">
        <f t="shared" si="33"/>
        <v/>
      </c>
      <c r="F482" s="15" t="str">
        <f t="shared" si="34"/>
        <v/>
      </c>
      <c r="G482" s="14" t="str">
        <f t="shared" si="35"/>
        <v>0</v>
      </c>
      <c r="H482" s="17" t="str">
        <f t="shared" si="36"/>
        <v/>
      </c>
    </row>
    <row r="483" spans="2:8" ht="15" x14ac:dyDescent="0.2">
      <c r="B483" s="5" t="s">
        <v>442</v>
      </c>
      <c r="C483" s="9">
        <v>171</v>
      </c>
      <c r="D483" s="9">
        <v>54</v>
      </c>
      <c r="E483" s="15">
        <f t="shared" si="33"/>
        <v>0.2381615598885794</v>
      </c>
      <c r="F483" s="15">
        <f t="shared" si="34"/>
        <v>0.17252396166134185</v>
      </c>
      <c r="G483" s="14">
        <f t="shared" si="35"/>
        <v>-0.68421052631578949</v>
      </c>
      <c r="H483" s="17">
        <f t="shared" si="36"/>
        <v>-0.16295264623955433</v>
      </c>
    </row>
    <row r="484" spans="2:8" ht="30" x14ac:dyDescent="0.2">
      <c r="B484" s="5" t="s">
        <v>184</v>
      </c>
      <c r="C484" s="9">
        <v>28</v>
      </c>
      <c r="D484" s="9">
        <v>0</v>
      </c>
      <c r="E484" s="15">
        <f t="shared" si="33"/>
        <v>3.8997214484679667E-2</v>
      </c>
      <c r="F484" s="15" t="str">
        <f t="shared" si="34"/>
        <v/>
      </c>
      <c r="G484" s="14" t="str">
        <f t="shared" si="35"/>
        <v>0</v>
      </c>
      <c r="H484" s="17">
        <f t="shared" si="36"/>
        <v>0</v>
      </c>
    </row>
    <row r="485" spans="2:8" ht="15" x14ac:dyDescent="0.2">
      <c r="B485" s="5" t="s">
        <v>443</v>
      </c>
      <c r="C485" s="9">
        <v>1</v>
      </c>
      <c r="D485" s="9">
        <v>2</v>
      </c>
      <c r="E485" s="15">
        <f t="shared" si="33"/>
        <v>1.3927576601671309E-3</v>
      </c>
      <c r="F485" s="15">
        <f t="shared" si="34"/>
        <v>6.3897763578274758E-3</v>
      </c>
      <c r="G485" s="14">
        <f t="shared" si="35"/>
        <v>1</v>
      </c>
      <c r="H485" s="17">
        <f t="shared" si="36"/>
        <v>1.3927576601671309E-3</v>
      </c>
    </row>
    <row r="486" spans="2:8" ht="15" x14ac:dyDescent="0.2">
      <c r="B486" s="5" t="s">
        <v>171</v>
      </c>
      <c r="C486" s="9">
        <v>0</v>
      </c>
      <c r="D486" s="9">
        <v>0</v>
      </c>
      <c r="E486" s="15" t="str">
        <f t="shared" si="33"/>
        <v/>
      </c>
      <c r="F486" s="15" t="str">
        <f t="shared" si="34"/>
        <v/>
      </c>
      <c r="G486" s="14" t="str">
        <f t="shared" si="35"/>
        <v>0</v>
      </c>
      <c r="H486" s="17" t="str">
        <f t="shared" si="36"/>
        <v/>
      </c>
    </row>
    <row r="487" spans="2:8" ht="15" x14ac:dyDescent="0.2">
      <c r="B487" s="5" t="s">
        <v>444</v>
      </c>
      <c r="C487" s="9">
        <v>0</v>
      </c>
      <c r="D487" s="9">
        <v>0</v>
      </c>
      <c r="E487" s="15" t="str">
        <f t="shared" si="33"/>
        <v/>
      </c>
      <c r="F487" s="15" t="str">
        <f t="shared" si="34"/>
        <v/>
      </c>
      <c r="G487" s="14" t="str">
        <f t="shared" si="35"/>
        <v>0</v>
      </c>
      <c r="H487" s="17" t="str">
        <f t="shared" si="36"/>
        <v/>
      </c>
    </row>
    <row r="488" spans="2:8" ht="13.5" customHeight="1" x14ac:dyDescent="0.2">
      <c r="B488" s="5" t="s">
        <v>445</v>
      </c>
      <c r="C488" s="9">
        <v>0</v>
      </c>
      <c r="D488" s="9">
        <v>0</v>
      </c>
      <c r="E488" s="15" t="str">
        <f t="shared" ref="E488:E499" si="37">+IF(C488=0,"",C488/C$294)</f>
        <v/>
      </c>
      <c r="F488" s="15" t="str">
        <f t="shared" ref="F488:F499" si="38">+IF(D488=0,"",D488/D$294)</f>
        <v/>
      </c>
      <c r="G488" s="14" t="str">
        <f t="shared" ref="G488:G499" si="39">+IF(OR(AND(D488=0),(C488=0)),"0",((D488-C488)/C488))</f>
        <v>0</v>
      </c>
      <c r="H488" s="17" t="str">
        <f t="shared" ref="H488:H499" si="40">+IF(OR(AND(E488=""),(G488="")),"",E488*G488)</f>
        <v/>
      </c>
    </row>
    <row r="489" spans="2:8" ht="13.5" customHeight="1" x14ac:dyDescent="0.2">
      <c r="B489" s="5" t="s">
        <v>446</v>
      </c>
      <c r="C489" s="9">
        <v>0</v>
      </c>
      <c r="D489" s="9">
        <v>0</v>
      </c>
      <c r="E489" s="15" t="str">
        <f t="shared" si="37"/>
        <v/>
      </c>
      <c r="F489" s="15" t="str">
        <f t="shared" si="38"/>
        <v/>
      </c>
      <c r="G489" s="14" t="str">
        <f t="shared" si="39"/>
        <v>0</v>
      </c>
      <c r="H489" s="17" t="str">
        <f t="shared" si="40"/>
        <v/>
      </c>
    </row>
    <row r="490" spans="2:8" ht="25.5" customHeight="1" x14ac:dyDescent="0.2">
      <c r="B490" s="5" t="s">
        <v>172</v>
      </c>
      <c r="C490" s="9">
        <v>0</v>
      </c>
      <c r="D490" s="9">
        <v>0</v>
      </c>
      <c r="E490" s="15" t="str">
        <f t="shared" si="37"/>
        <v/>
      </c>
      <c r="F490" s="15" t="str">
        <f t="shared" si="38"/>
        <v/>
      </c>
      <c r="G490" s="14" t="str">
        <f t="shared" si="39"/>
        <v>0</v>
      </c>
      <c r="H490" s="17" t="str">
        <f t="shared" si="40"/>
        <v/>
      </c>
    </row>
    <row r="491" spans="2:8" ht="13.5" customHeight="1" x14ac:dyDescent="0.2">
      <c r="B491" s="5" t="s">
        <v>180</v>
      </c>
      <c r="C491" s="9">
        <v>0</v>
      </c>
      <c r="D491" s="9">
        <v>0</v>
      </c>
      <c r="E491" s="15" t="str">
        <f t="shared" si="37"/>
        <v/>
      </c>
      <c r="F491" s="15" t="str">
        <f t="shared" si="38"/>
        <v/>
      </c>
      <c r="G491" s="14" t="str">
        <f t="shared" si="39"/>
        <v>0</v>
      </c>
      <c r="H491" s="17" t="str">
        <f t="shared" si="40"/>
        <v/>
      </c>
    </row>
    <row r="492" spans="2:8" ht="15" x14ac:dyDescent="0.2">
      <c r="B492" s="5" t="s">
        <v>484</v>
      </c>
      <c r="C492" s="9">
        <v>0</v>
      </c>
      <c r="D492" s="9">
        <v>0</v>
      </c>
      <c r="E492" s="15" t="str">
        <f t="shared" si="37"/>
        <v/>
      </c>
      <c r="F492" s="15" t="str">
        <f t="shared" si="38"/>
        <v/>
      </c>
      <c r="G492" s="14" t="str">
        <f t="shared" si="39"/>
        <v>0</v>
      </c>
      <c r="H492" s="17" t="str">
        <f t="shared" si="40"/>
        <v/>
      </c>
    </row>
    <row r="493" spans="2:8" ht="15" x14ac:dyDescent="0.2">
      <c r="B493" s="5" t="s">
        <v>447</v>
      </c>
      <c r="C493" s="9">
        <v>0</v>
      </c>
      <c r="D493" s="9">
        <v>12</v>
      </c>
      <c r="E493" s="15" t="str">
        <f t="shared" si="37"/>
        <v/>
      </c>
      <c r="F493" s="15">
        <f t="shared" si="38"/>
        <v>3.8338658146964855E-2</v>
      </c>
      <c r="G493" s="14" t="str">
        <f t="shared" si="39"/>
        <v>0</v>
      </c>
      <c r="H493" s="17" t="str">
        <f t="shared" si="40"/>
        <v/>
      </c>
    </row>
    <row r="494" spans="2:8" ht="30" x14ac:dyDescent="0.2">
      <c r="B494" s="5" t="s">
        <v>448</v>
      </c>
      <c r="C494" s="9">
        <v>0</v>
      </c>
      <c r="D494" s="9">
        <v>0</v>
      </c>
      <c r="E494" s="15" t="str">
        <f t="shared" si="37"/>
        <v/>
      </c>
      <c r="F494" s="15" t="str">
        <f t="shared" si="38"/>
        <v/>
      </c>
      <c r="G494" s="14" t="str">
        <f t="shared" si="39"/>
        <v>0</v>
      </c>
      <c r="H494" s="17" t="str">
        <f t="shared" si="40"/>
        <v/>
      </c>
    </row>
    <row r="495" spans="2:8" ht="13.5" customHeight="1" x14ac:dyDescent="0.2">
      <c r="B495" s="5" t="s">
        <v>449</v>
      </c>
      <c r="C495" s="9">
        <v>1</v>
      </c>
      <c r="D495" s="9">
        <v>0</v>
      </c>
      <c r="E495" s="15">
        <f t="shared" si="37"/>
        <v>1.3927576601671309E-3</v>
      </c>
      <c r="F495" s="15" t="str">
        <f t="shared" si="38"/>
        <v/>
      </c>
      <c r="G495" s="14" t="str">
        <f t="shared" si="39"/>
        <v>0</v>
      </c>
      <c r="H495" s="17">
        <f t="shared" si="40"/>
        <v>0</v>
      </c>
    </row>
    <row r="496" spans="2:8" s="4" customFormat="1" ht="26.25" customHeight="1" x14ac:dyDescent="0.2">
      <c r="B496" s="5" t="s">
        <v>450</v>
      </c>
      <c r="C496" s="9">
        <v>1</v>
      </c>
      <c r="D496" s="9">
        <v>0</v>
      </c>
      <c r="E496" s="15">
        <f t="shared" si="37"/>
        <v>1.3927576601671309E-3</v>
      </c>
      <c r="F496" s="15" t="str">
        <f t="shared" si="38"/>
        <v/>
      </c>
      <c r="G496" s="14" t="str">
        <f t="shared" si="39"/>
        <v>0</v>
      </c>
      <c r="H496" s="17">
        <f t="shared" si="40"/>
        <v>0</v>
      </c>
    </row>
    <row r="497" spans="2:8" ht="15" x14ac:dyDescent="0.2">
      <c r="B497" s="5" t="s">
        <v>451</v>
      </c>
      <c r="C497" s="9">
        <v>0</v>
      </c>
      <c r="D497" s="9">
        <v>5</v>
      </c>
      <c r="E497" s="15" t="str">
        <f t="shared" si="37"/>
        <v/>
      </c>
      <c r="F497" s="15">
        <f t="shared" si="38"/>
        <v>1.5974440894568689E-2</v>
      </c>
      <c r="G497" s="14" t="str">
        <f t="shared" si="39"/>
        <v>0</v>
      </c>
      <c r="H497" s="17" t="str">
        <f t="shared" si="40"/>
        <v/>
      </c>
    </row>
    <row r="498" spans="2:8" ht="30" x14ac:dyDescent="0.2">
      <c r="B498" s="5" t="s">
        <v>452</v>
      </c>
      <c r="C498" s="9">
        <v>0</v>
      </c>
      <c r="D498" s="9">
        <v>0</v>
      </c>
      <c r="E498" s="15" t="str">
        <f t="shared" si="37"/>
        <v/>
      </c>
      <c r="F498" s="15" t="str">
        <f t="shared" si="38"/>
        <v/>
      </c>
      <c r="G498" s="14" t="str">
        <f t="shared" si="39"/>
        <v>0</v>
      </c>
      <c r="H498" s="17" t="str">
        <f t="shared" si="40"/>
        <v/>
      </c>
    </row>
    <row r="499" spans="2:8" ht="30" x14ac:dyDescent="0.2">
      <c r="B499" s="5" t="s">
        <v>453</v>
      </c>
      <c r="C499" s="9">
        <v>0</v>
      </c>
      <c r="D499" s="9">
        <v>0</v>
      </c>
      <c r="E499" s="15" t="str">
        <f t="shared" si="37"/>
        <v/>
      </c>
      <c r="F499" s="15" t="str">
        <f t="shared" si="38"/>
        <v/>
      </c>
      <c r="G499" s="14" t="str">
        <f t="shared" si="39"/>
        <v>0</v>
      </c>
      <c r="H499" s="17" t="str">
        <f t="shared" si="40"/>
        <v/>
      </c>
    </row>
    <row r="500" spans="2:8" ht="15" x14ac:dyDescent="0.2">
      <c r="B500" s="30"/>
      <c r="C500" s="29"/>
      <c r="D500" s="29"/>
      <c r="E500" s="28"/>
      <c r="F500" s="28"/>
      <c r="G500" s="25"/>
      <c r="H500" s="26"/>
    </row>
    <row r="502" spans="2:8" x14ac:dyDescent="0.2">
      <c r="B502" s="19"/>
      <c r="C502" s="19"/>
      <c r="D502" s="19"/>
      <c r="E502" s="19"/>
      <c r="F502" s="19"/>
    </row>
    <row r="503" spans="2:8" ht="15" customHeight="1" x14ac:dyDescent="0.2">
      <c r="B503" s="51" t="s">
        <v>522</v>
      </c>
      <c r="C503" s="52" t="s">
        <v>523</v>
      </c>
      <c r="D503" s="53"/>
      <c r="E503" s="54" t="s">
        <v>487</v>
      </c>
      <c r="F503" s="55"/>
      <c r="G503" s="56" t="s">
        <v>568</v>
      </c>
      <c r="H503" s="58" t="s">
        <v>486</v>
      </c>
    </row>
    <row r="504" spans="2:8" x14ac:dyDescent="0.2">
      <c r="B504" s="51"/>
      <c r="C504" s="50">
        <v>2012</v>
      </c>
      <c r="D504" s="50">
        <v>2013</v>
      </c>
      <c r="E504" s="50">
        <v>2012</v>
      </c>
      <c r="F504" s="50">
        <v>2013</v>
      </c>
      <c r="G504" s="57"/>
      <c r="H504" s="59"/>
    </row>
    <row r="505" spans="2:8" ht="30" x14ac:dyDescent="0.2">
      <c r="B505" s="43" t="s">
        <v>528</v>
      </c>
      <c r="C505" s="41">
        <f>SUM(C506:C530)</f>
        <v>385</v>
      </c>
      <c r="D505" s="41">
        <f>SUM(D506:D530)</f>
        <v>887</v>
      </c>
      <c r="E505" s="42">
        <f>+IF(C505=0,"",C505/C$505)</f>
        <v>1</v>
      </c>
      <c r="F505" s="42">
        <f>+IF(D505=0,"",D505/D$505)</f>
        <v>1</v>
      </c>
      <c r="G505" s="38">
        <f>+IF(OR(AND(D505=0),(C505=0)),"0",((D505-C505)/C505))</f>
        <v>1.3038961038961039</v>
      </c>
      <c r="H505" s="39">
        <f>+IF(OR(AND(E505=""),(G505="")),"",E505*G505)</f>
        <v>1.3038961038961039</v>
      </c>
    </row>
    <row r="506" spans="2:8" ht="15" x14ac:dyDescent="0.2">
      <c r="B506" s="5" t="s">
        <v>454</v>
      </c>
      <c r="C506" s="9">
        <v>0</v>
      </c>
      <c r="D506" s="9">
        <v>0</v>
      </c>
      <c r="E506" s="15" t="str">
        <f>+IF(C506=0,"",C506/C$505)</f>
        <v/>
      </c>
      <c r="F506" s="15" t="str">
        <f>+IF(D506=0,"",D506/D$505)</f>
        <v/>
      </c>
      <c r="G506" s="14" t="str">
        <f>+IF(OR(AND(D506=0),(C506=0)),"0",((D506-C506)/C506))</f>
        <v>0</v>
      </c>
      <c r="H506" s="17" t="str">
        <f>+IF(OR(AND(E506=""),(G506="")),"",E506*G506)</f>
        <v/>
      </c>
    </row>
    <row r="507" spans="2:8" ht="15" x14ac:dyDescent="0.2">
      <c r="B507" s="5" t="s">
        <v>187</v>
      </c>
      <c r="C507" s="9">
        <v>0</v>
      </c>
      <c r="D507" s="9">
        <v>67</v>
      </c>
      <c r="E507" s="15" t="str">
        <f t="shared" ref="E507:E530" si="41">+IF(C507=0,"",C507/C$505)</f>
        <v/>
      </c>
      <c r="F507" s="15">
        <f t="shared" ref="F507:F530" si="42">+IF(D507=0,"",D507/D$505)</f>
        <v>7.5535512965050733E-2</v>
      </c>
      <c r="G507" s="14" t="str">
        <f t="shared" ref="G507:G530" si="43">+IF(OR(AND(D507=0),(C507=0)),"0",((D507-C507)/C507))</f>
        <v>0</v>
      </c>
      <c r="H507" s="17" t="str">
        <f t="shared" ref="H507:H530" si="44">+IF(OR(AND(E507=""),(G507="")),"",E507*G507)</f>
        <v/>
      </c>
    </row>
    <row r="508" spans="2:8" ht="15" x14ac:dyDescent="0.2">
      <c r="B508" s="5" t="s">
        <v>455</v>
      </c>
      <c r="C508" s="9">
        <v>2</v>
      </c>
      <c r="D508" s="9">
        <v>0</v>
      </c>
      <c r="E508" s="15">
        <f t="shared" si="41"/>
        <v>5.1948051948051948E-3</v>
      </c>
      <c r="F508" s="15" t="str">
        <f t="shared" si="42"/>
        <v/>
      </c>
      <c r="G508" s="14" t="str">
        <f t="shared" si="43"/>
        <v>0</v>
      </c>
      <c r="H508" s="17">
        <f t="shared" si="44"/>
        <v>0</v>
      </c>
    </row>
    <row r="509" spans="2:8" ht="15" x14ac:dyDescent="0.2">
      <c r="B509" s="5" t="s">
        <v>456</v>
      </c>
      <c r="C509" s="9">
        <v>36</v>
      </c>
      <c r="D509" s="9">
        <v>15</v>
      </c>
      <c r="E509" s="15">
        <f t="shared" si="41"/>
        <v>9.350649350649351E-2</v>
      </c>
      <c r="F509" s="15">
        <f t="shared" si="42"/>
        <v>1.6910935738444193E-2</v>
      </c>
      <c r="G509" s="14">
        <f t="shared" si="43"/>
        <v>-0.58333333333333337</v>
      </c>
      <c r="H509" s="17">
        <f t="shared" si="44"/>
        <v>-5.454545454545455E-2</v>
      </c>
    </row>
    <row r="510" spans="2:8" ht="15" x14ac:dyDescent="0.2">
      <c r="B510" s="5" t="s">
        <v>188</v>
      </c>
      <c r="C510" s="9">
        <v>0</v>
      </c>
      <c r="D510" s="9">
        <v>0</v>
      </c>
      <c r="E510" s="15" t="str">
        <f t="shared" si="41"/>
        <v/>
      </c>
      <c r="F510" s="15" t="str">
        <f t="shared" si="42"/>
        <v/>
      </c>
      <c r="G510" s="14" t="str">
        <f t="shared" si="43"/>
        <v>0</v>
      </c>
      <c r="H510" s="17" t="str">
        <f t="shared" si="44"/>
        <v/>
      </c>
    </row>
    <row r="511" spans="2:8" ht="15" x14ac:dyDescent="0.2">
      <c r="B511" s="5" t="s">
        <v>186</v>
      </c>
      <c r="C511" s="9">
        <v>0</v>
      </c>
      <c r="D511" s="9">
        <v>0</v>
      </c>
      <c r="E511" s="15" t="str">
        <f t="shared" si="41"/>
        <v/>
      </c>
      <c r="F511" s="15" t="str">
        <f t="shared" si="42"/>
        <v/>
      </c>
      <c r="G511" s="14" t="str">
        <f t="shared" si="43"/>
        <v>0</v>
      </c>
      <c r="H511" s="17" t="str">
        <f t="shared" si="44"/>
        <v/>
      </c>
    </row>
    <row r="512" spans="2:8" ht="15" x14ac:dyDescent="0.2">
      <c r="B512" s="5" t="s">
        <v>189</v>
      </c>
      <c r="C512" s="9">
        <v>0</v>
      </c>
      <c r="D512" s="9">
        <v>0</v>
      </c>
      <c r="E512" s="15" t="str">
        <f t="shared" si="41"/>
        <v/>
      </c>
      <c r="F512" s="15" t="str">
        <f t="shared" si="42"/>
        <v/>
      </c>
      <c r="G512" s="14" t="str">
        <f t="shared" si="43"/>
        <v>0</v>
      </c>
      <c r="H512" s="17" t="str">
        <f t="shared" si="44"/>
        <v/>
      </c>
    </row>
    <row r="513" spans="2:8" ht="30" x14ac:dyDescent="0.2">
      <c r="B513" s="5" t="s">
        <v>457</v>
      </c>
      <c r="C513" s="9">
        <v>0</v>
      </c>
      <c r="D513" s="9">
        <v>0</v>
      </c>
      <c r="E513" s="15" t="str">
        <f t="shared" si="41"/>
        <v/>
      </c>
      <c r="F513" s="15" t="str">
        <f t="shared" si="42"/>
        <v/>
      </c>
      <c r="G513" s="14" t="str">
        <f t="shared" si="43"/>
        <v>0</v>
      </c>
      <c r="H513" s="17" t="str">
        <f t="shared" si="44"/>
        <v/>
      </c>
    </row>
    <row r="514" spans="2:8" ht="15" x14ac:dyDescent="0.2">
      <c r="B514" s="5" t="s">
        <v>458</v>
      </c>
      <c r="C514" s="9">
        <v>0</v>
      </c>
      <c r="D514" s="9">
        <v>0</v>
      </c>
      <c r="E514" s="15" t="str">
        <f t="shared" si="41"/>
        <v/>
      </c>
      <c r="F514" s="15" t="str">
        <f t="shared" si="42"/>
        <v/>
      </c>
      <c r="G514" s="14" t="str">
        <f t="shared" si="43"/>
        <v>0</v>
      </c>
      <c r="H514" s="17" t="str">
        <f t="shared" si="44"/>
        <v/>
      </c>
    </row>
    <row r="515" spans="2:8" ht="30" x14ac:dyDescent="0.2">
      <c r="B515" s="5" t="s">
        <v>485</v>
      </c>
      <c r="C515" s="9">
        <v>2</v>
      </c>
      <c r="D515" s="9">
        <v>0</v>
      </c>
      <c r="E515" s="15">
        <f t="shared" si="41"/>
        <v>5.1948051948051948E-3</v>
      </c>
      <c r="F515" s="15" t="str">
        <f t="shared" si="42"/>
        <v/>
      </c>
      <c r="G515" s="14" t="str">
        <f t="shared" si="43"/>
        <v>0</v>
      </c>
      <c r="H515" s="17">
        <f t="shared" si="44"/>
        <v>0</v>
      </c>
    </row>
    <row r="516" spans="2:8" ht="15" x14ac:dyDescent="0.2">
      <c r="B516" s="5" t="s">
        <v>459</v>
      </c>
      <c r="C516" s="9">
        <v>0</v>
      </c>
      <c r="D516" s="9">
        <v>0</v>
      </c>
      <c r="E516" s="15" t="str">
        <f t="shared" si="41"/>
        <v/>
      </c>
      <c r="F516" s="15" t="str">
        <f t="shared" si="42"/>
        <v/>
      </c>
      <c r="G516" s="14" t="str">
        <f t="shared" si="43"/>
        <v>0</v>
      </c>
      <c r="H516" s="17" t="str">
        <f t="shared" si="44"/>
        <v/>
      </c>
    </row>
    <row r="517" spans="2:8" ht="30" x14ac:dyDescent="0.2">
      <c r="B517" s="5" t="s">
        <v>460</v>
      </c>
      <c r="C517" s="9">
        <v>0</v>
      </c>
      <c r="D517" s="9">
        <v>0</v>
      </c>
      <c r="E517" s="15" t="str">
        <f t="shared" si="41"/>
        <v/>
      </c>
      <c r="F517" s="15" t="str">
        <f t="shared" si="42"/>
        <v/>
      </c>
      <c r="G517" s="14" t="str">
        <f t="shared" si="43"/>
        <v>0</v>
      </c>
      <c r="H517" s="17" t="str">
        <f t="shared" si="44"/>
        <v/>
      </c>
    </row>
    <row r="518" spans="2:8" ht="15" x14ac:dyDescent="0.2">
      <c r="B518" s="5" t="s">
        <v>190</v>
      </c>
      <c r="C518" s="9">
        <v>78</v>
      </c>
      <c r="D518" s="9">
        <v>39</v>
      </c>
      <c r="E518" s="15">
        <f t="shared" si="41"/>
        <v>0.20259740259740261</v>
      </c>
      <c r="F518" s="15">
        <f t="shared" si="42"/>
        <v>4.3968432919954906E-2</v>
      </c>
      <c r="G518" s="14">
        <f t="shared" si="43"/>
        <v>-0.5</v>
      </c>
      <c r="H518" s="17">
        <f t="shared" si="44"/>
        <v>-0.1012987012987013</v>
      </c>
    </row>
    <row r="519" spans="2:8" ht="15" x14ac:dyDescent="0.2">
      <c r="B519" s="5" t="s">
        <v>192</v>
      </c>
      <c r="C519" s="9">
        <v>0</v>
      </c>
      <c r="D519" s="9">
        <v>0</v>
      </c>
      <c r="E519" s="15" t="str">
        <f t="shared" si="41"/>
        <v/>
      </c>
      <c r="F519" s="15" t="str">
        <f t="shared" si="42"/>
        <v/>
      </c>
      <c r="G519" s="14" t="str">
        <f t="shared" si="43"/>
        <v>0</v>
      </c>
      <c r="H519" s="17" t="str">
        <f t="shared" si="44"/>
        <v/>
      </c>
    </row>
    <row r="520" spans="2:8" ht="13.5" customHeight="1" x14ac:dyDescent="0.2">
      <c r="B520" s="5" t="s">
        <v>191</v>
      </c>
      <c r="C520" s="9">
        <v>0</v>
      </c>
      <c r="D520" s="9">
        <v>0</v>
      </c>
      <c r="E520" s="15" t="str">
        <f t="shared" si="41"/>
        <v/>
      </c>
      <c r="F520" s="15" t="str">
        <f t="shared" si="42"/>
        <v/>
      </c>
      <c r="G520" s="14" t="str">
        <f t="shared" si="43"/>
        <v>0</v>
      </c>
      <c r="H520" s="17" t="str">
        <f t="shared" si="44"/>
        <v/>
      </c>
    </row>
    <row r="521" spans="2:8" ht="13.5" customHeight="1" x14ac:dyDescent="0.2">
      <c r="B521" s="5" t="s">
        <v>461</v>
      </c>
      <c r="C521" s="9">
        <v>266</v>
      </c>
      <c r="D521" s="9">
        <v>766</v>
      </c>
      <c r="E521" s="15">
        <f t="shared" si="41"/>
        <v>0.69090909090909092</v>
      </c>
      <c r="F521" s="15">
        <f t="shared" si="42"/>
        <v>0.86358511837655016</v>
      </c>
      <c r="G521" s="14">
        <f t="shared" si="43"/>
        <v>1.8796992481203008</v>
      </c>
      <c r="H521" s="17">
        <f t="shared" si="44"/>
        <v>1.2987012987012987</v>
      </c>
    </row>
    <row r="522" spans="2:8" ht="25.5" customHeight="1" x14ac:dyDescent="0.2">
      <c r="B522" s="5" t="s">
        <v>193</v>
      </c>
      <c r="C522" s="9">
        <v>0</v>
      </c>
      <c r="D522" s="9">
        <v>0</v>
      </c>
      <c r="E522" s="15" t="str">
        <f t="shared" si="41"/>
        <v/>
      </c>
      <c r="F522" s="15" t="str">
        <f t="shared" si="42"/>
        <v/>
      </c>
      <c r="G522" s="14" t="str">
        <f t="shared" si="43"/>
        <v>0</v>
      </c>
      <c r="H522" s="17" t="str">
        <f t="shared" si="44"/>
        <v/>
      </c>
    </row>
    <row r="523" spans="2:8" ht="13.5" customHeight="1" x14ac:dyDescent="0.2">
      <c r="B523" s="5" t="s">
        <v>462</v>
      </c>
      <c r="C523" s="9">
        <v>0</v>
      </c>
      <c r="D523" s="9">
        <v>0</v>
      </c>
      <c r="E523" s="15" t="str">
        <f t="shared" si="41"/>
        <v/>
      </c>
      <c r="F523" s="15" t="str">
        <f t="shared" si="42"/>
        <v/>
      </c>
      <c r="G523" s="14" t="str">
        <f t="shared" si="43"/>
        <v>0</v>
      </c>
      <c r="H523" s="17" t="str">
        <f t="shared" si="44"/>
        <v/>
      </c>
    </row>
    <row r="524" spans="2:8" ht="12" customHeight="1" x14ac:dyDescent="0.2">
      <c r="B524" s="5" t="s">
        <v>194</v>
      </c>
      <c r="C524" s="9">
        <v>0</v>
      </c>
      <c r="D524" s="9">
        <v>0</v>
      </c>
      <c r="E524" s="15" t="str">
        <f t="shared" si="41"/>
        <v/>
      </c>
      <c r="F524" s="15" t="str">
        <f t="shared" si="42"/>
        <v/>
      </c>
      <c r="G524" s="14" t="str">
        <f t="shared" si="43"/>
        <v>0</v>
      </c>
      <c r="H524" s="17" t="str">
        <f t="shared" si="44"/>
        <v/>
      </c>
    </row>
    <row r="525" spans="2:8" ht="13.5" customHeight="1" x14ac:dyDescent="0.2">
      <c r="B525" s="5" t="s">
        <v>195</v>
      </c>
      <c r="C525" s="9">
        <v>0</v>
      </c>
      <c r="D525" s="9">
        <v>0</v>
      </c>
      <c r="E525" s="15" t="str">
        <f t="shared" si="41"/>
        <v/>
      </c>
      <c r="F525" s="15" t="str">
        <f t="shared" si="42"/>
        <v/>
      </c>
      <c r="G525" s="14" t="str">
        <f t="shared" si="43"/>
        <v>0</v>
      </c>
      <c r="H525" s="17" t="str">
        <f t="shared" si="44"/>
        <v/>
      </c>
    </row>
    <row r="526" spans="2:8" ht="13.5" customHeight="1" x14ac:dyDescent="0.2">
      <c r="B526" s="5" t="s">
        <v>463</v>
      </c>
      <c r="C526" s="9">
        <v>0</v>
      </c>
      <c r="D526" s="9">
        <v>0</v>
      </c>
      <c r="E526" s="15" t="str">
        <f t="shared" si="41"/>
        <v/>
      </c>
      <c r="F526" s="15" t="str">
        <f t="shared" si="42"/>
        <v/>
      </c>
      <c r="G526" s="14" t="str">
        <f t="shared" si="43"/>
        <v>0</v>
      </c>
      <c r="H526" s="17" t="str">
        <f t="shared" si="44"/>
        <v/>
      </c>
    </row>
    <row r="527" spans="2:8" ht="15" x14ac:dyDescent="0.2">
      <c r="B527" s="5" t="s">
        <v>464</v>
      </c>
      <c r="C527" s="9">
        <v>0</v>
      </c>
      <c r="D527" s="9">
        <v>0</v>
      </c>
      <c r="E527" s="15" t="str">
        <f t="shared" si="41"/>
        <v/>
      </c>
      <c r="F527" s="15" t="str">
        <f t="shared" si="42"/>
        <v/>
      </c>
      <c r="G527" s="14" t="str">
        <f t="shared" si="43"/>
        <v>0</v>
      </c>
      <c r="H527" s="17" t="str">
        <f t="shared" si="44"/>
        <v/>
      </c>
    </row>
    <row r="528" spans="2:8" ht="30" x14ac:dyDescent="0.2">
      <c r="B528" s="5" t="s">
        <v>465</v>
      </c>
      <c r="C528" s="9">
        <v>0</v>
      </c>
      <c r="D528" s="9">
        <v>0</v>
      </c>
      <c r="E528" s="15" t="str">
        <f t="shared" si="41"/>
        <v/>
      </c>
      <c r="F528" s="15" t="str">
        <f t="shared" si="42"/>
        <v/>
      </c>
      <c r="G528" s="14" t="str">
        <f t="shared" si="43"/>
        <v>0</v>
      </c>
      <c r="H528" s="17" t="str">
        <f t="shared" si="44"/>
        <v/>
      </c>
    </row>
    <row r="529" spans="2:8" ht="30" x14ac:dyDescent="0.2">
      <c r="B529" s="6" t="s">
        <v>466</v>
      </c>
      <c r="C529" s="9">
        <v>0</v>
      </c>
      <c r="D529" s="9">
        <v>0</v>
      </c>
      <c r="E529" s="15" t="str">
        <f t="shared" si="41"/>
        <v/>
      </c>
      <c r="F529" s="15" t="str">
        <f t="shared" si="42"/>
        <v/>
      </c>
      <c r="G529" s="14" t="str">
        <f t="shared" si="43"/>
        <v>0</v>
      </c>
      <c r="H529" s="17" t="str">
        <f t="shared" si="44"/>
        <v/>
      </c>
    </row>
    <row r="530" spans="2:8" ht="30" x14ac:dyDescent="0.2">
      <c r="B530" s="5" t="s">
        <v>467</v>
      </c>
      <c r="C530" s="9">
        <v>1</v>
      </c>
      <c r="D530" s="9">
        <v>0</v>
      </c>
      <c r="E530" s="15">
        <f t="shared" si="41"/>
        <v>2.5974025974025974E-3</v>
      </c>
      <c r="F530" s="15" t="str">
        <f t="shared" si="42"/>
        <v/>
      </c>
      <c r="G530" s="14" t="str">
        <f t="shared" si="43"/>
        <v>0</v>
      </c>
      <c r="H530" s="17">
        <f t="shared" si="44"/>
        <v>0</v>
      </c>
    </row>
    <row r="531" spans="2:8" x14ac:dyDescent="0.2">
      <c r="B531" s="22" t="s">
        <v>569</v>
      </c>
    </row>
  </sheetData>
  <mergeCells count="30">
    <mergeCell ref="B503:B504"/>
    <mergeCell ref="B292:B293"/>
    <mergeCell ref="B149:B150"/>
    <mergeCell ref="C292:D292"/>
    <mergeCell ref="E16:F16"/>
    <mergeCell ref="B68:B69"/>
    <mergeCell ref="C68:D68"/>
    <mergeCell ref="E68:F68"/>
    <mergeCell ref="B16:B17"/>
    <mergeCell ref="C16:D16"/>
    <mergeCell ref="C503:D503"/>
    <mergeCell ref="E503:F503"/>
    <mergeCell ref="G503:G504"/>
    <mergeCell ref="H503:H504"/>
    <mergeCell ref="G68:G69"/>
    <mergeCell ref="H68:H69"/>
    <mergeCell ref="C149:D149"/>
    <mergeCell ref="E149:F149"/>
    <mergeCell ref="G149:G150"/>
    <mergeCell ref="H149:H150"/>
    <mergeCell ref="G16:G17"/>
    <mergeCell ref="H16:H17"/>
    <mergeCell ref="E292:F292"/>
    <mergeCell ref="G292:G293"/>
    <mergeCell ref="H292:H293"/>
    <mergeCell ref="B6:B7"/>
    <mergeCell ref="C6:D6"/>
    <mergeCell ref="E6:F6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34</vt:i4>
      </vt:variant>
    </vt:vector>
  </HeadingPairs>
  <TitlesOfParts>
    <vt:vector size="34" baseType="lpstr">
      <vt:lpstr>Total Nacional</vt:lpstr>
      <vt:lpstr>Amazonas</vt:lpstr>
      <vt:lpstr>Antioquia</vt:lpstr>
      <vt:lpstr>Arauca</vt:lpstr>
      <vt:lpstr>Atlántico</vt:lpstr>
      <vt:lpstr>Bogotá</vt:lpstr>
      <vt:lpstr>Bolivar</vt:lpstr>
      <vt:lpstr>Boyacá</vt:lpstr>
      <vt:lpstr>Caldas</vt:lpstr>
      <vt:lpstr>Caquetá</vt:lpstr>
      <vt:lpstr>Casanare</vt:lpstr>
      <vt:lpstr>Cauca</vt:lpstr>
      <vt:lpstr>Cesar</vt:lpstr>
      <vt:lpstr>Chocó</vt:lpstr>
      <vt:lpstr>Córdoba</vt:lpstr>
      <vt:lpstr>Cundinamarca</vt:lpstr>
      <vt:lpstr>Guainía</vt:lpstr>
      <vt:lpstr>Guajira</vt:lpstr>
      <vt:lpstr>Guaviare</vt:lpstr>
      <vt:lpstr>Huila</vt:lpstr>
      <vt:lpstr>Magdalena</vt:lpstr>
      <vt:lpstr>Meta</vt:lpstr>
      <vt:lpstr>Nariño</vt:lpstr>
      <vt:lpstr>Norte de Santander</vt:lpstr>
      <vt:lpstr>Putumayo</vt:lpstr>
      <vt:lpstr>Quindío</vt:lpstr>
      <vt:lpstr>Risaralda</vt:lpstr>
      <vt:lpstr>San Andrés</vt:lpstr>
      <vt:lpstr>Santander</vt:lpstr>
      <vt:lpstr>Sucre</vt:lpstr>
      <vt:lpstr>Tolima</vt:lpstr>
      <vt:lpstr>Valle</vt:lpstr>
      <vt:lpstr>Vaupés</vt:lpstr>
      <vt:lpstr>Vichada</vt:lpstr>
    </vt:vector>
  </TitlesOfParts>
  <Company>SENA DIRECCIÓN GENERAL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Administrador</dc:creator>
  <cp:lastModifiedBy>Administrador</cp:lastModifiedBy>
  <dcterms:created xsi:type="dcterms:W3CDTF">2009-04-10T21:28:49Z</dcterms:created>
  <dcterms:modified xsi:type="dcterms:W3CDTF">2014-03-11T00:51:34Z</dcterms:modified>
</cp:coreProperties>
</file>